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ultradb\"/>
    </mc:Choice>
  </mc:AlternateContent>
  <xr:revisionPtr revIDLastSave="0" documentId="13_ncr:1_{40BE182E-51AE-40AB-9033-218ECE3EDC7E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Läufe" sheetId="1" r:id="rId1"/>
    <sheet name="Männer" sheetId="4" r:id="rId2"/>
    <sheet name="Frauen" sheetId="5" r:id="rId3"/>
    <sheet name="63kmKönigsforst" sheetId="26" r:id="rId4"/>
    <sheet name="61kmSchwerin" sheetId="33" r:id="rId5"/>
    <sheet name="53kmHarzquer" sheetId="34" r:id="rId6"/>
    <sheet name="56kmHalbtraum" sheetId="31" r:id="rId7"/>
    <sheet name="50km Schw.Gmünd" sheetId="30" r:id="rId8"/>
    <sheet name="74kmRennsteig" sheetId="36" r:id="rId9"/>
    <sheet name="66kmEbermann" sheetId="40" r:id="rId10"/>
    <sheet name="115kmAlbtraum" sheetId="32" r:id="rId11"/>
    <sheet name="100kmFröttstädt" sheetId="35" r:id="rId12"/>
    <sheet name="70kmMonschau" sheetId="37" r:id="rId13"/>
    <sheet name="65kmSuhl" sheetId="39" r:id="rId14"/>
    <sheet name="75kmOybin" sheetId="38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" i="4" l="1"/>
  <c r="AD3" i="4"/>
  <c r="AD1091" i="4" l="1"/>
  <c r="Q1091" i="4" s="1"/>
  <c r="AD44" i="4"/>
  <c r="Q44" i="4" s="1"/>
  <c r="AD86" i="4"/>
  <c r="Q86" i="4" s="1"/>
  <c r="AD129" i="4"/>
  <c r="Q129" i="4" s="1"/>
  <c r="AD157" i="4"/>
  <c r="Q157" i="4" s="1"/>
  <c r="AD214" i="4"/>
  <c r="Q214" i="4" s="1"/>
  <c r="AD257" i="4"/>
  <c r="Q257" i="4" s="1"/>
  <c r="AD300" i="4"/>
  <c r="Q300" i="4" s="1"/>
  <c r="AD332" i="4"/>
  <c r="Q332" i="4" s="1"/>
  <c r="AD350" i="4"/>
  <c r="Q350" i="4" s="1"/>
  <c r="AD366" i="4"/>
  <c r="Q366" i="4" s="1"/>
  <c r="AD388" i="4"/>
  <c r="Q388" i="4" s="1"/>
  <c r="AD445" i="4"/>
  <c r="Q445" i="4" s="1"/>
  <c r="AD465" i="4"/>
  <c r="Q465" i="4" s="1"/>
  <c r="AD481" i="4"/>
  <c r="Q481" i="4" s="1"/>
  <c r="AD502" i="4"/>
  <c r="Q502" i="4" s="1"/>
  <c r="AD530" i="4"/>
  <c r="Q530" i="4" s="1"/>
  <c r="AD553" i="4"/>
  <c r="Q553" i="4" s="1"/>
  <c r="AD585" i="4"/>
  <c r="Q585" i="4" s="1"/>
  <c r="AD616" i="4"/>
  <c r="Q616" i="4" s="1"/>
  <c r="AD638" i="4"/>
  <c r="Q638" i="4" s="1"/>
  <c r="AD670" i="4"/>
  <c r="Q670" i="4" s="1"/>
  <c r="AD701" i="4"/>
  <c r="Q701" i="4" s="1"/>
  <c r="AD724" i="4"/>
  <c r="Q724" i="4" s="1"/>
  <c r="AD756" i="4"/>
  <c r="Q756" i="4" s="1"/>
  <c r="AD792" i="4"/>
  <c r="Q792" i="4" s="1"/>
  <c r="AD823" i="4"/>
  <c r="Q823" i="4" s="1"/>
  <c r="AD866" i="4"/>
  <c r="Q866" i="4" s="1"/>
  <c r="AD907" i="4"/>
  <c r="Q907" i="4" s="1"/>
  <c r="AD947" i="4"/>
  <c r="Q947" i="4" s="1"/>
  <c r="AD1012" i="4"/>
  <c r="Q1012" i="4" s="1"/>
  <c r="AD1075" i="4"/>
  <c r="Q1075" i="4" s="1"/>
  <c r="AD18" i="4"/>
  <c r="Q18" i="4" s="1"/>
  <c r="AD33" i="4"/>
  <c r="Q33" i="4" s="1"/>
  <c r="AD45" i="4"/>
  <c r="Q45" i="4" s="1"/>
  <c r="AD61" i="4"/>
  <c r="Q61" i="4" s="1"/>
  <c r="AD76" i="4"/>
  <c r="Q76" i="4" s="1"/>
  <c r="AD88" i="4"/>
  <c r="Q88" i="4" s="1"/>
  <c r="AD104" i="4"/>
  <c r="Q104" i="4" s="1"/>
  <c r="AD118" i="4"/>
  <c r="Q118" i="4" s="1"/>
  <c r="AD130" i="4"/>
  <c r="Q130" i="4" s="1"/>
  <c r="AD146" i="4"/>
  <c r="Q146" i="4" s="1"/>
  <c r="AD161" i="4"/>
  <c r="Q161" i="4" s="1"/>
  <c r="AD173" i="4"/>
  <c r="Q173" i="4" s="1"/>
  <c r="AD189" i="4"/>
  <c r="Q189" i="4" s="1"/>
  <c r="AD204" i="4"/>
  <c r="Q204" i="4" s="1"/>
  <c r="AD216" i="4"/>
  <c r="Q216" i="4" s="1"/>
  <c r="AD232" i="4"/>
  <c r="Q232" i="4" s="1"/>
  <c r="AD246" i="4"/>
  <c r="Q246" i="4" s="1"/>
  <c r="AD258" i="4"/>
  <c r="Q258" i="4" s="1"/>
  <c r="AD274" i="4"/>
  <c r="Q274" i="4" s="1"/>
  <c r="AD289" i="4"/>
  <c r="Q289" i="4" s="1"/>
  <c r="AD301" i="4"/>
  <c r="Q301" i="4" s="1"/>
  <c r="AD317" i="4"/>
  <c r="Q317" i="4" s="1"/>
  <c r="AD337" i="4"/>
  <c r="Q337" i="4" s="1"/>
  <c r="AD353" i="4"/>
  <c r="Q353" i="4" s="1"/>
  <c r="AD374" i="4"/>
  <c r="Q374" i="4" s="1"/>
  <c r="AD393" i="4"/>
  <c r="Q393" i="4" s="1"/>
  <c r="AD409" i="4"/>
  <c r="Q409" i="4" s="1"/>
  <c r="AD430" i="4"/>
  <c r="Q430" i="4" s="1"/>
  <c r="AD450" i="4"/>
  <c r="Q450" i="4" s="1"/>
  <c r="AD466" i="4"/>
  <c r="Q466" i="4" s="1"/>
  <c r="AD488" i="4"/>
  <c r="Q488" i="4" s="1"/>
  <c r="AD509" i="4"/>
  <c r="Q509" i="4" s="1"/>
  <c r="AD532" i="4"/>
  <c r="Q532" i="4" s="1"/>
  <c r="AD564" i="4"/>
  <c r="Q564" i="4" s="1"/>
  <c r="AD594" i="4"/>
  <c r="Q594" i="4" s="1"/>
  <c r="AD617" i="4"/>
  <c r="Q617" i="4" s="1"/>
  <c r="AD649" i="4"/>
  <c r="Q649" i="4" s="1"/>
  <c r="AD680" i="4"/>
  <c r="Q680" i="4" s="1"/>
  <c r="AD702" i="4"/>
  <c r="Q702" i="4" s="1"/>
  <c r="AD734" i="4"/>
  <c r="Q734" i="4" s="1"/>
  <c r="AD765" i="4"/>
  <c r="Q765" i="4" s="1"/>
  <c r="AD795" i="4"/>
  <c r="Q795" i="4" s="1"/>
  <c r="AD838" i="4"/>
  <c r="Q838" i="4" s="1"/>
  <c r="AD878" i="4"/>
  <c r="Q878" i="4" s="1"/>
  <c r="AD908" i="4"/>
  <c r="Q908" i="4" s="1"/>
  <c r="AD968" i="4"/>
  <c r="Q968" i="4" s="1"/>
  <c r="AD1043" i="4"/>
  <c r="Q1043" i="4" s="1"/>
  <c r="AD13" i="4"/>
  <c r="Q13" i="4" s="1"/>
  <c r="AD56" i="4"/>
  <c r="Q56" i="4" s="1"/>
  <c r="AD114" i="4"/>
  <c r="Q114" i="4" s="1"/>
  <c r="AD141" i="4"/>
  <c r="Q141" i="4" s="1"/>
  <c r="AD184" i="4"/>
  <c r="Q184" i="4" s="1"/>
  <c r="AD226" i="4"/>
  <c r="Q226" i="4" s="1"/>
  <c r="AD269" i="4"/>
  <c r="Q269" i="4" s="1"/>
  <c r="AD312" i="4"/>
  <c r="Q312" i="4" s="1"/>
  <c r="AD408" i="4"/>
  <c r="Q408" i="4" s="1"/>
  <c r="AD8" i="4"/>
  <c r="Q8" i="4" s="1"/>
  <c r="AD34" i="4"/>
  <c r="Q34" i="4" s="1"/>
  <c r="AD77" i="4"/>
  <c r="Q77" i="4" s="1"/>
  <c r="AD108" i="4"/>
  <c r="Q108" i="4" s="1"/>
  <c r="AD136" i="4"/>
  <c r="Q136" i="4" s="1"/>
  <c r="AD178" i="4"/>
  <c r="Q178" i="4" s="1"/>
  <c r="AD205" i="4"/>
  <c r="Q205" i="4" s="1"/>
  <c r="AD248" i="4"/>
  <c r="Q248" i="4" s="1"/>
  <c r="AD278" i="4"/>
  <c r="Q278" i="4" s="1"/>
  <c r="AD306" i="4"/>
  <c r="Q306" i="4" s="1"/>
  <c r="AD338" i="4"/>
  <c r="Q338" i="4" s="1"/>
  <c r="AD380" i="4"/>
  <c r="Q380" i="4" s="1"/>
  <c r="AD417" i="4"/>
  <c r="Q417" i="4" s="1"/>
  <c r="AD436" i="4"/>
  <c r="Q436" i="4" s="1"/>
  <c r="AD473" i="4"/>
  <c r="Q473" i="4" s="1"/>
  <c r="AD493" i="4"/>
  <c r="Q493" i="4" s="1"/>
  <c r="AD510" i="4"/>
  <c r="Q510" i="4" s="1"/>
  <c r="AD542" i="4"/>
  <c r="Q542" i="4" s="1"/>
  <c r="AD573" i="4"/>
  <c r="Q573" i="4" s="1"/>
  <c r="AD596" i="4"/>
  <c r="Q596" i="4" s="1"/>
  <c r="AD628" i="4"/>
  <c r="Q628" i="4" s="1"/>
  <c r="AD658" i="4"/>
  <c r="Q658" i="4" s="1"/>
  <c r="AD681" i="4"/>
  <c r="Q681" i="4" s="1"/>
  <c r="AD713" i="4"/>
  <c r="Q713" i="4" s="1"/>
  <c r="AD744" i="4"/>
  <c r="Q744" i="4" s="1"/>
  <c r="AD766" i="4"/>
  <c r="Q766" i="4" s="1"/>
  <c r="AD808" i="4"/>
  <c r="Q808" i="4" s="1"/>
  <c r="AD850" i="4"/>
  <c r="Q850" i="4" s="1"/>
  <c r="AD880" i="4"/>
  <c r="Q880" i="4" s="1"/>
  <c r="AD926" i="4"/>
  <c r="Q926" i="4" s="1"/>
  <c r="AD988" i="4"/>
  <c r="Q988" i="4" s="1"/>
  <c r="AD1044" i="4"/>
  <c r="Q1044" i="4" s="1"/>
  <c r="AD29" i="4"/>
  <c r="Q29" i="4" s="1"/>
  <c r="AD72" i="4"/>
  <c r="Q72" i="4" s="1"/>
  <c r="AD98" i="4"/>
  <c r="Q98" i="4" s="1"/>
  <c r="AD172" i="4"/>
  <c r="Q172" i="4" s="1"/>
  <c r="AD200" i="4"/>
  <c r="Q200" i="4" s="1"/>
  <c r="AD242" i="4"/>
  <c r="Q242" i="4" s="1"/>
  <c r="AD285" i="4"/>
  <c r="Q285" i="4" s="1"/>
  <c r="AD424" i="4"/>
  <c r="Q424" i="4" s="1"/>
  <c r="AD22" i="4"/>
  <c r="Q22" i="4" s="1"/>
  <c r="AD50" i="4"/>
  <c r="Q50" i="4" s="1"/>
  <c r="AD65" i="4"/>
  <c r="Q65" i="4" s="1"/>
  <c r="AD93" i="4"/>
  <c r="Q93" i="4" s="1"/>
  <c r="AD120" i="4"/>
  <c r="Q120" i="4" s="1"/>
  <c r="AD150" i="4"/>
  <c r="Q150" i="4" s="1"/>
  <c r="AD162" i="4"/>
  <c r="Q162" i="4" s="1"/>
  <c r="AD193" i="4"/>
  <c r="Q193" i="4" s="1"/>
  <c r="AD221" i="4"/>
  <c r="Q221" i="4" s="1"/>
  <c r="AD236" i="4"/>
  <c r="Q236" i="4" s="1"/>
  <c r="AD264" i="4"/>
  <c r="Q264" i="4" s="1"/>
  <c r="AD290" i="4"/>
  <c r="Q290" i="4" s="1"/>
  <c r="AD322" i="4"/>
  <c r="Q322" i="4" s="1"/>
  <c r="AD360" i="4"/>
  <c r="Q360" i="4" s="1"/>
  <c r="AD396" i="4"/>
  <c r="Q396" i="4" s="1"/>
  <c r="AD452" i="4"/>
  <c r="Q452" i="4" s="1"/>
  <c r="AD12" i="4"/>
  <c r="Q12" i="4" s="1"/>
  <c r="AD24" i="4"/>
  <c r="Q24" i="4" s="1"/>
  <c r="AD40" i="4"/>
  <c r="Q40" i="4" s="1"/>
  <c r="AD54" i="4"/>
  <c r="Q54" i="4" s="1"/>
  <c r="AD66" i="4"/>
  <c r="Q66" i="4" s="1"/>
  <c r="AD82" i="4"/>
  <c r="Q82" i="4" s="1"/>
  <c r="AD97" i="4"/>
  <c r="Q97" i="4" s="1"/>
  <c r="AD109" i="4"/>
  <c r="Q109" i="4" s="1"/>
  <c r="AD125" i="4"/>
  <c r="Q125" i="4" s="1"/>
  <c r="AD140" i="4"/>
  <c r="Q140" i="4" s="1"/>
  <c r="AD152" i="4"/>
  <c r="Q152" i="4" s="1"/>
  <c r="AD168" i="4"/>
  <c r="Q168" i="4" s="1"/>
  <c r="AD182" i="4"/>
  <c r="Q182" i="4" s="1"/>
  <c r="AD194" i="4"/>
  <c r="Q194" i="4" s="1"/>
  <c r="AD210" i="4"/>
  <c r="Q210" i="4" s="1"/>
  <c r="AD225" i="4"/>
  <c r="Q225" i="4" s="1"/>
  <c r="AD237" i="4"/>
  <c r="Q237" i="4" s="1"/>
  <c r="AD253" i="4"/>
  <c r="Q253" i="4" s="1"/>
  <c r="AD268" i="4"/>
  <c r="Q268" i="4" s="1"/>
  <c r="AD280" i="4"/>
  <c r="Q280" i="4" s="1"/>
  <c r="AD296" i="4"/>
  <c r="Q296" i="4" s="1"/>
  <c r="AD310" i="4"/>
  <c r="Q310" i="4" s="1"/>
  <c r="AD324" i="4"/>
  <c r="Q324" i="4" s="1"/>
  <c r="AD345" i="4"/>
  <c r="Q345" i="4" s="1"/>
  <c r="AD365" i="4"/>
  <c r="Q365" i="4" s="1"/>
  <c r="AD381" i="4"/>
  <c r="Q381" i="4" s="1"/>
  <c r="AD402" i="4"/>
  <c r="Q402" i="4" s="1"/>
  <c r="AD422" i="4"/>
  <c r="Q422" i="4" s="1"/>
  <c r="AD438" i="4"/>
  <c r="Q438" i="4" s="1"/>
  <c r="AD460" i="4"/>
  <c r="Q460" i="4" s="1"/>
  <c r="AD478" i="4"/>
  <c r="Q478" i="4" s="1"/>
  <c r="AD494" i="4"/>
  <c r="Q494" i="4" s="1"/>
  <c r="AD521" i="4"/>
  <c r="Q521" i="4" s="1"/>
  <c r="AD552" i="4"/>
  <c r="Q552" i="4" s="1"/>
  <c r="AD574" i="4"/>
  <c r="Q574" i="4" s="1"/>
  <c r="AD606" i="4"/>
  <c r="Q606" i="4" s="1"/>
  <c r="AD637" i="4"/>
  <c r="Q637" i="4" s="1"/>
  <c r="AD660" i="4"/>
  <c r="Q660" i="4" s="1"/>
  <c r="AD692" i="4"/>
  <c r="Q692" i="4" s="1"/>
  <c r="AD722" i="4"/>
  <c r="Q722" i="4" s="1"/>
  <c r="AD745" i="4"/>
  <c r="Q745" i="4" s="1"/>
  <c r="AD780" i="4"/>
  <c r="Q780" i="4" s="1"/>
  <c r="AD822" i="4"/>
  <c r="Q822" i="4" s="1"/>
  <c r="AD851" i="4"/>
  <c r="Q851" i="4" s="1"/>
  <c r="AD894" i="4"/>
  <c r="Q894" i="4" s="1"/>
  <c r="AD946" i="4"/>
  <c r="Q946" i="4" s="1"/>
  <c r="AD990" i="4"/>
  <c r="Q990" i="4" s="1"/>
  <c r="AD1076" i="4"/>
  <c r="Q1076" i="4" s="1"/>
  <c r="AD17" i="4"/>
  <c r="Q17" i="4" s="1"/>
  <c r="AD28" i="4"/>
  <c r="Q28" i="4" s="1"/>
  <c r="AD38" i="4"/>
  <c r="Q38" i="4" s="1"/>
  <c r="AD49" i="4"/>
  <c r="Q49" i="4" s="1"/>
  <c r="AD60" i="4"/>
  <c r="Q60" i="4" s="1"/>
  <c r="AD70" i="4"/>
  <c r="Q70" i="4" s="1"/>
  <c r="AD81" i="4"/>
  <c r="Q81" i="4" s="1"/>
  <c r="AD92" i="4"/>
  <c r="Q92" i="4" s="1"/>
  <c r="AD102" i="4"/>
  <c r="Q102" i="4" s="1"/>
  <c r="AD113" i="4"/>
  <c r="Q113" i="4" s="1"/>
  <c r="AD124" i="4"/>
  <c r="Q124" i="4" s="1"/>
  <c r="AD134" i="4"/>
  <c r="Q134" i="4" s="1"/>
  <c r="AD145" i="4"/>
  <c r="Q145" i="4" s="1"/>
  <c r="AD156" i="4"/>
  <c r="Q156" i="4" s="1"/>
  <c r="AD166" i="4"/>
  <c r="Q166" i="4" s="1"/>
  <c r="AD177" i="4"/>
  <c r="Q177" i="4" s="1"/>
  <c r="AD188" i="4"/>
  <c r="Q188" i="4" s="1"/>
  <c r="AD198" i="4"/>
  <c r="Q198" i="4" s="1"/>
  <c r="AD209" i="4"/>
  <c r="Q209" i="4" s="1"/>
  <c r="AD220" i="4"/>
  <c r="Q220" i="4" s="1"/>
  <c r="AD230" i="4"/>
  <c r="Q230" i="4" s="1"/>
  <c r="AD241" i="4"/>
  <c r="Q241" i="4" s="1"/>
  <c r="AD252" i="4"/>
  <c r="Q252" i="4" s="1"/>
  <c r="AD262" i="4"/>
  <c r="Q262" i="4" s="1"/>
  <c r="AD273" i="4"/>
  <c r="Q273" i="4" s="1"/>
  <c r="AD284" i="4"/>
  <c r="Q284" i="4" s="1"/>
  <c r="AD294" i="4"/>
  <c r="Q294" i="4" s="1"/>
  <c r="AD305" i="4"/>
  <c r="Q305" i="4" s="1"/>
  <c r="AD316" i="4"/>
  <c r="Q316" i="4" s="1"/>
  <c r="AD329" i="4"/>
  <c r="Q329" i="4" s="1"/>
  <c r="AD344" i="4"/>
  <c r="Q344" i="4" s="1"/>
  <c r="AD358" i="4"/>
  <c r="Q358" i="4" s="1"/>
  <c r="AD372" i="4"/>
  <c r="Q372" i="4" s="1"/>
  <c r="AD386" i="4"/>
  <c r="Q386" i="4" s="1"/>
  <c r="AD401" i="4"/>
  <c r="Q401" i="4" s="1"/>
  <c r="AD414" i="4"/>
  <c r="Q414" i="4" s="1"/>
  <c r="AD429" i="4"/>
  <c r="Q429" i="4" s="1"/>
  <c r="AD444" i="4"/>
  <c r="Q444" i="4" s="1"/>
  <c r="AD457" i="4"/>
  <c r="Q457" i="4" s="1"/>
  <c r="AD472" i="4"/>
  <c r="Q472" i="4" s="1"/>
  <c r="AD486" i="4"/>
  <c r="Q486" i="4" s="1"/>
  <c r="AD500" i="4"/>
  <c r="Q500" i="4" s="1"/>
  <c r="AD520" i="4"/>
  <c r="Q520" i="4" s="1"/>
  <c r="AD541" i="4"/>
  <c r="Q541" i="4" s="1"/>
  <c r="AD562" i="4"/>
  <c r="Q562" i="4" s="1"/>
  <c r="AD584" i="4"/>
  <c r="Q584" i="4" s="1"/>
  <c r="AD605" i="4"/>
  <c r="Q605" i="4" s="1"/>
  <c r="AD626" i="4"/>
  <c r="Q626" i="4" s="1"/>
  <c r="AD648" i="4"/>
  <c r="Q648" i="4" s="1"/>
  <c r="AD669" i="4"/>
  <c r="Q669" i="4" s="1"/>
  <c r="AD690" i="4"/>
  <c r="Q690" i="4" s="1"/>
  <c r="AD712" i="4"/>
  <c r="Q712" i="4" s="1"/>
  <c r="AD733" i="4"/>
  <c r="Q733" i="4" s="1"/>
  <c r="AD754" i="4"/>
  <c r="Q754" i="4" s="1"/>
  <c r="AD779" i="4"/>
  <c r="Q779" i="4" s="1"/>
  <c r="AD807" i="4"/>
  <c r="Q807" i="4" s="1"/>
  <c r="AD835" i="4"/>
  <c r="Q835" i="4" s="1"/>
  <c r="AD864" i="4"/>
  <c r="Q864" i="4" s="1"/>
  <c r="AD892" i="4"/>
  <c r="Q892" i="4" s="1"/>
  <c r="AD924" i="4"/>
  <c r="Q924" i="4" s="1"/>
  <c r="AD967" i="4"/>
  <c r="Q967" i="4" s="1"/>
  <c r="AD1011" i="4"/>
  <c r="Q1011" i="4" s="1"/>
  <c r="AD9" i="4"/>
  <c r="Q9" i="4" s="1"/>
  <c r="AD14" i="4"/>
  <c r="Q14" i="4" s="1"/>
  <c r="AD20" i="4"/>
  <c r="Q20" i="4" s="1"/>
  <c r="AD25" i="4"/>
  <c r="Q25" i="4" s="1"/>
  <c r="AD30" i="4"/>
  <c r="Q30" i="4" s="1"/>
  <c r="AD36" i="4"/>
  <c r="Q36" i="4" s="1"/>
  <c r="AD41" i="4"/>
  <c r="Q41" i="4" s="1"/>
  <c r="AD46" i="4"/>
  <c r="Q46" i="4" s="1"/>
  <c r="AD52" i="4"/>
  <c r="Q52" i="4" s="1"/>
  <c r="AD57" i="4"/>
  <c r="Q57" i="4" s="1"/>
  <c r="AD62" i="4"/>
  <c r="Q62" i="4" s="1"/>
  <c r="AD68" i="4"/>
  <c r="Q68" i="4" s="1"/>
  <c r="AD73" i="4"/>
  <c r="Q73" i="4" s="1"/>
  <c r="AD78" i="4"/>
  <c r="Q78" i="4" s="1"/>
  <c r="AD84" i="4"/>
  <c r="Q84" i="4" s="1"/>
  <c r="AD89" i="4"/>
  <c r="Q89" i="4" s="1"/>
  <c r="AD94" i="4"/>
  <c r="Q94" i="4" s="1"/>
  <c r="AD100" i="4"/>
  <c r="Q100" i="4" s="1"/>
  <c r="AD105" i="4"/>
  <c r="Q105" i="4" s="1"/>
  <c r="AD110" i="4"/>
  <c r="Q110" i="4" s="1"/>
  <c r="AD116" i="4"/>
  <c r="Q116" i="4" s="1"/>
  <c r="AD121" i="4"/>
  <c r="Q121" i="4" s="1"/>
  <c r="AD126" i="4"/>
  <c r="Q126" i="4" s="1"/>
  <c r="AD132" i="4"/>
  <c r="Q132" i="4" s="1"/>
  <c r="AD137" i="4"/>
  <c r="Q137" i="4" s="1"/>
  <c r="AD142" i="4"/>
  <c r="Q142" i="4" s="1"/>
  <c r="AD148" i="4"/>
  <c r="Q148" i="4" s="1"/>
  <c r="AD153" i="4"/>
  <c r="Q153" i="4" s="1"/>
  <c r="AD158" i="4"/>
  <c r="Q158" i="4" s="1"/>
  <c r="AD164" i="4"/>
  <c r="Q164" i="4" s="1"/>
  <c r="AD169" i="4"/>
  <c r="Q169" i="4" s="1"/>
  <c r="AD174" i="4"/>
  <c r="Q174" i="4" s="1"/>
  <c r="AD180" i="4"/>
  <c r="Q180" i="4" s="1"/>
  <c r="AD185" i="4"/>
  <c r="Q185" i="4" s="1"/>
  <c r="AD190" i="4"/>
  <c r="Q190" i="4" s="1"/>
  <c r="AD196" i="4"/>
  <c r="Q196" i="4" s="1"/>
  <c r="AD201" i="4"/>
  <c r="Q201" i="4" s="1"/>
  <c r="AD206" i="4"/>
  <c r="Q206" i="4" s="1"/>
  <c r="AD212" i="4"/>
  <c r="Q212" i="4" s="1"/>
  <c r="AD217" i="4"/>
  <c r="Q217" i="4" s="1"/>
  <c r="AD222" i="4"/>
  <c r="Q222" i="4" s="1"/>
  <c r="AD228" i="4"/>
  <c r="Q228" i="4" s="1"/>
  <c r="AD233" i="4"/>
  <c r="Q233" i="4" s="1"/>
  <c r="AD238" i="4"/>
  <c r="Q238" i="4" s="1"/>
  <c r="AD244" i="4"/>
  <c r="Q244" i="4" s="1"/>
  <c r="AD249" i="4"/>
  <c r="Q249" i="4" s="1"/>
  <c r="AD254" i="4"/>
  <c r="Q254" i="4" s="1"/>
  <c r="AD260" i="4"/>
  <c r="Q260" i="4" s="1"/>
  <c r="AD265" i="4"/>
  <c r="Q265" i="4" s="1"/>
  <c r="AD270" i="4"/>
  <c r="Q270" i="4" s="1"/>
  <c r="AD276" i="4"/>
  <c r="Q276" i="4" s="1"/>
  <c r="AD281" i="4"/>
  <c r="Q281" i="4" s="1"/>
  <c r="AD286" i="4"/>
  <c r="Q286" i="4" s="1"/>
  <c r="AD292" i="4"/>
  <c r="Q292" i="4" s="1"/>
  <c r="AD297" i="4"/>
  <c r="Q297" i="4" s="1"/>
  <c r="AD302" i="4"/>
  <c r="Q302" i="4" s="1"/>
  <c r="AD308" i="4"/>
  <c r="Q308" i="4" s="1"/>
  <c r="AD313" i="4"/>
  <c r="Q313" i="4" s="1"/>
  <c r="AD318" i="4"/>
  <c r="Q318" i="4" s="1"/>
  <c r="AD326" i="4"/>
  <c r="Q326" i="4" s="1"/>
  <c r="AD333" i="4"/>
  <c r="Q333" i="4" s="1"/>
  <c r="AD340" i="4"/>
  <c r="Q340" i="4" s="1"/>
  <c r="AD348" i="4"/>
  <c r="Q348" i="4" s="1"/>
  <c r="AD354" i="4"/>
  <c r="Q354" i="4" s="1"/>
  <c r="AD361" i="4"/>
  <c r="Q361" i="4" s="1"/>
  <c r="AD369" i="4"/>
  <c r="Q369" i="4" s="1"/>
  <c r="AD376" i="4"/>
  <c r="Q376" i="4" s="1"/>
  <c r="AD382" i="4"/>
  <c r="Q382" i="4" s="1"/>
  <c r="AD390" i="4"/>
  <c r="Q390" i="4" s="1"/>
  <c r="AD397" i="4"/>
  <c r="Q397" i="4" s="1"/>
  <c r="AD404" i="4"/>
  <c r="Q404" i="4" s="1"/>
  <c r="AD412" i="4"/>
  <c r="Q412" i="4" s="1"/>
  <c r="AD418" i="4"/>
  <c r="Q418" i="4" s="1"/>
  <c r="AD425" i="4"/>
  <c r="Q425" i="4" s="1"/>
  <c r="AD433" i="4"/>
  <c r="Q433" i="4" s="1"/>
  <c r="AD440" i="4"/>
  <c r="Q440" i="4" s="1"/>
  <c r="AD446" i="4"/>
  <c r="Q446" i="4" s="1"/>
  <c r="AD454" i="4"/>
  <c r="Q454" i="4" s="1"/>
  <c r="AD461" i="4"/>
  <c r="Q461" i="4" s="1"/>
  <c r="AD468" i="4"/>
  <c r="Q468" i="4" s="1"/>
  <c r="AD476" i="4"/>
  <c r="Q476" i="4" s="1"/>
  <c r="AD482" i="4"/>
  <c r="Q482" i="4" s="1"/>
  <c r="AD489" i="4"/>
  <c r="Q489" i="4" s="1"/>
  <c r="AD497" i="4"/>
  <c r="Q497" i="4" s="1"/>
  <c r="AD504" i="4"/>
  <c r="Q504" i="4" s="1"/>
  <c r="AD514" i="4"/>
  <c r="Q514" i="4" s="1"/>
  <c r="AD525" i="4"/>
  <c r="Q525" i="4" s="1"/>
  <c r="AD536" i="4"/>
  <c r="Q536" i="4" s="1"/>
  <c r="AD546" i="4"/>
  <c r="Q546" i="4" s="1"/>
  <c r="AD557" i="4"/>
  <c r="Q557" i="4" s="1"/>
  <c r="AD568" i="4"/>
  <c r="Q568" i="4" s="1"/>
  <c r="AD578" i="4"/>
  <c r="Q578" i="4" s="1"/>
  <c r="AD589" i="4"/>
  <c r="Q589" i="4" s="1"/>
  <c r="AD600" i="4"/>
  <c r="Q600" i="4" s="1"/>
  <c r="AD610" i="4"/>
  <c r="Q610" i="4" s="1"/>
  <c r="AD621" i="4"/>
  <c r="Q621" i="4" s="1"/>
  <c r="AD632" i="4"/>
  <c r="Q632" i="4" s="1"/>
  <c r="AD642" i="4"/>
  <c r="Q642" i="4" s="1"/>
  <c r="AD653" i="4"/>
  <c r="Q653" i="4" s="1"/>
  <c r="AD664" i="4"/>
  <c r="Q664" i="4" s="1"/>
  <c r="AD674" i="4"/>
  <c r="Q674" i="4" s="1"/>
  <c r="AD685" i="4"/>
  <c r="Q685" i="4" s="1"/>
  <c r="AD696" i="4"/>
  <c r="Q696" i="4" s="1"/>
  <c r="AD706" i="4"/>
  <c r="Q706" i="4" s="1"/>
  <c r="AD717" i="4"/>
  <c r="Q717" i="4" s="1"/>
  <c r="AD728" i="4"/>
  <c r="Q728" i="4" s="1"/>
  <c r="AD738" i="4"/>
  <c r="Q738" i="4" s="1"/>
  <c r="AD749" i="4"/>
  <c r="Q749" i="4" s="1"/>
  <c r="AD760" i="4"/>
  <c r="Q760" i="4" s="1"/>
  <c r="AD771" i="4"/>
  <c r="Q771" i="4" s="1"/>
  <c r="AD786" i="4"/>
  <c r="Q786" i="4" s="1"/>
  <c r="AD800" i="4"/>
  <c r="Q800" i="4" s="1"/>
  <c r="AD814" i="4"/>
  <c r="Q814" i="4" s="1"/>
  <c r="AD828" i="4"/>
  <c r="Q828" i="4" s="1"/>
  <c r="AD843" i="4"/>
  <c r="Q843" i="4" s="1"/>
  <c r="AD856" i="4"/>
  <c r="Q856" i="4" s="1"/>
  <c r="AD871" i="4"/>
  <c r="Q871" i="4" s="1"/>
  <c r="AD886" i="4"/>
  <c r="Q886" i="4" s="1"/>
  <c r="AD899" i="4"/>
  <c r="Q899" i="4" s="1"/>
  <c r="AD914" i="4"/>
  <c r="Q914" i="4" s="1"/>
  <c r="AD935" i="4"/>
  <c r="Q935" i="4" s="1"/>
  <c r="AD956" i="4"/>
  <c r="Q956" i="4" s="1"/>
  <c r="AD978" i="4"/>
  <c r="Q978" i="4" s="1"/>
  <c r="AD999" i="4"/>
  <c r="Q999" i="4" s="1"/>
  <c r="AD1027" i="4"/>
  <c r="Q1027" i="4" s="1"/>
  <c r="AD1059" i="4"/>
  <c r="Q1059" i="4" s="1"/>
  <c r="AD1106" i="4"/>
  <c r="Q1106" i="4" s="1"/>
  <c r="AD1102" i="4"/>
  <c r="Q1102" i="4" s="1"/>
  <c r="AD1098" i="4"/>
  <c r="Q1098" i="4" s="1"/>
  <c r="AD1094" i="4"/>
  <c r="Q1094" i="4" s="1"/>
  <c r="AD1090" i="4"/>
  <c r="Q1090" i="4" s="1"/>
  <c r="AD1086" i="4"/>
  <c r="Q1086" i="4" s="1"/>
  <c r="AD1082" i="4"/>
  <c r="Q1082" i="4" s="1"/>
  <c r="AD1078" i="4"/>
  <c r="Q1078" i="4" s="1"/>
  <c r="AD1074" i="4"/>
  <c r="Q1074" i="4" s="1"/>
  <c r="AD1070" i="4"/>
  <c r="Q1070" i="4" s="1"/>
  <c r="AD1066" i="4"/>
  <c r="Q1066" i="4" s="1"/>
  <c r="AD1062" i="4"/>
  <c r="Q1062" i="4" s="1"/>
  <c r="AD1058" i="4"/>
  <c r="Q1058" i="4" s="1"/>
  <c r="AD1054" i="4"/>
  <c r="Q1054" i="4" s="1"/>
  <c r="AD1050" i="4"/>
  <c r="Q1050" i="4" s="1"/>
  <c r="AD1046" i="4"/>
  <c r="Q1046" i="4" s="1"/>
  <c r="AD1042" i="4"/>
  <c r="Q1042" i="4" s="1"/>
  <c r="AD1038" i="4"/>
  <c r="Q1038" i="4" s="1"/>
  <c r="AD1034" i="4"/>
  <c r="Q1034" i="4" s="1"/>
  <c r="AD1030" i="4"/>
  <c r="Q1030" i="4" s="1"/>
  <c r="AD1026" i="4"/>
  <c r="Q1026" i="4" s="1"/>
  <c r="AD1022" i="4"/>
  <c r="Q1022" i="4" s="1"/>
  <c r="AD1018" i="4"/>
  <c r="Q1018" i="4" s="1"/>
  <c r="AD1014" i="4"/>
  <c r="Q1014" i="4" s="1"/>
  <c r="AD1010" i="4"/>
  <c r="Q1010" i="4" s="1"/>
  <c r="AD1105" i="4"/>
  <c r="Q1105" i="4" s="1"/>
  <c r="AD1101" i="4"/>
  <c r="Q1101" i="4" s="1"/>
  <c r="AD1097" i="4"/>
  <c r="Q1097" i="4" s="1"/>
  <c r="AD1093" i="4"/>
  <c r="Q1093" i="4" s="1"/>
  <c r="AD1089" i="4"/>
  <c r="Q1089" i="4" s="1"/>
  <c r="AD1085" i="4"/>
  <c r="Q1085" i="4" s="1"/>
  <c r="AD1081" i="4"/>
  <c r="Q1081" i="4" s="1"/>
  <c r="AD1077" i="4"/>
  <c r="Q1077" i="4" s="1"/>
  <c r="AD1073" i="4"/>
  <c r="Q1073" i="4" s="1"/>
  <c r="AD1069" i="4"/>
  <c r="Q1069" i="4" s="1"/>
  <c r="AD1065" i="4"/>
  <c r="Q1065" i="4" s="1"/>
  <c r="AD1061" i="4"/>
  <c r="Q1061" i="4" s="1"/>
  <c r="AD1057" i="4"/>
  <c r="Q1057" i="4" s="1"/>
  <c r="AD1053" i="4"/>
  <c r="Q1053" i="4" s="1"/>
  <c r="AD1049" i="4"/>
  <c r="Q1049" i="4" s="1"/>
  <c r="AD1045" i="4"/>
  <c r="Q1045" i="4" s="1"/>
  <c r="AD1041" i="4"/>
  <c r="Q1041" i="4" s="1"/>
  <c r="AD1037" i="4"/>
  <c r="Q1037" i="4" s="1"/>
  <c r="AD1033" i="4"/>
  <c r="Q1033" i="4" s="1"/>
  <c r="AD1029" i="4"/>
  <c r="Q1029" i="4" s="1"/>
  <c r="AD1025" i="4"/>
  <c r="Q1025" i="4" s="1"/>
  <c r="AD1021" i="4"/>
  <c r="Q1021" i="4" s="1"/>
  <c r="AD1017" i="4"/>
  <c r="Q1017" i="4" s="1"/>
  <c r="AD1013" i="4"/>
  <c r="Q1013" i="4" s="1"/>
  <c r="AD1009" i="4"/>
  <c r="Q1009" i="4" s="1"/>
  <c r="AD1005" i="4"/>
  <c r="Q1005" i="4" s="1"/>
  <c r="AD1001" i="4"/>
  <c r="Q1001" i="4" s="1"/>
  <c r="AD997" i="4"/>
  <c r="Q997" i="4" s="1"/>
  <c r="AD993" i="4"/>
  <c r="Q993" i="4" s="1"/>
  <c r="AD989" i="4"/>
  <c r="Q989" i="4" s="1"/>
  <c r="AD985" i="4"/>
  <c r="Q985" i="4" s="1"/>
  <c r="AD981" i="4"/>
  <c r="Q981" i="4" s="1"/>
  <c r="AD977" i="4"/>
  <c r="Q977" i="4" s="1"/>
  <c r="AD973" i="4"/>
  <c r="Q973" i="4" s="1"/>
  <c r="AD969" i="4"/>
  <c r="Q969" i="4" s="1"/>
  <c r="AD965" i="4"/>
  <c r="Q965" i="4" s="1"/>
  <c r="AD961" i="4"/>
  <c r="Q961" i="4" s="1"/>
  <c r="AD957" i="4"/>
  <c r="Q957" i="4" s="1"/>
  <c r="AD953" i="4"/>
  <c r="Q953" i="4" s="1"/>
  <c r="AD949" i="4"/>
  <c r="Q949" i="4" s="1"/>
  <c r="AD945" i="4"/>
  <c r="Q945" i="4" s="1"/>
  <c r="AD941" i="4"/>
  <c r="Q941" i="4" s="1"/>
  <c r="AD937" i="4"/>
  <c r="Q937" i="4" s="1"/>
  <c r="AD933" i="4"/>
  <c r="Q933" i="4" s="1"/>
  <c r="AD929" i="4"/>
  <c r="Q929" i="4" s="1"/>
  <c r="AD925" i="4"/>
  <c r="Q925" i="4" s="1"/>
  <c r="AD921" i="4"/>
  <c r="Q921" i="4" s="1"/>
  <c r="AD917" i="4"/>
  <c r="Q917" i="4" s="1"/>
  <c r="AD913" i="4"/>
  <c r="Q913" i="4" s="1"/>
  <c r="AD909" i="4"/>
  <c r="Q909" i="4" s="1"/>
  <c r="AD905" i="4"/>
  <c r="Q905" i="4" s="1"/>
  <c r="AD901" i="4"/>
  <c r="Q901" i="4" s="1"/>
  <c r="AD897" i="4"/>
  <c r="Q897" i="4" s="1"/>
  <c r="AD893" i="4"/>
  <c r="Q893" i="4" s="1"/>
  <c r="AD889" i="4"/>
  <c r="Q889" i="4" s="1"/>
  <c r="AD885" i="4"/>
  <c r="Q885" i="4" s="1"/>
  <c r="AD881" i="4"/>
  <c r="Q881" i="4" s="1"/>
  <c r="AD877" i="4"/>
  <c r="Q877" i="4" s="1"/>
  <c r="AD873" i="4"/>
  <c r="Q873" i="4" s="1"/>
  <c r="AD869" i="4"/>
  <c r="Q869" i="4" s="1"/>
  <c r="AD865" i="4"/>
  <c r="Q865" i="4" s="1"/>
  <c r="AD861" i="4"/>
  <c r="Q861" i="4" s="1"/>
  <c r="AD857" i="4"/>
  <c r="Q857" i="4" s="1"/>
  <c r="AD853" i="4"/>
  <c r="Q853" i="4" s="1"/>
  <c r="AD849" i="4"/>
  <c r="Q849" i="4" s="1"/>
  <c r="AD845" i="4"/>
  <c r="Q845" i="4" s="1"/>
  <c r="AD841" i="4"/>
  <c r="Q841" i="4" s="1"/>
  <c r="AD837" i="4"/>
  <c r="Q837" i="4" s="1"/>
  <c r="AD833" i="4"/>
  <c r="Q833" i="4" s="1"/>
  <c r="AD829" i="4"/>
  <c r="Q829" i="4" s="1"/>
  <c r="AD825" i="4"/>
  <c r="Q825" i="4" s="1"/>
  <c r="AD821" i="4"/>
  <c r="Q821" i="4" s="1"/>
  <c r="AD817" i="4"/>
  <c r="Q817" i="4" s="1"/>
  <c r="AD813" i="4"/>
  <c r="Q813" i="4" s="1"/>
  <c r="AD809" i="4"/>
  <c r="Q809" i="4" s="1"/>
  <c r="AD805" i="4"/>
  <c r="Q805" i="4" s="1"/>
  <c r="AD801" i="4"/>
  <c r="Q801" i="4" s="1"/>
  <c r="AD797" i="4"/>
  <c r="Q797" i="4" s="1"/>
  <c r="AD793" i="4"/>
  <c r="Q793" i="4" s="1"/>
  <c r="AD789" i="4"/>
  <c r="Q789" i="4" s="1"/>
  <c r="AD785" i="4"/>
  <c r="Q785" i="4" s="1"/>
  <c r="AD781" i="4"/>
  <c r="Q781" i="4" s="1"/>
  <c r="AD777" i="4"/>
  <c r="Q777" i="4" s="1"/>
  <c r="AD773" i="4"/>
  <c r="Q773" i="4" s="1"/>
  <c r="AD769" i="4"/>
  <c r="Q769" i="4" s="1"/>
  <c r="AD1104" i="4"/>
  <c r="Q1104" i="4" s="1"/>
  <c r="AD1096" i="4"/>
  <c r="Q1096" i="4" s="1"/>
  <c r="AD1088" i="4"/>
  <c r="Q1088" i="4" s="1"/>
  <c r="AD1080" i="4"/>
  <c r="Q1080" i="4" s="1"/>
  <c r="AD1072" i="4"/>
  <c r="Q1072" i="4" s="1"/>
  <c r="AD1064" i="4"/>
  <c r="Q1064" i="4" s="1"/>
  <c r="AD1056" i="4"/>
  <c r="Q1056" i="4" s="1"/>
  <c r="AD1048" i="4"/>
  <c r="Q1048" i="4" s="1"/>
  <c r="AD1040" i="4"/>
  <c r="Q1040" i="4" s="1"/>
  <c r="AD1032" i="4"/>
  <c r="Q1032" i="4" s="1"/>
  <c r="AD1024" i="4"/>
  <c r="Q1024" i="4" s="1"/>
  <c r="AD1016" i="4"/>
  <c r="Q1016" i="4" s="1"/>
  <c r="AD1008" i="4"/>
  <c r="Q1008" i="4" s="1"/>
  <c r="AD1003" i="4"/>
  <c r="Q1003" i="4" s="1"/>
  <c r="AD998" i="4"/>
  <c r="Q998" i="4" s="1"/>
  <c r="AD992" i="4"/>
  <c r="Q992" i="4" s="1"/>
  <c r="AD987" i="4"/>
  <c r="Q987" i="4" s="1"/>
  <c r="AD982" i="4"/>
  <c r="Q982" i="4" s="1"/>
  <c r="AD976" i="4"/>
  <c r="Q976" i="4" s="1"/>
  <c r="AD971" i="4"/>
  <c r="Q971" i="4" s="1"/>
  <c r="AD966" i="4"/>
  <c r="Q966" i="4" s="1"/>
  <c r="AD960" i="4"/>
  <c r="Q960" i="4" s="1"/>
  <c r="AD955" i="4"/>
  <c r="Q955" i="4" s="1"/>
  <c r="AD950" i="4"/>
  <c r="Q950" i="4" s="1"/>
  <c r="AD944" i="4"/>
  <c r="Q944" i="4" s="1"/>
  <c r="AD939" i="4"/>
  <c r="Q939" i="4" s="1"/>
  <c r="AD934" i="4"/>
  <c r="Q934" i="4" s="1"/>
  <c r="AD928" i="4"/>
  <c r="Q928" i="4" s="1"/>
  <c r="AD923" i="4"/>
  <c r="Q923" i="4" s="1"/>
  <c r="AD918" i="4"/>
  <c r="Q918" i="4" s="1"/>
  <c r="AD1103" i="4"/>
  <c r="Q1103" i="4" s="1"/>
  <c r="AD1095" i="4"/>
  <c r="Q1095" i="4" s="1"/>
  <c r="AD1087" i="4"/>
  <c r="Q1087" i="4" s="1"/>
  <c r="AD1079" i="4"/>
  <c r="Q1079" i="4" s="1"/>
  <c r="AD1071" i="4"/>
  <c r="Q1071" i="4" s="1"/>
  <c r="AD1063" i="4"/>
  <c r="Q1063" i="4" s="1"/>
  <c r="AD1055" i="4"/>
  <c r="Q1055" i="4" s="1"/>
  <c r="AD1047" i="4"/>
  <c r="Q1047" i="4" s="1"/>
  <c r="AD1039" i="4"/>
  <c r="Q1039" i="4" s="1"/>
  <c r="AD1031" i="4"/>
  <c r="Q1031" i="4" s="1"/>
  <c r="AD1023" i="4"/>
  <c r="Q1023" i="4" s="1"/>
  <c r="AD1015" i="4"/>
  <c r="Q1015" i="4" s="1"/>
  <c r="AD1007" i="4"/>
  <c r="Q1007" i="4" s="1"/>
  <c r="AD1002" i="4"/>
  <c r="Q1002" i="4" s="1"/>
  <c r="AD996" i="4"/>
  <c r="Q996" i="4" s="1"/>
  <c r="AD991" i="4"/>
  <c r="Q991" i="4" s="1"/>
  <c r="AD986" i="4"/>
  <c r="Q986" i="4" s="1"/>
  <c r="AD980" i="4"/>
  <c r="Q980" i="4" s="1"/>
  <c r="AD975" i="4"/>
  <c r="Q975" i="4" s="1"/>
  <c r="AD970" i="4"/>
  <c r="Q970" i="4" s="1"/>
  <c r="AD964" i="4"/>
  <c r="Q964" i="4" s="1"/>
  <c r="AD959" i="4"/>
  <c r="Q959" i="4" s="1"/>
  <c r="AD954" i="4"/>
  <c r="Q954" i="4" s="1"/>
  <c r="AD948" i="4"/>
  <c r="Q948" i="4" s="1"/>
  <c r="AD943" i="4"/>
  <c r="Q943" i="4" s="1"/>
  <c r="AD938" i="4"/>
  <c r="Q938" i="4" s="1"/>
  <c r="AD932" i="4"/>
  <c r="Q932" i="4" s="1"/>
  <c r="AD927" i="4"/>
  <c r="Q927" i="4" s="1"/>
  <c r="AD922" i="4"/>
  <c r="Q922" i="4" s="1"/>
  <c r="AD916" i="4"/>
  <c r="Q916" i="4" s="1"/>
  <c r="AD911" i="4"/>
  <c r="Q911" i="4" s="1"/>
  <c r="AD906" i="4"/>
  <c r="Q906" i="4" s="1"/>
  <c r="AD900" i="4"/>
  <c r="Q900" i="4" s="1"/>
  <c r="AD895" i="4"/>
  <c r="Q895" i="4" s="1"/>
  <c r="AD890" i="4"/>
  <c r="Q890" i="4" s="1"/>
  <c r="AD884" i="4"/>
  <c r="Q884" i="4" s="1"/>
  <c r="AD879" i="4"/>
  <c r="Q879" i="4" s="1"/>
  <c r="AD874" i="4"/>
  <c r="Q874" i="4" s="1"/>
  <c r="AD868" i="4"/>
  <c r="Q868" i="4" s="1"/>
  <c r="AD863" i="4"/>
  <c r="Q863" i="4" s="1"/>
  <c r="AD858" i="4"/>
  <c r="Q858" i="4" s="1"/>
  <c r="AD852" i="4"/>
  <c r="Q852" i="4" s="1"/>
  <c r="AD847" i="4"/>
  <c r="Q847" i="4" s="1"/>
  <c r="AD842" i="4"/>
  <c r="Q842" i="4" s="1"/>
  <c r="AD836" i="4"/>
  <c r="Q836" i="4" s="1"/>
  <c r="AD831" i="4"/>
  <c r="Q831" i="4" s="1"/>
  <c r="AD826" i="4"/>
  <c r="Q826" i="4" s="1"/>
  <c r="AD820" i="4"/>
  <c r="Q820" i="4" s="1"/>
  <c r="AD815" i="4"/>
  <c r="Q815" i="4" s="1"/>
  <c r="AD810" i="4"/>
  <c r="Q810" i="4" s="1"/>
  <c r="AD804" i="4"/>
  <c r="Q804" i="4" s="1"/>
  <c r="AD799" i="4"/>
  <c r="Q799" i="4" s="1"/>
  <c r="AD794" i="4"/>
  <c r="Q794" i="4" s="1"/>
  <c r="AD788" i="4"/>
  <c r="Q788" i="4" s="1"/>
  <c r="AD783" i="4"/>
  <c r="Q783" i="4" s="1"/>
  <c r="AD778" i="4"/>
  <c r="Q778" i="4" s="1"/>
  <c r="AD772" i="4"/>
  <c r="Q772" i="4" s="1"/>
  <c r="AD767" i="4"/>
  <c r="Q767" i="4" s="1"/>
  <c r="AD763" i="4"/>
  <c r="Q763" i="4" s="1"/>
  <c r="AD759" i="4"/>
  <c r="Q759" i="4" s="1"/>
  <c r="AD755" i="4"/>
  <c r="Q755" i="4" s="1"/>
  <c r="AD751" i="4"/>
  <c r="Q751" i="4" s="1"/>
  <c r="AD747" i="4"/>
  <c r="Q747" i="4" s="1"/>
  <c r="AD743" i="4"/>
  <c r="Q743" i="4" s="1"/>
  <c r="AD739" i="4"/>
  <c r="Q739" i="4" s="1"/>
  <c r="AD735" i="4"/>
  <c r="Q735" i="4" s="1"/>
  <c r="AD731" i="4"/>
  <c r="Q731" i="4" s="1"/>
  <c r="AD727" i="4"/>
  <c r="Q727" i="4" s="1"/>
  <c r="AD723" i="4"/>
  <c r="Q723" i="4" s="1"/>
  <c r="AD719" i="4"/>
  <c r="Q719" i="4" s="1"/>
  <c r="AD715" i="4"/>
  <c r="Q715" i="4" s="1"/>
  <c r="AD711" i="4"/>
  <c r="Q711" i="4" s="1"/>
  <c r="AD707" i="4"/>
  <c r="Q707" i="4" s="1"/>
  <c r="AD703" i="4"/>
  <c r="Q703" i="4" s="1"/>
  <c r="AD699" i="4"/>
  <c r="Q699" i="4" s="1"/>
  <c r="AD695" i="4"/>
  <c r="Q695" i="4" s="1"/>
  <c r="AD691" i="4"/>
  <c r="Q691" i="4" s="1"/>
  <c r="AD687" i="4"/>
  <c r="Q687" i="4" s="1"/>
  <c r="AD683" i="4"/>
  <c r="Q683" i="4" s="1"/>
  <c r="AD679" i="4"/>
  <c r="Q679" i="4" s="1"/>
  <c r="AD675" i="4"/>
  <c r="Q675" i="4" s="1"/>
  <c r="AD671" i="4"/>
  <c r="Q671" i="4" s="1"/>
  <c r="AD667" i="4"/>
  <c r="Q667" i="4" s="1"/>
  <c r="AD663" i="4"/>
  <c r="Q663" i="4" s="1"/>
  <c r="AD659" i="4"/>
  <c r="Q659" i="4" s="1"/>
  <c r="AD655" i="4"/>
  <c r="Q655" i="4" s="1"/>
  <c r="AD651" i="4"/>
  <c r="Q651" i="4" s="1"/>
  <c r="AD647" i="4"/>
  <c r="Q647" i="4" s="1"/>
  <c r="AD643" i="4"/>
  <c r="Q643" i="4" s="1"/>
  <c r="AD639" i="4"/>
  <c r="Q639" i="4" s="1"/>
  <c r="AD635" i="4"/>
  <c r="Q635" i="4" s="1"/>
  <c r="AD631" i="4"/>
  <c r="Q631" i="4" s="1"/>
  <c r="AD627" i="4"/>
  <c r="Q627" i="4" s="1"/>
  <c r="AD623" i="4"/>
  <c r="Q623" i="4" s="1"/>
  <c r="AD619" i="4"/>
  <c r="Q619" i="4" s="1"/>
  <c r="AD615" i="4"/>
  <c r="Q615" i="4" s="1"/>
  <c r="AD611" i="4"/>
  <c r="Q611" i="4" s="1"/>
  <c r="AD607" i="4"/>
  <c r="Q607" i="4" s="1"/>
  <c r="AD603" i="4"/>
  <c r="Q603" i="4" s="1"/>
  <c r="AD599" i="4"/>
  <c r="Q599" i="4" s="1"/>
  <c r="AD595" i="4"/>
  <c r="Q595" i="4" s="1"/>
  <c r="AD591" i="4"/>
  <c r="Q591" i="4" s="1"/>
  <c r="AD587" i="4"/>
  <c r="Q587" i="4" s="1"/>
  <c r="AD583" i="4"/>
  <c r="Q583" i="4" s="1"/>
  <c r="AD579" i="4"/>
  <c r="Q579" i="4" s="1"/>
  <c r="AD575" i="4"/>
  <c r="Q575" i="4" s="1"/>
  <c r="AD571" i="4"/>
  <c r="Q571" i="4" s="1"/>
  <c r="AD567" i="4"/>
  <c r="Q567" i="4" s="1"/>
  <c r="AD563" i="4"/>
  <c r="Q563" i="4" s="1"/>
  <c r="AD559" i="4"/>
  <c r="Q559" i="4" s="1"/>
  <c r="AD555" i="4"/>
  <c r="Q555" i="4" s="1"/>
  <c r="AD551" i="4"/>
  <c r="Q551" i="4" s="1"/>
  <c r="AD547" i="4"/>
  <c r="Q547" i="4" s="1"/>
  <c r="AD543" i="4"/>
  <c r="Q543" i="4" s="1"/>
  <c r="AD539" i="4"/>
  <c r="Q539" i="4" s="1"/>
  <c r="AD535" i="4"/>
  <c r="Q535" i="4" s="1"/>
  <c r="AD531" i="4"/>
  <c r="Q531" i="4" s="1"/>
  <c r="AD527" i="4"/>
  <c r="Q527" i="4" s="1"/>
  <c r="AD523" i="4"/>
  <c r="Q523" i="4" s="1"/>
  <c r="AD519" i="4"/>
  <c r="Q519" i="4" s="1"/>
  <c r="AD515" i="4"/>
  <c r="Q515" i="4" s="1"/>
  <c r="AD511" i="4"/>
  <c r="Q511" i="4" s="1"/>
  <c r="AD507" i="4"/>
  <c r="Q507" i="4" s="1"/>
  <c r="AD503" i="4"/>
  <c r="Q503" i="4" s="1"/>
  <c r="AD499" i="4"/>
  <c r="Q499" i="4" s="1"/>
  <c r="AD495" i="4"/>
  <c r="Q495" i="4" s="1"/>
  <c r="AD491" i="4"/>
  <c r="Q491" i="4" s="1"/>
  <c r="AD487" i="4"/>
  <c r="Q487" i="4" s="1"/>
  <c r="AD483" i="4"/>
  <c r="Q483" i="4" s="1"/>
  <c r="AD479" i="4"/>
  <c r="Q479" i="4" s="1"/>
  <c r="AD475" i="4"/>
  <c r="Q475" i="4" s="1"/>
  <c r="AD471" i="4"/>
  <c r="Q471" i="4" s="1"/>
  <c r="AD467" i="4"/>
  <c r="Q467" i="4" s="1"/>
  <c r="AD463" i="4"/>
  <c r="Q463" i="4" s="1"/>
  <c r="AD459" i="4"/>
  <c r="Q459" i="4" s="1"/>
  <c r="AD455" i="4"/>
  <c r="Q455" i="4" s="1"/>
  <c r="AD451" i="4"/>
  <c r="Q451" i="4" s="1"/>
  <c r="AD447" i="4"/>
  <c r="Q447" i="4" s="1"/>
  <c r="AD443" i="4"/>
  <c r="Q443" i="4" s="1"/>
  <c r="AD439" i="4"/>
  <c r="Q439" i="4" s="1"/>
  <c r="AD435" i="4"/>
  <c r="Q435" i="4" s="1"/>
  <c r="AD431" i="4"/>
  <c r="Q431" i="4" s="1"/>
  <c r="AD427" i="4"/>
  <c r="Q427" i="4" s="1"/>
  <c r="AD423" i="4"/>
  <c r="Q423" i="4" s="1"/>
  <c r="AD419" i="4"/>
  <c r="Q419" i="4" s="1"/>
  <c r="AD415" i="4"/>
  <c r="Q415" i="4" s="1"/>
  <c r="AD411" i="4"/>
  <c r="Q411" i="4" s="1"/>
  <c r="AD407" i="4"/>
  <c r="Q407" i="4" s="1"/>
  <c r="AD403" i="4"/>
  <c r="Q403" i="4" s="1"/>
  <c r="AD399" i="4"/>
  <c r="Q399" i="4" s="1"/>
  <c r="AD395" i="4"/>
  <c r="Q395" i="4" s="1"/>
  <c r="AD391" i="4"/>
  <c r="Q391" i="4" s="1"/>
  <c r="AD387" i="4"/>
  <c r="Q387" i="4" s="1"/>
  <c r="AD383" i="4"/>
  <c r="Q383" i="4" s="1"/>
  <c r="AD379" i="4"/>
  <c r="Q379" i="4" s="1"/>
  <c r="AD375" i="4"/>
  <c r="Q375" i="4" s="1"/>
  <c r="AD371" i="4"/>
  <c r="Q371" i="4" s="1"/>
  <c r="AD367" i="4"/>
  <c r="Q367" i="4" s="1"/>
  <c r="AD363" i="4"/>
  <c r="Q363" i="4" s="1"/>
  <c r="AD359" i="4"/>
  <c r="Q359" i="4" s="1"/>
  <c r="AD355" i="4"/>
  <c r="Q355" i="4" s="1"/>
  <c r="AD351" i="4"/>
  <c r="Q351" i="4" s="1"/>
  <c r="AD347" i="4"/>
  <c r="Q347" i="4" s="1"/>
  <c r="AD343" i="4"/>
  <c r="Q343" i="4" s="1"/>
  <c r="AD339" i="4"/>
  <c r="Q339" i="4" s="1"/>
  <c r="AD335" i="4"/>
  <c r="Q335" i="4" s="1"/>
  <c r="AD331" i="4"/>
  <c r="Q331" i="4" s="1"/>
  <c r="AD327" i="4"/>
  <c r="Q327" i="4" s="1"/>
  <c r="AD323" i="4"/>
  <c r="Q323" i="4" s="1"/>
  <c r="AD319" i="4"/>
  <c r="Q319" i="4" s="1"/>
  <c r="AD1100" i="4"/>
  <c r="Q1100" i="4" s="1"/>
  <c r="AD1084" i="4"/>
  <c r="Q1084" i="4" s="1"/>
  <c r="AD1068" i="4"/>
  <c r="Q1068" i="4" s="1"/>
  <c r="AD1052" i="4"/>
  <c r="Q1052" i="4" s="1"/>
  <c r="AD1036" i="4"/>
  <c r="Q1036" i="4" s="1"/>
  <c r="AD1020" i="4"/>
  <c r="Q1020" i="4" s="1"/>
  <c r="AD1006" i="4"/>
  <c r="Q1006" i="4" s="1"/>
  <c r="AD995" i="4"/>
  <c r="Q995" i="4" s="1"/>
  <c r="AD984" i="4"/>
  <c r="Q984" i="4" s="1"/>
  <c r="AD974" i="4"/>
  <c r="Q974" i="4" s="1"/>
  <c r="AD963" i="4"/>
  <c r="Q963" i="4" s="1"/>
  <c r="AD952" i="4"/>
  <c r="Q952" i="4" s="1"/>
  <c r="AD942" i="4"/>
  <c r="Q942" i="4" s="1"/>
  <c r="AD931" i="4"/>
  <c r="Q931" i="4" s="1"/>
  <c r="AD920" i="4"/>
  <c r="Q920" i="4" s="1"/>
  <c r="AD912" i="4"/>
  <c r="Q912" i="4" s="1"/>
  <c r="AD904" i="4"/>
  <c r="Q904" i="4" s="1"/>
  <c r="AD898" i="4"/>
  <c r="Q898" i="4" s="1"/>
  <c r="AD891" i="4"/>
  <c r="Q891" i="4" s="1"/>
  <c r="AD883" i="4"/>
  <c r="Q883" i="4" s="1"/>
  <c r="AD876" i="4"/>
  <c r="Q876" i="4" s="1"/>
  <c r="AD870" i="4"/>
  <c r="Q870" i="4" s="1"/>
  <c r="AD862" i="4"/>
  <c r="Q862" i="4" s="1"/>
  <c r="AD855" i="4"/>
  <c r="Q855" i="4" s="1"/>
  <c r="AD848" i="4"/>
  <c r="Q848" i="4" s="1"/>
  <c r="AD840" i="4"/>
  <c r="Q840" i="4" s="1"/>
  <c r="AD834" i="4"/>
  <c r="Q834" i="4" s="1"/>
  <c r="AD827" i="4"/>
  <c r="Q827" i="4" s="1"/>
  <c r="AD819" i="4"/>
  <c r="Q819" i="4" s="1"/>
  <c r="AD812" i="4"/>
  <c r="Q812" i="4" s="1"/>
  <c r="AD806" i="4"/>
  <c r="Q806" i="4" s="1"/>
  <c r="AD798" i="4"/>
  <c r="Q798" i="4" s="1"/>
  <c r="AD791" i="4"/>
  <c r="Q791" i="4" s="1"/>
  <c r="AD784" i="4"/>
  <c r="Q784" i="4" s="1"/>
  <c r="AD776" i="4"/>
  <c r="Q776" i="4" s="1"/>
  <c r="AD770" i="4"/>
  <c r="Q770" i="4" s="1"/>
  <c r="AD764" i="4"/>
  <c r="Q764" i="4" s="1"/>
  <c r="AD758" i="4"/>
  <c r="Q758" i="4" s="1"/>
  <c r="AD753" i="4"/>
  <c r="Q753" i="4" s="1"/>
  <c r="AD748" i="4"/>
  <c r="Q748" i="4" s="1"/>
  <c r="AD742" i="4"/>
  <c r="Q742" i="4" s="1"/>
  <c r="AD737" i="4"/>
  <c r="Q737" i="4" s="1"/>
  <c r="AD732" i="4"/>
  <c r="Q732" i="4" s="1"/>
  <c r="AD726" i="4"/>
  <c r="Q726" i="4" s="1"/>
  <c r="AD721" i="4"/>
  <c r="Q721" i="4" s="1"/>
  <c r="AD716" i="4"/>
  <c r="Q716" i="4" s="1"/>
  <c r="AD710" i="4"/>
  <c r="Q710" i="4" s="1"/>
  <c r="AD705" i="4"/>
  <c r="Q705" i="4" s="1"/>
  <c r="AD700" i="4"/>
  <c r="Q700" i="4" s="1"/>
  <c r="AD694" i="4"/>
  <c r="Q694" i="4" s="1"/>
  <c r="AD689" i="4"/>
  <c r="Q689" i="4" s="1"/>
  <c r="AD684" i="4"/>
  <c r="Q684" i="4" s="1"/>
  <c r="AD678" i="4"/>
  <c r="Q678" i="4" s="1"/>
  <c r="AD673" i="4"/>
  <c r="Q673" i="4" s="1"/>
  <c r="AD668" i="4"/>
  <c r="Q668" i="4" s="1"/>
  <c r="AD662" i="4"/>
  <c r="Q662" i="4" s="1"/>
  <c r="AD657" i="4"/>
  <c r="Q657" i="4" s="1"/>
  <c r="AD652" i="4"/>
  <c r="Q652" i="4" s="1"/>
  <c r="AD646" i="4"/>
  <c r="Q646" i="4" s="1"/>
  <c r="AD641" i="4"/>
  <c r="Q641" i="4" s="1"/>
  <c r="AD636" i="4"/>
  <c r="Q636" i="4" s="1"/>
  <c r="AD630" i="4"/>
  <c r="Q630" i="4" s="1"/>
  <c r="AD625" i="4"/>
  <c r="Q625" i="4" s="1"/>
  <c r="AD620" i="4"/>
  <c r="Q620" i="4" s="1"/>
  <c r="AD614" i="4"/>
  <c r="Q614" i="4" s="1"/>
  <c r="AD609" i="4"/>
  <c r="Q609" i="4" s="1"/>
  <c r="AD604" i="4"/>
  <c r="Q604" i="4" s="1"/>
  <c r="AD598" i="4"/>
  <c r="Q598" i="4" s="1"/>
  <c r="AD593" i="4"/>
  <c r="Q593" i="4" s="1"/>
  <c r="AD588" i="4"/>
  <c r="Q588" i="4" s="1"/>
  <c r="AD582" i="4"/>
  <c r="Q582" i="4" s="1"/>
  <c r="AD577" i="4"/>
  <c r="Q577" i="4" s="1"/>
  <c r="AD572" i="4"/>
  <c r="Q572" i="4" s="1"/>
  <c r="AD566" i="4"/>
  <c r="Q566" i="4" s="1"/>
  <c r="AD561" i="4"/>
  <c r="Q561" i="4" s="1"/>
  <c r="AD556" i="4"/>
  <c r="Q556" i="4" s="1"/>
  <c r="AD550" i="4"/>
  <c r="Q550" i="4" s="1"/>
  <c r="AD545" i="4"/>
  <c r="Q545" i="4" s="1"/>
  <c r="AD540" i="4"/>
  <c r="Q540" i="4" s="1"/>
  <c r="AD534" i="4"/>
  <c r="Q534" i="4" s="1"/>
  <c r="AD529" i="4"/>
  <c r="Q529" i="4" s="1"/>
  <c r="AD524" i="4"/>
  <c r="Q524" i="4" s="1"/>
  <c r="AD518" i="4"/>
  <c r="Q518" i="4" s="1"/>
  <c r="AD513" i="4"/>
  <c r="Q513" i="4" s="1"/>
  <c r="AD508" i="4"/>
  <c r="Q508" i="4" s="1"/>
  <c r="AD1099" i="4"/>
  <c r="Q1099" i="4" s="1"/>
  <c r="AD1083" i="4"/>
  <c r="Q1083" i="4" s="1"/>
  <c r="AD1067" i="4"/>
  <c r="Q1067" i="4" s="1"/>
  <c r="AD1051" i="4"/>
  <c r="Q1051" i="4" s="1"/>
  <c r="AD1035" i="4"/>
  <c r="Q1035" i="4" s="1"/>
  <c r="AD1019" i="4"/>
  <c r="Q1019" i="4" s="1"/>
  <c r="AD1004" i="4"/>
  <c r="Q1004" i="4" s="1"/>
  <c r="AD994" i="4"/>
  <c r="Q994" i="4" s="1"/>
  <c r="AD983" i="4"/>
  <c r="Q983" i="4" s="1"/>
  <c r="AD972" i="4"/>
  <c r="Q972" i="4" s="1"/>
  <c r="AD962" i="4"/>
  <c r="Q962" i="4" s="1"/>
  <c r="AD951" i="4"/>
  <c r="Q951" i="4" s="1"/>
  <c r="AD940" i="4"/>
  <c r="Q940" i="4" s="1"/>
  <c r="AD930" i="4"/>
  <c r="Q930" i="4" s="1"/>
  <c r="AD919" i="4"/>
  <c r="Q919" i="4" s="1"/>
  <c r="AD910" i="4"/>
  <c r="Q910" i="4" s="1"/>
  <c r="AD903" i="4"/>
  <c r="Q903" i="4" s="1"/>
  <c r="AD896" i="4"/>
  <c r="Q896" i="4" s="1"/>
  <c r="AD888" i="4"/>
  <c r="Q888" i="4" s="1"/>
  <c r="AD882" i="4"/>
  <c r="Q882" i="4" s="1"/>
  <c r="AD875" i="4"/>
  <c r="Q875" i="4" s="1"/>
  <c r="AD867" i="4"/>
  <c r="Q867" i="4" s="1"/>
  <c r="AD860" i="4"/>
  <c r="Q860" i="4" s="1"/>
  <c r="AD854" i="4"/>
  <c r="Q854" i="4" s="1"/>
  <c r="AD846" i="4"/>
  <c r="Q846" i="4" s="1"/>
  <c r="AD839" i="4"/>
  <c r="Q839" i="4" s="1"/>
  <c r="AD832" i="4"/>
  <c r="Q832" i="4" s="1"/>
  <c r="AD824" i="4"/>
  <c r="Q824" i="4" s="1"/>
  <c r="AD818" i="4"/>
  <c r="Q818" i="4" s="1"/>
  <c r="AD811" i="4"/>
  <c r="Q811" i="4" s="1"/>
  <c r="AD803" i="4"/>
  <c r="Q803" i="4" s="1"/>
  <c r="AD796" i="4"/>
  <c r="Q796" i="4" s="1"/>
  <c r="AD790" i="4"/>
  <c r="Q790" i="4" s="1"/>
  <c r="AD782" i="4"/>
  <c r="Q782" i="4" s="1"/>
  <c r="AD775" i="4"/>
  <c r="Q775" i="4" s="1"/>
  <c r="AD768" i="4"/>
  <c r="Q768" i="4" s="1"/>
  <c r="AD762" i="4"/>
  <c r="Q762" i="4" s="1"/>
  <c r="AD757" i="4"/>
  <c r="Q757" i="4" s="1"/>
  <c r="AD752" i="4"/>
  <c r="Q752" i="4" s="1"/>
  <c r="AD746" i="4"/>
  <c r="Q746" i="4" s="1"/>
  <c r="AD741" i="4"/>
  <c r="Q741" i="4" s="1"/>
  <c r="AD736" i="4"/>
  <c r="Q736" i="4" s="1"/>
  <c r="AD730" i="4"/>
  <c r="Q730" i="4" s="1"/>
  <c r="AD725" i="4"/>
  <c r="Q725" i="4" s="1"/>
  <c r="AD720" i="4"/>
  <c r="Q720" i="4" s="1"/>
  <c r="AD714" i="4"/>
  <c r="Q714" i="4" s="1"/>
  <c r="AD709" i="4"/>
  <c r="Q709" i="4" s="1"/>
  <c r="AD704" i="4"/>
  <c r="Q704" i="4" s="1"/>
  <c r="AD698" i="4"/>
  <c r="Q698" i="4" s="1"/>
  <c r="AD693" i="4"/>
  <c r="Q693" i="4" s="1"/>
  <c r="AD688" i="4"/>
  <c r="Q688" i="4" s="1"/>
  <c r="AD682" i="4"/>
  <c r="Q682" i="4" s="1"/>
  <c r="AD677" i="4"/>
  <c r="Q677" i="4" s="1"/>
  <c r="AD672" i="4"/>
  <c r="Q672" i="4" s="1"/>
  <c r="AD666" i="4"/>
  <c r="Q666" i="4" s="1"/>
  <c r="AD661" i="4"/>
  <c r="Q661" i="4" s="1"/>
  <c r="AD656" i="4"/>
  <c r="Q656" i="4" s="1"/>
  <c r="AD650" i="4"/>
  <c r="Q650" i="4" s="1"/>
  <c r="AD645" i="4"/>
  <c r="Q645" i="4" s="1"/>
  <c r="AD640" i="4"/>
  <c r="Q640" i="4" s="1"/>
  <c r="AD634" i="4"/>
  <c r="Q634" i="4" s="1"/>
  <c r="AD629" i="4"/>
  <c r="Q629" i="4" s="1"/>
  <c r="AD624" i="4"/>
  <c r="Q624" i="4" s="1"/>
  <c r="AD618" i="4"/>
  <c r="Q618" i="4" s="1"/>
  <c r="AD613" i="4"/>
  <c r="Q613" i="4" s="1"/>
  <c r="AD608" i="4"/>
  <c r="Q608" i="4" s="1"/>
  <c r="AD602" i="4"/>
  <c r="Q602" i="4" s="1"/>
  <c r="AD597" i="4"/>
  <c r="Q597" i="4" s="1"/>
  <c r="AD592" i="4"/>
  <c r="Q592" i="4" s="1"/>
  <c r="AD586" i="4"/>
  <c r="Q586" i="4" s="1"/>
  <c r="AD581" i="4"/>
  <c r="Q581" i="4" s="1"/>
  <c r="AD576" i="4"/>
  <c r="Q576" i="4" s="1"/>
  <c r="AD570" i="4"/>
  <c r="Q570" i="4" s="1"/>
  <c r="AD565" i="4"/>
  <c r="Q565" i="4" s="1"/>
  <c r="AD560" i="4"/>
  <c r="Q560" i="4" s="1"/>
  <c r="AD554" i="4"/>
  <c r="Q554" i="4" s="1"/>
  <c r="AD549" i="4"/>
  <c r="Q549" i="4" s="1"/>
  <c r="AD544" i="4"/>
  <c r="Q544" i="4" s="1"/>
  <c r="AD538" i="4"/>
  <c r="Q538" i="4" s="1"/>
  <c r="AD533" i="4"/>
  <c r="Q533" i="4" s="1"/>
  <c r="AD528" i="4"/>
  <c r="Q528" i="4" s="1"/>
  <c r="AD522" i="4"/>
  <c r="Q522" i="4" s="1"/>
  <c r="AD517" i="4"/>
  <c r="Q517" i="4" s="1"/>
  <c r="AD512" i="4"/>
  <c r="Q512" i="4" s="1"/>
  <c r="AD506" i="4"/>
  <c r="Q506" i="4" s="1"/>
  <c r="AD501" i="4"/>
  <c r="Q501" i="4" s="1"/>
  <c r="AD496" i="4"/>
  <c r="Q496" i="4" s="1"/>
  <c r="AD490" i="4"/>
  <c r="Q490" i="4" s="1"/>
  <c r="AD485" i="4"/>
  <c r="Q485" i="4" s="1"/>
  <c r="AD480" i="4"/>
  <c r="Q480" i="4" s="1"/>
  <c r="AD474" i="4"/>
  <c r="Q474" i="4" s="1"/>
  <c r="AD469" i="4"/>
  <c r="Q469" i="4" s="1"/>
  <c r="AD464" i="4"/>
  <c r="Q464" i="4" s="1"/>
  <c r="AD458" i="4"/>
  <c r="Q458" i="4" s="1"/>
  <c r="AD453" i="4"/>
  <c r="Q453" i="4" s="1"/>
  <c r="AD448" i="4"/>
  <c r="Q448" i="4" s="1"/>
  <c r="AD442" i="4"/>
  <c r="Q442" i="4" s="1"/>
  <c r="AD437" i="4"/>
  <c r="Q437" i="4" s="1"/>
  <c r="AD432" i="4"/>
  <c r="Q432" i="4" s="1"/>
  <c r="AD426" i="4"/>
  <c r="Q426" i="4" s="1"/>
  <c r="AD421" i="4"/>
  <c r="Q421" i="4" s="1"/>
  <c r="AD416" i="4"/>
  <c r="Q416" i="4" s="1"/>
  <c r="AD410" i="4"/>
  <c r="Q410" i="4" s="1"/>
  <c r="AD405" i="4"/>
  <c r="Q405" i="4" s="1"/>
  <c r="AD400" i="4"/>
  <c r="Q400" i="4" s="1"/>
  <c r="AD394" i="4"/>
  <c r="Q394" i="4" s="1"/>
  <c r="AD389" i="4"/>
  <c r="Q389" i="4" s="1"/>
  <c r="AD384" i="4"/>
  <c r="Q384" i="4" s="1"/>
  <c r="AD378" i="4"/>
  <c r="Q378" i="4" s="1"/>
  <c r="AD373" i="4"/>
  <c r="Q373" i="4" s="1"/>
  <c r="AD368" i="4"/>
  <c r="Q368" i="4" s="1"/>
  <c r="AD362" i="4"/>
  <c r="Q362" i="4" s="1"/>
  <c r="AD357" i="4"/>
  <c r="Q357" i="4" s="1"/>
  <c r="AD352" i="4"/>
  <c r="Q352" i="4" s="1"/>
  <c r="AD346" i="4"/>
  <c r="Q346" i="4" s="1"/>
  <c r="AD341" i="4"/>
  <c r="Q341" i="4" s="1"/>
  <c r="AD336" i="4"/>
  <c r="Q336" i="4" s="1"/>
  <c r="AD330" i="4"/>
  <c r="Q330" i="4" s="1"/>
  <c r="AD325" i="4"/>
  <c r="Q325" i="4" s="1"/>
  <c r="AD320" i="4"/>
  <c r="Q320" i="4" s="1"/>
  <c r="AD315" i="4"/>
  <c r="Q315" i="4" s="1"/>
  <c r="AD311" i="4"/>
  <c r="Q311" i="4" s="1"/>
  <c r="AD307" i="4"/>
  <c r="Q307" i="4" s="1"/>
  <c r="AD303" i="4"/>
  <c r="Q303" i="4" s="1"/>
  <c r="AD299" i="4"/>
  <c r="Q299" i="4" s="1"/>
  <c r="AD295" i="4"/>
  <c r="Q295" i="4" s="1"/>
  <c r="AD291" i="4"/>
  <c r="Q291" i="4" s="1"/>
  <c r="AD287" i="4"/>
  <c r="Q287" i="4" s="1"/>
  <c r="AD283" i="4"/>
  <c r="Q283" i="4" s="1"/>
  <c r="AD279" i="4"/>
  <c r="Q279" i="4" s="1"/>
  <c r="AD275" i="4"/>
  <c r="Q275" i="4" s="1"/>
  <c r="AD271" i="4"/>
  <c r="Q271" i="4" s="1"/>
  <c r="AD267" i="4"/>
  <c r="Q267" i="4" s="1"/>
  <c r="AD263" i="4"/>
  <c r="Q263" i="4" s="1"/>
  <c r="AD259" i="4"/>
  <c r="Q259" i="4" s="1"/>
  <c r="AD255" i="4"/>
  <c r="Q255" i="4" s="1"/>
  <c r="AD251" i="4"/>
  <c r="Q251" i="4" s="1"/>
  <c r="AD247" i="4"/>
  <c r="Q247" i="4" s="1"/>
  <c r="AD243" i="4"/>
  <c r="Q243" i="4" s="1"/>
  <c r="AD239" i="4"/>
  <c r="Q239" i="4" s="1"/>
  <c r="AD235" i="4"/>
  <c r="Q235" i="4" s="1"/>
  <c r="AD231" i="4"/>
  <c r="Q231" i="4" s="1"/>
  <c r="AD227" i="4"/>
  <c r="Q227" i="4" s="1"/>
  <c r="AD223" i="4"/>
  <c r="Q223" i="4" s="1"/>
  <c r="AD219" i="4"/>
  <c r="Q219" i="4" s="1"/>
  <c r="AD215" i="4"/>
  <c r="Q215" i="4" s="1"/>
  <c r="AD211" i="4"/>
  <c r="Q211" i="4" s="1"/>
  <c r="AD207" i="4"/>
  <c r="Q207" i="4" s="1"/>
  <c r="AD203" i="4"/>
  <c r="Q203" i="4" s="1"/>
  <c r="AD199" i="4"/>
  <c r="Q199" i="4" s="1"/>
  <c r="AD195" i="4"/>
  <c r="Q195" i="4" s="1"/>
  <c r="AD191" i="4"/>
  <c r="Q191" i="4" s="1"/>
  <c r="AD187" i="4"/>
  <c r="Q187" i="4" s="1"/>
  <c r="AD183" i="4"/>
  <c r="Q183" i="4" s="1"/>
  <c r="AD179" i="4"/>
  <c r="Q179" i="4" s="1"/>
  <c r="AD175" i="4"/>
  <c r="Q175" i="4" s="1"/>
  <c r="AD171" i="4"/>
  <c r="Q171" i="4" s="1"/>
  <c r="AD167" i="4"/>
  <c r="Q167" i="4" s="1"/>
  <c r="AD163" i="4"/>
  <c r="Q163" i="4" s="1"/>
  <c r="AD159" i="4"/>
  <c r="Q159" i="4" s="1"/>
  <c r="AD155" i="4"/>
  <c r="Q155" i="4" s="1"/>
  <c r="AD151" i="4"/>
  <c r="Q151" i="4" s="1"/>
  <c r="AD147" i="4"/>
  <c r="Q147" i="4" s="1"/>
  <c r="AD143" i="4"/>
  <c r="Q143" i="4" s="1"/>
  <c r="AD139" i="4"/>
  <c r="Q139" i="4" s="1"/>
  <c r="AD135" i="4"/>
  <c r="Q135" i="4" s="1"/>
  <c r="AD131" i="4"/>
  <c r="Q131" i="4" s="1"/>
  <c r="AD127" i="4"/>
  <c r="Q127" i="4" s="1"/>
  <c r="AD123" i="4"/>
  <c r="Q123" i="4" s="1"/>
  <c r="AD119" i="4"/>
  <c r="Q119" i="4" s="1"/>
  <c r="AD115" i="4"/>
  <c r="Q115" i="4" s="1"/>
  <c r="AD111" i="4"/>
  <c r="Q111" i="4" s="1"/>
  <c r="AD107" i="4"/>
  <c r="Q107" i="4" s="1"/>
  <c r="AD103" i="4"/>
  <c r="Q103" i="4" s="1"/>
  <c r="AD99" i="4"/>
  <c r="Q99" i="4" s="1"/>
  <c r="AD95" i="4"/>
  <c r="Q95" i="4" s="1"/>
  <c r="AD91" i="4"/>
  <c r="Q91" i="4" s="1"/>
  <c r="AD87" i="4"/>
  <c r="Q87" i="4" s="1"/>
  <c r="AD83" i="4"/>
  <c r="Q83" i="4" s="1"/>
  <c r="AD79" i="4"/>
  <c r="Q79" i="4" s="1"/>
  <c r="AD75" i="4"/>
  <c r="Q75" i="4" s="1"/>
  <c r="AD71" i="4"/>
  <c r="Q71" i="4" s="1"/>
  <c r="AD67" i="4"/>
  <c r="Q67" i="4" s="1"/>
  <c r="AD63" i="4"/>
  <c r="Q63" i="4" s="1"/>
  <c r="AD59" i="4"/>
  <c r="Q59" i="4" s="1"/>
  <c r="AD55" i="4"/>
  <c r="Q55" i="4" s="1"/>
  <c r="AD51" i="4"/>
  <c r="Q51" i="4" s="1"/>
  <c r="AD47" i="4"/>
  <c r="Q47" i="4" s="1"/>
  <c r="AD43" i="4"/>
  <c r="Q43" i="4" s="1"/>
  <c r="AD39" i="4"/>
  <c r="Q39" i="4" s="1"/>
  <c r="AD35" i="4"/>
  <c r="Q35" i="4" s="1"/>
  <c r="AD31" i="4"/>
  <c r="Q31" i="4" s="1"/>
  <c r="AD27" i="4"/>
  <c r="Q27" i="4" s="1"/>
  <c r="AD23" i="4"/>
  <c r="Q23" i="4" s="1"/>
  <c r="AD19" i="4"/>
  <c r="Q19" i="4" s="1"/>
  <c r="AD15" i="4"/>
  <c r="Q15" i="4" s="1"/>
  <c r="AD11" i="4"/>
  <c r="Q11" i="4" s="1"/>
  <c r="AD7" i="4"/>
  <c r="Q7" i="4" s="1"/>
  <c r="AD10" i="4"/>
  <c r="Q10" i="4" s="1"/>
  <c r="AD16" i="4"/>
  <c r="Q16" i="4" s="1"/>
  <c r="AD21" i="4"/>
  <c r="Q21" i="4" s="1"/>
  <c r="AD26" i="4"/>
  <c r="Q26" i="4" s="1"/>
  <c r="AD32" i="4"/>
  <c r="Q32" i="4" s="1"/>
  <c r="AD37" i="4"/>
  <c r="Q37" i="4" s="1"/>
  <c r="AD42" i="4"/>
  <c r="Q42" i="4" s="1"/>
  <c r="AD48" i="4"/>
  <c r="Q48" i="4" s="1"/>
  <c r="AD53" i="4"/>
  <c r="Q53" i="4" s="1"/>
  <c r="AD58" i="4"/>
  <c r="Q58" i="4" s="1"/>
  <c r="AD64" i="4"/>
  <c r="Q64" i="4" s="1"/>
  <c r="AD69" i="4"/>
  <c r="Q69" i="4" s="1"/>
  <c r="AD74" i="4"/>
  <c r="Q74" i="4" s="1"/>
  <c r="AD80" i="4"/>
  <c r="Q80" i="4" s="1"/>
  <c r="AD85" i="4"/>
  <c r="Q85" i="4" s="1"/>
  <c r="AD90" i="4"/>
  <c r="Q90" i="4" s="1"/>
  <c r="AD96" i="4"/>
  <c r="Q96" i="4" s="1"/>
  <c r="AD101" i="4"/>
  <c r="Q101" i="4" s="1"/>
  <c r="AD106" i="4"/>
  <c r="Q106" i="4" s="1"/>
  <c r="AD112" i="4"/>
  <c r="Q112" i="4" s="1"/>
  <c r="AD117" i="4"/>
  <c r="Q117" i="4" s="1"/>
  <c r="AD122" i="4"/>
  <c r="Q122" i="4" s="1"/>
  <c r="AD128" i="4"/>
  <c r="Q128" i="4" s="1"/>
  <c r="AD133" i="4"/>
  <c r="Q133" i="4" s="1"/>
  <c r="AD138" i="4"/>
  <c r="Q138" i="4" s="1"/>
  <c r="AD144" i="4"/>
  <c r="Q144" i="4" s="1"/>
  <c r="AD149" i="4"/>
  <c r="Q149" i="4" s="1"/>
  <c r="AD154" i="4"/>
  <c r="Q154" i="4" s="1"/>
  <c r="AD160" i="4"/>
  <c r="Q160" i="4" s="1"/>
  <c r="AD165" i="4"/>
  <c r="Q165" i="4" s="1"/>
  <c r="AD170" i="4"/>
  <c r="Q170" i="4" s="1"/>
  <c r="AD176" i="4"/>
  <c r="Q176" i="4" s="1"/>
  <c r="AD181" i="4"/>
  <c r="Q181" i="4" s="1"/>
  <c r="AD186" i="4"/>
  <c r="Q186" i="4" s="1"/>
  <c r="AD192" i="4"/>
  <c r="Q192" i="4" s="1"/>
  <c r="AD197" i="4"/>
  <c r="Q197" i="4" s="1"/>
  <c r="AD202" i="4"/>
  <c r="Q202" i="4" s="1"/>
  <c r="AD208" i="4"/>
  <c r="Q208" i="4" s="1"/>
  <c r="AD213" i="4"/>
  <c r="Q213" i="4" s="1"/>
  <c r="AD218" i="4"/>
  <c r="Q218" i="4" s="1"/>
  <c r="AD224" i="4"/>
  <c r="Q224" i="4" s="1"/>
  <c r="AD229" i="4"/>
  <c r="Q229" i="4" s="1"/>
  <c r="AD234" i="4"/>
  <c r="Q234" i="4" s="1"/>
  <c r="AD240" i="4"/>
  <c r="Q240" i="4" s="1"/>
  <c r="AD245" i="4"/>
  <c r="Q245" i="4" s="1"/>
  <c r="AD250" i="4"/>
  <c r="Q250" i="4" s="1"/>
  <c r="AD256" i="4"/>
  <c r="Q256" i="4" s="1"/>
  <c r="AD261" i="4"/>
  <c r="Q261" i="4" s="1"/>
  <c r="AD266" i="4"/>
  <c r="Q266" i="4" s="1"/>
  <c r="AD272" i="4"/>
  <c r="Q272" i="4" s="1"/>
  <c r="AD277" i="4"/>
  <c r="Q277" i="4" s="1"/>
  <c r="AD282" i="4"/>
  <c r="Q282" i="4" s="1"/>
  <c r="AD288" i="4"/>
  <c r="Q288" i="4" s="1"/>
  <c r="AD293" i="4"/>
  <c r="Q293" i="4" s="1"/>
  <c r="AD298" i="4"/>
  <c r="Q298" i="4" s="1"/>
  <c r="AD304" i="4"/>
  <c r="Q304" i="4" s="1"/>
  <c r="AD309" i="4"/>
  <c r="Q309" i="4" s="1"/>
  <c r="AD314" i="4"/>
  <c r="Q314" i="4" s="1"/>
  <c r="AD321" i="4"/>
  <c r="Q321" i="4" s="1"/>
  <c r="AD328" i="4"/>
  <c r="Q328" i="4" s="1"/>
  <c r="AD334" i="4"/>
  <c r="Q334" i="4" s="1"/>
  <c r="AD342" i="4"/>
  <c r="Q342" i="4" s="1"/>
  <c r="AD349" i="4"/>
  <c r="Q349" i="4" s="1"/>
  <c r="AD356" i="4"/>
  <c r="Q356" i="4" s="1"/>
  <c r="AD364" i="4"/>
  <c r="Q364" i="4" s="1"/>
  <c r="AD370" i="4"/>
  <c r="Q370" i="4" s="1"/>
  <c r="AD377" i="4"/>
  <c r="Q377" i="4" s="1"/>
  <c r="AD385" i="4"/>
  <c r="Q385" i="4" s="1"/>
  <c r="AD392" i="4"/>
  <c r="Q392" i="4" s="1"/>
  <c r="AD398" i="4"/>
  <c r="Q398" i="4" s="1"/>
  <c r="AD406" i="4"/>
  <c r="Q406" i="4" s="1"/>
  <c r="AD413" i="4"/>
  <c r="Q413" i="4" s="1"/>
  <c r="AD420" i="4"/>
  <c r="Q420" i="4" s="1"/>
  <c r="AD428" i="4"/>
  <c r="Q428" i="4" s="1"/>
  <c r="AD434" i="4"/>
  <c r="Q434" i="4" s="1"/>
  <c r="AD441" i="4"/>
  <c r="Q441" i="4" s="1"/>
  <c r="AD449" i="4"/>
  <c r="Q449" i="4" s="1"/>
  <c r="AD456" i="4"/>
  <c r="Q456" i="4" s="1"/>
  <c r="AD462" i="4"/>
  <c r="Q462" i="4" s="1"/>
  <c r="AD470" i="4"/>
  <c r="Q470" i="4" s="1"/>
  <c r="AD477" i="4"/>
  <c r="Q477" i="4" s="1"/>
  <c r="AD484" i="4"/>
  <c r="Q484" i="4" s="1"/>
  <c r="AD492" i="4"/>
  <c r="Q492" i="4" s="1"/>
  <c r="AD498" i="4"/>
  <c r="Q498" i="4" s="1"/>
  <c r="AD505" i="4"/>
  <c r="Q505" i="4" s="1"/>
  <c r="AD516" i="4"/>
  <c r="Q516" i="4" s="1"/>
  <c r="AD526" i="4"/>
  <c r="Q526" i="4" s="1"/>
  <c r="AD537" i="4"/>
  <c r="Q537" i="4" s="1"/>
  <c r="AD548" i="4"/>
  <c r="Q548" i="4" s="1"/>
  <c r="AD558" i="4"/>
  <c r="Q558" i="4" s="1"/>
  <c r="AD569" i="4"/>
  <c r="Q569" i="4" s="1"/>
  <c r="AD580" i="4"/>
  <c r="Q580" i="4" s="1"/>
  <c r="AD590" i="4"/>
  <c r="Q590" i="4" s="1"/>
  <c r="AD601" i="4"/>
  <c r="Q601" i="4" s="1"/>
  <c r="AD612" i="4"/>
  <c r="Q612" i="4" s="1"/>
  <c r="AD622" i="4"/>
  <c r="Q622" i="4" s="1"/>
  <c r="AD633" i="4"/>
  <c r="Q633" i="4" s="1"/>
  <c r="AD644" i="4"/>
  <c r="Q644" i="4" s="1"/>
  <c r="AD654" i="4"/>
  <c r="Q654" i="4" s="1"/>
  <c r="AD665" i="4"/>
  <c r="Q665" i="4" s="1"/>
  <c r="AD676" i="4"/>
  <c r="Q676" i="4" s="1"/>
  <c r="AD686" i="4"/>
  <c r="Q686" i="4" s="1"/>
  <c r="AD697" i="4"/>
  <c r="Q697" i="4" s="1"/>
  <c r="AD708" i="4"/>
  <c r="Q708" i="4" s="1"/>
  <c r="AD718" i="4"/>
  <c r="Q718" i="4" s="1"/>
  <c r="AD729" i="4"/>
  <c r="Q729" i="4" s="1"/>
  <c r="AD740" i="4"/>
  <c r="Q740" i="4" s="1"/>
  <c r="AD750" i="4"/>
  <c r="Q750" i="4" s="1"/>
  <c r="AD761" i="4"/>
  <c r="Q761" i="4" s="1"/>
  <c r="AD774" i="4"/>
  <c r="Q774" i="4" s="1"/>
  <c r="AD787" i="4"/>
  <c r="Q787" i="4" s="1"/>
  <c r="AD802" i="4"/>
  <c r="Q802" i="4" s="1"/>
  <c r="AD816" i="4"/>
  <c r="Q816" i="4" s="1"/>
  <c r="AD830" i="4"/>
  <c r="Q830" i="4" s="1"/>
  <c r="AD844" i="4"/>
  <c r="Q844" i="4" s="1"/>
  <c r="AD859" i="4"/>
  <c r="Q859" i="4" s="1"/>
  <c r="AD872" i="4"/>
  <c r="Q872" i="4" s="1"/>
  <c r="AD887" i="4"/>
  <c r="Q887" i="4" s="1"/>
  <c r="AD902" i="4"/>
  <c r="Q902" i="4" s="1"/>
  <c r="AD915" i="4"/>
  <c r="Q915" i="4" s="1"/>
  <c r="AD936" i="4"/>
  <c r="Q936" i="4" s="1"/>
  <c r="AD958" i="4"/>
  <c r="Q958" i="4" s="1"/>
  <c r="AD979" i="4"/>
  <c r="Q979" i="4" s="1"/>
  <c r="AD1000" i="4"/>
  <c r="Q1000" i="4" s="1"/>
  <c r="AD1028" i="4"/>
  <c r="Q1028" i="4" s="1"/>
  <c r="AD1060" i="4"/>
  <c r="Q1060" i="4" s="1"/>
  <c r="AD1092" i="4"/>
  <c r="Q1092" i="4" s="1"/>
  <c r="B8" i="40"/>
  <c r="AG4" i="4" l="1"/>
  <c r="AG3" i="4"/>
  <c r="AG999" i="4" s="1"/>
  <c r="T999" i="4" s="1"/>
  <c r="B8" i="38"/>
  <c r="AG331" i="4" l="1"/>
  <c r="T331" i="4" s="1"/>
  <c r="AG146" i="4"/>
  <c r="T146" i="4" s="1"/>
  <c r="AG445" i="4"/>
  <c r="T445" i="4" s="1"/>
  <c r="AG103" i="4"/>
  <c r="T103" i="4" s="1"/>
  <c r="AG18" i="4"/>
  <c r="T18" i="4" s="1"/>
  <c r="AG189" i="4"/>
  <c r="T189" i="4" s="1"/>
  <c r="AG562" i="4"/>
  <c r="T562" i="4" s="1"/>
  <c r="AG61" i="4"/>
  <c r="T61" i="4" s="1"/>
  <c r="AG245" i="4"/>
  <c r="T245" i="4" s="1"/>
  <c r="AG733" i="4"/>
  <c r="T733" i="4" s="1"/>
  <c r="AG29" i="4"/>
  <c r="T29" i="4" s="1"/>
  <c r="AG114" i="4"/>
  <c r="T114" i="4" s="1"/>
  <c r="AG266" i="4"/>
  <c r="T266" i="4" s="1"/>
  <c r="AG778" i="4"/>
  <c r="T778" i="4" s="1"/>
  <c r="AG39" i="4"/>
  <c r="T39" i="4" s="1"/>
  <c r="AG82" i="4"/>
  <c r="T82" i="4" s="1"/>
  <c r="AG125" i="4"/>
  <c r="T125" i="4" s="1"/>
  <c r="AG167" i="4"/>
  <c r="T167" i="4" s="1"/>
  <c r="AG210" i="4"/>
  <c r="T210" i="4" s="1"/>
  <c r="AG287" i="4"/>
  <c r="T287" i="4" s="1"/>
  <c r="AG389" i="4"/>
  <c r="T389" i="4" s="1"/>
  <c r="AG502" i="4"/>
  <c r="T502" i="4" s="1"/>
  <c r="AG647" i="4"/>
  <c r="T647" i="4" s="1"/>
  <c r="AG857" i="4"/>
  <c r="T857" i="4" s="1"/>
  <c r="AG71" i="4"/>
  <c r="T71" i="4" s="1"/>
  <c r="AG157" i="4"/>
  <c r="T157" i="4" s="1"/>
  <c r="AG199" i="4"/>
  <c r="T199" i="4" s="1"/>
  <c r="AG359" i="4"/>
  <c r="T359" i="4" s="1"/>
  <c r="AG474" i="4"/>
  <c r="T474" i="4" s="1"/>
  <c r="AG605" i="4"/>
  <c r="T605" i="4" s="1"/>
  <c r="AG7" i="4"/>
  <c r="T7" i="4" s="1"/>
  <c r="AG50" i="4"/>
  <c r="T50" i="4" s="1"/>
  <c r="AG93" i="4"/>
  <c r="T93" i="4" s="1"/>
  <c r="AG135" i="4"/>
  <c r="T135" i="4" s="1"/>
  <c r="AG178" i="4"/>
  <c r="T178" i="4" s="1"/>
  <c r="AG223" i="4"/>
  <c r="T223" i="4" s="1"/>
  <c r="AG309" i="4"/>
  <c r="T309" i="4" s="1"/>
  <c r="AG417" i="4"/>
  <c r="T417" i="4" s="1"/>
  <c r="AG530" i="4"/>
  <c r="T530" i="4" s="1"/>
  <c r="AG690" i="4"/>
  <c r="T690" i="4" s="1"/>
  <c r="AG970" i="4"/>
  <c r="T970" i="4" s="1"/>
  <c r="AG10" i="4"/>
  <c r="T10" i="4" s="1"/>
  <c r="AG21" i="4"/>
  <c r="T21" i="4" s="1"/>
  <c r="AG31" i="4"/>
  <c r="T31" i="4" s="1"/>
  <c r="AG42" i="4"/>
  <c r="T42" i="4" s="1"/>
  <c r="AG53" i="4"/>
  <c r="T53" i="4" s="1"/>
  <c r="AG63" i="4"/>
  <c r="T63" i="4" s="1"/>
  <c r="AG74" i="4"/>
  <c r="T74" i="4" s="1"/>
  <c r="AG85" i="4"/>
  <c r="T85" i="4" s="1"/>
  <c r="AG95" i="4"/>
  <c r="T95" i="4" s="1"/>
  <c r="AG106" i="4"/>
  <c r="T106" i="4" s="1"/>
  <c r="AG117" i="4"/>
  <c r="T117" i="4" s="1"/>
  <c r="AG127" i="4"/>
  <c r="T127" i="4" s="1"/>
  <c r="AG138" i="4"/>
  <c r="T138" i="4" s="1"/>
  <c r="AG149" i="4"/>
  <c r="T149" i="4" s="1"/>
  <c r="AG159" i="4"/>
  <c r="T159" i="4" s="1"/>
  <c r="AG170" i="4"/>
  <c r="T170" i="4" s="1"/>
  <c r="AG181" i="4"/>
  <c r="T181" i="4" s="1"/>
  <c r="AG191" i="4"/>
  <c r="T191" i="4" s="1"/>
  <c r="AG202" i="4"/>
  <c r="T202" i="4" s="1"/>
  <c r="AG213" i="4"/>
  <c r="T213" i="4" s="1"/>
  <c r="AG229" i="4"/>
  <c r="T229" i="4" s="1"/>
  <c r="AG250" i="4"/>
  <c r="T250" i="4" s="1"/>
  <c r="AG271" i="4"/>
  <c r="T271" i="4" s="1"/>
  <c r="AG293" i="4"/>
  <c r="T293" i="4" s="1"/>
  <c r="AG314" i="4"/>
  <c r="T314" i="4" s="1"/>
  <c r="AG338" i="4"/>
  <c r="T338" i="4" s="1"/>
  <c r="AG367" i="4"/>
  <c r="T367" i="4" s="1"/>
  <c r="AG395" i="4"/>
  <c r="T395" i="4" s="1"/>
  <c r="AG423" i="4"/>
  <c r="T423" i="4" s="1"/>
  <c r="AG453" i="4"/>
  <c r="T453" i="4" s="1"/>
  <c r="AG481" i="4"/>
  <c r="T481" i="4" s="1"/>
  <c r="AG509" i="4"/>
  <c r="T509" i="4" s="1"/>
  <c r="AG538" i="4"/>
  <c r="T538" i="4" s="1"/>
  <c r="AG573" i="4"/>
  <c r="T573" i="4" s="1"/>
  <c r="AG615" i="4"/>
  <c r="T615" i="4" s="1"/>
  <c r="AG658" i="4"/>
  <c r="T658" i="4" s="1"/>
  <c r="AG701" i="4"/>
  <c r="T701" i="4" s="1"/>
  <c r="AG743" i="4"/>
  <c r="T743" i="4" s="1"/>
  <c r="AG793" i="4"/>
  <c r="T793" i="4" s="1"/>
  <c r="AG885" i="4"/>
  <c r="T885" i="4" s="1"/>
  <c r="AG1106" i="4"/>
  <c r="T1106" i="4" s="1"/>
  <c r="AG1102" i="4"/>
  <c r="T1102" i="4" s="1"/>
  <c r="AG1098" i="4"/>
  <c r="T1098" i="4" s="1"/>
  <c r="AG1094" i="4"/>
  <c r="T1094" i="4" s="1"/>
  <c r="AG1090" i="4"/>
  <c r="T1090" i="4" s="1"/>
  <c r="AG1086" i="4"/>
  <c r="T1086" i="4" s="1"/>
  <c r="AG1082" i="4"/>
  <c r="T1082" i="4" s="1"/>
  <c r="AG1078" i="4"/>
  <c r="T1078" i="4" s="1"/>
  <c r="AG1074" i="4"/>
  <c r="T1074" i="4" s="1"/>
  <c r="AG1070" i="4"/>
  <c r="T1070" i="4" s="1"/>
  <c r="AG1066" i="4"/>
  <c r="T1066" i="4" s="1"/>
  <c r="AG1062" i="4"/>
  <c r="T1062" i="4" s="1"/>
  <c r="AG1058" i="4"/>
  <c r="T1058" i="4" s="1"/>
  <c r="AG1054" i="4"/>
  <c r="T1054" i="4" s="1"/>
  <c r="AG1050" i="4"/>
  <c r="T1050" i="4" s="1"/>
  <c r="AG1104" i="4"/>
  <c r="T1104" i="4" s="1"/>
  <c r="AG1100" i="4"/>
  <c r="T1100" i="4" s="1"/>
  <c r="AG1096" i="4"/>
  <c r="T1096" i="4" s="1"/>
  <c r="AG1092" i="4"/>
  <c r="T1092" i="4" s="1"/>
  <c r="AG1088" i="4"/>
  <c r="T1088" i="4" s="1"/>
  <c r="AG1084" i="4"/>
  <c r="T1084" i="4" s="1"/>
  <c r="AG1080" i="4"/>
  <c r="T1080" i="4" s="1"/>
  <c r="AG1076" i="4"/>
  <c r="T1076" i="4" s="1"/>
  <c r="AG1072" i="4"/>
  <c r="T1072" i="4" s="1"/>
  <c r="AG1068" i="4"/>
  <c r="T1068" i="4" s="1"/>
  <c r="AG1064" i="4"/>
  <c r="T1064" i="4" s="1"/>
  <c r="AG1060" i="4"/>
  <c r="T1060" i="4" s="1"/>
  <c r="AG1056" i="4"/>
  <c r="T1056" i="4" s="1"/>
  <c r="AG1052" i="4"/>
  <c r="T1052" i="4" s="1"/>
  <c r="AG1048" i="4"/>
  <c r="T1048" i="4" s="1"/>
  <c r="AG1044" i="4"/>
  <c r="T1044" i="4" s="1"/>
  <c r="AG1040" i="4"/>
  <c r="T1040" i="4" s="1"/>
  <c r="AG1036" i="4"/>
  <c r="T1036" i="4" s="1"/>
  <c r="AG1032" i="4"/>
  <c r="T1032" i="4" s="1"/>
  <c r="AG1028" i="4"/>
  <c r="T1028" i="4" s="1"/>
  <c r="AG1024" i="4"/>
  <c r="T1024" i="4" s="1"/>
  <c r="AG1020" i="4"/>
  <c r="T1020" i="4" s="1"/>
  <c r="AG1016" i="4"/>
  <c r="T1016" i="4" s="1"/>
  <c r="AG1012" i="4"/>
  <c r="T1012" i="4" s="1"/>
  <c r="AG1008" i="4"/>
  <c r="T1008" i="4" s="1"/>
  <c r="AG1004" i="4"/>
  <c r="T1004" i="4" s="1"/>
  <c r="AG1000" i="4"/>
  <c r="T1000" i="4" s="1"/>
  <c r="AG996" i="4"/>
  <c r="T996" i="4" s="1"/>
  <c r="AG992" i="4"/>
  <c r="T992" i="4" s="1"/>
  <c r="AG988" i="4"/>
  <c r="T988" i="4" s="1"/>
  <c r="AG984" i="4"/>
  <c r="T984" i="4" s="1"/>
  <c r="AG980" i="4"/>
  <c r="T980" i="4" s="1"/>
  <c r="AG976" i="4"/>
  <c r="T976" i="4" s="1"/>
  <c r="AG972" i="4"/>
  <c r="T972" i="4" s="1"/>
  <c r="AG968" i="4"/>
  <c r="T968" i="4" s="1"/>
  <c r="AG964" i="4"/>
  <c r="T964" i="4" s="1"/>
  <c r="AG960" i="4"/>
  <c r="T960" i="4" s="1"/>
  <c r="AG956" i="4"/>
  <c r="T956" i="4" s="1"/>
  <c r="AG952" i="4"/>
  <c r="T952" i="4" s="1"/>
  <c r="AG948" i="4"/>
  <c r="T948" i="4" s="1"/>
  <c r="AG944" i="4"/>
  <c r="T944" i="4" s="1"/>
  <c r="AG940" i="4"/>
  <c r="T940" i="4" s="1"/>
  <c r="AG936" i="4"/>
  <c r="T936" i="4" s="1"/>
  <c r="AG932" i="4"/>
  <c r="T932" i="4" s="1"/>
  <c r="AG928" i="4"/>
  <c r="T928" i="4" s="1"/>
  <c r="AG924" i="4"/>
  <c r="T924" i="4" s="1"/>
  <c r="AG920" i="4"/>
  <c r="T920" i="4" s="1"/>
  <c r="AG916" i="4"/>
  <c r="T916" i="4" s="1"/>
  <c r="AG912" i="4"/>
  <c r="T912" i="4" s="1"/>
  <c r="AG908" i="4"/>
  <c r="T908" i="4" s="1"/>
  <c r="AG904" i="4"/>
  <c r="T904" i="4" s="1"/>
  <c r="AG900" i="4"/>
  <c r="T900" i="4" s="1"/>
  <c r="AG896" i="4"/>
  <c r="T896" i="4" s="1"/>
  <c r="AG892" i="4"/>
  <c r="T892" i="4" s="1"/>
  <c r="AG888" i="4"/>
  <c r="T888" i="4" s="1"/>
  <c r="AG884" i="4"/>
  <c r="T884" i="4" s="1"/>
  <c r="AG880" i="4"/>
  <c r="T880" i="4" s="1"/>
  <c r="AG876" i="4"/>
  <c r="T876" i="4" s="1"/>
  <c r="AG872" i="4"/>
  <c r="T872" i="4" s="1"/>
  <c r="AG868" i="4"/>
  <c r="T868" i="4" s="1"/>
  <c r="AG864" i="4"/>
  <c r="T864" i="4" s="1"/>
  <c r="AG860" i="4"/>
  <c r="T860" i="4" s="1"/>
  <c r="AG856" i="4"/>
  <c r="T856" i="4" s="1"/>
  <c r="AG852" i="4"/>
  <c r="T852" i="4" s="1"/>
  <c r="AG848" i="4"/>
  <c r="T848" i="4" s="1"/>
  <c r="AG844" i="4"/>
  <c r="T844" i="4" s="1"/>
  <c r="AG840" i="4"/>
  <c r="T840" i="4" s="1"/>
  <c r="AG836" i="4"/>
  <c r="T836" i="4" s="1"/>
  <c r="AG832" i="4"/>
  <c r="T832" i="4" s="1"/>
  <c r="AG828" i="4"/>
  <c r="T828" i="4" s="1"/>
  <c r="AG824" i="4"/>
  <c r="T824" i="4" s="1"/>
  <c r="AG820" i="4"/>
  <c r="T820" i="4" s="1"/>
  <c r="AG816" i="4"/>
  <c r="T816" i="4" s="1"/>
  <c r="AG812" i="4"/>
  <c r="T812" i="4" s="1"/>
  <c r="AG808" i="4"/>
  <c r="T808" i="4" s="1"/>
  <c r="AG804" i="4"/>
  <c r="T804" i="4" s="1"/>
  <c r="AG800" i="4"/>
  <c r="T800" i="4" s="1"/>
  <c r="AG796" i="4"/>
  <c r="T796" i="4" s="1"/>
  <c r="AG792" i="4"/>
  <c r="T792" i="4" s="1"/>
  <c r="AG788" i="4"/>
  <c r="T788" i="4" s="1"/>
  <c r="AG784" i="4"/>
  <c r="T784" i="4" s="1"/>
  <c r="AG780" i="4"/>
  <c r="T780" i="4" s="1"/>
  <c r="AG776" i="4"/>
  <c r="T776" i="4" s="1"/>
  <c r="AG772" i="4"/>
  <c r="T772" i="4" s="1"/>
  <c r="AG768" i="4"/>
  <c r="T768" i="4" s="1"/>
  <c r="AG1105" i="4"/>
  <c r="T1105" i="4" s="1"/>
  <c r="AG1103" i="4"/>
  <c r="T1103" i="4" s="1"/>
  <c r="AG1101" i="4"/>
  <c r="T1101" i="4" s="1"/>
  <c r="AG1093" i="4"/>
  <c r="T1093" i="4" s="1"/>
  <c r="AG1085" i="4"/>
  <c r="T1085" i="4" s="1"/>
  <c r="AG1077" i="4"/>
  <c r="T1077" i="4" s="1"/>
  <c r="AG1069" i="4"/>
  <c r="T1069" i="4" s="1"/>
  <c r="AG1061" i="4"/>
  <c r="T1061" i="4" s="1"/>
  <c r="AG1053" i="4"/>
  <c r="T1053" i="4" s="1"/>
  <c r="AG1046" i="4"/>
  <c r="T1046" i="4" s="1"/>
  <c r="AG1041" i="4"/>
  <c r="T1041" i="4" s="1"/>
  <c r="AG1035" i="4"/>
  <c r="T1035" i="4" s="1"/>
  <c r="AG1030" i="4"/>
  <c r="T1030" i="4" s="1"/>
  <c r="AG1025" i="4"/>
  <c r="T1025" i="4" s="1"/>
  <c r="AG1019" i="4"/>
  <c r="T1019" i="4" s="1"/>
  <c r="AG1014" i="4"/>
  <c r="T1014" i="4" s="1"/>
  <c r="AG1009" i="4"/>
  <c r="T1009" i="4" s="1"/>
  <c r="AG1003" i="4"/>
  <c r="T1003" i="4" s="1"/>
  <c r="AG998" i="4"/>
  <c r="T998" i="4" s="1"/>
  <c r="AG993" i="4"/>
  <c r="T993" i="4" s="1"/>
  <c r="AG987" i="4"/>
  <c r="T987" i="4" s="1"/>
  <c r="AG982" i="4"/>
  <c r="T982" i="4" s="1"/>
  <c r="AG977" i="4"/>
  <c r="T977" i="4" s="1"/>
  <c r="AG971" i="4"/>
  <c r="T971" i="4" s="1"/>
  <c r="AG966" i="4"/>
  <c r="T966" i="4" s="1"/>
  <c r="AG961" i="4"/>
  <c r="T961" i="4" s="1"/>
  <c r="AG955" i="4"/>
  <c r="T955" i="4" s="1"/>
  <c r="AG950" i="4"/>
  <c r="T950" i="4" s="1"/>
  <c r="AG945" i="4"/>
  <c r="T945" i="4" s="1"/>
  <c r="AG939" i="4"/>
  <c r="T939" i="4" s="1"/>
  <c r="AG934" i="4"/>
  <c r="T934" i="4" s="1"/>
  <c r="AG929" i="4"/>
  <c r="T929" i="4" s="1"/>
  <c r="AG923" i="4"/>
  <c r="T923" i="4" s="1"/>
  <c r="AG918" i="4"/>
  <c r="T918" i="4" s="1"/>
  <c r="AG913" i="4"/>
  <c r="T913" i="4" s="1"/>
  <c r="AG907" i="4"/>
  <c r="T907" i="4" s="1"/>
  <c r="AG902" i="4"/>
  <c r="T902" i="4" s="1"/>
  <c r="AG897" i="4"/>
  <c r="T897" i="4" s="1"/>
  <c r="AG891" i="4"/>
  <c r="T891" i="4" s="1"/>
  <c r="AG886" i="4"/>
  <c r="T886" i="4" s="1"/>
  <c r="AG881" i="4"/>
  <c r="T881" i="4" s="1"/>
  <c r="AG875" i="4"/>
  <c r="T875" i="4" s="1"/>
  <c r="AG870" i="4"/>
  <c r="T870" i="4" s="1"/>
  <c r="AG865" i="4"/>
  <c r="T865" i="4" s="1"/>
  <c r="AG859" i="4"/>
  <c r="T859" i="4" s="1"/>
  <c r="AG854" i="4"/>
  <c r="T854" i="4" s="1"/>
  <c r="AG849" i="4"/>
  <c r="T849" i="4" s="1"/>
  <c r="AG843" i="4"/>
  <c r="T843" i="4" s="1"/>
  <c r="AG838" i="4"/>
  <c r="T838" i="4" s="1"/>
  <c r="AG833" i="4"/>
  <c r="T833" i="4" s="1"/>
  <c r="AG827" i="4"/>
  <c r="T827" i="4" s="1"/>
  <c r="AG822" i="4"/>
  <c r="T822" i="4" s="1"/>
  <c r="AG817" i="4"/>
  <c r="T817" i="4" s="1"/>
  <c r="AG811" i="4"/>
  <c r="T811" i="4" s="1"/>
  <c r="AG806" i="4"/>
  <c r="T806" i="4" s="1"/>
  <c r="AG801" i="4"/>
  <c r="T801" i="4" s="1"/>
  <c r="AG795" i="4"/>
  <c r="T795" i="4" s="1"/>
  <c r="AG790" i="4"/>
  <c r="T790" i="4" s="1"/>
  <c r="AG785" i="4"/>
  <c r="T785" i="4" s="1"/>
  <c r="AG779" i="4"/>
  <c r="T779" i="4" s="1"/>
  <c r="AG774" i="4"/>
  <c r="T774" i="4" s="1"/>
  <c r="AG769" i="4"/>
  <c r="T769" i="4" s="1"/>
  <c r="AG764" i="4"/>
  <c r="T764" i="4" s="1"/>
  <c r="AG760" i="4"/>
  <c r="T760" i="4" s="1"/>
  <c r="AG756" i="4"/>
  <c r="T756" i="4" s="1"/>
  <c r="AG752" i="4"/>
  <c r="T752" i="4" s="1"/>
  <c r="AG748" i="4"/>
  <c r="T748" i="4" s="1"/>
  <c r="AG744" i="4"/>
  <c r="T744" i="4" s="1"/>
  <c r="AG740" i="4"/>
  <c r="T740" i="4" s="1"/>
  <c r="AG736" i="4"/>
  <c r="T736" i="4" s="1"/>
  <c r="AG732" i="4"/>
  <c r="T732" i="4" s="1"/>
  <c r="AG728" i="4"/>
  <c r="T728" i="4" s="1"/>
  <c r="AG724" i="4"/>
  <c r="T724" i="4" s="1"/>
  <c r="AG720" i="4"/>
  <c r="T720" i="4" s="1"/>
  <c r="AG716" i="4"/>
  <c r="T716" i="4" s="1"/>
  <c r="AG712" i="4"/>
  <c r="T712" i="4" s="1"/>
  <c r="AG708" i="4"/>
  <c r="T708" i="4" s="1"/>
  <c r="AG704" i="4"/>
  <c r="T704" i="4" s="1"/>
  <c r="AG700" i="4"/>
  <c r="T700" i="4" s="1"/>
  <c r="AG696" i="4"/>
  <c r="T696" i="4" s="1"/>
  <c r="AG692" i="4"/>
  <c r="T692" i="4" s="1"/>
  <c r="AG688" i="4"/>
  <c r="T688" i="4" s="1"/>
  <c r="AG684" i="4"/>
  <c r="T684" i="4" s="1"/>
  <c r="AG680" i="4"/>
  <c r="T680" i="4" s="1"/>
  <c r="AG676" i="4"/>
  <c r="T676" i="4" s="1"/>
  <c r="AG672" i="4"/>
  <c r="T672" i="4" s="1"/>
  <c r="AG668" i="4"/>
  <c r="T668" i="4" s="1"/>
  <c r="AG664" i="4"/>
  <c r="T664" i="4" s="1"/>
  <c r="AG660" i="4"/>
  <c r="T660" i="4" s="1"/>
  <c r="AG656" i="4"/>
  <c r="T656" i="4" s="1"/>
  <c r="AG652" i="4"/>
  <c r="T652" i="4" s="1"/>
  <c r="AG648" i="4"/>
  <c r="T648" i="4" s="1"/>
  <c r="AG644" i="4"/>
  <c r="T644" i="4" s="1"/>
  <c r="AG640" i="4"/>
  <c r="T640" i="4" s="1"/>
  <c r="AG636" i="4"/>
  <c r="T636" i="4" s="1"/>
  <c r="AG632" i="4"/>
  <c r="T632" i="4" s="1"/>
  <c r="AG628" i="4"/>
  <c r="T628" i="4" s="1"/>
  <c r="AG624" i="4"/>
  <c r="T624" i="4" s="1"/>
  <c r="AG620" i="4"/>
  <c r="T620" i="4" s="1"/>
  <c r="AG616" i="4"/>
  <c r="T616" i="4" s="1"/>
  <c r="AG612" i="4"/>
  <c r="T612" i="4" s="1"/>
  <c r="AG608" i="4"/>
  <c r="T608" i="4" s="1"/>
  <c r="AG604" i="4"/>
  <c r="T604" i="4" s="1"/>
  <c r="AG600" i="4"/>
  <c r="T600" i="4" s="1"/>
  <c r="AG596" i="4"/>
  <c r="T596" i="4" s="1"/>
  <c r="AG592" i="4"/>
  <c r="T592" i="4" s="1"/>
  <c r="AG588" i="4"/>
  <c r="T588" i="4" s="1"/>
  <c r="AG584" i="4"/>
  <c r="T584" i="4" s="1"/>
  <c r="AG580" i="4"/>
  <c r="T580" i="4" s="1"/>
  <c r="AG576" i="4"/>
  <c r="T576" i="4" s="1"/>
  <c r="AG572" i="4"/>
  <c r="T572" i="4" s="1"/>
  <c r="AG568" i="4"/>
  <c r="T568" i="4" s="1"/>
  <c r="AG564" i="4"/>
  <c r="T564" i="4" s="1"/>
  <c r="AG560" i="4"/>
  <c r="T560" i="4" s="1"/>
  <c r="AG556" i="4"/>
  <c r="T556" i="4" s="1"/>
  <c r="AG552" i="4"/>
  <c r="T552" i="4" s="1"/>
  <c r="AG548" i="4"/>
  <c r="T548" i="4" s="1"/>
  <c r="AG544" i="4"/>
  <c r="T544" i="4" s="1"/>
  <c r="AG540" i="4"/>
  <c r="T540" i="4" s="1"/>
  <c r="AG536" i="4"/>
  <c r="T536" i="4" s="1"/>
  <c r="AG532" i="4"/>
  <c r="T532" i="4" s="1"/>
  <c r="AG528" i="4"/>
  <c r="T528" i="4" s="1"/>
  <c r="AG524" i="4"/>
  <c r="T524" i="4" s="1"/>
  <c r="AG520" i="4"/>
  <c r="T520" i="4" s="1"/>
  <c r="AG516" i="4"/>
  <c r="T516" i="4" s="1"/>
  <c r="AG512" i="4"/>
  <c r="T512" i="4" s="1"/>
  <c r="AG508" i="4"/>
  <c r="T508" i="4" s="1"/>
  <c r="AG504" i="4"/>
  <c r="T504" i="4" s="1"/>
  <c r="AG500" i="4"/>
  <c r="T500" i="4" s="1"/>
  <c r="AG496" i="4"/>
  <c r="T496" i="4" s="1"/>
  <c r="AG492" i="4"/>
  <c r="T492" i="4" s="1"/>
  <c r="AG488" i="4"/>
  <c r="T488" i="4" s="1"/>
  <c r="AG484" i="4"/>
  <c r="T484" i="4" s="1"/>
  <c r="AG480" i="4"/>
  <c r="T480" i="4" s="1"/>
  <c r="AG476" i="4"/>
  <c r="T476" i="4" s="1"/>
  <c r="AG472" i="4"/>
  <c r="T472" i="4" s="1"/>
  <c r="AG468" i="4"/>
  <c r="T468" i="4" s="1"/>
  <c r="AG464" i="4"/>
  <c r="T464" i="4" s="1"/>
  <c r="AG460" i="4"/>
  <c r="T460" i="4" s="1"/>
  <c r="AG456" i="4"/>
  <c r="T456" i="4" s="1"/>
  <c r="AG452" i="4"/>
  <c r="T452" i="4" s="1"/>
  <c r="AG448" i="4"/>
  <c r="T448" i="4" s="1"/>
  <c r="AG444" i="4"/>
  <c r="T444" i="4" s="1"/>
  <c r="AG440" i="4"/>
  <c r="T440" i="4" s="1"/>
  <c r="AG436" i="4"/>
  <c r="T436" i="4" s="1"/>
  <c r="AG432" i="4"/>
  <c r="T432" i="4" s="1"/>
  <c r="AG428" i="4"/>
  <c r="T428" i="4" s="1"/>
  <c r="AG424" i="4"/>
  <c r="T424" i="4" s="1"/>
  <c r="AG420" i="4"/>
  <c r="T420" i="4" s="1"/>
  <c r="AG416" i="4"/>
  <c r="T416" i="4" s="1"/>
  <c r="AG412" i="4"/>
  <c r="T412" i="4" s="1"/>
  <c r="AG408" i="4"/>
  <c r="T408" i="4" s="1"/>
  <c r="AG404" i="4"/>
  <c r="T404" i="4" s="1"/>
  <c r="AG400" i="4"/>
  <c r="T400" i="4" s="1"/>
  <c r="AG396" i="4"/>
  <c r="T396" i="4" s="1"/>
  <c r="AG392" i="4"/>
  <c r="T392" i="4" s="1"/>
  <c r="AG388" i="4"/>
  <c r="T388" i="4" s="1"/>
  <c r="AG384" i="4"/>
  <c r="T384" i="4" s="1"/>
  <c r="AG380" i="4"/>
  <c r="T380" i="4" s="1"/>
  <c r="AG376" i="4"/>
  <c r="T376" i="4" s="1"/>
  <c r="AG372" i="4"/>
  <c r="T372" i="4" s="1"/>
  <c r="AG368" i="4"/>
  <c r="T368" i="4" s="1"/>
  <c r="AG364" i="4"/>
  <c r="T364" i="4" s="1"/>
  <c r="AG360" i="4"/>
  <c r="T360" i="4" s="1"/>
  <c r="AG356" i="4"/>
  <c r="T356" i="4" s="1"/>
  <c r="AG352" i="4"/>
  <c r="T352" i="4" s="1"/>
  <c r="AG348" i="4"/>
  <c r="T348" i="4" s="1"/>
  <c r="AG344" i="4"/>
  <c r="T344" i="4" s="1"/>
  <c r="AG340" i="4"/>
  <c r="T340" i="4" s="1"/>
  <c r="AG336" i="4"/>
  <c r="T336" i="4" s="1"/>
  <c r="AG332" i="4"/>
  <c r="T332" i="4" s="1"/>
  <c r="AG328" i="4"/>
  <c r="T328" i="4" s="1"/>
  <c r="AG1099" i="4"/>
  <c r="T1099" i="4" s="1"/>
  <c r="AG1089" i="4"/>
  <c r="T1089" i="4" s="1"/>
  <c r="AG1079" i="4"/>
  <c r="T1079" i="4" s="1"/>
  <c r="AG1067" i="4"/>
  <c r="T1067" i="4" s="1"/>
  <c r="AG1057" i="4"/>
  <c r="T1057" i="4" s="1"/>
  <c r="AG1047" i="4"/>
  <c r="T1047" i="4" s="1"/>
  <c r="AG1039" i="4"/>
  <c r="T1039" i="4" s="1"/>
  <c r="AG1033" i="4"/>
  <c r="T1033" i="4" s="1"/>
  <c r="AG1026" i="4"/>
  <c r="T1026" i="4" s="1"/>
  <c r="AG1018" i="4"/>
  <c r="T1018" i="4" s="1"/>
  <c r="AG1011" i="4"/>
  <c r="T1011" i="4" s="1"/>
  <c r="AG1005" i="4"/>
  <c r="T1005" i="4" s="1"/>
  <c r="AG997" i="4"/>
  <c r="T997" i="4" s="1"/>
  <c r="AG990" i="4"/>
  <c r="T990" i="4" s="1"/>
  <c r="AG983" i="4"/>
  <c r="T983" i="4" s="1"/>
  <c r="AG975" i="4"/>
  <c r="T975" i="4" s="1"/>
  <c r="AG969" i="4"/>
  <c r="T969" i="4" s="1"/>
  <c r="AG962" i="4"/>
  <c r="T962" i="4" s="1"/>
  <c r="AG954" i="4"/>
  <c r="T954" i="4" s="1"/>
  <c r="AG947" i="4"/>
  <c r="T947" i="4" s="1"/>
  <c r="AG941" i="4"/>
  <c r="T941" i="4" s="1"/>
  <c r="AG933" i="4"/>
  <c r="T933" i="4" s="1"/>
  <c r="AG926" i="4"/>
  <c r="T926" i="4" s="1"/>
  <c r="AG919" i="4"/>
  <c r="T919" i="4" s="1"/>
  <c r="AG911" i="4"/>
  <c r="T911" i="4" s="1"/>
  <c r="AG905" i="4"/>
  <c r="T905" i="4" s="1"/>
  <c r="AG898" i="4"/>
  <c r="T898" i="4" s="1"/>
  <c r="AG890" i="4"/>
  <c r="T890" i="4" s="1"/>
  <c r="AG883" i="4"/>
  <c r="T883" i="4" s="1"/>
  <c r="AG877" i="4"/>
  <c r="T877" i="4" s="1"/>
  <c r="AG869" i="4"/>
  <c r="T869" i="4" s="1"/>
  <c r="AG862" i="4"/>
  <c r="T862" i="4" s="1"/>
  <c r="AG855" i="4"/>
  <c r="T855" i="4" s="1"/>
  <c r="AG847" i="4"/>
  <c r="T847" i="4" s="1"/>
  <c r="AG841" i="4"/>
  <c r="T841" i="4" s="1"/>
  <c r="AG834" i="4"/>
  <c r="T834" i="4" s="1"/>
  <c r="AG826" i="4"/>
  <c r="T826" i="4" s="1"/>
  <c r="AG819" i="4"/>
  <c r="T819" i="4" s="1"/>
  <c r="AG813" i="4"/>
  <c r="T813" i="4" s="1"/>
  <c r="AG805" i="4"/>
  <c r="T805" i="4" s="1"/>
  <c r="AG798" i="4"/>
  <c r="T798" i="4" s="1"/>
  <c r="AG791" i="4"/>
  <c r="T791" i="4" s="1"/>
  <c r="AG783" i="4"/>
  <c r="T783" i="4" s="1"/>
  <c r="AG777" i="4"/>
  <c r="T777" i="4" s="1"/>
  <c r="AG770" i="4"/>
  <c r="T770" i="4" s="1"/>
  <c r="AG763" i="4"/>
  <c r="T763" i="4" s="1"/>
  <c r="AG758" i="4"/>
  <c r="T758" i="4" s="1"/>
  <c r="AG753" i="4"/>
  <c r="T753" i="4" s="1"/>
  <c r="AG747" i="4"/>
  <c r="T747" i="4" s="1"/>
  <c r="AG742" i="4"/>
  <c r="T742" i="4" s="1"/>
  <c r="AG737" i="4"/>
  <c r="T737" i="4" s="1"/>
  <c r="AG731" i="4"/>
  <c r="T731" i="4" s="1"/>
  <c r="AG726" i="4"/>
  <c r="T726" i="4" s="1"/>
  <c r="AG721" i="4"/>
  <c r="T721" i="4" s="1"/>
  <c r="AG715" i="4"/>
  <c r="T715" i="4" s="1"/>
  <c r="AG710" i="4"/>
  <c r="T710" i="4" s="1"/>
  <c r="AG705" i="4"/>
  <c r="T705" i="4" s="1"/>
  <c r="AG699" i="4"/>
  <c r="T699" i="4" s="1"/>
  <c r="AG694" i="4"/>
  <c r="T694" i="4" s="1"/>
  <c r="AG689" i="4"/>
  <c r="T689" i="4" s="1"/>
  <c r="AG683" i="4"/>
  <c r="T683" i="4" s="1"/>
  <c r="AG678" i="4"/>
  <c r="T678" i="4" s="1"/>
  <c r="AG673" i="4"/>
  <c r="T673" i="4" s="1"/>
  <c r="AG667" i="4"/>
  <c r="T667" i="4" s="1"/>
  <c r="AG662" i="4"/>
  <c r="T662" i="4" s="1"/>
  <c r="AG657" i="4"/>
  <c r="T657" i="4" s="1"/>
  <c r="AG651" i="4"/>
  <c r="T651" i="4" s="1"/>
  <c r="AG646" i="4"/>
  <c r="T646" i="4" s="1"/>
  <c r="AG641" i="4"/>
  <c r="T641" i="4" s="1"/>
  <c r="AG635" i="4"/>
  <c r="T635" i="4" s="1"/>
  <c r="AG630" i="4"/>
  <c r="T630" i="4" s="1"/>
  <c r="AG625" i="4"/>
  <c r="T625" i="4" s="1"/>
  <c r="AG619" i="4"/>
  <c r="T619" i="4" s="1"/>
  <c r="AG614" i="4"/>
  <c r="T614" i="4" s="1"/>
  <c r="AG609" i="4"/>
  <c r="T609" i="4" s="1"/>
  <c r="AG603" i="4"/>
  <c r="T603" i="4" s="1"/>
  <c r="AG598" i="4"/>
  <c r="T598" i="4" s="1"/>
  <c r="AG593" i="4"/>
  <c r="T593" i="4" s="1"/>
  <c r="AG587" i="4"/>
  <c r="T587" i="4" s="1"/>
  <c r="AG582" i="4"/>
  <c r="T582" i="4" s="1"/>
  <c r="AG577" i="4"/>
  <c r="T577" i="4" s="1"/>
  <c r="AG571" i="4"/>
  <c r="T571" i="4" s="1"/>
  <c r="AG566" i="4"/>
  <c r="T566" i="4" s="1"/>
  <c r="AG561" i="4"/>
  <c r="T561" i="4" s="1"/>
  <c r="AG555" i="4"/>
  <c r="T555" i="4" s="1"/>
  <c r="AG1097" i="4"/>
  <c r="T1097" i="4" s="1"/>
  <c r="AG1087" i="4"/>
  <c r="T1087" i="4" s="1"/>
  <c r="AG1075" i="4"/>
  <c r="T1075" i="4" s="1"/>
  <c r="AG1065" i="4"/>
  <c r="T1065" i="4" s="1"/>
  <c r="AG1055" i="4"/>
  <c r="T1055" i="4" s="1"/>
  <c r="AG1045" i="4"/>
  <c r="T1045" i="4" s="1"/>
  <c r="AG1038" i="4"/>
  <c r="T1038" i="4" s="1"/>
  <c r="AG1031" i="4"/>
  <c r="T1031" i="4" s="1"/>
  <c r="AG1023" i="4"/>
  <c r="T1023" i="4" s="1"/>
  <c r="AG1017" i="4"/>
  <c r="T1017" i="4" s="1"/>
  <c r="AG1010" i="4"/>
  <c r="T1010" i="4" s="1"/>
  <c r="AG1002" i="4"/>
  <c r="T1002" i="4" s="1"/>
  <c r="AG995" i="4"/>
  <c r="T995" i="4" s="1"/>
  <c r="AG989" i="4"/>
  <c r="T989" i="4" s="1"/>
  <c r="AG981" i="4"/>
  <c r="T981" i="4" s="1"/>
  <c r="AG974" i="4"/>
  <c r="T974" i="4" s="1"/>
  <c r="AG967" i="4"/>
  <c r="T967" i="4" s="1"/>
  <c r="AG959" i="4"/>
  <c r="T959" i="4" s="1"/>
  <c r="AG953" i="4"/>
  <c r="T953" i="4" s="1"/>
  <c r="AG946" i="4"/>
  <c r="T946" i="4" s="1"/>
  <c r="AG938" i="4"/>
  <c r="T938" i="4" s="1"/>
  <c r="AG931" i="4"/>
  <c r="T931" i="4" s="1"/>
  <c r="AG925" i="4"/>
  <c r="T925" i="4" s="1"/>
  <c r="AG917" i="4"/>
  <c r="T917" i="4" s="1"/>
  <c r="AG910" i="4"/>
  <c r="T910" i="4" s="1"/>
  <c r="AG903" i="4"/>
  <c r="T903" i="4" s="1"/>
  <c r="AG895" i="4"/>
  <c r="T895" i="4" s="1"/>
  <c r="AG889" i="4"/>
  <c r="T889" i="4" s="1"/>
  <c r="AG882" i="4"/>
  <c r="T882" i="4" s="1"/>
  <c r="AG874" i="4"/>
  <c r="T874" i="4" s="1"/>
  <c r="AG867" i="4"/>
  <c r="T867" i="4" s="1"/>
  <c r="AG861" i="4"/>
  <c r="T861" i="4" s="1"/>
  <c r="AG853" i="4"/>
  <c r="T853" i="4" s="1"/>
  <c r="AG846" i="4"/>
  <c r="T846" i="4" s="1"/>
  <c r="AG839" i="4"/>
  <c r="T839" i="4" s="1"/>
  <c r="AG831" i="4"/>
  <c r="T831" i="4" s="1"/>
  <c r="AG825" i="4"/>
  <c r="T825" i="4" s="1"/>
  <c r="AG818" i="4"/>
  <c r="T818" i="4" s="1"/>
  <c r="AG1095" i="4"/>
  <c r="T1095" i="4" s="1"/>
  <c r="AG1083" i="4"/>
  <c r="T1083" i="4" s="1"/>
  <c r="AG1073" i="4"/>
  <c r="T1073" i="4" s="1"/>
  <c r="AG1063" i="4"/>
  <c r="T1063" i="4" s="1"/>
  <c r="AG1051" i="4"/>
  <c r="T1051" i="4" s="1"/>
  <c r="AG1043" i="4"/>
  <c r="T1043" i="4" s="1"/>
  <c r="AG1037" i="4"/>
  <c r="T1037" i="4" s="1"/>
  <c r="AG1029" i="4"/>
  <c r="T1029" i="4" s="1"/>
  <c r="AG1022" i="4"/>
  <c r="T1022" i="4" s="1"/>
  <c r="AG1015" i="4"/>
  <c r="T1015" i="4" s="1"/>
  <c r="AG1007" i="4"/>
  <c r="T1007" i="4" s="1"/>
  <c r="AG1001" i="4"/>
  <c r="T1001" i="4" s="1"/>
  <c r="AG994" i="4"/>
  <c r="T994" i="4" s="1"/>
  <c r="AG986" i="4"/>
  <c r="T986" i="4" s="1"/>
  <c r="AG979" i="4"/>
  <c r="T979" i="4" s="1"/>
  <c r="AG973" i="4"/>
  <c r="T973" i="4" s="1"/>
  <c r="AG965" i="4"/>
  <c r="T965" i="4" s="1"/>
  <c r="AG958" i="4"/>
  <c r="T958" i="4" s="1"/>
  <c r="AG951" i="4"/>
  <c r="T951" i="4" s="1"/>
  <c r="AG943" i="4"/>
  <c r="T943" i="4" s="1"/>
  <c r="AG937" i="4"/>
  <c r="T937" i="4" s="1"/>
  <c r="AG930" i="4"/>
  <c r="T930" i="4" s="1"/>
  <c r="AG922" i="4"/>
  <c r="T922" i="4" s="1"/>
  <c r="AG915" i="4"/>
  <c r="T915" i="4" s="1"/>
  <c r="AG909" i="4"/>
  <c r="T909" i="4" s="1"/>
  <c r="AG901" i="4"/>
  <c r="T901" i="4" s="1"/>
  <c r="AG894" i="4"/>
  <c r="T894" i="4" s="1"/>
  <c r="AG887" i="4"/>
  <c r="T887" i="4" s="1"/>
  <c r="AG879" i="4"/>
  <c r="T879" i="4" s="1"/>
  <c r="AG873" i="4"/>
  <c r="T873" i="4" s="1"/>
  <c r="AG866" i="4"/>
  <c r="T866" i="4" s="1"/>
  <c r="AG858" i="4"/>
  <c r="T858" i="4" s="1"/>
  <c r="AG851" i="4"/>
  <c r="T851" i="4" s="1"/>
  <c r="AG845" i="4"/>
  <c r="T845" i="4" s="1"/>
  <c r="AG837" i="4"/>
  <c r="T837" i="4" s="1"/>
  <c r="AG830" i="4"/>
  <c r="T830" i="4" s="1"/>
  <c r="AG823" i="4"/>
  <c r="T823" i="4" s="1"/>
  <c r="AG815" i="4"/>
  <c r="T815" i="4" s="1"/>
  <c r="AG809" i="4"/>
  <c r="T809" i="4" s="1"/>
  <c r="AG802" i="4"/>
  <c r="T802" i="4" s="1"/>
  <c r="AG794" i="4"/>
  <c r="T794" i="4" s="1"/>
  <c r="AG787" i="4"/>
  <c r="T787" i="4" s="1"/>
  <c r="AG781" i="4"/>
  <c r="T781" i="4" s="1"/>
  <c r="AG773" i="4"/>
  <c r="T773" i="4" s="1"/>
  <c r="AG766" i="4"/>
  <c r="T766" i="4" s="1"/>
  <c r="AG761" i="4"/>
  <c r="T761" i="4" s="1"/>
  <c r="AG755" i="4"/>
  <c r="T755" i="4" s="1"/>
  <c r="AG750" i="4"/>
  <c r="T750" i="4" s="1"/>
  <c r="AG745" i="4"/>
  <c r="T745" i="4" s="1"/>
  <c r="AG739" i="4"/>
  <c r="T739" i="4" s="1"/>
  <c r="AG734" i="4"/>
  <c r="T734" i="4" s="1"/>
  <c r="AG729" i="4"/>
  <c r="T729" i="4" s="1"/>
  <c r="AG723" i="4"/>
  <c r="T723" i="4" s="1"/>
  <c r="AG718" i="4"/>
  <c r="T718" i="4" s="1"/>
  <c r="AG713" i="4"/>
  <c r="T713" i="4" s="1"/>
  <c r="AG707" i="4"/>
  <c r="T707" i="4" s="1"/>
  <c r="AG702" i="4"/>
  <c r="T702" i="4" s="1"/>
  <c r="AG697" i="4"/>
  <c r="T697" i="4" s="1"/>
  <c r="AG691" i="4"/>
  <c r="T691" i="4" s="1"/>
  <c r="AG686" i="4"/>
  <c r="T686" i="4" s="1"/>
  <c r="AG681" i="4"/>
  <c r="T681" i="4" s="1"/>
  <c r="AG675" i="4"/>
  <c r="T675" i="4" s="1"/>
  <c r="AG670" i="4"/>
  <c r="T670" i="4" s="1"/>
  <c r="AG665" i="4"/>
  <c r="T665" i="4" s="1"/>
  <c r="AG659" i="4"/>
  <c r="T659" i="4" s="1"/>
  <c r="AG654" i="4"/>
  <c r="T654" i="4" s="1"/>
  <c r="AG649" i="4"/>
  <c r="T649" i="4" s="1"/>
  <c r="AG643" i="4"/>
  <c r="T643" i="4" s="1"/>
  <c r="AG638" i="4"/>
  <c r="T638" i="4" s="1"/>
  <c r="AG633" i="4"/>
  <c r="T633" i="4" s="1"/>
  <c r="AG627" i="4"/>
  <c r="T627" i="4" s="1"/>
  <c r="AG622" i="4"/>
  <c r="T622" i="4" s="1"/>
  <c r="AG617" i="4"/>
  <c r="T617" i="4" s="1"/>
  <c r="AG611" i="4"/>
  <c r="T611" i="4" s="1"/>
  <c r="AG606" i="4"/>
  <c r="T606" i="4" s="1"/>
  <c r="AG601" i="4"/>
  <c r="T601" i="4" s="1"/>
  <c r="AG595" i="4"/>
  <c r="T595" i="4" s="1"/>
  <c r="AG590" i="4"/>
  <c r="T590" i="4" s="1"/>
  <c r="AG585" i="4"/>
  <c r="T585" i="4" s="1"/>
  <c r="AG579" i="4"/>
  <c r="T579" i="4" s="1"/>
  <c r="AG574" i="4"/>
  <c r="T574" i="4" s="1"/>
  <c r="AG569" i="4"/>
  <c r="T569" i="4" s="1"/>
  <c r="AG563" i="4"/>
  <c r="T563" i="4" s="1"/>
  <c r="AG558" i="4"/>
  <c r="T558" i="4" s="1"/>
  <c r="AG553" i="4"/>
  <c r="T553" i="4" s="1"/>
  <c r="AG547" i="4"/>
  <c r="T547" i="4" s="1"/>
  <c r="AG542" i="4"/>
  <c r="T542" i="4" s="1"/>
  <c r="AG537" i="4"/>
  <c r="T537" i="4" s="1"/>
  <c r="AG531" i="4"/>
  <c r="T531" i="4" s="1"/>
  <c r="AG526" i="4"/>
  <c r="T526" i="4" s="1"/>
  <c r="AG521" i="4"/>
  <c r="T521" i="4" s="1"/>
  <c r="AG515" i="4"/>
  <c r="T515" i="4" s="1"/>
  <c r="AG510" i="4"/>
  <c r="T510" i="4" s="1"/>
  <c r="AG505" i="4"/>
  <c r="T505" i="4" s="1"/>
  <c r="AG499" i="4"/>
  <c r="T499" i="4" s="1"/>
  <c r="AG494" i="4"/>
  <c r="T494" i="4" s="1"/>
  <c r="AG489" i="4"/>
  <c r="T489" i="4" s="1"/>
  <c r="AG483" i="4"/>
  <c r="T483" i="4" s="1"/>
  <c r="AG478" i="4"/>
  <c r="T478" i="4" s="1"/>
  <c r="AG473" i="4"/>
  <c r="T473" i="4" s="1"/>
  <c r="AG467" i="4"/>
  <c r="T467" i="4" s="1"/>
  <c r="AG462" i="4"/>
  <c r="T462" i="4" s="1"/>
  <c r="AG457" i="4"/>
  <c r="T457" i="4" s="1"/>
  <c r="AG451" i="4"/>
  <c r="T451" i="4" s="1"/>
  <c r="AG446" i="4"/>
  <c r="T446" i="4" s="1"/>
  <c r="AG441" i="4"/>
  <c r="T441" i="4" s="1"/>
  <c r="AG435" i="4"/>
  <c r="T435" i="4" s="1"/>
  <c r="AG430" i="4"/>
  <c r="T430" i="4" s="1"/>
  <c r="AG425" i="4"/>
  <c r="T425" i="4" s="1"/>
  <c r="AG419" i="4"/>
  <c r="T419" i="4" s="1"/>
  <c r="AG414" i="4"/>
  <c r="T414" i="4" s="1"/>
  <c r="AG409" i="4"/>
  <c r="T409" i="4" s="1"/>
  <c r="AG403" i="4"/>
  <c r="T403" i="4" s="1"/>
  <c r="AG398" i="4"/>
  <c r="T398" i="4" s="1"/>
  <c r="AG393" i="4"/>
  <c r="T393" i="4" s="1"/>
  <c r="AG387" i="4"/>
  <c r="T387" i="4" s="1"/>
  <c r="AG382" i="4"/>
  <c r="T382" i="4" s="1"/>
  <c r="AG377" i="4"/>
  <c r="T377" i="4" s="1"/>
  <c r="AG371" i="4"/>
  <c r="T371" i="4" s="1"/>
  <c r="AG366" i="4"/>
  <c r="T366" i="4" s="1"/>
  <c r="AG361" i="4"/>
  <c r="T361" i="4" s="1"/>
  <c r="AG355" i="4"/>
  <c r="T355" i="4" s="1"/>
  <c r="AG350" i="4"/>
  <c r="T350" i="4" s="1"/>
  <c r="AG345" i="4"/>
  <c r="T345" i="4" s="1"/>
  <c r="AG339" i="4"/>
  <c r="T339" i="4" s="1"/>
  <c r="AG334" i="4"/>
  <c r="T334" i="4" s="1"/>
  <c r="AG329" i="4"/>
  <c r="T329" i="4" s="1"/>
  <c r="AG324" i="4"/>
  <c r="T324" i="4" s="1"/>
  <c r="AG320" i="4"/>
  <c r="T320" i="4" s="1"/>
  <c r="AG316" i="4"/>
  <c r="T316" i="4" s="1"/>
  <c r="AG312" i="4"/>
  <c r="T312" i="4" s="1"/>
  <c r="AG308" i="4"/>
  <c r="T308" i="4" s="1"/>
  <c r="AG304" i="4"/>
  <c r="T304" i="4" s="1"/>
  <c r="AG300" i="4"/>
  <c r="T300" i="4" s="1"/>
  <c r="AG296" i="4"/>
  <c r="T296" i="4" s="1"/>
  <c r="AG292" i="4"/>
  <c r="T292" i="4" s="1"/>
  <c r="AG288" i="4"/>
  <c r="T288" i="4" s="1"/>
  <c r="AG284" i="4"/>
  <c r="T284" i="4" s="1"/>
  <c r="AG280" i="4"/>
  <c r="T280" i="4" s="1"/>
  <c r="AG276" i="4"/>
  <c r="T276" i="4" s="1"/>
  <c r="AG272" i="4"/>
  <c r="T272" i="4" s="1"/>
  <c r="AG268" i="4"/>
  <c r="T268" i="4" s="1"/>
  <c r="AG264" i="4"/>
  <c r="T264" i="4" s="1"/>
  <c r="AG260" i="4"/>
  <c r="T260" i="4" s="1"/>
  <c r="AG256" i="4"/>
  <c r="T256" i="4" s="1"/>
  <c r="AG252" i="4"/>
  <c r="T252" i="4" s="1"/>
  <c r="AG248" i="4"/>
  <c r="T248" i="4" s="1"/>
  <c r="AG244" i="4"/>
  <c r="T244" i="4" s="1"/>
  <c r="AG240" i="4"/>
  <c r="T240" i="4" s="1"/>
  <c r="AG236" i="4"/>
  <c r="T236" i="4" s="1"/>
  <c r="AG232" i="4"/>
  <c r="T232" i="4" s="1"/>
  <c r="AG228" i="4"/>
  <c r="T228" i="4" s="1"/>
  <c r="AG224" i="4"/>
  <c r="T224" i="4" s="1"/>
  <c r="AG220" i="4"/>
  <c r="T220" i="4" s="1"/>
  <c r="AG216" i="4"/>
  <c r="T216" i="4" s="1"/>
  <c r="AG212" i="4"/>
  <c r="T212" i="4" s="1"/>
  <c r="AG208" i="4"/>
  <c r="T208" i="4" s="1"/>
  <c r="AG204" i="4"/>
  <c r="T204" i="4" s="1"/>
  <c r="AG200" i="4"/>
  <c r="T200" i="4" s="1"/>
  <c r="AG196" i="4"/>
  <c r="T196" i="4" s="1"/>
  <c r="AG192" i="4"/>
  <c r="T192" i="4" s="1"/>
  <c r="AG188" i="4"/>
  <c r="T188" i="4" s="1"/>
  <c r="AG184" i="4"/>
  <c r="T184" i="4" s="1"/>
  <c r="AG180" i="4"/>
  <c r="T180" i="4" s="1"/>
  <c r="AG176" i="4"/>
  <c r="T176" i="4" s="1"/>
  <c r="AG172" i="4"/>
  <c r="T172" i="4" s="1"/>
  <c r="AG168" i="4"/>
  <c r="T168" i="4" s="1"/>
  <c r="AG164" i="4"/>
  <c r="T164" i="4" s="1"/>
  <c r="AG160" i="4"/>
  <c r="T160" i="4" s="1"/>
  <c r="AG156" i="4"/>
  <c r="T156" i="4" s="1"/>
  <c r="AG152" i="4"/>
  <c r="T152" i="4" s="1"/>
  <c r="AG148" i="4"/>
  <c r="T148" i="4" s="1"/>
  <c r="AG144" i="4"/>
  <c r="T144" i="4" s="1"/>
  <c r="AG140" i="4"/>
  <c r="T140" i="4" s="1"/>
  <c r="AG136" i="4"/>
  <c r="T136" i="4" s="1"/>
  <c r="AG132" i="4"/>
  <c r="T132" i="4" s="1"/>
  <c r="AG128" i="4"/>
  <c r="T128" i="4" s="1"/>
  <c r="AG124" i="4"/>
  <c r="T124" i="4" s="1"/>
  <c r="AG120" i="4"/>
  <c r="T120" i="4" s="1"/>
  <c r="AG116" i="4"/>
  <c r="T116" i="4" s="1"/>
  <c r="AG112" i="4"/>
  <c r="T112" i="4" s="1"/>
  <c r="AG108" i="4"/>
  <c r="T108" i="4" s="1"/>
  <c r="AG104" i="4"/>
  <c r="T104" i="4" s="1"/>
  <c r="AG100" i="4"/>
  <c r="T100" i="4" s="1"/>
  <c r="AG96" i="4"/>
  <c r="T96" i="4" s="1"/>
  <c r="AG92" i="4"/>
  <c r="T92" i="4" s="1"/>
  <c r="AG88" i="4"/>
  <c r="T88" i="4" s="1"/>
  <c r="AG84" i="4"/>
  <c r="T84" i="4" s="1"/>
  <c r="AG80" i="4"/>
  <c r="T80" i="4" s="1"/>
  <c r="AG76" i="4"/>
  <c r="T76" i="4" s="1"/>
  <c r="AG72" i="4"/>
  <c r="T72" i="4" s="1"/>
  <c r="AG68" i="4"/>
  <c r="T68" i="4" s="1"/>
  <c r="AG64" i="4"/>
  <c r="T64" i="4" s="1"/>
  <c r="AG60" i="4"/>
  <c r="T60" i="4" s="1"/>
  <c r="AG56" i="4"/>
  <c r="T56" i="4" s="1"/>
  <c r="AG52" i="4"/>
  <c r="T52" i="4" s="1"/>
  <c r="AG48" i="4"/>
  <c r="T48" i="4" s="1"/>
  <c r="AG44" i="4"/>
  <c r="T44" i="4" s="1"/>
  <c r="AG40" i="4"/>
  <c r="T40" i="4" s="1"/>
  <c r="AG36" i="4"/>
  <c r="T36" i="4" s="1"/>
  <c r="AG32" i="4"/>
  <c r="T32" i="4" s="1"/>
  <c r="AG28" i="4"/>
  <c r="T28" i="4" s="1"/>
  <c r="AG24" i="4"/>
  <c r="T24" i="4" s="1"/>
  <c r="AG20" i="4"/>
  <c r="T20" i="4" s="1"/>
  <c r="AG16" i="4"/>
  <c r="T16" i="4" s="1"/>
  <c r="AG12" i="4"/>
  <c r="T12" i="4" s="1"/>
  <c r="AG8" i="4"/>
  <c r="T8" i="4" s="1"/>
  <c r="AG1091" i="4"/>
  <c r="T1091" i="4" s="1"/>
  <c r="AG1049" i="4"/>
  <c r="T1049" i="4" s="1"/>
  <c r="AG1021" i="4"/>
  <c r="T1021" i="4" s="1"/>
  <c r="AG991" i="4"/>
  <c r="T991" i="4" s="1"/>
  <c r="AG963" i="4"/>
  <c r="T963" i="4" s="1"/>
  <c r="AG935" i="4"/>
  <c r="T935" i="4" s="1"/>
  <c r="AG906" i="4"/>
  <c r="T906" i="4" s="1"/>
  <c r="AG878" i="4"/>
  <c r="T878" i="4" s="1"/>
  <c r="AG850" i="4"/>
  <c r="T850" i="4" s="1"/>
  <c r="AG821" i="4"/>
  <c r="T821" i="4" s="1"/>
  <c r="AG803" i="4"/>
  <c r="T803" i="4" s="1"/>
  <c r="AG789" i="4"/>
  <c r="T789" i="4" s="1"/>
  <c r="AG775" i="4"/>
  <c r="T775" i="4" s="1"/>
  <c r="AG762" i="4"/>
  <c r="T762" i="4" s="1"/>
  <c r="AG751" i="4"/>
  <c r="T751" i="4" s="1"/>
  <c r="AG741" i="4"/>
  <c r="T741" i="4" s="1"/>
  <c r="AG730" i="4"/>
  <c r="T730" i="4" s="1"/>
  <c r="AG719" i="4"/>
  <c r="T719" i="4" s="1"/>
  <c r="AG709" i="4"/>
  <c r="T709" i="4" s="1"/>
  <c r="AG698" i="4"/>
  <c r="T698" i="4" s="1"/>
  <c r="AG687" i="4"/>
  <c r="T687" i="4" s="1"/>
  <c r="AG677" i="4"/>
  <c r="T677" i="4" s="1"/>
  <c r="AG666" i="4"/>
  <c r="T666" i="4" s="1"/>
  <c r="AG655" i="4"/>
  <c r="T655" i="4" s="1"/>
  <c r="AG645" i="4"/>
  <c r="T645" i="4" s="1"/>
  <c r="AG634" i="4"/>
  <c r="T634" i="4" s="1"/>
  <c r="AG623" i="4"/>
  <c r="T623" i="4" s="1"/>
  <c r="AG613" i="4"/>
  <c r="T613" i="4" s="1"/>
  <c r="AG602" i="4"/>
  <c r="T602" i="4" s="1"/>
  <c r="AG591" i="4"/>
  <c r="T591" i="4" s="1"/>
  <c r="AG581" i="4"/>
  <c r="T581" i="4" s="1"/>
  <c r="AG570" i="4"/>
  <c r="T570" i="4" s="1"/>
  <c r="AG559" i="4"/>
  <c r="T559" i="4" s="1"/>
  <c r="AG550" i="4"/>
  <c r="T550" i="4" s="1"/>
  <c r="AG543" i="4"/>
  <c r="T543" i="4" s="1"/>
  <c r="AG535" i="4"/>
  <c r="T535" i="4" s="1"/>
  <c r="AG529" i="4"/>
  <c r="T529" i="4" s="1"/>
  <c r="AG522" i="4"/>
  <c r="T522" i="4" s="1"/>
  <c r="AG514" i="4"/>
  <c r="T514" i="4" s="1"/>
  <c r="AG507" i="4"/>
  <c r="T507" i="4" s="1"/>
  <c r="AG501" i="4"/>
  <c r="T501" i="4" s="1"/>
  <c r="AG493" i="4"/>
  <c r="T493" i="4" s="1"/>
  <c r="AG486" i="4"/>
  <c r="T486" i="4" s="1"/>
  <c r="AG479" i="4"/>
  <c r="T479" i="4" s="1"/>
  <c r="AG471" i="4"/>
  <c r="T471" i="4" s="1"/>
  <c r="AG465" i="4"/>
  <c r="T465" i="4" s="1"/>
  <c r="AG458" i="4"/>
  <c r="T458" i="4" s="1"/>
  <c r="AG450" i="4"/>
  <c r="T450" i="4" s="1"/>
  <c r="AG443" i="4"/>
  <c r="T443" i="4" s="1"/>
  <c r="AG437" i="4"/>
  <c r="T437" i="4" s="1"/>
  <c r="AG429" i="4"/>
  <c r="T429" i="4" s="1"/>
  <c r="AG422" i="4"/>
  <c r="T422" i="4" s="1"/>
  <c r="AG415" i="4"/>
  <c r="T415" i="4" s="1"/>
  <c r="AG407" i="4"/>
  <c r="T407" i="4" s="1"/>
  <c r="AG401" i="4"/>
  <c r="T401" i="4" s="1"/>
  <c r="AG394" i="4"/>
  <c r="T394" i="4" s="1"/>
  <c r="AG386" i="4"/>
  <c r="T386" i="4" s="1"/>
  <c r="AG379" i="4"/>
  <c r="T379" i="4" s="1"/>
  <c r="AG373" i="4"/>
  <c r="T373" i="4" s="1"/>
  <c r="AG365" i="4"/>
  <c r="T365" i="4" s="1"/>
  <c r="AG358" i="4"/>
  <c r="T358" i="4" s="1"/>
  <c r="AG351" i="4"/>
  <c r="T351" i="4" s="1"/>
  <c r="AG343" i="4"/>
  <c r="T343" i="4" s="1"/>
  <c r="AG337" i="4"/>
  <c r="T337" i="4" s="1"/>
  <c r="AG330" i="4"/>
  <c r="T330" i="4" s="1"/>
  <c r="AG323" i="4"/>
  <c r="T323" i="4" s="1"/>
  <c r="AG318" i="4"/>
  <c r="T318" i="4" s="1"/>
  <c r="AG313" i="4"/>
  <c r="T313" i="4" s="1"/>
  <c r="AG307" i="4"/>
  <c r="T307" i="4" s="1"/>
  <c r="AG302" i="4"/>
  <c r="T302" i="4" s="1"/>
  <c r="AG297" i="4"/>
  <c r="T297" i="4" s="1"/>
  <c r="AG291" i="4"/>
  <c r="T291" i="4" s="1"/>
  <c r="AG286" i="4"/>
  <c r="T286" i="4" s="1"/>
  <c r="AG281" i="4"/>
  <c r="T281" i="4" s="1"/>
  <c r="AG275" i="4"/>
  <c r="T275" i="4" s="1"/>
  <c r="AG270" i="4"/>
  <c r="T270" i="4" s="1"/>
  <c r="AG265" i="4"/>
  <c r="T265" i="4" s="1"/>
  <c r="AG259" i="4"/>
  <c r="T259" i="4" s="1"/>
  <c r="AG254" i="4"/>
  <c r="T254" i="4" s="1"/>
  <c r="AG249" i="4"/>
  <c r="T249" i="4" s="1"/>
  <c r="AG243" i="4"/>
  <c r="T243" i="4" s="1"/>
  <c r="AG238" i="4"/>
  <c r="T238" i="4" s="1"/>
  <c r="AG233" i="4"/>
  <c r="T233" i="4" s="1"/>
  <c r="AG227" i="4"/>
  <c r="T227" i="4" s="1"/>
  <c r="AG222" i="4"/>
  <c r="T222" i="4" s="1"/>
  <c r="AG217" i="4"/>
  <c r="T217" i="4" s="1"/>
  <c r="AG211" i="4"/>
  <c r="T211" i="4" s="1"/>
  <c r="AG206" i="4"/>
  <c r="T206" i="4" s="1"/>
  <c r="AG201" i="4"/>
  <c r="T201" i="4" s="1"/>
  <c r="AG195" i="4"/>
  <c r="T195" i="4" s="1"/>
  <c r="AG190" i="4"/>
  <c r="T190" i="4" s="1"/>
  <c r="AG185" i="4"/>
  <c r="T185" i="4" s="1"/>
  <c r="AG179" i="4"/>
  <c r="T179" i="4" s="1"/>
  <c r="AG174" i="4"/>
  <c r="T174" i="4" s="1"/>
  <c r="AG169" i="4"/>
  <c r="T169" i="4" s="1"/>
  <c r="AG163" i="4"/>
  <c r="T163" i="4" s="1"/>
  <c r="AG158" i="4"/>
  <c r="T158" i="4" s="1"/>
  <c r="AG153" i="4"/>
  <c r="T153" i="4" s="1"/>
  <c r="AG147" i="4"/>
  <c r="T147" i="4" s="1"/>
  <c r="AG142" i="4"/>
  <c r="T142" i="4" s="1"/>
  <c r="AG137" i="4"/>
  <c r="T137" i="4" s="1"/>
  <c r="AG131" i="4"/>
  <c r="T131" i="4" s="1"/>
  <c r="AG126" i="4"/>
  <c r="T126" i="4" s="1"/>
  <c r="AG121" i="4"/>
  <c r="T121" i="4" s="1"/>
  <c r="AG115" i="4"/>
  <c r="T115" i="4" s="1"/>
  <c r="AG110" i="4"/>
  <c r="T110" i="4" s="1"/>
  <c r="AG105" i="4"/>
  <c r="T105" i="4" s="1"/>
  <c r="AG99" i="4"/>
  <c r="T99" i="4" s="1"/>
  <c r="AG94" i="4"/>
  <c r="T94" i="4" s="1"/>
  <c r="AG89" i="4"/>
  <c r="T89" i="4" s="1"/>
  <c r="AG83" i="4"/>
  <c r="T83" i="4" s="1"/>
  <c r="AG78" i="4"/>
  <c r="T78" i="4" s="1"/>
  <c r="AG73" i="4"/>
  <c r="T73" i="4" s="1"/>
  <c r="AG67" i="4"/>
  <c r="T67" i="4" s="1"/>
  <c r="AG62" i="4"/>
  <c r="T62" i="4" s="1"/>
  <c r="AG57" i="4"/>
  <c r="T57" i="4" s="1"/>
  <c r="AG51" i="4"/>
  <c r="T51" i="4" s="1"/>
  <c r="AG46" i="4"/>
  <c r="T46" i="4" s="1"/>
  <c r="AG41" i="4"/>
  <c r="T41" i="4" s="1"/>
  <c r="AG35" i="4"/>
  <c r="T35" i="4" s="1"/>
  <c r="AG30" i="4"/>
  <c r="T30" i="4" s="1"/>
  <c r="AG25" i="4"/>
  <c r="T25" i="4" s="1"/>
  <c r="AG19" i="4"/>
  <c r="T19" i="4" s="1"/>
  <c r="AG14" i="4"/>
  <c r="T14" i="4" s="1"/>
  <c r="AG9" i="4"/>
  <c r="T9" i="4" s="1"/>
  <c r="AG1081" i="4"/>
  <c r="T1081" i="4" s="1"/>
  <c r="AG1042" i="4"/>
  <c r="T1042" i="4" s="1"/>
  <c r="AG1013" i="4"/>
  <c r="T1013" i="4" s="1"/>
  <c r="AG985" i="4"/>
  <c r="T985" i="4" s="1"/>
  <c r="AG957" i="4"/>
  <c r="T957" i="4" s="1"/>
  <c r="AG927" i="4"/>
  <c r="T927" i="4" s="1"/>
  <c r="AG899" i="4"/>
  <c r="T899" i="4" s="1"/>
  <c r="AG871" i="4"/>
  <c r="T871" i="4" s="1"/>
  <c r="AG842" i="4"/>
  <c r="T842" i="4" s="1"/>
  <c r="AG814" i="4"/>
  <c r="T814" i="4" s="1"/>
  <c r="AG799" i="4"/>
  <c r="T799" i="4" s="1"/>
  <c r="AG786" i="4"/>
  <c r="T786" i="4" s="1"/>
  <c r="AG771" i="4"/>
  <c r="T771" i="4" s="1"/>
  <c r="AG759" i="4"/>
  <c r="T759" i="4" s="1"/>
  <c r="AG749" i="4"/>
  <c r="T749" i="4" s="1"/>
  <c r="AG738" i="4"/>
  <c r="T738" i="4" s="1"/>
  <c r="AG727" i="4"/>
  <c r="T727" i="4" s="1"/>
  <c r="AG717" i="4"/>
  <c r="T717" i="4" s="1"/>
  <c r="AG706" i="4"/>
  <c r="T706" i="4" s="1"/>
  <c r="AG695" i="4"/>
  <c r="T695" i="4" s="1"/>
  <c r="AG685" i="4"/>
  <c r="T685" i="4" s="1"/>
  <c r="AG674" i="4"/>
  <c r="T674" i="4" s="1"/>
  <c r="AG663" i="4"/>
  <c r="T663" i="4" s="1"/>
  <c r="AG653" i="4"/>
  <c r="T653" i="4" s="1"/>
  <c r="AG642" i="4"/>
  <c r="T642" i="4" s="1"/>
  <c r="AG631" i="4"/>
  <c r="T631" i="4" s="1"/>
  <c r="AG621" i="4"/>
  <c r="T621" i="4" s="1"/>
  <c r="AG610" i="4"/>
  <c r="T610" i="4" s="1"/>
  <c r="AG599" i="4"/>
  <c r="T599" i="4" s="1"/>
  <c r="AG589" i="4"/>
  <c r="T589" i="4" s="1"/>
  <c r="AG578" i="4"/>
  <c r="T578" i="4" s="1"/>
  <c r="AG567" i="4"/>
  <c r="T567" i="4" s="1"/>
  <c r="AG557" i="4"/>
  <c r="T557" i="4" s="1"/>
  <c r="AG549" i="4"/>
  <c r="T549" i="4" s="1"/>
  <c r="AG541" i="4"/>
  <c r="T541" i="4" s="1"/>
  <c r="AG534" i="4"/>
  <c r="T534" i="4" s="1"/>
  <c r="AG527" i="4"/>
  <c r="T527" i="4" s="1"/>
  <c r="AG519" i="4"/>
  <c r="T519" i="4" s="1"/>
  <c r="AG513" i="4"/>
  <c r="T513" i="4" s="1"/>
  <c r="AG506" i="4"/>
  <c r="T506" i="4" s="1"/>
  <c r="AG498" i="4"/>
  <c r="T498" i="4" s="1"/>
  <c r="AG491" i="4"/>
  <c r="T491" i="4" s="1"/>
  <c r="AG485" i="4"/>
  <c r="T485" i="4" s="1"/>
  <c r="AG477" i="4"/>
  <c r="T477" i="4" s="1"/>
  <c r="AG470" i="4"/>
  <c r="T470" i="4" s="1"/>
  <c r="AG463" i="4"/>
  <c r="T463" i="4" s="1"/>
  <c r="AG455" i="4"/>
  <c r="T455" i="4" s="1"/>
  <c r="AG449" i="4"/>
  <c r="T449" i="4" s="1"/>
  <c r="AG442" i="4"/>
  <c r="T442" i="4" s="1"/>
  <c r="AG434" i="4"/>
  <c r="T434" i="4" s="1"/>
  <c r="AG427" i="4"/>
  <c r="T427" i="4" s="1"/>
  <c r="AG421" i="4"/>
  <c r="T421" i="4" s="1"/>
  <c r="AG413" i="4"/>
  <c r="T413" i="4" s="1"/>
  <c r="AG406" i="4"/>
  <c r="T406" i="4" s="1"/>
  <c r="AG399" i="4"/>
  <c r="T399" i="4" s="1"/>
  <c r="AG391" i="4"/>
  <c r="T391" i="4" s="1"/>
  <c r="AG385" i="4"/>
  <c r="T385" i="4" s="1"/>
  <c r="AG378" i="4"/>
  <c r="T378" i="4" s="1"/>
  <c r="AG370" i="4"/>
  <c r="T370" i="4" s="1"/>
  <c r="AG363" i="4"/>
  <c r="T363" i="4" s="1"/>
  <c r="AG357" i="4"/>
  <c r="T357" i="4" s="1"/>
  <c r="AG349" i="4"/>
  <c r="T349" i="4" s="1"/>
  <c r="AG342" i="4"/>
  <c r="T342" i="4" s="1"/>
  <c r="AG335" i="4"/>
  <c r="T335" i="4" s="1"/>
  <c r="AG327" i="4"/>
  <c r="T327" i="4" s="1"/>
  <c r="AG322" i="4"/>
  <c r="T322" i="4" s="1"/>
  <c r="AG317" i="4"/>
  <c r="T317" i="4" s="1"/>
  <c r="AG311" i="4"/>
  <c r="T311" i="4" s="1"/>
  <c r="AG306" i="4"/>
  <c r="T306" i="4" s="1"/>
  <c r="AG301" i="4"/>
  <c r="T301" i="4" s="1"/>
  <c r="AG295" i="4"/>
  <c r="T295" i="4" s="1"/>
  <c r="AG290" i="4"/>
  <c r="T290" i="4" s="1"/>
  <c r="AG285" i="4"/>
  <c r="T285" i="4" s="1"/>
  <c r="AG279" i="4"/>
  <c r="T279" i="4" s="1"/>
  <c r="AG274" i="4"/>
  <c r="T274" i="4" s="1"/>
  <c r="AG269" i="4"/>
  <c r="T269" i="4" s="1"/>
  <c r="AG263" i="4"/>
  <c r="T263" i="4" s="1"/>
  <c r="AG258" i="4"/>
  <c r="T258" i="4" s="1"/>
  <c r="AG253" i="4"/>
  <c r="T253" i="4" s="1"/>
  <c r="AG247" i="4"/>
  <c r="T247" i="4" s="1"/>
  <c r="AG242" i="4"/>
  <c r="T242" i="4" s="1"/>
  <c r="AG237" i="4"/>
  <c r="T237" i="4" s="1"/>
  <c r="AG231" i="4"/>
  <c r="T231" i="4" s="1"/>
  <c r="AG226" i="4"/>
  <c r="T226" i="4" s="1"/>
  <c r="AG221" i="4"/>
  <c r="T221" i="4" s="1"/>
  <c r="AG1071" i="4"/>
  <c r="T1071" i="4" s="1"/>
  <c r="AG1034" i="4"/>
  <c r="T1034" i="4" s="1"/>
  <c r="AG1006" i="4"/>
  <c r="T1006" i="4" s="1"/>
  <c r="AG978" i="4"/>
  <c r="T978" i="4" s="1"/>
  <c r="AG949" i="4"/>
  <c r="T949" i="4" s="1"/>
  <c r="AG921" i="4"/>
  <c r="T921" i="4" s="1"/>
  <c r="AG893" i="4"/>
  <c r="T893" i="4" s="1"/>
  <c r="AG863" i="4"/>
  <c r="T863" i="4" s="1"/>
  <c r="AG835" i="4"/>
  <c r="T835" i="4" s="1"/>
  <c r="AG810" i="4"/>
  <c r="T810" i="4" s="1"/>
  <c r="AG797" i="4"/>
  <c r="T797" i="4" s="1"/>
  <c r="AG782" i="4"/>
  <c r="T782" i="4" s="1"/>
  <c r="AG767" i="4"/>
  <c r="T767" i="4" s="1"/>
  <c r="AG757" i="4"/>
  <c r="T757" i="4" s="1"/>
  <c r="AG746" i="4"/>
  <c r="T746" i="4" s="1"/>
  <c r="AG735" i="4"/>
  <c r="T735" i="4" s="1"/>
  <c r="AG725" i="4"/>
  <c r="T725" i="4" s="1"/>
  <c r="AG714" i="4"/>
  <c r="T714" i="4" s="1"/>
  <c r="AG703" i="4"/>
  <c r="T703" i="4" s="1"/>
  <c r="AG693" i="4"/>
  <c r="T693" i="4" s="1"/>
  <c r="AG682" i="4"/>
  <c r="T682" i="4" s="1"/>
  <c r="AG671" i="4"/>
  <c r="T671" i="4" s="1"/>
  <c r="AG661" i="4"/>
  <c r="T661" i="4" s="1"/>
  <c r="AG650" i="4"/>
  <c r="T650" i="4" s="1"/>
  <c r="AG639" i="4"/>
  <c r="T639" i="4" s="1"/>
  <c r="AG629" i="4"/>
  <c r="T629" i="4" s="1"/>
  <c r="AG618" i="4"/>
  <c r="T618" i="4" s="1"/>
  <c r="AG607" i="4"/>
  <c r="T607" i="4" s="1"/>
  <c r="AG597" i="4"/>
  <c r="T597" i="4" s="1"/>
  <c r="AG586" i="4"/>
  <c r="T586" i="4" s="1"/>
  <c r="AG575" i="4"/>
  <c r="T575" i="4" s="1"/>
  <c r="AG565" i="4"/>
  <c r="T565" i="4" s="1"/>
  <c r="AG554" i="4"/>
  <c r="T554" i="4" s="1"/>
  <c r="AG546" i="4"/>
  <c r="T546" i="4" s="1"/>
  <c r="AG539" i="4"/>
  <c r="T539" i="4" s="1"/>
  <c r="AG533" i="4"/>
  <c r="T533" i="4" s="1"/>
  <c r="AG525" i="4"/>
  <c r="T525" i="4" s="1"/>
  <c r="AG518" i="4"/>
  <c r="T518" i="4" s="1"/>
  <c r="AG511" i="4"/>
  <c r="T511" i="4" s="1"/>
  <c r="AG503" i="4"/>
  <c r="T503" i="4" s="1"/>
  <c r="AG497" i="4"/>
  <c r="T497" i="4" s="1"/>
  <c r="AG490" i="4"/>
  <c r="T490" i="4" s="1"/>
  <c r="AG482" i="4"/>
  <c r="T482" i="4" s="1"/>
  <c r="AG475" i="4"/>
  <c r="T475" i="4" s="1"/>
  <c r="AG469" i="4"/>
  <c r="T469" i="4" s="1"/>
  <c r="AG461" i="4"/>
  <c r="T461" i="4" s="1"/>
  <c r="AG454" i="4"/>
  <c r="T454" i="4" s="1"/>
  <c r="AG447" i="4"/>
  <c r="T447" i="4" s="1"/>
  <c r="AG439" i="4"/>
  <c r="T439" i="4" s="1"/>
  <c r="AG433" i="4"/>
  <c r="T433" i="4" s="1"/>
  <c r="AG426" i="4"/>
  <c r="T426" i="4" s="1"/>
  <c r="AG418" i="4"/>
  <c r="T418" i="4" s="1"/>
  <c r="AG411" i="4"/>
  <c r="T411" i="4" s="1"/>
  <c r="AG405" i="4"/>
  <c r="T405" i="4" s="1"/>
  <c r="AG397" i="4"/>
  <c r="T397" i="4" s="1"/>
  <c r="AG390" i="4"/>
  <c r="T390" i="4" s="1"/>
  <c r="AG383" i="4"/>
  <c r="T383" i="4" s="1"/>
  <c r="AG375" i="4"/>
  <c r="T375" i="4" s="1"/>
  <c r="AG369" i="4"/>
  <c r="T369" i="4" s="1"/>
  <c r="AG362" i="4"/>
  <c r="T362" i="4" s="1"/>
  <c r="AG354" i="4"/>
  <c r="T354" i="4" s="1"/>
  <c r="AG347" i="4"/>
  <c r="T347" i="4" s="1"/>
  <c r="AG341" i="4"/>
  <c r="T341" i="4" s="1"/>
  <c r="AG333" i="4"/>
  <c r="T333" i="4" s="1"/>
  <c r="AG326" i="4"/>
  <c r="T326" i="4" s="1"/>
  <c r="AG321" i="4"/>
  <c r="T321" i="4" s="1"/>
  <c r="AG315" i="4"/>
  <c r="T315" i="4" s="1"/>
  <c r="AG310" i="4"/>
  <c r="T310" i="4" s="1"/>
  <c r="AG305" i="4"/>
  <c r="T305" i="4" s="1"/>
  <c r="AG299" i="4"/>
  <c r="T299" i="4" s="1"/>
  <c r="AG294" i="4"/>
  <c r="T294" i="4" s="1"/>
  <c r="AG289" i="4"/>
  <c r="T289" i="4" s="1"/>
  <c r="AG283" i="4"/>
  <c r="T283" i="4" s="1"/>
  <c r="AG278" i="4"/>
  <c r="T278" i="4" s="1"/>
  <c r="AG273" i="4"/>
  <c r="T273" i="4" s="1"/>
  <c r="AG267" i="4"/>
  <c r="T267" i="4" s="1"/>
  <c r="AG262" i="4"/>
  <c r="T262" i="4" s="1"/>
  <c r="AG257" i="4"/>
  <c r="T257" i="4" s="1"/>
  <c r="AG251" i="4"/>
  <c r="T251" i="4" s="1"/>
  <c r="AG246" i="4"/>
  <c r="T246" i="4" s="1"/>
  <c r="AG241" i="4"/>
  <c r="T241" i="4" s="1"/>
  <c r="AG235" i="4"/>
  <c r="T235" i="4" s="1"/>
  <c r="AG230" i="4"/>
  <c r="T230" i="4" s="1"/>
  <c r="AG225" i="4"/>
  <c r="T225" i="4" s="1"/>
  <c r="AG219" i="4"/>
  <c r="T219" i="4" s="1"/>
  <c r="AG214" i="4"/>
  <c r="T214" i="4" s="1"/>
  <c r="AG209" i="4"/>
  <c r="T209" i="4" s="1"/>
  <c r="AG203" i="4"/>
  <c r="T203" i="4" s="1"/>
  <c r="AG198" i="4"/>
  <c r="T198" i="4" s="1"/>
  <c r="AG193" i="4"/>
  <c r="T193" i="4" s="1"/>
  <c r="AG187" i="4"/>
  <c r="T187" i="4" s="1"/>
  <c r="AG182" i="4"/>
  <c r="T182" i="4" s="1"/>
  <c r="AG177" i="4"/>
  <c r="T177" i="4" s="1"/>
  <c r="AG171" i="4"/>
  <c r="T171" i="4" s="1"/>
  <c r="AG166" i="4"/>
  <c r="T166" i="4" s="1"/>
  <c r="AG161" i="4"/>
  <c r="T161" i="4" s="1"/>
  <c r="AG155" i="4"/>
  <c r="T155" i="4" s="1"/>
  <c r="AG150" i="4"/>
  <c r="T150" i="4" s="1"/>
  <c r="AG145" i="4"/>
  <c r="T145" i="4" s="1"/>
  <c r="AG139" i="4"/>
  <c r="T139" i="4" s="1"/>
  <c r="AG134" i="4"/>
  <c r="T134" i="4" s="1"/>
  <c r="AG129" i="4"/>
  <c r="T129" i="4" s="1"/>
  <c r="AG123" i="4"/>
  <c r="T123" i="4" s="1"/>
  <c r="AG118" i="4"/>
  <c r="T118" i="4" s="1"/>
  <c r="AG113" i="4"/>
  <c r="T113" i="4" s="1"/>
  <c r="AG107" i="4"/>
  <c r="T107" i="4" s="1"/>
  <c r="AG102" i="4"/>
  <c r="T102" i="4" s="1"/>
  <c r="AG97" i="4"/>
  <c r="T97" i="4" s="1"/>
  <c r="AG91" i="4"/>
  <c r="T91" i="4" s="1"/>
  <c r="AG86" i="4"/>
  <c r="T86" i="4" s="1"/>
  <c r="AG81" i="4"/>
  <c r="T81" i="4" s="1"/>
  <c r="AG75" i="4"/>
  <c r="T75" i="4" s="1"/>
  <c r="AG70" i="4"/>
  <c r="T70" i="4" s="1"/>
  <c r="AG65" i="4"/>
  <c r="T65" i="4" s="1"/>
  <c r="AG59" i="4"/>
  <c r="T59" i="4" s="1"/>
  <c r="AG54" i="4"/>
  <c r="T54" i="4" s="1"/>
  <c r="AG49" i="4"/>
  <c r="T49" i="4" s="1"/>
  <c r="AG43" i="4"/>
  <c r="T43" i="4" s="1"/>
  <c r="AG38" i="4"/>
  <c r="T38" i="4" s="1"/>
  <c r="AG33" i="4"/>
  <c r="T33" i="4" s="1"/>
  <c r="AG27" i="4"/>
  <c r="T27" i="4" s="1"/>
  <c r="AG22" i="4"/>
  <c r="T22" i="4" s="1"/>
  <c r="AG17" i="4"/>
  <c r="T17" i="4" s="1"/>
  <c r="AG11" i="4"/>
  <c r="T11" i="4" s="1"/>
  <c r="AG13" i="4"/>
  <c r="T13" i="4" s="1"/>
  <c r="AG23" i="4"/>
  <c r="T23" i="4" s="1"/>
  <c r="AG34" i="4"/>
  <c r="T34" i="4" s="1"/>
  <c r="AG45" i="4"/>
  <c r="T45" i="4" s="1"/>
  <c r="AG55" i="4"/>
  <c r="T55" i="4" s="1"/>
  <c r="AG66" i="4"/>
  <c r="T66" i="4" s="1"/>
  <c r="AG77" i="4"/>
  <c r="T77" i="4" s="1"/>
  <c r="AG87" i="4"/>
  <c r="T87" i="4" s="1"/>
  <c r="AG98" i="4"/>
  <c r="T98" i="4" s="1"/>
  <c r="AG109" i="4"/>
  <c r="T109" i="4" s="1"/>
  <c r="AG119" i="4"/>
  <c r="T119" i="4" s="1"/>
  <c r="AG130" i="4"/>
  <c r="T130" i="4" s="1"/>
  <c r="AG141" i="4"/>
  <c r="T141" i="4" s="1"/>
  <c r="AG151" i="4"/>
  <c r="T151" i="4" s="1"/>
  <c r="AG162" i="4"/>
  <c r="T162" i="4" s="1"/>
  <c r="AG173" i="4"/>
  <c r="T173" i="4" s="1"/>
  <c r="AG183" i="4"/>
  <c r="T183" i="4" s="1"/>
  <c r="AG194" i="4"/>
  <c r="T194" i="4" s="1"/>
  <c r="AG205" i="4"/>
  <c r="T205" i="4" s="1"/>
  <c r="AG215" i="4"/>
  <c r="T215" i="4" s="1"/>
  <c r="AG234" i="4"/>
  <c r="T234" i="4" s="1"/>
  <c r="AG255" i="4"/>
  <c r="T255" i="4" s="1"/>
  <c r="AG277" i="4"/>
  <c r="T277" i="4" s="1"/>
  <c r="AG298" i="4"/>
  <c r="T298" i="4" s="1"/>
  <c r="AG319" i="4"/>
  <c r="T319" i="4" s="1"/>
  <c r="AG346" i="4"/>
  <c r="T346" i="4" s="1"/>
  <c r="AG374" i="4"/>
  <c r="T374" i="4" s="1"/>
  <c r="AG402" i="4"/>
  <c r="T402" i="4" s="1"/>
  <c r="AG431" i="4"/>
  <c r="T431" i="4" s="1"/>
  <c r="AG459" i="4"/>
  <c r="T459" i="4" s="1"/>
  <c r="AG487" i="4"/>
  <c r="T487" i="4" s="1"/>
  <c r="AG517" i="4"/>
  <c r="T517" i="4" s="1"/>
  <c r="AG545" i="4"/>
  <c r="T545" i="4" s="1"/>
  <c r="AG583" i="4"/>
  <c r="T583" i="4" s="1"/>
  <c r="AG626" i="4"/>
  <c r="T626" i="4" s="1"/>
  <c r="AG669" i="4"/>
  <c r="T669" i="4" s="1"/>
  <c r="AG711" i="4"/>
  <c r="T711" i="4" s="1"/>
  <c r="AG754" i="4"/>
  <c r="T754" i="4" s="1"/>
  <c r="AG807" i="4"/>
  <c r="T807" i="4" s="1"/>
  <c r="AG914" i="4"/>
  <c r="T914" i="4" s="1"/>
  <c r="AG1027" i="4"/>
  <c r="T1027" i="4" s="1"/>
  <c r="AG15" i="4"/>
  <c r="T15" i="4" s="1"/>
  <c r="AG26" i="4"/>
  <c r="T26" i="4" s="1"/>
  <c r="AG37" i="4"/>
  <c r="T37" i="4" s="1"/>
  <c r="AG47" i="4"/>
  <c r="T47" i="4" s="1"/>
  <c r="AG58" i="4"/>
  <c r="T58" i="4" s="1"/>
  <c r="AG69" i="4"/>
  <c r="T69" i="4" s="1"/>
  <c r="AG79" i="4"/>
  <c r="T79" i="4" s="1"/>
  <c r="AG90" i="4"/>
  <c r="T90" i="4" s="1"/>
  <c r="AG101" i="4"/>
  <c r="T101" i="4" s="1"/>
  <c r="AG111" i="4"/>
  <c r="T111" i="4" s="1"/>
  <c r="AG122" i="4"/>
  <c r="T122" i="4" s="1"/>
  <c r="AG133" i="4"/>
  <c r="T133" i="4" s="1"/>
  <c r="AG143" i="4"/>
  <c r="T143" i="4" s="1"/>
  <c r="AG154" i="4"/>
  <c r="T154" i="4" s="1"/>
  <c r="AG165" i="4"/>
  <c r="T165" i="4" s="1"/>
  <c r="AG175" i="4"/>
  <c r="T175" i="4" s="1"/>
  <c r="AG186" i="4"/>
  <c r="T186" i="4" s="1"/>
  <c r="AG197" i="4"/>
  <c r="T197" i="4" s="1"/>
  <c r="AG207" i="4"/>
  <c r="T207" i="4" s="1"/>
  <c r="AG218" i="4"/>
  <c r="T218" i="4" s="1"/>
  <c r="AG239" i="4"/>
  <c r="T239" i="4" s="1"/>
  <c r="AG261" i="4"/>
  <c r="T261" i="4" s="1"/>
  <c r="AG282" i="4"/>
  <c r="T282" i="4" s="1"/>
  <c r="AG303" i="4"/>
  <c r="T303" i="4" s="1"/>
  <c r="AG325" i="4"/>
  <c r="T325" i="4" s="1"/>
  <c r="AG353" i="4"/>
  <c r="T353" i="4" s="1"/>
  <c r="AG381" i="4"/>
  <c r="T381" i="4" s="1"/>
  <c r="AG410" i="4"/>
  <c r="T410" i="4" s="1"/>
  <c r="AG438" i="4"/>
  <c r="T438" i="4" s="1"/>
  <c r="AG466" i="4"/>
  <c r="T466" i="4" s="1"/>
  <c r="AG495" i="4"/>
  <c r="T495" i="4" s="1"/>
  <c r="AG523" i="4"/>
  <c r="T523" i="4" s="1"/>
  <c r="AG551" i="4"/>
  <c r="T551" i="4" s="1"/>
  <c r="AG594" i="4"/>
  <c r="T594" i="4" s="1"/>
  <c r="AG637" i="4"/>
  <c r="T637" i="4" s="1"/>
  <c r="AG679" i="4"/>
  <c r="T679" i="4" s="1"/>
  <c r="AG722" i="4"/>
  <c r="T722" i="4" s="1"/>
  <c r="AG765" i="4"/>
  <c r="T765" i="4" s="1"/>
  <c r="AG829" i="4"/>
  <c r="T829" i="4" s="1"/>
  <c r="AG942" i="4"/>
  <c r="T942" i="4" s="1"/>
  <c r="AG1059" i="4"/>
  <c r="T1059" i="4" s="1"/>
  <c r="AF4" i="4"/>
  <c r="AF3" i="4"/>
  <c r="B8" i="37"/>
  <c r="AE4" i="4"/>
  <c r="AE3" i="4"/>
  <c r="B8" i="36"/>
  <c r="B8" i="35"/>
  <c r="AF647" i="4" l="1"/>
  <c r="S647" i="4" s="1"/>
  <c r="AF27" i="4"/>
  <c r="S27" i="4" s="1"/>
  <c r="AF155" i="4"/>
  <c r="S155" i="4" s="1"/>
  <c r="AF291" i="4"/>
  <c r="S291" i="4" s="1"/>
  <c r="AF520" i="4"/>
  <c r="S520" i="4" s="1"/>
  <c r="AF75" i="4"/>
  <c r="S75" i="4" s="1"/>
  <c r="AF203" i="4"/>
  <c r="S203" i="4" s="1"/>
  <c r="AF360" i="4"/>
  <c r="S360" i="4" s="1"/>
  <c r="AF716" i="4"/>
  <c r="S716" i="4" s="1"/>
  <c r="AF91" i="4"/>
  <c r="S91" i="4" s="1"/>
  <c r="AF219" i="4"/>
  <c r="S219" i="4" s="1"/>
  <c r="AF392" i="4"/>
  <c r="S392" i="4" s="1"/>
  <c r="AF927" i="4"/>
  <c r="S927" i="4" s="1"/>
  <c r="AF11" i="4"/>
  <c r="S11" i="4" s="1"/>
  <c r="AF139" i="4"/>
  <c r="S139" i="4" s="1"/>
  <c r="AF267" i="4"/>
  <c r="S267" i="4" s="1"/>
  <c r="AF492" i="4"/>
  <c r="S492" i="4" s="1"/>
  <c r="AF59" i="4"/>
  <c r="S59" i="4" s="1"/>
  <c r="AF123" i="4"/>
  <c r="S123" i="4" s="1"/>
  <c r="AF187" i="4"/>
  <c r="S187" i="4" s="1"/>
  <c r="AF251" i="4"/>
  <c r="S251" i="4" s="1"/>
  <c r="AF331" i="4"/>
  <c r="S331" i="4" s="1"/>
  <c r="AF450" i="4"/>
  <c r="S450" i="4" s="1"/>
  <c r="AF1093" i="4"/>
  <c r="S1093" i="4" s="1"/>
  <c r="AF774" i="4"/>
  <c r="S774" i="4" s="1"/>
  <c r="AF618" i="4"/>
  <c r="S618" i="4" s="1"/>
  <c r="AF535" i="4"/>
  <c r="S535" i="4" s="1"/>
  <c r="AF478" i="4"/>
  <c r="S478" i="4" s="1"/>
  <c r="AF424" i="4"/>
  <c r="S424" i="4" s="1"/>
  <c r="AF382" i="4"/>
  <c r="S382" i="4" s="1"/>
  <c r="AF339" i="4"/>
  <c r="S339" i="4" s="1"/>
  <c r="AF307" i="4"/>
  <c r="S307" i="4" s="1"/>
  <c r="AF275" i="4"/>
  <c r="S275" i="4" s="1"/>
  <c r="AF1002" i="4"/>
  <c r="S1002" i="4" s="1"/>
  <c r="AF675" i="4"/>
  <c r="S675" i="4" s="1"/>
  <c r="AF548" i="4"/>
  <c r="S548" i="4" s="1"/>
  <c r="AF463" i="4"/>
  <c r="S463" i="4" s="1"/>
  <c r="AF403" i="4"/>
  <c r="S403" i="4" s="1"/>
  <c r="AF350" i="4"/>
  <c r="S350" i="4" s="1"/>
  <c r="AF299" i="4"/>
  <c r="S299" i="4" s="1"/>
  <c r="AF259" i="4"/>
  <c r="S259" i="4" s="1"/>
  <c r="AF227" i="4"/>
  <c r="S227" i="4" s="1"/>
  <c r="AF195" i="4"/>
  <c r="S195" i="4" s="1"/>
  <c r="AF163" i="4"/>
  <c r="S163" i="4" s="1"/>
  <c r="AF131" i="4"/>
  <c r="S131" i="4" s="1"/>
  <c r="AF99" i="4"/>
  <c r="S99" i="4" s="1"/>
  <c r="AF67" i="4"/>
  <c r="S67" i="4" s="1"/>
  <c r="AF35" i="4"/>
  <c r="S35" i="4" s="1"/>
  <c r="AF851" i="4"/>
  <c r="S851" i="4" s="1"/>
  <c r="AF590" i="4"/>
  <c r="S590" i="4" s="1"/>
  <c r="AF506" i="4"/>
  <c r="S506" i="4" s="1"/>
  <c r="AF435" i="4"/>
  <c r="S435" i="4" s="1"/>
  <c r="AF371" i="4"/>
  <c r="S371" i="4" s="1"/>
  <c r="AF323" i="4"/>
  <c r="S323" i="4" s="1"/>
  <c r="AF283" i="4"/>
  <c r="S283" i="4" s="1"/>
  <c r="AF243" i="4"/>
  <c r="S243" i="4" s="1"/>
  <c r="AF211" i="4"/>
  <c r="S211" i="4" s="1"/>
  <c r="AF179" i="4"/>
  <c r="S179" i="4" s="1"/>
  <c r="AF147" i="4"/>
  <c r="S147" i="4" s="1"/>
  <c r="AF115" i="4"/>
  <c r="S115" i="4" s="1"/>
  <c r="AF83" i="4"/>
  <c r="S83" i="4" s="1"/>
  <c r="AF51" i="4"/>
  <c r="S51" i="4" s="1"/>
  <c r="AF19" i="4"/>
  <c r="S19" i="4" s="1"/>
  <c r="AF43" i="4"/>
  <c r="S43" i="4" s="1"/>
  <c r="AF107" i="4"/>
  <c r="S107" i="4" s="1"/>
  <c r="AF171" i="4"/>
  <c r="S171" i="4" s="1"/>
  <c r="AF235" i="4"/>
  <c r="S235" i="4" s="1"/>
  <c r="AF315" i="4"/>
  <c r="S315" i="4" s="1"/>
  <c r="AF414" i="4"/>
  <c r="S414" i="4" s="1"/>
  <c r="AF568" i="4"/>
  <c r="S568" i="4" s="1"/>
  <c r="AE30" i="4"/>
  <c r="R30" i="4" s="1"/>
  <c r="AF1050" i="4"/>
  <c r="S1050" i="4" s="1"/>
  <c r="AF7" i="4"/>
  <c r="S7" i="4" s="1"/>
  <c r="AF15" i="4"/>
  <c r="S15" i="4" s="1"/>
  <c r="AF23" i="4"/>
  <c r="S23" i="4" s="1"/>
  <c r="AF31" i="4"/>
  <c r="S31" i="4" s="1"/>
  <c r="AF39" i="4"/>
  <c r="S39" i="4" s="1"/>
  <c r="AF47" i="4"/>
  <c r="S47" i="4" s="1"/>
  <c r="AF55" i="4"/>
  <c r="S55" i="4" s="1"/>
  <c r="AF63" i="4"/>
  <c r="S63" i="4" s="1"/>
  <c r="AF71" i="4"/>
  <c r="S71" i="4" s="1"/>
  <c r="AF79" i="4"/>
  <c r="S79" i="4" s="1"/>
  <c r="AF87" i="4"/>
  <c r="S87" i="4" s="1"/>
  <c r="AF95" i="4"/>
  <c r="S95" i="4" s="1"/>
  <c r="AF103" i="4"/>
  <c r="S103" i="4" s="1"/>
  <c r="AF111" i="4"/>
  <c r="S111" i="4" s="1"/>
  <c r="AF119" i="4"/>
  <c r="S119" i="4" s="1"/>
  <c r="AF127" i="4"/>
  <c r="S127" i="4" s="1"/>
  <c r="AF135" i="4"/>
  <c r="S135" i="4" s="1"/>
  <c r="AF143" i="4"/>
  <c r="S143" i="4" s="1"/>
  <c r="AF151" i="4"/>
  <c r="S151" i="4" s="1"/>
  <c r="AF159" i="4"/>
  <c r="S159" i="4" s="1"/>
  <c r="AF167" i="4"/>
  <c r="S167" i="4" s="1"/>
  <c r="AF175" i="4"/>
  <c r="S175" i="4" s="1"/>
  <c r="AF183" i="4"/>
  <c r="S183" i="4" s="1"/>
  <c r="AF191" i="4"/>
  <c r="S191" i="4" s="1"/>
  <c r="AF199" i="4"/>
  <c r="S199" i="4" s="1"/>
  <c r="AF207" i="4"/>
  <c r="S207" i="4" s="1"/>
  <c r="AF215" i="4"/>
  <c r="S215" i="4" s="1"/>
  <c r="AF223" i="4"/>
  <c r="S223" i="4" s="1"/>
  <c r="AF231" i="4"/>
  <c r="S231" i="4" s="1"/>
  <c r="AF239" i="4"/>
  <c r="S239" i="4" s="1"/>
  <c r="AF247" i="4"/>
  <c r="S247" i="4" s="1"/>
  <c r="AF255" i="4"/>
  <c r="S255" i="4" s="1"/>
  <c r="AF263" i="4"/>
  <c r="S263" i="4" s="1"/>
  <c r="AF271" i="4"/>
  <c r="S271" i="4" s="1"/>
  <c r="AF279" i="4"/>
  <c r="S279" i="4" s="1"/>
  <c r="AF287" i="4"/>
  <c r="S287" i="4" s="1"/>
  <c r="AF295" i="4"/>
  <c r="S295" i="4" s="1"/>
  <c r="AF303" i="4"/>
  <c r="S303" i="4" s="1"/>
  <c r="AF311" i="4"/>
  <c r="S311" i="4" s="1"/>
  <c r="AF319" i="4"/>
  <c r="S319" i="4" s="1"/>
  <c r="AF327" i="4"/>
  <c r="S327" i="4" s="1"/>
  <c r="AF335" i="4"/>
  <c r="S335" i="4" s="1"/>
  <c r="AF344" i="4"/>
  <c r="S344" i="4" s="1"/>
  <c r="AF355" i="4"/>
  <c r="S355" i="4" s="1"/>
  <c r="AF366" i="4"/>
  <c r="S366" i="4" s="1"/>
  <c r="AF376" i="4"/>
  <c r="S376" i="4" s="1"/>
  <c r="AF387" i="4"/>
  <c r="S387" i="4" s="1"/>
  <c r="AF398" i="4"/>
  <c r="S398" i="4" s="1"/>
  <c r="AF408" i="4"/>
  <c r="S408" i="4" s="1"/>
  <c r="AF419" i="4"/>
  <c r="S419" i="4" s="1"/>
  <c r="AF430" i="4"/>
  <c r="S430" i="4" s="1"/>
  <c r="AF442" i="4"/>
  <c r="S442" i="4" s="1"/>
  <c r="AF456" i="4"/>
  <c r="S456" i="4" s="1"/>
  <c r="AF471" i="4"/>
  <c r="S471" i="4" s="1"/>
  <c r="AF484" i="4"/>
  <c r="S484" i="4" s="1"/>
  <c r="AF499" i="4"/>
  <c r="S499" i="4" s="1"/>
  <c r="AF514" i="4"/>
  <c r="S514" i="4" s="1"/>
  <c r="AF527" i="4"/>
  <c r="S527" i="4" s="1"/>
  <c r="AF542" i="4"/>
  <c r="S542" i="4" s="1"/>
  <c r="AF559" i="4"/>
  <c r="S559" i="4" s="1"/>
  <c r="AF578" i="4"/>
  <c r="S578" i="4" s="1"/>
  <c r="AF604" i="4"/>
  <c r="S604" i="4" s="1"/>
  <c r="AF632" i="4"/>
  <c r="S632" i="4" s="1"/>
  <c r="AF660" i="4"/>
  <c r="S660" i="4" s="1"/>
  <c r="AF690" i="4"/>
  <c r="S690" i="4" s="1"/>
  <c r="AF744" i="4"/>
  <c r="S744" i="4" s="1"/>
  <c r="AF814" i="4"/>
  <c r="S814" i="4" s="1"/>
  <c r="AF889" i="4"/>
  <c r="S889" i="4" s="1"/>
  <c r="AF965" i="4"/>
  <c r="S965" i="4" s="1"/>
  <c r="AF1051" i="4"/>
  <c r="S1051" i="4" s="1"/>
  <c r="AF1023" i="4"/>
  <c r="S1023" i="4" s="1"/>
  <c r="AF1006" i="4"/>
  <c r="S1006" i="4" s="1"/>
  <c r="AF986" i="4"/>
  <c r="S986" i="4" s="1"/>
  <c r="AF966" i="4"/>
  <c r="S966" i="4" s="1"/>
  <c r="AF949" i="4"/>
  <c r="S949" i="4" s="1"/>
  <c r="AF929" i="4"/>
  <c r="S929" i="4" s="1"/>
  <c r="AF910" i="4"/>
  <c r="S910" i="4" s="1"/>
  <c r="AF891" i="4"/>
  <c r="S891" i="4" s="1"/>
  <c r="AF873" i="4"/>
  <c r="S873" i="4" s="1"/>
  <c r="AF853" i="4"/>
  <c r="S853" i="4" s="1"/>
  <c r="AF835" i="4"/>
  <c r="S835" i="4" s="1"/>
  <c r="AF815" i="4"/>
  <c r="S815" i="4" s="1"/>
  <c r="AF795" i="4"/>
  <c r="S795" i="4" s="1"/>
  <c r="AF778" i="4"/>
  <c r="S778" i="4" s="1"/>
  <c r="AF760" i="4"/>
  <c r="S760" i="4" s="1"/>
  <c r="AF746" i="4"/>
  <c r="S746" i="4" s="1"/>
  <c r="AF732" i="4"/>
  <c r="S732" i="4" s="1"/>
  <c r="AF718" i="4"/>
  <c r="S718" i="4" s="1"/>
  <c r="AF703" i="4"/>
  <c r="S703" i="4" s="1"/>
  <c r="AF1082" i="4"/>
  <c r="S1082" i="4" s="1"/>
  <c r="AF14" i="4"/>
  <c r="S14" i="4" s="1"/>
  <c r="AF22" i="4"/>
  <c r="S22" i="4" s="1"/>
  <c r="AF30" i="4"/>
  <c r="S30" i="4" s="1"/>
  <c r="AF38" i="4"/>
  <c r="S38" i="4" s="1"/>
  <c r="AF46" i="4"/>
  <c r="S46" i="4" s="1"/>
  <c r="AF54" i="4"/>
  <c r="S54" i="4" s="1"/>
  <c r="AF62" i="4"/>
  <c r="S62" i="4" s="1"/>
  <c r="AF70" i="4"/>
  <c r="S70" i="4" s="1"/>
  <c r="AF78" i="4"/>
  <c r="S78" i="4" s="1"/>
  <c r="AF86" i="4"/>
  <c r="S86" i="4" s="1"/>
  <c r="AF94" i="4"/>
  <c r="S94" i="4" s="1"/>
  <c r="AF102" i="4"/>
  <c r="S102" i="4" s="1"/>
  <c r="AF110" i="4"/>
  <c r="S110" i="4" s="1"/>
  <c r="AF118" i="4"/>
  <c r="S118" i="4" s="1"/>
  <c r="AF126" i="4"/>
  <c r="S126" i="4" s="1"/>
  <c r="AF134" i="4"/>
  <c r="S134" i="4" s="1"/>
  <c r="AF142" i="4"/>
  <c r="S142" i="4" s="1"/>
  <c r="AF150" i="4"/>
  <c r="S150" i="4" s="1"/>
  <c r="AF158" i="4"/>
  <c r="S158" i="4" s="1"/>
  <c r="AF166" i="4"/>
  <c r="S166" i="4" s="1"/>
  <c r="AF174" i="4"/>
  <c r="S174" i="4" s="1"/>
  <c r="AF182" i="4"/>
  <c r="S182" i="4" s="1"/>
  <c r="AF190" i="4"/>
  <c r="S190" i="4" s="1"/>
  <c r="AF198" i="4"/>
  <c r="S198" i="4" s="1"/>
  <c r="AF206" i="4"/>
  <c r="S206" i="4" s="1"/>
  <c r="AF214" i="4"/>
  <c r="S214" i="4" s="1"/>
  <c r="AF222" i="4"/>
  <c r="S222" i="4" s="1"/>
  <c r="AF230" i="4"/>
  <c r="S230" i="4" s="1"/>
  <c r="AF238" i="4"/>
  <c r="S238" i="4" s="1"/>
  <c r="AF246" i="4"/>
  <c r="S246" i="4" s="1"/>
  <c r="AF254" i="4"/>
  <c r="S254" i="4" s="1"/>
  <c r="AF262" i="4"/>
  <c r="S262" i="4" s="1"/>
  <c r="AF270" i="4"/>
  <c r="S270" i="4" s="1"/>
  <c r="AF278" i="4"/>
  <c r="S278" i="4" s="1"/>
  <c r="AF286" i="4"/>
  <c r="S286" i="4" s="1"/>
  <c r="AF294" i="4"/>
  <c r="S294" i="4" s="1"/>
  <c r="AF302" i="4"/>
  <c r="S302" i="4" s="1"/>
  <c r="AF310" i="4"/>
  <c r="S310" i="4" s="1"/>
  <c r="AF318" i="4"/>
  <c r="S318" i="4" s="1"/>
  <c r="AF326" i="4"/>
  <c r="S326" i="4" s="1"/>
  <c r="AF334" i="4"/>
  <c r="S334" i="4" s="1"/>
  <c r="AF343" i="4"/>
  <c r="S343" i="4" s="1"/>
  <c r="AF354" i="4"/>
  <c r="S354" i="4" s="1"/>
  <c r="AF364" i="4"/>
  <c r="S364" i="4" s="1"/>
  <c r="AF375" i="4"/>
  <c r="S375" i="4" s="1"/>
  <c r="AF386" i="4"/>
  <c r="S386" i="4" s="1"/>
  <c r="AF396" i="4"/>
  <c r="S396" i="4" s="1"/>
  <c r="AF407" i="4"/>
  <c r="S407" i="4" s="1"/>
  <c r="AF418" i="4"/>
  <c r="S418" i="4" s="1"/>
  <c r="AF428" i="4"/>
  <c r="S428" i="4" s="1"/>
  <c r="AF440" i="4"/>
  <c r="S440" i="4" s="1"/>
  <c r="AF455" i="4"/>
  <c r="S455" i="4" s="1"/>
  <c r="AF468" i="4"/>
  <c r="S468" i="4" s="1"/>
  <c r="AF483" i="4"/>
  <c r="S483" i="4" s="1"/>
  <c r="AF498" i="4"/>
  <c r="S498" i="4" s="1"/>
  <c r="AF511" i="4"/>
  <c r="S511" i="4" s="1"/>
  <c r="AF526" i="4"/>
  <c r="S526" i="4" s="1"/>
  <c r="AF540" i="4"/>
  <c r="S540" i="4" s="1"/>
  <c r="AF556" i="4"/>
  <c r="S556" i="4" s="1"/>
  <c r="AF575" i="4"/>
  <c r="S575" i="4" s="1"/>
  <c r="AF602" i="4"/>
  <c r="S602" i="4" s="1"/>
  <c r="AF631" i="4"/>
  <c r="S631" i="4" s="1"/>
  <c r="AF659" i="4"/>
  <c r="S659" i="4" s="1"/>
  <c r="AF687" i="4"/>
  <c r="S687" i="4" s="1"/>
  <c r="AF730" i="4"/>
  <c r="S730" i="4" s="1"/>
  <c r="AF794" i="4"/>
  <c r="S794" i="4" s="1"/>
  <c r="AF870" i="4"/>
  <c r="S870" i="4" s="1"/>
  <c r="AF945" i="4"/>
  <c r="S945" i="4" s="1"/>
  <c r="AF1022" i="4"/>
  <c r="S1022" i="4" s="1"/>
  <c r="AF10" i="4"/>
  <c r="S10" i="4" s="1"/>
  <c r="AF18" i="4"/>
  <c r="S18" i="4" s="1"/>
  <c r="AF26" i="4"/>
  <c r="S26" i="4" s="1"/>
  <c r="AF34" i="4"/>
  <c r="S34" i="4" s="1"/>
  <c r="AF42" i="4"/>
  <c r="S42" i="4" s="1"/>
  <c r="AF50" i="4"/>
  <c r="S50" i="4" s="1"/>
  <c r="AF58" i="4"/>
  <c r="S58" i="4" s="1"/>
  <c r="AF66" i="4"/>
  <c r="S66" i="4" s="1"/>
  <c r="AF74" i="4"/>
  <c r="S74" i="4" s="1"/>
  <c r="AF82" i="4"/>
  <c r="S82" i="4" s="1"/>
  <c r="AF90" i="4"/>
  <c r="S90" i="4" s="1"/>
  <c r="AF98" i="4"/>
  <c r="S98" i="4" s="1"/>
  <c r="AF106" i="4"/>
  <c r="S106" i="4" s="1"/>
  <c r="AF114" i="4"/>
  <c r="S114" i="4" s="1"/>
  <c r="AF122" i="4"/>
  <c r="S122" i="4" s="1"/>
  <c r="AF130" i="4"/>
  <c r="S130" i="4" s="1"/>
  <c r="AF138" i="4"/>
  <c r="S138" i="4" s="1"/>
  <c r="AF146" i="4"/>
  <c r="S146" i="4" s="1"/>
  <c r="AF154" i="4"/>
  <c r="S154" i="4" s="1"/>
  <c r="AF162" i="4"/>
  <c r="S162" i="4" s="1"/>
  <c r="AF170" i="4"/>
  <c r="S170" i="4" s="1"/>
  <c r="AF178" i="4"/>
  <c r="S178" i="4" s="1"/>
  <c r="AF186" i="4"/>
  <c r="S186" i="4" s="1"/>
  <c r="AF194" i="4"/>
  <c r="S194" i="4" s="1"/>
  <c r="AF202" i="4"/>
  <c r="S202" i="4" s="1"/>
  <c r="AF210" i="4"/>
  <c r="S210" i="4" s="1"/>
  <c r="AF218" i="4"/>
  <c r="S218" i="4" s="1"/>
  <c r="AF226" i="4"/>
  <c r="S226" i="4" s="1"/>
  <c r="AF234" i="4"/>
  <c r="S234" i="4" s="1"/>
  <c r="AF242" i="4"/>
  <c r="S242" i="4" s="1"/>
  <c r="AF250" i="4"/>
  <c r="S250" i="4" s="1"/>
  <c r="AF258" i="4"/>
  <c r="S258" i="4" s="1"/>
  <c r="AF266" i="4"/>
  <c r="S266" i="4" s="1"/>
  <c r="AF274" i="4"/>
  <c r="S274" i="4" s="1"/>
  <c r="AF282" i="4"/>
  <c r="S282" i="4" s="1"/>
  <c r="AF290" i="4"/>
  <c r="S290" i="4" s="1"/>
  <c r="AF298" i="4"/>
  <c r="S298" i="4" s="1"/>
  <c r="AF306" i="4"/>
  <c r="S306" i="4" s="1"/>
  <c r="AF314" i="4"/>
  <c r="S314" i="4" s="1"/>
  <c r="AF322" i="4"/>
  <c r="S322" i="4" s="1"/>
  <c r="AF330" i="4"/>
  <c r="S330" i="4" s="1"/>
  <c r="AF338" i="4"/>
  <c r="S338" i="4" s="1"/>
  <c r="AF348" i="4"/>
  <c r="S348" i="4" s="1"/>
  <c r="AF359" i="4"/>
  <c r="S359" i="4" s="1"/>
  <c r="AF370" i="4"/>
  <c r="S370" i="4" s="1"/>
  <c r="AF380" i="4"/>
  <c r="S380" i="4" s="1"/>
  <c r="AF391" i="4"/>
  <c r="S391" i="4" s="1"/>
  <c r="AF402" i="4"/>
  <c r="S402" i="4" s="1"/>
  <c r="AF412" i="4"/>
  <c r="S412" i="4" s="1"/>
  <c r="AF423" i="4"/>
  <c r="S423" i="4" s="1"/>
  <c r="AF434" i="4"/>
  <c r="S434" i="4" s="1"/>
  <c r="AF447" i="4"/>
  <c r="S447" i="4" s="1"/>
  <c r="AF462" i="4"/>
  <c r="S462" i="4" s="1"/>
  <c r="AF476" i="4"/>
  <c r="S476" i="4" s="1"/>
  <c r="AF490" i="4"/>
  <c r="S490" i="4" s="1"/>
  <c r="AF504" i="4"/>
  <c r="S504" i="4" s="1"/>
  <c r="AF519" i="4"/>
  <c r="S519" i="4" s="1"/>
  <c r="AF532" i="4"/>
  <c r="S532" i="4" s="1"/>
  <c r="AF547" i="4"/>
  <c r="S547" i="4" s="1"/>
  <c r="AF567" i="4"/>
  <c r="S567" i="4" s="1"/>
  <c r="AF588" i="4"/>
  <c r="S588" i="4" s="1"/>
  <c r="AF616" i="4"/>
  <c r="S616" i="4" s="1"/>
  <c r="AF644" i="4"/>
  <c r="S644" i="4" s="1"/>
  <c r="AF674" i="4"/>
  <c r="S674" i="4" s="1"/>
  <c r="AF702" i="4"/>
  <c r="S702" i="4" s="1"/>
  <c r="AF759" i="4"/>
  <c r="S759" i="4" s="1"/>
  <c r="AF831" i="4"/>
  <c r="S831" i="4" s="1"/>
  <c r="AF907" i="4"/>
  <c r="S907" i="4" s="1"/>
  <c r="AF985" i="4"/>
  <c r="S985" i="4" s="1"/>
  <c r="AF1077" i="4"/>
  <c r="S1077" i="4" s="1"/>
  <c r="AF8" i="4"/>
  <c r="S8" i="4" s="1"/>
  <c r="AF12" i="4"/>
  <c r="S12" i="4" s="1"/>
  <c r="AF16" i="4"/>
  <c r="S16" i="4" s="1"/>
  <c r="AF20" i="4"/>
  <c r="S20" i="4" s="1"/>
  <c r="AF24" i="4"/>
  <c r="S24" i="4" s="1"/>
  <c r="AF28" i="4"/>
  <c r="S28" i="4" s="1"/>
  <c r="AF32" i="4"/>
  <c r="S32" i="4" s="1"/>
  <c r="AF36" i="4"/>
  <c r="S36" i="4" s="1"/>
  <c r="AF40" i="4"/>
  <c r="S40" i="4" s="1"/>
  <c r="AF44" i="4"/>
  <c r="S44" i="4" s="1"/>
  <c r="AF48" i="4"/>
  <c r="S48" i="4" s="1"/>
  <c r="AF52" i="4"/>
  <c r="S52" i="4" s="1"/>
  <c r="AF56" i="4"/>
  <c r="S56" i="4" s="1"/>
  <c r="AF60" i="4"/>
  <c r="S60" i="4" s="1"/>
  <c r="AF64" i="4"/>
  <c r="S64" i="4" s="1"/>
  <c r="AF68" i="4"/>
  <c r="S68" i="4" s="1"/>
  <c r="AF72" i="4"/>
  <c r="S72" i="4" s="1"/>
  <c r="AF76" i="4"/>
  <c r="S76" i="4" s="1"/>
  <c r="AF80" i="4"/>
  <c r="S80" i="4" s="1"/>
  <c r="AF84" i="4"/>
  <c r="S84" i="4" s="1"/>
  <c r="AF88" i="4"/>
  <c r="S88" i="4" s="1"/>
  <c r="AF92" i="4"/>
  <c r="S92" i="4" s="1"/>
  <c r="AF96" i="4"/>
  <c r="S96" i="4" s="1"/>
  <c r="AF100" i="4"/>
  <c r="S100" i="4" s="1"/>
  <c r="AF104" i="4"/>
  <c r="S104" i="4" s="1"/>
  <c r="AF108" i="4"/>
  <c r="S108" i="4" s="1"/>
  <c r="AF112" i="4"/>
  <c r="S112" i="4" s="1"/>
  <c r="AF116" i="4"/>
  <c r="S116" i="4" s="1"/>
  <c r="AF120" i="4"/>
  <c r="S120" i="4" s="1"/>
  <c r="AF124" i="4"/>
  <c r="S124" i="4" s="1"/>
  <c r="AF128" i="4"/>
  <c r="S128" i="4" s="1"/>
  <c r="AF132" i="4"/>
  <c r="S132" i="4" s="1"/>
  <c r="AF136" i="4"/>
  <c r="S136" i="4" s="1"/>
  <c r="AF140" i="4"/>
  <c r="S140" i="4" s="1"/>
  <c r="AF144" i="4"/>
  <c r="S144" i="4" s="1"/>
  <c r="AF148" i="4"/>
  <c r="S148" i="4" s="1"/>
  <c r="AF152" i="4"/>
  <c r="S152" i="4" s="1"/>
  <c r="AF156" i="4"/>
  <c r="S156" i="4" s="1"/>
  <c r="AF160" i="4"/>
  <c r="S160" i="4" s="1"/>
  <c r="AF164" i="4"/>
  <c r="S164" i="4" s="1"/>
  <c r="AF168" i="4"/>
  <c r="S168" i="4" s="1"/>
  <c r="AF172" i="4"/>
  <c r="S172" i="4" s="1"/>
  <c r="AF176" i="4"/>
  <c r="S176" i="4" s="1"/>
  <c r="AF180" i="4"/>
  <c r="S180" i="4" s="1"/>
  <c r="AF184" i="4"/>
  <c r="S184" i="4" s="1"/>
  <c r="AF188" i="4"/>
  <c r="S188" i="4" s="1"/>
  <c r="AF192" i="4"/>
  <c r="S192" i="4" s="1"/>
  <c r="AF196" i="4"/>
  <c r="S196" i="4" s="1"/>
  <c r="AF200" i="4"/>
  <c r="S200" i="4" s="1"/>
  <c r="AF204" i="4"/>
  <c r="S204" i="4" s="1"/>
  <c r="AF208" i="4"/>
  <c r="S208" i="4" s="1"/>
  <c r="AF212" i="4"/>
  <c r="S212" i="4" s="1"/>
  <c r="AF216" i="4"/>
  <c r="S216" i="4" s="1"/>
  <c r="AF220" i="4"/>
  <c r="S220" i="4" s="1"/>
  <c r="AF224" i="4"/>
  <c r="S224" i="4" s="1"/>
  <c r="AF228" i="4"/>
  <c r="S228" i="4" s="1"/>
  <c r="AF232" i="4"/>
  <c r="S232" i="4" s="1"/>
  <c r="AF236" i="4"/>
  <c r="S236" i="4" s="1"/>
  <c r="AF240" i="4"/>
  <c r="S240" i="4" s="1"/>
  <c r="AF244" i="4"/>
  <c r="S244" i="4" s="1"/>
  <c r="AF248" i="4"/>
  <c r="S248" i="4" s="1"/>
  <c r="AF252" i="4"/>
  <c r="S252" i="4" s="1"/>
  <c r="AF256" i="4"/>
  <c r="S256" i="4" s="1"/>
  <c r="AF260" i="4"/>
  <c r="S260" i="4" s="1"/>
  <c r="AF264" i="4"/>
  <c r="S264" i="4" s="1"/>
  <c r="AF268" i="4"/>
  <c r="S268" i="4" s="1"/>
  <c r="AF272" i="4"/>
  <c r="S272" i="4" s="1"/>
  <c r="AF276" i="4"/>
  <c r="S276" i="4" s="1"/>
  <c r="AF280" i="4"/>
  <c r="S280" i="4" s="1"/>
  <c r="AF284" i="4"/>
  <c r="S284" i="4" s="1"/>
  <c r="AF288" i="4"/>
  <c r="S288" i="4" s="1"/>
  <c r="AF292" i="4"/>
  <c r="S292" i="4" s="1"/>
  <c r="AF296" i="4"/>
  <c r="S296" i="4" s="1"/>
  <c r="AF300" i="4"/>
  <c r="S300" i="4" s="1"/>
  <c r="AF304" i="4"/>
  <c r="S304" i="4" s="1"/>
  <c r="AF308" i="4"/>
  <c r="S308" i="4" s="1"/>
  <c r="AF312" i="4"/>
  <c r="S312" i="4" s="1"/>
  <c r="AF316" i="4"/>
  <c r="S316" i="4" s="1"/>
  <c r="AF320" i="4"/>
  <c r="S320" i="4" s="1"/>
  <c r="AF324" i="4"/>
  <c r="S324" i="4" s="1"/>
  <c r="AF328" i="4"/>
  <c r="S328" i="4" s="1"/>
  <c r="AF332" i="4"/>
  <c r="S332" i="4" s="1"/>
  <c r="AF336" i="4"/>
  <c r="S336" i="4" s="1"/>
  <c r="AF340" i="4"/>
  <c r="S340" i="4" s="1"/>
  <c r="AF346" i="4"/>
  <c r="S346" i="4" s="1"/>
  <c r="AF351" i="4"/>
  <c r="S351" i="4" s="1"/>
  <c r="AF356" i="4"/>
  <c r="S356" i="4" s="1"/>
  <c r="AF362" i="4"/>
  <c r="S362" i="4" s="1"/>
  <c r="AF367" i="4"/>
  <c r="S367" i="4" s="1"/>
  <c r="AF372" i="4"/>
  <c r="S372" i="4" s="1"/>
  <c r="AF378" i="4"/>
  <c r="S378" i="4" s="1"/>
  <c r="AF383" i="4"/>
  <c r="S383" i="4" s="1"/>
  <c r="AF388" i="4"/>
  <c r="S388" i="4" s="1"/>
  <c r="AF394" i="4"/>
  <c r="S394" i="4" s="1"/>
  <c r="AF399" i="4"/>
  <c r="S399" i="4" s="1"/>
  <c r="AF404" i="4"/>
  <c r="S404" i="4" s="1"/>
  <c r="AF410" i="4"/>
  <c r="S410" i="4" s="1"/>
  <c r="AF415" i="4"/>
  <c r="S415" i="4" s="1"/>
  <c r="AF420" i="4"/>
  <c r="S420" i="4" s="1"/>
  <c r="AF426" i="4"/>
  <c r="S426" i="4" s="1"/>
  <c r="AF431" i="4"/>
  <c r="S431" i="4" s="1"/>
  <c r="AF436" i="4"/>
  <c r="S436" i="4" s="1"/>
  <c r="AF444" i="4"/>
  <c r="S444" i="4" s="1"/>
  <c r="AF451" i="4"/>
  <c r="S451" i="4" s="1"/>
  <c r="AF458" i="4"/>
  <c r="S458" i="4" s="1"/>
  <c r="AF466" i="4"/>
  <c r="S466" i="4" s="1"/>
  <c r="AF472" i="4"/>
  <c r="S472" i="4" s="1"/>
  <c r="AF479" i="4"/>
  <c r="S479" i="4" s="1"/>
  <c r="AF487" i="4"/>
  <c r="S487" i="4" s="1"/>
  <c r="AF494" i="4"/>
  <c r="S494" i="4" s="1"/>
  <c r="AF500" i="4"/>
  <c r="S500" i="4" s="1"/>
  <c r="AF508" i="4"/>
  <c r="S508" i="4" s="1"/>
  <c r="AF515" i="4"/>
  <c r="S515" i="4" s="1"/>
  <c r="AF522" i="4"/>
  <c r="S522" i="4" s="1"/>
  <c r="AF530" i="4"/>
  <c r="S530" i="4" s="1"/>
  <c r="AF536" i="4"/>
  <c r="S536" i="4" s="1"/>
  <c r="AF543" i="4"/>
  <c r="S543" i="4" s="1"/>
  <c r="AF552" i="4"/>
  <c r="S552" i="4" s="1"/>
  <c r="AF562" i="4"/>
  <c r="S562" i="4" s="1"/>
  <c r="AF570" i="4"/>
  <c r="S570" i="4" s="1"/>
  <c r="AF580" i="4"/>
  <c r="S580" i="4" s="1"/>
  <c r="AF595" i="4"/>
  <c r="S595" i="4" s="1"/>
  <c r="AF610" i="4"/>
  <c r="S610" i="4" s="1"/>
  <c r="AF623" i="4"/>
  <c r="S623" i="4" s="1"/>
  <c r="AF638" i="4"/>
  <c r="S638" i="4" s="1"/>
  <c r="AF652" i="4"/>
  <c r="S652" i="4" s="1"/>
  <c r="AF666" i="4"/>
  <c r="S666" i="4" s="1"/>
  <c r="AF680" i="4"/>
  <c r="S680" i="4" s="1"/>
  <c r="AF695" i="4"/>
  <c r="S695" i="4" s="1"/>
  <c r="AF708" i="4"/>
  <c r="S708" i="4" s="1"/>
  <c r="AF723" i="4"/>
  <c r="S723" i="4" s="1"/>
  <c r="AF738" i="4"/>
  <c r="S738" i="4" s="1"/>
  <c r="AF751" i="4"/>
  <c r="S751" i="4" s="1"/>
  <c r="AF766" i="4"/>
  <c r="S766" i="4" s="1"/>
  <c r="AF785" i="4"/>
  <c r="S785" i="4" s="1"/>
  <c r="AF803" i="4"/>
  <c r="S803" i="4" s="1"/>
  <c r="AF822" i="4"/>
  <c r="S822" i="4" s="1"/>
  <c r="AF842" i="4"/>
  <c r="S842" i="4" s="1"/>
  <c r="AF859" i="4"/>
  <c r="S859" i="4" s="1"/>
  <c r="AF879" i="4"/>
  <c r="S879" i="4" s="1"/>
  <c r="AF899" i="4"/>
  <c r="S899" i="4" s="1"/>
  <c r="AF917" i="4"/>
  <c r="S917" i="4" s="1"/>
  <c r="AF937" i="4"/>
  <c r="S937" i="4" s="1"/>
  <c r="AF955" i="4"/>
  <c r="S955" i="4" s="1"/>
  <c r="AF974" i="4"/>
  <c r="S974" i="4" s="1"/>
  <c r="AF993" i="4"/>
  <c r="S993" i="4" s="1"/>
  <c r="AF1013" i="4"/>
  <c r="S1013" i="4" s="1"/>
  <c r="AF1034" i="4"/>
  <c r="S1034" i="4" s="1"/>
  <c r="AF1062" i="4"/>
  <c r="S1062" i="4" s="1"/>
  <c r="AF1106" i="4"/>
  <c r="S1106" i="4" s="1"/>
  <c r="AF1105" i="4"/>
  <c r="S1105" i="4" s="1"/>
  <c r="AF1104" i="4"/>
  <c r="S1104" i="4" s="1"/>
  <c r="AF1100" i="4"/>
  <c r="S1100" i="4" s="1"/>
  <c r="AF1096" i="4"/>
  <c r="S1096" i="4" s="1"/>
  <c r="AF1092" i="4"/>
  <c r="S1092" i="4" s="1"/>
  <c r="AF1088" i="4"/>
  <c r="S1088" i="4" s="1"/>
  <c r="AF1084" i="4"/>
  <c r="S1084" i="4" s="1"/>
  <c r="AF1080" i="4"/>
  <c r="S1080" i="4" s="1"/>
  <c r="AF1076" i="4"/>
  <c r="S1076" i="4" s="1"/>
  <c r="AF1072" i="4"/>
  <c r="S1072" i="4" s="1"/>
  <c r="AF1068" i="4"/>
  <c r="S1068" i="4" s="1"/>
  <c r="AF1064" i="4"/>
  <c r="S1064" i="4" s="1"/>
  <c r="AF1060" i="4"/>
  <c r="S1060" i="4" s="1"/>
  <c r="AF1056" i="4"/>
  <c r="S1056" i="4" s="1"/>
  <c r="AF1052" i="4"/>
  <c r="S1052" i="4" s="1"/>
  <c r="AF1048" i="4"/>
  <c r="S1048" i="4" s="1"/>
  <c r="AF1044" i="4"/>
  <c r="S1044" i="4" s="1"/>
  <c r="AF1040" i="4"/>
  <c r="S1040" i="4" s="1"/>
  <c r="AF1036" i="4"/>
  <c r="S1036" i="4" s="1"/>
  <c r="AF1032" i="4"/>
  <c r="S1032" i="4" s="1"/>
  <c r="AF1028" i="4"/>
  <c r="S1028" i="4" s="1"/>
  <c r="AF1024" i="4"/>
  <c r="S1024" i="4" s="1"/>
  <c r="AF1020" i="4"/>
  <c r="S1020" i="4" s="1"/>
  <c r="AF1016" i="4"/>
  <c r="S1016" i="4" s="1"/>
  <c r="AF1012" i="4"/>
  <c r="S1012" i="4" s="1"/>
  <c r="AF1008" i="4"/>
  <c r="S1008" i="4" s="1"/>
  <c r="AF1004" i="4"/>
  <c r="S1004" i="4" s="1"/>
  <c r="AF1000" i="4"/>
  <c r="S1000" i="4" s="1"/>
  <c r="AF996" i="4"/>
  <c r="S996" i="4" s="1"/>
  <c r="AF992" i="4"/>
  <c r="S992" i="4" s="1"/>
  <c r="AF988" i="4"/>
  <c r="S988" i="4" s="1"/>
  <c r="AF984" i="4"/>
  <c r="S984" i="4" s="1"/>
  <c r="AF980" i="4"/>
  <c r="S980" i="4" s="1"/>
  <c r="AF976" i="4"/>
  <c r="S976" i="4" s="1"/>
  <c r="AF972" i="4"/>
  <c r="S972" i="4" s="1"/>
  <c r="AF968" i="4"/>
  <c r="S968" i="4" s="1"/>
  <c r="AF964" i="4"/>
  <c r="S964" i="4" s="1"/>
  <c r="AF960" i="4"/>
  <c r="S960" i="4" s="1"/>
  <c r="AF956" i="4"/>
  <c r="S956" i="4" s="1"/>
  <c r="AF952" i="4"/>
  <c r="S952" i="4" s="1"/>
  <c r="AF948" i="4"/>
  <c r="S948" i="4" s="1"/>
  <c r="AF944" i="4"/>
  <c r="S944" i="4" s="1"/>
  <c r="AF940" i="4"/>
  <c r="S940" i="4" s="1"/>
  <c r="AF936" i="4"/>
  <c r="S936" i="4" s="1"/>
  <c r="AF932" i="4"/>
  <c r="S932" i="4" s="1"/>
  <c r="AF928" i="4"/>
  <c r="S928" i="4" s="1"/>
  <c r="AF924" i="4"/>
  <c r="S924" i="4" s="1"/>
  <c r="AF920" i="4"/>
  <c r="S920" i="4" s="1"/>
  <c r="AF916" i="4"/>
  <c r="S916" i="4" s="1"/>
  <c r="AF912" i="4"/>
  <c r="S912" i="4" s="1"/>
  <c r="AF908" i="4"/>
  <c r="S908" i="4" s="1"/>
  <c r="AF904" i="4"/>
  <c r="S904" i="4" s="1"/>
  <c r="AF900" i="4"/>
  <c r="S900" i="4" s="1"/>
  <c r="AF896" i="4"/>
  <c r="S896" i="4" s="1"/>
  <c r="AF892" i="4"/>
  <c r="S892" i="4" s="1"/>
  <c r="AF888" i="4"/>
  <c r="S888" i="4" s="1"/>
  <c r="AF884" i="4"/>
  <c r="S884" i="4" s="1"/>
  <c r="AF880" i="4"/>
  <c r="S880" i="4" s="1"/>
  <c r="AF876" i="4"/>
  <c r="S876" i="4" s="1"/>
  <c r="AF872" i="4"/>
  <c r="S872" i="4" s="1"/>
  <c r="AF868" i="4"/>
  <c r="S868" i="4" s="1"/>
  <c r="AF864" i="4"/>
  <c r="S864" i="4" s="1"/>
  <c r="AF860" i="4"/>
  <c r="S860" i="4" s="1"/>
  <c r="AF856" i="4"/>
  <c r="S856" i="4" s="1"/>
  <c r="AF852" i="4"/>
  <c r="S852" i="4" s="1"/>
  <c r="AF848" i="4"/>
  <c r="S848" i="4" s="1"/>
  <c r="AF844" i="4"/>
  <c r="S844" i="4" s="1"/>
  <c r="AF840" i="4"/>
  <c r="S840" i="4" s="1"/>
  <c r="AF836" i="4"/>
  <c r="S836" i="4" s="1"/>
  <c r="AF832" i="4"/>
  <c r="S832" i="4" s="1"/>
  <c r="AF828" i="4"/>
  <c r="S828" i="4" s="1"/>
  <c r="AF824" i="4"/>
  <c r="S824" i="4" s="1"/>
  <c r="AF820" i="4"/>
  <c r="S820" i="4" s="1"/>
  <c r="AF816" i="4"/>
  <c r="S816" i="4" s="1"/>
  <c r="AF812" i="4"/>
  <c r="S812" i="4" s="1"/>
  <c r="AF808" i="4"/>
  <c r="S808" i="4" s="1"/>
  <c r="AF804" i="4"/>
  <c r="S804" i="4" s="1"/>
  <c r="AF800" i="4"/>
  <c r="S800" i="4" s="1"/>
  <c r="AF796" i="4"/>
  <c r="S796" i="4" s="1"/>
  <c r="AF792" i="4"/>
  <c r="S792" i="4" s="1"/>
  <c r="AF788" i="4"/>
  <c r="S788" i="4" s="1"/>
  <c r="AF784" i="4"/>
  <c r="S784" i="4" s="1"/>
  <c r="AF780" i="4"/>
  <c r="S780" i="4" s="1"/>
  <c r="AF776" i="4"/>
  <c r="S776" i="4" s="1"/>
  <c r="AF772" i="4"/>
  <c r="S772" i="4" s="1"/>
  <c r="AF768" i="4"/>
  <c r="S768" i="4" s="1"/>
  <c r="AF1102" i="4"/>
  <c r="S1102" i="4" s="1"/>
  <c r="AF1097" i="4"/>
  <c r="S1097" i="4" s="1"/>
  <c r="AF1091" i="4"/>
  <c r="S1091" i="4" s="1"/>
  <c r="AF1086" i="4"/>
  <c r="S1086" i="4" s="1"/>
  <c r="AF1081" i="4"/>
  <c r="S1081" i="4" s="1"/>
  <c r="AF1075" i="4"/>
  <c r="S1075" i="4" s="1"/>
  <c r="AF1070" i="4"/>
  <c r="S1070" i="4" s="1"/>
  <c r="AF1065" i="4"/>
  <c r="S1065" i="4" s="1"/>
  <c r="AF1059" i="4"/>
  <c r="S1059" i="4" s="1"/>
  <c r="AF1054" i="4"/>
  <c r="S1054" i="4" s="1"/>
  <c r="AF1049" i="4"/>
  <c r="S1049" i="4" s="1"/>
  <c r="AF1043" i="4"/>
  <c r="S1043" i="4" s="1"/>
  <c r="AF1038" i="4"/>
  <c r="S1038" i="4" s="1"/>
  <c r="AF1033" i="4"/>
  <c r="S1033" i="4" s="1"/>
  <c r="AF1027" i="4"/>
  <c r="S1027" i="4" s="1"/>
  <c r="AF1101" i="4"/>
  <c r="S1101" i="4" s="1"/>
  <c r="AF1095" i="4"/>
  <c r="S1095" i="4" s="1"/>
  <c r="AF1090" i="4"/>
  <c r="S1090" i="4" s="1"/>
  <c r="AF1085" i="4"/>
  <c r="S1085" i="4" s="1"/>
  <c r="AF1079" i="4"/>
  <c r="S1079" i="4" s="1"/>
  <c r="AF1074" i="4"/>
  <c r="S1074" i="4" s="1"/>
  <c r="AF1069" i="4"/>
  <c r="S1069" i="4" s="1"/>
  <c r="AF1063" i="4"/>
  <c r="S1063" i="4" s="1"/>
  <c r="AF1058" i="4"/>
  <c r="S1058" i="4" s="1"/>
  <c r="AF1053" i="4"/>
  <c r="S1053" i="4" s="1"/>
  <c r="AF1047" i="4"/>
  <c r="S1047" i="4" s="1"/>
  <c r="AF1042" i="4"/>
  <c r="S1042" i="4" s="1"/>
  <c r="AF1037" i="4"/>
  <c r="S1037" i="4" s="1"/>
  <c r="AF1031" i="4"/>
  <c r="S1031" i="4" s="1"/>
  <c r="AF1026" i="4"/>
  <c r="S1026" i="4" s="1"/>
  <c r="AF1021" i="4"/>
  <c r="S1021" i="4" s="1"/>
  <c r="AF1015" i="4"/>
  <c r="S1015" i="4" s="1"/>
  <c r="AF1010" i="4"/>
  <c r="S1010" i="4" s="1"/>
  <c r="AF1005" i="4"/>
  <c r="S1005" i="4" s="1"/>
  <c r="AF999" i="4"/>
  <c r="S999" i="4" s="1"/>
  <c r="AF994" i="4"/>
  <c r="S994" i="4" s="1"/>
  <c r="AF989" i="4"/>
  <c r="S989" i="4" s="1"/>
  <c r="AF983" i="4"/>
  <c r="S983" i="4" s="1"/>
  <c r="AF978" i="4"/>
  <c r="S978" i="4" s="1"/>
  <c r="AF973" i="4"/>
  <c r="S973" i="4" s="1"/>
  <c r="AF967" i="4"/>
  <c r="S967" i="4" s="1"/>
  <c r="AF962" i="4"/>
  <c r="S962" i="4" s="1"/>
  <c r="AF957" i="4"/>
  <c r="S957" i="4" s="1"/>
  <c r="AF951" i="4"/>
  <c r="S951" i="4" s="1"/>
  <c r="AF946" i="4"/>
  <c r="S946" i="4" s="1"/>
  <c r="AF941" i="4"/>
  <c r="S941" i="4" s="1"/>
  <c r="AF935" i="4"/>
  <c r="S935" i="4" s="1"/>
  <c r="AF930" i="4"/>
  <c r="S930" i="4" s="1"/>
  <c r="AF925" i="4"/>
  <c r="S925" i="4" s="1"/>
  <c r="AF919" i="4"/>
  <c r="S919" i="4" s="1"/>
  <c r="AF914" i="4"/>
  <c r="S914" i="4" s="1"/>
  <c r="AF909" i="4"/>
  <c r="S909" i="4" s="1"/>
  <c r="AF903" i="4"/>
  <c r="S903" i="4" s="1"/>
  <c r="AF898" i="4"/>
  <c r="S898" i="4" s="1"/>
  <c r="AF893" i="4"/>
  <c r="S893" i="4" s="1"/>
  <c r="AF887" i="4"/>
  <c r="S887" i="4" s="1"/>
  <c r="AF882" i="4"/>
  <c r="S882" i="4" s="1"/>
  <c r="AF877" i="4"/>
  <c r="S877" i="4" s="1"/>
  <c r="AF871" i="4"/>
  <c r="S871" i="4" s="1"/>
  <c r="AF866" i="4"/>
  <c r="S866" i="4" s="1"/>
  <c r="AF861" i="4"/>
  <c r="S861" i="4" s="1"/>
  <c r="AF855" i="4"/>
  <c r="S855" i="4" s="1"/>
  <c r="AF850" i="4"/>
  <c r="S850" i="4" s="1"/>
  <c r="AF845" i="4"/>
  <c r="S845" i="4" s="1"/>
  <c r="AF839" i="4"/>
  <c r="S839" i="4" s="1"/>
  <c r="AF834" i="4"/>
  <c r="S834" i="4" s="1"/>
  <c r="AF829" i="4"/>
  <c r="S829" i="4" s="1"/>
  <c r="AF823" i="4"/>
  <c r="S823" i="4" s="1"/>
  <c r="AF818" i="4"/>
  <c r="S818" i="4" s="1"/>
  <c r="AF813" i="4"/>
  <c r="S813" i="4" s="1"/>
  <c r="AF807" i="4"/>
  <c r="S807" i="4" s="1"/>
  <c r="AF802" i="4"/>
  <c r="S802" i="4" s="1"/>
  <c r="AF797" i="4"/>
  <c r="S797" i="4" s="1"/>
  <c r="AF791" i="4"/>
  <c r="S791" i="4" s="1"/>
  <c r="AF786" i="4"/>
  <c r="S786" i="4" s="1"/>
  <c r="AF781" i="4"/>
  <c r="S781" i="4" s="1"/>
  <c r="AF775" i="4"/>
  <c r="S775" i="4" s="1"/>
  <c r="AF770" i="4"/>
  <c r="S770" i="4" s="1"/>
  <c r="AF765" i="4"/>
  <c r="S765" i="4" s="1"/>
  <c r="AF761" i="4"/>
  <c r="S761" i="4" s="1"/>
  <c r="AF757" i="4"/>
  <c r="S757" i="4" s="1"/>
  <c r="AF753" i="4"/>
  <c r="S753" i="4" s="1"/>
  <c r="AF749" i="4"/>
  <c r="S749" i="4" s="1"/>
  <c r="AF745" i="4"/>
  <c r="S745" i="4" s="1"/>
  <c r="AF741" i="4"/>
  <c r="S741" i="4" s="1"/>
  <c r="AF737" i="4"/>
  <c r="S737" i="4" s="1"/>
  <c r="AF733" i="4"/>
  <c r="S733" i="4" s="1"/>
  <c r="AF729" i="4"/>
  <c r="S729" i="4" s="1"/>
  <c r="AF725" i="4"/>
  <c r="S725" i="4" s="1"/>
  <c r="AF721" i="4"/>
  <c r="S721" i="4" s="1"/>
  <c r="AF717" i="4"/>
  <c r="S717" i="4" s="1"/>
  <c r="AF713" i="4"/>
  <c r="S713" i="4" s="1"/>
  <c r="AF709" i="4"/>
  <c r="S709" i="4" s="1"/>
  <c r="AF705" i="4"/>
  <c r="S705" i="4" s="1"/>
  <c r="AF701" i="4"/>
  <c r="S701" i="4" s="1"/>
  <c r="AF697" i="4"/>
  <c r="S697" i="4" s="1"/>
  <c r="AF693" i="4"/>
  <c r="S693" i="4" s="1"/>
  <c r="AF689" i="4"/>
  <c r="S689" i="4" s="1"/>
  <c r="AF685" i="4"/>
  <c r="S685" i="4" s="1"/>
  <c r="AF681" i="4"/>
  <c r="S681" i="4" s="1"/>
  <c r="AF677" i="4"/>
  <c r="S677" i="4" s="1"/>
  <c r="AF673" i="4"/>
  <c r="S673" i="4" s="1"/>
  <c r="AF669" i="4"/>
  <c r="S669" i="4" s="1"/>
  <c r="AF665" i="4"/>
  <c r="S665" i="4" s="1"/>
  <c r="AF661" i="4"/>
  <c r="S661" i="4" s="1"/>
  <c r="AF657" i="4"/>
  <c r="S657" i="4" s="1"/>
  <c r="AF653" i="4"/>
  <c r="S653" i="4" s="1"/>
  <c r="AF649" i="4"/>
  <c r="S649" i="4" s="1"/>
  <c r="AF645" i="4"/>
  <c r="S645" i="4" s="1"/>
  <c r="AF641" i="4"/>
  <c r="S641" i="4" s="1"/>
  <c r="AF637" i="4"/>
  <c r="S637" i="4" s="1"/>
  <c r="AF633" i="4"/>
  <c r="S633" i="4" s="1"/>
  <c r="AF629" i="4"/>
  <c r="S629" i="4" s="1"/>
  <c r="AF625" i="4"/>
  <c r="S625" i="4" s="1"/>
  <c r="AF621" i="4"/>
  <c r="S621" i="4" s="1"/>
  <c r="AF617" i="4"/>
  <c r="S617" i="4" s="1"/>
  <c r="AF613" i="4"/>
  <c r="S613" i="4" s="1"/>
  <c r="AF609" i="4"/>
  <c r="S609" i="4" s="1"/>
  <c r="AF605" i="4"/>
  <c r="S605" i="4" s="1"/>
  <c r="AF601" i="4"/>
  <c r="S601" i="4" s="1"/>
  <c r="AF597" i="4"/>
  <c r="S597" i="4" s="1"/>
  <c r="AF593" i="4"/>
  <c r="S593" i="4" s="1"/>
  <c r="AF589" i="4"/>
  <c r="S589" i="4" s="1"/>
  <c r="AF585" i="4"/>
  <c r="S585" i="4" s="1"/>
  <c r="AF581" i="4"/>
  <c r="S581" i="4" s="1"/>
  <c r="AF577" i="4"/>
  <c r="S577" i="4" s="1"/>
  <c r="AF573" i="4"/>
  <c r="S573" i="4" s="1"/>
  <c r="AF569" i="4"/>
  <c r="S569" i="4" s="1"/>
  <c r="AF565" i="4"/>
  <c r="S565" i="4" s="1"/>
  <c r="AF561" i="4"/>
  <c r="S561" i="4" s="1"/>
  <c r="AF557" i="4"/>
  <c r="S557" i="4" s="1"/>
  <c r="AF553" i="4"/>
  <c r="S553" i="4" s="1"/>
  <c r="AF549" i="4"/>
  <c r="S549" i="4" s="1"/>
  <c r="AF545" i="4"/>
  <c r="S545" i="4" s="1"/>
  <c r="AF541" i="4"/>
  <c r="S541" i="4" s="1"/>
  <c r="AF537" i="4"/>
  <c r="S537" i="4" s="1"/>
  <c r="AF533" i="4"/>
  <c r="S533" i="4" s="1"/>
  <c r="AF529" i="4"/>
  <c r="S529" i="4" s="1"/>
  <c r="AF525" i="4"/>
  <c r="S525" i="4" s="1"/>
  <c r="AF521" i="4"/>
  <c r="S521" i="4" s="1"/>
  <c r="AF517" i="4"/>
  <c r="S517" i="4" s="1"/>
  <c r="AF513" i="4"/>
  <c r="S513" i="4" s="1"/>
  <c r="AF509" i="4"/>
  <c r="S509" i="4" s="1"/>
  <c r="AF505" i="4"/>
  <c r="S505" i="4" s="1"/>
  <c r="AF501" i="4"/>
  <c r="S501" i="4" s="1"/>
  <c r="AF497" i="4"/>
  <c r="S497" i="4" s="1"/>
  <c r="AF493" i="4"/>
  <c r="S493" i="4" s="1"/>
  <c r="AF489" i="4"/>
  <c r="S489" i="4" s="1"/>
  <c r="AF485" i="4"/>
  <c r="S485" i="4" s="1"/>
  <c r="AF481" i="4"/>
  <c r="S481" i="4" s="1"/>
  <c r="AF477" i="4"/>
  <c r="S477" i="4" s="1"/>
  <c r="AF473" i="4"/>
  <c r="S473" i="4" s="1"/>
  <c r="AF469" i="4"/>
  <c r="S469" i="4" s="1"/>
  <c r="AF465" i="4"/>
  <c r="S465" i="4" s="1"/>
  <c r="AF461" i="4"/>
  <c r="S461" i="4" s="1"/>
  <c r="AF457" i="4"/>
  <c r="S457" i="4" s="1"/>
  <c r="AF453" i="4"/>
  <c r="S453" i="4" s="1"/>
  <c r="AF449" i="4"/>
  <c r="S449" i="4" s="1"/>
  <c r="AF445" i="4"/>
  <c r="S445" i="4" s="1"/>
  <c r="AF441" i="4"/>
  <c r="S441" i="4" s="1"/>
  <c r="AF437" i="4"/>
  <c r="S437" i="4" s="1"/>
  <c r="AF433" i="4"/>
  <c r="S433" i="4" s="1"/>
  <c r="AF429" i="4"/>
  <c r="S429" i="4" s="1"/>
  <c r="AF425" i="4"/>
  <c r="S425" i="4" s="1"/>
  <c r="AF421" i="4"/>
  <c r="S421" i="4" s="1"/>
  <c r="AF417" i="4"/>
  <c r="S417" i="4" s="1"/>
  <c r="AF413" i="4"/>
  <c r="S413" i="4" s="1"/>
  <c r="AF409" i="4"/>
  <c r="S409" i="4" s="1"/>
  <c r="AF405" i="4"/>
  <c r="S405" i="4" s="1"/>
  <c r="AF401" i="4"/>
  <c r="S401" i="4" s="1"/>
  <c r="AF397" i="4"/>
  <c r="S397" i="4" s="1"/>
  <c r="AF393" i="4"/>
  <c r="S393" i="4" s="1"/>
  <c r="AF389" i="4"/>
  <c r="S389" i="4" s="1"/>
  <c r="AF385" i="4"/>
  <c r="S385" i="4" s="1"/>
  <c r="AF381" i="4"/>
  <c r="S381" i="4" s="1"/>
  <c r="AF377" i="4"/>
  <c r="S377" i="4" s="1"/>
  <c r="AF373" i="4"/>
  <c r="S373" i="4" s="1"/>
  <c r="AF369" i="4"/>
  <c r="S369" i="4" s="1"/>
  <c r="AF365" i="4"/>
  <c r="S365" i="4" s="1"/>
  <c r="AF361" i="4"/>
  <c r="S361" i="4" s="1"/>
  <c r="AF357" i="4"/>
  <c r="S357" i="4" s="1"/>
  <c r="AF353" i="4"/>
  <c r="S353" i="4" s="1"/>
  <c r="AF349" i="4"/>
  <c r="S349" i="4" s="1"/>
  <c r="AF345" i="4"/>
  <c r="S345" i="4" s="1"/>
  <c r="AF341" i="4"/>
  <c r="S341" i="4" s="1"/>
  <c r="AF1099" i="4"/>
  <c r="S1099" i="4" s="1"/>
  <c r="AF1089" i="4"/>
  <c r="S1089" i="4" s="1"/>
  <c r="AF1078" i="4"/>
  <c r="S1078" i="4" s="1"/>
  <c r="AF1067" i="4"/>
  <c r="S1067" i="4" s="1"/>
  <c r="AF1057" i="4"/>
  <c r="S1057" i="4" s="1"/>
  <c r="AF1046" i="4"/>
  <c r="S1046" i="4" s="1"/>
  <c r="AF1035" i="4"/>
  <c r="S1035" i="4" s="1"/>
  <c r="AF1025" i="4"/>
  <c r="S1025" i="4" s="1"/>
  <c r="AF1018" i="4"/>
  <c r="S1018" i="4" s="1"/>
  <c r="AF1011" i="4"/>
  <c r="S1011" i="4" s="1"/>
  <c r="AF1003" i="4"/>
  <c r="S1003" i="4" s="1"/>
  <c r="AF997" i="4"/>
  <c r="S997" i="4" s="1"/>
  <c r="AF990" i="4"/>
  <c r="S990" i="4" s="1"/>
  <c r="AF982" i="4"/>
  <c r="S982" i="4" s="1"/>
  <c r="AF975" i="4"/>
  <c r="S975" i="4" s="1"/>
  <c r="AF969" i="4"/>
  <c r="S969" i="4" s="1"/>
  <c r="AF961" i="4"/>
  <c r="S961" i="4" s="1"/>
  <c r="AF954" i="4"/>
  <c r="S954" i="4" s="1"/>
  <c r="AF947" i="4"/>
  <c r="S947" i="4" s="1"/>
  <c r="AF939" i="4"/>
  <c r="S939" i="4" s="1"/>
  <c r="AF933" i="4"/>
  <c r="S933" i="4" s="1"/>
  <c r="AF926" i="4"/>
  <c r="S926" i="4" s="1"/>
  <c r="AF918" i="4"/>
  <c r="S918" i="4" s="1"/>
  <c r="AF911" i="4"/>
  <c r="S911" i="4" s="1"/>
  <c r="AF905" i="4"/>
  <c r="S905" i="4" s="1"/>
  <c r="AF897" i="4"/>
  <c r="S897" i="4" s="1"/>
  <c r="AF890" i="4"/>
  <c r="S890" i="4" s="1"/>
  <c r="AF883" i="4"/>
  <c r="S883" i="4" s="1"/>
  <c r="AF875" i="4"/>
  <c r="S875" i="4" s="1"/>
  <c r="AF869" i="4"/>
  <c r="S869" i="4" s="1"/>
  <c r="AF862" i="4"/>
  <c r="S862" i="4" s="1"/>
  <c r="AF854" i="4"/>
  <c r="S854" i="4" s="1"/>
  <c r="AF847" i="4"/>
  <c r="S847" i="4" s="1"/>
  <c r="AF841" i="4"/>
  <c r="S841" i="4" s="1"/>
  <c r="AF833" i="4"/>
  <c r="S833" i="4" s="1"/>
  <c r="AF826" i="4"/>
  <c r="S826" i="4" s="1"/>
  <c r="AF819" i="4"/>
  <c r="S819" i="4" s="1"/>
  <c r="AF811" i="4"/>
  <c r="S811" i="4" s="1"/>
  <c r="AF805" i="4"/>
  <c r="S805" i="4" s="1"/>
  <c r="AF798" i="4"/>
  <c r="S798" i="4" s="1"/>
  <c r="AF790" i="4"/>
  <c r="S790" i="4" s="1"/>
  <c r="AF783" i="4"/>
  <c r="S783" i="4" s="1"/>
  <c r="AF777" i="4"/>
  <c r="S777" i="4" s="1"/>
  <c r="AF769" i="4"/>
  <c r="S769" i="4" s="1"/>
  <c r="AF763" i="4"/>
  <c r="S763" i="4" s="1"/>
  <c r="AF758" i="4"/>
  <c r="S758" i="4" s="1"/>
  <c r="AF752" i="4"/>
  <c r="S752" i="4" s="1"/>
  <c r="AF747" i="4"/>
  <c r="S747" i="4" s="1"/>
  <c r="AF742" i="4"/>
  <c r="S742" i="4" s="1"/>
  <c r="AF736" i="4"/>
  <c r="S736" i="4" s="1"/>
  <c r="AF731" i="4"/>
  <c r="S731" i="4" s="1"/>
  <c r="AF726" i="4"/>
  <c r="S726" i="4" s="1"/>
  <c r="AF720" i="4"/>
  <c r="S720" i="4" s="1"/>
  <c r="AF715" i="4"/>
  <c r="S715" i="4" s="1"/>
  <c r="AF710" i="4"/>
  <c r="S710" i="4" s="1"/>
  <c r="AF704" i="4"/>
  <c r="S704" i="4" s="1"/>
  <c r="AF699" i="4"/>
  <c r="S699" i="4" s="1"/>
  <c r="AF694" i="4"/>
  <c r="S694" i="4" s="1"/>
  <c r="AF688" i="4"/>
  <c r="S688" i="4" s="1"/>
  <c r="AF683" i="4"/>
  <c r="S683" i="4" s="1"/>
  <c r="AF678" i="4"/>
  <c r="S678" i="4" s="1"/>
  <c r="AF672" i="4"/>
  <c r="S672" i="4" s="1"/>
  <c r="AF667" i="4"/>
  <c r="S667" i="4" s="1"/>
  <c r="AF662" i="4"/>
  <c r="S662" i="4" s="1"/>
  <c r="AF656" i="4"/>
  <c r="S656" i="4" s="1"/>
  <c r="AF651" i="4"/>
  <c r="S651" i="4" s="1"/>
  <c r="AF646" i="4"/>
  <c r="S646" i="4" s="1"/>
  <c r="AF640" i="4"/>
  <c r="S640" i="4" s="1"/>
  <c r="AF635" i="4"/>
  <c r="S635" i="4" s="1"/>
  <c r="AF630" i="4"/>
  <c r="S630" i="4" s="1"/>
  <c r="AF624" i="4"/>
  <c r="S624" i="4" s="1"/>
  <c r="AF619" i="4"/>
  <c r="S619" i="4" s="1"/>
  <c r="AF614" i="4"/>
  <c r="S614" i="4" s="1"/>
  <c r="AF608" i="4"/>
  <c r="S608" i="4" s="1"/>
  <c r="AF603" i="4"/>
  <c r="S603" i="4" s="1"/>
  <c r="AF598" i="4"/>
  <c r="S598" i="4" s="1"/>
  <c r="AF592" i="4"/>
  <c r="S592" i="4" s="1"/>
  <c r="AF587" i="4"/>
  <c r="S587" i="4" s="1"/>
  <c r="AF582" i="4"/>
  <c r="S582" i="4" s="1"/>
  <c r="AF576" i="4"/>
  <c r="S576" i="4" s="1"/>
  <c r="AF571" i="4"/>
  <c r="S571" i="4" s="1"/>
  <c r="AF566" i="4"/>
  <c r="S566" i="4" s="1"/>
  <c r="AF560" i="4"/>
  <c r="S560" i="4" s="1"/>
  <c r="AF555" i="4"/>
  <c r="S555" i="4" s="1"/>
  <c r="AF550" i="4"/>
  <c r="S550" i="4" s="1"/>
  <c r="AF1103" i="4"/>
  <c r="S1103" i="4" s="1"/>
  <c r="AF1087" i="4"/>
  <c r="S1087" i="4" s="1"/>
  <c r="AF1073" i="4"/>
  <c r="S1073" i="4" s="1"/>
  <c r="AF1061" i="4"/>
  <c r="S1061" i="4" s="1"/>
  <c r="AF1045" i="4"/>
  <c r="S1045" i="4" s="1"/>
  <c r="AF1030" i="4"/>
  <c r="S1030" i="4" s="1"/>
  <c r="AF1019" i="4"/>
  <c r="S1019" i="4" s="1"/>
  <c r="AF1009" i="4"/>
  <c r="S1009" i="4" s="1"/>
  <c r="AF1001" i="4"/>
  <c r="S1001" i="4" s="1"/>
  <c r="AF991" i="4"/>
  <c r="S991" i="4" s="1"/>
  <c r="AF981" i="4"/>
  <c r="S981" i="4" s="1"/>
  <c r="AF971" i="4"/>
  <c r="S971" i="4" s="1"/>
  <c r="AF963" i="4"/>
  <c r="S963" i="4" s="1"/>
  <c r="AF953" i="4"/>
  <c r="S953" i="4" s="1"/>
  <c r="AF943" i="4"/>
  <c r="S943" i="4" s="1"/>
  <c r="AF934" i="4"/>
  <c r="S934" i="4" s="1"/>
  <c r="AF923" i="4"/>
  <c r="S923" i="4" s="1"/>
  <c r="AF915" i="4"/>
  <c r="S915" i="4" s="1"/>
  <c r="AF906" i="4"/>
  <c r="S906" i="4" s="1"/>
  <c r="AF895" i="4"/>
  <c r="S895" i="4" s="1"/>
  <c r="AF886" i="4"/>
  <c r="S886" i="4" s="1"/>
  <c r="AF878" i="4"/>
  <c r="S878" i="4" s="1"/>
  <c r="AF867" i="4"/>
  <c r="S867" i="4" s="1"/>
  <c r="AF858" i="4"/>
  <c r="S858" i="4" s="1"/>
  <c r="AF849" i="4"/>
  <c r="S849" i="4" s="1"/>
  <c r="AF838" i="4"/>
  <c r="S838" i="4" s="1"/>
  <c r="AF830" i="4"/>
  <c r="S830" i="4" s="1"/>
  <c r="AF821" i="4"/>
  <c r="S821" i="4" s="1"/>
  <c r="AF810" i="4"/>
  <c r="S810" i="4" s="1"/>
  <c r="AF801" i="4"/>
  <c r="S801" i="4" s="1"/>
  <c r="AF793" i="4"/>
  <c r="S793" i="4" s="1"/>
  <c r="AF782" i="4"/>
  <c r="S782" i="4" s="1"/>
  <c r="AF773" i="4"/>
  <c r="S773" i="4" s="1"/>
  <c r="AF764" i="4"/>
  <c r="S764" i="4" s="1"/>
  <c r="AF756" i="4"/>
  <c r="S756" i="4" s="1"/>
  <c r="AF750" i="4"/>
  <c r="S750" i="4" s="1"/>
  <c r="AF743" i="4"/>
  <c r="S743" i="4" s="1"/>
  <c r="AF735" i="4"/>
  <c r="S735" i="4" s="1"/>
  <c r="AF728" i="4"/>
  <c r="S728" i="4" s="1"/>
  <c r="AF722" i="4"/>
  <c r="S722" i="4" s="1"/>
  <c r="AF714" i="4"/>
  <c r="S714" i="4" s="1"/>
  <c r="AF707" i="4"/>
  <c r="S707" i="4" s="1"/>
  <c r="AF700" i="4"/>
  <c r="S700" i="4" s="1"/>
  <c r="AF692" i="4"/>
  <c r="S692" i="4" s="1"/>
  <c r="AF686" i="4"/>
  <c r="S686" i="4" s="1"/>
  <c r="AF679" i="4"/>
  <c r="S679" i="4" s="1"/>
  <c r="AF671" i="4"/>
  <c r="S671" i="4" s="1"/>
  <c r="AF664" i="4"/>
  <c r="S664" i="4" s="1"/>
  <c r="AF658" i="4"/>
  <c r="S658" i="4" s="1"/>
  <c r="AF650" i="4"/>
  <c r="S650" i="4" s="1"/>
  <c r="AF643" i="4"/>
  <c r="S643" i="4" s="1"/>
  <c r="AF636" i="4"/>
  <c r="S636" i="4" s="1"/>
  <c r="AF628" i="4"/>
  <c r="S628" i="4" s="1"/>
  <c r="AF622" i="4"/>
  <c r="S622" i="4" s="1"/>
  <c r="AF615" i="4"/>
  <c r="S615" i="4" s="1"/>
  <c r="AF607" i="4"/>
  <c r="S607" i="4" s="1"/>
  <c r="AF600" i="4"/>
  <c r="S600" i="4" s="1"/>
  <c r="AF594" i="4"/>
  <c r="S594" i="4" s="1"/>
  <c r="AF586" i="4"/>
  <c r="S586" i="4" s="1"/>
  <c r="AF579" i="4"/>
  <c r="S579" i="4" s="1"/>
  <c r="AF572" i="4"/>
  <c r="S572" i="4" s="1"/>
  <c r="AF564" i="4"/>
  <c r="S564" i="4" s="1"/>
  <c r="AF558" i="4"/>
  <c r="S558" i="4" s="1"/>
  <c r="AF551" i="4"/>
  <c r="S551" i="4" s="1"/>
  <c r="AF544" i="4"/>
  <c r="S544" i="4" s="1"/>
  <c r="AF539" i="4"/>
  <c r="S539" i="4" s="1"/>
  <c r="AF534" i="4"/>
  <c r="S534" i="4" s="1"/>
  <c r="AF528" i="4"/>
  <c r="S528" i="4" s="1"/>
  <c r="AF523" i="4"/>
  <c r="S523" i="4" s="1"/>
  <c r="AF518" i="4"/>
  <c r="S518" i="4" s="1"/>
  <c r="AF512" i="4"/>
  <c r="S512" i="4" s="1"/>
  <c r="AF507" i="4"/>
  <c r="S507" i="4" s="1"/>
  <c r="AF502" i="4"/>
  <c r="S502" i="4" s="1"/>
  <c r="AF496" i="4"/>
  <c r="S496" i="4" s="1"/>
  <c r="AF491" i="4"/>
  <c r="S491" i="4" s="1"/>
  <c r="AF486" i="4"/>
  <c r="S486" i="4" s="1"/>
  <c r="AF480" i="4"/>
  <c r="S480" i="4" s="1"/>
  <c r="AF475" i="4"/>
  <c r="S475" i="4" s="1"/>
  <c r="AF470" i="4"/>
  <c r="S470" i="4" s="1"/>
  <c r="AF464" i="4"/>
  <c r="S464" i="4" s="1"/>
  <c r="AF459" i="4"/>
  <c r="S459" i="4" s="1"/>
  <c r="AF454" i="4"/>
  <c r="S454" i="4" s="1"/>
  <c r="AF448" i="4"/>
  <c r="S448" i="4" s="1"/>
  <c r="AF443" i="4"/>
  <c r="S443" i="4" s="1"/>
  <c r="AF438" i="4"/>
  <c r="S438" i="4" s="1"/>
  <c r="AF1098" i="4"/>
  <c r="S1098" i="4" s="1"/>
  <c r="AF1083" i="4"/>
  <c r="S1083" i="4" s="1"/>
  <c r="AF1071" i="4"/>
  <c r="S1071" i="4" s="1"/>
  <c r="AF1055" i="4"/>
  <c r="S1055" i="4" s="1"/>
  <c r="AF1041" i="4"/>
  <c r="S1041" i="4" s="1"/>
  <c r="AF1029" i="4"/>
  <c r="S1029" i="4" s="1"/>
  <c r="AF1017" i="4"/>
  <c r="S1017" i="4" s="1"/>
  <c r="AF1007" i="4"/>
  <c r="S1007" i="4" s="1"/>
  <c r="AF998" i="4"/>
  <c r="S998" i="4" s="1"/>
  <c r="AF987" i="4"/>
  <c r="S987" i="4" s="1"/>
  <c r="AF979" i="4"/>
  <c r="S979" i="4" s="1"/>
  <c r="AF970" i="4"/>
  <c r="S970" i="4" s="1"/>
  <c r="AF959" i="4"/>
  <c r="S959" i="4" s="1"/>
  <c r="AF950" i="4"/>
  <c r="S950" i="4" s="1"/>
  <c r="AF942" i="4"/>
  <c r="S942" i="4" s="1"/>
  <c r="AF931" i="4"/>
  <c r="S931" i="4" s="1"/>
  <c r="AF922" i="4"/>
  <c r="S922" i="4" s="1"/>
  <c r="AF913" i="4"/>
  <c r="S913" i="4" s="1"/>
  <c r="AF902" i="4"/>
  <c r="S902" i="4" s="1"/>
  <c r="AF894" i="4"/>
  <c r="S894" i="4" s="1"/>
  <c r="AF885" i="4"/>
  <c r="S885" i="4" s="1"/>
  <c r="AF874" i="4"/>
  <c r="S874" i="4" s="1"/>
  <c r="AF865" i="4"/>
  <c r="S865" i="4" s="1"/>
  <c r="AF857" i="4"/>
  <c r="S857" i="4" s="1"/>
  <c r="AF846" i="4"/>
  <c r="S846" i="4" s="1"/>
  <c r="AF837" i="4"/>
  <c r="S837" i="4" s="1"/>
  <c r="AF827" i="4"/>
  <c r="S827" i="4" s="1"/>
  <c r="AF817" i="4"/>
  <c r="S817" i="4" s="1"/>
  <c r="AF809" i="4"/>
  <c r="S809" i="4" s="1"/>
  <c r="AF799" i="4"/>
  <c r="S799" i="4" s="1"/>
  <c r="AF789" i="4"/>
  <c r="S789" i="4" s="1"/>
  <c r="AF779" i="4"/>
  <c r="S779" i="4" s="1"/>
  <c r="AF771" i="4"/>
  <c r="S771" i="4" s="1"/>
  <c r="AF762" i="4"/>
  <c r="S762" i="4" s="1"/>
  <c r="AF755" i="4"/>
  <c r="S755" i="4" s="1"/>
  <c r="AF748" i="4"/>
  <c r="S748" i="4" s="1"/>
  <c r="AF740" i="4"/>
  <c r="S740" i="4" s="1"/>
  <c r="AF734" i="4"/>
  <c r="S734" i="4" s="1"/>
  <c r="AF727" i="4"/>
  <c r="S727" i="4" s="1"/>
  <c r="AF719" i="4"/>
  <c r="S719" i="4" s="1"/>
  <c r="AF712" i="4"/>
  <c r="S712" i="4" s="1"/>
  <c r="AF706" i="4"/>
  <c r="S706" i="4" s="1"/>
  <c r="AF698" i="4"/>
  <c r="S698" i="4" s="1"/>
  <c r="AF691" i="4"/>
  <c r="S691" i="4" s="1"/>
  <c r="AF684" i="4"/>
  <c r="S684" i="4" s="1"/>
  <c r="AF676" i="4"/>
  <c r="S676" i="4" s="1"/>
  <c r="AF670" i="4"/>
  <c r="S670" i="4" s="1"/>
  <c r="AF663" i="4"/>
  <c r="S663" i="4" s="1"/>
  <c r="AF655" i="4"/>
  <c r="S655" i="4" s="1"/>
  <c r="AF648" i="4"/>
  <c r="S648" i="4" s="1"/>
  <c r="AF642" i="4"/>
  <c r="S642" i="4" s="1"/>
  <c r="AF634" i="4"/>
  <c r="S634" i="4" s="1"/>
  <c r="AF627" i="4"/>
  <c r="S627" i="4" s="1"/>
  <c r="AF620" i="4"/>
  <c r="S620" i="4" s="1"/>
  <c r="AF612" i="4"/>
  <c r="S612" i="4" s="1"/>
  <c r="AF606" i="4"/>
  <c r="S606" i="4" s="1"/>
  <c r="AF599" i="4"/>
  <c r="S599" i="4" s="1"/>
  <c r="AF591" i="4"/>
  <c r="S591" i="4" s="1"/>
  <c r="AF584" i="4"/>
  <c r="S584" i="4" s="1"/>
  <c r="AF9" i="4"/>
  <c r="S9" i="4" s="1"/>
  <c r="AF13" i="4"/>
  <c r="S13" i="4" s="1"/>
  <c r="AF17" i="4"/>
  <c r="S17" i="4" s="1"/>
  <c r="AF21" i="4"/>
  <c r="S21" i="4" s="1"/>
  <c r="AF25" i="4"/>
  <c r="S25" i="4" s="1"/>
  <c r="AF29" i="4"/>
  <c r="S29" i="4" s="1"/>
  <c r="AF33" i="4"/>
  <c r="S33" i="4" s="1"/>
  <c r="AF37" i="4"/>
  <c r="S37" i="4" s="1"/>
  <c r="AF41" i="4"/>
  <c r="S41" i="4" s="1"/>
  <c r="AF45" i="4"/>
  <c r="S45" i="4" s="1"/>
  <c r="AF49" i="4"/>
  <c r="S49" i="4" s="1"/>
  <c r="AF53" i="4"/>
  <c r="S53" i="4" s="1"/>
  <c r="AF57" i="4"/>
  <c r="S57" i="4" s="1"/>
  <c r="AF61" i="4"/>
  <c r="S61" i="4" s="1"/>
  <c r="AF65" i="4"/>
  <c r="S65" i="4" s="1"/>
  <c r="AF69" i="4"/>
  <c r="S69" i="4" s="1"/>
  <c r="AF73" i="4"/>
  <c r="S73" i="4" s="1"/>
  <c r="AF77" i="4"/>
  <c r="S77" i="4" s="1"/>
  <c r="AF81" i="4"/>
  <c r="S81" i="4" s="1"/>
  <c r="AF85" i="4"/>
  <c r="S85" i="4" s="1"/>
  <c r="AF89" i="4"/>
  <c r="S89" i="4" s="1"/>
  <c r="AF93" i="4"/>
  <c r="S93" i="4" s="1"/>
  <c r="AF97" i="4"/>
  <c r="S97" i="4" s="1"/>
  <c r="AF101" i="4"/>
  <c r="S101" i="4" s="1"/>
  <c r="AF105" i="4"/>
  <c r="S105" i="4" s="1"/>
  <c r="AF109" i="4"/>
  <c r="S109" i="4" s="1"/>
  <c r="AF113" i="4"/>
  <c r="S113" i="4" s="1"/>
  <c r="AF117" i="4"/>
  <c r="S117" i="4" s="1"/>
  <c r="AF121" i="4"/>
  <c r="S121" i="4" s="1"/>
  <c r="AF125" i="4"/>
  <c r="S125" i="4" s="1"/>
  <c r="AF129" i="4"/>
  <c r="S129" i="4" s="1"/>
  <c r="AF133" i="4"/>
  <c r="S133" i="4" s="1"/>
  <c r="AF137" i="4"/>
  <c r="S137" i="4" s="1"/>
  <c r="AF141" i="4"/>
  <c r="S141" i="4" s="1"/>
  <c r="AF145" i="4"/>
  <c r="S145" i="4" s="1"/>
  <c r="AF149" i="4"/>
  <c r="S149" i="4" s="1"/>
  <c r="AF153" i="4"/>
  <c r="S153" i="4" s="1"/>
  <c r="AF157" i="4"/>
  <c r="S157" i="4" s="1"/>
  <c r="AF161" i="4"/>
  <c r="S161" i="4" s="1"/>
  <c r="AF165" i="4"/>
  <c r="S165" i="4" s="1"/>
  <c r="AF169" i="4"/>
  <c r="S169" i="4" s="1"/>
  <c r="AF173" i="4"/>
  <c r="S173" i="4" s="1"/>
  <c r="AF177" i="4"/>
  <c r="S177" i="4" s="1"/>
  <c r="AF181" i="4"/>
  <c r="S181" i="4" s="1"/>
  <c r="AF185" i="4"/>
  <c r="S185" i="4" s="1"/>
  <c r="AF189" i="4"/>
  <c r="S189" i="4" s="1"/>
  <c r="AF193" i="4"/>
  <c r="S193" i="4" s="1"/>
  <c r="AF197" i="4"/>
  <c r="S197" i="4" s="1"/>
  <c r="AF201" i="4"/>
  <c r="S201" i="4" s="1"/>
  <c r="AF205" i="4"/>
  <c r="S205" i="4" s="1"/>
  <c r="AF209" i="4"/>
  <c r="S209" i="4" s="1"/>
  <c r="AF213" i="4"/>
  <c r="S213" i="4" s="1"/>
  <c r="AF217" i="4"/>
  <c r="S217" i="4" s="1"/>
  <c r="AF221" i="4"/>
  <c r="S221" i="4" s="1"/>
  <c r="AF225" i="4"/>
  <c r="S225" i="4" s="1"/>
  <c r="AF229" i="4"/>
  <c r="S229" i="4" s="1"/>
  <c r="AF233" i="4"/>
  <c r="S233" i="4" s="1"/>
  <c r="AF237" i="4"/>
  <c r="S237" i="4" s="1"/>
  <c r="AF241" i="4"/>
  <c r="S241" i="4" s="1"/>
  <c r="AF245" i="4"/>
  <c r="S245" i="4" s="1"/>
  <c r="AF249" i="4"/>
  <c r="S249" i="4" s="1"/>
  <c r="AF253" i="4"/>
  <c r="S253" i="4" s="1"/>
  <c r="AF257" i="4"/>
  <c r="S257" i="4" s="1"/>
  <c r="AF261" i="4"/>
  <c r="S261" i="4" s="1"/>
  <c r="AF265" i="4"/>
  <c r="S265" i="4" s="1"/>
  <c r="AF269" i="4"/>
  <c r="S269" i="4" s="1"/>
  <c r="AF273" i="4"/>
  <c r="S273" i="4" s="1"/>
  <c r="AF277" i="4"/>
  <c r="S277" i="4" s="1"/>
  <c r="AF281" i="4"/>
  <c r="S281" i="4" s="1"/>
  <c r="AF285" i="4"/>
  <c r="S285" i="4" s="1"/>
  <c r="AF289" i="4"/>
  <c r="S289" i="4" s="1"/>
  <c r="AF293" i="4"/>
  <c r="S293" i="4" s="1"/>
  <c r="AF297" i="4"/>
  <c r="S297" i="4" s="1"/>
  <c r="AF301" i="4"/>
  <c r="S301" i="4" s="1"/>
  <c r="AF305" i="4"/>
  <c r="S305" i="4" s="1"/>
  <c r="AF309" i="4"/>
  <c r="S309" i="4" s="1"/>
  <c r="AF313" i="4"/>
  <c r="S313" i="4" s="1"/>
  <c r="AF317" i="4"/>
  <c r="S317" i="4" s="1"/>
  <c r="AF321" i="4"/>
  <c r="S321" i="4" s="1"/>
  <c r="AF325" i="4"/>
  <c r="S325" i="4" s="1"/>
  <c r="AF329" i="4"/>
  <c r="S329" i="4" s="1"/>
  <c r="AF333" i="4"/>
  <c r="S333" i="4" s="1"/>
  <c r="AF337" i="4"/>
  <c r="S337" i="4" s="1"/>
  <c r="AF342" i="4"/>
  <c r="S342" i="4" s="1"/>
  <c r="AF347" i="4"/>
  <c r="S347" i="4" s="1"/>
  <c r="AF352" i="4"/>
  <c r="S352" i="4" s="1"/>
  <c r="AF358" i="4"/>
  <c r="S358" i="4" s="1"/>
  <c r="AF363" i="4"/>
  <c r="S363" i="4" s="1"/>
  <c r="AF368" i="4"/>
  <c r="S368" i="4" s="1"/>
  <c r="AF374" i="4"/>
  <c r="S374" i="4" s="1"/>
  <c r="AF379" i="4"/>
  <c r="S379" i="4" s="1"/>
  <c r="AF384" i="4"/>
  <c r="S384" i="4" s="1"/>
  <c r="AF390" i="4"/>
  <c r="S390" i="4" s="1"/>
  <c r="AF395" i="4"/>
  <c r="S395" i="4" s="1"/>
  <c r="AF400" i="4"/>
  <c r="S400" i="4" s="1"/>
  <c r="AF406" i="4"/>
  <c r="S406" i="4" s="1"/>
  <c r="AF411" i="4"/>
  <c r="S411" i="4" s="1"/>
  <c r="AF416" i="4"/>
  <c r="S416" i="4" s="1"/>
  <c r="AF422" i="4"/>
  <c r="S422" i="4" s="1"/>
  <c r="AF427" i="4"/>
  <c r="S427" i="4" s="1"/>
  <c r="AF432" i="4"/>
  <c r="S432" i="4" s="1"/>
  <c r="AF439" i="4"/>
  <c r="S439" i="4" s="1"/>
  <c r="AF446" i="4"/>
  <c r="S446" i="4" s="1"/>
  <c r="AF452" i="4"/>
  <c r="S452" i="4" s="1"/>
  <c r="AF460" i="4"/>
  <c r="S460" i="4" s="1"/>
  <c r="AF467" i="4"/>
  <c r="S467" i="4" s="1"/>
  <c r="AF474" i="4"/>
  <c r="S474" i="4" s="1"/>
  <c r="AF482" i="4"/>
  <c r="S482" i="4" s="1"/>
  <c r="AF488" i="4"/>
  <c r="S488" i="4" s="1"/>
  <c r="AF495" i="4"/>
  <c r="S495" i="4" s="1"/>
  <c r="AF503" i="4"/>
  <c r="S503" i="4" s="1"/>
  <c r="AF510" i="4"/>
  <c r="S510" i="4" s="1"/>
  <c r="AF516" i="4"/>
  <c r="S516" i="4" s="1"/>
  <c r="AF524" i="4"/>
  <c r="S524" i="4" s="1"/>
  <c r="AF531" i="4"/>
  <c r="S531" i="4" s="1"/>
  <c r="AF538" i="4"/>
  <c r="S538" i="4" s="1"/>
  <c r="AF546" i="4"/>
  <c r="S546" i="4" s="1"/>
  <c r="AF554" i="4"/>
  <c r="S554" i="4" s="1"/>
  <c r="AF563" i="4"/>
  <c r="S563" i="4" s="1"/>
  <c r="AF574" i="4"/>
  <c r="S574" i="4" s="1"/>
  <c r="AF583" i="4"/>
  <c r="S583" i="4" s="1"/>
  <c r="AF596" i="4"/>
  <c r="S596" i="4" s="1"/>
  <c r="AF611" i="4"/>
  <c r="S611" i="4" s="1"/>
  <c r="AF626" i="4"/>
  <c r="S626" i="4" s="1"/>
  <c r="AF639" i="4"/>
  <c r="S639" i="4" s="1"/>
  <c r="AF654" i="4"/>
  <c r="S654" i="4" s="1"/>
  <c r="AF668" i="4"/>
  <c r="S668" i="4" s="1"/>
  <c r="AF682" i="4"/>
  <c r="S682" i="4" s="1"/>
  <c r="AF696" i="4"/>
  <c r="S696" i="4" s="1"/>
  <c r="AF711" i="4"/>
  <c r="S711" i="4" s="1"/>
  <c r="AF724" i="4"/>
  <c r="S724" i="4" s="1"/>
  <c r="AF739" i="4"/>
  <c r="S739" i="4" s="1"/>
  <c r="AF754" i="4"/>
  <c r="S754" i="4" s="1"/>
  <c r="AF767" i="4"/>
  <c r="S767" i="4" s="1"/>
  <c r="AF787" i="4"/>
  <c r="S787" i="4" s="1"/>
  <c r="AF806" i="4"/>
  <c r="S806" i="4" s="1"/>
  <c r="AF825" i="4"/>
  <c r="S825" i="4" s="1"/>
  <c r="AF843" i="4"/>
  <c r="S843" i="4" s="1"/>
  <c r="AF863" i="4"/>
  <c r="S863" i="4" s="1"/>
  <c r="AF881" i="4"/>
  <c r="S881" i="4" s="1"/>
  <c r="AF901" i="4"/>
  <c r="S901" i="4" s="1"/>
  <c r="AF921" i="4"/>
  <c r="S921" i="4" s="1"/>
  <c r="AF938" i="4"/>
  <c r="S938" i="4" s="1"/>
  <c r="AF958" i="4"/>
  <c r="S958" i="4" s="1"/>
  <c r="AF977" i="4"/>
  <c r="S977" i="4" s="1"/>
  <c r="AF995" i="4"/>
  <c r="S995" i="4" s="1"/>
  <c r="AF1014" i="4"/>
  <c r="S1014" i="4" s="1"/>
  <c r="AF1039" i="4"/>
  <c r="S1039" i="4" s="1"/>
  <c r="AF1066" i="4"/>
  <c r="S1066" i="4" s="1"/>
  <c r="AF1094" i="4"/>
  <c r="S1094" i="4" s="1"/>
  <c r="AE9" i="4"/>
  <c r="R9" i="4" s="1"/>
  <c r="AE915" i="4"/>
  <c r="R915" i="4" s="1"/>
  <c r="AE52" i="4"/>
  <c r="R52" i="4" s="1"/>
  <c r="AE14" i="4"/>
  <c r="R14" i="4" s="1"/>
  <c r="AE36" i="4"/>
  <c r="R36" i="4" s="1"/>
  <c r="AE57" i="4"/>
  <c r="R57" i="4" s="1"/>
  <c r="AE20" i="4"/>
  <c r="R20" i="4" s="1"/>
  <c r="AE41" i="4"/>
  <c r="R41" i="4" s="1"/>
  <c r="AE62" i="4"/>
  <c r="R62" i="4" s="1"/>
  <c r="AE25" i="4"/>
  <c r="R25" i="4" s="1"/>
  <c r="AE46" i="4"/>
  <c r="R46" i="4" s="1"/>
  <c r="AE68" i="4"/>
  <c r="R68" i="4" s="1"/>
  <c r="AE8" i="4"/>
  <c r="R8" i="4" s="1"/>
  <c r="AE13" i="4"/>
  <c r="R13" i="4" s="1"/>
  <c r="AE18" i="4"/>
  <c r="R18" i="4" s="1"/>
  <c r="AE24" i="4"/>
  <c r="R24" i="4" s="1"/>
  <c r="AE29" i="4"/>
  <c r="R29" i="4" s="1"/>
  <c r="AE34" i="4"/>
  <c r="R34" i="4" s="1"/>
  <c r="AE40" i="4"/>
  <c r="R40" i="4" s="1"/>
  <c r="AE45" i="4"/>
  <c r="R45" i="4" s="1"/>
  <c r="AE50" i="4"/>
  <c r="R50" i="4" s="1"/>
  <c r="AE56" i="4"/>
  <c r="R56" i="4" s="1"/>
  <c r="AE61" i="4"/>
  <c r="R61" i="4" s="1"/>
  <c r="AE66" i="4"/>
  <c r="R66" i="4" s="1"/>
  <c r="AE72" i="4"/>
  <c r="R72" i="4" s="1"/>
  <c r="AE77" i="4"/>
  <c r="R77" i="4" s="1"/>
  <c r="AE82" i="4"/>
  <c r="R82" i="4" s="1"/>
  <c r="AE88" i="4"/>
  <c r="R88" i="4" s="1"/>
  <c r="AE93" i="4"/>
  <c r="R93" i="4" s="1"/>
  <c r="AE98" i="4"/>
  <c r="R98" i="4" s="1"/>
  <c r="AE104" i="4"/>
  <c r="R104" i="4" s="1"/>
  <c r="AE109" i="4"/>
  <c r="R109" i="4" s="1"/>
  <c r="AE114" i="4"/>
  <c r="R114" i="4" s="1"/>
  <c r="AE120" i="4"/>
  <c r="R120" i="4" s="1"/>
  <c r="AE125" i="4"/>
  <c r="R125" i="4" s="1"/>
  <c r="AE130" i="4"/>
  <c r="R130" i="4" s="1"/>
  <c r="AE136" i="4"/>
  <c r="R136" i="4" s="1"/>
  <c r="AE141" i="4"/>
  <c r="R141" i="4" s="1"/>
  <c r="AE146" i="4"/>
  <c r="R146" i="4" s="1"/>
  <c r="AE152" i="4"/>
  <c r="R152" i="4" s="1"/>
  <c r="AE160" i="4"/>
  <c r="R160" i="4" s="1"/>
  <c r="AE168" i="4"/>
  <c r="R168" i="4" s="1"/>
  <c r="AE176" i="4"/>
  <c r="R176" i="4" s="1"/>
  <c r="AE184" i="4"/>
  <c r="R184" i="4" s="1"/>
  <c r="AE192" i="4"/>
  <c r="R192" i="4" s="1"/>
  <c r="AE200" i="4"/>
  <c r="R200" i="4" s="1"/>
  <c r="AE208" i="4"/>
  <c r="R208" i="4" s="1"/>
  <c r="AE216" i="4"/>
  <c r="R216" i="4" s="1"/>
  <c r="AE224" i="4"/>
  <c r="R224" i="4" s="1"/>
  <c r="AE232" i="4"/>
  <c r="R232" i="4" s="1"/>
  <c r="AE242" i="4"/>
  <c r="R242" i="4" s="1"/>
  <c r="AE262" i="4"/>
  <c r="R262" i="4" s="1"/>
  <c r="AE283" i="4"/>
  <c r="R283" i="4" s="1"/>
  <c r="AE305" i="4"/>
  <c r="R305" i="4" s="1"/>
  <c r="AE326" i="4"/>
  <c r="R326" i="4" s="1"/>
  <c r="AE347" i="4"/>
  <c r="R347" i="4" s="1"/>
  <c r="AE369" i="4"/>
  <c r="R369" i="4" s="1"/>
  <c r="AE390" i="4"/>
  <c r="R390" i="4" s="1"/>
  <c r="AE411" i="4"/>
  <c r="R411" i="4" s="1"/>
  <c r="AE433" i="4"/>
  <c r="R433" i="4" s="1"/>
  <c r="AE454" i="4"/>
  <c r="R454" i="4" s="1"/>
  <c r="AE475" i="4"/>
  <c r="R475" i="4" s="1"/>
  <c r="AE497" i="4"/>
  <c r="R497" i="4" s="1"/>
  <c r="AE518" i="4"/>
  <c r="R518" i="4" s="1"/>
  <c r="AE541" i="4"/>
  <c r="R541" i="4" s="1"/>
  <c r="AE573" i="4"/>
  <c r="R573" i="4" s="1"/>
  <c r="AE605" i="4"/>
  <c r="R605" i="4" s="1"/>
  <c r="AE637" i="4"/>
  <c r="R637" i="4" s="1"/>
  <c r="AE683" i="4"/>
  <c r="R683" i="4" s="1"/>
  <c r="AE747" i="4"/>
  <c r="R747" i="4" s="1"/>
  <c r="AE853" i="4"/>
  <c r="R853" i="4" s="1"/>
  <c r="AE73" i="4"/>
  <c r="R73" i="4" s="1"/>
  <c r="AE78" i="4"/>
  <c r="R78" i="4" s="1"/>
  <c r="AE84" i="4"/>
  <c r="R84" i="4" s="1"/>
  <c r="AE89" i="4"/>
  <c r="R89" i="4" s="1"/>
  <c r="AE94" i="4"/>
  <c r="R94" i="4" s="1"/>
  <c r="AE100" i="4"/>
  <c r="R100" i="4" s="1"/>
  <c r="AE105" i="4"/>
  <c r="R105" i="4" s="1"/>
  <c r="AE110" i="4"/>
  <c r="R110" i="4" s="1"/>
  <c r="AE116" i="4"/>
  <c r="R116" i="4" s="1"/>
  <c r="AE121" i="4"/>
  <c r="R121" i="4" s="1"/>
  <c r="AE126" i="4"/>
  <c r="R126" i="4" s="1"/>
  <c r="AE132" i="4"/>
  <c r="R132" i="4" s="1"/>
  <c r="AE137" i="4"/>
  <c r="R137" i="4" s="1"/>
  <c r="AE142" i="4"/>
  <c r="R142" i="4" s="1"/>
  <c r="AE148" i="4"/>
  <c r="R148" i="4" s="1"/>
  <c r="AE154" i="4"/>
  <c r="R154" i="4" s="1"/>
  <c r="AE162" i="4"/>
  <c r="R162" i="4" s="1"/>
  <c r="AE170" i="4"/>
  <c r="R170" i="4" s="1"/>
  <c r="AE178" i="4"/>
  <c r="R178" i="4" s="1"/>
  <c r="AE186" i="4"/>
  <c r="R186" i="4" s="1"/>
  <c r="AE194" i="4"/>
  <c r="R194" i="4" s="1"/>
  <c r="AE202" i="4"/>
  <c r="R202" i="4" s="1"/>
  <c r="AE210" i="4"/>
  <c r="R210" i="4" s="1"/>
  <c r="AE218" i="4"/>
  <c r="R218" i="4" s="1"/>
  <c r="AE226" i="4"/>
  <c r="R226" i="4" s="1"/>
  <c r="AE234" i="4"/>
  <c r="R234" i="4" s="1"/>
  <c r="AE246" i="4"/>
  <c r="R246" i="4" s="1"/>
  <c r="AE267" i="4"/>
  <c r="R267" i="4" s="1"/>
  <c r="AE289" i="4"/>
  <c r="R289" i="4" s="1"/>
  <c r="AE310" i="4"/>
  <c r="R310" i="4" s="1"/>
  <c r="AE331" i="4"/>
  <c r="R331" i="4" s="1"/>
  <c r="AE353" i="4"/>
  <c r="R353" i="4" s="1"/>
  <c r="AE374" i="4"/>
  <c r="R374" i="4" s="1"/>
  <c r="AE395" i="4"/>
  <c r="R395" i="4" s="1"/>
  <c r="AE417" i="4"/>
  <c r="R417" i="4" s="1"/>
  <c r="AE438" i="4"/>
  <c r="R438" i="4" s="1"/>
  <c r="AE459" i="4"/>
  <c r="R459" i="4" s="1"/>
  <c r="AE481" i="4"/>
  <c r="R481" i="4" s="1"/>
  <c r="AE502" i="4"/>
  <c r="R502" i="4" s="1"/>
  <c r="AE523" i="4"/>
  <c r="R523" i="4" s="1"/>
  <c r="AE549" i="4"/>
  <c r="R549" i="4" s="1"/>
  <c r="AE581" i="4"/>
  <c r="R581" i="4" s="1"/>
  <c r="AE613" i="4"/>
  <c r="R613" i="4" s="1"/>
  <c r="AE645" i="4"/>
  <c r="R645" i="4" s="1"/>
  <c r="AE699" i="4"/>
  <c r="R699" i="4" s="1"/>
  <c r="AE763" i="4"/>
  <c r="R763" i="4" s="1"/>
  <c r="AE1106" i="4"/>
  <c r="R1106" i="4" s="1"/>
  <c r="AE1102" i="4"/>
  <c r="R1102" i="4" s="1"/>
  <c r="AE1098" i="4"/>
  <c r="R1098" i="4" s="1"/>
  <c r="AE1094" i="4"/>
  <c r="R1094" i="4" s="1"/>
  <c r="AE1090" i="4"/>
  <c r="R1090" i="4" s="1"/>
  <c r="AE1086" i="4"/>
  <c r="R1086" i="4" s="1"/>
  <c r="AE1082" i="4"/>
  <c r="R1082" i="4" s="1"/>
  <c r="AE1078" i="4"/>
  <c r="R1078" i="4" s="1"/>
  <c r="AE1074" i="4"/>
  <c r="R1074" i="4" s="1"/>
  <c r="AE1070" i="4"/>
  <c r="R1070" i="4" s="1"/>
  <c r="AE1066" i="4"/>
  <c r="R1066" i="4" s="1"/>
  <c r="AE1062" i="4"/>
  <c r="R1062" i="4" s="1"/>
  <c r="AE1058" i="4"/>
  <c r="R1058" i="4" s="1"/>
  <c r="AE1054" i="4"/>
  <c r="R1054" i="4" s="1"/>
  <c r="AE1050" i="4"/>
  <c r="R1050" i="4" s="1"/>
  <c r="AE1046" i="4"/>
  <c r="R1046" i="4" s="1"/>
  <c r="AE1042" i="4"/>
  <c r="R1042" i="4" s="1"/>
  <c r="AE1038" i="4"/>
  <c r="R1038" i="4" s="1"/>
  <c r="AE1034" i="4"/>
  <c r="R1034" i="4" s="1"/>
  <c r="AE1030" i="4"/>
  <c r="R1030" i="4" s="1"/>
  <c r="AE1026" i="4"/>
  <c r="R1026" i="4" s="1"/>
  <c r="AE1022" i="4"/>
  <c r="R1022" i="4" s="1"/>
  <c r="AE1018" i="4"/>
  <c r="R1018" i="4" s="1"/>
  <c r="AE1014" i="4"/>
  <c r="R1014" i="4" s="1"/>
  <c r="AE1010" i="4"/>
  <c r="R1010" i="4" s="1"/>
  <c r="AE1006" i="4"/>
  <c r="R1006" i="4" s="1"/>
  <c r="AE1002" i="4"/>
  <c r="R1002" i="4" s="1"/>
  <c r="AE998" i="4"/>
  <c r="R998" i="4" s="1"/>
  <c r="AE994" i="4"/>
  <c r="R994" i="4" s="1"/>
  <c r="AE990" i="4"/>
  <c r="R990" i="4" s="1"/>
  <c r="AE986" i="4"/>
  <c r="R986" i="4" s="1"/>
  <c r="AE982" i="4"/>
  <c r="R982" i="4" s="1"/>
  <c r="AE978" i="4"/>
  <c r="R978" i="4" s="1"/>
  <c r="AE974" i="4"/>
  <c r="R974" i="4" s="1"/>
  <c r="AE970" i="4"/>
  <c r="R970" i="4" s="1"/>
  <c r="AE966" i="4"/>
  <c r="R966" i="4" s="1"/>
  <c r="AE962" i="4"/>
  <c r="R962" i="4" s="1"/>
  <c r="AE958" i="4"/>
  <c r="R958" i="4" s="1"/>
  <c r="AE954" i="4"/>
  <c r="R954" i="4" s="1"/>
  <c r="AE950" i="4"/>
  <c r="R950" i="4" s="1"/>
  <c r="AE946" i="4"/>
  <c r="R946" i="4" s="1"/>
  <c r="AE942" i="4"/>
  <c r="R942" i="4" s="1"/>
  <c r="AE938" i="4"/>
  <c r="R938" i="4" s="1"/>
  <c r="AE934" i="4"/>
  <c r="R934" i="4" s="1"/>
  <c r="AE930" i="4"/>
  <c r="R930" i="4" s="1"/>
  <c r="AE926" i="4"/>
  <c r="R926" i="4" s="1"/>
  <c r="AE922" i="4"/>
  <c r="R922" i="4" s="1"/>
  <c r="AE918" i="4"/>
  <c r="R918" i="4" s="1"/>
  <c r="AE914" i="4"/>
  <c r="R914" i="4" s="1"/>
  <c r="AE910" i="4"/>
  <c r="R910" i="4" s="1"/>
  <c r="AE906" i="4"/>
  <c r="R906" i="4" s="1"/>
  <c r="AE902" i="4"/>
  <c r="R902" i="4" s="1"/>
  <c r="AE898" i="4"/>
  <c r="R898" i="4" s="1"/>
  <c r="AE894" i="4"/>
  <c r="R894" i="4" s="1"/>
  <c r="AE890" i="4"/>
  <c r="R890" i="4" s="1"/>
  <c r="AE886" i="4"/>
  <c r="R886" i="4" s="1"/>
  <c r="AE882" i="4"/>
  <c r="R882" i="4" s="1"/>
  <c r="AE878" i="4"/>
  <c r="R878" i="4" s="1"/>
  <c r="AE874" i="4"/>
  <c r="R874" i="4" s="1"/>
  <c r="AE870" i="4"/>
  <c r="R870" i="4" s="1"/>
  <c r="AE866" i="4"/>
  <c r="R866" i="4" s="1"/>
  <c r="AE862" i="4"/>
  <c r="R862" i="4" s="1"/>
  <c r="AE858" i="4"/>
  <c r="R858" i="4" s="1"/>
  <c r="AE854" i="4"/>
  <c r="R854" i="4" s="1"/>
  <c r="AE850" i="4"/>
  <c r="R850" i="4" s="1"/>
  <c r="AE846" i="4"/>
  <c r="R846" i="4" s="1"/>
  <c r="AE842" i="4"/>
  <c r="R842" i="4" s="1"/>
  <c r="AE838" i="4"/>
  <c r="R838" i="4" s="1"/>
  <c r="AE834" i="4"/>
  <c r="R834" i="4" s="1"/>
  <c r="AE830" i="4"/>
  <c r="R830" i="4" s="1"/>
  <c r="AE826" i="4"/>
  <c r="R826" i="4" s="1"/>
  <c r="AE822" i="4"/>
  <c r="R822" i="4" s="1"/>
  <c r="AE818" i="4"/>
  <c r="R818" i="4" s="1"/>
  <c r="AE814" i="4"/>
  <c r="R814" i="4" s="1"/>
  <c r="AE810" i="4"/>
  <c r="R810" i="4" s="1"/>
  <c r="AE806" i="4"/>
  <c r="R806" i="4" s="1"/>
  <c r="AE802" i="4"/>
  <c r="R802" i="4" s="1"/>
  <c r="AE798" i="4"/>
  <c r="R798" i="4" s="1"/>
  <c r="AE794" i="4"/>
  <c r="R794" i="4" s="1"/>
  <c r="AE790" i="4"/>
  <c r="R790" i="4" s="1"/>
  <c r="AE786" i="4"/>
  <c r="R786" i="4" s="1"/>
  <c r="AE782" i="4"/>
  <c r="R782" i="4" s="1"/>
  <c r="AE778" i="4"/>
  <c r="R778" i="4" s="1"/>
  <c r="AE774" i="4"/>
  <c r="R774" i="4" s="1"/>
  <c r="AE1105" i="4"/>
  <c r="R1105" i="4" s="1"/>
  <c r="AE1101" i="4"/>
  <c r="R1101" i="4" s="1"/>
  <c r="AE1097" i="4"/>
  <c r="R1097" i="4" s="1"/>
  <c r="AE1093" i="4"/>
  <c r="R1093" i="4" s="1"/>
  <c r="AE1089" i="4"/>
  <c r="R1089" i="4" s="1"/>
  <c r="AE1085" i="4"/>
  <c r="R1085" i="4" s="1"/>
  <c r="AE1081" i="4"/>
  <c r="R1081" i="4" s="1"/>
  <c r="AE1077" i="4"/>
  <c r="R1077" i="4" s="1"/>
  <c r="AE1073" i="4"/>
  <c r="R1073" i="4" s="1"/>
  <c r="AE1069" i="4"/>
  <c r="R1069" i="4" s="1"/>
  <c r="AE1065" i="4"/>
  <c r="R1065" i="4" s="1"/>
  <c r="AE1061" i="4"/>
  <c r="R1061" i="4" s="1"/>
  <c r="AE1057" i="4"/>
  <c r="R1057" i="4" s="1"/>
  <c r="AE1053" i="4"/>
  <c r="R1053" i="4" s="1"/>
  <c r="AE1049" i="4"/>
  <c r="R1049" i="4" s="1"/>
  <c r="AE1045" i="4"/>
  <c r="R1045" i="4" s="1"/>
  <c r="AE1041" i="4"/>
  <c r="R1041" i="4" s="1"/>
  <c r="AE1037" i="4"/>
  <c r="R1037" i="4" s="1"/>
  <c r="AE1033" i="4"/>
  <c r="R1033" i="4" s="1"/>
  <c r="AE1029" i="4"/>
  <c r="R1029" i="4" s="1"/>
  <c r="AE1025" i="4"/>
  <c r="R1025" i="4" s="1"/>
  <c r="AE1021" i="4"/>
  <c r="R1021" i="4" s="1"/>
  <c r="AE1017" i="4"/>
  <c r="R1017" i="4" s="1"/>
  <c r="AE1013" i="4"/>
  <c r="R1013" i="4" s="1"/>
  <c r="AE1009" i="4"/>
  <c r="R1009" i="4" s="1"/>
  <c r="AE1005" i="4"/>
  <c r="R1005" i="4" s="1"/>
  <c r="AE1001" i="4"/>
  <c r="R1001" i="4" s="1"/>
  <c r="AE997" i="4"/>
  <c r="R997" i="4" s="1"/>
  <c r="AE993" i="4"/>
  <c r="R993" i="4" s="1"/>
  <c r="AE989" i="4"/>
  <c r="R989" i="4" s="1"/>
  <c r="AE985" i="4"/>
  <c r="R985" i="4" s="1"/>
  <c r="AE981" i="4"/>
  <c r="R981" i="4" s="1"/>
  <c r="AE977" i="4"/>
  <c r="R977" i="4" s="1"/>
  <c r="AE973" i="4"/>
  <c r="R973" i="4" s="1"/>
  <c r="AE969" i="4"/>
  <c r="R969" i="4" s="1"/>
  <c r="AE965" i="4"/>
  <c r="R965" i="4" s="1"/>
  <c r="AE961" i="4"/>
  <c r="R961" i="4" s="1"/>
  <c r="AE957" i="4"/>
  <c r="R957" i="4" s="1"/>
  <c r="AE953" i="4"/>
  <c r="R953" i="4" s="1"/>
  <c r="AE949" i="4"/>
  <c r="R949" i="4" s="1"/>
  <c r="AE945" i="4"/>
  <c r="R945" i="4" s="1"/>
  <c r="AE941" i="4"/>
  <c r="R941" i="4" s="1"/>
  <c r="AE937" i="4"/>
  <c r="R937" i="4" s="1"/>
  <c r="AE933" i="4"/>
  <c r="R933" i="4" s="1"/>
  <c r="AE929" i="4"/>
  <c r="R929" i="4" s="1"/>
  <c r="AE925" i="4"/>
  <c r="R925" i="4" s="1"/>
  <c r="AE921" i="4"/>
  <c r="R921" i="4" s="1"/>
  <c r="AE917" i="4"/>
  <c r="R917" i="4" s="1"/>
  <c r="AE913" i="4"/>
  <c r="R913" i="4" s="1"/>
  <c r="AE909" i="4"/>
  <c r="R909" i="4" s="1"/>
  <c r="AE905" i="4"/>
  <c r="R905" i="4" s="1"/>
  <c r="AE901" i="4"/>
  <c r="R901" i="4" s="1"/>
  <c r="AE897" i="4"/>
  <c r="R897" i="4" s="1"/>
  <c r="AE893" i="4"/>
  <c r="R893" i="4" s="1"/>
  <c r="AE889" i="4"/>
  <c r="R889" i="4" s="1"/>
  <c r="AE885" i="4"/>
  <c r="R885" i="4" s="1"/>
  <c r="AE881" i="4"/>
  <c r="R881" i="4" s="1"/>
  <c r="AE877" i="4"/>
  <c r="R877" i="4" s="1"/>
  <c r="AE873" i="4"/>
  <c r="R873" i="4" s="1"/>
  <c r="AE869" i="4"/>
  <c r="R869" i="4" s="1"/>
  <c r="AE865" i="4"/>
  <c r="R865" i="4" s="1"/>
  <c r="AE861" i="4"/>
  <c r="R861" i="4" s="1"/>
  <c r="AE857" i="4"/>
  <c r="R857" i="4" s="1"/>
  <c r="AE1104" i="4"/>
  <c r="R1104" i="4" s="1"/>
  <c r="AE1100" i="4"/>
  <c r="R1100" i="4" s="1"/>
  <c r="AE1096" i="4"/>
  <c r="R1096" i="4" s="1"/>
  <c r="AE1092" i="4"/>
  <c r="R1092" i="4" s="1"/>
  <c r="AE1088" i="4"/>
  <c r="R1088" i="4" s="1"/>
  <c r="AE1084" i="4"/>
  <c r="R1084" i="4" s="1"/>
  <c r="AE1080" i="4"/>
  <c r="R1080" i="4" s="1"/>
  <c r="AE1076" i="4"/>
  <c r="R1076" i="4" s="1"/>
  <c r="AE1072" i="4"/>
  <c r="R1072" i="4" s="1"/>
  <c r="AE1068" i="4"/>
  <c r="R1068" i="4" s="1"/>
  <c r="AE1064" i="4"/>
  <c r="R1064" i="4" s="1"/>
  <c r="AE1060" i="4"/>
  <c r="R1060" i="4" s="1"/>
  <c r="AE1056" i="4"/>
  <c r="R1056" i="4" s="1"/>
  <c r="AE1052" i="4"/>
  <c r="R1052" i="4" s="1"/>
  <c r="AE1048" i="4"/>
  <c r="R1048" i="4" s="1"/>
  <c r="AE1044" i="4"/>
  <c r="R1044" i="4" s="1"/>
  <c r="AE1040" i="4"/>
  <c r="R1040" i="4" s="1"/>
  <c r="AE1036" i="4"/>
  <c r="R1036" i="4" s="1"/>
  <c r="AE1032" i="4"/>
  <c r="R1032" i="4" s="1"/>
  <c r="AE1028" i="4"/>
  <c r="R1028" i="4" s="1"/>
  <c r="AE1024" i="4"/>
  <c r="R1024" i="4" s="1"/>
  <c r="AE1020" i="4"/>
  <c r="R1020" i="4" s="1"/>
  <c r="AE1016" i="4"/>
  <c r="R1016" i="4" s="1"/>
  <c r="AE1012" i="4"/>
  <c r="R1012" i="4" s="1"/>
  <c r="AE1008" i="4"/>
  <c r="R1008" i="4" s="1"/>
  <c r="AE1004" i="4"/>
  <c r="R1004" i="4" s="1"/>
  <c r="AE1000" i="4"/>
  <c r="R1000" i="4" s="1"/>
  <c r="AE996" i="4"/>
  <c r="R996" i="4" s="1"/>
  <c r="AE992" i="4"/>
  <c r="R992" i="4" s="1"/>
  <c r="AE988" i="4"/>
  <c r="R988" i="4" s="1"/>
  <c r="AE984" i="4"/>
  <c r="R984" i="4" s="1"/>
  <c r="AE980" i="4"/>
  <c r="R980" i="4" s="1"/>
  <c r="AE976" i="4"/>
  <c r="R976" i="4" s="1"/>
  <c r="AE972" i="4"/>
  <c r="R972" i="4" s="1"/>
  <c r="AE968" i="4"/>
  <c r="R968" i="4" s="1"/>
  <c r="AE964" i="4"/>
  <c r="R964" i="4" s="1"/>
  <c r="AE960" i="4"/>
  <c r="R960" i="4" s="1"/>
  <c r="AE956" i="4"/>
  <c r="R956" i="4" s="1"/>
  <c r="AE952" i="4"/>
  <c r="R952" i="4" s="1"/>
  <c r="AE948" i="4"/>
  <c r="R948" i="4" s="1"/>
  <c r="AE944" i="4"/>
  <c r="R944" i="4" s="1"/>
  <c r="AE940" i="4"/>
  <c r="R940" i="4" s="1"/>
  <c r="AE936" i="4"/>
  <c r="R936" i="4" s="1"/>
  <c r="AE932" i="4"/>
  <c r="R932" i="4" s="1"/>
  <c r="AE928" i="4"/>
  <c r="R928" i="4" s="1"/>
  <c r="AE924" i="4"/>
  <c r="R924" i="4" s="1"/>
  <c r="AE920" i="4"/>
  <c r="R920" i="4" s="1"/>
  <c r="AE916" i="4"/>
  <c r="R916" i="4" s="1"/>
  <c r="AE912" i="4"/>
  <c r="R912" i="4" s="1"/>
  <c r="AE908" i="4"/>
  <c r="R908" i="4" s="1"/>
  <c r="AE904" i="4"/>
  <c r="R904" i="4" s="1"/>
  <c r="AE900" i="4"/>
  <c r="R900" i="4" s="1"/>
  <c r="AE896" i="4"/>
  <c r="R896" i="4" s="1"/>
  <c r="AE892" i="4"/>
  <c r="R892" i="4" s="1"/>
  <c r="AE888" i="4"/>
  <c r="R888" i="4" s="1"/>
  <c r="AE884" i="4"/>
  <c r="R884" i="4" s="1"/>
  <c r="AE880" i="4"/>
  <c r="R880" i="4" s="1"/>
  <c r="AE876" i="4"/>
  <c r="R876" i="4" s="1"/>
  <c r="AE872" i="4"/>
  <c r="R872" i="4" s="1"/>
  <c r="AE868" i="4"/>
  <c r="R868" i="4" s="1"/>
  <c r="AE864" i="4"/>
  <c r="R864" i="4" s="1"/>
  <c r="AE860" i="4"/>
  <c r="R860" i="4" s="1"/>
  <c r="AE856" i="4"/>
  <c r="R856" i="4" s="1"/>
  <c r="AE852" i="4"/>
  <c r="R852" i="4" s="1"/>
  <c r="AE848" i="4"/>
  <c r="R848" i="4" s="1"/>
  <c r="AE844" i="4"/>
  <c r="R844" i="4" s="1"/>
  <c r="AE840" i="4"/>
  <c r="R840" i="4" s="1"/>
  <c r="AE836" i="4"/>
  <c r="R836" i="4" s="1"/>
  <c r="AE832" i="4"/>
  <c r="R832" i="4" s="1"/>
  <c r="AE828" i="4"/>
  <c r="R828" i="4" s="1"/>
  <c r="AE824" i="4"/>
  <c r="R824" i="4" s="1"/>
  <c r="AE820" i="4"/>
  <c r="R820" i="4" s="1"/>
  <c r="AE816" i="4"/>
  <c r="R816" i="4" s="1"/>
  <c r="AE812" i="4"/>
  <c r="R812" i="4" s="1"/>
  <c r="AE808" i="4"/>
  <c r="R808" i="4" s="1"/>
  <c r="AE804" i="4"/>
  <c r="R804" i="4" s="1"/>
  <c r="AE800" i="4"/>
  <c r="R800" i="4" s="1"/>
  <c r="AE796" i="4"/>
  <c r="R796" i="4" s="1"/>
  <c r="AE792" i="4"/>
  <c r="R792" i="4" s="1"/>
  <c r="AE788" i="4"/>
  <c r="R788" i="4" s="1"/>
  <c r="AE784" i="4"/>
  <c r="R784" i="4" s="1"/>
  <c r="AE780" i="4"/>
  <c r="R780" i="4" s="1"/>
  <c r="AE776" i="4"/>
  <c r="R776" i="4" s="1"/>
  <c r="AE772" i="4"/>
  <c r="R772" i="4" s="1"/>
  <c r="AE768" i="4"/>
  <c r="R768" i="4" s="1"/>
  <c r="AE1103" i="4"/>
  <c r="R1103" i="4" s="1"/>
  <c r="AE1087" i="4"/>
  <c r="R1087" i="4" s="1"/>
  <c r="AE1071" i="4"/>
  <c r="R1071" i="4" s="1"/>
  <c r="AE1055" i="4"/>
  <c r="R1055" i="4" s="1"/>
  <c r="AE1039" i="4"/>
  <c r="R1039" i="4" s="1"/>
  <c r="AE1023" i="4"/>
  <c r="R1023" i="4" s="1"/>
  <c r="AE1007" i="4"/>
  <c r="R1007" i="4" s="1"/>
  <c r="AE991" i="4"/>
  <c r="R991" i="4" s="1"/>
  <c r="AE975" i="4"/>
  <c r="R975" i="4" s="1"/>
  <c r="AE959" i="4"/>
  <c r="R959" i="4" s="1"/>
  <c r="AE943" i="4"/>
  <c r="R943" i="4" s="1"/>
  <c r="AE927" i="4"/>
  <c r="R927" i="4" s="1"/>
  <c r="AE911" i="4"/>
  <c r="R911" i="4" s="1"/>
  <c r="AE895" i="4"/>
  <c r="R895" i="4" s="1"/>
  <c r="AE879" i="4"/>
  <c r="R879" i="4" s="1"/>
  <c r="AE863" i="4"/>
  <c r="R863" i="4" s="1"/>
  <c r="AE851" i="4"/>
  <c r="R851" i="4" s="1"/>
  <c r="AE843" i="4"/>
  <c r="R843" i="4" s="1"/>
  <c r="AE835" i="4"/>
  <c r="R835" i="4" s="1"/>
  <c r="AE827" i="4"/>
  <c r="R827" i="4" s="1"/>
  <c r="AE819" i="4"/>
  <c r="R819" i="4" s="1"/>
  <c r="AE811" i="4"/>
  <c r="R811" i="4" s="1"/>
  <c r="AE803" i="4"/>
  <c r="R803" i="4" s="1"/>
  <c r="AE795" i="4"/>
  <c r="R795" i="4" s="1"/>
  <c r="AE787" i="4"/>
  <c r="R787" i="4" s="1"/>
  <c r="AE779" i="4"/>
  <c r="R779" i="4" s="1"/>
  <c r="AE771" i="4"/>
  <c r="R771" i="4" s="1"/>
  <c r="AE766" i="4"/>
  <c r="R766" i="4" s="1"/>
  <c r="AE762" i="4"/>
  <c r="R762" i="4" s="1"/>
  <c r="AE758" i="4"/>
  <c r="R758" i="4" s="1"/>
  <c r="AE754" i="4"/>
  <c r="R754" i="4" s="1"/>
  <c r="AE750" i="4"/>
  <c r="R750" i="4" s="1"/>
  <c r="AE746" i="4"/>
  <c r="R746" i="4" s="1"/>
  <c r="AE742" i="4"/>
  <c r="R742" i="4" s="1"/>
  <c r="AE738" i="4"/>
  <c r="R738" i="4" s="1"/>
  <c r="AE734" i="4"/>
  <c r="R734" i="4" s="1"/>
  <c r="AE730" i="4"/>
  <c r="R730" i="4" s="1"/>
  <c r="AE726" i="4"/>
  <c r="R726" i="4" s="1"/>
  <c r="AE722" i="4"/>
  <c r="R722" i="4" s="1"/>
  <c r="AE718" i="4"/>
  <c r="R718" i="4" s="1"/>
  <c r="AE714" i="4"/>
  <c r="R714" i="4" s="1"/>
  <c r="AE710" i="4"/>
  <c r="R710" i="4" s="1"/>
  <c r="AE706" i="4"/>
  <c r="R706" i="4" s="1"/>
  <c r="AE702" i="4"/>
  <c r="R702" i="4" s="1"/>
  <c r="AE698" i="4"/>
  <c r="R698" i="4" s="1"/>
  <c r="AE694" i="4"/>
  <c r="R694" i="4" s="1"/>
  <c r="AE690" i="4"/>
  <c r="R690" i="4" s="1"/>
  <c r="AE686" i="4"/>
  <c r="R686" i="4" s="1"/>
  <c r="AE682" i="4"/>
  <c r="R682" i="4" s="1"/>
  <c r="AE678" i="4"/>
  <c r="R678" i="4" s="1"/>
  <c r="AE674" i="4"/>
  <c r="R674" i="4" s="1"/>
  <c r="AE670" i="4"/>
  <c r="R670" i="4" s="1"/>
  <c r="AE666" i="4"/>
  <c r="R666" i="4" s="1"/>
  <c r="AE662" i="4"/>
  <c r="R662" i="4" s="1"/>
  <c r="AE658" i="4"/>
  <c r="R658" i="4" s="1"/>
  <c r="AE654" i="4"/>
  <c r="R654" i="4" s="1"/>
  <c r="AE650" i="4"/>
  <c r="R650" i="4" s="1"/>
  <c r="AE646" i="4"/>
  <c r="R646" i="4" s="1"/>
  <c r="AE642" i="4"/>
  <c r="R642" i="4" s="1"/>
  <c r="AE638" i="4"/>
  <c r="R638" i="4" s="1"/>
  <c r="AE634" i="4"/>
  <c r="R634" i="4" s="1"/>
  <c r="AE630" i="4"/>
  <c r="R630" i="4" s="1"/>
  <c r="AE626" i="4"/>
  <c r="R626" i="4" s="1"/>
  <c r="AE622" i="4"/>
  <c r="R622" i="4" s="1"/>
  <c r="AE618" i="4"/>
  <c r="R618" i="4" s="1"/>
  <c r="AE614" i="4"/>
  <c r="R614" i="4" s="1"/>
  <c r="AE610" i="4"/>
  <c r="R610" i="4" s="1"/>
  <c r="AE606" i="4"/>
  <c r="R606" i="4" s="1"/>
  <c r="AE602" i="4"/>
  <c r="R602" i="4" s="1"/>
  <c r="AE598" i="4"/>
  <c r="R598" i="4" s="1"/>
  <c r="AE594" i="4"/>
  <c r="R594" i="4" s="1"/>
  <c r="AE590" i="4"/>
  <c r="R590" i="4" s="1"/>
  <c r="AE586" i="4"/>
  <c r="R586" i="4" s="1"/>
  <c r="AE582" i="4"/>
  <c r="R582" i="4" s="1"/>
  <c r="AE578" i="4"/>
  <c r="R578" i="4" s="1"/>
  <c r="AE574" i="4"/>
  <c r="R574" i="4" s="1"/>
  <c r="AE570" i="4"/>
  <c r="R570" i="4" s="1"/>
  <c r="AE566" i="4"/>
  <c r="R566" i="4" s="1"/>
  <c r="AE562" i="4"/>
  <c r="R562" i="4" s="1"/>
  <c r="AE558" i="4"/>
  <c r="R558" i="4" s="1"/>
  <c r="AE554" i="4"/>
  <c r="R554" i="4" s="1"/>
  <c r="AE550" i="4"/>
  <c r="R550" i="4" s="1"/>
  <c r="AE546" i="4"/>
  <c r="R546" i="4" s="1"/>
  <c r="AE542" i="4"/>
  <c r="R542" i="4" s="1"/>
  <c r="AE538" i="4"/>
  <c r="R538" i="4" s="1"/>
  <c r="AE1099" i="4"/>
  <c r="R1099" i="4" s="1"/>
  <c r="AE1083" i="4"/>
  <c r="R1083" i="4" s="1"/>
  <c r="AE1067" i="4"/>
  <c r="R1067" i="4" s="1"/>
  <c r="AE1051" i="4"/>
  <c r="R1051" i="4" s="1"/>
  <c r="AE1035" i="4"/>
  <c r="R1035" i="4" s="1"/>
  <c r="AE1019" i="4"/>
  <c r="R1019" i="4" s="1"/>
  <c r="AE1003" i="4"/>
  <c r="R1003" i="4" s="1"/>
  <c r="AE987" i="4"/>
  <c r="R987" i="4" s="1"/>
  <c r="AE971" i="4"/>
  <c r="R971" i="4" s="1"/>
  <c r="AE955" i="4"/>
  <c r="R955" i="4" s="1"/>
  <c r="AE939" i="4"/>
  <c r="R939" i="4" s="1"/>
  <c r="AE923" i="4"/>
  <c r="R923" i="4" s="1"/>
  <c r="AE907" i="4"/>
  <c r="R907" i="4" s="1"/>
  <c r="AE891" i="4"/>
  <c r="R891" i="4" s="1"/>
  <c r="AE875" i="4"/>
  <c r="R875" i="4" s="1"/>
  <c r="AE859" i="4"/>
  <c r="R859" i="4" s="1"/>
  <c r="AE849" i="4"/>
  <c r="R849" i="4" s="1"/>
  <c r="AE841" i="4"/>
  <c r="R841" i="4" s="1"/>
  <c r="AE833" i="4"/>
  <c r="R833" i="4" s="1"/>
  <c r="AE825" i="4"/>
  <c r="R825" i="4" s="1"/>
  <c r="AE817" i="4"/>
  <c r="R817" i="4" s="1"/>
  <c r="AE809" i="4"/>
  <c r="R809" i="4" s="1"/>
  <c r="AE801" i="4"/>
  <c r="R801" i="4" s="1"/>
  <c r="AE793" i="4"/>
  <c r="R793" i="4" s="1"/>
  <c r="AE785" i="4"/>
  <c r="R785" i="4" s="1"/>
  <c r="AE777" i="4"/>
  <c r="R777" i="4" s="1"/>
  <c r="AE770" i="4"/>
  <c r="R770" i="4" s="1"/>
  <c r="AE765" i="4"/>
  <c r="R765" i="4" s="1"/>
  <c r="AE761" i="4"/>
  <c r="R761" i="4" s="1"/>
  <c r="AE757" i="4"/>
  <c r="R757" i="4" s="1"/>
  <c r="AE753" i="4"/>
  <c r="R753" i="4" s="1"/>
  <c r="AE749" i="4"/>
  <c r="R749" i="4" s="1"/>
  <c r="AE745" i="4"/>
  <c r="R745" i="4" s="1"/>
  <c r="AE741" i="4"/>
  <c r="R741" i="4" s="1"/>
  <c r="AE737" i="4"/>
  <c r="R737" i="4" s="1"/>
  <c r="AE733" i="4"/>
  <c r="R733" i="4" s="1"/>
  <c r="AE729" i="4"/>
  <c r="R729" i="4" s="1"/>
  <c r="AE725" i="4"/>
  <c r="R725" i="4" s="1"/>
  <c r="AE721" i="4"/>
  <c r="R721" i="4" s="1"/>
  <c r="AE717" i="4"/>
  <c r="R717" i="4" s="1"/>
  <c r="AE713" i="4"/>
  <c r="R713" i="4" s="1"/>
  <c r="AE709" i="4"/>
  <c r="R709" i="4" s="1"/>
  <c r="AE705" i="4"/>
  <c r="R705" i="4" s="1"/>
  <c r="AE701" i="4"/>
  <c r="R701" i="4" s="1"/>
  <c r="AE697" i="4"/>
  <c r="R697" i="4" s="1"/>
  <c r="AE693" i="4"/>
  <c r="R693" i="4" s="1"/>
  <c r="AE689" i="4"/>
  <c r="R689" i="4" s="1"/>
  <c r="AE685" i="4"/>
  <c r="R685" i="4" s="1"/>
  <c r="AE681" i="4"/>
  <c r="R681" i="4" s="1"/>
  <c r="AE677" i="4"/>
  <c r="R677" i="4" s="1"/>
  <c r="AE673" i="4"/>
  <c r="R673" i="4" s="1"/>
  <c r="AE669" i="4"/>
  <c r="R669" i="4" s="1"/>
  <c r="AE665" i="4"/>
  <c r="R665" i="4" s="1"/>
  <c r="AE661" i="4"/>
  <c r="R661" i="4" s="1"/>
  <c r="AE657" i="4"/>
  <c r="R657" i="4" s="1"/>
  <c r="AE1095" i="4"/>
  <c r="R1095" i="4" s="1"/>
  <c r="AE1079" i="4"/>
  <c r="R1079" i="4" s="1"/>
  <c r="AE1063" i="4"/>
  <c r="R1063" i="4" s="1"/>
  <c r="AE1047" i="4"/>
  <c r="R1047" i="4" s="1"/>
  <c r="AE1031" i="4"/>
  <c r="R1031" i="4" s="1"/>
  <c r="AE1015" i="4"/>
  <c r="R1015" i="4" s="1"/>
  <c r="AE999" i="4"/>
  <c r="R999" i="4" s="1"/>
  <c r="AE983" i="4"/>
  <c r="R983" i="4" s="1"/>
  <c r="AE967" i="4"/>
  <c r="R967" i="4" s="1"/>
  <c r="AE951" i="4"/>
  <c r="R951" i="4" s="1"/>
  <c r="AE935" i="4"/>
  <c r="R935" i="4" s="1"/>
  <c r="AE919" i="4"/>
  <c r="R919" i="4" s="1"/>
  <c r="AE903" i="4"/>
  <c r="R903" i="4" s="1"/>
  <c r="AE887" i="4"/>
  <c r="R887" i="4" s="1"/>
  <c r="AE871" i="4"/>
  <c r="R871" i="4" s="1"/>
  <c r="AE855" i="4"/>
  <c r="R855" i="4" s="1"/>
  <c r="AE847" i="4"/>
  <c r="R847" i="4" s="1"/>
  <c r="AE839" i="4"/>
  <c r="R839" i="4" s="1"/>
  <c r="AE831" i="4"/>
  <c r="R831" i="4" s="1"/>
  <c r="AE823" i="4"/>
  <c r="R823" i="4" s="1"/>
  <c r="AE815" i="4"/>
  <c r="R815" i="4" s="1"/>
  <c r="AE807" i="4"/>
  <c r="R807" i="4" s="1"/>
  <c r="AE799" i="4"/>
  <c r="R799" i="4" s="1"/>
  <c r="AE791" i="4"/>
  <c r="R791" i="4" s="1"/>
  <c r="AE783" i="4"/>
  <c r="R783" i="4" s="1"/>
  <c r="AE775" i="4"/>
  <c r="R775" i="4" s="1"/>
  <c r="AE769" i="4"/>
  <c r="R769" i="4" s="1"/>
  <c r="AE764" i="4"/>
  <c r="R764" i="4" s="1"/>
  <c r="AE760" i="4"/>
  <c r="R760" i="4" s="1"/>
  <c r="AE756" i="4"/>
  <c r="R756" i="4" s="1"/>
  <c r="AE752" i="4"/>
  <c r="R752" i="4" s="1"/>
  <c r="AE748" i="4"/>
  <c r="R748" i="4" s="1"/>
  <c r="AE744" i="4"/>
  <c r="R744" i="4" s="1"/>
  <c r="AE740" i="4"/>
  <c r="R740" i="4" s="1"/>
  <c r="AE736" i="4"/>
  <c r="R736" i="4" s="1"/>
  <c r="AE732" i="4"/>
  <c r="R732" i="4" s="1"/>
  <c r="AE728" i="4"/>
  <c r="R728" i="4" s="1"/>
  <c r="AE724" i="4"/>
  <c r="R724" i="4" s="1"/>
  <c r="AE720" i="4"/>
  <c r="R720" i="4" s="1"/>
  <c r="AE716" i="4"/>
  <c r="R716" i="4" s="1"/>
  <c r="AE712" i="4"/>
  <c r="R712" i="4" s="1"/>
  <c r="AE708" i="4"/>
  <c r="R708" i="4" s="1"/>
  <c r="AE704" i="4"/>
  <c r="R704" i="4" s="1"/>
  <c r="AE700" i="4"/>
  <c r="R700" i="4" s="1"/>
  <c r="AE696" i="4"/>
  <c r="R696" i="4" s="1"/>
  <c r="AE692" i="4"/>
  <c r="R692" i="4" s="1"/>
  <c r="AE688" i="4"/>
  <c r="R688" i="4" s="1"/>
  <c r="AE684" i="4"/>
  <c r="R684" i="4" s="1"/>
  <c r="AE680" i="4"/>
  <c r="R680" i="4" s="1"/>
  <c r="AE676" i="4"/>
  <c r="R676" i="4" s="1"/>
  <c r="AE672" i="4"/>
  <c r="R672" i="4" s="1"/>
  <c r="AE668" i="4"/>
  <c r="R668" i="4" s="1"/>
  <c r="AE664" i="4"/>
  <c r="R664" i="4" s="1"/>
  <c r="AE660" i="4"/>
  <c r="R660" i="4" s="1"/>
  <c r="AE656" i="4"/>
  <c r="R656" i="4" s="1"/>
  <c r="AE652" i="4"/>
  <c r="R652" i="4" s="1"/>
  <c r="AE648" i="4"/>
  <c r="R648" i="4" s="1"/>
  <c r="AE644" i="4"/>
  <c r="R644" i="4" s="1"/>
  <c r="AE640" i="4"/>
  <c r="R640" i="4" s="1"/>
  <c r="AE636" i="4"/>
  <c r="R636" i="4" s="1"/>
  <c r="AE632" i="4"/>
  <c r="R632" i="4" s="1"/>
  <c r="AE628" i="4"/>
  <c r="R628" i="4" s="1"/>
  <c r="AE624" i="4"/>
  <c r="R624" i="4" s="1"/>
  <c r="AE620" i="4"/>
  <c r="R620" i="4" s="1"/>
  <c r="AE616" i="4"/>
  <c r="R616" i="4" s="1"/>
  <c r="AE612" i="4"/>
  <c r="R612" i="4" s="1"/>
  <c r="AE608" i="4"/>
  <c r="R608" i="4" s="1"/>
  <c r="AE604" i="4"/>
  <c r="R604" i="4" s="1"/>
  <c r="AE600" i="4"/>
  <c r="R600" i="4" s="1"/>
  <c r="AE596" i="4"/>
  <c r="R596" i="4" s="1"/>
  <c r="AE592" i="4"/>
  <c r="R592" i="4" s="1"/>
  <c r="AE588" i="4"/>
  <c r="R588" i="4" s="1"/>
  <c r="AE584" i="4"/>
  <c r="R584" i="4" s="1"/>
  <c r="AE580" i="4"/>
  <c r="R580" i="4" s="1"/>
  <c r="AE576" i="4"/>
  <c r="R576" i="4" s="1"/>
  <c r="AE572" i="4"/>
  <c r="R572" i="4" s="1"/>
  <c r="AE568" i="4"/>
  <c r="R568" i="4" s="1"/>
  <c r="AE564" i="4"/>
  <c r="R564" i="4" s="1"/>
  <c r="AE560" i="4"/>
  <c r="R560" i="4" s="1"/>
  <c r="AE556" i="4"/>
  <c r="R556" i="4" s="1"/>
  <c r="AE552" i="4"/>
  <c r="R552" i="4" s="1"/>
  <c r="AE548" i="4"/>
  <c r="R548" i="4" s="1"/>
  <c r="AE544" i="4"/>
  <c r="R544" i="4" s="1"/>
  <c r="AE540" i="4"/>
  <c r="R540" i="4" s="1"/>
  <c r="AE536" i="4"/>
  <c r="R536" i="4" s="1"/>
  <c r="AE532" i="4"/>
  <c r="R532" i="4" s="1"/>
  <c r="AE528" i="4"/>
  <c r="R528" i="4" s="1"/>
  <c r="AE524" i="4"/>
  <c r="R524" i="4" s="1"/>
  <c r="AE520" i="4"/>
  <c r="R520" i="4" s="1"/>
  <c r="AE516" i="4"/>
  <c r="R516" i="4" s="1"/>
  <c r="AE512" i="4"/>
  <c r="R512" i="4" s="1"/>
  <c r="AE508" i="4"/>
  <c r="R508" i="4" s="1"/>
  <c r="AE504" i="4"/>
  <c r="R504" i="4" s="1"/>
  <c r="AE500" i="4"/>
  <c r="R500" i="4" s="1"/>
  <c r="AE496" i="4"/>
  <c r="R496" i="4" s="1"/>
  <c r="AE492" i="4"/>
  <c r="R492" i="4" s="1"/>
  <c r="AE488" i="4"/>
  <c r="R488" i="4" s="1"/>
  <c r="AE484" i="4"/>
  <c r="R484" i="4" s="1"/>
  <c r="AE480" i="4"/>
  <c r="R480" i="4" s="1"/>
  <c r="AE476" i="4"/>
  <c r="R476" i="4" s="1"/>
  <c r="AE472" i="4"/>
  <c r="R472" i="4" s="1"/>
  <c r="AE468" i="4"/>
  <c r="R468" i="4" s="1"/>
  <c r="AE464" i="4"/>
  <c r="R464" i="4" s="1"/>
  <c r="AE460" i="4"/>
  <c r="R460" i="4" s="1"/>
  <c r="AE456" i="4"/>
  <c r="R456" i="4" s="1"/>
  <c r="AE452" i="4"/>
  <c r="R452" i="4" s="1"/>
  <c r="AE448" i="4"/>
  <c r="R448" i="4" s="1"/>
  <c r="AE444" i="4"/>
  <c r="R444" i="4" s="1"/>
  <c r="AE440" i="4"/>
  <c r="R440" i="4" s="1"/>
  <c r="AE436" i="4"/>
  <c r="R436" i="4" s="1"/>
  <c r="AE432" i="4"/>
  <c r="R432" i="4" s="1"/>
  <c r="AE428" i="4"/>
  <c r="R428" i="4" s="1"/>
  <c r="AE424" i="4"/>
  <c r="R424" i="4" s="1"/>
  <c r="AE420" i="4"/>
  <c r="R420" i="4" s="1"/>
  <c r="AE416" i="4"/>
  <c r="R416" i="4" s="1"/>
  <c r="AE412" i="4"/>
  <c r="R412" i="4" s="1"/>
  <c r="AE408" i="4"/>
  <c r="R408" i="4" s="1"/>
  <c r="AE404" i="4"/>
  <c r="R404" i="4" s="1"/>
  <c r="AE400" i="4"/>
  <c r="R400" i="4" s="1"/>
  <c r="AE396" i="4"/>
  <c r="R396" i="4" s="1"/>
  <c r="AE392" i="4"/>
  <c r="R392" i="4" s="1"/>
  <c r="AE388" i="4"/>
  <c r="R388" i="4" s="1"/>
  <c r="AE384" i="4"/>
  <c r="R384" i="4" s="1"/>
  <c r="AE380" i="4"/>
  <c r="R380" i="4" s="1"/>
  <c r="AE376" i="4"/>
  <c r="R376" i="4" s="1"/>
  <c r="AE372" i="4"/>
  <c r="R372" i="4" s="1"/>
  <c r="AE368" i="4"/>
  <c r="R368" i="4" s="1"/>
  <c r="AE364" i="4"/>
  <c r="R364" i="4" s="1"/>
  <c r="AE360" i="4"/>
  <c r="R360" i="4" s="1"/>
  <c r="AE356" i="4"/>
  <c r="R356" i="4" s="1"/>
  <c r="AE352" i="4"/>
  <c r="R352" i="4" s="1"/>
  <c r="AE348" i="4"/>
  <c r="R348" i="4" s="1"/>
  <c r="AE344" i="4"/>
  <c r="R344" i="4" s="1"/>
  <c r="AE340" i="4"/>
  <c r="R340" i="4" s="1"/>
  <c r="AE336" i="4"/>
  <c r="R336" i="4" s="1"/>
  <c r="AE332" i="4"/>
  <c r="R332" i="4" s="1"/>
  <c r="AE328" i="4"/>
  <c r="R328" i="4" s="1"/>
  <c r="AE324" i="4"/>
  <c r="R324" i="4" s="1"/>
  <c r="AE320" i="4"/>
  <c r="R320" i="4" s="1"/>
  <c r="AE316" i="4"/>
  <c r="R316" i="4" s="1"/>
  <c r="AE312" i="4"/>
  <c r="R312" i="4" s="1"/>
  <c r="AE308" i="4"/>
  <c r="R308" i="4" s="1"/>
  <c r="AE304" i="4"/>
  <c r="R304" i="4" s="1"/>
  <c r="AE300" i="4"/>
  <c r="R300" i="4" s="1"/>
  <c r="AE296" i="4"/>
  <c r="R296" i="4" s="1"/>
  <c r="AE292" i="4"/>
  <c r="R292" i="4" s="1"/>
  <c r="AE288" i="4"/>
  <c r="R288" i="4" s="1"/>
  <c r="AE284" i="4"/>
  <c r="R284" i="4" s="1"/>
  <c r="AE280" i="4"/>
  <c r="R280" i="4" s="1"/>
  <c r="AE276" i="4"/>
  <c r="R276" i="4" s="1"/>
  <c r="AE272" i="4"/>
  <c r="R272" i="4" s="1"/>
  <c r="AE268" i="4"/>
  <c r="R268" i="4" s="1"/>
  <c r="AE264" i="4"/>
  <c r="R264" i="4" s="1"/>
  <c r="AE260" i="4"/>
  <c r="R260" i="4" s="1"/>
  <c r="AE256" i="4"/>
  <c r="R256" i="4" s="1"/>
  <c r="AE252" i="4"/>
  <c r="R252" i="4" s="1"/>
  <c r="AE248" i="4"/>
  <c r="R248" i="4" s="1"/>
  <c r="AE1091" i="4"/>
  <c r="R1091" i="4" s="1"/>
  <c r="AE1027" i="4"/>
  <c r="R1027" i="4" s="1"/>
  <c r="AE963" i="4"/>
  <c r="R963" i="4" s="1"/>
  <c r="AE899" i="4"/>
  <c r="R899" i="4" s="1"/>
  <c r="AE845" i="4"/>
  <c r="R845" i="4" s="1"/>
  <c r="AE813" i="4"/>
  <c r="R813" i="4" s="1"/>
  <c r="AE781" i="4"/>
  <c r="R781" i="4" s="1"/>
  <c r="AE759" i="4"/>
  <c r="R759" i="4" s="1"/>
  <c r="AE743" i="4"/>
  <c r="R743" i="4" s="1"/>
  <c r="AE727" i="4"/>
  <c r="R727" i="4" s="1"/>
  <c r="AE711" i="4"/>
  <c r="R711" i="4" s="1"/>
  <c r="AE695" i="4"/>
  <c r="R695" i="4" s="1"/>
  <c r="AE679" i="4"/>
  <c r="R679" i="4" s="1"/>
  <c r="AE663" i="4"/>
  <c r="R663" i="4" s="1"/>
  <c r="AE651" i="4"/>
  <c r="R651" i="4" s="1"/>
  <c r="AE643" i="4"/>
  <c r="R643" i="4" s="1"/>
  <c r="AE635" i="4"/>
  <c r="R635" i="4" s="1"/>
  <c r="AE627" i="4"/>
  <c r="R627" i="4" s="1"/>
  <c r="AE619" i="4"/>
  <c r="R619" i="4" s="1"/>
  <c r="AE611" i="4"/>
  <c r="R611" i="4" s="1"/>
  <c r="AE603" i="4"/>
  <c r="R603" i="4" s="1"/>
  <c r="AE595" i="4"/>
  <c r="R595" i="4" s="1"/>
  <c r="AE587" i="4"/>
  <c r="R587" i="4" s="1"/>
  <c r="AE579" i="4"/>
  <c r="R579" i="4" s="1"/>
  <c r="AE571" i="4"/>
  <c r="R571" i="4" s="1"/>
  <c r="AE563" i="4"/>
  <c r="R563" i="4" s="1"/>
  <c r="AE555" i="4"/>
  <c r="R555" i="4" s="1"/>
  <c r="AE547" i="4"/>
  <c r="R547" i="4" s="1"/>
  <c r="AE539" i="4"/>
  <c r="R539" i="4" s="1"/>
  <c r="AE533" i="4"/>
  <c r="R533" i="4" s="1"/>
  <c r="AE527" i="4"/>
  <c r="R527" i="4" s="1"/>
  <c r="AE522" i="4"/>
  <c r="R522" i="4" s="1"/>
  <c r="AE517" i="4"/>
  <c r="R517" i="4" s="1"/>
  <c r="AE511" i="4"/>
  <c r="R511" i="4" s="1"/>
  <c r="AE506" i="4"/>
  <c r="R506" i="4" s="1"/>
  <c r="AE501" i="4"/>
  <c r="R501" i="4" s="1"/>
  <c r="AE495" i="4"/>
  <c r="R495" i="4" s="1"/>
  <c r="AE490" i="4"/>
  <c r="R490" i="4" s="1"/>
  <c r="AE485" i="4"/>
  <c r="R485" i="4" s="1"/>
  <c r="AE479" i="4"/>
  <c r="R479" i="4" s="1"/>
  <c r="AE474" i="4"/>
  <c r="R474" i="4" s="1"/>
  <c r="AE469" i="4"/>
  <c r="R469" i="4" s="1"/>
  <c r="AE463" i="4"/>
  <c r="R463" i="4" s="1"/>
  <c r="AE458" i="4"/>
  <c r="R458" i="4" s="1"/>
  <c r="AE453" i="4"/>
  <c r="R453" i="4" s="1"/>
  <c r="AE447" i="4"/>
  <c r="R447" i="4" s="1"/>
  <c r="AE442" i="4"/>
  <c r="R442" i="4" s="1"/>
  <c r="AE437" i="4"/>
  <c r="R437" i="4" s="1"/>
  <c r="AE431" i="4"/>
  <c r="R431" i="4" s="1"/>
  <c r="AE426" i="4"/>
  <c r="R426" i="4" s="1"/>
  <c r="AE421" i="4"/>
  <c r="R421" i="4" s="1"/>
  <c r="AE415" i="4"/>
  <c r="R415" i="4" s="1"/>
  <c r="AE410" i="4"/>
  <c r="R410" i="4" s="1"/>
  <c r="AE405" i="4"/>
  <c r="R405" i="4" s="1"/>
  <c r="AE399" i="4"/>
  <c r="R399" i="4" s="1"/>
  <c r="AE394" i="4"/>
  <c r="R394" i="4" s="1"/>
  <c r="AE389" i="4"/>
  <c r="R389" i="4" s="1"/>
  <c r="AE383" i="4"/>
  <c r="R383" i="4" s="1"/>
  <c r="AE378" i="4"/>
  <c r="R378" i="4" s="1"/>
  <c r="AE373" i="4"/>
  <c r="R373" i="4" s="1"/>
  <c r="AE367" i="4"/>
  <c r="R367" i="4" s="1"/>
  <c r="AE362" i="4"/>
  <c r="R362" i="4" s="1"/>
  <c r="AE357" i="4"/>
  <c r="R357" i="4" s="1"/>
  <c r="AE351" i="4"/>
  <c r="R351" i="4" s="1"/>
  <c r="AE346" i="4"/>
  <c r="R346" i="4" s="1"/>
  <c r="AE341" i="4"/>
  <c r="R341" i="4" s="1"/>
  <c r="AE335" i="4"/>
  <c r="R335" i="4" s="1"/>
  <c r="AE330" i="4"/>
  <c r="R330" i="4" s="1"/>
  <c r="AE325" i="4"/>
  <c r="R325" i="4" s="1"/>
  <c r="AE319" i="4"/>
  <c r="R319" i="4" s="1"/>
  <c r="AE314" i="4"/>
  <c r="R314" i="4" s="1"/>
  <c r="AE309" i="4"/>
  <c r="R309" i="4" s="1"/>
  <c r="AE303" i="4"/>
  <c r="R303" i="4" s="1"/>
  <c r="AE298" i="4"/>
  <c r="R298" i="4" s="1"/>
  <c r="AE293" i="4"/>
  <c r="R293" i="4" s="1"/>
  <c r="AE287" i="4"/>
  <c r="R287" i="4" s="1"/>
  <c r="AE282" i="4"/>
  <c r="R282" i="4" s="1"/>
  <c r="AE277" i="4"/>
  <c r="R277" i="4" s="1"/>
  <c r="AE271" i="4"/>
  <c r="R271" i="4" s="1"/>
  <c r="AE266" i="4"/>
  <c r="R266" i="4" s="1"/>
  <c r="AE261" i="4"/>
  <c r="R261" i="4" s="1"/>
  <c r="AE255" i="4"/>
  <c r="R255" i="4" s="1"/>
  <c r="AE250" i="4"/>
  <c r="R250" i="4" s="1"/>
  <c r="AE245" i="4"/>
  <c r="R245" i="4" s="1"/>
  <c r="AE241" i="4"/>
  <c r="R241" i="4" s="1"/>
  <c r="AE237" i="4"/>
  <c r="R237" i="4" s="1"/>
  <c r="AE233" i="4"/>
  <c r="R233" i="4" s="1"/>
  <c r="AE229" i="4"/>
  <c r="R229" i="4" s="1"/>
  <c r="AE225" i="4"/>
  <c r="R225" i="4" s="1"/>
  <c r="AE221" i="4"/>
  <c r="R221" i="4" s="1"/>
  <c r="AE217" i="4"/>
  <c r="R217" i="4" s="1"/>
  <c r="AE213" i="4"/>
  <c r="R213" i="4" s="1"/>
  <c r="AE209" i="4"/>
  <c r="R209" i="4" s="1"/>
  <c r="AE205" i="4"/>
  <c r="R205" i="4" s="1"/>
  <c r="AE201" i="4"/>
  <c r="R201" i="4" s="1"/>
  <c r="AE197" i="4"/>
  <c r="R197" i="4" s="1"/>
  <c r="AE193" i="4"/>
  <c r="R193" i="4" s="1"/>
  <c r="AE189" i="4"/>
  <c r="R189" i="4" s="1"/>
  <c r="AE185" i="4"/>
  <c r="R185" i="4" s="1"/>
  <c r="AE181" i="4"/>
  <c r="R181" i="4" s="1"/>
  <c r="AE177" i="4"/>
  <c r="R177" i="4" s="1"/>
  <c r="AE173" i="4"/>
  <c r="R173" i="4" s="1"/>
  <c r="AE169" i="4"/>
  <c r="R169" i="4" s="1"/>
  <c r="AE165" i="4"/>
  <c r="R165" i="4" s="1"/>
  <c r="AE161" i="4"/>
  <c r="R161" i="4" s="1"/>
  <c r="AE157" i="4"/>
  <c r="R157" i="4" s="1"/>
  <c r="AE153" i="4"/>
  <c r="R153" i="4" s="1"/>
  <c r="AE1075" i="4"/>
  <c r="R1075" i="4" s="1"/>
  <c r="AE1011" i="4"/>
  <c r="R1011" i="4" s="1"/>
  <c r="AE947" i="4"/>
  <c r="R947" i="4" s="1"/>
  <c r="AE883" i="4"/>
  <c r="R883" i="4" s="1"/>
  <c r="AE837" i="4"/>
  <c r="R837" i="4" s="1"/>
  <c r="AE805" i="4"/>
  <c r="R805" i="4" s="1"/>
  <c r="AE773" i="4"/>
  <c r="R773" i="4" s="1"/>
  <c r="AE755" i="4"/>
  <c r="R755" i="4" s="1"/>
  <c r="AE739" i="4"/>
  <c r="R739" i="4" s="1"/>
  <c r="AE723" i="4"/>
  <c r="R723" i="4" s="1"/>
  <c r="AE707" i="4"/>
  <c r="R707" i="4" s="1"/>
  <c r="AE691" i="4"/>
  <c r="R691" i="4" s="1"/>
  <c r="AE675" i="4"/>
  <c r="R675" i="4" s="1"/>
  <c r="AE659" i="4"/>
  <c r="R659" i="4" s="1"/>
  <c r="AE649" i="4"/>
  <c r="R649" i="4" s="1"/>
  <c r="AE641" i="4"/>
  <c r="R641" i="4" s="1"/>
  <c r="AE633" i="4"/>
  <c r="R633" i="4" s="1"/>
  <c r="AE625" i="4"/>
  <c r="R625" i="4" s="1"/>
  <c r="AE617" i="4"/>
  <c r="R617" i="4" s="1"/>
  <c r="AE609" i="4"/>
  <c r="R609" i="4" s="1"/>
  <c r="AE601" i="4"/>
  <c r="R601" i="4" s="1"/>
  <c r="AE593" i="4"/>
  <c r="R593" i="4" s="1"/>
  <c r="AE585" i="4"/>
  <c r="R585" i="4" s="1"/>
  <c r="AE577" i="4"/>
  <c r="R577" i="4" s="1"/>
  <c r="AE569" i="4"/>
  <c r="R569" i="4" s="1"/>
  <c r="AE561" i="4"/>
  <c r="R561" i="4" s="1"/>
  <c r="AE553" i="4"/>
  <c r="R553" i="4" s="1"/>
  <c r="AE545" i="4"/>
  <c r="R545" i="4" s="1"/>
  <c r="AE537" i="4"/>
  <c r="R537" i="4" s="1"/>
  <c r="AE531" i="4"/>
  <c r="R531" i="4" s="1"/>
  <c r="AE526" i="4"/>
  <c r="R526" i="4" s="1"/>
  <c r="AE521" i="4"/>
  <c r="R521" i="4" s="1"/>
  <c r="AE515" i="4"/>
  <c r="R515" i="4" s="1"/>
  <c r="AE510" i="4"/>
  <c r="R510" i="4" s="1"/>
  <c r="AE505" i="4"/>
  <c r="R505" i="4" s="1"/>
  <c r="AE499" i="4"/>
  <c r="R499" i="4" s="1"/>
  <c r="AE494" i="4"/>
  <c r="R494" i="4" s="1"/>
  <c r="AE489" i="4"/>
  <c r="R489" i="4" s="1"/>
  <c r="AE483" i="4"/>
  <c r="R483" i="4" s="1"/>
  <c r="AE478" i="4"/>
  <c r="R478" i="4" s="1"/>
  <c r="AE473" i="4"/>
  <c r="R473" i="4" s="1"/>
  <c r="AE467" i="4"/>
  <c r="R467" i="4" s="1"/>
  <c r="AE462" i="4"/>
  <c r="R462" i="4" s="1"/>
  <c r="AE457" i="4"/>
  <c r="R457" i="4" s="1"/>
  <c r="AE451" i="4"/>
  <c r="R451" i="4" s="1"/>
  <c r="AE446" i="4"/>
  <c r="R446" i="4" s="1"/>
  <c r="AE441" i="4"/>
  <c r="R441" i="4" s="1"/>
  <c r="AE435" i="4"/>
  <c r="R435" i="4" s="1"/>
  <c r="AE430" i="4"/>
  <c r="R430" i="4" s="1"/>
  <c r="AE425" i="4"/>
  <c r="R425" i="4" s="1"/>
  <c r="AE419" i="4"/>
  <c r="R419" i="4" s="1"/>
  <c r="AE414" i="4"/>
  <c r="R414" i="4" s="1"/>
  <c r="AE409" i="4"/>
  <c r="R409" i="4" s="1"/>
  <c r="AE403" i="4"/>
  <c r="R403" i="4" s="1"/>
  <c r="AE398" i="4"/>
  <c r="R398" i="4" s="1"/>
  <c r="AE393" i="4"/>
  <c r="R393" i="4" s="1"/>
  <c r="AE387" i="4"/>
  <c r="R387" i="4" s="1"/>
  <c r="AE382" i="4"/>
  <c r="R382" i="4" s="1"/>
  <c r="AE377" i="4"/>
  <c r="R377" i="4" s="1"/>
  <c r="AE371" i="4"/>
  <c r="R371" i="4" s="1"/>
  <c r="AE366" i="4"/>
  <c r="R366" i="4" s="1"/>
  <c r="AE361" i="4"/>
  <c r="R361" i="4" s="1"/>
  <c r="AE355" i="4"/>
  <c r="R355" i="4" s="1"/>
  <c r="AE350" i="4"/>
  <c r="R350" i="4" s="1"/>
  <c r="AE345" i="4"/>
  <c r="R345" i="4" s="1"/>
  <c r="AE339" i="4"/>
  <c r="R339" i="4" s="1"/>
  <c r="AE334" i="4"/>
  <c r="R334" i="4" s="1"/>
  <c r="AE329" i="4"/>
  <c r="R329" i="4" s="1"/>
  <c r="AE323" i="4"/>
  <c r="R323" i="4" s="1"/>
  <c r="AE318" i="4"/>
  <c r="R318" i="4" s="1"/>
  <c r="AE313" i="4"/>
  <c r="R313" i="4" s="1"/>
  <c r="AE307" i="4"/>
  <c r="R307" i="4" s="1"/>
  <c r="AE302" i="4"/>
  <c r="R302" i="4" s="1"/>
  <c r="AE297" i="4"/>
  <c r="R297" i="4" s="1"/>
  <c r="AE291" i="4"/>
  <c r="R291" i="4" s="1"/>
  <c r="AE286" i="4"/>
  <c r="R286" i="4" s="1"/>
  <c r="AE281" i="4"/>
  <c r="R281" i="4" s="1"/>
  <c r="AE275" i="4"/>
  <c r="R275" i="4" s="1"/>
  <c r="AE270" i="4"/>
  <c r="R270" i="4" s="1"/>
  <c r="AE265" i="4"/>
  <c r="R265" i="4" s="1"/>
  <c r="AE259" i="4"/>
  <c r="R259" i="4" s="1"/>
  <c r="AE254" i="4"/>
  <c r="R254" i="4" s="1"/>
  <c r="AE249" i="4"/>
  <c r="R249" i="4" s="1"/>
  <c r="AE244" i="4"/>
  <c r="R244" i="4" s="1"/>
  <c r="AE240" i="4"/>
  <c r="R240" i="4" s="1"/>
  <c r="AE1059" i="4"/>
  <c r="R1059" i="4" s="1"/>
  <c r="AE995" i="4"/>
  <c r="R995" i="4" s="1"/>
  <c r="AE931" i="4"/>
  <c r="R931" i="4" s="1"/>
  <c r="AE867" i="4"/>
  <c r="R867" i="4" s="1"/>
  <c r="AE829" i="4"/>
  <c r="R829" i="4" s="1"/>
  <c r="AE797" i="4"/>
  <c r="R797" i="4" s="1"/>
  <c r="AE767" i="4"/>
  <c r="R767" i="4" s="1"/>
  <c r="AE751" i="4"/>
  <c r="R751" i="4" s="1"/>
  <c r="AE735" i="4"/>
  <c r="R735" i="4" s="1"/>
  <c r="AE719" i="4"/>
  <c r="R719" i="4" s="1"/>
  <c r="AE703" i="4"/>
  <c r="R703" i="4" s="1"/>
  <c r="AE687" i="4"/>
  <c r="R687" i="4" s="1"/>
  <c r="AE671" i="4"/>
  <c r="R671" i="4" s="1"/>
  <c r="AE655" i="4"/>
  <c r="R655" i="4" s="1"/>
  <c r="AE647" i="4"/>
  <c r="R647" i="4" s="1"/>
  <c r="AE639" i="4"/>
  <c r="R639" i="4" s="1"/>
  <c r="AE631" i="4"/>
  <c r="R631" i="4" s="1"/>
  <c r="AE623" i="4"/>
  <c r="R623" i="4" s="1"/>
  <c r="AE615" i="4"/>
  <c r="R615" i="4" s="1"/>
  <c r="AE607" i="4"/>
  <c r="R607" i="4" s="1"/>
  <c r="AE599" i="4"/>
  <c r="R599" i="4" s="1"/>
  <c r="AE591" i="4"/>
  <c r="R591" i="4" s="1"/>
  <c r="AE583" i="4"/>
  <c r="R583" i="4" s="1"/>
  <c r="AE575" i="4"/>
  <c r="R575" i="4" s="1"/>
  <c r="AE567" i="4"/>
  <c r="R567" i="4" s="1"/>
  <c r="AE559" i="4"/>
  <c r="R559" i="4" s="1"/>
  <c r="AE551" i="4"/>
  <c r="R551" i="4" s="1"/>
  <c r="AE543" i="4"/>
  <c r="R543" i="4" s="1"/>
  <c r="AE535" i="4"/>
  <c r="R535" i="4" s="1"/>
  <c r="AE530" i="4"/>
  <c r="R530" i="4" s="1"/>
  <c r="AE525" i="4"/>
  <c r="R525" i="4" s="1"/>
  <c r="AE519" i="4"/>
  <c r="R519" i="4" s="1"/>
  <c r="AE514" i="4"/>
  <c r="R514" i="4" s="1"/>
  <c r="AE509" i="4"/>
  <c r="R509" i="4" s="1"/>
  <c r="AE503" i="4"/>
  <c r="R503" i="4" s="1"/>
  <c r="AE498" i="4"/>
  <c r="R498" i="4" s="1"/>
  <c r="AE493" i="4"/>
  <c r="R493" i="4" s="1"/>
  <c r="AE487" i="4"/>
  <c r="R487" i="4" s="1"/>
  <c r="AE482" i="4"/>
  <c r="R482" i="4" s="1"/>
  <c r="AE477" i="4"/>
  <c r="R477" i="4" s="1"/>
  <c r="AE471" i="4"/>
  <c r="R471" i="4" s="1"/>
  <c r="AE466" i="4"/>
  <c r="R466" i="4" s="1"/>
  <c r="AE461" i="4"/>
  <c r="R461" i="4" s="1"/>
  <c r="AE455" i="4"/>
  <c r="R455" i="4" s="1"/>
  <c r="AE450" i="4"/>
  <c r="R450" i="4" s="1"/>
  <c r="AE445" i="4"/>
  <c r="R445" i="4" s="1"/>
  <c r="AE439" i="4"/>
  <c r="R439" i="4" s="1"/>
  <c r="AE434" i="4"/>
  <c r="R434" i="4" s="1"/>
  <c r="AE429" i="4"/>
  <c r="R429" i="4" s="1"/>
  <c r="AE423" i="4"/>
  <c r="R423" i="4" s="1"/>
  <c r="AE418" i="4"/>
  <c r="R418" i="4" s="1"/>
  <c r="AE413" i="4"/>
  <c r="R413" i="4" s="1"/>
  <c r="AE407" i="4"/>
  <c r="R407" i="4" s="1"/>
  <c r="AE402" i="4"/>
  <c r="R402" i="4" s="1"/>
  <c r="AE397" i="4"/>
  <c r="R397" i="4" s="1"/>
  <c r="AE391" i="4"/>
  <c r="R391" i="4" s="1"/>
  <c r="AE386" i="4"/>
  <c r="R386" i="4" s="1"/>
  <c r="AE381" i="4"/>
  <c r="R381" i="4" s="1"/>
  <c r="AE375" i="4"/>
  <c r="R375" i="4" s="1"/>
  <c r="AE370" i="4"/>
  <c r="R370" i="4" s="1"/>
  <c r="AE365" i="4"/>
  <c r="R365" i="4" s="1"/>
  <c r="AE359" i="4"/>
  <c r="R359" i="4" s="1"/>
  <c r="AE354" i="4"/>
  <c r="R354" i="4" s="1"/>
  <c r="AE349" i="4"/>
  <c r="R349" i="4" s="1"/>
  <c r="AE343" i="4"/>
  <c r="R343" i="4" s="1"/>
  <c r="AE338" i="4"/>
  <c r="R338" i="4" s="1"/>
  <c r="AE333" i="4"/>
  <c r="R333" i="4" s="1"/>
  <c r="AE327" i="4"/>
  <c r="R327" i="4" s="1"/>
  <c r="AE322" i="4"/>
  <c r="R322" i="4" s="1"/>
  <c r="AE317" i="4"/>
  <c r="R317" i="4" s="1"/>
  <c r="AE311" i="4"/>
  <c r="R311" i="4" s="1"/>
  <c r="AE306" i="4"/>
  <c r="R306" i="4" s="1"/>
  <c r="AE301" i="4"/>
  <c r="R301" i="4" s="1"/>
  <c r="AE295" i="4"/>
  <c r="R295" i="4" s="1"/>
  <c r="AE290" i="4"/>
  <c r="R290" i="4" s="1"/>
  <c r="AE285" i="4"/>
  <c r="R285" i="4" s="1"/>
  <c r="AE279" i="4"/>
  <c r="R279" i="4" s="1"/>
  <c r="AE274" i="4"/>
  <c r="R274" i="4" s="1"/>
  <c r="AE269" i="4"/>
  <c r="R269" i="4" s="1"/>
  <c r="AE263" i="4"/>
  <c r="R263" i="4" s="1"/>
  <c r="AE258" i="4"/>
  <c r="R258" i="4" s="1"/>
  <c r="AE253" i="4"/>
  <c r="R253" i="4" s="1"/>
  <c r="AE247" i="4"/>
  <c r="R247" i="4" s="1"/>
  <c r="AE243" i="4"/>
  <c r="R243" i="4" s="1"/>
  <c r="AE239" i="4"/>
  <c r="R239" i="4" s="1"/>
  <c r="AE235" i="4"/>
  <c r="R235" i="4" s="1"/>
  <c r="AE231" i="4"/>
  <c r="R231" i="4" s="1"/>
  <c r="AE227" i="4"/>
  <c r="R227" i="4" s="1"/>
  <c r="AE223" i="4"/>
  <c r="R223" i="4" s="1"/>
  <c r="AE219" i="4"/>
  <c r="R219" i="4" s="1"/>
  <c r="AE215" i="4"/>
  <c r="R215" i="4" s="1"/>
  <c r="AE211" i="4"/>
  <c r="R211" i="4" s="1"/>
  <c r="AE207" i="4"/>
  <c r="R207" i="4" s="1"/>
  <c r="AE203" i="4"/>
  <c r="R203" i="4" s="1"/>
  <c r="AE199" i="4"/>
  <c r="R199" i="4" s="1"/>
  <c r="AE195" i="4"/>
  <c r="R195" i="4" s="1"/>
  <c r="AE191" i="4"/>
  <c r="R191" i="4" s="1"/>
  <c r="AE187" i="4"/>
  <c r="R187" i="4" s="1"/>
  <c r="AE183" i="4"/>
  <c r="R183" i="4" s="1"/>
  <c r="AE179" i="4"/>
  <c r="R179" i="4" s="1"/>
  <c r="AE175" i="4"/>
  <c r="R175" i="4" s="1"/>
  <c r="AE171" i="4"/>
  <c r="R171" i="4" s="1"/>
  <c r="AE167" i="4"/>
  <c r="R167" i="4" s="1"/>
  <c r="AE163" i="4"/>
  <c r="R163" i="4" s="1"/>
  <c r="AE159" i="4"/>
  <c r="R159" i="4" s="1"/>
  <c r="AE155" i="4"/>
  <c r="R155" i="4" s="1"/>
  <c r="AE151" i="4"/>
  <c r="R151" i="4" s="1"/>
  <c r="AE147" i="4"/>
  <c r="R147" i="4" s="1"/>
  <c r="AE143" i="4"/>
  <c r="R143" i="4" s="1"/>
  <c r="AE139" i="4"/>
  <c r="R139" i="4" s="1"/>
  <c r="AE135" i="4"/>
  <c r="R135" i="4" s="1"/>
  <c r="AE131" i="4"/>
  <c r="R131" i="4" s="1"/>
  <c r="AE127" i="4"/>
  <c r="R127" i="4" s="1"/>
  <c r="AE123" i="4"/>
  <c r="R123" i="4" s="1"/>
  <c r="AE119" i="4"/>
  <c r="R119" i="4" s="1"/>
  <c r="AE115" i="4"/>
  <c r="R115" i="4" s="1"/>
  <c r="AE111" i="4"/>
  <c r="R111" i="4" s="1"/>
  <c r="AE107" i="4"/>
  <c r="R107" i="4" s="1"/>
  <c r="AE103" i="4"/>
  <c r="R103" i="4" s="1"/>
  <c r="AE99" i="4"/>
  <c r="R99" i="4" s="1"/>
  <c r="AE95" i="4"/>
  <c r="R95" i="4" s="1"/>
  <c r="AE91" i="4"/>
  <c r="R91" i="4" s="1"/>
  <c r="AE87" i="4"/>
  <c r="R87" i="4" s="1"/>
  <c r="AE83" i="4"/>
  <c r="R83" i="4" s="1"/>
  <c r="AE79" i="4"/>
  <c r="R79" i="4" s="1"/>
  <c r="AE75" i="4"/>
  <c r="R75" i="4" s="1"/>
  <c r="AE71" i="4"/>
  <c r="R71" i="4" s="1"/>
  <c r="AE67" i="4"/>
  <c r="R67" i="4" s="1"/>
  <c r="AE63" i="4"/>
  <c r="R63" i="4" s="1"/>
  <c r="AE59" i="4"/>
  <c r="R59" i="4" s="1"/>
  <c r="AE55" i="4"/>
  <c r="R55" i="4" s="1"/>
  <c r="AE51" i="4"/>
  <c r="R51" i="4" s="1"/>
  <c r="AE47" i="4"/>
  <c r="R47" i="4" s="1"/>
  <c r="AE43" i="4"/>
  <c r="R43" i="4" s="1"/>
  <c r="AE39" i="4"/>
  <c r="R39" i="4" s="1"/>
  <c r="AE35" i="4"/>
  <c r="R35" i="4" s="1"/>
  <c r="AE31" i="4"/>
  <c r="R31" i="4" s="1"/>
  <c r="AE27" i="4"/>
  <c r="R27" i="4" s="1"/>
  <c r="AE23" i="4"/>
  <c r="R23" i="4" s="1"/>
  <c r="AE19" i="4"/>
  <c r="R19" i="4" s="1"/>
  <c r="AE15" i="4"/>
  <c r="R15" i="4" s="1"/>
  <c r="AE11" i="4"/>
  <c r="R11" i="4" s="1"/>
  <c r="AE7" i="4"/>
  <c r="R7" i="4" s="1"/>
  <c r="AE10" i="4"/>
  <c r="R10" i="4" s="1"/>
  <c r="AE16" i="4"/>
  <c r="R16" i="4" s="1"/>
  <c r="AE21" i="4"/>
  <c r="R21" i="4" s="1"/>
  <c r="AE26" i="4"/>
  <c r="R26" i="4" s="1"/>
  <c r="AE32" i="4"/>
  <c r="R32" i="4" s="1"/>
  <c r="AE37" i="4"/>
  <c r="R37" i="4" s="1"/>
  <c r="AE42" i="4"/>
  <c r="R42" i="4" s="1"/>
  <c r="AE48" i="4"/>
  <c r="R48" i="4" s="1"/>
  <c r="AE53" i="4"/>
  <c r="R53" i="4" s="1"/>
  <c r="AE58" i="4"/>
  <c r="R58" i="4" s="1"/>
  <c r="AE64" i="4"/>
  <c r="R64" i="4" s="1"/>
  <c r="AE69" i="4"/>
  <c r="R69" i="4" s="1"/>
  <c r="AE74" i="4"/>
  <c r="R74" i="4" s="1"/>
  <c r="AE80" i="4"/>
  <c r="R80" i="4" s="1"/>
  <c r="AE85" i="4"/>
  <c r="R85" i="4" s="1"/>
  <c r="AE90" i="4"/>
  <c r="R90" i="4" s="1"/>
  <c r="AE96" i="4"/>
  <c r="R96" i="4" s="1"/>
  <c r="AE101" i="4"/>
  <c r="R101" i="4" s="1"/>
  <c r="AE106" i="4"/>
  <c r="R106" i="4" s="1"/>
  <c r="AE112" i="4"/>
  <c r="R112" i="4" s="1"/>
  <c r="AE117" i="4"/>
  <c r="R117" i="4" s="1"/>
  <c r="AE122" i="4"/>
  <c r="R122" i="4" s="1"/>
  <c r="AE128" i="4"/>
  <c r="R128" i="4" s="1"/>
  <c r="AE133" i="4"/>
  <c r="R133" i="4" s="1"/>
  <c r="AE138" i="4"/>
  <c r="R138" i="4" s="1"/>
  <c r="AE144" i="4"/>
  <c r="R144" i="4" s="1"/>
  <c r="AE149" i="4"/>
  <c r="R149" i="4" s="1"/>
  <c r="AE156" i="4"/>
  <c r="R156" i="4" s="1"/>
  <c r="AE164" i="4"/>
  <c r="R164" i="4" s="1"/>
  <c r="AE172" i="4"/>
  <c r="R172" i="4" s="1"/>
  <c r="AE180" i="4"/>
  <c r="R180" i="4" s="1"/>
  <c r="AE188" i="4"/>
  <c r="R188" i="4" s="1"/>
  <c r="AE196" i="4"/>
  <c r="R196" i="4" s="1"/>
  <c r="AE204" i="4"/>
  <c r="R204" i="4" s="1"/>
  <c r="AE212" i="4"/>
  <c r="R212" i="4" s="1"/>
  <c r="AE220" i="4"/>
  <c r="R220" i="4" s="1"/>
  <c r="AE228" i="4"/>
  <c r="R228" i="4" s="1"/>
  <c r="AE236" i="4"/>
  <c r="R236" i="4" s="1"/>
  <c r="AE251" i="4"/>
  <c r="R251" i="4" s="1"/>
  <c r="AE273" i="4"/>
  <c r="R273" i="4" s="1"/>
  <c r="AE294" i="4"/>
  <c r="R294" i="4" s="1"/>
  <c r="AE315" i="4"/>
  <c r="R315" i="4" s="1"/>
  <c r="AE337" i="4"/>
  <c r="R337" i="4" s="1"/>
  <c r="AE358" i="4"/>
  <c r="R358" i="4" s="1"/>
  <c r="AE379" i="4"/>
  <c r="R379" i="4" s="1"/>
  <c r="AE401" i="4"/>
  <c r="R401" i="4" s="1"/>
  <c r="AE422" i="4"/>
  <c r="R422" i="4" s="1"/>
  <c r="AE443" i="4"/>
  <c r="R443" i="4" s="1"/>
  <c r="AE465" i="4"/>
  <c r="R465" i="4" s="1"/>
  <c r="AE486" i="4"/>
  <c r="R486" i="4" s="1"/>
  <c r="AE507" i="4"/>
  <c r="R507" i="4" s="1"/>
  <c r="AE529" i="4"/>
  <c r="R529" i="4" s="1"/>
  <c r="AE557" i="4"/>
  <c r="R557" i="4" s="1"/>
  <c r="AE589" i="4"/>
  <c r="R589" i="4" s="1"/>
  <c r="AE621" i="4"/>
  <c r="R621" i="4" s="1"/>
  <c r="AE653" i="4"/>
  <c r="R653" i="4" s="1"/>
  <c r="AE715" i="4"/>
  <c r="R715" i="4" s="1"/>
  <c r="AE789" i="4"/>
  <c r="R789" i="4" s="1"/>
  <c r="AE979" i="4"/>
  <c r="R979" i="4" s="1"/>
  <c r="AE12" i="4"/>
  <c r="R12" i="4" s="1"/>
  <c r="AE17" i="4"/>
  <c r="R17" i="4" s="1"/>
  <c r="AE22" i="4"/>
  <c r="R22" i="4" s="1"/>
  <c r="AE28" i="4"/>
  <c r="R28" i="4" s="1"/>
  <c r="AE33" i="4"/>
  <c r="R33" i="4" s="1"/>
  <c r="AE38" i="4"/>
  <c r="R38" i="4" s="1"/>
  <c r="AE44" i="4"/>
  <c r="R44" i="4" s="1"/>
  <c r="AE49" i="4"/>
  <c r="R49" i="4" s="1"/>
  <c r="AE54" i="4"/>
  <c r="R54" i="4" s="1"/>
  <c r="AE60" i="4"/>
  <c r="R60" i="4" s="1"/>
  <c r="AE65" i="4"/>
  <c r="R65" i="4" s="1"/>
  <c r="AE70" i="4"/>
  <c r="R70" i="4" s="1"/>
  <c r="AE76" i="4"/>
  <c r="R76" i="4" s="1"/>
  <c r="AE81" i="4"/>
  <c r="R81" i="4" s="1"/>
  <c r="AE86" i="4"/>
  <c r="R86" i="4" s="1"/>
  <c r="AE92" i="4"/>
  <c r="R92" i="4" s="1"/>
  <c r="AE97" i="4"/>
  <c r="R97" i="4" s="1"/>
  <c r="AE102" i="4"/>
  <c r="R102" i="4" s="1"/>
  <c r="AE108" i="4"/>
  <c r="R108" i="4" s="1"/>
  <c r="AE113" i="4"/>
  <c r="R113" i="4" s="1"/>
  <c r="AE118" i="4"/>
  <c r="R118" i="4" s="1"/>
  <c r="AE124" i="4"/>
  <c r="R124" i="4" s="1"/>
  <c r="AE129" i="4"/>
  <c r="R129" i="4" s="1"/>
  <c r="AE134" i="4"/>
  <c r="R134" i="4" s="1"/>
  <c r="AE140" i="4"/>
  <c r="R140" i="4" s="1"/>
  <c r="AE145" i="4"/>
  <c r="R145" i="4" s="1"/>
  <c r="AE150" i="4"/>
  <c r="R150" i="4" s="1"/>
  <c r="AE158" i="4"/>
  <c r="R158" i="4" s="1"/>
  <c r="AE166" i="4"/>
  <c r="R166" i="4" s="1"/>
  <c r="AE174" i="4"/>
  <c r="R174" i="4" s="1"/>
  <c r="AE182" i="4"/>
  <c r="R182" i="4" s="1"/>
  <c r="AE190" i="4"/>
  <c r="R190" i="4" s="1"/>
  <c r="AE198" i="4"/>
  <c r="R198" i="4" s="1"/>
  <c r="AE206" i="4"/>
  <c r="R206" i="4" s="1"/>
  <c r="AE214" i="4"/>
  <c r="R214" i="4" s="1"/>
  <c r="AE222" i="4"/>
  <c r="R222" i="4" s="1"/>
  <c r="AE230" i="4"/>
  <c r="R230" i="4" s="1"/>
  <c r="AE238" i="4"/>
  <c r="R238" i="4" s="1"/>
  <c r="AE257" i="4"/>
  <c r="R257" i="4" s="1"/>
  <c r="AE278" i="4"/>
  <c r="R278" i="4" s="1"/>
  <c r="AE299" i="4"/>
  <c r="R299" i="4" s="1"/>
  <c r="AE321" i="4"/>
  <c r="R321" i="4" s="1"/>
  <c r="AE342" i="4"/>
  <c r="R342" i="4" s="1"/>
  <c r="AE363" i="4"/>
  <c r="R363" i="4" s="1"/>
  <c r="AE385" i="4"/>
  <c r="R385" i="4" s="1"/>
  <c r="AE406" i="4"/>
  <c r="R406" i="4" s="1"/>
  <c r="AE427" i="4"/>
  <c r="R427" i="4" s="1"/>
  <c r="AE449" i="4"/>
  <c r="R449" i="4" s="1"/>
  <c r="AE470" i="4"/>
  <c r="R470" i="4" s="1"/>
  <c r="AE491" i="4"/>
  <c r="R491" i="4" s="1"/>
  <c r="AE513" i="4"/>
  <c r="R513" i="4" s="1"/>
  <c r="AE534" i="4"/>
  <c r="R534" i="4" s="1"/>
  <c r="AE565" i="4"/>
  <c r="R565" i="4" s="1"/>
  <c r="AE597" i="4"/>
  <c r="R597" i="4" s="1"/>
  <c r="AE629" i="4"/>
  <c r="R629" i="4" s="1"/>
  <c r="AE667" i="4"/>
  <c r="R667" i="4" s="1"/>
  <c r="AE731" i="4"/>
  <c r="R731" i="4" s="1"/>
  <c r="AE821" i="4"/>
  <c r="R821" i="4" s="1"/>
  <c r="AE1043" i="4"/>
  <c r="R1043" i="4" s="1"/>
  <c r="B8" i="34" l="1"/>
  <c r="B8" i="33"/>
  <c r="B8" i="32"/>
  <c r="AH4" i="4"/>
  <c r="AH3" i="4"/>
  <c r="AC3" i="4"/>
  <c r="AC4" i="4"/>
  <c r="B8" i="31"/>
  <c r="AH836" i="4" l="1"/>
  <c r="U836" i="4" s="1"/>
  <c r="AH33" i="4"/>
  <c r="U33" i="4" s="1"/>
  <c r="AH65" i="4"/>
  <c r="U65" i="4" s="1"/>
  <c r="AH97" i="4"/>
  <c r="U97" i="4" s="1"/>
  <c r="AH129" i="4"/>
  <c r="U129" i="4" s="1"/>
  <c r="AH161" i="4"/>
  <c r="U161" i="4" s="1"/>
  <c r="AH193" i="4"/>
  <c r="U193" i="4" s="1"/>
  <c r="AH225" i="4"/>
  <c r="U225" i="4" s="1"/>
  <c r="AH257" i="4"/>
  <c r="U257" i="4" s="1"/>
  <c r="AH289" i="4"/>
  <c r="U289" i="4" s="1"/>
  <c r="AH347" i="4"/>
  <c r="U347" i="4" s="1"/>
  <c r="AH427" i="4"/>
  <c r="U427" i="4" s="1"/>
  <c r="AH622" i="4"/>
  <c r="U622" i="4" s="1"/>
  <c r="AH25" i="4"/>
  <c r="U25" i="4" s="1"/>
  <c r="AH57" i="4"/>
  <c r="U57" i="4" s="1"/>
  <c r="AH89" i="4"/>
  <c r="U89" i="4" s="1"/>
  <c r="AH121" i="4"/>
  <c r="U121" i="4" s="1"/>
  <c r="AH153" i="4"/>
  <c r="U153" i="4" s="1"/>
  <c r="AH185" i="4"/>
  <c r="U185" i="4" s="1"/>
  <c r="AH217" i="4"/>
  <c r="U217" i="4" s="1"/>
  <c r="AH249" i="4"/>
  <c r="U249" i="4" s="1"/>
  <c r="AH281" i="4"/>
  <c r="U281" i="4" s="1"/>
  <c r="AH326" i="4"/>
  <c r="U326" i="4" s="1"/>
  <c r="AH419" i="4"/>
  <c r="U419" i="4" s="1"/>
  <c r="AH558" i="4"/>
  <c r="U558" i="4" s="1"/>
  <c r="AH9" i="4"/>
  <c r="U9" i="4" s="1"/>
  <c r="AH41" i="4"/>
  <c r="U41" i="4" s="1"/>
  <c r="AH73" i="4"/>
  <c r="U73" i="4" s="1"/>
  <c r="AH105" i="4"/>
  <c r="U105" i="4" s="1"/>
  <c r="AH137" i="4"/>
  <c r="U137" i="4" s="1"/>
  <c r="AH169" i="4"/>
  <c r="U169" i="4" s="1"/>
  <c r="AH201" i="4"/>
  <c r="U201" i="4" s="1"/>
  <c r="AH233" i="4"/>
  <c r="U233" i="4" s="1"/>
  <c r="AH265" i="4"/>
  <c r="U265" i="4" s="1"/>
  <c r="AH297" i="4"/>
  <c r="U297" i="4" s="1"/>
  <c r="AH368" i="4"/>
  <c r="U368" i="4" s="1"/>
  <c r="AH451" i="4"/>
  <c r="U451" i="4" s="1"/>
  <c r="AH702" i="4"/>
  <c r="U702" i="4" s="1"/>
  <c r="AH17" i="4"/>
  <c r="U17" i="4" s="1"/>
  <c r="AH49" i="4"/>
  <c r="U49" i="4" s="1"/>
  <c r="AH81" i="4"/>
  <c r="U81" i="4" s="1"/>
  <c r="AH113" i="4"/>
  <c r="U113" i="4" s="1"/>
  <c r="AH145" i="4"/>
  <c r="U145" i="4" s="1"/>
  <c r="AH177" i="4"/>
  <c r="U177" i="4" s="1"/>
  <c r="AH209" i="4"/>
  <c r="U209" i="4" s="1"/>
  <c r="AH241" i="4"/>
  <c r="U241" i="4" s="1"/>
  <c r="AH273" i="4"/>
  <c r="U273" i="4" s="1"/>
  <c r="AH306" i="4"/>
  <c r="U306" i="4" s="1"/>
  <c r="AH390" i="4"/>
  <c r="U390" i="4" s="1"/>
  <c r="AH494" i="4"/>
  <c r="U494" i="4" s="1"/>
  <c r="AH1106" i="4"/>
  <c r="U1106" i="4" s="1"/>
  <c r="AH1102" i="4"/>
  <c r="U1102" i="4" s="1"/>
  <c r="AH1098" i="4"/>
  <c r="U1098" i="4" s="1"/>
  <c r="AH1094" i="4"/>
  <c r="U1094" i="4" s="1"/>
  <c r="AH1090" i="4"/>
  <c r="U1090" i="4" s="1"/>
  <c r="AH1086" i="4"/>
  <c r="U1086" i="4" s="1"/>
  <c r="AH1082" i="4"/>
  <c r="U1082" i="4" s="1"/>
  <c r="AH1078" i="4"/>
  <c r="U1078" i="4" s="1"/>
  <c r="AH1074" i="4"/>
  <c r="U1074" i="4" s="1"/>
  <c r="AH1070" i="4"/>
  <c r="U1070" i="4" s="1"/>
  <c r="AH1066" i="4"/>
  <c r="U1066" i="4" s="1"/>
  <c r="AH1062" i="4"/>
  <c r="U1062" i="4" s="1"/>
  <c r="AH1058" i="4"/>
  <c r="U1058" i="4" s="1"/>
  <c r="AH1054" i="4"/>
  <c r="U1054" i="4" s="1"/>
  <c r="AH1050" i="4"/>
  <c r="U1050" i="4" s="1"/>
  <c r="AH1046" i="4"/>
  <c r="U1046" i="4" s="1"/>
  <c r="AH1042" i="4"/>
  <c r="U1042" i="4" s="1"/>
  <c r="AH1038" i="4"/>
  <c r="U1038" i="4" s="1"/>
  <c r="AH1034" i="4"/>
  <c r="U1034" i="4" s="1"/>
  <c r="AH1030" i="4"/>
  <c r="U1030" i="4" s="1"/>
  <c r="AH1026" i="4"/>
  <c r="U1026" i="4" s="1"/>
  <c r="AH1022" i="4"/>
  <c r="U1022" i="4" s="1"/>
  <c r="AH1018" i="4"/>
  <c r="U1018" i="4" s="1"/>
  <c r="AH1014" i="4"/>
  <c r="U1014" i="4" s="1"/>
  <c r="AH1010" i="4"/>
  <c r="U1010" i="4" s="1"/>
  <c r="AH1006" i="4"/>
  <c r="U1006" i="4" s="1"/>
  <c r="AH1002" i="4"/>
  <c r="U1002" i="4" s="1"/>
  <c r="AH998" i="4"/>
  <c r="U998" i="4" s="1"/>
  <c r="AH994" i="4"/>
  <c r="U994" i="4" s="1"/>
  <c r="AH990" i="4"/>
  <c r="U990" i="4" s="1"/>
  <c r="AH986" i="4"/>
  <c r="U986" i="4" s="1"/>
  <c r="AH982" i="4"/>
  <c r="U982" i="4" s="1"/>
  <c r="AH978" i="4"/>
  <c r="U978" i="4" s="1"/>
  <c r="AH974" i="4"/>
  <c r="U974" i="4" s="1"/>
  <c r="AH970" i="4"/>
  <c r="U970" i="4" s="1"/>
  <c r="AH966" i="4"/>
  <c r="U966" i="4" s="1"/>
  <c r="AH962" i="4"/>
  <c r="U962" i="4" s="1"/>
  <c r="AH958" i="4"/>
  <c r="U958" i="4" s="1"/>
  <c r="AH954" i="4"/>
  <c r="U954" i="4" s="1"/>
  <c r="AH950" i="4"/>
  <c r="U950" i="4" s="1"/>
  <c r="AH946" i="4"/>
  <c r="U946" i="4" s="1"/>
  <c r="AH942" i="4"/>
  <c r="U942" i="4" s="1"/>
  <c r="AH938" i="4"/>
  <c r="U938" i="4" s="1"/>
  <c r="AH934" i="4"/>
  <c r="U934" i="4" s="1"/>
  <c r="AH930" i="4"/>
  <c r="U930" i="4" s="1"/>
  <c r="AH926" i="4"/>
  <c r="U926" i="4" s="1"/>
  <c r="AH922" i="4"/>
  <c r="U922" i="4" s="1"/>
  <c r="AH918" i="4"/>
  <c r="U918" i="4" s="1"/>
  <c r="AH914" i="4"/>
  <c r="U914" i="4" s="1"/>
  <c r="AH910" i="4"/>
  <c r="U910" i="4" s="1"/>
  <c r="AH906" i="4"/>
  <c r="U906" i="4" s="1"/>
  <c r="AH902" i="4"/>
  <c r="U902" i="4" s="1"/>
  <c r="AH898" i="4"/>
  <c r="U898" i="4" s="1"/>
  <c r="AH894" i="4"/>
  <c r="U894" i="4" s="1"/>
  <c r="AH890" i="4"/>
  <c r="U890" i="4" s="1"/>
  <c r="AH886" i="4"/>
  <c r="U886" i="4" s="1"/>
  <c r="AH882" i="4"/>
  <c r="U882" i="4" s="1"/>
  <c r="AH878" i="4"/>
  <c r="U878" i="4" s="1"/>
  <c r="AH874" i="4"/>
  <c r="U874" i="4" s="1"/>
  <c r="AH870" i="4"/>
  <c r="U870" i="4" s="1"/>
  <c r="AH866" i="4"/>
  <c r="U866" i="4" s="1"/>
  <c r="AH862" i="4"/>
  <c r="U862" i="4" s="1"/>
  <c r="AH858" i="4"/>
  <c r="U858" i="4" s="1"/>
  <c r="AH854" i="4"/>
  <c r="U854" i="4" s="1"/>
  <c r="AH850" i="4"/>
  <c r="U850" i="4" s="1"/>
  <c r="AH846" i="4"/>
  <c r="U846" i="4" s="1"/>
  <c r="AH842" i="4"/>
  <c r="U842" i="4" s="1"/>
  <c r="AH838" i="4"/>
  <c r="U838" i="4" s="1"/>
  <c r="AH834" i="4"/>
  <c r="U834" i="4" s="1"/>
  <c r="AH830" i="4"/>
  <c r="U830" i="4" s="1"/>
  <c r="AH826" i="4"/>
  <c r="U826" i="4" s="1"/>
  <c r="AH822" i="4"/>
  <c r="U822" i="4" s="1"/>
  <c r="AH818" i="4"/>
  <c r="U818" i="4" s="1"/>
  <c r="AH814" i="4"/>
  <c r="U814" i="4" s="1"/>
  <c r="AH810" i="4"/>
  <c r="U810" i="4" s="1"/>
  <c r="AH806" i="4"/>
  <c r="U806" i="4" s="1"/>
  <c r="AH802" i="4"/>
  <c r="U802" i="4" s="1"/>
  <c r="AH798" i="4"/>
  <c r="U798" i="4" s="1"/>
  <c r="AH794" i="4"/>
  <c r="U794" i="4" s="1"/>
  <c r="AH790" i="4"/>
  <c r="U790" i="4" s="1"/>
  <c r="AH786" i="4"/>
  <c r="U786" i="4" s="1"/>
  <c r="AH782" i="4"/>
  <c r="U782" i="4" s="1"/>
  <c r="AH778" i="4"/>
  <c r="U778" i="4" s="1"/>
  <c r="AH774" i="4"/>
  <c r="U774" i="4" s="1"/>
  <c r="AH770" i="4"/>
  <c r="U770" i="4" s="1"/>
  <c r="AH1105" i="4"/>
  <c r="U1105" i="4" s="1"/>
  <c r="AH1101" i="4"/>
  <c r="U1101" i="4" s="1"/>
  <c r="AH1097" i="4"/>
  <c r="U1097" i="4" s="1"/>
  <c r="AH1093" i="4"/>
  <c r="U1093" i="4" s="1"/>
  <c r="AH1089" i="4"/>
  <c r="U1089" i="4" s="1"/>
  <c r="AH1085" i="4"/>
  <c r="U1085" i="4" s="1"/>
  <c r="AH1081" i="4"/>
  <c r="U1081" i="4" s="1"/>
  <c r="AH1077" i="4"/>
  <c r="U1077" i="4" s="1"/>
  <c r="AH1073" i="4"/>
  <c r="U1073" i="4" s="1"/>
  <c r="AH1069" i="4"/>
  <c r="U1069" i="4" s="1"/>
  <c r="AH1065" i="4"/>
  <c r="U1065" i="4" s="1"/>
  <c r="AH1061" i="4"/>
  <c r="U1061" i="4" s="1"/>
  <c r="AH1057" i="4"/>
  <c r="U1057" i="4" s="1"/>
  <c r="AH1053" i="4"/>
  <c r="U1053" i="4" s="1"/>
  <c r="AH1049" i="4"/>
  <c r="U1049" i="4" s="1"/>
  <c r="AH1045" i="4"/>
  <c r="U1045" i="4" s="1"/>
  <c r="AH1041" i="4"/>
  <c r="U1041" i="4" s="1"/>
  <c r="AH1037" i="4"/>
  <c r="U1037" i="4" s="1"/>
  <c r="AH1033" i="4"/>
  <c r="U1033" i="4" s="1"/>
  <c r="AH1029" i="4"/>
  <c r="U1029" i="4" s="1"/>
  <c r="AH1025" i="4"/>
  <c r="U1025" i="4" s="1"/>
  <c r="AH1021" i="4"/>
  <c r="U1021" i="4" s="1"/>
  <c r="AH1017" i="4"/>
  <c r="U1017" i="4" s="1"/>
  <c r="AH1013" i="4"/>
  <c r="U1013" i="4" s="1"/>
  <c r="AH1009" i="4"/>
  <c r="U1009" i="4" s="1"/>
  <c r="AH1005" i="4"/>
  <c r="U1005" i="4" s="1"/>
  <c r="AH1001" i="4"/>
  <c r="U1001" i="4" s="1"/>
  <c r="AH997" i="4"/>
  <c r="U997" i="4" s="1"/>
  <c r="AH993" i="4"/>
  <c r="U993" i="4" s="1"/>
  <c r="AH989" i="4"/>
  <c r="U989" i="4" s="1"/>
  <c r="AH985" i="4"/>
  <c r="U985" i="4" s="1"/>
  <c r="AH981" i="4"/>
  <c r="U981" i="4" s="1"/>
  <c r="AH977" i="4"/>
  <c r="U977" i="4" s="1"/>
  <c r="AH973" i="4"/>
  <c r="U973" i="4" s="1"/>
  <c r="AH969" i="4"/>
  <c r="U969" i="4" s="1"/>
  <c r="AH965" i="4"/>
  <c r="U965" i="4" s="1"/>
  <c r="AH961" i="4"/>
  <c r="U961" i="4" s="1"/>
  <c r="AH957" i="4"/>
  <c r="U957" i="4" s="1"/>
  <c r="AH953" i="4"/>
  <c r="U953" i="4" s="1"/>
  <c r="AH949" i="4"/>
  <c r="U949" i="4" s="1"/>
  <c r="AH945" i="4"/>
  <c r="U945" i="4" s="1"/>
  <c r="AH941" i="4"/>
  <c r="U941" i="4" s="1"/>
  <c r="AH937" i="4"/>
  <c r="U937" i="4" s="1"/>
  <c r="AH1104" i="4"/>
  <c r="U1104" i="4" s="1"/>
  <c r="AH1096" i="4"/>
  <c r="U1096" i="4" s="1"/>
  <c r="AH1088" i="4"/>
  <c r="U1088" i="4" s="1"/>
  <c r="AH1080" i="4"/>
  <c r="U1080" i="4" s="1"/>
  <c r="AH1072" i="4"/>
  <c r="U1072" i="4" s="1"/>
  <c r="AH1064" i="4"/>
  <c r="U1064" i="4" s="1"/>
  <c r="AH1056" i="4"/>
  <c r="U1056" i="4" s="1"/>
  <c r="AH1048" i="4"/>
  <c r="U1048" i="4" s="1"/>
  <c r="AH1040" i="4"/>
  <c r="U1040" i="4" s="1"/>
  <c r="AH1032" i="4"/>
  <c r="U1032" i="4" s="1"/>
  <c r="AH1024" i="4"/>
  <c r="U1024" i="4" s="1"/>
  <c r="AH1016" i="4"/>
  <c r="U1016" i="4" s="1"/>
  <c r="AH1008" i="4"/>
  <c r="U1008" i="4" s="1"/>
  <c r="AH1000" i="4"/>
  <c r="U1000" i="4" s="1"/>
  <c r="AH992" i="4"/>
  <c r="U992" i="4" s="1"/>
  <c r="AH984" i="4"/>
  <c r="U984" i="4" s="1"/>
  <c r="AH1103" i="4"/>
  <c r="U1103" i="4" s="1"/>
  <c r="AH1095" i="4"/>
  <c r="U1095" i="4" s="1"/>
  <c r="AH1087" i="4"/>
  <c r="U1087" i="4" s="1"/>
  <c r="AH1079" i="4"/>
  <c r="U1079" i="4" s="1"/>
  <c r="AH1071" i="4"/>
  <c r="U1071" i="4" s="1"/>
  <c r="AH1063" i="4"/>
  <c r="U1063" i="4" s="1"/>
  <c r="AH1055" i="4"/>
  <c r="U1055" i="4" s="1"/>
  <c r="AH1047" i="4"/>
  <c r="U1047" i="4" s="1"/>
  <c r="AH1039" i="4"/>
  <c r="U1039" i="4" s="1"/>
  <c r="AH1031" i="4"/>
  <c r="U1031" i="4" s="1"/>
  <c r="AH1023" i="4"/>
  <c r="U1023" i="4" s="1"/>
  <c r="AH1015" i="4"/>
  <c r="U1015" i="4" s="1"/>
  <c r="AH1007" i="4"/>
  <c r="U1007" i="4" s="1"/>
  <c r="AH999" i="4"/>
  <c r="U999" i="4" s="1"/>
  <c r="AH991" i="4"/>
  <c r="U991" i="4" s="1"/>
  <c r="AH983" i="4"/>
  <c r="U983" i="4" s="1"/>
  <c r="AH975" i="4"/>
  <c r="U975" i="4" s="1"/>
  <c r="AH967" i="4"/>
  <c r="U967" i="4" s="1"/>
  <c r="AH959" i="4"/>
  <c r="U959" i="4" s="1"/>
  <c r="AH951" i="4"/>
  <c r="U951" i="4" s="1"/>
  <c r="AH943" i="4"/>
  <c r="U943" i="4" s="1"/>
  <c r="AH935" i="4"/>
  <c r="U935" i="4" s="1"/>
  <c r="AH929" i="4"/>
  <c r="U929" i="4" s="1"/>
  <c r="AH924" i="4"/>
  <c r="U924" i="4" s="1"/>
  <c r="AH919" i="4"/>
  <c r="U919" i="4" s="1"/>
  <c r="AH913" i="4"/>
  <c r="U913" i="4" s="1"/>
  <c r="AH908" i="4"/>
  <c r="U908" i="4" s="1"/>
  <c r="AH903" i="4"/>
  <c r="U903" i="4" s="1"/>
  <c r="AH897" i="4"/>
  <c r="U897" i="4" s="1"/>
  <c r="AH892" i="4"/>
  <c r="U892" i="4" s="1"/>
  <c r="AH887" i="4"/>
  <c r="U887" i="4" s="1"/>
  <c r="AH881" i="4"/>
  <c r="U881" i="4" s="1"/>
  <c r="AH876" i="4"/>
  <c r="U876" i="4" s="1"/>
  <c r="AH871" i="4"/>
  <c r="U871" i="4" s="1"/>
  <c r="AH865" i="4"/>
  <c r="U865" i="4" s="1"/>
  <c r="AH860" i="4"/>
  <c r="U860" i="4" s="1"/>
  <c r="AH855" i="4"/>
  <c r="U855" i="4" s="1"/>
  <c r="AH849" i="4"/>
  <c r="U849" i="4" s="1"/>
  <c r="AH844" i="4"/>
  <c r="U844" i="4" s="1"/>
  <c r="AH839" i="4"/>
  <c r="U839" i="4" s="1"/>
  <c r="AH833" i="4"/>
  <c r="U833" i="4" s="1"/>
  <c r="AH828" i="4"/>
  <c r="U828" i="4" s="1"/>
  <c r="AH823" i="4"/>
  <c r="U823" i="4" s="1"/>
  <c r="AH817" i="4"/>
  <c r="U817" i="4" s="1"/>
  <c r="AH812" i="4"/>
  <c r="U812" i="4" s="1"/>
  <c r="AH807" i="4"/>
  <c r="U807" i="4" s="1"/>
  <c r="AH801" i="4"/>
  <c r="U801" i="4" s="1"/>
  <c r="AH796" i="4"/>
  <c r="U796" i="4" s="1"/>
  <c r="AH791" i="4"/>
  <c r="U791" i="4" s="1"/>
  <c r="AH785" i="4"/>
  <c r="U785" i="4" s="1"/>
  <c r="AH780" i="4"/>
  <c r="U780" i="4" s="1"/>
  <c r="AH775" i="4"/>
  <c r="U775" i="4" s="1"/>
  <c r="AH769" i="4"/>
  <c r="U769" i="4" s="1"/>
  <c r="AH765" i="4"/>
  <c r="U765" i="4" s="1"/>
  <c r="AH761" i="4"/>
  <c r="U761" i="4" s="1"/>
  <c r="AH757" i="4"/>
  <c r="U757" i="4" s="1"/>
  <c r="AH753" i="4"/>
  <c r="U753" i="4" s="1"/>
  <c r="AH749" i="4"/>
  <c r="U749" i="4" s="1"/>
  <c r="AH745" i="4"/>
  <c r="U745" i="4" s="1"/>
  <c r="AH741" i="4"/>
  <c r="U741" i="4" s="1"/>
  <c r="AH737" i="4"/>
  <c r="U737" i="4" s="1"/>
  <c r="AH733" i="4"/>
  <c r="U733" i="4" s="1"/>
  <c r="AH729" i="4"/>
  <c r="U729" i="4" s="1"/>
  <c r="AH725" i="4"/>
  <c r="U725" i="4" s="1"/>
  <c r="AH721" i="4"/>
  <c r="U721" i="4" s="1"/>
  <c r="AH717" i="4"/>
  <c r="U717" i="4" s="1"/>
  <c r="AH713" i="4"/>
  <c r="U713" i="4" s="1"/>
  <c r="AH709" i="4"/>
  <c r="U709" i="4" s="1"/>
  <c r="AH705" i="4"/>
  <c r="U705" i="4" s="1"/>
  <c r="AH701" i="4"/>
  <c r="U701" i="4" s="1"/>
  <c r="AH697" i="4"/>
  <c r="U697" i="4" s="1"/>
  <c r="AH693" i="4"/>
  <c r="U693" i="4" s="1"/>
  <c r="AH689" i="4"/>
  <c r="U689" i="4" s="1"/>
  <c r="AH685" i="4"/>
  <c r="U685" i="4" s="1"/>
  <c r="AH681" i="4"/>
  <c r="U681" i="4" s="1"/>
  <c r="AH677" i="4"/>
  <c r="U677" i="4" s="1"/>
  <c r="AH673" i="4"/>
  <c r="U673" i="4" s="1"/>
  <c r="AH669" i="4"/>
  <c r="U669" i="4" s="1"/>
  <c r="AH665" i="4"/>
  <c r="U665" i="4" s="1"/>
  <c r="AH661" i="4"/>
  <c r="U661" i="4" s="1"/>
  <c r="AH657" i="4"/>
  <c r="U657" i="4" s="1"/>
  <c r="AH653" i="4"/>
  <c r="U653" i="4" s="1"/>
  <c r="AH649" i="4"/>
  <c r="U649" i="4" s="1"/>
  <c r="AH645" i="4"/>
  <c r="U645" i="4" s="1"/>
  <c r="AH641" i="4"/>
  <c r="U641" i="4" s="1"/>
  <c r="AH1100" i="4"/>
  <c r="U1100" i="4" s="1"/>
  <c r="AH1092" i="4"/>
  <c r="U1092" i="4" s="1"/>
  <c r="AH1084" i="4"/>
  <c r="U1084" i="4" s="1"/>
  <c r="AH1076" i="4"/>
  <c r="U1076" i="4" s="1"/>
  <c r="AH1068" i="4"/>
  <c r="U1068" i="4" s="1"/>
  <c r="AH1060" i="4"/>
  <c r="U1060" i="4" s="1"/>
  <c r="AH1052" i="4"/>
  <c r="U1052" i="4" s="1"/>
  <c r="AH1044" i="4"/>
  <c r="U1044" i="4" s="1"/>
  <c r="AH1036" i="4"/>
  <c r="U1036" i="4" s="1"/>
  <c r="AH1028" i="4"/>
  <c r="U1028" i="4" s="1"/>
  <c r="AH1020" i="4"/>
  <c r="U1020" i="4" s="1"/>
  <c r="AH1012" i="4"/>
  <c r="U1012" i="4" s="1"/>
  <c r="AH1004" i="4"/>
  <c r="U1004" i="4" s="1"/>
  <c r="AH996" i="4"/>
  <c r="U996" i="4" s="1"/>
  <c r="AH988" i="4"/>
  <c r="U988" i="4" s="1"/>
  <c r="AH980" i="4"/>
  <c r="U980" i="4" s="1"/>
  <c r="AH972" i="4"/>
  <c r="U972" i="4" s="1"/>
  <c r="AH964" i="4"/>
  <c r="U964" i="4" s="1"/>
  <c r="AH956" i="4"/>
  <c r="U956" i="4" s="1"/>
  <c r="AH948" i="4"/>
  <c r="U948" i="4" s="1"/>
  <c r="AH940" i="4"/>
  <c r="U940" i="4" s="1"/>
  <c r="AH933" i="4"/>
  <c r="U933" i="4" s="1"/>
  <c r="AH928" i="4"/>
  <c r="U928" i="4" s="1"/>
  <c r="AH923" i="4"/>
  <c r="U923" i="4" s="1"/>
  <c r="AH917" i="4"/>
  <c r="U917" i="4" s="1"/>
  <c r="AH912" i="4"/>
  <c r="U912" i="4" s="1"/>
  <c r="AH907" i="4"/>
  <c r="U907" i="4" s="1"/>
  <c r="AH901" i="4"/>
  <c r="U901" i="4" s="1"/>
  <c r="AH896" i="4"/>
  <c r="U896" i="4" s="1"/>
  <c r="AH891" i="4"/>
  <c r="U891" i="4" s="1"/>
  <c r="AH885" i="4"/>
  <c r="U885" i="4" s="1"/>
  <c r="AH880" i="4"/>
  <c r="U880" i="4" s="1"/>
  <c r="AH875" i="4"/>
  <c r="U875" i="4" s="1"/>
  <c r="AH869" i="4"/>
  <c r="U869" i="4" s="1"/>
  <c r="AH864" i="4"/>
  <c r="U864" i="4" s="1"/>
  <c r="AH859" i="4"/>
  <c r="U859" i="4" s="1"/>
  <c r="AH853" i="4"/>
  <c r="U853" i="4" s="1"/>
  <c r="AH848" i="4"/>
  <c r="U848" i="4" s="1"/>
  <c r="AH843" i="4"/>
  <c r="U843" i="4" s="1"/>
  <c r="AH837" i="4"/>
  <c r="U837" i="4" s="1"/>
  <c r="AH832" i="4"/>
  <c r="U832" i="4" s="1"/>
  <c r="AH827" i="4"/>
  <c r="U827" i="4" s="1"/>
  <c r="AH821" i="4"/>
  <c r="U821" i="4" s="1"/>
  <c r="AH816" i="4"/>
  <c r="U816" i="4" s="1"/>
  <c r="AH811" i="4"/>
  <c r="U811" i="4" s="1"/>
  <c r="AH805" i="4"/>
  <c r="U805" i="4" s="1"/>
  <c r="AH800" i="4"/>
  <c r="U800" i="4" s="1"/>
  <c r="AH795" i="4"/>
  <c r="U795" i="4" s="1"/>
  <c r="AH789" i="4"/>
  <c r="U789" i="4" s="1"/>
  <c r="AH784" i="4"/>
  <c r="U784" i="4" s="1"/>
  <c r="AH779" i="4"/>
  <c r="U779" i="4" s="1"/>
  <c r="AH773" i="4"/>
  <c r="U773" i="4" s="1"/>
  <c r="AH768" i="4"/>
  <c r="U768" i="4" s="1"/>
  <c r="AH764" i="4"/>
  <c r="U764" i="4" s="1"/>
  <c r="AH760" i="4"/>
  <c r="U760" i="4" s="1"/>
  <c r="AH756" i="4"/>
  <c r="U756" i="4" s="1"/>
  <c r="AH752" i="4"/>
  <c r="U752" i="4" s="1"/>
  <c r="AH748" i="4"/>
  <c r="U748" i="4" s="1"/>
  <c r="AH744" i="4"/>
  <c r="U744" i="4" s="1"/>
  <c r="AH740" i="4"/>
  <c r="U740" i="4" s="1"/>
  <c r="AH736" i="4"/>
  <c r="U736" i="4" s="1"/>
  <c r="AH732" i="4"/>
  <c r="U732" i="4" s="1"/>
  <c r="AH728" i="4"/>
  <c r="U728" i="4" s="1"/>
  <c r="AH724" i="4"/>
  <c r="U724" i="4" s="1"/>
  <c r="AH1099" i="4"/>
  <c r="U1099" i="4" s="1"/>
  <c r="AH1067" i="4"/>
  <c r="U1067" i="4" s="1"/>
  <c r="AH1035" i="4"/>
  <c r="U1035" i="4" s="1"/>
  <c r="AH1003" i="4"/>
  <c r="U1003" i="4" s="1"/>
  <c r="AH976" i="4"/>
  <c r="U976" i="4" s="1"/>
  <c r="AH960" i="4"/>
  <c r="U960" i="4" s="1"/>
  <c r="AH944" i="4"/>
  <c r="U944" i="4" s="1"/>
  <c r="AH931" i="4"/>
  <c r="U931" i="4" s="1"/>
  <c r="AH920" i="4"/>
  <c r="U920" i="4" s="1"/>
  <c r="AH909" i="4"/>
  <c r="U909" i="4" s="1"/>
  <c r="AH899" i="4"/>
  <c r="U899" i="4" s="1"/>
  <c r="AH888" i="4"/>
  <c r="U888" i="4" s="1"/>
  <c r="AH877" i="4"/>
  <c r="U877" i="4" s="1"/>
  <c r="AH867" i="4"/>
  <c r="U867" i="4" s="1"/>
  <c r="AH856" i="4"/>
  <c r="U856" i="4" s="1"/>
  <c r="AH845" i="4"/>
  <c r="U845" i="4" s="1"/>
  <c r="AH835" i="4"/>
  <c r="U835" i="4" s="1"/>
  <c r="AH824" i="4"/>
  <c r="U824" i="4" s="1"/>
  <c r="AH813" i="4"/>
  <c r="U813" i="4" s="1"/>
  <c r="AH803" i="4"/>
  <c r="U803" i="4" s="1"/>
  <c r="AH792" i="4"/>
  <c r="U792" i="4" s="1"/>
  <c r="AH781" i="4"/>
  <c r="U781" i="4" s="1"/>
  <c r="AH771" i="4"/>
  <c r="U771" i="4" s="1"/>
  <c r="AH762" i="4"/>
  <c r="U762" i="4" s="1"/>
  <c r="AH754" i="4"/>
  <c r="U754" i="4" s="1"/>
  <c r="AH746" i="4"/>
  <c r="U746" i="4" s="1"/>
  <c r="AH738" i="4"/>
  <c r="U738" i="4" s="1"/>
  <c r="AH730" i="4"/>
  <c r="U730" i="4" s="1"/>
  <c r="AH722" i="4"/>
  <c r="U722" i="4" s="1"/>
  <c r="AH716" i="4"/>
  <c r="U716" i="4" s="1"/>
  <c r="AH711" i="4"/>
  <c r="U711" i="4" s="1"/>
  <c r="AH706" i="4"/>
  <c r="U706" i="4" s="1"/>
  <c r="AH700" i="4"/>
  <c r="U700" i="4" s="1"/>
  <c r="AH695" i="4"/>
  <c r="U695" i="4" s="1"/>
  <c r="AH690" i="4"/>
  <c r="U690" i="4" s="1"/>
  <c r="AH684" i="4"/>
  <c r="U684" i="4" s="1"/>
  <c r="AH679" i="4"/>
  <c r="U679" i="4" s="1"/>
  <c r="AH674" i="4"/>
  <c r="U674" i="4" s="1"/>
  <c r="AH668" i="4"/>
  <c r="U668" i="4" s="1"/>
  <c r="AH663" i="4"/>
  <c r="U663" i="4" s="1"/>
  <c r="AH658" i="4"/>
  <c r="U658" i="4" s="1"/>
  <c r="AH652" i="4"/>
  <c r="U652" i="4" s="1"/>
  <c r="AH647" i="4"/>
  <c r="U647" i="4" s="1"/>
  <c r="AH642" i="4"/>
  <c r="U642" i="4" s="1"/>
  <c r="AH637" i="4"/>
  <c r="U637" i="4" s="1"/>
  <c r="AH633" i="4"/>
  <c r="U633" i="4" s="1"/>
  <c r="AH629" i="4"/>
  <c r="U629" i="4" s="1"/>
  <c r="AH625" i="4"/>
  <c r="U625" i="4" s="1"/>
  <c r="AH621" i="4"/>
  <c r="U621" i="4" s="1"/>
  <c r="AH617" i="4"/>
  <c r="U617" i="4" s="1"/>
  <c r="AH613" i="4"/>
  <c r="U613" i="4" s="1"/>
  <c r="AH609" i="4"/>
  <c r="U609" i="4" s="1"/>
  <c r="AH605" i="4"/>
  <c r="U605" i="4" s="1"/>
  <c r="AH601" i="4"/>
  <c r="U601" i="4" s="1"/>
  <c r="AH597" i="4"/>
  <c r="U597" i="4" s="1"/>
  <c r="AH593" i="4"/>
  <c r="U593" i="4" s="1"/>
  <c r="AH589" i="4"/>
  <c r="U589" i="4" s="1"/>
  <c r="AH585" i="4"/>
  <c r="U585" i="4" s="1"/>
  <c r="AH581" i="4"/>
  <c r="U581" i="4" s="1"/>
  <c r="AH577" i="4"/>
  <c r="U577" i="4" s="1"/>
  <c r="AH573" i="4"/>
  <c r="U573" i="4" s="1"/>
  <c r="AH569" i="4"/>
  <c r="U569" i="4" s="1"/>
  <c r="AH565" i="4"/>
  <c r="U565" i="4" s="1"/>
  <c r="AH561" i="4"/>
  <c r="U561" i="4" s="1"/>
  <c r="AH557" i="4"/>
  <c r="U557" i="4" s="1"/>
  <c r="AH553" i="4"/>
  <c r="U553" i="4" s="1"/>
  <c r="AH549" i="4"/>
  <c r="U549" i="4" s="1"/>
  <c r="AH545" i="4"/>
  <c r="U545" i="4" s="1"/>
  <c r="AH541" i="4"/>
  <c r="U541" i="4" s="1"/>
  <c r="AH537" i="4"/>
  <c r="U537" i="4" s="1"/>
  <c r="AH533" i="4"/>
  <c r="U533" i="4" s="1"/>
  <c r="AH529" i="4"/>
  <c r="U529" i="4" s="1"/>
  <c r="AH525" i="4"/>
  <c r="U525" i="4" s="1"/>
  <c r="AH521" i="4"/>
  <c r="U521" i="4" s="1"/>
  <c r="AH517" i="4"/>
  <c r="U517" i="4" s="1"/>
  <c r="AH513" i="4"/>
  <c r="U513" i="4" s="1"/>
  <c r="AH509" i="4"/>
  <c r="U509" i="4" s="1"/>
  <c r="AH505" i="4"/>
  <c r="U505" i="4" s="1"/>
  <c r="AH501" i="4"/>
  <c r="U501" i="4" s="1"/>
  <c r="AH497" i="4"/>
  <c r="U497" i="4" s="1"/>
  <c r="AH493" i="4"/>
  <c r="U493" i="4" s="1"/>
  <c r="AH489" i="4"/>
  <c r="U489" i="4" s="1"/>
  <c r="AH485" i="4"/>
  <c r="U485" i="4" s="1"/>
  <c r="AH481" i="4"/>
  <c r="U481" i="4" s="1"/>
  <c r="AH477" i="4"/>
  <c r="U477" i="4" s="1"/>
  <c r="AH473" i="4"/>
  <c r="U473" i="4" s="1"/>
  <c r="AH469" i="4"/>
  <c r="U469" i="4" s="1"/>
  <c r="AH465" i="4"/>
  <c r="U465" i="4" s="1"/>
  <c r="AH461" i="4"/>
  <c r="U461" i="4" s="1"/>
  <c r="AH457" i="4"/>
  <c r="U457" i="4" s="1"/>
  <c r="AH453" i="4"/>
  <c r="U453" i="4" s="1"/>
  <c r="AH449" i="4"/>
  <c r="U449" i="4" s="1"/>
  <c r="AH445" i="4"/>
  <c r="U445" i="4" s="1"/>
  <c r="AH441" i="4"/>
  <c r="U441" i="4" s="1"/>
  <c r="AH437" i="4"/>
  <c r="U437" i="4" s="1"/>
  <c r="AH433" i="4"/>
  <c r="U433" i="4" s="1"/>
  <c r="AH429" i="4"/>
  <c r="U429" i="4" s="1"/>
  <c r="AH425" i="4"/>
  <c r="U425" i="4" s="1"/>
  <c r="AH421" i="4"/>
  <c r="U421" i="4" s="1"/>
  <c r="AH417" i="4"/>
  <c r="U417" i="4" s="1"/>
  <c r="AH413" i="4"/>
  <c r="U413" i="4" s="1"/>
  <c r="AH409" i="4"/>
  <c r="U409" i="4" s="1"/>
  <c r="AH405" i="4"/>
  <c r="U405" i="4" s="1"/>
  <c r="AH401" i="4"/>
  <c r="U401" i="4" s="1"/>
  <c r="AH397" i="4"/>
  <c r="U397" i="4" s="1"/>
  <c r="AH393" i="4"/>
  <c r="U393" i="4" s="1"/>
  <c r="AH389" i="4"/>
  <c r="U389" i="4" s="1"/>
  <c r="AH385" i="4"/>
  <c r="U385" i="4" s="1"/>
  <c r="AH381" i="4"/>
  <c r="U381" i="4" s="1"/>
  <c r="AH377" i="4"/>
  <c r="U377" i="4" s="1"/>
  <c r="AH373" i="4"/>
  <c r="U373" i="4" s="1"/>
  <c r="AH369" i="4"/>
  <c r="U369" i="4" s="1"/>
  <c r="AH365" i="4"/>
  <c r="U365" i="4" s="1"/>
  <c r="AH361" i="4"/>
  <c r="U361" i="4" s="1"/>
  <c r="AH357" i="4"/>
  <c r="U357" i="4" s="1"/>
  <c r="AH353" i="4"/>
  <c r="U353" i="4" s="1"/>
  <c r="AH349" i="4"/>
  <c r="U349" i="4" s="1"/>
  <c r="AH345" i="4"/>
  <c r="U345" i="4" s="1"/>
  <c r="AH341" i="4"/>
  <c r="U341" i="4" s="1"/>
  <c r="AH337" i="4"/>
  <c r="U337" i="4" s="1"/>
  <c r="AH333" i="4"/>
  <c r="U333" i="4" s="1"/>
  <c r="AH329" i="4"/>
  <c r="U329" i="4" s="1"/>
  <c r="AH325" i="4"/>
  <c r="U325" i="4" s="1"/>
  <c r="AH321" i="4"/>
  <c r="U321" i="4" s="1"/>
  <c r="AH317" i="4"/>
  <c r="U317" i="4" s="1"/>
  <c r="AH313" i="4"/>
  <c r="U313" i="4" s="1"/>
  <c r="AH309" i="4"/>
  <c r="U309" i="4" s="1"/>
  <c r="AH305" i="4"/>
  <c r="U305" i="4" s="1"/>
  <c r="AH1091" i="4"/>
  <c r="U1091" i="4" s="1"/>
  <c r="AH1059" i="4"/>
  <c r="U1059" i="4" s="1"/>
  <c r="AH1027" i="4"/>
  <c r="U1027" i="4" s="1"/>
  <c r="AH995" i="4"/>
  <c r="U995" i="4" s="1"/>
  <c r="AH971" i="4"/>
  <c r="U971" i="4" s="1"/>
  <c r="AH955" i="4"/>
  <c r="U955" i="4" s="1"/>
  <c r="AH939" i="4"/>
  <c r="U939" i="4" s="1"/>
  <c r="AH927" i="4"/>
  <c r="U927" i="4" s="1"/>
  <c r="AH916" i="4"/>
  <c r="U916" i="4" s="1"/>
  <c r="AH905" i="4"/>
  <c r="U905" i="4" s="1"/>
  <c r="AH895" i="4"/>
  <c r="U895" i="4" s="1"/>
  <c r="AH884" i="4"/>
  <c r="U884" i="4" s="1"/>
  <c r="AH873" i="4"/>
  <c r="U873" i="4" s="1"/>
  <c r="AH863" i="4"/>
  <c r="U863" i="4" s="1"/>
  <c r="AH852" i="4"/>
  <c r="U852" i="4" s="1"/>
  <c r="AH841" i="4"/>
  <c r="U841" i="4" s="1"/>
  <c r="AH831" i="4"/>
  <c r="U831" i="4" s="1"/>
  <c r="AH820" i="4"/>
  <c r="U820" i="4" s="1"/>
  <c r="AH809" i="4"/>
  <c r="U809" i="4" s="1"/>
  <c r="AH799" i="4"/>
  <c r="U799" i="4" s="1"/>
  <c r="AH788" i="4"/>
  <c r="U788" i="4" s="1"/>
  <c r="AH777" i="4"/>
  <c r="U777" i="4" s="1"/>
  <c r="AH767" i="4"/>
  <c r="U767" i="4" s="1"/>
  <c r="AH759" i="4"/>
  <c r="U759" i="4" s="1"/>
  <c r="AH751" i="4"/>
  <c r="U751" i="4" s="1"/>
  <c r="AH743" i="4"/>
  <c r="U743" i="4" s="1"/>
  <c r="AH735" i="4"/>
  <c r="U735" i="4" s="1"/>
  <c r="AH727" i="4"/>
  <c r="U727" i="4" s="1"/>
  <c r="AH720" i="4"/>
  <c r="U720" i="4" s="1"/>
  <c r="AH715" i="4"/>
  <c r="U715" i="4" s="1"/>
  <c r="AH710" i="4"/>
  <c r="U710" i="4" s="1"/>
  <c r="AH704" i="4"/>
  <c r="U704" i="4" s="1"/>
  <c r="AH699" i="4"/>
  <c r="U699" i="4" s="1"/>
  <c r="AH694" i="4"/>
  <c r="U694" i="4" s="1"/>
  <c r="AH688" i="4"/>
  <c r="U688" i="4" s="1"/>
  <c r="AH683" i="4"/>
  <c r="U683" i="4" s="1"/>
  <c r="AH678" i="4"/>
  <c r="U678" i="4" s="1"/>
  <c r="AH672" i="4"/>
  <c r="U672" i="4" s="1"/>
  <c r="AH667" i="4"/>
  <c r="U667" i="4" s="1"/>
  <c r="AH662" i="4"/>
  <c r="U662" i="4" s="1"/>
  <c r="AH656" i="4"/>
  <c r="U656" i="4" s="1"/>
  <c r="AH651" i="4"/>
  <c r="U651" i="4" s="1"/>
  <c r="AH646" i="4"/>
  <c r="U646" i="4" s="1"/>
  <c r="AH640" i="4"/>
  <c r="U640" i="4" s="1"/>
  <c r="AH636" i="4"/>
  <c r="U636" i="4" s="1"/>
  <c r="AH632" i="4"/>
  <c r="U632" i="4" s="1"/>
  <c r="AH628" i="4"/>
  <c r="U628" i="4" s="1"/>
  <c r="AH624" i="4"/>
  <c r="U624" i="4" s="1"/>
  <c r="AH620" i="4"/>
  <c r="U620" i="4" s="1"/>
  <c r="AH616" i="4"/>
  <c r="U616" i="4" s="1"/>
  <c r="AH612" i="4"/>
  <c r="U612" i="4" s="1"/>
  <c r="AH608" i="4"/>
  <c r="U608" i="4" s="1"/>
  <c r="AH604" i="4"/>
  <c r="U604" i="4" s="1"/>
  <c r="AH600" i="4"/>
  <c r="U600" i="4" s="1"/>
  <c r="AH596" i="4"/>
  <c r="U596" i="4" s="1"/>
  <c r="AH592" i="4"/>
  <c r="U592" i="4" s="1"/>
  <c r="AH588" i="4"/>
  <c r="U588" i="4" s="1"/>
  <c r="AH584" i="4"/>
  <c r="U584" i="4" s="1"/>
  <c r="AH580" i="4"/>
  <c r="U580" i="4" s="1"/>
  <c r="AH576" i="4"/>
  <c r="U576" i="4" s="1"/>
  <c r="AH572" i="4"/>
  <c r="U572" i="4" s="1"/>
  <c r="AH568" i="4"/>
  <c r="U568" i="4" s="1"/>
  <c r="AH564" i="4"/>
  <c r="U564" i="4" s="1"/>
  <c r="AH560" i="4"/>
  <c r="U560" i="4" s="1"/>
  <c r="AH556" i="4"/>
  <c r="U556" i="4" s="1"/>
  <c r="AH552" i="4"/>
  <c r="U552" i="4" s="1"/>
  <c r="AH548" i="4"/>
  <c r="U548" i="4" s="1"/>
  <c r="AH544" i="4"/>
  <c r="U544" i="4" s="1"/>
  <c r="AH540" i="4"/>
  <c r="U540" i="4" s="1"/>
  <c r="AH536" i="4"/>
  <c r="U536" i="4" s="1"/>
  <c r="AH532" i="4"/>
  <c r="U532" i="4" s="1"/>
  <c r="AH528" i="4"/>
  <c r="U528" i="4" s="1"/>
  <c r="AH524" i="4"/>
  <c r="U524" i="4" s="1"/>
  <c r="AH520" i="4"/>
  <c r="U520" i="4" s="1"/>
  <c r="AH516" i="4"/>
  <c r="U516" i="4" s="1"/>
  <c r="AH512" i="4"/>
  <c r="U512" i="4" s="1"/>
  <c r="AH508" i="4"/>
  <c r="U508" i="4" s="1"/>
  <c r="AH504" i="4"/>
  <c r="U504" i="4" s="1"/>
  <c r="AH500" i="4"/>
  <c r="U500" i="4" s="1"/>
  <c r="AH496" i="4"/>
  <c r="U496" i="4" s="1"/>
  <c r="AH492" i="4"/>
  <c r="U492" i="4" s="1"/>
  <c r="AH488" i="4"/>
  <c r="U488" i="4" s="1"/>
  <c r="AH484" i="4"/>
  <c r="U484" i="4" s="1"/>
  <c r="AH480" i="4"/>
  <c r="U480" i="4" s="1"/>
  <c r="AH476" i="4"/>
  <c r="U476" i="4" s="1"/>
  <c r="AH472" i="4"/>
  <c r="U472" i="4" s="1"/>
  <c r="AH468" i="4"/>
  <c r="U468" i="4" s="1"/>
  <c r="AH464" i="4"/>
  <c r="U464" i="4" s="1"/>
  <c r="AH460" i="4"/>
  <c r="U460" i="4" s="1"/>
  <c r="AH456" i="4"/>
  <c r="U456" i="4" s="1"/>
  <c r="AH452" i="4"/>
  <c r="U452" i="4" s="1"/>
  <c r="AH448" i="4"/>
  <c r="U448" i="4" s="1"/>
  <c r="AH444" i="4"/>
  <c r="U444" i="4" s="1"/>
  <c r="AH440" i="4"/>
  <c r="U440" i="4" s="1"/>
  <c r="AH436" i="4"/>
  <c r="U436" i="4" s="1"/>
  <c r="AH432" i="4"/>
  <c r="U432" i="4" s="1"/>
  <c r="AH428" i="4"/>
  <c r="U428" i="4" s="1"/>
  <c r="AH424" i="4"/>
  <c r="U424" i="4" s="1"/>
  <c r="AH420" i="4"/>
  <c r="U420" i="4" s="1"/>
  <c r="AH416" i="4"/>
  <c r="U416" i="4" s="1"/>
  <c r="AH412" i="4"/>
  <c r="U412" i="4" s="1"/>
  <c r="AH408" i="4"/>
  <c r="U408" i="4" s="1"/>
  <c r="AH404" i="4"/>
  <c r="U404" i="4" s="1"/>
  <c r="AH400" i="4"/>
  <c r="U400" i="4" s="1"/>
  <c r="AH396" i="4"/>
  <c r="U396" i="4" s="1"/>
  <c r="AH1083" i="4"/>
  <c r="U1083" i="4" s="1"/>
  <c r="AH1051" i="4"/>
  <c r="U1051" i="4" s="1"/>
  <c r="AH1019" i="4"/>
  <c r="U1019" i="4" s="1"/>
  <c r="AH987" i="4"/>
  <c r="U987" i="4" s="1"/>
  <c r="AH968" i="4"/>
  <c r="U968" i="4" s="1"/>
  <c r="AH952" i="4"/>
  <c r="U952" i="4" s="1"/>
  <c r="AH936" i="4"/>
  <c r="U936" i="4" s="1"/>
  <c r="AH925" i="4"/>
  <c r="U925" i="4" s="1"/>
  <c r="AH915" i="4"/>
  <c r="U915" i="4" s="1"/>
  <c r="AH904" i="4"/>
  <c r="U904" i="4" s="1"/>
  <c r="AH893" i="4"/>
  <c r="U893" i="4" s="1"/>
  <c r="AH883" i="4"/>
  <c r="U883" i="4" s="1"/>
  <c r="AH872" i="4"/>
  <c r="U872" i="4" s="1"/>
  <c r="AH861" i="4"/>
  <c r="U861" i="4" s="1"/>
  <c r="AH851" i="4"/>
  <c r="U851" i="4" s="1"/>
  <c r="AH840" i="4"/>
  <c r="U840" i="4" s="1"/>
  <c r="AH829" i="4"/>
  <c r="U829" i="4" s="1"/>
  <c r="AH819" i="4"/>
  <c r="U819" i="4" s="1"/>
  <c r="AH808" i="4"/>
  <c r="U808" i="4" s="1"/>
  <c r="AH797" i="4"/>
  <c r="U797" i="4" s="1"/>
  <c r="AH787" i="4"/>
  <c r="U787" i="4" s="1"/>
  <c r="AH776" i="4"/>
  <c r="U776" i="4" s="1"/>
  <c r="AH766" i="4"/>
  <c r="U766" i="4" s="1"/>
  <c r="AH758" i="4"/>
  <c r="U758" i="4" s="1"/>
  <c r="AH750" i="4"/>
  <c r="U750" i="4" s="1"/>
  <c r="AH742" i="4"/>
  <c r="U742" i="4" s="1"/>
  <c r="AH734" i="4"/>
  <c r="U734" i="4" s="1"/>
  <c r="AH726" i="4"/>
  <c r="U726" i="4" s="1"/>
  <c r="AH719" i="4"/>
  <c r="U719" i="4" s="1"/>
  <c r="AH714" i="4"/>
  <c r="U714" i="4" s="1"/>
  <c r="AH708" i="4"/>
  <c r="U708" i="4" s="1"/>
  <c r="AH703" i="4"/>
  <c r="U703" i="4" s="1"/>
  <c r="AH698" i="4"/>
  <c r="U698" i="4" s="1"/>
  <c r="AH692" i="4"/>
  <c r="U692" i="4" s="1"/>
  <c r="AH687" i="4"/>
  <c r="U687" i="4" s="1"/>
  <c r="AH682" i="4"/>
  <c r="U682" i="4" s="1"/>
  <c r="AH676" i="4"/>
  <c r="U676" i="4" s="1"/>
  <c r="AH671" i="4"/>
  <c r="U671" i="4" s="1"/>
  <c r="AH666" i="4"/>
  <c r="U666" i="4" s="1"/>
  <c r="AH660" i="4"/>
  <c r="U660" i="4" s="1"/>
  <c r="AH655" i="4"/>
  <c r="U655" i="4" s="1"/>
  <c r="AH650" i="4"/>
  <c r="U650" i="4" s="1"/>
  <c r="AH644" i="4"/>
  <c r="U644" i="4" s="1"/>
  <c r="AH639" i="4"/>
  <c r="U639" i="4" s="1"/>
  <c r="AH635" i="4"/>
  <c r="U635" i="4" s="1"/>
  <c r="AH631" i="4"/>
  <c r="U631" i="4" s="1"/>
  <c r="AH627" i="4"/>
  <c r="U627" i="4" s="1"/>
  <c r="AH623" i="4"/>
  <c r="U623" i="4" s="1"/>
  <c r="AH619" i="4"/>
  <c r="U619" i="4" s="1"/>
  <c r="AH615" i="4"/>
  <c r="U615" i="4" s="1"/>
  <c r="AH611" i="4"/>
  <c r="U611" i="4" s="1"/>
  <c r="AH607" i="4"/>
  <c r="U607" i="4" s="1"/>
  <c r="AH603" i="4"/>
  <c r="U603" i="4" s="1"/>
  <c r="AH599" i="4"/>
  <c r="U599" i="4" s="1"/>
  <c r="AH595" i="4"/>
  <c r="U595" i="4" s="1"/>
  <c r="AH591" i="4"/>
  <c r="U591" i="4" s="1"/>
  <c r="AH587" i="4"/>
  <c r="U587" i="4" s="1"/>
  <c r="AH583" i="4"/>
  <c r="U583" i="4" s="1"/>
  <c r="AH579" i="4"/>
  <c r="U579" i="4" s="1"/>
  <c r="AH575" i="4"/>
  <c r="U575" i="4" s="1"/>
  <c r="AH571" i="4"/>
  <c r="U571" i="4" s="1"/>
  <c r="AH567" i="4"/>
  <c r="U567" i="4" s="1"/>
  <c r="AH563" i="4"/>
  <c r="U563" i="4" s="1"/>
  <c r="AH559" i="4"/>
  <c r="U559" i="4" s="1"/>
  <c r="AH555" i="4"/>
  <c r="U555" i="4" s="1"/>
  <c r="AH551" i="4"/>
  <c r="U551" i="4" s="1"/>
  <c r="AH547" i="4"/>
  <c r="U547" i="4" s="1"/>
  <c r="AH543" i="4"/>
  <c r="U543" i="4" s="1"/>
  <c r="AH539" i="4"/>
  <c r="U539" i="4" s="1"/>
  <c r="AH535" i="4"/>
  <c r="U535" i="4" s="1"/>
  <c r="AH531" i="4"/>
  <c r="U531" i="4" s="1"/>
  <c r="AH527" i="4"/>
  <c r="U527" i="4" s="1"/>
  <c r="AH523" i="4"/>
  <c r="U523" i="4" s="1"/>
  <c r="AH519" i="4"/>
  <c r="U519" i="4" s="1"/>
  <c r="AH515" i="4"/>
  <c r="U515" i="4" s="1"/>
  <c r="AH511" i="4"/>
  <c r="U511" i="4" s="1"/>
  <c r="AH507" i="4"/>
  <c r="U507" i="4" s="1"/>
  <c r="AH503" i="4"/>
  <c r="U503" i="4" s="1"/>
  <c r="AH499" i="4"/>
  <c r="U499" i="4" s="1"/>
  <c r="AH495" i="4"/>
  <c r="U495" i="4" s="1"/>
  <c r="AH491" i="4"/>
  <c r="U491" i="4" s="1"/>
  <c r="AH487" i="4"/>
  <c r="U487" i="4" s="1"/>
  <c r="AH483" i="4"/>
  <c r="U483" i="4" s="1"/>
  <c r="AH479" i="4"/>
  <c r="U479" i="4" s="1"/>
  <c r="AH475" i="4"/>
  <c r="U475" i="4" s="1"/>
  <c r="AH1075" i="4"/>
  <c r="U1075" i="4" s="1"/>
  <c r="AH963" i="4"/>
  <c r="U963" i="4" s="1"/>
  <c r="AH911" i="4"/>
  <c r="U911" i="4" s="1"/>
  <c r="AH868" i="4"/>
  <c r="U868" i="4" s="1"/>
  <c r="AH825" i="4"/>
  <c r="U825" i="4" s="1"/>
  <c r="AH783" i="4"/>
  <c r="U783" i="4" s="1"/>
  <c r="AH747" i="4"/>
  <c r="U747" i="4" s="1"/>
  <c r="AH718" i="4"/>
  <c r="U718" i="4" s="1"/>
  <c r="AH696" i="4"/>
  <c r="U696" i="4" s="1"/>
  <c r="AH675" i="4"/>
  <c r="U675" i="4" s="1"/>
  <c r="AH654" i="4"/>
  <c r="U654" i="4" s="1"/>
  <c r="AH634" i="4"/>
  <c r="U634" i="4" s="1"/>
  <c r="AH618" i="4"/>
  <c r="U618" i="4" s="1"/>
  <c r="AH602" i="4"/>
  <c r="U602" i="4" s="1"/>
  <c r="AH586" i="4"/>
  <c r="U586" i="4" s="1"/>
  <c r="AH570" i="4"/>
  <c r="U570" i="4" s="1"/>
  <c r="AH554" i="4"/>
  <c r="U554" i="4" s="1"/>
  <c r="AH538" i="4"/>
  <c r="U538" i="4" s="1"/>
  <c r="AH522" i="4"/>
  <c r="U522" i="4" s="1"/>
  <c r="AH506" i="4"/>
  <c r="U506" i="4" s="1"/>
  <c r="AH490" i="4"/>
  <c r="U490" i="4" s="1"/>
  <c r="AH474" i="4"/>
  <c r="U474" i="4" s="1"/>
  <c r="AH466" i="4"/>
  <c r="U466" i="4" s="1"/>
  <c r="AH458" i="4"/>
  <c r="U458" i="4" s="1"/>
  <c r="AH450" i="4"/>
  <c r="U450" i="4" s="1"/>
  <c r="AH442" i="4"/>
  <c r="U442" i="4" s="1"/>
  <c r="AH434" i="4"/>
  <c r="U434" i="4" s="1"/>
  <c r="AH426" i="4"/>
  <c r="U426" i="4" s="1"/>
  <c r="AH418" i="4"/>
  <c r="U418" i="4" s="1"/>
  <c r="AH410" i="4"/>
  <c r="U410" i="4" s="1"/>
  <c r="AH402" i="4"/>
  <c r="U402" i="4" s="1"/>
  <c r="AH394" i="4"/>
  <c r="U394" i="4" s="1"/>
  <c r="AH388" i="4"/>
  <c r="U388" i="4" s="1"/>
  <c r="AH383" i="4"/>
  <c r="U383" i="4" s="1"/>
  <c r="AH378" i="4"/>
  <c r="U378" i="4" s="1"/>
  <c r="AH372" i="4"/>
  <c r="U372" i="4" s="1"/>
  <c r="AH367" i="4"/>
  <c r="U367" i="4" s="1"/>
  <c r="AH362" i="4"/>
  <c r="U362" i="4" s="1"/>
  <c r="AH356" i="4"/>
  <c r="U356" i="4" s="1"/>
  <c r="AH351" i="4"/>
  <c r="U351" i="4" s="1"/>
  <c r="AH346" i="4"/>
  <c r="U346" i="4" s="1"/>
  <c r="AH340" i="4"/>
  <c r="U340" i="4" s="1"/>
  <c r="AH335" i="4"/>
  <c r="U335" i="4" s="1"/>
  <c r="AH330" i="4"/>
  <c r="U330" i="4" s="1"/>
  <c r="AH324" i="4"/>
  <c r="U324" i="4" s="1"/>
  <c r="AH319" i="4"/>
  <c r="U319" i="4" s="1"/>
  <c r="AH314" i="4"/>
  <c r="U314" i="4" s="1"/>
  <c r="AH308" i="4"/>
  <c r="U308" i="4" s="1"/>
  <c r="AH303" i="4"/>
  <c r="U303" i="4" s="1"/>
  <c r="AH299" i="4"/>
  <c r="U299" i="4" s="1"/>
  <c r="AH295" i="4"/>
  <c r="U295" i="4" s="1"/>
  <c r="AH291" i="4"/>
  <c r="U291" i="4" s="1"/>
  <c r="AH287" i="4"/>
  <c r="U287" i="4" s="1"/>
  <c r="AH283" i="4"/>
  <c r="U283" i="4" s="1"/>
  <c r="AH279" i="4"/>
  <c r="U279" i="4" s="1"/>
  <c r="AH275" i="4"/>
  <c r="U275" i="4" s="1"/>
  <c r="AH271" i="4"/>
  <c r="U271" i="4" s="1"/>
  <c r="AH267" i="4"/>
  <c r="U267" i="4" s="1"/>
  <c r="AH263" i="4"/>
  <c r="U263" i="4" s="1"/>
  <c r="AH259" i="4"/>
  <c r="U259" i="4" s="1"/>
  <c r="AH255" i="4"/>
  <c r="U255" i="4" s="1"/>
  <c r="AH251" i="4"/>
  <c r="U251" i="4" s="1"/>
  <c r="AH247" i="4"/>
  <c r="U247" i="4" s="1"/>
  <c r="AH243" i="4"/>
  <c r="U243" i="4" s="1"/>
  <c r="AH239" i="4"/>
  <c r="U239" i="4" s="1"/>
  <c r="AH235" i="4"/>
  <c r="U235" i="4" s="1"/>
  <c r="AH231" i="4"/>
  <c r="U231" i="4" s="1"/>
  <c r="AH227" i="4"/>
  <c r="U227" i="4" s="1"/>
  <c r="AH223" i="4"/>
  <c r="U223" i="4" s="1"/>
  <c r="AH219" i="4"/>
  <c r="U219" i="4" s="1"/>
  <c r="AH215" i="4"/>
  <c r="U215" i="4" s="1"/>
  <c r="AH211" i="4"/>
  <c r="U211" i="4" s="1"/>
  <c r="AH207" i="4"/>
  <c r="U207" i="4" s="1"/>
  <c r="AH203" i="4"/>
  <c r="U203" i="4" s="1"/>
  <c r="AH199" i="4"/>
  <c r="U199" i="4" s="1"/>
  <c r="AH195" i="4"/>
  <c r="U195" i="4" s="1"/>
  <c r="AH191" i="4"/>
  <c r="U191" i="4" s="1"/>
  <c r="AH187" i="4"/>
  <c r="U187" i="4" s="1"/>
  <c r="AH183" i="4"/>
  <c r="U183" i="4" s="1"/>
  <c r="AH179" i="4"/>
  <c r="U179" i="4" s="1"/>
  <c r="AH175" i="4"/>
  <c r="U175" i="4" s="1"/>
  <c r="AH171" i="4"/>
  <c r="U171" i="4" s="1"/>
  <c r="AH167" i="4"/>
  <c r="U167" i="4" s="1"/>
  <c r="AH163" i="4"/>
  <c r="U163" i="4" s="1"/>
  <c r="AH159" i="4"/>
  <c r="U159" i="4" s="1"/>
  <c r="AH155" i="4"/>
  <c r="U155" i="4" s="1"/>
  <c r="AH151" i="4"/>
  <c r="U151" i="4" s="1"/>
  <c r="AH147" i="4"/>
  <c r="U147" i="4" s="1"/>
  <c r="AH143" i="4"/>
  <c r="U143" i="4" s="1"/>
  <c r="AH139" i="4"/>
  <c r="U139" i="4" s="1"/>
  <c r="AH135" i="4"/>
  <c r="U135" i="4" s="1"/>
  <c r="AH131" i="4"/>
  <c r="U131" i="4" s="1"/>
  <c r="AH127" i="4"/>
  <c r="U127" i="4" s="1"/>
  <c r="AH123" i="4"/>
  <c r="U123" i="4" s="1"/>
  <c r="AH119" i="4"/>
  <c r="U119" i="4" s="1"/>
  <c r="AH115" i="4"/>
  <c r="U115" i="4" s="1"/>
  <c r="AH111" i="4"/>
  <c r="U111" i="4" s="1"/>
  <c r="AH107" i="4"/>
  <c r="U107" i="4" s="1"/>
  <c r="AH103" i="4"/>
  <c r="U103" i="4" s="1"/>
  <c r="AH99" i="4"/>
  <c r="U99" i="4" s="1"/>
  <c r="AH95" i="4"/>
  <c r="U95" i="4" s="1"/>
  <c r="AH91" i="4"/>
  <c r="U91" i="4" s="1"/>
  <c r="AH87" i="4"/>
  <c r="U87" i="4" s="1"/>
  <c r="AH83" i="4"/>
  <c r="U83" i="4" s="1"/>
  <c r="AH79" i="4"/>
  <c r="U79" i="4" s="1"/>
  <c r="AH75" i="4"/>
  <c r="U75" i="4" s="1"/>
  <c r="AH71" i="4"/>
  <c r="U71" i="4" s="1"/>
  <c r="AH67" i="4"/>
  <c r="U67" i="4" s="1"/>
  <c r="AH63" i="4"/>
  <c r="U63" i="4" s="1"/>
  <c r="AH59" i="4"/>
  <c r="U59" i="4" s="1"/>
  <c r="AH55" i="4"/>
  <c r="U55" i="4" s="1"/>
  <c r="AH51" i="4"/>
  <c r="U51" i="4" s="1"/>
  <c r="AH47" i="4"/>
  <c r="U47" i="4" s="1"/>
  <c r="AH43" i="4"/>
  <c r="U43" i="4" s="1"/>
  <c r="AH39" i="4"/>
  <c r="U39" i="4" s="1"/>
  <c r="AH35" i="4"/>
  <c r="U35" i="4" s="1"/>
  <c r="AH31" i="4"/>
  <c r="U31" i="4" s="1"/>
  <c r="AH27" i="4"/>
  <c r="U27" i="4" s="1"/>
  <c r="AH23" i="4"/>
  <c r="U23" i="4" s="1"/>
  <c r="AH19" i="4"/>
  <c r="U19" i="4" s="1"/>
  <c r="AH15" i="4"/>
  <c r="U15" i="4" s="1"/>
  <c r="AH11" i="4"/>
  <c r="U11" i="4" s="1"/>
  <c r="AH7" i="4"/>
  <c r="U7" i="4" s="1"/>
  <c r="AH1011" i="4"/>
  <c r="U1011" i="4" s="1"/>
  <c r="AH932" i="4"/>
  <c r="U932" i="4" s="1"/>
  <c r="AH889" i="4"/>
  <c r="U889" i="4" s="1"/>
  <c r="AH847" i="4"/>
  <c r="U847" i="4" s="1"/>
  <c r="AH804" i="4"/>
  <c r="U804" i="4" s="1"/>
  <c r="AH763" i="4"/>
  <c r="U763" i="4" s="1"/>
  <c r="AH731" i="4"/>
  <c r="U731" i="4" s="1"/>
  <c r="AH707" i="4"/>
  <c r="U707" i="4" s="1"/>
  <c r="AH686" i="4"/>
  <c r="U686" i="4" s="1"/>
  <c r="AH664" i="4"/>
  <c r="U664" i="4" s="1"/>
  <c r="AH643" i="4"/>
  <c r="U643" i="4" s="1"/>
  <c r="AH626" i="4"/>
  <c r="U626" i="4" s="1"/>
  <c r="AH610" i="4"/>
  <c r="U610" i="4" s="1"/>
  <c r="AH594" i="4"/>
  <c r="U594" i="4" s="1"/>
  <c r="AH578" i="4"/>
  <c r="U578" i="4" s="1"/>
  <c r="AH562" i="4"/>
  <c r="U562" i="4" s="1"/>
  <c r="AH546" i="4"/>
  <c r="U546" i="4" s="1"/>
  <c r="AH530" i="4"/>
  <c r="U530" i="4" s="1"/>
  <c r="AH514" i="4"/>
  <c r="U514" i="4" s="1"/>
  <c r="AH498" i="4"/>
  <c r="U498" i="4" s="1"/>
  <c r="AH482" i="4"/>
  <c r="U482" i="4" s="1"/>
  <c r="AH470" i="4"/>
  <c r="U470" i="4" s="1"/>
  <c r="AH462" i="4"/>
  <c r="U462" i="4" s="1"/>
  <c r="AH454" i="4"/>
  <c r="U454" i="4" s="1"/>
  <c r="AH446" i="4"/>
  <c r="U446" i="4" s="1"/>
  <c r="AH438" i="4"/>
  <c r="U438" i="4" s="1"/>
  <c r="AH430" i="4"/>
  <c r="U430" i="4" s="1"/>
  <c r="AH422" i="4"/>
  <c r="U422" i="4" s="1"/>
  <c r="AH414" i="4"/>
  <c r="U414" i="4" s="1"/>
  <c r="AH406" i="4"/>
  <c r="U406" i="4" s="1"/>
  <c r="AH398" i="4"/>
  <c r="U398" i="4" s="1"/>
  <c r="AH391" i="4"/>
  <c r="U391" i="4" s="1"/>
  <c r="AH386" i="4"/>
  <c r="U386" i="4" s="1"/>
  <c r="AH380" i="4"/>
  <c r="U380" i="4" s="1"/>
  <c r="AH375" i="4"/>
  <c r="U375" i="4" s="1"/>
  <c r="AH370" i="4"/>
  <c r="U370" i="4" s="1"/>
  <c r="AH364" i="4"/>
  <c r="U364" i="4" s="1"/>
  <c r="AH359" i="4"/>
  <c r="U359" i="4" s="1"/>
  <c r="AH354" i="4"/>
  <c r="U354" i="4" s="1"/>
  <c r="AH348" i="4"/>
  <c r="U348" i="4" s="1"/>
  <c r="AH343" i="4"/>
  <c r="U343" i="4" s="1"/>
  <c r="AH338" i="4"/>
  <c r="U338" i="4" s="1"/>
  <c r="AH332" i="4"/>
  <c r="U332" i="4" s="1"/>
  <c r="AH327" i="4"/>
  <c r="U327" i="4" s="1"/>
  <c r="AH322" i="4"/>
  <c r="U322" i="4" s="1"/>
  <c r="AH316" i="4"/>
  <c r="U316" i="4" s="1"/>
  <c r="AH311" i="4"/>
  <c r="U311" i="4" s="1"/>
  <c r="AH1043" i="4"/>
  <c r="U1043" i="4" s="1"/>
  <c r="AH947" i="4"/>
  <c r="U947" i="4" s="1"/>
  <c r="AH900" i="4"/>
  <c r="U900" i="4" s="1"/>
  <c r="AH857" i="4"/>
  <c r="U857" i="4" s="1"/>
  <c r="AH815" i="4"/>
  <c r="U815" i="4" s="1"/>
  <c r="AH772" i="4"/>
  <c r="U772" i="4" s="1"/>
  <c r="AH739" i="4"/>
  <c r="U739" i="4" s="1"/>
  <c r="AH712" i="4"/>
  <c r="U712" i="4" s="1"/>
  <c r="AH691" i="4"/>
  <c r="U691" i="4" s="1"/>
  <c r="AH670" i="4"/>
  <c r="U670" i="4" s="1"/>
  <c r="AH648" i="4"/>
  <c r="U648" i="4" s="1"/>
  <c r="AH630" i="4"/>
  <c r="U630" i="4" s="1"/>
  <c r="AH614" i="4"/>
  <c r="U614" i="4" s="1"/>
  <c r="AH598" i="4"/>
  <c r="U598" i="4" s="1"/>
  <c r="AH582" i="4"/>
  <c r="U582" i="4" s="1"/>
  <c r="AH566" i="4"/>
  <c r="U566" i="4" s="1"/>
  <c r="AH550" i="4"/>
  <c r="U550" i="4" s="1"/>
  <c r="AH534" i="4"/>
  <c r="U534" i="4" s="1"/>
  <c r="AH518" i="4"/>
  <c r="U518" i="4" s="1"/>
  <c r="AH502" i="4"/>
  <c r="U502" i="4" s="1"/>
  <c r="AH486" i="4"/>
  <c r="U486" i="4" s="1"/>
  <c r="AH471" i="4"/>
  <c r="U471" i="4" s="1"/>
  <c r="AH463" i="4"/>
  <c r="U463" i="4" s="1"/>
  <c r="AH455" i="4"/>
  <c r="U455" i="4" s="1"/>
  <c r="AH447" i="4"/>
  <c r="U447" i="4" s="1"/>
  <c r="AH439" i="4"/>
  <c r="U439" i="4" s="1"/>
  <c r="AH431" i="4"/>
  <c r="U431" i="4" s="1"/>
  <c r="AH423" i="4"/>
  <c r="U423" i="4" s="1"/>
  <c r="AH415" i="4"/>
  <c r="U415" i="4" s="1"/>
  <c r="AH407" i="4"/>
  <c r="U407" i="4" s="1"/>
  <c r="AH399" i="4"/>
  <c r="U399" i="4" s="1"/>
  <c r="AH392" i="4"/>
  <c r="U392" i="4" s="1"/>
  <c r="AH387" i="4"/>
  <c r="U387" i="4" s="1"/>
  <c r="AH382" i="4"/>
  <c r="U382" i="4" s="1"/>
  <c r="AH376" i="4"/>
  <c r="U376" i="4" s="1"/>
  <c r="AH371" i="4"/>
  <c r="U371" i="4" s="1"/>
  <c r="AH366" i="4"/>
  <c r="U366" i="4" s="1"/>
  <c r="AH360" i="4"/>
  <c r="U360" i="4" s="1"/>
  <c r="AH355" i="4"/>
  <c r="U355" i="4" s="1"/>
  <c r="AH350" i="4"/>
  <c r="U350" i="4" s="1"/>
  <c r="AH344" i="4"/>
  <c r="U344" i="4" s="1"/>
  <c r="AH339" i="4"/>
  <c r="U339" i="4" s="1"/>
  <c r="AH334" i="4"/>
  <c r="U334" i="4" s="1"/>
  <c r="AH328" i="4"/>
  <c r="U328" i="4" s="1"/>
  <c r="AH323" i="4"/>
  <c r="U323" i="4" s="1"/>
  <c r="AH318" i="4"/>
  <c r="U318" i="4" s="1"/>
  <c r="AH312" i="4"/>
  <c r="U312" i="4" s="1"/>
  <c r="AH307" i="4"/>
  <c r="U307" i="4" s="1"/>
  <c r="AH302" i="4"/>
  <c r="U302" i="4" s="1"/>
  <c r="AH298" i="4"/>
  <c r="U298" i="4" s="1"/>
  <c r="AH294" i="4"/>
  <c r="U294" i="4" s="1"/>
  <c r="AH290" i="4"/>
  <c r="U290" i="4" s="1"/>
  <c r="AH286" i="4"/>
  <c r="U286" i="4" s="1"/>
  <c r="AH282" i="4"/>
  <c r="U282" i="4" s="1"/>
  <c r="AH278" i="4"/>
  <c r="U278" i="4" s="1"/>
  <c r="AH274" i="4"/>
  <c r="U274" i="4" s="1"/>
  <c r="AH270" i="4"/>
  <c r="U270" i="4" s="1"/>
  <c r="AH266" i="4"/>
  <c r="U266" i="4" s="1"/>
  <c r="AH262" i="4"/>
  <c r="U262" i="4" s="1"/>
  <c r="AH258" i="4"/>
  <c r="U258" i="4" s="1"/>
  <c r="AH254" i="4"/>
  <c r="U254" i="4" s="1"/>
  <c r="AH250" i="4"/>
  <c r="U250" i="4" s="1"/>
  <c r="AH246" i="4"/>
  <c r="U246" i="4" s="1"/>
  <c r="AH242" i="4"/>
  <c r="U242" i="4" s="1"/>
  <c r="AH238" i="4"/>
  <c r="U238" i="4" s="1"/>
  <c r="AH234" i="4"/>
  <c r="U234" i="4" s="1"/>
  <c r="AH230" i="4"/>
  <c r="U230" i="4" s="1"/>
  <c r="AH226" i="4"/>
  <c r="U226" i="4" s="1"/>
  <c r="AH222" i="4"/>
  <c r="U222" i="4" s="1"/>
  <c r="AH218" i="4"/>
  <c r="U218" i="4" s="1"/>
  <c r="AH214" i="4"/>
  <c r="U214" i="4" s="1"/>
  <c r="AH210" i="4"/>
  <c r="U210" i="4" s="1"/>
  <c r="AH206" i="4"/>
  <c r="U206" i="4" s="1"/>
  <c r="AH202" i="4"/>
  <c r="U202" i="4" s="1"/>
  <c r="AH198" i="4"/>
  <c r="U198" i="4" s="1"/>
  <c r="AH194" i="4"/>
  <c r="U194" i="4" s="1"/>
  <c r="AH190" i="4"/>
  <c r="U190" i="4" s="1"/>
  <c r="AH186" i="4"/>
  <c r="U186" i="4" s="1"/>
  <c r="AH182" i="4"/>
  <c r="U182" i="4" s="1"/>
  <c r="AH178" i="4"/>
  <c r="U178" i="4" s="1"/>
  <c r="AH174" i="4"/>
  <c r="U174" i="4" s="1"/>
  <c r="AH170" i="4"/>
  <c r="U170" i="4" s="1"/>
  <c r="AH166" i="4"/>
  <c r="U166" i="4" s="1"/>
  <c r="AH162" i="4"/>
  <c r="U162" i="4" s="1"/>
  <c r="AH158" i="4"/>
  <c r="U158" i="4" s="1"/>
  <c r="AH154" i="4"/>
  <c r="U154" i="4" s="1"/>
  <c r="AH150" i="4"/>
  <c r="U150" i="4" s="1"/>
  <c r="AH146" i="4"/>
  <c r="U146" i="4" s="1"/>
  <c r="AH142" i="4"/>
  <c r="U142" i="4" s="1"/>
  <c r="AH138" i="4"/>
  <c r="U138" i="4" s="1"/>
  <c r="AH134" i="4"/>
  <c r="U134" i="4" s="1"/>
  <c r="AH130" i="4"/>
  <c r="U130" i="4" s="1"/>
  <c r="AH126" i="4"/>
  <c r="U126" i="4" s="1"/>
  <c r="AH122" i="4"/>
  <c r="U122" i="4" s="1"/>
  <c r="AH118" i="4"/>
  <c r="U118" i="4" s="1"/>
  <c r="AH114" i="4"/>
  <c r="U114" i="4" s="1"/>
  <c r="AH110" i="4"/>
  <c r="U110" i="4" s="1"/>
  <c r="AH106" i="4"/>
  <c r="U106" i="4" s="1"/>
  <c r="AH102" i="4"/>
  <c r="U102" i="4" s="1"/>
  <c r="AH98" i="4"/>
  <c r="U98" i="4" s="1"/>
  <c r="AH94" i="4"/>
  <c r="U94" i="4" s="1"/>
  <c r="AH90" i="4"/>
  <c r="U90" i="4" s="1"/>
  <c r="AH86" i="4"/>
  <c r="U86" i="4" s="1"/>
  <c r="AH82" i="4"/>
  <c r="U82" i="4" s="1"/>
  <c r="AH78" i="4"/>
  <c r="U78" i="4" s="1"/>
  <c r="AH74" i="4"/>
  <c r="U74" i="4" s="1"/>
  <c r="AH70" i="4"/>
  <c r="U70" i="4" s="1"/>
  <c r="AH66" i="4"/>
  <c r="U66" i="4" s="1"/>
  <c r="AH62" i="4"/>
  <c r="U62" i="4" s="1"/>
  <c r="AH58" i="4"/>
  <c r="U58" i="4" s="1"/>
  <c r="AH54" i="4"/>
  <c r="U54" i="4" s="1"/>
  <c r="AH50" i="4"/>
  <c r="U50" i="4" s="1"/>
  <c r="AH46" i="4"/>
  <c r="U46" i="4" s="1"/>
  <c r="AH42" i="4"/>
  <c r="U42" i="4" s="1"/>
  <c r="AH38" i="4"/>
  <c r="U38" i="4" s="1"/>
  <c r="AH34" i="4"/>
  <c r="U34" i="4" s="1"/>
  <c r="AH30" i="4"/>
  <c r="U30" i="4" s="1"/>
  <c r="AH26" i="4"/>
  <c r="U26" i="4" s="1"/>
  <c r="AH22" i="4"/>
  <c r="U22" i="4" s="1"/>
  <c r="AH18" i="4"/>
  <c r="U18" i="4" s="1"/>
  <c r="AH14" i="4"/>
  <c r="U14" i="4" s="1"/>
  <c r="AH10" i="4"/>
  <c r="U10" i="4" s="1"/>
  <c r="AH12" i="4"/>
  <c r="U12" i="4" s="1"/>
  <c r="AH20" i="4"/>
  <c r="U20" i="4" s="1"/>
  <c r="AH28" i="4"/>
  <c r="U28" i="4" s="1"/>
  <c r="AH36" i="4"/>
  <c r="U36" i="4" s="1"/>
  <c r="AH44" i="4"/>
  <c r="U44" i="4" s="1"/>
  <c r="AH52" i="4"/>
  <c r="U52" i="4" s="1"/>
  <c r="AH60" i="4"/>
  <c r="U60" i="4" s="1"/>
  <c r="AH68" i="4"/>
  <c r="U68" i="4" s="1"/>
  <c r="AH76" i="4"/>
  <c r="U76" i="4" s="1"/>
  <c r="AH84" i="4"/>
  <c r="U84" i="4" s="1"/>
  <c r="AH92" i="4"/>
  <c r="U92" i="4" s="1"/>
  <c r="AH100" i="4"/>
  <c r="U100" i="4" s="1"/>
  <c r="AH108" i="4"/>
  <c r="U108" i="4" s="1"/>
  <c r="AH116" i="4"/>
  <c r="U116" i="4" s="1"/>
  <c r="AH124" i="4"/>
  <c r="U124" i="4" s="1"/>
  <c r="AH132" i="4"/>
  <c r="U132" i="4" s="1"/>
  <c r="AH140" i="4"/>
  <c r="U140" i="4" s="1"/>
  <c r="AH148" i="4"/>
  <c r="U148" i="4" s="1"/>
  <c r="AH156" i="4"/>
  <c r="U156" i="4" s="1"/>
  <c r="AH164" i="4"/>
  <c r="U164" i="4" s="1"/>
  <c r="AH172" i="4"/>
  <c r="U172" i="4" s="1"/>
  <c r="AH180" i="4"/>
  <c r="U180" i="4" s="1"/>
  <c r="AH188" i="4"/>
  <c r="U188" i="4" s="1"/>
  <c r="AH196" i="4"/>
  <c r="U196" i="4" s="1"/>
  <c r="AH204" i="4"/>
  <c r="U204" i="4" s="1"/>
  <c r="AH212" i="4"/>
  <c r="U212" i="4" s="1"/>
  <c r="AH220" i="4"/>
  <c r="U220" i="4" s="1"/>
  <c r="AH228" i="4"/>
  <c r="U228" i="4" s="1"/>
  <c r="AH236" i="4"/>
  <c r="U236" i="4" s="1"/>
  <c r="AH244" i="4"/>
  <c r="U244" i="4" s="1"/>
  <c r="AH252" i="4"/>
  <c r="U252" i="4" s="1"/>
  <c r="AH260" i="4"/>
  <c r="U260" i="4" s="1"/>
  <c r="AH268" i="4"/>
  <c r="U268" i="4" s="1"/>
  <c r="AH276" i="4"/>
  <c r="U276" i="4" s="1"/>
  <c r="AH284" i="4"/>
  <c r="U284" i="4" s="1"/>
  <c r="AH292" i="4"/>
  <c r="U292" i="4" s="1"/>
  <c r="AH300" i="4"/>
  <c r="U300" i="4" s="1"/>
  <c r="AH310" i="4"/>
  <c r="U310" i="4" s="1"/>
  <c r="AH331" i="4"/>
  <c r="U331" i="4" s="1"/>
  <c r="AH352" i="4"/>
  <c r="U352" i="4" s="1"/>
  <c r="AH374" i="4"/>
  <c r="U374" i="4" s="1"/>
  <c r="AH395" i="4"/>
  <c r="U395" i="4" s="1"/>
  <c r="AH723" i="4"/>
  <c r="U723" i="4" s="1"/>
  <c r="AH21" i="4"/>
  <c r="U21" i="4" s="1"/>
  <c r="AH29" i="4"/>
  <c r="U29" i="4" s="1"/>
  <c r="AH37" i="4"/>
  <c r="U37" i="4" s="1"/>
  <c r="AH53" i="4"/>
  <c r="U53" i="4" s="1"/>
  <c r="AH61" i="4"/>
  <c r="U61" i="4" s="1"/>
  <c r="AH69" i="4"/>
  <c r="U69" i="4" s="1"/>
  <c r="AH85" i="4"/>
  <c r="U85" i="4" s="1"/>
  <c r="AH93" i="4"/>
  <c r="U93" i="4" s="1"/>
  <c r="AH101" i="4"/>
  <c r="U101" i="4" s="1"/>
  <c r="AH109" i="4"/>
  <c r="U109" i="4" s="1"/>
  <c r="AH117" i="4"/>
  <c r="U117" i="4" s="1"/>
  <c r="AH125" i="4"/>
  <c r="U125" i="4" s="1"/>
  <c r="AH133" i="4"/>
  <c r="U133" i="4" s="1"/>
  <c r="AH141" i="4"/>
  <c r="U141" i="4" s="1"/>
  <c r="AH149" i="4"/>
  <c r="U149" i="4" s="1"/>
  <c r="AH157" i="4"/>
  <c r="U157" i="4" s="1"/>
  <c r="AH165" i="4"/>
  <c r="U165" i="4" s="1"/>
  <c r="AH173" i="4"/>
  <c r="U173" i="4" s="1"/>
  <c r="AH181" i="4"/>
  <c r="U181" i="4" s="1"/>
  <c r="AH189" i="4"/>
  <c r="U189" i="4" s="1"/>
  <c r="AH197" i="4"/>
  <c r="U197" i="4" s="1"/>
  <c r="AH205" i="4"/>
  <c r="U205" i="4" s="1"/>
  <c r="AH213" i="4"/>
  <c r="U213" i="4" s="1"/>
  <c r="AH221" i="4"/>
  <c r="U221" i="4" s="1"/>
  <c r="AH229" i="4"/>
  <c r="U229" i="4" s="1"/>
  <c r="AH237" i="4"/>
  <c r="U237" i="4" s="1"/>
  <c r="AH245" i="4"/>
  <c r="U245" i="4" s="1"/>
  <c r="AH253" i="4"/>
  <c r="U253" i="4" s="1"/>
  <c r="AH261" i="4"/>
  <c r="U261" i="4" s="1"/>
  <c r="AH269" i="4"/>
  <c r="U269" i="4" s="1"/>
  <c r="AH277" i="4"/>
  <c r="U277" i="4" s="1"/>
  <c r="AH285" i="4"/>
  <c r="U285" i="4" s="1"/>
  <c r="AH293" i="4"/>
  <c r="U293" i="4" s="1"/>
  <c r="AH301" i="4"/>
  <c r="U301" i="4" s="1"/>
  <c r="AH315" i="4"/>
  <c r="U315" i="4" s="1"/>
  <c r="AH336" i="4"/>
  <c r="U336" i="4" s="1"/>
  <c r="AH358" i="4"/>
  <c r="U358" i="4" s="1"/>
  <c r="AH379" i="4"/>
  <c r="U379" i="4" s="1"/>
  <c r="AH403" i="4"/>
  <c r="U403" i="4" s="1"/>
  <c r="AH435" i="4"/>
  <c r="U435" i="4" s="1"/>
  <c r="AH467" i="4"/>
  <c r="U467" i="4" s="1"/>
  <c r="AH526" i="4"/>
  <c r="U526" i="4" s="1"/>
  <c r="AH590" i="4"/>
  <c r="U590" i="4" s="1"/>
  <c r="AH659" i="4"/>
  <c r="U659" i="4" s="1"/>
  <c r="AH755" i="4"/>
  <c r="U755" i="4" s="1"/>
  <c r="AH921" i="4"/>
  <c r="U921" i="4" s="1"/>
  <c r="AH459" i="4"/>
  <c r="U459" i="4" s="1"/>
  <c r="AH510" i="4"/>
  <c r="U510" i="4" s="1"/>
  <c r="AH574" i="4"/>
  <c r="U574" i="4" s="1"/>
  <c r="AH638" i="4"/>
  <c r="U638" i="4" s="1"/>
  <c r="AH879" i="4"/>
  <c r="U879" i="4" s="1"/>
  <c r="AH13" i="4"/>
  <c r="U13" i="4" s="1"/>
  <c r="AH45" i="4"/>
  <c r="U45" i="4" s="1"/>
  <c r="AH77" i="4"/>
  <c r="U77" i="4" s="1"/>
  <c r="AH8" i="4"/>
  <c r="U8" i="4" s="1"/>
  <c r="AH16" i="4"/>
  <c r="U16" i="4" s="1"/>
  <c r="AH24" i="4"/>
  <c r="U24" i="4" s="1"/>
  <c r="AH32" i="4"/>
  <c r="U32" i="4" s="1"/>
  <c r="AH40" i="4"/>
  <c r="U40" i="4" s="1"/>
  <c r="AH48" i="4"/>
  <c r="U48" i="4" s="1"/>
  <c r="AH56" i="4"/>
  <c r="U56" i="4" s="1"/>
  <c r="AH64" i="4"/>
  <c r="U64" i="4" s="1"/>
  <c r="AH72" i="4"/>
  <c r="U72" i="4" s="1"/>
  <c r="AH80" i="4"/>
  <c r="U80" i="4" s="1"/>
  <c r="AH88" i="4"/>
  <c r="U88" i="4" s="1"/>
  <c r="AH96" i="4"/>
  <c r="U96" i="4" s="1"/>
  <c r="AH104" i="4"/>
  <c r="U104" i="4" s="1"/>
  <c r="AH112" i="4"/>
  <c r="U112" i="4" s="1"/>
  <c r="AH120" i="4"/>
  <c r="U120" i="4" s="1"/>
  <c r="AH128" i="4"/>
  <c r="U128" i="4" s="1"/>
  <c r="AH136" i="4"/>
  <c r="U136" i="4" s="1"/>
  <c r="AH144" i="4"/>
  <c r="U144" i="4" s="1"/>
  <c r="AH152" i="4"/>
  <c r="U152" i="4" s="1"/>
  <c r="AH160" i="4"/>
  <c r="U160" i="4" s="1"/>
  <c r="AH168" i="4"/>
  <c r="U168" i="4" s="1"/>
  <c r="AH176" i="4"/>
  <c r="U176" i="4" s="1"/>
  <c r="AH184" i="4"/>
  <c r="U184" i="4" s="1"/>
  <c r="AH192" i="4"/>
  <c r="U192" i="4" s="1"/>
  <c r="AH200" i="4"/>
  <c r="U200" i="4" s="1"/>
  <c r="AH208" i="4"/>
  <c r="U208" i="4" s="1"/>
  <c r="AH216" i="4"/>
  <c r="U216" i="4" s="1"/>
  <c r="AH224" i="4"/>
  <c r="U224" i="4" s="1"/>
  <c r="AH232" i="4"/>
  <c r="U232" i="4" s="1"/>
  <c r="AH240" i="4"/>
  <c r="U240" i="4" s="1"/>
  <c r="AH248" i="4"/>
  <c r="U248" i="4" s="1"/>
  <c r="AH256" i="4"/>
  <c r="U256" i="4" s="1"/>
  <c r="AH264" i="4"/>
  <c r="U264" i="4" s="1"/>
  <c r="AH272" i="4"/>
  <c r="U272" i="4" s="1"/>
  <c r="AH280" i="4"/>
  <c r="U280" i="4" s="1"/>
  <c r="AH288" i="4"/>
  <c r="U288" i="4" s="1"/>
  <c r="AH296" i="4"/>
  <c r="U296" i="4" s="1"/>
  <c r="AH304" i="4"/>
  <c r="U304" i="4" s="1"/>
  <c r="AH320" i="4"/>
  <c r="U320" i="4" s="1"/>
  <c r="AH342" i="4"/>
  <c r="U342" i="4" s="1"/>
  <c r="AH363" i="4"/>
  <c r="U363" i="4" s="1"/>
  <c r="AH384" i="4"/>
  <c r="U384" i="4" s="1"/>
  <c r="AH411" i="4"/>
  <c r="U411" i="4" s="1"/>
  <c r="AH443" i="4"/>
  <c r="U443" i="4" s="1"/>
  <c r="AH478" i="4"/>
  <c r="U478" i="4" s="1"/>
  <c r="AH542" i="4"/>
  <c r="U542" i="4" s="1"/>
  <c r="AH606" i="4"/>
  <c r="U606" i="4" s="1"/>
  <c r="AH680" i="4"/>
  <c r="U680" i="4" s="1"/>
  <c r="AH793" i="4"/>
  <c r="U793" i="4" s="1"/>
  <c r="AH979" i="4"/>
  <c r="U979" i="4" s="1"/>
  <c r="B8" i="26"/>
  <c r="AC359" i="4" l="1"/>
  <c r="P359" i="4" s="1"/>
  <c r="AC815" i="4" l="1"/>
  <c r="P815" i="4" s="1"/>
  <c r="AC966" i="4"/>
  <c r="P966" i="4" s="1"/>
  <c r="AC743" i="4"/>
  <c r="P743" i="4" s="1"/>
  <c r="AC399" i="4"/>
  <c r="P399" i="4" s="1"/>
  <c r="AC487" i="4"/>
  <c r="P487" i="4" s="1"/>
  <c r="AC1094" i="4"/>
  <c r="P1094" i="4" s="1"/>
  <c r="AC930" i="4"/>
  <c r="P930" i="4" s="1"/>
  <c r="AC655" i="4"/>
  <c r="P655" i="4" s="1"/>
  <c r="AC228" i="4"/>
  <c r="P228" i="4" s="1"/>
  <c r="AC1014" i="4"/>
  <c r="P1014" i="4" s="1"/>
  <c r="AC1058" i="4"/>
  <c r="P1058" i="4" s="1"/>
  <c r="AC883" i="4"/>
  <c r="P883" i="4" s="1"/>
  <c r="AC559" i="4"/>
  <c r="P559" i="4" s="1"/>
  <c r="AC1090" i="4"/>
  <c r="P1090" i="4" s="1"/>
  <c r="AC1046" i="4"/>
  <c r="P1046" i="4" s="1"/>
  <c r="AC998" i="4"/>
  <c r="P998" i="4" s="1"/>
  <c r="AC962" i="4"/>
  <c r="P962" i="4" s="1"/>
  <c r="AC918" i="4"/>
  <c r="P918" i="4" s="1"/>
  <c r="AC861" i="4"/>
  <c r="P861" i="4" s="1"/>
  <c r="AC807" i="4"/>
  <c r="P807" i="4" s="1"/>
  <c r="AC719" i="4"/>
  <c r="P719" i="4" s="1"/>
  <c r="AC623" i="4"/>
  <c r="P623" i="4" s="1"/>
  <c r="AC551" i="4"/>
  <c r="P551" i="4" s="1"/>
  <c r="AC463" i="4"/>
  <c r="P463" i="4" s="1"/>
  <c r="AC367" i="4"/>
  <c r="P367" i="4" s="1"/>
  <c r="AC187" i="4"/>
  <c r="P187" i="4" s="1"/>
  <c r="AC950" i="4"/>
  <c r="P950" i="4" s="1"/>
  <c r="AC687" i="4"/>
  <c r="P687" i="4" s="1"/>
  <c r="AC527" i="4"/>
  <c r="P527" i="4" s="1"/>
  <c r="AC431" i="4"/>
  <c r="P431" i="4" s="1"/>
  <c r="AC123" i="4"/>
  <c r="P123" i="4" s="1"/>
  <c r="AC300" i="4"/>
  <c r="P300" i="4" s="1"/>
  <c r="AC391" i="4"/>
  <c r="P391" i="4" s="1"/>
  <c r="AC455" i="4"/>
  <c r="P455" i="4" s="1"/>
  <c r="AC519" i="4"/>
  <c r="P519" i="4" s="1"/>
  <c r="AC583" i="4"/>
  <c r="P583" i="4" s="1"/>
  <c r="AC647" i="4"/>
  <c r="P647" i="4" s="1"/>
  <c r="AC711" i="4"/>
  <c r="P711" i="4" s="1"/>
  <c r="AC775" i="4"/>
  <c r="P775" i="4" s="1"/>
  <c r="AC835" i="4"/>
  <c r="P835" i="4" s="1"/>
  <c r="AC877" i="4"/>
  <c r="P877" i="4" s="1"/>
  <c r="AC914" i="4"/>
  <c r="P914" i="4" s="1"/>
  <c r="AC946" i="4"/>
  <c r="P946" i="4" s="1"/>
  <c r="AC978" i="4"/>
  <c r="P978" i="4" s="1"/>
  <c r="AC1010" i="4"/>
  <c r="P1010" i="4" s="1"/>
  <c r="AC1042" i="4"/>
  <c r="P1042" i="4" s="1"/>
  <c r="AC1074" i="4"/>
  <c r="P1074" i="4" s="1"/>
  <c r="AC1106" i="4"/>
  <c r="P1106" i="4" s="1"/>
  <c r="AC1078" i="4"/>
  <c r="P1078" i="4" s="1"/>
  <c r="AC1030" i="4"/>
  <c r="P1030" i="4" s="1"/>
  <c r="AC994" i="4"/>
  <c r="P994" i="4" s="1"/>
  <c r="AC902" i="4"/>
  <c r="P902" i="4" s="1"/>
  <c r="AC856" i="4"/>
  <c r="P856" i="4" s="1"/>
  <c r="AC783" i="4"/>
  <c r="P783" i="4" s="1"/>
  <c r="AC615" i="4"/>
  <c r="P615" i="4" s="1"/>
  <c r="AC1062" i="4"/>
  <c r="P1062" i="4" s="1"/>
  <c r="AC1026" i="4"/>
  <c r="P1026" i="4" s="1"/>
  <c r="AC982" i="4"/>
  <c r="P982" i="4" s="1"/>
  <c r="AC934" i="4"/>
  <c r="P934" i="4" s="1"/>
  <c r="AC898" i="4"/>
  <c r="P898" i="4" s="1"/>
  <c r="AC840" i="4"/>
  <c r="P840" i="4" s="1"/>
  <c r="AC751" i="4"/>
  <c r="P751" i="4" s="1"/>
  <c r="AC679" i="4"/>
  <c r="P679" i="4" s="1"/>
  <c r="AC591" i="4"/>
  <c r="P591" i="4" s="1"/>
  <c r="AC495" i="4"/>
  <c r="P495" i="4" s="1"/>
  <c r="AC423" i="4"/>
  <c r="P423" i="4" s="1"/>
  <c r="AC316" i="4"/>
  <c r="P316" i="4" s="1"/>
  <c r="AC1102" i="4"/>
  <c r="P1102" i="4" s="1"/>
  <c r="AC1086" i="4"/>
  <c r="P1086" i="4" s="1"/>
  <c r="AC1070" i="4"/>
  <c r="P1070" i="4" s="1"/>
  <c r="AC1054" i="4"/>
  <c r="P1054" i="4" s="1"/>
  <c r="AC1038" i="4"/>
  <c r="P1038" i="4" s="1"/>
  <c r="AC1022" i="4"/>
  <c r="P1022" i="4" s="1"/>
  <c r="AC1006" i="4"/>
  <c r="P1006" i="4" s="1"/>
  <c r="AC990" i="4"/>
  <c r="P990" i="4" s="1"/>
  <c r="AC974" i="4"/>
  <c r="P974" i="4" s="1"/>
  <c r="AC958" i="4"/>
  <c r="P958" i="4" s="1"/>
  <c r="AC942" i="4"/>
  <c r="P942" i="4" s="1"/>
  <c r="AC926" i="4"/>
  <c r="P926" i="4" s="1"/>
  <c r="AC910" i="4"/>
  <c r="P910" i="4" s="1"/>
  <c r="AC893" i="4"/>
  <c r="P893" i="4" s="1"/>
  <c r="AC872" i="4"/>
  <c r="P872" i="4" s="1"/>
  <c r="AC851" i="4"/>
  <c r="P851" i="4" s="1"/>
  <c r="AC829" i="4"/>
  <c r="P829" i="4" s="1"/>
  <c r="AC799" i="4"/>
  <c r="P799" i="4" s="1"/>
  <c r="AC767" i="4"/>
  <c r="P767" i="4" s="1"/>
  <c r="AC735" i="4"/>
  <c r="P735" i="4" s="1"/>
  <c r="AC703" i="4"/>
  <c r="P703" i="4" s="1"/>
  <c r="AC671" i="4"/>
  <c r="P671" i="4" s="1"/>
  <c r="AC639" i="4"/>
  <c r="P639" i="4" s="1"/>
  <c r="AC607" i="4"/>
  <c r="P607" i="4" s="1"/>
  <c r="AC575" i="4"/>
  <c r="P575" i="4" s="1"/>
  <c r="AC543" i="4"/>
  <c r="P543" i="4" s="1"/>
  <c r="AC511" i="4"/>
  <c r="P511" i="4" s="1"/>
  <c r="AC479" i="4"/>
  <c r="P479" i="4" s="1"/>
  <c r="AC447" i="4"/>
  <c r="P447" i="4" s="1"/>
  <c r="AC415" i="4"/>
  <c r="P415" i="4" s="1"/>
  <c r="AC383" i="4"/>
  <c r="P383" i="4" s="1"/>
  <c r="AC348" i="4"/>
  <c r="P348" i="4" s="1"/>
  <c r="AC284" i="4"/>
  <c r="P284" i="4" s="1"/>
  <c r="AC8" i="4"/>
  <c r="P8" i="4" s="1"/>
  <c r="AC12" i="4"/>
  <c r="P12" i="4" s="1"/>
  <c r="AC16" i="4"/>
  <c r="P16" i="4" s="1"/>
  <c r="AC20" i="4"/>
  <c r="P20" i="4" s="1"/>
  <c r="AC24" i="4"/>
  <c r="P24" i="4" s="1"/>
  <c r="AC28" i="4"/>
  <c r="P28" i="4" s="1"/>
  <c r="AC32" i="4"/>
  <c r="P32" i="4" s="1"/>
  <c r="AC36" i="4"/>
  <c r="P36" i="4" s="1"/>
  <c r="AC40" i="4"/>
  <c r="P40" i="4" s="1"/>
  <c r="AC44" i="4"/>
  <c r="P44" i="4" s="1"/>
  <c r="AC48" i="4"/>
  <c r="P48" i="4" s="1"/>
  <c r="AC52" i="4"/>
  <c r="P52" i="4" s="1"/>
  <c r="AC56" i="4"/>
  <c r="P56" i="4" s="1"/>
  <c r="AC60" i="4"/>
  <c r="P60" i="4" s="1"/>
  <c r="AC64" i="4"/>
  <c r="P64" i="4" s="1"/>
  <c r="AC68" i="4"/>
  <c r="P68" i="4" s="1"/>
  <c r="AC72" i="4"/>
  <c r="P72" i="4" s="1"/>
  <c r="AC76" i="4"/>
  <c r="P76" i="4" s="1"/>
  <c r="AC80" i="4"/>
  <c r="P80" i="4" s="1"/>
  <c r="AC84" i="4"/>
  <c r="P84" i="4" s="1"/>
  <c r="AC88" i="4"/>
  <c r="P88" i="4" s="1"/>
  <c r="AC92" i="4"/>
  <c r="P92" i="4" s="1"/>
  <c r="AC96" i="4"/>
  <c r="P96" i="4" s="1"/>
  <c r="AC100" i="4"/>
  <c r="P100" i="4" s="1"/>
  <c r="AC104" i="4"/>
  <c r="P104" i="4" s="1"/>
  <c r="AC108" i="4"/>
  <c r="P108" i="4" s="1"/>
  <c r="AC112" i="4"/>
  <c r="P112" i="4" s="1"/>
  <c r="AC116" i="4"/>
  <c r="P116" i="4" s="1"/>
  <c r="AC120" i="4"/>
  <c r="P120" i="4" s="1"/>
  <c r="AC124" i="4"/>
  <c r="P124" i="4" s="1"/>
  <c r="AC128" i="4"/>
  <c r="P128" i="4" s="1"/>
  <c r="AC132" i="4"/>
  <c r="P132" i="4" s="1"/>
  <c r="AC136" i="4"/>
  <c r="P136" i="4" s="1"/>
  <c r="AC140" i="4"/>
  <c r="P140" i="4" s="1"/>
  <c r="AC144" i="4"/>
  <c r="P144" i="4" s="1"/>
  <c r="AC148" i="4"/>
  <c r="P148" i="4" s="1"/>
  <c r="AC152" i="4"/>
  <c r="P152" i="4" s="1"/>
  <c r="AC156" i="4"/>
  <c r="P156" i="4" s="1"/>
  <c r="AC160" i="4"/>
  <c r="P160" i="4" s="1"/>
  <c r="AC164" i="4"/>
  <c r="P164" i="4" s="1"/>
  <c r="AC168" i="4"/>
  <c r="P168" i="4" s="1"/>
  <c r="AC172" i="4"/>
  <c r="P172" i="4" s="1"/>
  <c r="AC176" i="4"/>
  <c r="P176" i="4" s="1"/>
  <c r="AC180" i="4"/>
  <c r="P180" i="4" s="1"/>
  <c r="AC184" i="4"/>
  <c r="P184" i="4" s="1"/>
  <c r="AC188" i="4"/>
  <c r="P188" i="4" s="1"/>
  <c r="AC192" i="4"/>
  <c r="P192" i="4" s="1"/>
  <c r="AC196" i="4"/>
  <c r="P196" i="4" s="1"/>
  <c r="AC200" i="4"/>
  <c r="P200" i="4" s="1"/>
  <c r="AC204" i="4"/>
  <c r="P204" i="4" s="1"/>
  <c r="AC9" i="4"/>
  <c r="P9" i="4" s="1"/>
  <c r="AC13" i="4"/>
  <c r="P13" i="4" s="1"/>
  <c r="AC17" i="4"/>
  <c r="P17" i="4" s="1"/>
  <c r="AC21" i="4"/>
  <c r="P21" i="4" s="1"/>
  <c r="AC25" i="4"/>
  <c r="P25" i="4" s="1"/>
  <c r="AC29" i="4"/>
  <c r="P29" i="4" s="1"/>
  <c r="AC33" i="4"/>
  <c r="P33" i="4" s="1"/>
  <c r="AC37" i="4"/>
  <c r="P37" i="4" s="1"/>
  <c r="AC41" i="4"/>
  <c r="P41" i="4" s="1"/>
  <c r="AC45" i="4"/>
  <c r="P45" i="4" s="1"/>
  <c r="AC49" i="4"/>
  <c r="P49" i="4" s="1"/>
  <c r="AC53" i="4"/>
  <c r="P53" i="4" s="1"/>
  <c r="AC57" i="4"/>
  <c r="P57" i="4" s="1"/>
  <c r="AC61" i="4"/>
  <c r="P61" i="4" s="1"/>
  <c r="AC65" i="4"/>
  <c r="P65" i="4" s="1"/>
  <c r="AC69" i="4"/>
  <c r="P69" i="4" s="1"/>
  <c r="AC73" i="4"/>
  <c r="P73" i="4" s="1"/>
  <c r="AC77" i="4"/>
  <c r="P77" i="4" s="1"/>
  <c r="AC81" i="4"/>
  <c r="P81" i="4" s="1"/>
  <c r="AC85" i="4"/>
  <c r="P85" i="4" s="1"/>
  <c r="AC89" i="4"/>
  <c r="P89" i="4" s="1"/>
  <c r="AC93" i="4"/>
  <c r="P93" i="4" s="1"/>
  <c r="AC97" i="4"/>
  <c r="P97" i="4" s="1"/>
  <c r="AC101" i="4"/>
  <c r="P101" i="4" s="1"/>
  <c r="AC105" i="4"/>
  <c r="P105" i="4" s="1"/>
  <c r="AC109" i="4"/>
  <c r="P109" i="4" s="1"/>
  <c r="AC113" i="4"/>
  <c r="P113" i="4" s="1"/>
  <c r="AC117" i="4"/>
  <c r="P117" i="4" s="1"/>
  <c r="AC121" i="4"/>
  <c r="P121" i="4" s="1"/>
  <c r="AC125" i="4"/>
  <c r="P125" i="4" s="1"/>
  <c r="AC129" i="4"/>
  <c r="P129" i="4" s="1"/>
  <c r="AC133" i="4"/>
  <c r="P133" i="4" s="1"/>
  <c r="AC137" i="4"/>
  <c r="P137" i="4" s="1"/>
  <c r="AC141" i="4"/>
  <c r="P141" i="4" s="1"/>
  <c r="AC145" i="4"/>
  <c r="P145" i="4" s="1"/>
  <c r="AC149" i="4"/>
  <c r="P149" i="4" s="1"/>
  <c r="AC153" i="4"/>
  <c r="P153" i="4" s="1"/>
  <c r="AC157" i="4"/>
  <c r="P157" i="4" s="1"/>
  <c r="AC161" i="4"/>
  <c r="P161" i="4" s="1"/>
  <c r="AC165" i="4"/>
  <c r="P165" i="4" s="1"/>
  <c r="AC169" i="4"/>
  <c r="P169" i="4" s="1"/>
  <c r="AC173" i="4"/>
  <c r="P173" i="4" s="1"/>
  <c r="AC177" i="4"/>
  <c r="P177" i="4" s="1"/>
  <c r="AC181" i="4"/>
  <c r="P181" i="4" s="1"/>
  <c r="AC185" i="4"/>
  <c r="P185" i="4" s="1"/>
  <c r="AC189" i="4"/>
  <c r="P189" i="4" s="1"/>
  <c r="AC193" i="4"/>
  <c r="P193" i="4" s="1"/>
  <c r="AC197" i="4"/>
  <c r="P197" i="4" s="1"/>
  <c r="AC201" i="4"/>
  <c r="P201" i="4" s="1"/>
  <c r="AC205" i="4"/>
  <c r="P205" i="4" s="1"/>
  <c r="AC209" i="4"/>
  <c r="P209" i="4" s="1"/>
  <c r="AC213" i="4"/>
  <c r="P213" i="4" s="1"/>
  <c r="AC217" i="4"/>
  <c r="P217" i="4" s="1"/>
  <c r="AC221" i="4"/>
  <c r="P221" i="4" s="1"/>
  <c r="AC225" i="4"/>
  <c r="P225" i="4" s="1"/>
  <c r="AC229" i="4"/>
  <c r="P229" i="4" s="1"/>
  <c r="AC233" i="4"/>
  <c r="P233" i="4" s="1"/>
  <c r="AC237" i="4"/>
  <c r="P237" i="4" s="1"/>
  <c r="AC241" i="4"/>
  <c r="P241" i="4" s="1"/>
  <c r="AC245" i="4"/>
  <c r="P245" i="4" s="1"/>
  <c r="AC249" i="4"/>
  <c r="P249" i="4" s="1"/>
  <c r="AC253" i="4"/>
  <c r="P253" i="4" s="1"/>
  <c r="AC257" i="4"/>
  <c r="P257" i="4" s="1"/>
  <c r="AC261" i="4"/>
  <c r="P261" i="4" s="1"/>
  <c r="AC265" i="4"/>
  <c r="P265" i="4" s="1"/>
  <c r="AC269" i="4"/>
  <c r="P269" i="4" s="1"/>
  <c r="AC273" i="4"/>
  <c r="P273" i="4" s="1"/>
  <c r="AC277" i="4"/>
  <c r="P277" i="4" s="1"/>
  <c r="AC281" i="4"/>
  <c r="P281" i="4" s="1"/>
  <c r="AC285" i="4"/>
  <c r="P285" i="4" s="1"/>
  <c r="AC289" i="4"/>
  <c r="P289" i="4" s="1"/>
  <c r="AC293" i="4"/>
  <c r="P293" i="4" s="1"/>
  <c r="AC297" i="4"/>
  <c r="P297" i="4" s="1"/>
  <c r="AC301" i="4"/>
  <c r="P301" i="4" s="1"/>
  <c r="AC305" i="4"/>
  <c r="P305" i="4" s="1"/>
  <c r="AC309" i="4"/>
  <c r="P309" i="4" s="1"/>
  <c r="AC313" i="4"/>
  <c r="P313" i="4" s="1"/>
  <c r="AC317" i="4"/>
  <c r="P317" i="4" s="1"/>
  <c r="AC321" i="4"/>
  <c r="P321" i="4" s="1"/>
  <c r="AC325" i="4"/>
  <c r="P325" i="4" s="1"/>
  <c r="AC329" i="4"/>
  <c r="P329" i="4" s="1"/>
  <c r="AC333" i="4"/>
  <c r="P333" i="4" s="1"/>
  <c r="AC337" i="4"/>
  <c r="P337" i="4" s="1"/>
  <c r="AC341" i="4"/>
  <c r="P341" i="4" s="1"/>
  <c r="AC345" i="4"/>
  <c r="P345" i="4" s="1"/>
  <c r="AC349" i="4"/>
  <c r="P349" i="4" s="1"/>
  <c r="AC10" i="4"/>
  <c r="P10" i="4" s="1"/>
  <c r="AC14" i="4"/>
  <c r="P14" i="4" s="1"/>
  <c r="AC18" i="4"/>
  <c r="P18" i="4" s="1"/>
  <c r="AC22" i="4"/>
  <c r="P22" i="4" s="1"/>
  <c r="AC26" i="4"/>
  <c r="P26" i="4" s="1"/>
  <c r="AC30" i="4"/>
  <c r="P30" i="4" s="1"/>
  <c r="AC34" i="4"/>
  <c r="P34" i="4" s="1"/>
  <c r="AC38" i="4"/>
  <c r="P38" i="4" s="1"/>
  <c r="AC42" i="4"/>
  <c r="P42" i="4" s="1"/>
  <c r="AC46" i="4"/>
  <c r="P46" i="4" s="1"/>
  <c r="AC50" i="4"/>
  <c r="P50" i="4" s="1"/>
  <c r="AC54" i="4"/>
  <c r="P54" i="4" s="1"/>
  <c r="AC58" i="4"/>
  <c r="P58" i="4" s="1"/>
  <c r="AC62" i="4"/>
  <c r="P62" i="4" s="1"/>
  <c r="AC66" i="4"/>
  <c r="P66" i="4" s="1"/>
  <c r="AC70" i="4"/>
  <c r="P70" i="4" s="1"/>
  <c r="AC74" i="4"/>
  <c r="P74" i="4" s="1"/>
  <c r="AC78" i="4"/>
  <c r="P78" i="4" s="1"/>
  <c r="AC82" i="4"/>
  <c r="P82" i="4" s="1"/>
  <c r="AC86" i="4"/>
  <c r="P86" i="4" s="1"/>
  <c r="AC90" i="4"/>
  <c r="P90" i="4" s="1"/>
  <c r="AC94" i="4"/>
  <c r="P94" i="4" s="1"/>
  <c r="AC98" i="4"/>
  <c r="P98" i="4" s="1"/>
  <c r="AC102" i="4"/>
  <c r="P102" i="4" s="1"/>
  <c r="AC106" i="4"/>
  <c r="P106" i="4" s="1"/>
  <c r="AC110" i="4"/>
  <c r="P110" i="4" s="1"/>
  <c r="AC114" i="4"/>
  <c r="P114" i="4" s="1"/>
  <c r="AC118" i="4"/>
  <c r="P118" i="4" s="1"/>
  <c r="AC122" i="4"/>
  <c r="P122" i="4" s="1"/>
  <c r="AC126" i="4"/>
  <c r="P126" i="4" s="1"/>
  <c r="AC130" i="4"/>
  <c r="P130" i="4" s="1"/>
  <c r="AC134" i="4"/>
  <c r="P134" i="4" s="1"/>
  <c r="AC138" i="4"/>
  <c r="P138" i="4" s="1"/>
  <c r="AC142" i="4"/>
  <c r="P142" i="4" s="1"/>
  <c r="AC146" i="4"/>
  <c r="P146" i="4" s="1"/>
  <c r="AC150" i="4"/>
  <c r="P150" i="4" s="1"/>
  <c r="AC154" i="4"/>
  <c r="P154" i="4" s="1"/>
  <c r="AC158" i="4"/>
  <c r="P158" i="4" s="1"/>
  <c r="AC162" i="4"/>
  <c r="P162" i="4" s="1"/>
  <c r="AC166" i="4"/>
  <c r="P166" i="4" s="1"/>
  <c r="AC170" i="4"/>
  <c r="P170" i="4" s="1"/>
  <c r="AC174" i="4"/>
  <c r="P174" i="4" s="1"/>
  <c r="AC178" i="4"/>
  <c r="P178" i="4" s="1"/>
  <c r="AC182" i="4"/>
  <c r="P182" i="4" s="1"/>
  <c r="AC186" i="4"/>
  <c r="P186" i="4" s="1"/>
  <c r="AC190" i="4"/>
  <c r="P190" i="4" s="1"/>
  <c r="AC194" i="4"/>
  <c r="P194" i="4" s="1"/>
  <c r="AC198" i="4"/>
  <c r="P198" i="4" s="1"/>
  <c r="AC202" i="4"/>
  <c r="P202" i="4" s="1"/>
  <c r="AC206" i="4"/>
  <c r="P206" i="4" s="1"/>
  <c r="AC210" i="4"/>
  <c r="P210" i="4" s="1"/>
  <c r="AC214" i="4"/>
  <c r="P214" i="4" s="1"/>
  <c r="AC218" i="4"/>
  <c r="P218" i="4" s="1"/>
  <c r="AC222" i="4"/>
  <c r="P222" i="4" s="1"/>
  <c r="AC226" i="4"/>
  <c r="P226" i="4" s="1"/>
  <c r="AC230" i="4"/>
  <c r="P230" i="4" s="1"/>
  <c r="AC234" i="4"/>
  <c r="P234" i="4" s="1"/>
  <c r="AC238" i="4"/>
  <c r="P238" i="4" s="1"/>
  <c r="AC242" i="4"/>
  <c r="P242" i="4" s="1"/>
  <c r="AC246" i="4"/>
  <c r="P246" i="4" s="1"/>
  <c r="AC250" i="4"/>
  <c r="P250" i="4" s="1"/>
  <c r="AC254" i="4"/>
  <c r="P254" i="4" s="1"/>
  <c r="AC258" i="4"/>
  <c r="P258" i="4" s="1"/>
  <c r="AC262" i="4"/>
  <c r="P262" i="4" s="1"/>
  <c r="AC266" i="4"/>
  <c r="P266" i="4" s="1"/>
  <c r="AC270" i="4"/>
  <c r="P270" i="4" s="1"/>
  <c r="AC274" i="4"/>
  <c r="P274" i="4" s="1"/>
  <c r="AC278" i="4"/>
  <c r="P278" i="4" s="1"/>
  <c r="AC282" i="4"/>
  <c r="P282" i="4" s="1"/>
  <c r="AC286" i="4"/>
  <c r="P286" i="4" s="1"/>
  <c r="AC290" i="4"/>
  <c r="P290" i="4" s="1"/>
  <c r="AC294" i="4"/>
  <c r="P294" i="4" s="1"/>
  <c r="AC298" i="4"/>
  <c r="P298" i="4" s="1"/>
  <c r="AC302" i="4"/>
  <c r="P302" i="4" s="1"/>
  <c r="AC306" i="4"/>
  <c r="P306" i="4" s="1"/>
  <c r="AC310" i="4"/>
  <c r="P310" i="4" s="1"/>
  <c r="AC314" i="4"/>
  <c r="P314" i="4" s="1"/>
  <c r="AC318" i="4"/>
  <c r="P318" i="4" s="1"/>
  <c r="AC322" i="4"/>
  <c r="P322" i="4" s="1"/>
  <c r="AC326" i="4"/>
  <c r="P326" i="4" s="1"/>
  <c r="AC330" i="4"/>
  <c r="P330" i="4" s="1"/>
  <c r="AC334" i="4"/>
  <c r="P334" i="4" s="1"/>
  <c r="AC338" i="4"/>
  <c r="P338" i="4" s="1"/>
  <c r="AC342" i="4"/>
  <c r="P342" i="4" s="1"/>
  <c r="AC346" i="4"/>
  <c r="P346" i="4" s="1"/>
  <c r="AC350" i="4"/>
  <c r="P350" i="4" s="1"/>
  <c r="AC354" i="4"/>
  <c r="P354" i="4" s="1"/>
  <c r="AC15" i="4"/>
  <c r="P15" i="4" s="1"/>
  <c r="AC31" i="4"/>
  <c r="P31" i="4" s="1"/>
  <c r="AC47" i="4"/>
  <c r="P47" i="4" s="1"/>
  <c r="AC63" i="4"/>
  <c r="P63" i="4" s="1"/>
  <c r="AC79" i="4"/>
  <c r="P79" i="4" s="1"/>
  <c r="AC95" i="4"/>
  <c r="P95" i="4" s="1"/>
  <c r="AC111" i="4"/>
  <c r="P111" i="4" s="1"/>
  <c r="AC127" i="4"/>
  <c r="P127" i="4" s="1"/>
  <c r="AC143" i="4"/>
  <c r="P143" i="4" s="1"/>
  <c r="AC159" i="4"/>
  <c r="P159" i="4" s="1"/>
  <c r="AC175" i="4"/>
  <c r="P175" i="4" s="1"/>
  <c r="AC191" i="4"/>
  <c r="P191" i="4" s="1"/>
  <c r="AC207" i="4"/>
  <c r="P207" i="4" s="1"/>
  <c r="AC215" i="4"/>
  <c r="P215" i="4" s="1"/>
  <c r="AC223" i="4"/>
  <c r="P223" i="4" s="1"/>
  <c r="AC231" i="4"/>
  <c r="P231" i="4" s="1"/>
  <c r="AC239" i="4"/>
  <c r="P239" i="4" s="1"/>
  <c r="AC247" i="4"/>
  <c r="P247" i="4" s="1"/>
  <c r="AC255" i="4"/>
  <c r="P255" i="4" s="1"/>
  <c r="AC263" i="4"/>
  <c r="P263" i="4" s="1"/>
  <c r="AC271" i="4"/>
  <c r="P271" i="4" s="1"/>
  <c r="AC19" i="4"/>
  <c r="P19" i="4" s="1"/>
  <c r="AC35" i="4"/>
  <c r="P35" i="4" s="1"/>
  <c r="AC51" i="4"/>
  <c r="P51" i="4" s="1"/>
  <c r="AC67" i="4"/>
  <c r="P67" i="4" s="1"/>
  <c r="AC83" i="4"/>
  <c r="P83" i="4" s="1"/>
  <c r="AC99" i="4"/>
  <c r="P99" i="4" s="1"/>
  <c r="AC115" i="4"/>
  <c r="P115" i="4" s="1"/>
  <c r="AC131" i="4"/>
  <c r="P131" i="4" s="1"/>
  <c r="AC147" i="4"/>
  <c r="P147" i="4" s="1"/>
  <c r="AC163" i="4"/>
  <c r="P163" i="4" s="1"/>
  <c r="AC179" i="4"/>
  <c r="P179" i="4" s="1"/>
  <c r="AC195" i="4"/>
  <c r="P195" i="4" s="1"/>
  <c r="AC208" i="4"/>
  <c r="P208" i="4" s="1"/>
  <c r="AC216" i="4"/>
  <c r="P216" i="4" s="1"/>
  <c r="AC224" i="4"/>
  <c r="P224" i="4" s="1"/>
  <c r="AC232" i="4"/>
  <c r="P232" i="4" s="1"/>
  <c r="AC240" i="4"/>
  <c r="P240" i="4" s="1"/>
  <c r="AC248" i="4"/>
  <c r="P248" i="4" s="1"/>
  <c r="AC256" i="4"/>
  <c r="P256" i="4" s="1"/>
  <c r="AC264" i="4"/>
  <c r="P264" i="4" s="1"/>
  <c r="AC272" i="4"/>
  <c r="P272" i="4" s="1"/>
  <c r="AC280" i="4"/>
  <c r="P280" i="4" s="1"/>
  <c r="AC288" i="4"/>
  <c r="P288" i="4" s="1"/>
  <c r="AC296" i="4"/>
  <c r="P296" i="4" s="1"/>
  <c r="AC304" i="4"/>
  <c r="P304" i="4" s="1"/>
  <c r="AC312" i="4"/>
  <c r="P312" i="4" s="1"/>
  <c r="AC320" i="4"/>
  <c r="P320" i="4" s="1"/>
  <c r="AC328" i="4"/>
  <c r="P328" i="4" s="1"/>
  <c r="AC336" i="4"/>
  <c r="P336" i="4" s="1"/>
  <c r="AC344" i="4"/>
  <c r="P344" i="4" s="1"/>
  <c r="AC352" i="4"/>
  <c r="P352" i="4" s="1"/>
  <c r="AC357" i="4"/>
  <c r="P357" i="4" s="1"/>
  <c r="AC361" i="4"/>
  <c r="P361" i="4" s="1"/>
  <c r="AC365" i="4"/>
  <c r="P365" i="4" s="1"/>
  <c r="AC369" i="4"/>
  <c r="P369" i="4" s="1"/>
  <c r="AC373" i="4"/>
  <c r="P373" i="4" s="1"/>
  <c r="AC377" i="4"/>
  <c r="P377" i="4" s="1"/>
  <c r="AC381" i="4"/>
  <c r="P381" i="4" s="1"/>
  <c r="AC385" i="4"/>
  <c r="P385" i="4" s="1"/>
  <c r="AC389" i="4"/>
  <c r="P389" i="4" s="1"/>
  <c r="AC393" i="4"/>
  <c r="P393" i="4" s="1"/>
  <c r="AC397" i="4"/>
  <c r="P397" i="4" s="1"/>
  <c r="AC401" i="4"/>
  <c r="P401" i="4" s="1"/>
  <c r="AC405" i="4"/>
  <c r="P405" i="4" s="1"/>
  <c r="AC409" i="4"/>
  <c r="P409" i="4" s="1"/>
  <c r="AC413" i="4"/>
  <c r="P413" i="4" s="1"/>
  <c r="AC417" i="4"/>
  <c r="P417" i="4" s="1"/>
  <c r="AC421" i="4"/>
  <c r="P421" i="4" s="1"/>
  <c r="AC425" i="4"/>
  <c r="P425" i="4" s="1"/>
  <c r="AC429" i="4"/>
  <c r="P429" i="4" s="1"/>
  <c r="AC433" i="4"/>
  <c r="P433" i="4" s="1"/>
  <c r="AC437" i="4"/>
  <c r="P437" i="4" s="1"/>
  <c r="AC441" i="4"/>
  <c r="P441" i="4" s="1"/>
  <c r="AC445" i="4"/>
  <c r="P445" i="4" s="1"/>
  <c r="AC449" i="4"/>
  <c r="P449" i="4" s="1"/>
  <c r="AC453" i="4"/>
  <c r="P453" i="4" s="1"/>
  <c r="AC457" i="4"/>
  <c r="P457" i="4" s="1"/>
  <c r="AC461" i="4"/>
  <c r="P461" i="4" s="1"/>
  <c r="AC465" i="4"/>
  <c r="P465" i="4" s="1"/>
  <c r="AC469" i="4"/>
  <c r="P469" i="4" s="1"/>
  <c r="AC473" i="4"/>
  <c r="P473" i="4" s="1"/>
  <c r="AC477" i="4"/>
  <c r="P477" i="4" s="1"/>
  <c r="AC481" i="4"/>
  <c r="P481" i="4" s="1"/>
  <c r="AC485" i="4"/>
  <c r="P485" i="4" s="1"/>
  <c r="AC489" i="4"/>
  <c r="P489" i="4" s="1"/>
  <c r="AC493" i="4"/>
  <c r="P493" i="4" s="1"/>
  <c r="AC497" i="4"/>
  <c r="P497" i="4" s="1"/>
  <c r="AC501" i="4"/>
  <c r="P501" i="4" s="1"/>
  <c r="AC505" i="4"/>
  <c r="P505" i="4" s="1"/>
  <c r="AC509" i="4"/>
  <c r="P509" i="4" s="1"/>
  <c r="AC513" i="4"/>
  <c r="P513" i="4" s="1"/>
  <c r="AC517" i="4"/>
  <c r="P517" i="4" s="1"/>
  <c r="AC521" i="4"/>
  <c r="P521" i="4" s="1"/>
  <c r="AC525" i="4"/>
  <c r="P525" i="4" s="1"/>
  <c r="AC529" i="4"/>
  <c r="P529" i="4" s="1"/>
  <c r="AC533" i="4"/>
  <c r="P533" i="4" s="1"/>
  <c r="AC537" i="4"/>
  <c r="P537" i="4" s="1"/>
  <c r="AC541" i="4"/>
  <c r="P541" i="4" s="1"/>
  <c r="AC545" i="4"/>
  <c r="P545" i="4" s="1"/>
  <c r="AC549" i="4"/>
  <c r="P549" i="4" s="1"/>
  <c r="AC553" i="4"/>
  <c r="P553" i="4" s="1"/>
  <c r="AC557" i="4"/>
  <c r="P557" i="4" s="1"/>
  <c r="AC561" i="4"/>
  <c r="P561" i="4" s="1"/>
  <c r="AC565" i="4"/>
  <c r="P565" i="4" s="1"/>
  <c r="AC569" i="4"/>
  <c r="P569" i="4" s="1"/>
  <c r="AC573" i="4"/>
  <c r="P573" i="4" s="1"/>
  <c r="AC577" i="4"/>
  <c r="P577" i="4" s="1"/>
  <c r="AC581" i="4"/>
  <c r="P581" i="4" s="1"/>
  <c r="AC585" i="4"/>
  <c r="P585" i="4" s="1"/>
  <c r="AC589" i="4"/>
  <c r="P589" i="4" s="1"/>
  <c r="AC593" i="4"/>
  <c r="P593" i="4" s="1"/>
  <c r="AC597" i="4"/>
  <c r="P597" i="4" s="1"/>
  <c r="AC601" i="4"/>
  <c r="P601" i="4" s="1"/>
  <c r="AC605" i="4"/>
  <c r="P605" i="4" s="1"/>
  <c r="AC609" i="4"/>
  <c r="P609" i="4" s="1"/>
  <c r="AC613" i="4"/>
  <c r="P613" i="4" s="1"/>
  <c r="AC617" i="4"/>
  <c r="P617" i="4" s="1"/>
  <c r="AC621" i="4"/>
  <c r="P621" i="4" s="1"/>
  <c r="AC625" i="4"/>
  <c r="P625" i="4" s="1"/>
  <c r="AC629" i="4"/>
  <c r="P629" i="4" s="1"/>
  <c r="AC633" i="4"/>
  <c r="P633" i="4" s="1"/>
  <c r="AC637" i="4"/>
  <c r="P637" i="4" s="1"/>
  <c r="AC641" i="4"/>
  <c r="P641" i="4" s="1"/>
  <c r="AC645" i="4"/>
  <c r="P645" i="4" s="1"/>
  <c r="AC649" i="4"/>
  <c r="P649" i="4" s="1"/>
  <c r="AC653" i="4"/>
  <c r="P653" i="4" s="1"/>
  <c r="AC657" i="4"/>
  <c r="P657" i="4" s="1"/>
  <c r="AC661" i="4"/>
  <c r="P661" i="4" s="1"/>
  <c r="AC665" i="4"/>
  <c r="P665" i="4" s="1"/>
  <c r="AC669" i="4"/>
  <c r="P669" i="4" s="1"/>
  <c r="AC673" i="4"/>
  <c r="P673" i="4" s="1"/>
  <c r="AC677" i="4"/>
  <c r="P677" i="4" s="1"/>
  <c r="AC681" i="4"/>
  <c r="P681" i="4" s="1"/>
  <c r="AC685" i="4"/>
  <c r="P685" i="4" s="1"/>
  <c r="AC689" i="4"/>
  <c r="P689" i="4" s="1"/>
  <c r="AC693" i="4"/>
  <c r="P693" i="4" s="1"/>
  <c r="AC697" i="4"/>
  <c r="P697" i="4" s="1"/>
  <c r="AC701" i="4"/>
  <c r="P701" i="4" s="1"/>
  <c r="AC705" i="4"/>
  <c r="P705" i="4" s="1"/>
  <c r="AC709" i="4"/>
  <c r="P709" i="4" s="1"/>
  <c r="AC713" i="4"/>
  <c r="P713" i="4" s="1"/>
  <c r="AC717" i="4"/>
  <c r="P717" i="4" s="1"/>
  <c r="AC721" i="4"/>
  <c r="P721" i="4" s="1"/>
  <c r="AC725" i="4"/>
  <c r="P725" i="4" s="1"/>
  <c r="AC729" i="4"/>
  <c r="P729" i="4" s="1"/>
  <c r="AC733" i="4"/>
  <c r="P733" i="4" s="1"/>
  <c r="AC737" i="4"/>
  <c r="P737" i="4" s="1"/>
  <c r="AC741" i="4"/>
  <c r="P741" i="4" s="1"/>
  <c r="AC745" i="4"/>
  <c r="P745" i="4" s="1"/>
  <c r="AC749" i="4"/>
  <c r="P749" i="4" s="1"/>
  <c r="AC753" i="4"/>
  <c r="P753" i="4" s="1"/>
  <c r="AC757" i="4"/>
  <c r="P757" i="4" s="1"/>
  <c r="AC761" i="4"/>
  <c r="P761" i="4" s="1"/>
  <c r="AC765" i="4"/>
  <c r="P765" i="4" s="1"/>
  <c r="AC769" i="4"/>
  <c r="P769" i="4" s="1"/>
  <c r="AC773" i="4"/>
  <c r="P773" i="4" s="1"/>
  <c r="AC777" i="4"/>
  <c r="P777" i="4" s="1"/>
  <c r="AC781" i="4"/>
  <c r="P781" i="4" s="1"/>
  <c r="AC785" i="4"/>
  <c r="P785" i="4" s="1"/>
  <c r="AC789" i="4"/>
  <c r="P789" i="4" s="1"/>
  <c r="AC793" i="4"/>
  <c r="P793" i="4" s="1"/>
  <c r="AC797" i="4"/>
  <c r="P797" i="4" s="1"/>
  <c r="AC801" i="4"/>
  <c r="P801" i="4" s="1"/>
  <c r="AC805" i="4"/>
  <c r="P805" i="4" s="1"/>
  <c r="AC809" i="4"/>
  <c r="P809" i="4" s="1"/>
  <c r="AC813" i="4"/>
  <c r="P813" i="4" s="1"/>
  <c r="AC817" i="4"/>
  <c r="P817" i="4" s="1"/>
  <c r="AC821" i="4"/>
  <c r="P821" i="4" s="1"/>
  <c r="AC825" i="4"/>
  <c r="P825" i="4" s="1"/>
  <c r="AC23" i="4"/>
  <c r="P23" i="4" s="1"/>
  <c r="AC39" i="4"/>
  <c r="P39" i="4" s="1"/>
  <c r="AC55" i="4"/>
  <c r="P55" i="4" s="1"/>
  <c r="AC71" i="4"/>
  <c r="P71" i="4" s="1"/>
  <c r="AC87" i="4"/>
  <c r="P87" i="4" s="1"/>
  <c r="AC103" i="4"/>
  <c r="P103" i="4" s="1"/>
  <c r="AC119" i="4"/>
  <c r="P119" i="4" s="1"/>
  <c r="AC135" i="4"/>
  <c r="P135" i="4" s="1"/>
  <c r="AC151" i="4"/>
  <c r="P151" i="4" s="1"/>
  <c r="AC167" i="4"/>
  <c r="P167" i="4" s="1"/>
  <c r="AC183" i="4"/>
  <c r="P183" i="4" s="1"/>
  <c r="AC199" i="4"/>
  <c r="P199" i="4" s="1"/>
  <c r="AC211" i="4"/>
  <c r="P211" i="4" s="1"/>
  <c r="AC219" i="4"/>
  <c r="P219" i="4" s="1"/>
  <c r="AC227" i="4"/>
  <c r="P227" i="4" s="1"/>
  <c r="AC235" i="4"/>
  <c r="P235" i="4" s="1"/>
  <c r="AC243" i="4"/>
  <c r="P243" i="4" s="1"/>
  <c r="AC251" i="4"/>
  <c r="P251" i="4" s="1"/>
  <c r="AC259" i="4"/>
  <c r="P259" i="4" s="1"/>
  <c r="AC267" i="4"/>
  <c r="P267" i="4" s="1"/>
  <c r="AC275" i="4"/>
  <c r="P275" i="4" s="1"/>
  <c r="AC283" i="4"/>
  <c r="P283" i="4" s="1"/>
  <c r="AC291" i="4"/>
  <c r="P291" i="4" s="1"/>
  <c r="AC299" i="4"/>
  <c r="P299" i="4" s="1"/>
  <c r="AC307" i="4"/>
  <c r="P307" i="4" s="1"/>
  <c r="AC315" i="4"/>
  <c r="P315" i="4" s="1"/>
  <c r="AC323" i="4"/>
  <c r="P323" i="4" s="1"/>
  <c r="AC331" i="4"/>
  <c r="P331" i="4" s="1"/>
  <c r="AC339" i="4"/>
  <c r="P339" i="4" s="1"/>
  <c r="AC347" i="4"/>
  <c r="P347" i="4" s="1"/>
  <c r="AC353" i="4"/>
  <c r="P353" i="4" s="1"/>
  <c r="AC358" i="4"/>
  <c r="P358" i="4" s="1"/>
  <c r="AC362" i="4"/>
  <c r="P362" i="4" s="1"/>
  <c r="AC366" i="4"/>
  <c r="P366" i="4" s="1"/>
  <c r="AC370" i="4"/>
  <c r="P370" i="4" s="1"/>
  <c r="AC374" i="4"/>
  <c r="P374" i="4" s="1"/>
  <c r="AC378" i="4"/>
  <c r="P378" i="4" s="1"/>
  <c r="AC382" i="4"/>
  <c r="P382" i="4" s="1"/>
  <c r="AC386" i="4"/>
  <c r="P386" i="4" s="1"/>
  <c r="AC390" i="4"/>
  <c r="P390" i="4" s="1"/>
  <c r="AC394" i="4"/>
  <c r="P394" i="4" s="1"/>
  <c r="AC398" i="4"/>
  <c r="P398" i="4" s="1"/>
  <c r="AC402" i="4"/>
  <c r="P402" i="4" s="1"/>
  <c r="AC406" i="4"/>
  <c r="P406" i="4" s="1"/>
  <c r="AC410" i="4"/>
  <c r="P410" i="4" s="1"/>
  <c r="AC414" i="4"/>
  <c r="P414" i="4" s="1"/>
  <c r="AC418" i="4"/>
  <c r="P418" i="4" s="1"/>
  <c r="AC422" i="4"/>
  <c r="P422" i="4" s="1"/>
  <c r="AC426" i="4"/>
  <c r="P426" i="4" s="1"/>
  <c r="AC430" i="4"/>
  <c r="P430" i="4" s="1"/>
  <c r="AC434" i="4"/>
  <c r="P434" i="4" s="1"/>
  <c r="AC438" i="4"/>
  <c r="P438" i="4" s="1"/>
  <c r="AC442" i="4"/>
  <c r="P442" i="4" s="1"/>
  <c r="AC446" i="4"/>
  <c r="P446" i="4" s="1"/>
  <c r="AC450" i="4"/>
  <c r="P450" i="4" s="1"/>
  <c r="AC454" i="4"/>
  <c r="P454" i="4" s="1"/>
  <c r="AC458" i="4"/>
  <c r="P458" i="4" s="1"/>
  <c r="AC462" i="4"/>
  <c r="P462" i="4" s="1"/>
  <c r="AC466" i="4"/>
  <c r="P466" i="4" s="1"/>
  <c r="AC470" i="4"/>
  <c r="P470" i="4" s="1"/>
  <c r="AC474" i="4"/>
  <c r="P474" i="4" s="1"/>
  <c r="AC478" i="4"/>
  <c r="P478" i="4" s="1"/>
  <c r="AC482" i="4"/>
  <c r="P482" i="4" s="1"/>
  <c r="AC486" i="4"/>
  <c r="P486" i="4" s="1"/>
  <c r="AC490" i="4"/>
  <c r="P490" i="4" s="1"/>
  <c r="AC494" i="4"/>
  <c r="P494" i="4" s="1"/>
  <c r="AC498" i="4"/>
  <c r="P498" i="4" s="1"/>
  <c r="AC502" i="4"/>
  <c r="P502" i="4" s="1"/>
  <c r="AC506" i="4"/>
  <c r="P506" i="4" s="1"/>
  <c r="AC510" i="4"/>
  <c r="P510" i="4" s="1"/>
  <c r="AC514" i="4"/>
  <c r="P514" i="4" s="1"/>
  <c r="AC518" i="4"/>
  <c r="P518" i="4" s="1"/>
  <c r="AC522" i="4"/>
  <c r="P522" i="4" s="1"/>
  <c r="AC526" i="4"/>
  <c r="P526" i="4" s="1"/>
  <c r="AC530" i="4"/>
  <c r="P530" i="4" s="1"/>
  <c r="AC534" i="4"/>
  <c r="P534" i="4" s="1"/>
  <c r="AC538" i="4"/>
  <c r="P538" i="4" s="1"/>
  <c r="AC542" i="4"/>
  <c r="P542" i="4" s="1"/>
  <c r="AC546" i="4"/>
  <c r="P546" i="4" s="1"/>
  <c r="AC550" i="4"/>
  <c r="P550" i="4" s="1"/>
  <c r="AC554" i="4"/>
  <c r="P554" i="4" s="1"/>
  <c r="AC558" i="4"/>
  <c r="P558" i="4" s="1"/>
  <c r="AC562" i="4"/>
  <c r="P562" i="4" s="1"/>
  <c r="AC566" i="4"/>
  <c r="P566" i="4" s="1"/>
  <c r="AC570" i="4"/>
  <c r="P570" i="4" s="1"/>
  <c r="AC574" i="4"/>
  <c r="P574" i="4" s="1"/>
  <c r="AC578" i="4"/>
  <c r="P578" i="4" s="1"/>
  <c r="AC582" i="4"/>
  <c r="P582" i="4" s="1"/>
  <c r="AC586" i="4"/>
  <c r="P586" i="4" s="1"/>
  <c r="AC590" i="4"/>
  <c r="P590" i="4" s="1"/>
  <c r="AC594" i="4"/>
  <c r="P594" i="4" s="1"/>
  <c r="AC598" i="4"/>
  <c r="P598" i="4" s="1"/>
  <c r="AC602" i="4"/>
  <c r="P602" i="4" s="1"/>
  <c r="AC606" i="4"/>
  <c r="P606" i="4" s="1"/>
  <c r="AC610" i="4"/>
  <c r="P610" i="4" s="1"/>
  <c r="AC614" i="4"/>
  <c r="P614" i="4" s="1"/>
  <c r="AC618" i="4"/>
  <c r="P618" i="4" s="1"/>
  <c r="AC622" i="4"/>
  <c r="P622" i="4" s="1"/>
  <c r="AC626" i="4"/>
  <c r="P626" i="4" s="1"/>
  <c r="AC630" i="4"/>
  <c r="P630" i="4" s="1"/>
  <c r="AC634" i="4"/>
  <c r="P634" i="4" s="1"/>
  <c r="AC638" i="4"/>
  <c r="P638" i="4" s="1"/>
  <c r="AC642" i="4"/>
  <c r="P642" i="4" s="1"/>
  <c r="AC646" i="4"/>
  <c r="P646" i="4" s="1"/>
  <c r="AC650" i="4"/>
  <c r="P650" i="4" s="1"/>
  <c r="AC654" i="4"/>
  <c r="P654" i="4" s="1"/>
  <c r="AC658" i="4"/>
  <c r="P658" i="4" s="1"/>
  <c r="AC662" i="4"/>
  <c r="P662" i="4" s="1"/>
  <c r="AC666" i="4"/>
  <c r="P666" i="4" s="1"/>
  <c r="AC670" i="4"/>
  <c r="P670" i="4" s="1"/>
  <c r="AC674" i="4"/>
  <c r="P674" i="4" s="1"/>
  <c r="AC678" i="4"/>
  <c r="P678" i="4" s="1"/>
  <c r="AC682" i="4"/>
  <c r="P682" i="4" s="1"/>
  <c r="AC686" i="4"/>
  <c r="P686" i="4" s="1"/>
  <c r="AC690" i="4"/>
  <c r="P690" i="4" s="1"/>
  <c r="AC694" i="4"/>
  <c r="P694" i="4" s="1"/>
  <c r="AC698" i="4"/>
  <c r="P698" i="4" s="1"/>
  <c r="AC702" i="4"/>
  <c r="P702" i="4" s="1"/>
  <c r="AC706" i="4"/>
  <c r="P706" i="4" s="1"/>
  <c r="AC710" i="4"/>
  <c r="P710" i="4" s="1"/>
  <c r="AC714" i="4"/>
  <c r="P714" i="4" s="1"/>
  <c r="AC718" i="4"/>
  <c r="P718" i="4" s="1"/>
  <c r="AC722" i="4"/>
  <c r="P722" i="4" s="1"/>
  <c r="AC726" i="4"/>
  <c r="P726" i="4" s="1"/>
  <c r="AC730" i="4"/>
  <c r="P730" i="4" s="1"/>
  <c r="AC734" i="4"/>
  <c r="P734" i="4" s="1"/>
  <c r="AC738" i="4"/>
  <c r="P738" i="4" s="1"/>
  <c r="AC742" i="4"/>
  <c r="P742" i="4" s="1"/>
  <c r="AC746" i="4"/>
  <c r="P746" i="4" s="1"/>
  <c r="AC750" i="4"/>
  <c r="P750" i="4" s="1"/>
  <c r="AC754" i="4"/>
  <c r="P754" i="4" s="1"/>
  <c r="AC758" i="4"/>
  <c r="P758" i="4" s="1"/>
  <c r="AC762" i="4"/>
  <c r="P762" i="4" s="1"/>
  <c r="AC766" i="4"/>
  <c r="P766" i="4" s="1"/>
  <c r="AC770" i="4"/>
  <c r="P770" i="4" s="1"/>
  <c r="AC774" i="4"/>
  <c r="P774" i="4" s="1"/>
  <c r="AC778" i="4"/>
  <c r="P778" i="4" s="1"/>
  <c r="AC782" i="4"/>
  <c r="P782" i="4" s="1"/>
  <c r="AC786" i="4"/>
  <c r="P786" i="4" s="1"/>
  <c r="AC790" i="4"/>
  <c r="P790" i="4" s="1"/>
  <c r="AC794" i="4"/>
  <c r="P794" i="4" s="1"/>
  <c r="AC798" i="4"/>
  <c r="P798" i="4" s="1"/>
  <c r="AC802" i="4"/>
  <c r="P802" i="4" s="1"/>
  <c r="AC806" i="4"/>
  <c r="P806" i="4" s="1"/>
  <c r="AC810" i="4"/>
  <c r="P810" i="4" s="1"/>
  <c r="AC814" i="4"/>
  <c r="P814" i="4" s="1"/>
  <c r="AC818" i="4"/>
  <c r="P818" i="4" s="1"/>
  <c r="AC822" i="4"/>
  <c r="P822" i="4" s="1"/>
  <c r="AC826" i="4"/>
  <c r="P826" i="4" s="1"/>
  <c r="AC830" i="4"/>
  <c r="P830" i="4" s="1"/>
  <c r="AC834" i="4"/>
  <c r="P834" i="4" s="1"/>
  <c r="AC838" i="4"/>
  <c r="P838" i="4" s="1"/>
  <c r="AC842" i="4"/>
  <c r="P842" i="4" s="1"/>
  <c r="AC846" i="4"/>
  <c r="P846" i="4" s="1"/>
  <c r="AC850" i="4"/>
  <c r="P850" i="4" s="1"/>
  <c r="AC854" i="4"/>
  <c r="P854" i="4" s="1"/>
  <c r="AC858" i="4"/>
  <c r="P858" i="4" s="1"/>
  <c r="AC862" i="4"/>
  <c r="P862" i="4" s="1"/>
  <c r="AC866" i="4"/>
  <c r="P866" i="4" s="1"/>
  <c r="AC870" i="4"/>
  <c r="P870" i="4" s="1"/>
  <c r="AC874" i="4"/>
  <c r="P874" i="4" s="1"/>
  <c r="AC878" i="4"/>
  <c r="P878" i="4" s="1"/>
  <c r="AC882" i="4"/>
  <c r="P882" i="4" s="1"/>
  <c r="AC886" i="4"/>
  <c r="P886" i="4" s="1"/>
  <c r="AC890" i="4"/>
  <c r="P890" i="4" s="1"/>
  <c r="AC894" i="4"/>
  <c r="P894" i="4" s="1"/>
  <c r="AC11" i="4"/>
  <c r="P11" i="4" s="1"/>
  <c r="AC75" i="4"/>
  <c r="P75" i="4" s="1"/>
  <c r="AC139" i="4"/>
  <c r="P139" i="4" s="1"/>
  <c r="AC203" i="4"/>
  <c r="P203" i="4" s="1"/>
  <c r="AC236" i="4"/>
  <c r="P236" i="4" s="1"/>
  <c r="AC268" i="4"/>
  <c r="P268" i="4" s="1"/>
  <c r="AC287" i="4"/>
  <c r="P287" i="4" s="1"/>
  <c r="AC303" i="4"/>
  <c r="P303" i="4" s="1"/>
  <c r="AC319" i="4"/>
  <c r="P319" i="4" s="1"/>
  <c r="AC335" i="4"/>
  <c r="P335" i="4" s="1"/>
  <c r="AC351" i="4"/>
  <c r="P351" i="4" s="1"/>
  <c r="AC360" i="4"/>
  <c r="P360" i="4" s="1"/>
  <c r="AC368" i="4"/>
  <c r="P368" i="4" s="1"/>
  <c r="AC376" i="4"/>
  <c r="P376" i="4" s="1"/>
  <c r="AC384" i="4"/>
  <c r="P384" i="4" s="1"/>
  <c r="AC392" i="4"/>
  <c r="P392" i="4" s="1"/>
  <c r="AC400" i="4"/>
  <c r="P400" i="4" s="1"/>
  <c r="AC408" i="4"/>
  <c r="P408" i="4" s="1"/>
  <c r="AC416" i="4"/>
  <c r="P416" i="4" s="1"/>
  <c r="AC424" i="4"/>
  <c r="P424" i="4" s="1"/>
  <c r="AC432" i="4"/>
  <c r="P432" i="4" s="1"/>
  <c r="AC440" i="4"/>
  <c r="P440" i="4" s="1"/>
  <c r="AC448" i="4"/>
  <c r="P448" i="4" s="1"/>
  <c r="AC456" i="4"/>
  <c r="P456" i="4" s="1"/>
  <c r="AC464" i="4"/>
  <c r="P464" i="4" s="1"/>
  <c r="AC472" i="4"/>
  <c r="P472" i="4" s="1"/>
  <c r="AC480" i="4"/>
  <c r="P480" i="4" s="1"/>
  <c r="AC488" i="4"/>
  <c r="P488" i="4" s="1"/>
  <c r="AC496" i="4"/>
  <c r="P496" i="4" s="1"/>
  <c r="AC504" i="4"/>
  <c r="P504" i="4" s="1"/>
  <c r="AC512" i="4"/>
  <c r="P512" i="4" s="1"/>
  <c r="AC520" i="4"/>
  <c r="P520" i="4" s="1"/>
  <c r="AC528" i="4"/>
  <c r="P528" i="4" s="1"/>
  <c r="AC536" i="4"/>
  <c r="P536" i="4" s="1"/>
  <c r="AC544" i="4"/>
  <c r="P544" i="4" s="1"/>
  <c r="AC552" i="4"/>
  <c r="P552" i="4" s="1"/>
  <c r="AC560" i="4"/>
  <c r="P560" i="4" s="1"/>
  <c r="AC568" i="4"/>
  <c r="P568" i="4" s="1"/>
  <c r="AC576" i="4"/>
  <c r="P576" i="4" s="1"/>
  <c r="AC584" i="4"/>
  <c r="P584" i="4" s="1"/>
  <c r="AC592" i="4"/>
  <c r="P592" i="4" s="1"/>
  <c r="AC600" i="4"/>
  <c r="P600" i="4" s="1"/>
  <c r="AC608" i="4"/>
  <c r="P608" i="4" s="1"/>
  <c r="AC616" i="4"/>
  <c r="P616" i="4" s="1"/>
  <c r="AC624" i="4"/>
  <c r="P624" i="4" s="1"/>
  <c r="AC632" i="4"/>
  <c r="P632" i="4" s="1"/>
  <c r="AC640" i="4"/>
  <c r="P640" i="4" s="1"/>
  <c r="AC648" i="4"/>
  <c r="P648" i="4" s="1"/>
  <c r="AC656" i="4"/>
  <c r="P656" i="4" s="1"/>
  <c r="AC664" i="4"/>
  <c r="P664" i="4" s="1"/>
  <c r="AC672" i="4"/>
  <c r="P672" i="4" s="1"/>
  <c r="AC680" i="4"/>
  <c r="P680" i="4" s="1"/>
  <c r="AC688" i="4"/>
  <c r="P688" i="4" s="1"/>
  <c r="AC696" i="4"/>
  <c r="P696" i="4" s="1"/>
  <c r="AC704" i="4"/>
  <c r="P704" i="4" s="1"/>
  <c r="AC712" i="4"/>
  <c r="P712" i="4" s="1"/>
  <c r="AC720" i="4"/>
  <c r="P720" i="4" s="1"/>
  <c r="AC728" i="4"/>
  <c r="P728" i="4" s="1"/>
  <c r="AC736" i="4"/>
  <c r="P736" i="4" s="1"/>
  <c r="AC744" i="4"/>
  <c r="P744" i="4" s="1"/>
  <c r="AC752" i="4"/>
  <c r="P752" i="4" s="1"/>
  <c r="AC760" i="4"/>
  <c r="P760" i="4" s="1"/>
  <c r="AC768" i="4"/>
  <c r="P768" i="4" s="1"/>
  <c r="AC776" i="4"/>
  <c r="P776" i="4" s="1"/>
  <c r="AC784" i="4"/>
  <c r="P784" i="4" s="1"/>
  <c r="AC792" i="4"/>
  <c r="P792" i="4" s="1"/>
  <c r="AC800" i="4"/>
  <c r="P800" i="4" s="1"/>
  <c r="AC808" i="4"/>
  <c r="P808" i="4" s="1"/>
  <c r="AC816" i="4"/>
  <c r="P816" i="4" s="1"/>
  <c r="AC824" i="4"/>
  <c r="P824" i="4" s="1"/>
  <c r="AC831" i="4"/>
  <c r="P831" i="4" s="1"/>
  <c r="AC836" i="4"/>
  <c r="P836" i="4" s="1"/>
  <c r="AC841" i="4"/>
  <c r="P841" i="4" s="1"/>
  <c r="AC847" i="4"/>
  <c r="P847" i="4" s="1"/>
  <c r="AC852" i="4"/>
  <c r="P852" i="4" s="1"/>
  <c r="AC857" i="4"/>
  <c r="P857" i="4" s="1"/>
  <c r="AC863" i="4"/>
  <c r="P863" i="4" s="1"/>
  <c r="AC868" i="4"/>
  <c r="P868" i="4" s="1"/>
  <c r="AC873" i="4"/>
  <c r="P873" i="4" s="1"/>
  <c r="AC879" i="4"/>
  <c r="P879" i="4" s="1"/>
  <c r="AC884" i="4"/>
  <c r="P884" i="4" s="1"/>
  <c r="AC889" i="4"/>
  <c r="P889" i="4" s="1"/>
  <c r="AC895" i="4"/>
  <c r="P895" i="4" s="1"/>
  <c r="AC899" i="4"/>
  <c r="P899" i="4" s="1"/>
  <c r="AC903" i="4"/>
  <c r="P903" i="4" s="1"/>
  <c r="AC907" i="4"/>
  <c r="P907" i="4" s="1"/>
  <c r="AC911" i="4"/>
  <c r="P911" i="4" s="1"/>
  <c r="AC915" i="4"/>
  <c r="P915" i="4" s="1"/>
  <c r="AC919" i="4"/>
  <c r="P919" i="4" s="1"/>
  <c r="AC923" i="4"/>
  <c r="P923" i="4" s="1"/>
  <c r="AC927" i="4"/>
  <c r="P927" i="4" s="1"/>
  <c r="AC931" i="4"/>
  <c r="P931" i="4" s="1"/>
  <c r="AC935" i="4"/>
  <c r="P935" i="4" s="1"/>
  <c r="AC939" i="4"/>
  <c r="P939" i="4" s="1"/>
  <c r="AC943" i="4"/>
  <c r="P943" i="4" s="1"/>
  <c r="AC947" i="4"/>
  <c r="P947" i="4" s="1"/>
  <c r="AC951" i="4"/>
  <c r="P951" i="4" s="1"/>
  <c r="AC955" i="4"/>
  <c r="P955" i="4" s="1"/>
  <c r="AC959" i="4"/>
  <c r="P959" i="4" s="1"/>
  <c r="AC963" i="4"/>
  <c r="P963" i="4" s="1"/>
  <c r="AC967" i="4"/>
  <c r="P967" i="4" s="1"/>
  <c r="AC971" i="4"/>
  <c r="P971" i="4" s="1"/>
  <c r="AC975" i="4"/>
  <c r="P975" i="4" s="1"/>
  <c r="AC979" i="4"/>
  <c r="P979" i="4" s="1"/>
  <c r="AC983" i="4"/>
  <c r="P983" i="4" s="1"/>
  <c r="AC987" i="4"/>
  <c r="P987" i="4" s="1"/>
  <c r="AC991" i="4"/>
  <c r="P991" i="4" s="1"/>
  <c r="AC995" i="4"/>
  <c r="P995" i="4" s="1"/>
  <c r="AC999" i="4"/>
  <c r="P999" i="4" s="1"/>
  <c r="AC1003" i="4"/>
  <c r="P1003" i="4" s="1"/>
  <c r="AC1007" i="4"/>
  <c r="P1007" i="4" s="1"/>
  <c r="AC1011" i="4"/>
  <c r="P1011" i="4" s="1"/>
  <c r="AC1015" i="4"/>
  <c r="P1015" i="4" s="1"/>
  <c r="AC1019" i="4"/>
  <c r="P1019" i="4" s="1"/>
  <c r="AC1023" i="4"/>
  <c r="P1023" i="4" s="1"/>
  <c r="AC1027" i="4"/>
  <c r="P1027" i="4" s="1"/>
  <c r="AC1031" i="4"/>
  <c r="P1031" i="4" s="1"/>
  <c r="AC1035" i="4"/>
  <c r="P1035" i="4" s="1"/>
  <c r="AC1039" i="4"/>
  <c r="P1039" i="4" s="1"/>
  <c r="AC1043" i="4"/>
  <c r="P1043" i="4" s="1"/>
  <c r="AC1047" i="4"/>
  <c r="P1047" i="4" s="1"/>
  <c r="AC1051" i="4"/>
  <c r="P1051" i="4" s="1"/>
  <c r="AC1055" i="4"/>
  <c r="P1055" i="4" s="1"/>
  <c r="AC1059" i="4"/>
  <c r="P1059" i="4" s="1"/>
  <c r="AC1063" i="4"/>
  <c r="P1063" i="4" s="1"/>
  <c r="AC1067" i="4"/>
  <c r="P1067" i="4" s="1"/>
  <c r="AC1071" i="4"/>
  <c r="P1071" i="4" s="1"/>
  <c r="AC1075" i="4"/>
  <c r="P1075" i="4" s="1"/>
  <c r="AC1079" i="4"/>
  <c r="P1079" i="4" s="1"/>
  <c r="AC1083" i="4"/>
  <c r="P1083" i="4" s="1"/>
  <c r="AC1087" i="4"/>
  <c r="P1087" i="4" s="1"/>
  <c r="AC1091" i="4"/>
  <c r="P1091" i="4" s="1"/>
  <c r="AC1095" i="4"/>
  <c r="P1095" i="4" s="1"/>
  <c r="AC1099" i="4"/>
  <c r="P1099" i="4" s="1"/>
  <c r="AC1103" i="4"/>
  <c r="P1103" i="4" s="1"/>
  <c r="AC7" i="4"/>
  <c r="P7" i="4" s="1"/>
  <c r="AC27" i="4"/>
  <c r="P27" i="4" s="1"/>
  <c r="AC91" i="4"/>
  <c r="P91" i="4" s="1"/>
  <c r="AC155" i="4"/>
  <c r="P155" i="4" s="1"/>
  <c r="AC212" i="4"/>
  <c r="P212" i="4" s="1"/>
  <c r="AC244" i="4"/>
  <c r="P244" i="4" s="1"/>
  <c r="AC276" i="4"/>
  <c r="P276" i="4" s="1"/>
  <c r="AC292" i="4"/>
  <c r="P292" i="4" s="1"/>
  <c r="AC308" i="4"/>
  <c r="P308" i="4" s="1"/>
  <c r="AC324" i="4"/>
  <c r="P324" i="4" s="1"/>
  <c r="AC340" i="4"/>
  <c r="P340" i="4" s="1"/>
  <c r="AC355" i="4"/>
  <c r="P355" i="4" s="1"/>
  <c r="AC363" i="4"/>
  <c r="P363" i="4" s="1"/>
  <c r="AC371" i="4"/>
  <c r="P371" i="4" s="1"/>
  <c r="AC379" i="4"/>
  <c r="P379" i="4" s="1"/>
  <c r="AC387" i="4"/>
  <c r="P387" i="4" s="1"/>
  <c r="AC395" i="4"/>
  <c r="P395" i="4" s="1"/>
  <c r="AC403" i="4"/>
  <c r="P403" i="4" s="1"/>
  <c r="AC411" i="4"/>
  <c r="P411" i="4" s="1"/>
  <c r="AC419" i="4"/>
  <c r="P419" i="4" s="1"/>
  <c r="AC427" i="4"/>
  <c r="P427" i="4" s="1"/>
  <c r="AC435" i="4"/>
  <c r="P435" i="4" s="1"/>
  <c r="AC443" i="4"/>
  <c r="P443" i="4" s="1"/>
  <c r="AC451" i="4"/>
  <c r="P451" i="4" s="1"/>
  <c r="AC459" i="4"/>
  <c r="P459" i="4" s="1"/>
  <c r="AC467" i="4"/>
  <c r="P467" i="4" s="1"/>
  <c r="AC475" i="4"/>
  <c r="P475" i="4" s="1"/>
  <c r="AC483" i="4"/>
  <c r="P483" i="4" s="1"/>
  <c r="AC491" i="4"/>
  <c r="P491" i="4" s="1"/>
  <c r="AC499" i="4"/>
  <c r="P499" i="4" s="1"/>
  <c r="AC507" i="4"/>
  <c r="P507" i="4" s="1"/>
  <c r="AC515" i="4"/>
  <c r="P515" i="4" s="1"/>
  <c r="AC523" i="4"/>
  <c r="P523" i="4" s="1"/>
  <c r="AC531" i="4"/>
  <c r="P531" i="4" s="1"/>
  <c r="AC539" i="4"/>
  <c r="P539" i="4" s="1"/>
  <c r="AC547" i="4"/>
  <c r="P547" i="4" s="1"/>
  <c r="AC555" i="4"/>
  <c r="P555" i="4" s="1"/>
  <c r="AC563" i="4"/>
  <c r="P563" i="4" s="1"/>
  <c r="AC571" i="4"/>
  <c r="P571" i="4" s="1"/>
  <c r="AC579" i="4"/>
  <c r="P579" i="4" s="1"/>
  <c r="AC587" i="4"/>
  <c r="P587" i="4" s="1"/>
  <c r="AC595" i="4"/>
  <c r="P595" i="4" s="1"/>
  <c r="AC603" i="4"/>
  <c r="P603" i="4" s="1"/>
  <c r="AC611" i="4"/>
  <c r="P611" i="4" s="1"/>
  <c r="AC619" i="4"/>
  <c r="P619" i="4" s="1"/>
  <c r="AC627" i="4"/>
  <c r="P627" i="4" s="1"/>
  <c r="AC635" i="4"/>
  <c r="P635" i="4" s="1"/>
  <c r="AC643" i="4"/>
  <c r="P643" i="4" s="1"/>
  <c r="AC651" i="4"/>
  <c r="P651" i="4" s="1"/>
  <c r="AC659" i="4"/>
  <c r="P659" i="4" s="1"/>
  <c r="AC667" i="4"/>
  <c r="P667" i="4" s="1"/>
  <c r="AC675" i="4"/>
  <c r="P675" i="4" s="1"/>
  <c r="AC683" i="4"/>
  <c r="P683" i="4" s="1"/>
  <c r="AC691" i="4"/>
  <c r="P691" i="4" s="1"/>
  <c r="AC699" i="4"/>
  <c r="P699" i="4" s="1"/>
  <c r="AC707" i="4"/>
  <c r="P707" i="4" s="1"/>
  <c r="AC715" i="4"/>
  <c r="P715" i="4" s="1"/>
  <c r="AC723" i="4"/>
  <c r="P723" i="4" s="1"/>
  <c r="AC731" i="4"/>
  <c r="P731" i="4" s="1"/>
  <c r="AC739" i="4"/>
  <c r="P739" i="4" s="1"/>
  <c r="AC747" i="4"/>
  <c r="P747" i="4" s="1"/>
  <c r="AC755" i="4"/>
  <c r="P755" i="4" s="1"/>
  <c r="AC763" i="4"/>
  <c r="P763" i="4" s="1"/>
  <c r="AC771" i="4"/>
  <c r="P771" i="4" s="1"/>
  <c r="AC779" i="4"/>
  <c r="P779" i="4" s="1"/>
  <c r="AC787" i="4"/>
  <c r="P787" i="4" s="1"/>
  <c r="AC795" i="4"/>
  <c r="P795" i="4" s="1"/>
  <c r="AC803" i="4"/>
  <c r="P803" i="4" s="1"/>
  <c r="AC811" i="4"/>
  <c r="P811" i="4" s="1"/>
  <c r="AC819" i="4"/>
  <c r="P819" i="4" s="1"/>
  <c r="AC827" i="4"/>
  <c r="P827" i="4" s="1"/>
  <c r="AC832" i="4"/>
  <c r="P832" i="4" s="1"/>
  <c r="AC837" i="4"/>
  <c r="P837" i="4" s="1"/>
  <c r="AC843" i="4"/>
  <c r="P843" i="4" s="1"/>
  <c r="AC848" i="4"/>
  <c r="P848" i="4" s="1"/>
  <c r="AC853" i="4"/>
  <c r="P853" i="4" s="1"/>
  <c r="AC859" i="4"/>
  <c r="P859" i="4" s="1"/>
  <c r="AC864" i="4"/>
  <c r="P864" i="4" s="1"/>
  <c r="AC869" i="4"/>
  <c r="P869" i="4" s="1"/>
  <c r="AC875" i="4"/>
  <c r="P875" i="4" s="1"/>
  <c r="AC880" i="4"/>
  <c r="P880" i="4" s="1"/>
  <c r="AC885" i="4"/>
  <c r="P885" i="4" s="1"/>
  <c r="AC891" i="4"/>
  <c r="P891" i="4" s="1"/>
  <c r="AC896" i="4"/>
  <c r="P896" i="4" s="1"/>
  <c r="AC900" i="4"/>
  <c r="P900" i="4" s="1"/>
  <c r="AC904" i="4"/>
  <c r="P904" i="4" s="1"/>
  <c r="AC908" i="4"/>
  <c r="P908" i="4" s="1"/>
  <c r="AC912" i="4"/>
  <c r="P912" i="4" s="1"/>
  <c r="AC916" i="4"/>
  <c r="P916" i="4" s="1"/>
  <c r="AC920" i="4"/>
  <c r="P920" i="4" s="1"/>
  <c r="AC924" i="4"/>
  <c r="P924" i="4" s="1"/>
  <c r="AC928" i="4"/>
  <c r="P928" i="4" s="1"/>
  <c r="AC932" i="4"/>
  <c r="P932" i="4" s="1"/>
  <c r="AC936" i="4"/>
  <c r="P936" i="4" s="1"/>
  <c r="AC940" i="4"/>
  <c r="P940" i="4" s="1"/>
  <c r="AC944" i="4"/>
  <c r="P944" i="4" s="1"/>
  <c r="AC948" i="4"/>
  <c r="P948" i="4" s="1"/>
  <c r="AC952" i="4"/>
  <c r="P952" i="4" s="1"/>
  <c r="AC956" i="4"/>
  <c r="P956" i="4" s="1"/>
  <c r="AC960" i="4"/>
  <c r="P960" i="4" s="1"/>
  <c r="AC964" i="4"/>
  <c r="P964" i="4" s="1"/>
  <c r="AC968" i="4"/>
  <c r="P968" i="4" s="1"/>
  <c r="AC972" i="4"/>
  <c r="P972" i="4" s="1"/>
  <c r="AC976" i="4"/>
  <c r="P976" i="4" s="1"/>
  <c r="AC980" i="4"/>
  <c r="P980" i="4" s="1"/>
  <c r="AC984" i="4"/>
  <c r="P984" i="4" s="1"/>
  <c r="AC988" i="4"/>
  <c r="P988" i="4" s="1"/>
  <c r="AC992" i="4"/>
  <c r="P992" i="4" s="1"/>
  <c r="AC996" i="4"/>
  <c r="P996" i="4" s="1"/>
  <c r="AC1000" i="4"/>
  <c r="P1000" i="4" s="1"/>
  <c r="AC1004" i="4"/>
  <c r="P1004" i="4" s="1"/>
  <c r="AC1008" i="4"/>
  <c r="P1008" i="4" s="1"/>
  <c r="AC1012" i="4"/>
  <c r="P1012" i="4" s="1"/>
  <c r="AC1016" i="4"/>
  <c r="P1016" i="4" s="1"/>
  <c r="AC1020" i="4"/>
  <c r="P1020" i="4" s="1"/>
  <c r="AC1024" i="4"/>
  <c r="P1024" i="4" s="1"/>
  <c r="AC1028" i="4"/>
  <c r="P1028" i="4" s="1"/>
  <c r="AC1032" i="4"/>
  <c r="P1032" i="4" s="1"/>
  <c r="AC1036" i="4"/>
  <c r="P1036" i="4" s="1"/>
  <c r="AC1040" i="4"/>
  <c r="P1040" i="4" s="1"/>
  <c r="AC1044" i="4"/>
  <c r="P1044" i="4" s="1"/>
  <c r="AC1048" i="4"/>
  <c r="P1048" i="4" s="1"/>
  <c r="AC1052" i="4"/>
  <c r="P1052" i="4" s="1"/>
  <c r="AC1056" i="4"/>
  <c r="P1056" i="4" s="1"/>
  <c r="AC1060" i="4"/>
  <c r="P1060" i="4" s="1"/>
  <c r="AC1064" i="4"/>
  <c r="P1064" i="4" s="1"/>
  <c r="AC1068" i="4"/>
  <c r="P1068" i="4" s="1"/>
  <c r="AC1072" i="4"/>
  <c r="P1072" i="4" s="1"/>
  <c r="AC1076" i="4"/>
  <c r="P1076" i="4" s="1"/>
  <c r="AC1080" i="4"/>
  <c r="P1080" i="4" s="1"/>
  <c r="AC1084" i="4"/>
  <c r="P1084" i="4" s="1"/>
  <c r="AC1088" i="4"/>
  <c r="P1088" i="4" s="1"/>
  <c r="AC1092" i="4"/>
  <c r="P1092" i="4" s="1"/>
  <c r="AC1096" i="4"/>
  <c r="P1096" i="4" s="1"/>
  <c r="AC1100" i="4"/>
  <c r="P1100" i="4" s="1"/>
  <c r="AC1104" i="4"/>
  <c r="P1104" i="4" s="1"/>
  <c r="AC43" i="4"/>
  <c r="P43" i="4" s="1"/>
  <c r="AC107" i="4"/>
  <c r="P107" i="4" s="1"/>
  <c r="AC171" i="4"/>
  <c r="P171" i="4" s="1"/>
  <c r="AC220" i="4"/>
  <c r="P220" i="4" s="1"/>
  <c r="AC252" i="4"/>
  <c r="P252" i="4" s="1"/>
  <c r="AC279" i="4"/>
  <c r="P279" i="4" s="1"/>
  <c r="AC295" i="4"/>
  <c r="P295" i="4" s="1"/>
  <c r="AC311" i="4"/>
  <c r="P311" i="4" s="1"/>
  <c r="AC327" i="4"/>
  <c r="P327" i="4" s="1"/>
  <c r="AC343" i="4"/>
  <c r="P343" i="4" s="1"/>
  <c r="AC356" i="4"/>
  <c r="P356" i="4" s="1"/>
  <c r="AC364" i="4"/>
  <c r="P364" i="4" s="1"/>
  <c r="AC372" i="4"/>
  <c r="P372" i="4" s="1"/>
  <c r="AC380" i="4"/>
  <c r="P380" i="4" s="1"/>
  <c r="AC388" i="4"/>
  <c r="P388" i="4" s="1"/>
  <c r="AC396" i="4"/>
  <c r="P396" i="4" s="1"/>
  <c r="AC404" i="4"/>
  <c r="P404" i="4" s="1"/>
  <c r="AC412" i="4"/>
  <c r="P412" i="4" s="1"/>
  <c r="AC420" i="4"/>
  <c r="P420" i="4" s="1"/>
  <c r="AC428" i="4"/>
  <c r="P428" i="4" s="1"/>
  <c r="AC436" i="4"/>
  <c r="P436" i="4" s="1"/>
  <c r="AC444" i="4"/>
  <c r="P444" i="4" s="1"/>
  <c r="AC452" i="4"/>
  <c r="P452" i="4" s="1"/>
  <c r="AC460" i="4"/>
  <c r="P460" i="4" s="1"/>
  <c r="AC468" i="4"/>
  <c r="P468" i="4" s="1"/>
  <c r="AC476" i="4"/>
  <c r="P476" i="4" s="1"/>
  <c r="AC484" i="4"/>
  <c r="P484" i="4" s="1"/>
  <c r="AC492" i="4"/>
  <c r="P492" i="4" s="1"/>
  <c r="AC500" i="4"/>
  <c r="P500" i="4" s="1"/>
  <c r="AC508" i="4"/>
  <c r="P508" i="4" s="1"/>
  <c r="AC516" i="4"/>
  <c r="P516" i="4" s="1"/>
  <c r="AC524" i="4"/>
  <c r="P524" i="4" s="1"/>
  <c r="AC532" i="4"/>
  <c r="P532" i="4" s="1"/>
  <c r="AC540" i="4"/>
  <c r="P540" i="4" s="1"/>
  <c r="AC548" i="4"/>
  <c r="P548" i="4" s="1"/>
  <c r="AC556" i="4"/>
  <c r="P556" i="4" s="1"/>
  <c r="AC564" i="4"/>
  <c r="P564" i="4" s="1"/>
  <c r="AC572" i="4"/>
  <c r="P572" i="4" s="1"/>
  <c r="AC580" i="4"/>
  <c r="P580" i="4" s="1"/>
  <c r="AC588" i="4"/>
  <c r="P588" i="4" s="1"/>
  <c r="AC596" i="4"/>
  <c r="P596" i="4" s="1"/>
  <c r="AC604" i="4"/>
  <c r="P604" i="4" s="1"/>
  <c r="AC612" i="4"/>
  <c r="P612" i="4" s="1"/>
  <c r="AC620" i="4"/>
  <c r="P620" i="4" s="1"/>
  <c r="AC628" i="4"/>
  <c r="P628" i="4" s="1"/>
  <c r="AC636" i="4"/>
  <c r="P636" i="4" s="1"/>
  <c r="AC644" i="4"/>
  <c r="P644" i="4" s="1"/>
  <c r="AC652" i="4"/>
  <c r="P652" i="4" s="1"/>
  <c r="AC660" i="4"/>
  <c r="P660" i="4" s="1"/>
  <c r="AC668" i="4"/>
  <c r="P668" i="4" s="1"/>
  <c r="AC676" i="4"/>
  <c r="P676" i="4" s="1"/>
  <c r="AC684" i="4"/>
  <c r="P684" i="4" s="1"/>
  <c r="AC692" i="4"/>
  <c r="P692" i="4" s="1"/>
  <c r="AC700" i="4"/>
  <c r="P700" i="4" s="1"/>
  <c r="AC708" i="4"/>
  <c r="P708" i="4" s="1"/>
  <c r="AC716" i="4"/>
  <c r="P716" i="4" s="1"/>
  <c r="AC724" i="4"/>
  <c r="P724" i="4" s="1"/>
  <c r="AC732" i="4"/>
  <c r="P732" i="4" s="1"/>
  <c r="AC740" i="4"/>
  <c r="P740" i="4" s="1"/>
  <c r="AC748" i="4"/>
  <c r="P748" i="4" s="1"/>
  <c r="AC756" i="4"/>
  <c r="P756" i="4" s="1"/>
  <c r="AC764" i="4"/>
  <c r="P764" i="4" s="1"/>
  <c r="AC772" i="4"/>
  <c r="P772" i="4" s="1"/>
  <c r="AC780" i="4"/>
  <c r="P780" i="4" s="1"/>
  <c r="AC788" i="4"/>
  <c r="P788" i="4" s="1"/>
  <c r="AC796" i="4"/>
  <c r="P796" i="4" s="1"/>
  <c r="AC804" i="4"/>
  <c r="P804" i="4" s="1"/>
  <c r="AC812" i="4"/>
  <c r="P812" i="4" s="1"/>
  <c r="AC820" i="4"/>
  <c r="P820" i="4" s="1"/>
  <c r="AC828" i="4"/>
  <c r="P828" i="4" s="1"/>
  <c r="AC833" i="4"/>
  <c r="P833" i="4" s="1"/>
  <c r="AC839" i="4"/>
  <c r="P839" i="4" s="1"/>
  <c r="AC844" i="4"/>
  <c r="P844" i="4" s="1"/>
  <c r="AC849" i="4"/>
  <c r="P849" i="4" s="1"/>
  <c r="AC855" i="4"/>
  <c r="P855" i="4" s="1"/>
  <c r="AC860" i="4"/>
  <c r="P860" i="4" s="1"/>
  <c r="AC865" i="4"/>
  <c r="P865" i="4" s="1"/>
  <c r="AC871" i="4"/>
  <c r="P871" i="4" s="1"/>
  <c r="AC876" i="4"/>
  <c r="P876" i="4" s="1"/>
  <c r="AC881" i="4"/>
  <c r="P881" i="4" s="1"/>
  <c r="AC887" i="4"/>
  <c r="P887" i="4" s="1"/>
  <c r="AC892" i="4"/>
  <c r="P892" i="4" s="1"/>
  <c r="AC897" i="4"/>
  <c r="P897" i="4" s="1"/>
  <c r="AC901" i="4"/>
  <c r="P901" i="4" s="1"/>
  <c r="AC905" i="4"/>
  <c r="P905" i="4" s="1"/>
  <c r="AC909" i="4"/>
  <c r="P909" i="4" s="1"/>
  <c r="AC913" i="4"/>
  <c r="P913" i="4" s="1"/>
  <c r="AC917" i="4"/>
  <c r="P917" i="4" s="1"/>
  <c r="AC921" i="4"/>
  <c r="P921" i="4" s="1"/>
  <c r="AC925" i="4"/>
  <c r="P925" i="4" s="1"/>
  <c r="AC929" i="4"/>
  <c r="P929" i="4" s="1"/>
  <c r="AC933" i="4"/>
  <c r="P933" i="4" s="1"/>
  <c r="AC937" i="4"/>
  <c r="P937" i="4" s="1"/>
  <c r="AC941" i="4"/>
  <c r="P941" i="4" s="1"/>
  <c r="AC945" i="4"/>
  <c r="P945" i="4" s="1"/>
  <c r="AC949" i="4"/>
  <c r="P949" i="4" s="1"/>
  <c r="AC953" i="4"/>
  <c r="P953" i="4" s="1"/>
  <c r="AC957" i="4"/>
  <c r="P957" i="4" s="1"/>
  <c r="AC961" i="4"/>
  <c r="P961" i="4" s="1"/>
  <c r="AC965" i="4"/>
  <c r="P965" i="4" s="1"/>
  <c r="AC969" i="4"/>
  <c r="P969" i="4" s="1"/>
  <c r="AC973" i="4"/>
  <c r="P973" i="4" s="1"/>
  <c r="AC977" i="4"/>
  <c r="P977" i="4" s="1"/>
  <c r="AC981" i="4"/>
  <c r="P981" i="4" s="1"/>
  <c r="AC985" i="4"/>
  <c r="P985" i="4" s="1"/>
  <c r="AC989" i="4"/>
  <c r="P989" i="4" s="1"/>
  <c r="AC993" i="4"/>
  <c r="P993" i="4" s="1"/>
  <c r="AC997" i="4"/>
  <c r="P997" i="4" s="1"/>
  <c r="AC1001" i="4"/>
  <c r="P1001" i="4" s="1"/>
  <c r="AC1005" i="4"/>
  <c r="P1005" i="4" s="1"/>
  <c r="AC1009" i="4"/>
  <c r="P1009" i="4" s="1"/>
  <c r="AC1013" i="4"/>
  <c r="P1013" i="4" s="1"/>
  <c r="AC1017" i="4"/>
  <c r="P1017" i="4" s="1"/>
  <c r="AC1021" i="4"/>
  <c r="P1021" i="4" s="1"/>
  <c r="AC1025" i="4"/>
  <c r="P1025" i="4" s="1"/>
  <c r="AC1029" i="4"/>
  <c r="P1029" i="4" s="1"/>
  <c r="AC1033" i="4"/>
  <c r="P1033" i="4" s="1"/>
  <c r="AC1037" i="4"/>
  <c r="P1037" i="4" s="1"/>
  <c r="AC1041" i="4"/>
  <c r="P1041" i="4" s="1"/>
  <c r="AC1045" i="4"/>
  <c r="P1045" i="4" s="1"/>
  <c r="AC1049" i="4"/>
  <c r="P1049" i="4" s="1"/>
  <c r="AC1053" i="4"/>
  <c r="P1053" i="4" s="1"/>
  <c r="AC1057" i="4"/>
  <c r="P1057" i="4" s="1"/>
  <c r="AC1061" i="4"/>
  <c r="P1061" i="4" s="1"/>
  <c r="AC1065" i="4"/>
  <c r="P1065" i="4" s="1"/>
  <c r="AC1069" i="4"/>
  <c r="P1069" i="4" s="1"/>
  <c r="AC1073" i="4"/>
  <c r="P1073" i="4" s="1"/>
  <c r="AC1077" i="4"/>
  <c r="P1077" i="4" s="1"/>
  <c r="AC1081" i="4"/>
  <c r="P1081" i="4" s="1"/>
  <c r="AC1085" i="4"/>
  <c r="P1085" i="4" s="1"/>
  <c r="AC1089" i="4"/>
  <c r="P1089" i="4" s="1"/>
  <c r="AC1093" i="4"/>
  <c r="P1093" i="4" s="1"/>
  <c r="AC1097" i="4"/>
  <c r="P1097" i="4" s="1"/>
  <c r="AC1101" i="4"/>
  <c r="P1101" i="4" s="1"/>
  <c r="AC1105" i="4"/>
  <c r="P1105" i="4" s="1"/>
  <c r="AC1098" i="4"/>
  <c r="P1098" i="4" s="1"/>
  <c r="AC1082" i="4"/>
  <c r="P1082" i="4" s="1"/>
  <c r="AC1066" i="4"/>
  <c r="P1066" i="4" s="1"/>
  <c r="AC1050" i="4"/>
  <c r="P1050" i="4" s="1"/>
  <c r="AC1034" i="4"/>
  <c r="P1034" i="4" s="1"/>
  <c r="AC1018" i="4"/>
  <c r="P1018" i="4" s="1"/>
  <c r="AC1002" i="4"/>
  <c r="P1002" i="4" s="1"/>
  <c r="AC986" i="4"/>
  <c r="P986" i="4" s="1"/>
  <c r="AC970" i="4"/>
  <c r="P970" i="4" s="1"/>
  <c r="AC954" i="4"/>
  <c r="P954" i="4" s="1"/>
  <c r="AC938" i="4"/>
  <c r="P938" i="4" s="1"/>
  <c r="AC922" i="4"/>
  <c r="P922" i="4" s="1"/>
  <c r="AC906" i="4"/>
  <c r="P906" i="4" s="1"/>
  <c r="AC888" i="4"/>
  <c r="P888" i="4" s="1"/>
  <c r="AC867" i="4"/>
  <c r="P867" i="4" s="1"/>
  <c r="AC845" i="4"/>
  <c r="P845" i="4" s="1"/>
  <c r="AC823" i="4"/>
  <c r="P823" i="4" s="1"/>
  <c r="AC791" i="4"/>
  <c r="P791" i="4" s="1"/>
  <c r="AC759" i="4"/>
  <c r="P759" i="4" s="1"/>
  <c r="AC727" i="4"/>
  <c r="P727" i="4" s="1"/>
  <c r="AC695" i="4"/>
  <c r="P695" i="4" s="1"/>
  <c r="AC663" i="4"/>
  <c r="P663" i="4" s="1"/>
  <c r="AC631" i="4"/>
  <c r="P631" i="4" s="1"/>
  <c r="AC599" i="4"/>
  <c r="P599" i="4" s="1"/>
  <c r="AC567" i="4"/>
  <c r="P567" i="4" s="1"/>
  <c r="AC535" i="4"/>
  <c r="P535" i="4" s="1"/>
  <c r="AC503" i="4"/>
  <c r="P503" i="4" s="1"/>
  <c r="AC471" i="4"/>
  <c r="P471" i="4" s="1"/>
  <c r="AC439" i="4"/>
  <c r="P439" i="4" s="1"/>
  <c r="AC407" i="4"/>
  <c r="P407" i="4" s="1"/>
  <c r="AC375" i="4"/>
  <c r="P375" i="4" s="1"/>
  <c r="AC332" i="4"/>
  <c r="P332" i="4" s="1"/>
  <c r="AC260" i="4"/>
  <c r="P260" i="4" s="1"/>
  <c r="AC59" i="4"/>
  <c r="P59" i="4" s="1"/>
  <c r="AN1106" i="5" l="1"/>
  <c r="AN1105" i="5"/>
  <c r="AN1104" i="5"/>
  <c r="AN1103" i="5"/>
  <c r="AN1102" i="5"/>
  <c r="AN1101" i="5"/>
  <c r="AN1100" i="5"/>
  <c r="AN1099" i="5"/>
  <c r="AN1098" i="5"/>
  <c r="AN1097" i="5"/>
  <c r="AN1096" i="5"/>
  <c r="AN1095" i="5"/>
  <c r="AN1094" i="5"/>
  <c r="AN1093" i="5"/>
  <c r="AN1092" i="5"/>
  <c r="AN1091" i="5"/>
  <c r="AN1090" i="5"/>
  <c r="AN1089" i="5"/>
  <c r="AN1088" i="5"/>
  <c r="AN1087" i="5"/>
  <c r="AN1086" i="5"/>
  <c r="AN1085" i="5"/>
  <c r="AN1084" i="5"/>
  <c r="AN1083" i="5"/>
  <c r="AN1082" i="5"/>
  <c r="AN1081" i="5"/>
  <c r="AN1080" i="5"/>
  <c r="AN1079" i="5"/>
  <c r="AN1078" i="5"/>
  <c r="AN1077" i="5"/>
  <c r="AN1076" i="5"/>
  <c r="AN1075" i="5"/>
  <c r="AN1074" i="5"/>
  <c r="AN1073" i="5"/>
  <c r="AN1072" i="5"/>
  <c r="AN1071" i="5"/>
  <c r="AN1070" i="5"/>
  <c r="AN1069" i="5"/>
  <c r="AN1068" i="5"/>
  <c r="AN1067" i="5"/>
  <c r="AN1066" i="5"/>
  <c r="AN1065" i="5"/>
  <c r="AN1064" i="5"/>
  <c r="AN1063" i="5"/>
  <c r="AN1062" i="5"/>
  <c r="AN1061" i="5"/>
  <c r="AN1060" i="5"/>
  <c r="AN1059" i="5"/>
  <c r="AN1058" i="5"/>
  <c r="AN1057" i="5"/>
  <c r="AN1056" i="5"/>
  <c r="AN1055" i="5"/>
  <c r="AN1054" i="5"/>
  <c r="AN1053" i="5"/>
  <c r="AN1052" i="5"/>
  <c r="AN1051" i="5"/>
  <c r="AN1050" i="5"/>
  <c r="AN1049" i="5"/>
  <c r="AN1048" i="5"/>
  <c r="AN1047" i="5"/>
  <c r="AN1046" i="5"/>
  <c r="AN1045" i="5"/>
  <c r="AN1044" i="5"/>
  <c r="AN1043" i="5"/>
  <c r="AN1042" i="5"/>
  <c r="AN1041" i="5"/>
  <c r="AN1040" i="5"/>
  <c r="AN1039" i="5"/>
  <c r="AN1038" i="5"/>
  <c r="AN1037" i="5"/>
  <c r="AN1036" i="5"/>
  <c r="AN1035" i="5"/>
  <c r="AN1034" i="5"/>
  <c r="AN1033" i="5"/>
  <c r="AN1032" i="5"/>
  <c r="AN1031" i="5"/>
  <c r="AN1030" i="5"/>
  <c r="AN1029" i="5"/>
  <c r="AN1028" i="5"/>
  <c r="AN1027" i="5"/>
  <c r="AN1026" i="5"/>
  <c r="AN1025" i="5"/>
  <c r="AN1024" i="5"/>
  <c r="AN1023" i="5"/>
  <c r="AN1022" i="5"/>
  <c r="AN1021" i="5"/>
  <c r="AN1020" i="5"/>
  <c r="AN1019" i="5"/>
  <c r="AN1018" i="5"/>
  <c r="AN1017" i="5"/>
  <c r="AN1016" i="5"/>
  <c r="AN1015" i="5"/>
  <c r="AN1014" i="5"/>
  <c r="AN1013" i="5"/>
  <c r="AN1012" i="5"/>
  <c r="AN1011" i="5"/>
  <c r="AN1010" i="5"/>
  <c r="AN1009" i="5"/>
  <c r="AN1008" i="5"/>
  <c r="AN1007" i="5"/>
  <c r="AN1006" i="5"/>
  <c r="AN1005" i="5"/>
  <c r="AN1004" i="5"/>
  <c r="AN1003" i="5"/>
  <c r="AN1002" i="5"/>
  <c r="AN1001" i="5"/>
  <c r="AN1000" i="5"/>
  <c r="AN999" i="5"/>
  <c r="AN998" i="5"/>
  <c r="AN997" i="5"/>
  <c r="AN996" i="5"/>
  <c r="AN995" i="5"/>
  <c r="AN994" i="5"/>
  <c r="AN993" i="5"/>
  <c r="AN992" i="5"/>
  <c r="AN991" i="5"/>
  <c r="AN990" i="5"/>
  <c r="AN989" i="5"/>
  <c r="AN988" i="5"/>
  <c r="AN987" i="5"/>
  <c r="AN986" i="5"/>
  <c r="AN985" i="5"/>
  <c r="AN984" i="5"/>
  <c r="AN983" i="5"/>
  <c r="AN982" i="5"/>
  <c r="AN981" i="5"/>
  <c r="AN980" i="5"/>
  <c r="AN979" i="5"/>
  <c r="AN978" i="5"/>
  <c r="AN977" i="5"/>
  <c r="AN976" i="5"/>
  <c r="AN975" i="5"/>
  <c r="AN974" i="5"/>
  <c r="AN973" i="5"/>
  <c r="AN972" i="5"/>
  <c r="AN971" i="5"/>
  <c r="AN970" i="5"/>
  <c r="AN969" i="5"/>
  <c r="AN968" i="5"/>
  <c r="AN967" i="5"/>
  <c r="AN966" i="5"/>
  <c r="AN965" i="5"/>
  <c r="AN964" i="5"/>
  <c r="AN963" i="5"/>
  <c r="AN962" i="5"/>
  <c r="AN961" i="5"/>
  <c r="AN960" i="5"/>
  <c r="AN959" i="5"/>
  <c r="AN958" i="5"/>
  <c r="AN957" i="5"/>
  <c r="AN956" i="5"/>
  <c r="AN955" i="5"/>
  <c r="AN954" i="5"/>
  <c r="AN953" i="5"/>
  <c r="AN952" i="5"/>
  <c r="AN951" i="5"/>
  <c r="AN950" i="5"/>
  <c r="AN949" i="5"/>
  <c r="AN948" i="5"/>
  <c r="AN947" i="5"/>
  <c r="AN946" i="5"/>
  <c r="AN945" i="5"/>
  <c r="AN944" i="5"/>
  <c r="AN943" i="5"/>
  <c r="AN942" i="5"/>
  <c r="AN941" i="5"/>
  <c r="AN940" i="5"/>
  <c r="AN939" i="5"/>
  <c r="AN938" i="5"/>
  <c r="AN937" i="5"/>
  <c r="AN936" i="5"/>
  <c r="AN935" i="5"/>
  <c r="AN934" i="5"/>
  <c r="AN933" i="5"/>
  <c r="AN932" i="5"/>
  <c r="AN931" i="5"/>
  <c r="AN930" i="5"/>
  <c r="AN929" i="5"/>
  <c r="AN928" i="5"/>
  <c r="AN927" i="5"/>
  <c r="AN926" i="5"/>
  <c r="AN925" i="5"/>
  <c r="AN924" i="5"/>
  <c r="AN923" i="5"/>
  <c r="AN922" i="5"/>
  <c r="AN921" i="5"/>
  <c r="AN920" i="5"/>
  <c r="AN919" i="5"/>
  <c r="AN918" i="5"/>
  <c r="AN917" i="5"/>
  <c r="AN916" i="5"/>
  <c r="AN915" i="5"/>
  <c r="AN914" i="5"/>
  <c r="AN913" i="5"/>
  <c r="AN912" i="5"/>
  <c r="AN911" i="5"/>
  <c r="AN910" i="5"/>
  <c r="AN909" i="5"/>
  <c r="AN908" i="5"/>
  <c r="AN907" i="5"/>
  <c r="AN906" i="5"/>
  <c r="AN905" i="5"/>
  <c r="AN904" i="5"/>
  <c r="AN903" i="5"/>
  <c r="AN902" i="5"/>
  <c r="AN901" i="5"/>
  <c r="AN900" i="5"/>
  <c r="AN899" i="5"/>
  <c r="AN898" i="5"/>
  <c r="AN897" i="5"/>
  <c r="AN896" i="5"/>
  <c r="AN895" i="5"/>
  <c r="AN894" i="5"/>
  <c r="AN893" i="5"/>
  <c r="AN892" i="5"/>
  <c r="AN891" i="5"/>
  <c r="AN890" i="5"/>
  <c r="AN889" i="5"/>
  <c r="AN888" i="5"/>
  <c r="AN887" i="5"/>
  <c r="AN886" i="5"/>
  <c r="AN885" i="5"/>
  <c r="AN884" i="5"/>
  <c r="AN883" i="5"/>
  <c r="AN882" i="5"/>
  <c r="AN881" i="5"/>
  <c r="AN880" i="5"/>
  <c r="AN879" i="5"/>
  <c r="AN878" i="5"/>
  <c r="AN877" i="5"/>
  <c r="AN876" i="5"/>
  <c r="AN875" i="5"/>
  <c r="AN874" i="5"/>
  <c r="AN873" i="5"/>
  <c r="AN872" i="5"/>
  <c r="AN871" i="5"/>
  <c r="AN870" i="5"/>
  <c r="AN869" i="5"/>
  <c r="AN868" i="5"/>
  <c r="AN867" i="5"/>
  <c r="AN866" i="5"/>
  <c r="AN865" i="5"/>
  <c r="AN864" i="5"/>
  <c r="AN863" i="5"/>
  <c r="AN862" i="5"/>
  <c r="AN861" i="5"/>
  <c r="AN860" i="5"/>
  <c r="AN859" i="5"/>
  <c r="AN858" i="5"/>
  <c r="AN857" i="5"/>
  <c r="AN856" i="5"/>
  <c r="AN855" i="5"/>
  <c r="AN854" i="5"/>
  <c r="AN853" i="5"/>
  <c r="AN852" i="5"/>
  <c r="AN851" i="5"/>
  <c r="AN850" i="5"/>
  <c r="AN849" i="5"/>
  <c r="AN848" i="5"/>
  <c r="AN847" i="5"/>
  <c r="AN846" i="5"/>
  <c r="AN845" i="5"/>
  <c r="AN844" i="5"/>
  <c r="AN843" i="5"/>
  <c r="AN842" i="5"/>
  <c r="AN841" i="5"/>
  <c r="AN840" i="5"/>
  <c r="AN839" i="5"/>
  <c r="AN838" i="5"/>
  <c r="AN837" i="5"/>
  <c r="AN836" i="5"/>
  <c r="AN835" i="5"/>
  <c r="AN834" i="5"/>
  <c r="AN833" i="5"/>
  <c r="AN832" i="5"/>
  <c r="AN831" i="5"/>
  <c r="AN830" i="5"/>
  <c r="AN829" i="5"/>
  <c r="AN828" i="5"/>
  <c r="AN827" i="5"/>
  <c r="AN826" i="5"/>
  <c r="AN825" i="5"/>
  <c r="AN824" i="5"/>
  <c r="AN823" i="5"/>
  <c r="AN822" i="5"/>
  <c r="AN821" i="5"/>
  <c r="AN820" i="5"/>
  <c r="AN819" i="5"/>
  <c r="AN818" i="5"/>
  <c r="AN817" i="5"/>
  <c r="AN816" i="5"/>
  <c r="AN815" i="5"/>
  <c r="AN814" i="5"/>
  <c r="AN813" i="5"/>
  <c r="AN812" i="5"/>
  <c r="AN811" i="5"/>
  <c r="AN810" i="5"/>
  <c r="AN809" i="5"/>
  <c r="AN808" i="5"/>
  <c r="AN807" i="5"/>
  <c r="AN806" i="5"/>
  <c r="AN805" i="5"/>
  <c r="AN804" i="5"/>
  <c r="AN803" i="5"/>
  <c r="AN802" i="5"/>
  <c r="AN801" i="5"/>
  <c r="AN800" i="5"/>
  <c r="AN799" i="5"/>
  <c r="AN798" i="5"/>
  <c r="AN797" i="5"/>
  <c r="AN796" i="5"/>
  <c r="AN795" i="5"/>
  <c r="AN794" i="5"/>
  <c r="AN793" i="5"/>
  <c r="AN792" i="5"/>
  <c r="AN791" i="5"/>
  <c r="AN790" i="5"/>
  <c r="AN789" i="5"/>
  <c r="AN788" i="5"/>
  <c r="AN787" i="5"/>
  <c r="AN786" i="5"/>
  <c r="AN785" i="5"/>
  <c r="AN784" i="5"/>
  <c r="AN783" i="5"/>
  <c r="AN782" i="5"/>
  <c r="AN781" i="5"/>
  <c r="AN780" i="5"/>
  <c r="AN779" i="5"/>
  <c r="AN778" i="5"/>
  <c r="AN777" i="5"/>
  <c r="AN776" i="5"/>
  <c r="AN775" i="5"/>
  <c r="AN774" i="5"/>
  <c r="AN773" i="5"/>
  <c r="AN772" i="5"/>
  <c r="AN771" i="5"/>
  <c r="AN770" i="5"/>
  <c r="AN769" i="5"/>
  <c r="AN768" i="5"/>
  <c r="AN767" i="5"/>
  <c r="AN766" i="5"/>
  <c r="AN765" i="5"/>
  <c r="AN764" i="5"/>
  <c r="AN763" i="5"/>
  <c r="AN762" i="5"/>
  <c r="AN761" i="5"/>
  <c r="AN760" i="5"/>
  <c r="AN759" i="5"/>
  <c r="AN758" i="5"/>
  <c r="AN757" i="5"/>
  <c r="AN756" i="5"/>
  <c r="AN755" i="5"/>
  <c r="AN754" i="5"/>
  <c r="AN753" i="5"/>
  <c r="AN752" i="5"/>
  <c r="AN751" i="5"/>
  <c r="AN750" i="5"/>
  <c r="AN749" i="5"/>
  <c r="AN748" i="5"/>
  <c r="AN747" i="5"/>
  <c r="AN746" i="5"/>
  <c r="AN745" i="5"/>
  <c r="AN744" i="5"/>
  <c r="AN743" i="5"/>
  <c r="AN742" i="5"/>
  <c r="AN741" i="5"/>
  <c r="AN740" i="5"/>
  <c r="AN739" i="5"/>
  <c r="AN738" i="5"/>
  <c r="AN737" i="5"/>
  <c r="AN736" i="5"/>
  <c r="AN735" i="5"/>
  <c r="AN734" i="5"/>
  <c r="AN733" i="5"/>
  <c r="AN732" i="5"/>
  <c r="AN731" i="5"/>
  <c r="AN730" i="5"/>
  <c r="AN729" i="5"/>
  <c r="AN728" i="5"/>
  <c r="AN727" i="5"/>
  <c r="AN726" i="5"/>
  <c r="AN725" i="5"/>
  <c r="AN724" i="5"/>
  <c r="AN723" i="5"/>
  <c r="AN722" i="5"/>
  <c r="AN721" i="5"/>
  <c r="AN720" i="5"/>
  <c r="AN719" i="5"/>
  <c r="AN718" i="5"/>
  <c r="AN717" i="5"/>
  <c r="AN716" i="5"/>
  <c r="AN715" i="5"/>
  <c r="AN714" i="5"/>
  <c r="AN713" i="5"/>
  <c r="AN712" i="5"/>
  <c r="AN711" i="5"/>
  <c r="AN710" i="5"/>
  <c r="AN709" i="5"/>
  <c r="AN708" i="5"/>
  <c r="AN707" i="5"/>
  <c r="AN706" i="5"/>
  <c r="AN705" i="5"/>
  <c r="AN704" i="5"/>
  <c r="AN703" i="5"/>
  <c r="AN702" i="5"/>
  <c r="AN701" i="5"/>
  <c r="AN700" i="5"/>
  <c r="AN699" i="5"/>
  <c r="AN698" i="5"/>
  <c r="AN697" i="5"/>
  <c r="AN696" i="5"/>
  <c r="AN695" i="5"/>
  <c r="AN694" i="5"/>
  <c r="AN693" i="5"/>
  <c r="AN692" i="5"/>
  <c r="AN691" i="5"/>
  <c r="AN690" i="5"/>
  <c r="AN689" i="5"/>
  <c r="AN688" i="5"/>
  <c r="AN687" i="5"/>
  <c r="AN686" i="5"/>
  <c r="AN685" i="5"/>
  <c r="AN684" i="5"/>
  <c r="AN683" i="5"/>
  <c r="AN682" i="5"/>
  <c r="AN681" i="5"/>
  <c r="AN680" i="5"/>
  <c r="AN679" i="5"/>
  <c r="AN678" i="5"/>
  <c r="AN677" i="5"/>
  <c r="AN676" i="5"/>
  <c r="AN675" i="5"/>
  <c r="AN674" i="5"/>
  <c r="AN673" i="5"/>
  <c r="AN672" i="5"/>
  <c r="AN671" i="5"/>
  <c r="AN670" i="5"/>
  <c r="AN669" i="5"/>
  <c r="AN668" i="5"/>
  <c r="AN667" i="5"/>
  <c r="AN666" i="5"/>
  <c r="AN665" i="5"/>
  <c r="AN664" i="5"/>
  <c r="AN663" i="5"/>
  <c r="AN662" i="5"/>
  <c r="AN661" i="5"/>
  <c r="AN660" i="5"/>
  <c r="AN659" i="5"/>
  <c r="AN658" i="5"/>
  <c r="AN657" i="5"/>
  <c r="AN656" i="5"/>
  <c r="AN655" i="5"/>
  <c r="AN654" i="5"/>
  <c r="AN653" i="5"/>
  <c r="AN652" i="5"/>
  <c r="AN651" i="5"/>
  <c r="AN650" i="5"/>
  <c r="AN649" i="5"/>
  <c r="AN648" i="5"/>
  <c r="AN647" i="5"/>
  <c r="AN646" i="5"/>
  <c r="AN645" i="5"/>
  <c r="AN644" i="5"/>
  <c r="AN643" i="5"/>
  <c r="AN642" i="5"/>
  <c r="AN641" i="5"/>
  <c r="AN640" i="5"/>
  <c r="AN639" i="5"/>
  <c r="AN638" i="5"/>
  <c r="AN637" i="5"/>
  <c r="AN636" i="5"/>
  <c r="AN635" i="5"/>
  <c r="AN634" i="5"/>
  <c r="AN633" i="5"/>
  <c r="AN632" i="5"/>
  <c r="AN631" i="5"/>
  <c r="AN630" i="5"/>
  <c r="AN629" i="5"/>
  <c r="AN628" i="5"/>
  <c r="AN627" i="5"/>
  <c r="AN626" i="5"/>
  <c r="AN625" i="5"/>
  <c r="AN624" i="5"/>
  <c r="AN623" i="5"/>
  <c r="AN622" i="5"/>
  <c r="AN621" i="5"/>
  <c r="AN620" i="5"/>
  <c r="AN619" i="5"/>
  <c r="AN618" i="5"/>
  <c r="AN617" i="5"/>
  <c r="AN616" i="5"/>
  <c r="AN615" i="5"/>
  <c r="AN614" i="5"/>
  <c r="AN613" i="5"/>
  <c r="AN612" i="5"/>
  <c r="AN611" i="5"/>
  <c r="AN610" i="5"/>
  <c r="AN609" i="5"/>
  <c r="AN608" i="5"/>
  <c r="AN607" i="5"/>
  <c r="AN606" i="5"/>
  <c r="AN605" i="5"/>
  <c r="AN604" i="5"/>
  <c r="AN603" i="5"/>
  <c r="AN602" i="5"/>
  <c r="AN601" i="5"/>
  <c r="AN600" i="5"/>
  <c r="AN599" i="5"/>
  <c r="AN598" i="5"/>
  <c r="AN597" i="5"/>
  <c r="AN596" i="5"/>
  <c r="AN595" i="5"/>
  <c r="AN594" i="5"/>
  <c r="AN593" i="5"/>
  <c r="AN592" i="5"/>
  <c r="AN591" i="5"/>
  <c r="AN590" i="5"/>
  <c r="AN589" i="5"/>
  <c r="AN588" i="5"/>
  <c r="AN587" i="5"/>
  <c r="AN586" i="5"/>
  <c r="AN585" i="5"/>
  <c r="AN584" i="5"/>
  <c r="AN583" i="5"/>
  <c r="AN582" i="5"/>
  <c r="AN581" i="5"/>
  <c r="AN580" i="5"/>
  <c r="AN579" i="5"/>
  <c r="AN578" i="5"/>
  <c r="AN577" i="5"/>
  <c r="AN576" i="5"/>
  <c r="AN575" i="5"/>
  <c r="AN574" i="5"/>
  <c r="AN573" i="5"/>
  <c r="AN572" i="5"/>
  <c r="AN571" i="5"/>
  <c r="AN570" i="5"/>
  <c r="AN569" i="5"/>
  <c r="AN568" i="5"/>
  <c r="AN567" i="5"/>
  <c r="AN566" i="5"/>
  <c r="AN565" i="5"/>
  <c r="AN564" i="5"/>
  <c r="AN563" i="5"/>
  <c r="AN562" i="5"/>
  <c r="AN561" i="5"/>
  <c r="AN560" i="5"/>
  <c r="AN559" i="5"/>
  <c r="AN558" i="5"/>
  <c r="AN557" i="5"/>
  <c r="AN556" i="5"/>
  <c r="AN555" i="5"/>
  <c r="AN554" i="5"/>
  <c r="AN553" i="5"/>
  <c r="AN552" i="5"/>
  <c r="AN551" i="5"/>
  <c r="AN550" i="5"/>
  <c r="AN549" i="5"/>
  <c r="AN548" i="5"/>
  <c r="AN547" i="5"/>
  <c r="AN546" i="5"/>
  <c r="AN545" i="5"/>
  <c r="AN544" i="5"/>
  <c r="AN543" i="5"/>
  <c r="AN542" i="5"/>
  <c r="AN541" i="5"/>
  <c r="AN540" i="5"/>
  <c r="AN539" i="5"/>
  <c r="AN538" i="5"/>
  <c r="AN537" i="5"/>
  <c r="AN536" i="5"/>
  <c r="AN535" i="5"/>
  <c r="AN534" i="5"/>
  <c r="AN533" i="5"/>
  <c r="AN532" i="5"/>
  <c r="AN531" i="5"/>
  <c r="AN530" i="5"/>
  <c r="AN529" i="5"/>
  <c r="AN528" i="5"/>
  <c r="AN527" i="5"/>
  <c r="AN526" i="5"/>
  <c r="AN525" i="5"/>
  <c r="AN524" i="5"/>
  <c r="AN523" i="5"/>
  <c r="AN522" i="5"/>
  <c r="AN521" i="5"/>
  <c r="AN520" i="5"/>
  <c r="AN519" i="5"/>
  <c r="AN518" i="5"/>
  <c r="AN517" i="5"/>
  <c r="AN516" i="5"/>
  <c r="AN515" i="5"/>
  <c r="AN514" i="5"/>
  <c r="AN513" i="5"/>
  <c r="AN512" i="5"/>
  <c r="AN511" i="5"/>
  <c r="AN510" i="5"/>
  <c r="AN509" i="5"/>
  <c r="AN508" i="5"/>
  <c r="AN507" i="5"/>
  <c r="AN506" i="5"/>
  <c r="AN505" i="5"/>
  <c r="AN504" i="5"/>
  <c r="AN503" i="5"/>
  <c r="AN502" i="5"/>
  <c r="AN501" i="5"/>
  <c r="AN500" i="5"/>
  <c r="AN499" i="5"/>
  <c r="AN498" i="5"/>
  <c r="AN497" i="5"/>
  <c r="AN496" i="5"/>
  <c r="AN495" i="5"/>
  <c r="AN494" i="5"/>
  <c r="AN493" i="5"/>
  <c r="AN492" i="5"/>
  <c r="AN491" i="5"/>
  <c r="AN490" i="5"/>
  <c r="AN489" i="5"/>
  <c r="AN488" i="5"/>
  <c r="AN487" i="5"/>
  <c r="AN486" i="5"/>
  <c r="AN485" i="5"/>
  <c r="AN484" i="5"/>
  <c r="AN483" i="5"/>
  <c r="AN482" i="5"/>
  <c r="AN481" i="5"/>
  <c r="AN480" i="5"/>
  <c r="AN479" i="5"/>
  <c r="AN478" i="5"/>
  <c r="AN477" i="5"/>
  <c r="AN476" i="5"/>
  <c r="AN475" i="5"/>
  <c r="AN474" i="5"/>
  <c r="AN473" i="5"/>
  <c r="AN472" i="5"/>
  <c r="AN471" i="5"/>
  <c r="AN470" i="5"/>
  <c r="AN469" i="5"/>
  <c r="AN468" i="5"/>
  <c r="AN467" i="5"/>
  <c r="AN466" i="5"/>
  <c r="AN465" i="5"/>
  <c r="AN464" i="5"/>
  <c r="AN463" i="5"/>
  <c r="AN462" i="5"/>
  <c r="AN461" i="5"/>
  <c r="AN460" i="5"/>
  <c r="AN459" i="5"/>
  <c r="AN458" i="5"/>
  <c r="AN457" i="5"/>
  <c r="AN456" i="5"/>
  <c r="AN455" i="5"/>
  <c r="AN454" i="5"/>
  <c r="AN453" i="5"/>
  <c r="AN452" i="5"/>
  <c r="AN451" i="5"/>
  <c r="AN450" i="5"/>
  <c r="AN449" i="5"/>
  <c r="AN448" i="5"/>
  <c r="AN447" i="5"/>
  <c r="AN446" i="5"/>
  <c r="AN445" i="5"/>
  <c r="AN444" i="5"/>
  <c r="AN443" i="5"/>
  <c r="AN442" i="5"/>
  <c r="AN441" i="5"/>
  <c r="AN440" i="5"/>
  <c r="AN439" i="5"/>
  <c r="AN438" i="5"/>
  <c r="AN437" i="5"/>
  <c r="AN436" i="5"/>
  <c r="AN435" i="5"/>
  <c r="AN434" i="5"/>
  <c r="AN433" i="5"/>
  <c r="AN432" i="5"/>
  <c r="AN431" i="5"/>
  <c r="AN430" i="5"/>
  <c r="AN429" i="5"/>
  <c r="AN428" i="5"/>
  <c r="AN427" i="5"/>
  <c r="AN426" i="5"/>
  <c r="AN425" i="5"/>
  <c r="AN424" i="5"/>
  <c r="AN423" i="5"/>
  <c r="AN422" i="5"/>
  <c r="AN421" i="5"/>
  <c r="AN420" i="5"/>
  <c r="AN419" i="5"/>
  <c r="AN418" i="5"/>
  <c r="AN417" i="5"/>
  <c r="AN416" i="5"/>
  <c r="AN415" i="5"/>
  <c r="AN414" i="5"/>
  <c r="AN413" i="5"/>
  <c r="AN412" i="5"/>
  <c r="AN411" i="5"/>
  <c r="AN410" i="5"/>
  <c r="AN409" i="5"/>
  <c r="AN408" i="5"/>
  <c r="AN407" i="5"/>
  <c r="AN406" i="5"/>
  <c r="AN405" i="5"/>
  <c r="AN404" i="5"/>
  <c r="AN403" i="5"/>
  <c r="AN402" i="5"/>
  <c r="AN401" i="5"/>
  <c r="AN400" i="5"/>
  <c r="AN399" i="5"/>
  <c r="AN398" i="5"/>
  <c r="AN397" i="5"/>
  <c r="AN396" i="5"/>
  <c r="AN395" i="5"/>
  <c r="AN394" i="5"/>
  <c r="AN393" i="5"/>
  <c r="AN392" i="5"/>
  <c r="AN391" i="5"/>
  <c r="AN390" i="5"/>
  <c r="AN389" i="5"/>
  <c r="AN388" i="5"/>
  <c r="AN387" i="5"/>
  <c r="AN386" i="5"/>
  <c r="AN385" i="5"/>
  <c r="AN384" i="5"/>
  <c r="AN383" i="5"/>
  <c r="AN382" i="5"/>
  <c r="AN381" i="5"/>
  <c r="AN380" i="5"/>
  <c r="AN379" i="5"/>
  <c r="AN378" i="5"/>
  <c r="AN377" i="5"/>
  <c r="AN376" i="5"/>
  <c r="AN375" i="5"/>
  <c r="AN374" i="5"/>
  <c r="AN373" i="5"/>
  <c r="AN372" i="5"/>
  <c r="AN371" i="5"/>
  <c r="AN370" i="5"/>
  <c r="AN369" i="5"/>
  <c r="AN368" i="5"/>
  <c r="AN367" i="5"/>
  <c r="AN366" i="5"/>
  <c r="AN365" i="5"/>
  <c r="AN364" i="5"/>
  <c r="AN363" i="5"/>
  <c r="AN362" i="5"/>
  <c r="AN361" i="5"/>
  <c r="AN360" i="5"/>
  <c r="AN359" i="5"/>
  <c r="AN358" i="5"/>
  <c r="AN357" i="5"/>
  <c r="AN356" i="5"/>
  <c r="AN355" i="5"/>
  <c r="AN354" i="5"/>
  <c r="AN353" i="5"/>
  <c r="AN352" i="5"/>
  <c r="AN351" i="5"/>
  <c r="AN350" i="5"/>
  <c r="AN349" i="5"/>
  <c r="AN348" i="5"/>
  <c r="AN347" i="5"/>
  <c r="AN346" i="5"/>
  <c r="AN345" i="5"/>
  <c r="AN344" i="5"/>
  <c r="AN343" i="5"/>
  <c r="AN342" i="5"/>
  <c r="AN341" i="5"/>
  <c r="AN340" i="5"/>
  <c r="AN339" i="5"/>
  <c r="AN338" i="5"/>
  <c r="AN337" i="5"/>
  <c r="AN336" i="5"/>
  <c r="AN335" i="5"/>
  <c r="AN334" i="5"/>
  <c r="AN333" i="5"/>
  <c r="AN332" i="5"/>
  <c r="AN331" i="5"/>
  <c r="AN330" i="5"/>
  <c r="AN329" i="5"/>
  <c r="AN328" i="5"/>
  <c r="AN327" i="5"/>
  <c r="AN326" i="5"/>
  <c r="AN325" i="5"/>
  <c r="AN324" i="5"/>
  <c r="AN323" i="5"/>
  <c r="AN322" i="5"/>
  <c r="AN321" i="5"/>
  <c r="AN320" i="5"/>
  <c r="AN319" i="5"/>
  <c r="AN318" i="5"/>
  <c r="AN317" i="5"/>
  <c r="AN316" i="5"/>
  <c r="AN315" i="5"/>
  <c r="AN314" i="5"/>
  <c r="AN313" i="5"/>
  <c r="AN312" i="5"/>
  <c r="AN311" i="5"/>
  <c r="AN310" i="5"/>
  <c r="AN309" i="5"/>
  <c r="AN308" i="5"/>
  <c r="AN307" i="5"/>
  <c r="AN306" i="5"/>
  <c r="AN305" i="5"/>
  <c r="AN304" i="5"/>
  <c r="AN303" i="5"/>
  <c r="AN302" i="5"/>
  <c r="AN301" i="5"/>
  <c r="AN300" i="5"/>
  <c r="AN299" i="5"/>
  <c r="AN298" i="5"/>
  <c r="AN297" i="5"/>
  <c r="AN296" i="5"/>
  <c r="AN295" i="5"/>
  <c r="AN294" i="5"/>
  <c r="AN293" i="5"/>
  <c r="AN292" i="5"/>
  <c r="AN291" i="5"/>
  <c r="AN290" i="5"/>
  <c r="AN289" i="5"/>
  <c r="AN288" i="5"/>
  <c r="AN287" i="5"/>
  <c r="AN286" i="5"/>
  <c r="AN285" i="5"/>
  <c r="AN284" i="5"/>
  <c r="AN283" i="5"/>
  <c r="AN282" i="5"/>
  <c r="AN281" i="5"/>
  <c r="AN280" i="5"/>
  <c r="AN279" i="5"/>
  <c r="AN278" i="5"/>
  <c r="AN277" i="5"/>
  <c r="AN276" i="5"/>
  <c r="AN275" i="5"/>
  <c r="AN274" i="5"/>
  <c r="AN273" i="5"/>
  <c r="AN272" i="5"/>
  <c r="AN271" i="5"/>
  <c r="AN270" i="5"/>
  <c r="AN269" i="5"/>
  <c r="AN268" i="5"/>
  <c r="AN267" i="5"/>
  <c r="AN266" i="5"/>
  <c r="AN265" i="5"/>
  <c r="AN264" i="5"/>
  <c r="AN263" i="5"/>
  <c r="AN262" i="5"/>
  <c r="AN261" i="5"/>
  <c r="AN260" i="5"/>
  <c r="AN259" i="5"/>
  <c r="AN258" i="5"/>
  <c r="AN257" i="5"/>
  <c r="AN256" i="5"/>
  <c r="AN255" i="5"/>
  <c r="AN254" i="5"/>
  <c r="AN253" i="5"/>
  <c r="AN252" i="5"/>
  <c r="AN251" i="5"/>
  <c r="AN250" i="5"/>
  <c r="AN249" i="5"/>
  <c r="AN248" i="5"/>
  <c r="AN247" i="5"/>
  <c r="AN246" i="5"/>
  <c r="AN245" i="5"/>
  <c r="AN244" i="5"/>
  <c r="AN243" i="5"/>
  <c r="AN242" i="5"/>
  <c r="AN241" i="5"/>
  <c r="AN240" i="5"/>
  <c r="AN239" i="5"/>
  <c r="AN238" i="5"/>
  <c r="AN237" i="5"/>
  <c r="AN236" i="5"/>
  <c r="AN235" i="5"/>
  <c r="AN234" i="5"/>
  <c r="AN233" i="5"/>
  <c r="AN232" i="5"/>
  <c r="AN231" i="5"/>
  <c r="AN230" i="5"/>
  <c r="AN229" i="5"/>
  <c r="AN228" i="5"/>
  <c r="AN227" i="5"/>
  <c r="AN226" i="5"/>
  <c r="AN225" i="5"/>
  <c r="AN224" i="5"/>
  <c r="AN223" i="5"/>
  <c r="AN222" i="5"/>
  <c r="AN221" i="5"/>
  <c r="AN220" i="5"/>
  <c r="AN219" i="5"/>
  <c r="AN218" i="5"/>
  <c r="AN217" i="5"/>
  <c r="AN216" i="5"/>
  <c r="AN215" i="5"/>
  <c r="AN214" i="5"/>
  <c r="AN213" i="5"/>
  <c r="AN212" i="5"/>
  <c r="AN211" i="5"/>
  <c r="AN210" i="5"/>
  <c r="AN209" i="5"/>
  <c r="AN208" i="5"/>
  <c r="AN207" i="5"/>
  <c r="AN206" i="5"/>
  <c r="AN205" i="5"/>
  <c r="AN204" i="5"/>
  <c r="AN203" i="5"/>
  <c r="AN202" i="5"/>
  <c r="AN201" i="5"/>
  <c r="AN200" i="5"/>
  <c r="AN199" i="5"/>
  <c r="AN198" i="5"/>
  <c r="AN197" i="5"/>
  <c r="AN196" i="5"/>
  <c r="AN195" i="5"/>
  <c r="AN194" i="5"/>
  <c r="AN193" i="5"/>
  <c r="AN192" i="5"/>
  <c r="AN191" i="5"/>
  <c r="AN190" i="5"/>
  <c r="AN189" i="5"/>
  <c r="AN188" i="5"/>
  <c r="AN187" i="5"/>
  <c r="AN186" i="5"/>
  <c r="AN185" i="5"/>
  <c r="AN184" i="5"/>
  <c r="AN183" i="5"/>
  <c r="AN182" i="5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65" i="5"/>
  <c r="AN164" i="5"/>
  <c r="AN163" i="5"/>
  <c r="AN162" i="5"/>
  <c r="AN161" i="5"/>
  <c r="AN160" i="5"/>
  <c r="AN159" i="5"/>
  <c r="AN158" i="5"/>
  <c r="AN157" i="5"/>
  <c r="AN156" i="5"/>
  <c r="AN155" i="5"/>
  <c r="AN154" i="5"/>
  <c r="AN153" i="5"/>
  <c r="AN152" i="5"/>
  <c r="AN151" i="5"/>
  <c r="AN150" i="5"/>
  <c r="AN149" i="5"/>
  <c r="AN148" i="5"/>
  <c r="AN147" i="5"/>
  <c r="AN146" i="5"/>
  <c r="AN145" i="5"/>
  <c r="AN144" i="5"/>
  <c r="AN143" i="5"/>
  <c r="AN142" i="5"/>
  <c r="AN141" i="5"/>
  <c r="AN140" i="5"/>
  <c r="AN139" i="5"/>
  <c r="AN138" i="5"/>
  <c r="AN137" i="5"/>
  <c r="AN136" i="5"/>
  <c r="AN135" i="5"/>
  <c r="AN134" i="5"/>
  <c r="AN133" i="5"/>
  <c r="AN132" i="5"/>
  <c r="AN131" i="5"/>
  <c r="AN130" i="5"/>
  <c r="AN129" i="5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5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2" i="5"/>
  <c r="AN21" i="5"/>
  <c r="AN20" i="5"/>
  <c r="AN19" i="5"/>
  <c r="AN18" i="5"/>
  <c r="AN17" i="5"/>
  <c r="AN16" i="5"/>
  <c r="AN15" i="5"/>
  <c r="AN14" i="5"/>
  <c r="AN13" i="5"/>
  <c r="AN12" i="5"/>
  <c r="AN11" i="5"/>
  <c r="AN10" i="5"/>
  <c r="AN9" i="5"/>
  <c r="AN8" i="5"/>
  <c r="AN7" i="5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4" i="4"/>
  <c r="AN185" i="4"/>
  <c r="AN186" i="4"/>
  <c r="AN187" i="4"/>
  <c r="AN188" i="4"/>
  <c r="AN189" i="4"/>
  <c r="AN190" i="4"/>
  <c r="AN191" i="4"/>
  <c r="AN192" i="4"/>
  <c r="AN193" i="4"/>
  <c r="AN194" i="4"/>
  <c r="AN195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5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1" i="4"/>
  <c r="AN232" i="4"/>
  <c r="AN233" i="4"/>
  <c r="AN234" i="4"/>
  <c r="AN235" i="4"/>
  <c r="AN236" i="4"/>
  <c r="AN237" i="4"/>
  <c r="AN238" i="4"/>
  <c r="AN239" i="4"/>
  <c r="AN240" i="4"/>
  <c r="AN241" i="4"/>
  <c r="AN242" i="4"/>
  <c r="AN243" i="4"/>
  <c r="AN244" i="4"/>
  <c r="AN245" i="4"/>
  <c r="AN246" i="4"/>
  <c r="AN247" i="4"/>
  <c r="AN248" i="4"/>
  <c r="AN249" i="4"/>
  <c r="AN250" i="4"/>
  <c r="AN251" i="4"/>
  <c r="AN252" i="4"/>
  <c r="AN253" i="4"/>
  <c r="AN254" i="4"/>
  <c r="AN255" i="4"/>
  <c r="AN256" i="4"/>
  <c r="AN257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276" i="4"/>
  <c r="AN277" i="4"/>
  <c r="AN278" i="4"/>
  <c r="AN279" i="4"/>
  <c r="AN280" i="4"/>
  <c r="AN281" i="4"/>
  <c r="AN282" i="4"/>
  <c r="AN283" i="4"/>
  <c r="AN284" i="4"/>
  <c r="AN285" i="4"/>
  <c r="AN286" i="4"/>
  <c r="AN287" i="4"/>
  <c r="AN288" i="4"/>
  <c r="AN289" i="4"/>
  <c r="AN290" i="4"/>
  <c r="AN291" i="4"/>
  <c r="AN292" i="4"/>
  <c r="AN293" i="4"/>
  <c r="AN294" i="4"/>
  <c r="AN295" i="4"/>
  <c r="AN296" i="4"/>
  <c r="AN297" i="4"/>
  <c r="AN298" i="4"/>
  <c r="AN299" i="4"/>
  <c r="AN300" i="4"/>
  <c r="AN301" i="4"/>
  <c r="AN302" i="4"/>
  <c r="AN303" i="4"/>
  <c r="AN304" i="4"/>
  <c r="AN305" i="4"/>
  <c r="AN306" i="4"/>
  <c r="AN307" i="4"/>
  <c r="AN308" i="4"/>
  <c r="AN309" i="4"/>
  <c r="AN310" i="4"/>
  <c r="AN311" i="4"/>
  <c r="AN312" i="4"/>
  <c r="AN313" i="4"/>
  <c r="AN314" i="4"/>
  <c r="AN315" i="4"/>
  <c r="AN316" i="4"/>
  <c r="AN317" i="4"/>
  <c r="AN318" i="4"/>
  <c r="AN319" i="4"/>
  <c r="AN320" i="4"/>
  <c r="AN321" i="4"/>
  <c r="AN322" i="4"/>
  <c r="AN323" i="4"/>
  <c r="AN324" i="4"/>
  <c r="AN325" i="4"/>
  <c r="AN326" i="4"/>
  <c r="AN327" i="4"/>
  <c r="AN328" i="4"/>
  <c r="AN329" i="4"/>
  <c r="AN330" i="4"/>
  <c r="AN331" i="4"/>
  <c r="AN332" i="4"/>
  <c r="AN333" i="4"/>
  <c r="AN334" i="4"/>
  <c r="AN335" i="4"/>
  <c r="AN336" i="4"/>
  <c r="AN337" i="4"/>
  <c r="AN338" i="4"/>
  <c r="AN339" i="4"/>
  <c r="AN340" i="4"/>
  <c r="AN341" i="4"/>
  <c r="AN342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5" i="4"/>
  <c r="AN356" i="4"/>
  <c r="AN357" i="4"/>
  <c r="AN358" i="4"/>
  <c r="AN359" i="4"/>
  <c r="AN360" i="4"/>
  <c r="AN361" i="4"/>
  <c r="AN362" i="4"/>
  <c r="AN363" i="4"/>
  <c r="AN364" i="4"/>
  <c r="AN365" i="4"/>
  <c r="AN366" i="4"/>
  <c r="AN367" i="4"/>
  <c r="AN368" i="4"/>
  <c r="AN369" i="4"/>
  <c r="AN370" i="4"/>
  <c r="AN371" i="4"/>
  <c r="AN372" i="4"/>
  <c r="AN373" i="4"/>
  <c r="AN374" i="4"/>
  <c r="AN375" i="4"/>
  <c r="AN376" i="4"/>
  <c r="AN377" i="4"/>
  <c r="AN378" i="4"/>
  <c r="AN379" i="4"/>
  <c r="AN380" i="4"/>
  <c r="AN381" i="4"/>
  <c r="AN382" i="4"/>
  <c r="AN383" i="4"/>
  <c r="AN384" i="4"/>
  <c r="AN385" i="4"/>
  <c r="AN386" i="4"/>
  <c r="AN387" i="4"/>
  <c r="AN388" i="4"/>
  <c r="AN389" i="4"/>
  <c r="AN390" i="4"/>
  <c r="AN391" i="4"/>
  <c r="AN392" i="4"/>
  <c r="AN393" i="4"/>
  <c r="AN394" i="4"/>
  <c r="AN395" i="4"/>
  <c r="AN396" i="4"/>
  <c r="AN397" i="4"/>
  <c r="AN398" i="4"/>
  <c r="AN399" i="4"/>
  <c r="AN400" i="4"/>
  <c r="AN401" i="4"/>
  <c r="AN402" i="4"/>
  <c r="AN403" i="4"/>
  <c r="AN404" i="4"/>
  <c r="AN405" i="4"/>
  <c r="AN406" i="4"/>
  <c r="AN407" i="4"/>
  <c r="AN408" i="4"/>
  <c r="AN409" i="4"/>
  <c r="AN410" i="4"/>
  <c r="AN411" i="4"/>
  <c r="AN412" i="4"/>
  <c r="AN413" i="4"/>
  <c r="AN414" i="4"/>
  <c r="AN415" i="4"/>
  <c r="AN416" i="4"/>
  <c r="AN417" i="4"/>
  <c r="AN418" i="4"/>
  <c r="AN419" i="4"/>
  <c r="AN420" i="4"/>
  <c r="AN421" i="4"/>
  <c r="AN422" i="4"/>
  <c r="AN423" i="4"/>
  <c r="AN424" i="4"/>
  <c r="AN425" i="4"/>
  <c r="AN426" i="4"/>
  <c r="AN427" i="4"/>
  <c r="AN428" i="4"/>
  <c r="AN429" i="4"/>
  <c r="AN430" i="4"/>
  <c r="AN431" i="4"/>
  <c r="AN432" i="4"/>
  <c r="AN433" i="4"/>
  <c r="AN434" i="4"/>
  <c r="AN435" i="4"/>
  <c r="AN436" i="4"/>
  <c r="AN437" i="4"/>
  <c r="AN438" i="4"/>
  <c r="AN439" i="4"/>
  <c r="AN440" i="4"/>
  <c r="AN441" i="4"/>
  <c r="AN442" i="4"/>
  <c r="AN443" i="4"/>
  <c r="AN444" i="4"/>
  <c r="AN445" i="4"/>
  <c r="AN446" i="4"/>
  <c r="AN447" i="4"/>
  <c r="AN448" i="4"/>
  <c r="AN449" i="4"/>
  <c r="AN450" i="4"/>
  <c r="AN451" i="4"/>
  <c r="AN452" i="4"/>
  <c r="AN453" i="4"/>
  <c r="AN454" i="4"/>
  <c r="AN455" i="4"/>
  <c r="AN456" i="4"/>
  <c r="AN457" i="4"/>
  <c r="AN458" i="4"/>
  <c r="AN459" i="4"/>
  <c r="AN460" i="4"/>
  <c r="AN461" i="4"/>
  <c r="AN462" i="4"/>
  <c r="AN463" i="4"/>
  <c r="AN464" i="4"/>
  <c r="AN465" i="4"/>
  <c r="AN466" i="4"/>
  <c r="AN467" i="4"/>
  <c r="AN468" i="4"/>
  <c r="AN469" i="4"/>
  <c r="AN470" i="4"/>
  <c r="AN471" i="4"/>
  <c r="AN472" i="4"/>
  <c r="AN473" i="4"/>
  <c r="AN474" i="4"/>
  <c r="AN475" i="4"/>
  <c r="AN476" i="4"/>
  <c r="AN477" i="4"/>
  <c r="AN478" i="4"/>
  <c r="AN479" i="4"/>
  <c r="AN480" i="4"/>
  <c r="AN481" i="4"/>
  <c r="AN482" i="4"/>
  <c r="AN483" i="4"/>
  <c r="AN484" i="4"/>
  <c r="AN485" i="4"/>
  <c r="AN486" i="4"/>
  <c r="AN487" i="4"/>
  <c r="AN488" i="4"/>
  <c r="AN489" i="4"/>
  <c r="AN490" i="4"/>
  <c r="AN491" i="4"/>
  <c r="AN492" i="4"/>
  <c r="AN493" i="4"/>
  <c r="AN494" i="4"/>
  <c r="AN495" i="4"/>
  <c r="AN496" i="4"/>
  <c r="AN497" i="4"/>
  <c r="AN498" i="4"/>
  <c r="AN499" i="4"/>
  <c r="AN500" i="4"/>
  <c r="AN501" i="4"/>
  <c r="AN502" i="4"/>
  <c r="AN503" i="4"/>
  <c r="AN504" i="4"/>
  <c r="AN505" i="4"/>
  <c r="AN506" i="4"/>
  <c r="AN507" i="4"/>
  <c r="AN508" i="4"/>
  <c r="AN509" i="4"/>
  <c r="AN510" i="4"/>
  <c r="AN511" i="4"/>
  <c r="AN512" i="4"/>
  <c r="AN513" i="4"/>
  <c r="AN514" i="4"/>
  <c r="AN515" i="4"/>
  <c r="AN516" i="4"/>
  <c r="AN517" i="4"/>
  <c r="AN518" i="4"/>
  <c r="AN519" i="4"/>
  <c r="AN520" i="4"/>
  <c r="AN521" i="4"/>
  <c r="AN522" i="4"/>
  <c r="AN523" i="4"/>
  <c r="AN524" i="4"/>
  <c r="AN525" i="4"/>
  <c r="AN526" i="4"/>
  <c r="AN527" i="4"/>
  <c r="AN528" i="4"/>
  <c r="AN529" i="4"/>
  <c r="AN530" i="4"/>
  <c r="AN531" i="4"/>
  <c r="AN532" i="4"/>
  <c r="AN533" i="4"/>
  <c r="AN534" i="4"/>
  <c r="AN535" i="4"/>
  <c r="AN536" i="4"/>
  <c r="AN537" i="4"/>
  <c r="AN538" i="4"/>
  <c r="AN539" i="4"/>
  <c r="AN540" i="4"/>
  <c r="AN541" i="4"/>
  <c r="AN542" i="4"/>
  <c r="AN543" i="4"/>
  <c r="AN544" i="4"/>
  <c r="AN545" i="4"/>
  <c r="AN546" i="4"/>
  <c r="AN547" i="4"/>
  <c r="AN548" i="4"/>
  <c r="AN549" i="4"/>
  <c r="AN550" i="4"/>
  <c r="AN551" i="4"/>
  <c r="AN552" i="4"/>
  <c r="AN553" i="4"/>
  <c r="AN554" i="4"/>
  <c r="AN555" i="4"/>
  <c r="AN556" i="4"/>
  <c r="AN557" i="4"/>
  <c r="AN558" i="4"/>
  <c r="AN559" i="4"/>
  <c r="AN560" i="4"/>
  <c r="AN561" i="4"/>
  <c r="AN562" i="4"/>
  <c r="AN563" i="4"/>
  <c r="AN564" i="4"/>
  <c r="AN565" i="4"/>
  <c r="AN566" i="4"/>
  <c r="AN567" i="4"/>
  <c r="AN568" i="4"/>
  <c r="AN569" i="4"/>
  <c r="AN570" i="4"/>
  <c r="AN571" i="4"/>
  <c r="AN572" i="4"/>
  <c r="AN573" i="4"/>
  <c r="AN574" i="4"/>
  <c r="AN575" i="4"/>
  <c r="AN576" i="4"/>
  <c r="AN577" i="4"/>
  <c r="AN578" i="4"/>
  <c r="AN579" i="4"/>
  <c r="AN580" i="4"/>
  <c r="AN581" i="4"/>
  <c r="AN582" i="4"/>
  <c r="AN583" i="4"/>
  <c r="AN584" i="4"/>
  <c r="AN585" i="4"/>
  <c r="AN586" i="4"/>
  <c r="AN587" i="4"/>
  <c r="AN588" i="4"/>
  <c r="AN589" i="4"/>
  <c r="AN590" i="4"/>
  <c r="AN591" i="4"/>
  <c r="AN592" i="4"/>
  <c r="AN593" i="4"/>
  <c r="AN594" i="4"/>
  <c r="AN595" i="4"/>
  <c r="AN596" i="4"/>
  <c r="AN597" i="4"/>
  <c r="AN598" i="4"/>
  <c r="AN599" i="4"/>
  <c r="AN600" i="4"/>
  <c r="AN601" i="4"/>
  <c r="AN602" i="4"/>
  <c r="AN603" i="4"/>
  <c r="AN604" i="4"/>
  <c r="AN605" i="4"/>
  <c r="AN606" i="4"/>
  <c r="AN607" i="4"/>
  <c r="AN608" i="4"/>
  <c r="AN609" i="4"/>
  <c r="AN610" i="4"/>
  <c r="AN611" i="4"/>
  <c r="AN612" i="4"/>
  <c r="AN613" i="4"/>
  <c r="AN614" i="4"/>
  <c r="AN615" i="4"/>
  <c r="AN616" i="4"/>
  <c r="AN617" i="4"/>
  <c r="AN618" i="4"/>
  <c r="AN619" i="4"/>
  <c r="AN620" i="4"/>
  <c r="AN621" i="4"/>
  <c r="AN622" i="4"/>
  <c r="AN623" i="4"/>
  <c r="AN624" i="4"/>
  <c r="AN625" i="4"/>
  <c r="AN626" i="4"/>
  <c r="AN627" i="4"/>
  <c r="AN628" i="4"/>
  <c r="AN629" i="4"/>
  <c r="AN630" i="4"/>
  <c r="AN631" i="4"/>
  <c r="AN632" i="4"/>
  <c r="AN633" i="4"/>
  <c r="AN634" i="4"/>
  <c r="AN635" i="4"/>
  <c r="AN636" i="4"/>
  <c r="AN637" i="4"/>
  <c r="AN638" i="4"/>
  <c r="AN639" i="4"/>
  <c r="AN640" i="4"/>
  <c r="AN641" i="4"/>
  <c r="AN642" i="4"/>
  <c r="AN643" i="4"/>
  <c r="AN644" i="4"/>
  <c r="AN645" i="4"/>
  <c r="AN646" i="4"/>
  <c r="AN647" i="4"/>
  <c r="AN648" i="4"/>
  <c r="AN649" i="4"/>
  <c r="AN650" i="4"/>
  <c r="AN651" i="4"/>
  <c r="AN652" i="4"/>
  <c r="AN653" i="4"/>
  <c r="AN654" i="4"/>
  <c r="AN655" i="4"/>
  <c r="AN656" i="4"/>
  <c r="AN657" i="4"/>
  <c r="AN658" i="4"/>
  <c r="AN659" i="4"/>
  <c r="AN660" i="4"/>
  <c r="AN661" i="4"/>
  <c r="AN662" i="4"/>
  <c r="AN663" i="4"/>
  <c r="AN664" i="4"/>
  <c r="AN665" i="4"/>
  <c r="AN666" i="4"/>
  <c r="AN667" i="4"/>
  <c r="AN668" i="4"/>
  <c r="AN669" i="4"/>
  <c r="AN670" i="4"/>
  <c r="AN671" i="4"/>
  <c r="AN672" i="4"/>
  <c r="AN673" i="4"/>
  <c r="AN674" i="4"/>
  <c r="AN675" i="4"/>
  <c r="AN676" i="4"/>
  <c r="AN677" i="4"/>
  <c r="AN678" i="4"/>
  <c r="AN679" i="4"/>
  <c r="AN680" i="4"/>
  <c r="AN681" i="4"/>
  <c r="AN682" i="4"/>
  <c r="AN683" i="4"/>
  <c r="AN684" i="4"/>
  <c r="AN685" i="4"/>
  <c r="AN686" i="4"/>
  <c r="AN687" i="4"/>
  <c r="AN688" i="4"/>
  <c r="AN689" i="4"/>
  <c r="AN690" i="4"/>
  <c r="AN691" i="4"/>
  <c r="AN692" i="4"/>
  <c r="AN693" i="4"/>
  <c r="AN694" i="4"/>
  <c r="AN695" i="4"/>
  <c r="AN696" i="4"/>
  <c r="AN697" i="4"/>
  <c r="AN698" i="4"/>
  <c r="AN699" i="4"/>
  <c r="AN700" i="4"/>
  <c r="AN701" i="4"/>
  <c r="AN702" i="4"/>
  <c r="AN703" i="4"/>
  <c r="AN704" i="4"/>
  <c r="AN705" i="4"/>
  <c r="AN706" i="4"/>
  <c r="AN707" i="4"/>
  <c r="AN708" i="4"/>
  <c r="AN709" i="4"/>
  <c r="AN710" i="4"/>
  <c r="AN711" i="4"/>
  <c r="AN712" i="4"/>
  <c r="AN713" i="4"/>
  <c r="AN714" i="4"/>
  <c r="AN715" i="4"/>
  <c r="AN716" i="4"/>
  <c r="AN717" i="4"/>
  <c r="AN718" i="4"/>
  <c r="AN719" i="4"/>
  <c r="AN720" i="4"/>
  <c r="AN721" i="4"/>
  <c r="AN722" i="4"/>
  <c r="AN723" i="4"/>
  <c r="AN724" i="4"/>
  <c r="AN725" i="4"/>
  <c r="AN726" i="4"/>
  <c r="AN727" i="4"/>
  <c r="AN728" i="4"/>
  <c r="AN729" i="4"/>
  <c r="AN730" i="4"/>
  <c r="AN731" i="4"/>
  <c r="AN732" i="4"/>
  <c r="AN733" i="4"/>
  <c r="AN734" i="4"/>
  <c r="AN735" i="4"/>
  <c r="AN736" i="4"/>
  <c r="AN737" i="4"/>
  <c r="AN738" i="4"/>
  <c r="AN739" i="4"/>
  <c r="AN740" i="4"/>
  <c r="AN741" i="4"/>
  <c r="AN742" i="4"/>
  <c r="AN743" i="4"/>
  <c r="AN744" i="4"/>
  <c r="AN745" i="4"/>
  <c r="AN746" i="4"/>
  <c r="AN747" i="4"/>
  <c r="AN748" i="4"/>
  <c r="AN749" i="4"/>
  <c r="AN750" i="4"/>
  <c r="AN751" i="4"/>
  <c r="AN752" i="4"/>
  <c r="AN753" i="4"/>
  <c r="AN754" i="4"/>
  <c r="AN755" i="4"/>
  <c r="AN756" i="4"/>
  <c r="AN757" i="4"/>
  <c r="AN758" i="4"/>
  <c r="AN759" i="4"/>
  <c r="AN760" i="4"/>
  <c r="AN761" i="4"/>
  <c r="AN762" i="4"/>
  <c r="AN763" i="4"/>
  <c r="AN764" i="4"/>
  <c r="AN765" i="4"/>
  <c r="AN766" i="4"/>
  <c r="AN767" i="4"/>
  <c r="AN768" i="4"/>
  <c r="AN769" i="4"/>
  <c r="AN770" i="4"/>
  <c r="AN771" i="4"/>
  <c r="AN772" i="4"/>
  <c r="AN773" i="4"/>
  <c r="AN774" i="4"/>
  <c r="AN775" i="4"/>
  <c r="AN776" i="4"/>
  <c r="AN777" i="4"/>
  <c r="AN778" i="4"/>
  <c r="AN779" i="4"/>
  <c r="AN780" i="4"/>
  <c r="AN781" i="4"/>
  <c r="AN782" i="4"/>
  <c r="AN783" i="4"/>
  <c r="AN784" i="4"/>
  <c r="AN785" i="4"/>
  <c r="AN786" i="4"/>
  <c r="AN787" i="4"/>
  <c r="AN788" i="4"/>
  <c r="AN789" i="4"/>
  <c r="AN790" i="4"/>
  <c r="AN791" i="4"/>
  <c r="AN792" i="4"/>
  <c r="AN793" i="4"/>
  <c r="AN794" i="4"/>
  <c r="AN795" i="4"/>
  <c r="AN796" i="4"/>
  <c r="AN797" i="4"/>
  <c r="AN798" i="4"/>
  <c r="AN799" i="4"/>
  <c r="AN800" i="4"/>
  <c r="AN801" i="4"/>
  <c r="AN802" i="4"/>
  <c r="AN803" i="4"/>
  <c r="AN804" i="4"/>
  <c r="AN805" i="4"/>
  <c r="AN806" i="4"/>
  <c r="AN807" i="4"/>
  <c r="AN808" i="4"/>
  <c r="AN809" i="4"/>
  <c r="AN810" i="4"/>
  <c r="AN811" i="4"/>
  <c r="AN812" i="4"/>
  <c r="AN813" i="4"/>
  <c r="AN814" i="4"/>
  <c r="AN815" i="4"/>
  <c r="AN816" i="4"/>
  <c r="AN817" i="4"/>
  <c r="AN818" i="4"/>
  <c r="AN819" i="4"/>
  <c r="AN820" i="4"/>
  <c r="AN821" i="4"/>
  <c r="AN822" i="4"/>
  <c r="AN823" i="4"/>
  <c r="AN824" i="4"/>
  <c r="AN825" i="4"/>
  <c r="AN826" i="4"/>
  <c r="AN827" i="4"/>
  <c r="AN828" i="4"/>
  <c r="AN829" i="4"/>
  <c r="AN830" i="4"/>
  <c r="AN831" i="4"/>
  <c r="AN832" i="4"/>
  <c r="AN833" i="4"/>
  <c r="AN834" i="4"/>
  <c r="AN835" i="4"/>
  <c r="AN836" i="4"/>
  <c r="AN837" i="4"/>
  <c r="AN838" i="4"/>
  <c r="AN839" i="4"/>
  <c r="AN840" i="4"/>
  <c r="AN841" i="4"/>
  <c r="AN842" i="4"/>
  <c r="AN843" i="4"/>
  <c r="AN844" i="4"/>
  <c r="AN845" i="4"/>
  <c r="AN846" i="4"/>
  <c r="AN847" i="4"/>
  <c r="AN848" i="4"/>
  <c r="AN849" i="4"/>
  <c r="AN850" i="4"/>
  <c r="AN851" i="4"/>
  <c r="AN852" i="4"/>
  <c r="AN853" i="4"/>
  <c r="AN854" i="4"/>
  <c r="AN855" i="4"/>
  <c r="AN856" i="4"/>
  <c r="AN857" i="4"/>
  <c r="AN858" i="4"/>
  <c r="AN859" i="4"/>
  <c r="AN860" i="4"/>
  <c r="AN861" i="4"/>
  <c r="AN862" i="4"/>
  <c r="AN863" i="4"/>
  <c r="AN864" i="4"/>
  <c r="AN865" i="4"/>
  <c r="AN866" i="4"/>
  <c r="AN867" i="4"/>
  <c r="AN868" i="4"/>
  <c r="AN869" i="4"/>
  <c r="AN870" i="4"/>
  <c r="AN871" i="4"/>
  <c r="AN872" i="4"/>
  <c r="AN873" i="4"/>
  <c r="AN874" i="4"/>
  <c r="AN875" i="4"/>
  <c r="AN876" i="4"/>
  <c r="AN877" i="4"/>
  <c r="AN878" i="4"/>
  <c r="AN879" i="4"/>
  <c r="AN880" i="4"/>
  <c r="AN881" i="4"/>
  <c r="AN882" i="4"/>
  <c r="AN883" i="4"/>
  <c r="AN884" i="4"/>
  <c r="AN885" i="4"/>
  <c r="AN886" i="4"/>
  <c r="AN887" i="4"/>
  <c r="AN888" i="4"/>
  <c r="AN889" i="4"/>
  <c r="AN890" i="4"/>
  <c r="AN891" i="4"/>
  <c r="AN892" i="4"/>
  <c r="AN893" i="4"/>
  <c r="AN894" i="4"/>
  <c r="AN895" i="4"/>
  <c r="AN896" i="4"/>
  <c r="AN897" i="4"/>
  <c r="AN898" i="4"/>
  <c r="AN899" i="4"/>
  <c r="AN900" i="4"/>
  <c r="AN901" i="4"/>
  <c r="AN902" i="4"/>
  <c r="AN903" i="4"/>
  <c r="AN904" i="4"/>
  <c r="AN905" i="4"/>
  <c r="AN906" i="4"/>
  <c r="AN907" i="4"/>
  <c r="AN908" i="4"/>
  <c r="AN909" i="4"/>
  <c r="AN910" i="4"/>
  <c r="AN911" i="4"/>
  <c r="AN912" i="4"/>
  <c r="AN913" i="4"/>
  <c r="AN914" i="4"/>
  <c r="AN915" i="4"/>
  <c r="AN916" i="4"/>
  <c r="AN917" i="4"/>
  <c r="AN918" i="4"/>
  <c r="AN919" i="4"/>
  <c r="AN920" i="4"/>
  <c r="AN921" i="4"/>
  <c r="AN922" i="4"/>
  <c r="AN923" i="4"/>
  <c r="AN924" i="4"/>
  <c r="AN925" i="4"/>
  <c r="AN926" i="4"/>
  <c r="AN927" i="4"/>
  <c r="AN928" i="4"/>
  <c r="AN929" i="4"/>
  <c r="AN930" i="4"/>
  <c r="AN931" i="4"/>
  <c r="AN932" i="4"/>
  <c r="AN933" i="4"/>
  <c r="AN934" i="4"/>
  <c r="AN935" i="4"/>
  <c r="AN936" i="4"/>
  <c r="AN937" i="4"/>
  <c r="AN938" i="4"/>
  <c r="AN939" i="4"/>
  <c r="AN940" i="4"/>
  <c r="AN941" i="4"/>
  <c r="AN942" i="4"/>
  <c r="AN943" i="4"/>
  <c r="AN944" i="4"/>
  <c r="AN945" i="4"/>
  <c r="AN946" i="4"/>
  <c r="AN947" i="4"/>
  <c r="AN948" i="4"/>
  <c r="AN949" i="4"/>
  <c r="AN950" i="4"/>
  <c r="AN951" i="4"/>
  <c r="AN952" i="4"/>
  <c r="AN953" i="4"/>
  <c r="AN954" i="4"/>
  <c r="AN955" i="4"/>
  <c r="AN956" i="4"/>
  <c r="AN957" i="4"/>
  <c r="AN958" i="4"/>
  <c r="AN959" i="4"/>
  <c r="AN960" i="4"/>
  <c r="AN961" i="4"/>
  <c r="AN962" i="4"/>
  <c r="AN963" i="4"/>
  <c r="AN964" i="4"/>
  <c r="AN965" i="4"/>
  <c r="AN966" i="4"/>
  <c r="AN967" i="4"/>
  <c r="AN968" i="4"/>
  <c r="AN969" i="4"/>
  <c r="AN970" i="4"/>
  <c r="AN971" i="4"/>
  <c r="AN972" i="4"/>
  <c r="AN973" i="4"/>
  <c r="AN974" i="4"/>
  <c r="AN975" i="4"/>
  <c r="AN976" i="4"/>
  <c r="AN977" i="4"/>
  <c r="AN978" i="4"/>
  <c r="AN979" i="4"/>
  <c r="AN980" i="4"/>
  <c r="AN981" i="4"/>
  <c r="AN982" i="4"/>
  <c r="AN983" i="4"/>
  <c r="AN984" i="4"/>
  <c r="AN985" i="4"/>
  <c r="AN986" i="4"/>
  <c r="AN987" i="4"/>
  <c r="AN988" i="4"/>
  <c r="AN989" i="4"/>
  <c r="AN990" i="4"/>
  <c r="AN991" i="4"/>
  <c r="AN992" i="4"/>
  <c r="AN993" i="4"/>
  <c r="AN994" i="4"/>
  <c r="AN995" i="4"/>
  <c r="AN996" i="4"/>
  <c r="AN997" i="4"/>
  <c r="AN998" i="4"/>
  <c r="AN999" i="4"/>
  <c r="AN1000" i="4"/>
  <c r="AN1001" i="4"/>
  <c r="AN1002" i="4"/>
  <c r="AN1003" i="4"/>
  <c r="AN1004" i="4"/>
  <c r="AN1005" i="4"/>
  <c r="AN1006" i="4"/>
  <c r="AN1007" i="4"/>
  <c r="AN1008" i="4"/>
  <c r="AN1009" i="4"/>
  <c r="AN1010" i="4"/>
  <c r="AN1011" i="4"/>
  <c r="AN1012" i="4"/>
  <c r="AN1013" i="4"/>
  <c r="AN1014" i="4"/>
  <c r="AN1015" i="4"/>
  <c r="AN1016" i="4"/>
  <c r="AN1017" i="4"/>
  <c r="AN1018" i="4"/>
  <c r="AN1019" i="4"/>
  <c r="AN1020" i="4"/>
  <c r="AN1021" i="4"/>
  <c r="AN1022" i="4"/>
  <c r="AN1023" i="4"/>
  <c r="AN1024" i="4"/>
  <c r="AN1025" i="4"/>
  <c r="AN1026" i="4"/>
  <c r="AN1027" i="4"/>
  <c r="AN1028" i="4"/>
  <c r="AN1029" i="4"/>
  <c r="AN1030" i="4"/>
  <c r="AN1031" i="4"/>
  <c r="AN1032" i="4"/>
  <c r="AN1033" i="4"/>
  <c r="AN1034" i="4"/>
  <c r="AN1035" i="4"/>
  <c r="AN1036" i="4"/>
  <c r="AN1037" i="4"/>
  <c r="AN1038" i="4"/>
  <c r="AN1039" i="4"/>
  <c r="AN1040" i="4"/>
  <c r="AN1041" i="4"/>
  <c r="AN1042" i="4"/>
  <c r="AN1043" i="4"/>
  <c r="AN1044" i="4"/>
  <c r="AN1045" i="4"/>
  <c r="AN1046" i="4"/>
  <c r="AN1047" i="4"/>
  <c r="AN1048" i="4"/>
  <c r="AN1049" i="4"/>
  <c r="AN1050" i="4"/>
  <c r="AN1051" i="4"/>
  <c r="AN1052" i="4"/>
  <c r="AN1053" i="4"/>
  <c r="AN1054" i="4"/>
  <c r="AN1055" i="4"/>
  <c r="AN1056" i="4"/>
  <c r="AN1057" i="4"/>
  <c r="AN1058" i="4"/>
  <c r="AN1059" i="4"/>
  <c r="AN1060" i="4"/>
  <c r="AN1061" i="4"/>
  <c r="AN1062" i="4"/>
  <c r="AN1063" i="4"/>
  <c r="AN1064" i="4"/>
  <c r="AN1065" i="4"/>
  <c r="AN1066" i="4"/>
  <c r="AN1067" i="4"/>
  <c r="AN1068" i="4"/>
  <c r="AN1069" i="4"/>
  <c r="AN1070" i="4"/>
  <c r="AN1071" i="4"/>
  <c r="AN1072" i="4"/>
  <c r="AN1073" i="4"/>
  <c r="AN1074" i="4"/>
  <c r="AN1075" i="4"/>
  <c r="AN1076" i="4"/>
  <c r="AN1077" i="4"/>
  <c r="AN1078" i="4"/>
  <c r="AN1079" i="4"/>
  <c r="AN1080" i="4"/>
  <c r="AN1081" i="4"/>
  <c r="AN1082" i="4"/>
  <c r="AN1083" i="4"/>
  <c r="AN1084" i="4"/>
  <c r="AN1085" i="4"/>
  <c r="AN1086" i="4"/>
  <c r="AN1087" i="4"/>
  <c r="AN1088" i="4"/>
  <c r="AN1089" i="4"/>
  <c r="AN1090" i="4"/>
  <c r="AN1091" i="4"/>
  <c r="AN1092" i="4"/>
  <c r="AN1093" i="4"/>
  <c r="AN1094" i="4"/>
  <c r="AN1095" i="4"/>
  <c r="AN1096" i="4"/>
  <c r="AN1097" i="4"/>
  <c r="AN1098" i="4"/>
  <c r="AN1099" i="4"/>
  <c r="AN1100" i="4"/>
  <c r="AN1101" i="4"/>
  <c r="AN1102" i="4"/>
  <c r="AN1103" i="4"/>
  <c r="AN1104" i="4"/>
  <c r="AN1105" i="4"/>
  <c r="AN1106" i="4"/>
  <c r="AN7" i="4"/>
  <c r="AM1106" i="5"/>
  <c r="AL1106" i="5"/>
  <c r="AK1106" i="5"/>
  <c r="AJ1106" i="5"/>
  <c r="AI1106" i="5"/>
  <c r="AM1105" i="5"/>
  <c r="AL1105" i="5"/>
  <c r="AK1105" i="5"/>
  <c r="AJ1105" i="5"/>
  <c r="AI1105" i="5"/>
  <c r="AM1104" i="5"/>
  <c r="AL1104" i="5"/>
  <c r="AK1104" i="5"/>
  <c r="AJ1104" i="5"/>
  <c r="AI1104" i="5"/>
  <c r="AM1103" i="5"/>
  <c r="AL1103" i="5"/>
  <c r="AK1103" i="5"/>
  <c r="AJ1103" i="5"/>
  <c r="AI1103" i="5"/>
  <c r="AM1102" i="5"/>
  <c r="AL1102" i="5"/>
  <c r="AK1102" i="5"/>
  <c r="AJ1102" i="5"/>
  <c r="AI1102" i="5"/>
  <c r="AM1101" i="5"/>
  <c r="AL1101" i="5"/>
  <c r="AK1101" i="5"/>
  <c r="AJ1101" i="5"/>
  <c r="AI1101" i="5"/>
  <c r="AM1100" i="5"/>
  <c r="AL1100" i="5"/>
  <c r="AK1100" i="5"/>
  <c r="AJ1100" i="5"/>
  <c r="AI1100" i="5"/>
  <c r="AM1099" i="5"/>
  <c r="AL1099" i="5"/>
  <c r="AK1099" i="5"/>
  <c r="AJ1099" i="5"/>
  <c r="AI1099" i="5"/>
  <c r="AM1098" i="5"/>
  <c r="AL1098" i="5"/>
  <c r="AK1098" i="5"/>
  <c r="AJ1098" i="5"/>
  <c r="AI1098" i="5"/>
  <c r="AM1097" i="5"/>
  <c r="AL1097" i="5"/>
  <c r="AK1097" i="5"/>
  <c r="AJ1097" i="5"/>
  <c r="AI1097" i="5"/>
  <c r="AM1096" i="5"/>
  <c r="AL1096" i="5"/>
  <c r="AK1096" i="5"/>
  <c r="AJ1096" i="5"/>
  <c r="AI1096" i="5"/>
  <c r="AM1095" i="5"/>
  <c r="AL1095" i="5"/>
  <c r="AK1095" i="5"/>
  <c r="AJ1095" i="5"/>
  <c r="AI1095" i="5"/>
  <c r="AM1094" i="5"/>
  <c r="AL1094" i="5"/>
  <c r="AK1094" i="5"/>
  <c r="AJ1094" i="5"/>
  <c r="AI1094" i="5"/>
  <c r="AM1093" i="5"/>
  <c r="AL1093" i="5"/>
  <c r="AK1093" i="5"/>
  <c r="AJ1093" i="5"/>
  <c r="AI1093" i="5"/>
  <c r="AM1092" i="5"/>
  <c r="AL1092" i="5"/>
  <c r="AK1092" i="5"/>
  <c r="AJ1092" i="5"/>
  <c r="AI1092" i="5"/>
  <c r="AM1091" i="5"/>
  <c r="AL1091" i="5"/>
  <c r="AK1091" i="5"/>
  <c r="AJ1091" i="5"/>
  <c r="AI1091" i="5"/>
  <c r="AM1090" i="5"/>
  <c r="AL1090" i="5"/>
  <c r="AK1090" i="5"/>
  <c r="AJ1090" i="5"/>
  <c r="AI1090" i="5"/>
  <c r="AM1089" i="5"/>
  <c r="AL1089" i="5"/>
  <c r="AK1089" i="5"/>
  <c r="AJ1089" i="5"/>
  <c r="AI1089" i="5"/>
  <c r="AM1088" i="5"/>
  <c r="AL1088" i="5"/>
  <c r="AK1088" i="5"/>
  <c r="AJ1088" i="5"/>
  <c r="AI1088" i="5"/>
  <c r="AM1087" i="5"/>
  <c r="AL1087" i="5"/>
  <c r="AK1087" i="5"/>
  <c r="AJ1087" i="5"/>
  <c r="AI1087" i="5"/>
  <c r="AM1086" i="5"/>
  <c r="AL1086" i="5"/>
  <c r="AK1086" i="5"/>
  <c r="AJ1086" i="5"/>
  <c r="AI1086" i="5"/>
  <c r="AM1085" i="5"/>
  <c r="AL1085" i="5"/>
  <c r="AK1085" i="5"/>
  <c r="AJ1085" i="5"/>
  <c r="AI1085" i="5"/>
  <c r="AM1084" i="5"/>
  <c r="AL1084" i="5"/>
  <c r="AK1084" i="5"/>
  <c r="AJ1084" i="5"/>
  <c r="AI1084" i="5"/>
  <c r="AM1083" i="5"/>
  <c r="AL1083" i="5"/>
  <c r="AK1083" i="5"/>
  <c r="AJ1083" i="5"/>
  <c r="AI1083" i="5"/>
  <c r="AM1082" i="5"/>
  <c r="AL1082" i="5"/>
  <c r="AK1082" i="5"/>
  <c r="AJ1082" i="5"/>
  <c r="AI1082" i="5"/>
  <c r="AM1081" i="5"/>
  <c r="AL1081" i="5"/>
  <c r="AK1081" i="5"/>
  <c r="AJ1081" i="5"/>
  <c r="AI1081" i="5"/>
  <c r="AM1080" i="5"/>
  <c r="AL1080" i="5"/>
  <c r="AK1080" i="5"/>
  <c r="AJ1080" i="5"/>
  <c r="AI1080" i="5"/>
  <c r="AM1079" i="5"/>
  <c r="AL1079" i="5"/>
  <c r="AK1079" i="5"/>
  <c r="AJ1079" i="5"/>
  <c r="AI1079" i="5"/>
  <c r="AM1078" i="5"/>
  <c r="AL1078" i="5"/>
  <c r="AK1078" i="5"/>
  <c r="AJ1078" i="5"/>
  <c r="AI1078" i="5"/>
  <c r="AM1077" i="5"/>
  <c r="AL1077" i="5"/>
  <c r="AK1077" i="5"/>
  <c r="AJ1077" i="5"/>
  <c r="AI1077" i="5"/>
  <c r="AM1076" i="5"/>
  <c r="AL1076" i="5"/>
  <c r="AK1076" i="5"/>
  <c r="AJ1076" i="5"/>
  <c r="AI1076" i="5"/>
  <c r="AM1075" i="5"/>
  <c r="AL1075" i="5"/>
  <c r="AK1075" i="5"/>
  <c r="AJ1075" i="5"/>
  <c r="AI1075" i="5"/>
  <c r="AM1074" i="5"/>
  <c r="AL1074" i="5"/>
  <c r="AK1074" i="5"/>
  <c r="AJ1074" i="5"/>
  <c r="AI1074" i="5"/>
  <c r="AM1073" i="5"/>
  <c r="AL1073" i="5"/>
  <c r="AK1073" i="5"/>
  <c r="AJ1073" i="5"/>
  <c r="AI1073" i="5"/>
  <c r="AM1072" i="5"/>
  <c r="AL1072" i="5"/>
  <c r="AK1072" i="5"/>
  <c r="AJ1072" i="5"/>
  <c r="AI1072" i="5"/>
  <c r="AM1071" i="5"/>
  <c r="AL1071" i="5"/>
  <c r="AK1071" i="5"/>
  <c r="AJ1071" i="5"/>
  <c r="AI1071" i="5"/>
  <c r="AM1070" i="5"/>
  <c r="AL1070" i="5"/>
  <c r="AK1070" i="5"/>
  <c r="AJ1070" i="5"/>
  <c r="AI1070" i="5"/>
  <c r="AM1069" i="5"/>
  <c r="AL1069" i="5"/>
  <c r="AK1069" i="5"/>
  <c r="AJ1069" i="5"/>
  <c r="AI1069" i="5"/>
  <c r="AM1068" i="5"/>
  <c r="AL1068" i="5"/>
  <c r="AK1068" i="5"/>
  <c r="AJ1068" i="5"/>
  <c r="AI1068" i="5"/>
  <c r="AM1067" i="5"/>
  <c r="AL1067" i="5"/>
  <c r="AK1067" i="5"/>
  <c r="AJ1067" i="5"/>
  <c r="AI1067" i="5"/>
  <c r="AM1066" i="5"/>
  <c r="AL1066" i="5"/>
  <c r="AK1066" i="5"/>
  <c r="AJ1066" i="5"/>
  <c r="AI1066" i="5"/>
  <c r="AM1065" i="5"/>
  <c r="AL1065" i="5"/>
  <c r="AK1065" i="5"/>
  <c r="AJ1065" i="5"/>
  <c r="AI1065" i="5"/>
  <c r="AM1064" i="5"/>
  <c r="AL1064" i="5"/>
  <c r="AK1064" i="5"/>
  <c r="AJ1064" i="5"/>
  <c r="AI1064" i="5"/>
  <c r="AM1063" i="5"/>
  <c r="AL1063" i="5"/>
  <c r="AK1063" i="5"/>
  <c r="AJ1063" i="5"/>
  <c r="AI1063" i="5"/>
  <c r="AM1062" i="5"/>
  <c r="AL1062" i="5"/>
  <c r="AK1062" i="5"/>
  <c r="AJ1062" i="5"/>
  <c r="AI1062" i="5"/>
  <c r="AM1061" i="5"/>
  <c r="AL1061" i="5"/>
  <c r="AK1061" i="5"/>
  <c r="AJ1061" i="5"/>
  <c r="AI1061" i="5"/>
  <c r="AM1060" i="5"/>
  <c r="AL1060" i="5"/>
  <c r="AK1060" i="5"/>
  <c r="AJ1060" i="5"/>
  <c r="AI1060" i="5"/>
  <c r="AM1059" i="5"/>
  <c r="AL1059" i="5"/>
  <c r="AK1059" i="5"/>
  <c r="AJ1059" i="5"/>
  <c r="AI1059" i="5"/>
  <c r="AM1058" i="5"/>
  <c r="AL1058" i="5"/>
  <c r="AK1058" i="5"/>
  <c r="AJ1058" i="5"/>
  <c r="AI1058" i="5"/>
  <c r="AM1057" i="5"/>
  <c r="AL1057" i="5"/>
  <c r="AK1057" i="5"/>
  <c r="AJ1057" i="5"/>
  <c r="AI1057" i="5"/>
  <c r="AM1056" i="5"/>
  <c r="AL1056" i="5"/>
  <c r="AK1056" i="5"/>
  <c r="AJ1056" i="5"/>
  <c r="AI1056" i="5"/>
  <c r="AM1055" i="5"/>
  <c r="AL1055" i="5"/>
  <c r="AK1055" i="5"/>
  <c r="AJ1055" i="5"/>
  <c r="AI1055" i="5"/>
  <c r="AM1054" i="5"/>
  <c r="AL1054" i="5"/>
  <c r="AK1054" i="5"/>
  <c r="AJ1054" i="5"/>
  <c r="AI1054" i="5"/>
  <c r="AM1053" i="5"/>
  <c r="AL1053" i="5"/>
  <c r="AK1053" i="5"/>
  <c r="AJ1053" i="5"/>
  <c r="AI1053" i="5"/>
  <c r="AM1052" i="5"/>
  <c r="AL1052" i="5"/>
  <c r="AK1052" i="5"/>
  <c r="AJ1052" i="5"/>
  <c r="AI1052" i="5"/>
  <c r="AM1051" i="5"/>
  <c r="AL1051" i="5"/>
  <c r="AK1051" i="5"/>
  <c r="AJ1051" i="5"/>
  <c r="AI1051" i="5"/>
  <c r="AM1050" i="5"/>
  <c r="AL1050" i="5"/>
  <c r="AK1050" i="5"/>
  <c r="AJ1050" i="5"/>
  <c r="AI1050" i="5"/>
  <c r="AM1049" i="5"/>
  <c r="AL1049" i="5"/>
  <c r="AK1049" i="5"/>
  <c r="AJ1049" i="5"/>
  <c r="AI1049" i="5"/>
  <c r="AM1048" i="5"/>
  <c r="AL1048" i="5"/>
  <c r="AK1048" i="5"/>
  <c r="AJ1048" i="5"/>
  <c r="AI1048" i="5"/>
  <c r="AM1047" i="5"/>
  <c r="AL1047" i="5"/>
  <c r="AK1047" i="5"/>
  <c r="AJ1047" i="5"/>
  <c r="AI1047" i="5"/>
  <c r="AM1046" i="5"/>
  <c r="AL1046" i="5"/>
  <c r="AK1046" i="5"/>
  <c r="AJ1046" i="5"/>
  <c r="AI1046" i="5"/>
  <c r="AM1045" i="5"/>
  <c r="AL1045" i="5"/>
  <c r="AK1045" i="5"/>
  <c r="AJ1045" i="5"/>
  <c r="AI1045" i="5"/>
  <c r="AM1044" i="5"/>
  <c r="AL1044" i="5"/>
  <c r="AK1044" i="5"/>
  <c r="AJ1044" i="5"/>
  <c r="AI1044" i="5"/>
  <c r="AM1043" i="5"/>
  <c r="AL1043" i="5"/>
  <c r="AK1043" i="5"/>
  <c r="AJ1043" i="5"/>
  <c r="AI1043" i="5"/>
  <c r="AM1042" i="5"/>
  <c r="AL1042" i="5"/>
  <c r="AK1042" i="5"/>
  <c r="AJ1042" i="5"/>
  <c r="AI1042" i="5"/>
  <c r="AM1041" i="5"/>
  <c r="AL1041" i="5"/>
  <c r="AK1041" i="5"/>
  <c r="AJ1041" i="5"/>
  <c r="AI1041" i="5"/>
  <c r="AM1040" i="5"/>
  <c r="AL1040" i="5"/>
  <c r="AK1040" i="5"/>
  <c r="AJ1040" i="5"/>
  <c r="AI1040" i="5"/>
  <c r="AM1039" i="5"/>
  <c r="AL1039" i="5"/>
  <c r="AK1039" i="5"/>
  <c r="AJ1039" i="5"/>
  <c r="AI1039" i="5"/>
  <c r="AM1038" i="5"/>
  <c r="AL1038" i="5"/>
  <c r="AK1038" i="5"/>
  <c r="AJ1038" i="5"/>
  <c r="AI1038" i="5"/>
  <c r="AM1037" i="5"/>
  <c r="AL1037" i="5"/>
  <c r="AK1037" i="5"/>
  <c r="AJ1037" i="5"/>
  <c r="AI1037" i="5"/>
  <c r="AM1036" i="5"/>
  <c r="AL1036" i="5"/>
  <c r="AK1036" i="5"/>
  <c r="AJ1036" i="5"/>
  <c r="AI1036" i="5"/>
  <c r="AM1035" i="5"/>
  <c r="AL1035" i="5"/>
  <c r="AK1035" i="5"/>
  <c r="AJ1035" i="5"/>
  <c r="AI1035" i="5"/>
  <c r="AM1034" i="5"/>
  <c r="AL1034" i="5"/>
  <c r="AK1034" i="5"/>
  <c r="AJ1034" i="5"/>
  <c r="AI1034" i="5"/>
  <c r="AM1033" i="5"/>
  <c r="AL1033" i="5"/>
  <c r="AK1033" i="5"/>
  <c r="AJ1033" i="5"/>
  <c r="AI1033" i="5"/>
  <c r="AM1032" i="5"/>
  <c r="AL1032" i="5"/>
  <c r="AK1032" i="5"/>
  <c r="AJ1032" i="5"/>
  <c r="AI1032" i="5"/>
  <c r="AM1031" i="5"/>
  <c r="AL1031" i="5"/>
  <c r="AK1031" i="5"/>
  <c r="AJ1031" i="5"/>
  <c r="AI1031" i="5"/>
  <c r="AM1030" i="5"/>
  <c r="AL1030" i="5"/>
  <c r="AK1030" i="5"/>
  <c r="AJ1030" i="5"/>
  <c r="AI1030" i="5"/>
  <c r="AM1029" i="5"/>
  <c r="AL1029" i="5"/>
  <c r="AK1029" i="5"/>
  <c r="AJ1029" i="5"/>
  <c r="AI1029" i="5"/>
  <c r="AM1028" i="5"/>
  <c r="AL1028" i="5"/>
  <c r="AK1028" i="5"/>
  <c r="AJ1028" i="5"/>
  <c r="AI1028" i="5"/>
  <c r="AM1027" i="5"/>
  <c r="AL1027" i="5"/>
  <c r="AK1027" i="5"/>
  <c r="AJ1027" i="5"/>
  <c r="AI1027" i="5"/>
  <c r="AM1026" i="5"/>
  <c r="AL1026" i="5"/>
  <c r="AK1026" i="5"/>
  <c r="AJ1026" i="5"/>
  <c r="AI1026" i="5"/>
  <c r="AM1025" i="5"/>
  <c r="AL1025" i="5"/>
  <c r="AK1025" i="5"/>
  <c r="AJ1025" i="5"/>
  <c r="AI1025" i="5"/>
  <c r="AM1024" i="5"/>
  <c r="AL1024" i="5"/>
  <c r="AK1024" i="5"/>
  <c r="AJ1024" i="5"/>
  <c r="AI1024" i="5"/>
  <c r="AM1023" i="5"/>
  <c r="AL1023" i="5"/>
  <c r="AK1023" i="5"/>
  <c r="AJ1023" i="5"/>
  <c r="AI1023" i="5"/>
  <c r="AM1022" i="5"/>
  <c r="AL1022" i="5"/>
  <c r="AK1022" i="5"/>
  <c r="AJ1022" i="5"/>
  <c r="AI1022" i="5"/>
  <c r="AM1021" i="5"/>
  <c r="AL1021" i="5"/>
  <c r="AK1021" i="5"/>
  <c r="AJ1021" i="5"/>
  <c r="AI1021" i="5"/>
  <c r="AM1020" i="5"/>
  <c r="AL1020" i="5"/>
  <c r="AK1020" i="5"/>
  <c r="AJ1020" i="5"/>
  <c r="AI1020" i="5"/>
  <c r="AM1019" i="5"/>
  <c r="AL1019" i="5"/>
  <c r="AK1019" i="5"/>
  <c r="AJ1019" i="5"/>
  <c r="AI1019" i="5"/>
  <c r="AM1018" i="5"/>
  <c r="AL1018" i="5"/>
  <c r="AK1018" i="5"/>
  <c r="AJ1018" i="5"/>
  <c r="AI1018" i="5"/>
  <c r="AM1017" i="5"/>
  <c r="AL1017" i="5"/>
  <c r="AK1017" i="5"/>
  <c r="AJ1017" i="5"/>
  <c r="AI1017" i="5"/>
  <c r="AM1016" i="5"/>
  <c r="AL1016" i="5"/>
  <c r="AK1016" i="5"/>
  <c r="AJ1016" i="5"/>
  <c r="AI1016" i="5"/>
  <c r="AM1015" i="5"/>
  <c r="AL1015" i="5"/>
  <c r="AK1015" i="5"/>
  <c r="AJ1015" i="5"/>
  <c r="AI1015" i="5"/>
  <c r="AM1014" i="5"/>
  <c r="AL1014" i="5"/>
  <c r="AK1014" i="5"/>
  <c r="AJ1014" i="5"/>
  <c r="AI1014" i="5"/>
  <c r="AM1013" i="5"/>
  <c r="AL1013" i="5"/>
  <c r="AK1013" i="5"/>
  <c r="AJ1013" i="5"/>
  <c r="AI1013" i="5"/>
  <c r="AM1012" i="5"/>
  <c r="AL1012" i="5"/>
  <c r="AK1012" i="5"/>
  <c r="AJ1012" i="5"/>
  <c r="AI1012" i="5"/>
  <c r="AM1011" i="5"/>
  <c r="AL1011" i="5"/>
  <c r="AK1011" i="5"/>
  <c r="AJ1011" i="5"/>
  <c r="AI1011" i="5"/>
  <c r="AM1010" i="5"/>
  <c r="AL1010" i="5"/>
  <c r="AK1010" i="5"/>
  <c r="AJ1010" i="5"/>
  <c r="AI1010" i="5"/>
  <c r="AM1009" i="5"/>
  <c r="AL1009" i="5"/>
  <c r="AK1009" i="5"/>
  <c r="AJ1009" i="5"/>
  <c r="AI1009" i="5"/>
  <c r="AM1008" i="5"/>
  <c r="AL1008" i="5"/>
  <c r="AK1008" i="5"/>
  <c r="AJ1008" i="5"/>
  <c r="AI1008" i="5"/>
  <c r="AM1007" i="5"/>
  <c r="AL1007" i="5"/>
  <c r="AK1007" i="5"/>
  <c r="AJ1007" i="5"/>
  <c r="AI1007" i="5"/>
  <c r="AM1006" i="5"/>
  <c r="AL1006" i="5"/>
  <c r="AK1006" i="5"/>
  <c r="AJ1006" i="5"/>
  <c r="AI1006" i="5"/>
  <c r="AM1005" i="5"/>
  <c r="AL1005" i="5"/>
  <c r="AK1005" i="5"/>
  <c r="AJ1005" i="5"/>
  <c r="AI1005" i="5"/>
  <c r="AM1004" i="5"/>
  <c r="AL1004" i="5"/>
  <c r="AK1004" i="5"/>
  <c r="AJ1004" i="5"/>
  <c r="AI1004" i="5"/>
  <c r="AM1003" i="5"/>
  <c r="AL1003" i="5"/>
  <c r="AK1003" i="5"/>
  <c r="AJ1003" i="5"/>
  <c r="AI1003" i="5"/>
  <c r="AM1002" i="5"/>
  <c r="AL1002" i="5"/>
  <c r="AK1002" i="5"/>
  <c r="AJ1002" i="5"/>
  <c r="AI1002" i="5"/>
  <c r="AM1001" i="5"/>
  <c r="AL1001" i="5"/>
  <c r="AK1001" i="5"/>
  <c r="AJ1001" i="5"/>
  <c r="AI1001" i="5"/>
  <c r="AM1000" i="5"/>
  <c r="AL1000" i="5"/>
  <c r="AK1000" i="5"/>
  <c r="AJ1000" i="5"/>
  <c r="AI1000" i="5"/>
  <c r="AM999" i="5"/>
  <c r="AL999" i="5"/>
  <c r="AK999" i="5"/>
  <c r="AJ999" i="5"/>
  <c r="AI999" i="5"/>
  <c r="AM998" i="5"/>
  <c r="AL998" i="5"/>
  <c r="AK998" i="5"/>
  <c r="AJ998" i="5"/>
  <c r="AI998" i="5"/>
  <c r="AM997" i="5"/>
  <c r="AL997" i="5"/>
  <c r="AK997" i="5"/>
  <c r="AJ997" i="5"/>
  <c r="AI997" i="5"/>
  <c r="AM996" i="5"/>
  <c r="AL996" i="5"/>
  <c r="AK996" i="5"/>
  <c r="AJ996" i="5"/>
  <c r="AI996" i="5"/>
  <c r="AM995" i="5"/>
  <c r="AL995" i="5"/>
  <c r="AK995" i="5"/>
  <c r="AJ995" i="5"/>
  <c r="AI995" i="5"/>
  <c r="AM994" i="5"/>
  <c r="AL994" i="5"/>
  <c r="AK994" i="5"/>
  <c r="AJ994" i="5"/>
  <c r="AI994" i="5"/>
  <c r="AM993" i="5"/>
  <c r="AL993" i="5"/>
  <c r="AK993" i="5"/>
  <c r="AJ993" i="5"/>
  <c r="AI993" i="5"/>
  <c r="AM992" i="5"/>
  <c r="AL992" i="5"/>
  <c r="AK992" i="5"/>
  <c r="AJ992" i="5"/>
  <c r="AI992" i="5"/>
  <c r="AM991" i="5"/>
  <c r="AL991" i="5"/>
  <c r="AK991" i="5"/>
  <c r="AJ991" i="5"/>
  <c r="AI991" i="5"/>
  <c r="AM990" i="5"/>
  <c r="AL990" i="5"/>
  <c r="AK990" i="5"/>
  <c r="AJ990" i="5"/>
  <c r="AI990" i="5"/>
  <c r="AM989" i="5"/>
  <c r="AL989" i="5"/>
  <c r="AK989" i="5"/>
  <c r="AJ989" i="5"/>
  <c r="AI989" i="5"/>
  <c r="AM988" i="5"/>
  <c r="AL988" i="5"/>
  <c r="AK988" i="5"/>
  <c r="AJ988" i="5"/>
  <c r="AI988" i="5"/>
  <c r="AM987" i="5"/>
  <c r="AL987" i="5"/>
  <c r="AK987" i="5"/>
  <c r="AJ987" i="5"/>
  <c r="AI987" i="5"/>
  <c r="AM986" i="5"/>
  <c r="AL986" i="5"/>
  <c r="AK986" i="5"/>
  <c r="AJ986" i="5"/>
  <c r="AI986" i="5"/>
  <c r="AM985" i="5"/>
  <c r="AL985" i="5"/>
  <c r="AK985" i="5"/>
  <c r="AJ985" i="5"/>
  <c r="AI985" i="5"/>
  <c r="AM984" i="5"/>
  <c r="AL984" i="5"/>
  <c r="AK984" i="5"/>
  <c r="AJ984" i="5"/>
  <c r="AI984" i="5"/>
  <c r="AM983" i="5"/>
  <c r="AL983" i="5"/>
  <c r="AK983" i="5"/>
  <c r="AJ983" i="5"/>
  <c r="AI983" i="5"/>
  <c r="AM982" i="5"/>
  <c r="AL982" i="5"/>
  <c r="AK982" i="5"/>
  <c r="AJ982" i="5"/>
  <c r="AI982" i="5"/>
  <c r="AM981" i="5"/>
  <c r="AL981" i="5"/>
  <c r="AK981" i="5"/>
  <c r="AJ981" i="5"/>
  <c r="AI981" i="5"/>
  <c r="AM980" i="5"/>
  <c r="AL980" i="5"/>
  <c r="AK980" i="5"/>
  <c r="AJ980" i="5"/>
  <c r="AI980" i="5"/>
  <c r="AM979" i="5"/>
  <c r="AL979" i="5"/>
  <c r="AK979" i="5"/>
  <c r="AJ979" i="5"/>
  <c r="AI979" i="5"/>
  <c r="AM978" i="5"/>
  <c r="AL978" i="5"/>
  <c r="AK978" i="5"/>
  <c r="AJ978" i="5"/>
  <c r="AI978" i="5"/>
  <c r="AM977" i="5"/>
  <c r="AL977" i="5"/>
  <c r="AK977" i="5"/>
  <c r="AJ977" i="5"/>
  <c r="AI977" i="5"/>
  <c r="AM976" i="5"/>
  <c r="AL976" i="5"/>
  <c r="AK976" i="5"/>
  <c r="AJ976" i="5"/>
  <c r="AI976" i="5"/>
  <c r="AM975" i="5"/>
  <c r="AL975" i="5"/>
  <c r="AK975" i="5"/>
  <c r="AJ975" i="5"/>
  <c r="AI975" i="5"/>
  <c r="AM974" i="5"/>
  <c r="AL974" i="5"/>
  <c r="AK974" i="5"/>
  <c r="AJ974" i="5"/>
  <c r="AI974" i="5"/>
  <c r="AM973" i="5"/>
  <c r="AL973" i="5"/>
  <c r="AK973" i="5"/>
  <c r="AJ973" i="5"/>
  <c r="AI973" i="5"/>
  <c r="AM972" i="5"/>
  <c r="AL972" i="5"/>
  <c r="AK972" i="5"/>
  <c r="AJ972" i="5"/>
  <c r="AI972" i="5"/>
  <c r="AM971" i="5"/>
  <c r="AL971" i="5"/>
  <c r="AK971" i="5"/>
  <c r="AJ971" i="5"/>
  <c r="AI971" i="5"/>
  <c r="AM970" i="5"/>
  <c r="AL970" i="5"/>
  <c r="AK970" i="5"/>
  <c r="AJ970" i="5"/>
  <c r="AI970" i="5"/>
  <c r="AM969" i="5"/>
  <c r="AL969" i="5"/>
  <c r="AK969" i="5"/>
  <c r="AJ969" i="5"/>
  <c r="AI969" i="5"/>
  <c r="AM968" i="5"/>
  <c r="AL968" i="5"/>
  <c r="AK968" i="5"/>
  <c r="AJ968" i="5"/>
  <c r="AI968" i="5"/>
  <c r="AM967" i="5"/>
  <c r="AL967" i="5"/>
  <c r="AK967" i="5"/>
  <c r="AJ967" i="5"/>
  <c r="AI967" i="5"/>
  <c r="AM966" i="5"/>
  <c r="AL966" i="5"/>
  <c r="AK966" i="5"/>
  <c r="AJ966" i="5"/>
  <c r="AI966" i="5"/>
  <c r="AM965" i="5"/>
  <c r="AL965" i="5"/>
  <c r="AK965" i="5"/>
  <c r="AJ965" i="5"/>
  <c r="AI965" i="5"/>
  <c r="AM964" i="5"/>
  <c r="AL964" i="5"/>
  <c r="AK964" i="5"/>
  <c r="AJ964" i="5"/>
  <c r="AI964" i="5"/>
  <c r="AM963" i="5"/>
  <c r="AL963" i="5"/>
  <c r="AK963" i="5"/>
  <c r="AJ963" i="5"/>
  <c r="AI963" i="5"/>
  <c r="AM962" i="5"/>
  <c r="AL962" i="5"/>
  <c r="AK962" i="5"/>
  <c r="AJ962" i="5"/>
  <c r="AI962" i="5"/>
  <c r="AM961" i="5"/>
  <c r="AL961" i="5"/>
  <c r="AK961" i="5"/>
  <c r="AJ961" i="5"/>
  <c r="AI961" i="5"/>
  <c r="AM960" i="5"/>
  <c r="AL960" i="5"/>
  <c r="AK960" i="5"/>
  <c r="AJ960" i="5"/>
  <c r="AI960" i="5"/>
  <c r="AM959" i="5"/>
  <c r="AL959" i="5"/>
  <c r="AK959" i="5"/>
  <c r="AJ959" i="5"/>
  <c r="AI959" i="5"/>
  <c r="AM958" i="5"/>
  <c r="AL958" i="5"/>
  <c r="AK958" i="5"/>
  <c r="AJ958" i="5"/>
  <c r="AI958" i="5"/>
  <c r="AM957" i="5"/>
  <c r="AL957" i="5"/>
  <c r="AK957" i="5"/>
  <c r="AJ957" i="5"/>
  <c r="AI957" i="5"/>
  <c r="AM956" i="5"/>
  <c r="AL956" i="5"/>
  <c r="AK956" i="5"/>
  <c r="AJ956" i="5"/>
  <c r="AI956" i="5"/>
  <c r="AM955" i="5"/>
  <c r="AL955" i="5"/>
  <c r="AK955" i="5"/>
  <c r="AJ955" i="5"/>
  <c r="AI955" i="5"/>
  <c r="AM954" i="5"/>
  <c r="AL954" i="5"/>
  <c r="AK954" i="5"/>
  <c r="AJ954" i="5"/>
  <c r="AI954" i="5"/>
  <c r="AM953" i="5"/>
  <c r="AL953" i="5"/>
  <c r="AK953" i="5"/>
  <c r="AJ953" i="5"/>
  <c r="AI953" i="5"/>
  <c r="AM952" i="5"/>
  <c r="AL952" i="5"/>
  <c r="AK952" i="5"/>
  <c r="AJ952" i="5"/>
  <c r="AI952" i="5"/>
  <c r="AM951" i="5"/>
  <c r="AL951" i="5"/>
  <c r="AK951" i="5"/>
  <c r="AJ951" i="5"/>
  <c r="AI951" i="5"/>
  <c r="AM950" i="5"/>
  <c r="AL950" i="5"/>
  <c r="AK950" i="5"/>
  <c r="AJ950" i="5"/>
  <c r="AI950" i="5"/>
  <c r="AM949" i="5"/>
  <c r="AL949" i="5"/>
  <c r="AK949" i="5"/>
  <c r="AJ949" i="5"/>
  <c r="AI949" i="5"/>
  <c r="AM948" i="5"/>
  <c r="AL948" i="5"/>
  <c r="AK948" i="5"/>
  <c r="AJ948" i="5"/>
  <c r="AI948" i="5"/>
  <c r="AM947" i="5"/>
  <c r="AL947" i="5"/>
  <c r="AK947" i="5"/>
  <c r="AJ947" i="5"/>
  <c r="AI947" i="5"/>
  <c r="AM946" i="5"/>
  <c r="AL946" i="5"/>
  <c r="AK946" i="5"/>
  <c r="AJ946" i="5"/>
  <c r="AI946" i="5"/>
  <c r="AM945" i="5"/>
  <c r="AL945" i="5"/>
  <c r="AK945" i="5"/>
  <c r="AJ945" i="5"/>
  <c r="AI945" i="5"/>
  <c r="AM944" i="5"/>
  <c r="AL944" i="5"/>
  <c r="AK944" i="5"/>
  <c r="AJ944" i="5"/>
  <c r="AI944" i="5"/>
  <c r="AM943" i="5"/>
  <c r="AL943" i="5"/>
  <c r="AK943" i="5"/>
  <c r="AJ943" i="5"/>
  <c r="AI943" i="5"/>
  <c r="AM942" i="5"/>
  <c r="AL942" i="5"/>
  <c r="AK942" i="5"/>
  <c r="AJ942" i="5"/>
  <c r="AI942" i="5"/>
  <c r="AM941" i="5"/>
  <c r="AL941" i="5"/>
  <c r="AK941" i="5"/>
  <c r="AJ941" i="5"/>
  <c r="AI941" i="5"/>
  <c r="AM940" i="5"/>
  <c r="AL940" i="5"/>
  <c r="AK940" i="5"/>
  <c r="AJ940" i="5"/>
  <c r="AI940" i="5"/>
  <c r="AM939" i="5"/>
  <c r="AL939" i="5"/>
  <c r="AK939" i="5"/>
  <c r="AJ939" i="5"/>
  <c r="AI939" i="5"/>
  <c r="AM938" i="5"/>
  <c r="AL938" i="5"/>
  <c r="AK938" i="5"/>
  <c r="AJ938" i="5"/>
  <c r="AI938" i="5"/>
  <c r="AM937" i="5"/>
  <c r="AL937" i="5"/>
  <c r="AK937" i="5"/>
  <c r="AJ937" i="5"/>
  <c r="AI937" i="5"/>
  <c r="AM936" i="5"/>
  <c r="AL936" i="5"/>
  <c r="AK936" i="5"/>
  <c r="AJ936" i="5"/>
  <c r="AI936" i="5"/>
  <c r="AM935" i="5"/>
  <c r="AL935" i="5"/>
  <c r="AK935" i="5"/>
  <c r="AJ935" i="5"/>
  <c r="AI935" i="5"/>
  <c r="AM934" i="5"/>
  <c r="AL934" i="5"/>
  <c r="AK934" i="5"/>
  <c r="AJ934" i="5"/>
  <c r="AI934" i="5"/>
  <c r="AM933" i="5"/>
  <c r="AL933" i="5"/>
  <c r="AK933" i="5"/>
  <c r="AJ933" i="5"/>
  <c r="AI933" i="5"/>
  <c r="AM932" i="5"/>
  <c r="AL932" i="5"/>
  <c r="AK932" i="5"/>
  <c r="AJ932" i="5"/>
  <c r="AI932" i="5"/>
  <c r="AM931" i="5"/>
  <c r="AL931" i="5"/>
  <c r="AK931" i="5"/>
  <c r="AJ931" i="5"/>
  <c r="AI931" i="5"/>
  <c r="AM930" i="5"/>
  <c r="AL930" i="5"/>
  <c r="AK930" i="5"/>
  <c r="AJ930" i="5"/>
  <c r="AI930" i="5"/>
  <c r="AM929" i="5"/>
  <c r="AL929" i="5"/>
  <c r="AK929" i="5"/>
  <c r="AJ929" i="5"/>
  <c r="AI929" i="5"/>
  <c r="AM928" i="5"/>
  <c r="AL928" i="5"/>
  <c r="AK928" i="5"/>
  <c r="AJ928" i="5"/>
  <c r="AI928" i="5"/>
  <c r="AM927" i="5"/>
  <c r="AL927" i="5"/>
  <c r="AK927" i="5"/>
  <c r="AJ927" i="5"/>
  <c r="AI927" i="5"/>
  <c r="AM926" i="5"/>
  <c r="AL926" i="5"/>
  <c r="AK926" i="5"/>
  <c r="AJ926" i="5"/>
  <c r="AI926" i="5"/>
  <c r="AM925" i="5"/>
  <c r="AL925" i="5"/>
  <c r="AK925" i="5"/>
  <c r="AJ925" i="5"/>
  <c r="AI925" i="5"/>
  <c r="AM924" i="5"/>
  <c r="AL924" i="5"/>
  <c r="AK924" i="5"/>
  <c r="AJ924" i="5"/>
  <c r="AI924" i="5"/>
  <c r="AM923" i="5"/>
  <c r="AL923" i="5"/>
  <c r="AK923" i="5"/>
  <c r="AJ923" i="5"/>
  <c r="AI923" i="5"/>
  <c r="AM922" i="5"/>
  <c r="AL922" i="5"/>
  <c r="AK922" i="5"/>
  <c r="AJ922" i="5"/>
  <c r="AI922" i="5"/>
  <c r="AM921" i="5"/>
  <c r="AL921" i="5"/>
  <c r="AK921" i="5"/>
  <c r="AJ921" i="5"/>
  <c r="AI921" i="5"/>
  <c r="AM920" i="5"/>
  <c r="AL920" i="5"/>
  <c r="AK920" i="5"/>
  <c r="AJ920" i="5"/>
  <c r="AI920" i="5"/>
  <c r="AM919" i="5"/>
  <c r="AL919" i="5"/>
  <c r="AK919" i="5"/>
  <c r="AJ919" i="5"/>
  <c r="AI919" i="5"/>
  <c r="AM918" i="5"/>
  <c r="AL918" i="5"/>
  <c r="AK918" i="5"/>
  <c r="AJ918" i="5"/>
  <c r="AI918" i="5"/>
  <c r="AM917" i="5"/>
  <c r="AL917" i="5"/>
  <c r="AK917" i="5"/>
  <c r="AJ917" i="5"/>
  <c r="AI917" i="5"/>
  <c r="AM916" i="5"/>
  <c r="AL916" i="5"/>
  <c r="AK916" i="5"/>
  <c r="AJ916" i="5"/>
  <c r="AI916" i="5"/>
  <c r="AM915" i="5"/>
  <c r="AL915" i="5"/>
  <c r="AK915" i="5"/>
  <c r="AJ915" i="5"/>
  <c r="AI915" i="5"/>
  <c r="AM914" i="5"/>
  <c r="AL914" i="5"/>
  <c r="AK914" i="5"/>
  <c r="AJ914" i="5"/>
  <c r="AI914" i="5"/>
  <c r="AM913" i="5"/>
  <c r="AL913" i="5"/>
  <c r="AK913" i="5"/>
  <c r="AJ913" i="5"/>
  <c r="AI913" i="5"/>
  <c r="AM912" i="5"/>
  <c r="AL912" i="5"/>
  <c r="AK912" i="5"/>
  <c r="AJ912" i="5"/>
  <c r="AI912" i="5"/>
  <c r="AM911" i="5"/>
  <c r="AL911" i="5"/>
  <c r="AK911" i="5"/>
  <c r="AJ911" i="5"/>
  <c r="AI911" i="5"/>
  <c r="AM910" i="5"/>
  <c r="AL910" i="5"/>
  <c r="AK910" i="5"/>
  <c r="AJ910" i="5"/>
  <c r="AI910" i="5"/>
  <c r="AM909" i="5"/>
  <c r="AL909" i="5"/>
  <c r="AK909" i="5"/>
  <c r="AJ909" i="5"/>
  <c r="AI909" i="5"/>
  <c r="AM908" i="5"/>
  <c r="AL908" i="5"/>
  <c r="AK908" i="5"/>
  <c r="AJ908" i="5"/>
  <c r="AI908" i="5"/>
  <c r="AM907" i="5"/>
  <c r="AL907" i="5"/>
  <c r="AK907" i="5"/>
  <c r="AJ907" i="5"/>
  <c r="AI907" i="5"/>
  <c r="AM906" i="5"/>
  <c r="AL906" i="5"/>
  <c r="AK906" i="5"/>
  <c r="AJ906" i="5"/>
  <c r="AI906" i="5"/>
  <c r="AM905" i="5"/>
  <c r="AL905" i="5"/>
  <c r="AK905" i="5"/>
  <c r="AJ905" i="5"/>
  <c r="AI905" i="5"/>
  <c r="AM904" i="5"/>
  <c r="AL904" i="5"/>
  <c r="AK904" i="5"/>
  <c r="AJ904" i="5"/>
  <c r="AI904" i="5"/>
  <c r="AM903" i="5"/>
  <c r="AL903" i="5"/>
  <c r="AK903" i="5"/>
  <c r="AJ903" i="5"/>
  <c r="AI903" i="5"/>
  <c r="AM902" i="5"/>
  <c r="AL902" i="5"/>
  <c r="AK902" i="5"/>
  <c r="AJ902" i="5"/>
  <c r="AI902" i="5"/>
  <c r="AM901" i="5"/>
  <c r="AL901" i="5"/>
  <c r="AK901" i="5"/>
  <c r="AJ901" i="5"/>
  <c r="AI901" i="5"/>
  <c r="AM900" i="5"/>
  <c r="AL900" i="5"/>
  <c r="AK900" i="5"/>
  <c r="AJ900" i="5"/>
  <c r="AI900" i="5"/>
  <c r="AM899" i="5"/>
  <c r="AL899" i="5"/>
  <c r="AK899" i="5"/>
  <c r="AJ899" i="5"/>
  <c r="AI899" i="5"/>
  <c r="AM898" i="5"/>
  <c r="AL898" i="5"/>
  <c r="AK898" i="5"/>
  <c r="AJ898" i="5"/>
  <c r="AI898" i="5"/>
  <c r="AM897" i="5"/>
  <c r="AL897" i="5"/>
  <c r="AK897" i="5"/>
  <c r="AJ897" i="5"/>
  <c r="AI897" i="5"/>
  <c r="AM896" i="5"/>
  <c r="AL896" i="5"/>
  <c r="AK896" i="5"/>
  <c r="AJ896" i="5"/>
  <c r="AI896" i="5"/>
  <c r="AM895" i="5"/>
  <c r="AL895" i="5"/>
  <c r="AK895" i="5"/>
  <c r="AJ895" i="5"/>
  <c r="AI895" i="5"/>
  <c r="AM894" i="5"/>
  <c r="AL894" i="5"/>
  <c r="AK894" i="5"/>
  <c r="AJ894" i="5"/>
  <c r="AI894" i="5"/>
  <c r="AM893" i="5"/>
  <c r="AL893" i="5"/>
  <c r="AK893" i="5"/>
  <c r="AJ893" i="5"/>
  <c r="AI893" i="5"/>
  <c r="AM892" i="5"/>
  <c r="AL892" i="5"/>
  <c r="AK892" i="5"/>
  <c r="AJ892" i="5"/>
  <c r="AI892" i="5"/>
  <c r="AM891" i="5"/>
  <c r="AL891" i="5"/>
  <c r="AK891" i="5"/>
  <c r="AJ891" i="5"/>
  <c r="AI891" i="5"/>
  <c r="AM890" i="5"/>
  <c r="AL890" i="5"/>
  <c r="AK890" i="5"/>
  <c r="AJ890" i="5"/>
  <c r="AI890" i="5"/>
  <c r="AM889" i="5"/>
  <c r="AL889" i="5"/>
  <c r="AK889" i="5"/>
  <c r="AJ889" i="5"/>
  <c r="AI889" i="5"/>
  <c r="AM888" i="5"/>
  <c r="AL888" i="5"/>
  <c r="AK888" i="5"/>
  <c r="AJ888" i="5"/>
  <c r="AI888" i="5"/>
  <c r="AM887" i="5"/>
  <c r="AL887" i="5"/>
  <c r="AK887" i="5"/>
  <c r="AJ887" i="5"/>
  <c r="AI887" i="5"/>
  <c r="AM886" i="5"/>
  <c r="AL886" i="5"/>
  <c r="AK886" i="5"/>
  <c r="AJ886" i="5"/>
  <c r="AI886" i="5"/>
  <c r="AM885" i="5"/>
  <c r="AL885" i="5"/>
  <c r="AK885" i="5"/>
  <c r="AJ885" i="5"/>
  <c r="AI885" i="5"/>
  <c r="AM884" i="5"/>
  <c r="AL884" i="5"/>
  <c r="AK884" i="5"/>
  <c r="AJ884" i="5"/>
  <c r="AI884" i="5"/>
  <c r="AM883" i="5"/>
  <c r="AL883" i="5"/>
  <c r="AK883" i="5"/>
  <c r="AJ883" i="5"/>
  <c r="AI883" i="5"/>
  <c r="AM882" i="5"/>
  <c r="AL882" i="5"/>
  <c r="AK882" i="5"/>
  <c r="AJ882" i="5"/>
  <c r="AI882" i="5"/>
  <c r="AM881" i="5"/>
  <c r="AL881" i="5"/>
  <c r="AK881" i="5"/>
  <c r="AJ881" i="5"/>
  <c r="AI881" i="5"/>
  <c r="AM880" i="5"/>
  <c r="AL880" i="5"/>
  <c r="AK880" i="5"/>
  <c r="AJ880" i="5"/>
  <c r="AI880" i="5"/>
  <c r="AM879" i="5"/>
  <c r="AL879" i="5"/>
  <c r="AK879" i="5"/>
  <c r="AJ879" i="5"/>
  <c r="AI879" i="5"/>
  <c r="AM878" i="5"/>
  <c r="AL878" i="5"/>
  <c r="AK878" i="5"/>
  <c r="AJ878" i="5"/>
  <c r="AI878" i="5"/>
  <c r="AM877" i="5"/>
  <c r="AL877" i="5"/>
  <c r="AK877" i="5"/>
  <c r="AJ877" i="5"/>
  <c r="AI877" i="5"/>
  <c r="AM876" i="5"/>
  <c r="AL876" i="5"/>
  <c r="AK876" i="5"/>
  <c r="AJ876" i="5"/>
  <c r="AI876" i="5"/>
  <c r="AM875" i="5"/>
  <c r="AL875" i="5"/>
  <c r="AK875" i="5"/>
  <c r="AJ875" i="5"/>
  <c r="AI875" i="5"/>
  <c r="AM874" i="5"/>
  <c r="AL874" i="5"/>
  <c r="AK874" i="5"/>
  <c r="AJ874" i="5"/>
  <c r="AI874" i="5"/>
  <c r="AM873" i="5"/>
  <c r="AL873" i="5"/>
  <c r="AK873" i="5"/>
  <c r="AJ873" i="5"/>
  <c r="AI873" i="5"/>
  <c r="AM872" i="5"/>
  <c r="AL872" i="5"/>
  <c r="AK872" i="5"/>
  <c r="AJ872" i="5"/>
  <c r="AI872" i="5"/>
  <c r="AM871" i="5"/>
  <c r="AL871" i="5"/>
  <c r="AK871" i="5"/>
  <c r="AJ871" i="5"/>
  <c r="AI871" i="5"/>
  <c r="AM870" i="5"/>
  <c r="AL870" i="5"/>
  <c r="AK870" i="5"/>
  <c r="AJ870" i="5"/>
  <c r="AI870" i="5"/>
  <c r="AM869" i="5"/>
  <c r="AL869" i="5"/>
  <c r="AK869" i="5"/>
  <c r="AJ869" i="5"/>
  <c r="AI869" i="5"/>
  <c r="AM868" i="5"/>
  <c r="AL868" i="5"/>
  <c r="AK868" i="5"/>
  <c r="AJ868" i="5"/>
  <c r="AI868" i="5"/>
  <c r="AM867" i="5"/>
  <c r="AL867" i="5"/>
  <c r="AK867" i="5"/>
  <c r="AJ867" i="5"/>
  <c r="AI867" i="5"/>
  <c r="AM866" i="5"/>
  <c r="AL866" i="5"/>
  <c r="AK866" i="5"/>
  <c r="AJ866" i="5"/>
  <c r="AI866" i="5"/>
  <c r="AM865" i="5"/>
  <c r="AL865" i="5"/>
  <c r="AK865" i="5"/>
  <c r="AJ865" i="5"/>
  <c r="AI865" i="5"/>
  <c r="AM864" i="5"/>
  <c r="AL864" i="5"/>
  <c r="AK864" i="5"/>
  <c r="AJ864" i="5"/>
  <c r="AI864" i="5"/>
  <c r="AM863" i="5"/>
  <c r="AL863" i="5"/>
  <c r="AK863" i="5"/>
  <c r="AJ863" i="5"/>
  <c r="AI863" i="5"/>
  <c r="AM862" i="5"/>
  <c r="AL862" i="5"/>
  <c r="AK862" i="5"/>
  <c r="AJ862" i="5"/>
  <c r="AI862" i="5"/>
  <c r="AM861" i="5"/>
  <c r="AL861" i="5"/>
  <c r="AK861" i="5"/>
  <c r="AJ861" i="5"/>
  <c r="AI861" i="5"/>
  <c r="AM860" i="5"/>
  <c r="AL860" i="5"/>
  <c r="AK860" i="5"/>
  <c r="AJ860" i="5"/>
  <c r="AI860" i="5"/>
  <c r="AM859" i="5"/>
  <c r="AL859" i="5"/>
  <c r="AK859" i="5"/>
  <c r="AJ859" i="5"/>
  <c r="AI859" i="5"/>
  <c r="AM858" i="5"/>
  <c r="AL858" i="5"/>
  <c r="AK858" i="5"/>
  <c r="AJ858" i="5"/>
  <c r="AI858" i="5"/>
  <c r="AM857" i="5"/>
  <c r="AL857" i="5"/>
  <c r="AK857" i="5"/>
  <c r="AJ857" i="5"/>
  <c r="AI857" i="5"/>
  <c r="AM856" i="5"/>
  <c r="AL856" i="5"/>
  <c r="AK856" i="5"/>
  <c r="AJ856" i="5"/>
  <c r="AI856" i="5"/>
  <c r="AM855" i="5"/>
  <c r="AL855" i="5"/>
  <c r="AK855" i="5"/>
  <c r="AJ855" i="5"/>
  <c r="AI855" i="5"/>
  <c r="AM854" i="5"/>
  <c r="AL854" i="5"/>
  <c r="AK854" i="5"/>
  <c r="AJ854" i="5"/>
  <c r="AI854" i="5"/>
  <c r="AM853" i="5"/>
  <c r="AL853" i="5"/>
  <c r="AK853" i="5"/>
  <c r="AJ853" i="5"/>
  <c r="AI853" i="5"/>
  <c r="AM852" i="5"/>
  <c r="AL852" i="5"/>
  <c r="AK852" i="5"/>
  <c r="AJ852" i="5"/>
  <c r="AI852" i="5"/>
  <c r="AM851" i="5"/>
  <c r="AL851" i="5"/>
  <c r="AK851" i="5"/>
  <c r="AJ851" i="5"/>
  <c r="AI851" i="5"/>
  <c r="AM850" i="5"/>
  <c r="AL850" i="5"/>
  <c r="AK850" i="5"/>
  <c r="AJ850" i="5"/>
  <c r="AI850" i="5"/>
  <c r="AM849" i="5"/>
  <c r="AL849" i="5"/>
  <c r="AK849" i="5"/>
  <c r="AJ849" i="5"/>
  <c r="AI849" i="5"/>
  <c r="AM848" i="5"/>
  <c r="AL848" i="5"/>
  <c r="AK848" i="5"/>
  <c r="AJ848" i="5"/>
  <c r="AI848" i="5"/>
  <c r="AM847" i="5"/>
  <c r="AL847" i="5"/>
  <c r="AK847" i="5"/>
  <c r="AJ847" i="5"/>
  <c r="AI847" i="5"/>
  <c r="AM846" i="5"/>
  <c r="AL846" i="5"/>
  <c r="AK846" i="5"/>
  <c r="AJ846" i="5"/>
  <c r="AI846" i="5"/>
  <c r="AM845" i="5"/>
  <c r="AL845" i="5"/>
  <c r="AK845" i="5"/>
  <c r="AJ845" i="5"/>
  <c r="AI845" i="5"/>
  <c r="AM844" i="5"/>
  <c r="AL844" i="5"/>
  <c r="AK844" i="5"/>
  <c r="AJ844" i="5"/>
  <c r="AI844" i="5"/>
  <c r="AM843" i="5"/>
  <c r="AL843" i="5"/>
  <c r="AK843" i="5"/>
  <c r="AJ843" i="5"/>
  <c r="AI843" i="5"/>
  <c r="AM842" i="5"/>
  <c r="AL842" i="5"/>
  <c r="AK842" i="5"/>
  <c r="AJ842" i="5"/>
  <c r="AI842" i="5"/>
  <c r="AM841" i="5"/>
  <c r="AL841" i="5"/>
  <c r="AK841" i="5"/>
  <c r="AJ841" i="5"/>
  <c r="AI841" i="5"/>
  <c r="AM840" i="5"/>
  <c r="AL840" i="5"/>
  <c r="AK840" i="5"/>
  <c r="AJ840" i="5"/>
  <c r="AI840" i="5"/>
  <c r="AM839" i="5"/>
  <c r="AL839" i="5"/>
  <c r="AK839" i="5"/>
  <c r="AJ839" i="5"/>
  <c r="AI839" i="5"/>
  <c r="AM838" i="5"/>
  <c r="AL838" i="5"/>
  <c r="AK838" i="5"/>
  <c r="AJ838" i="5"/>
  <c r="AI838" i="5"/>
  <c r="AM837" i="5"/>
  <c r="AL837" i="5"/>
  <c r="AK837" i="5"/>
  <c r="AJ837" i="5"/>
  <c r="AI837" i="5"/>
  <c r="AM836" i="5"/>
  <c r="AL836" i="5"/>
  <c r="AK836" i="5"/>
  <c r="AJ836" i="5"/>
  <c r="AI836" i="5"/>
  <c r="AM835" i="5"/>
  <c r="AL835" i="5"/>
  <c r="AK835" i="5"/>
  <c r="AJ835" i="5"/>
  <c r="AI835" i="5"/>
  <c r="AM834" i="5"/>
  <c r="AL834" i="5"/>
  <c r="AK834" i="5"/>
  <c r="AJ834" i="5"/>
  <c r="AI834" i="5"/>
  <c r="AM833" i="5"/>
  <c r="AL833" i="5"/>
  <c r="AK833" i="5"/>
  <c r="AJ833" i="5"/>
  <c r="AI833" i="5"/>
  <c r="AM832" i="5"/>
  <c r="AL832" i="5"/>
  <c r="AK832" i="5"/>
  <c r="AJ832" i="5"/>
  <c r="AI832" i="5"/>
  <c r="AM831" i="5"/>
  <c r="AL831" i="5"/>
  <c r="AK831" i="5"/>
  <c r="AJ831" i="5"/>
  <c r="AI831" i="5"/>
  <c r="AM830" i="5"/>
  <c r="AL830" i="5"/>
  <c r="AK830" i="5"/>
  <c r="AJ830" i="5"/>
  <c r="AI830" i="5"/>
  <c r="AM829" i="5"/>
  <c r="AL829" i="5"/>
  <c r="AK829" i="5"/>
  <c r="AJ829" i="5"/>
  <c r="AI829" i="5"/>
  <c r="AM828" i="5"/>
  <c r="AL828" i="5"/>
  <c r="AK828" i="5"/>
  <c r="AJ828" i="5"/>
  <c r="AI828" i="5"/>
  <c r="AM827" i="5"/>
  <c r="AL827" i="5"/>
  <c r="AK827" i="5"/>
  <c r="AJ827" i="5"/>
  <c r="AI827" i="5"/>
  <c r="AM826" i="5"/>
  <c r="AL826" i="5"/>
  <c r="AK826" i="5"/>
  <c r="AJ826" i="5"/>
  <c r="AI826" i="5"/>
  <c r="AM825" i="5"/>
  <c r="AL825" i="5"/>
  <c r="AK825" i="5"/>
  <c r="AJ825" i="5"/>
  <c r="AI825" i="5"/>
  <c r="AM824" i="5"/>
  <c r="AL824" i="5"/>
  <c r="AK824" i="5"/>
  <c r="AJ824" i="5"/>
  <c r="AI824" i="5"/>
  <c r="AM823" i="5"/>
  <c r="AL823" i="5"/>
  <c r="AK823" i="5"/>
  <c r="AJ823" i="5"/>
  <c r="AI823" i="5"/>
  <c r="AM822" i="5"/>
  <c r="AL822" i="5"/>
  <c r="AK822" i="5"/>
  <c r="AJ822" i="5"/>
  <c r="AI822" i="5"/>
  <c r="AM821" i="5"/>
  <c r="AL821" i="5"/>
  <c r="AK821" i="5"/>
  <c r="AJ821" i="5"/>
  <c r="AI821" i="5"/>
  <c r="AM820" i="5"/>
  <c r="AL820" i="5"/>
  <c r="AK820" i="5"/>
  <c r="AJ820" i="5"/>
  <c r="AI820" i="5"/>
  <c r="AM819" i="5"/>
  <c r="AL819" i="5"/>
  <c r="AK819" i="5"/>
  <c r="AJ819" i="5"/>
  <c r="AI819" i="5"/>
  <c r="AM818" i="5"/>
  <c r="AL818" i="5"/>
  <c r="AK818" i="5"/>
  <c r="AJ818" i="5"/>
  <c r="AI818" i="5"/>
  <c r="AM817" i="5"/>
  <c r="AL817" i="5"/>
  <c r="AK817" i="5"/>
  <c r="AJ817" i="5"/>
  <c r="AI817" i="5"/>
  <c r="AM816" i="5"/>
  <c r="AL816" i="5"/>
  <c r="AK816" i="5"/>
  <c r="AJ816" i="5"/>
  <c r="AI816" i="5"/>
  <c r="AM815" i="5"/>
  <c r="AL815" i="5"/>
  <c r="AK815" i="5"/>
  <c r="AJ815" i="5"/>
  <c r="AI815" i="5"/>
  <c r="AM814" i="5"/>
  <c r="AL814" i="5"/>
  <c r="AK814" i="5"/>
  <c r="AJ814" i="5"/>
  <c r="AI814" i="5"/>
  <c r="AM813" i="5"/>
  <c r="AL813" i="5"/>
  <c r="AK813" i="5"/>
  <c r="AJ813" i="5"/>
  <c r="AI813" i="5"/>
  <c r="AM812" i="5"/>
  <c r="AL812" i="5"/>
  <c r="AK812" i="5"/>
  <c r="AJ812" i="5"/>
  <c r="AI812" i="5"/>
  <c r="AM811" i="5"/>
  <c r="AL811" i="5"/>
  <c r="AK811" i="5"/>
  <c r="AJ811" i="5"/>
  <c r="AI811" i="5"/>
  <c r="AM810" i="5"/>
  <c r="AL810" i="5"/>
  <c r="AK810" i="5"/>
  <c r="AJ810" i="5"/>
  <c r="AI810" i="5"/>
  <c r="AM809" i="5"/>
  <c r="AL809" i="5"/>
  <c r="AK809" i="5"/>
  <c r="AJ809" i="5"/>
  <c r="AI809" i="5"/>
  <c r="AM808" i="5"/>
  <c r="AL808" i="5"/>
  <c r="AK808" i="5"/>
  <c r="AJ808" i="5"/>
  <c r="AI808" i="5"/>
  <c r="AM807" i="5"/>
  <c r="AL807" i="5"/>
  <c r="AK807" i="5"/>
  <c r="AJ807" i="5"/>
  <c r="AI807" i="5"/>
  <c r="AM806" i="5"/>
  <c r="AL806" i="5"/>
  <c r="AK806" i="5"/>
  <c r="AJ806" i="5"/>
  <c r="AI806" i="5"/>
  <c r="AM805" i="5"/>
  <c r="AL805" i="5"/>
  <c r="AK805" i="5"/>
  <c r="AJ805" i="5"/>
  <c r="AI805" i="5"/>
  <c r="AM804" i="5"/>
  <c r="AL804" i="5"/>
  <c r="AK804" i="5"/>
  <c r="AJ804" i="5"/>
  <c r="AI804" i="5"/>
  <c r="AM803" i="5"/>
  <c r="AL803" i="5"/>
  <c r="AK803" i="5"/>
  <c r="AJ803" i="5"/>
  <c r="AI803" i="5"/>
  <c r="AM802" i="5"/>
  <c r="AL802" i="5"/>
  <c r="AK802" i="5"/>
  <c r="AJ802" i="5"/>
  <c r="AI802" i="5"/>
  <c r="AM801" i="5"/>
  <c r="AL801" i="5"/>
  <c r="AK801" i="5"/>
  <c r="AJ801" i="5"/>
  <c r="AI801" i="5"/>
  <c r="AM800" i="5"/>
  <c r="AL800" i="5"/>
  <c r="AK800" i="5"/>
  <c r="AJ800" i="5"/>
  <c r="AI800" i="5"/>
  <c r="AM799" i="5"/>
  <c r="AL799" i="5"/>
  <c r="AK799" i="5"/>
  <c r="AJ799" i="5"/>
  <c r="AI799" i="5"/>
  <c r="AM798" i="5"/>
  <c r="AL798" i="5"/>
  <c r="AK798" i="5"/>
  <c r="AJ798" i="5"/>
  <c r="AI798" i="5"/>
  <c r="AM797" i="5"/>
  <c r="AL797" i="5"/>
  <c r="AK797" i="5"/>
  <c r="AJ797" i="5"/>
  <c r="AI797" i="5"/>
  <c r="AM796" i="5"/>
  <c r="AL796" i="5"/>
  <c r="AK796" i="5"/>
  <c r="AJ796" i="5"/>
  <c r="AI796" i="5"/>
  <c r="AM795" i="5"/>
  <c r="AL795" i="5"/>
  <c r="AK795" i="5"/>
  <c r="AJ795" i="5"/>
  <c r="AI795" i="5"/>
  <c r="AM794" i="5"/>
  <c r="AL794" i="5"/>
  <c r="AK794" i="5"/>
  <c r="AJ794" i="5"/>
  <c r="AI794" i="5"/>
  <c r="AM793" i="5"/>
  <c r="AL793" i="5"/>
  <c r="AK793" i="5"/>
  <c r="AJ793" i="5"/>
  <c r="AI793" i="5"/>
  <c r="AM792" i="5"/>
  <c r="AL792" i="5"/>
  <c r="AK792" i="5"/>
  <c r="AJ792" i="5"/>
  <c r="AI792" i="5"/>
  <c r="AM791" i="5"/>
  <c r="AL791" i="5"/>
  <c r="AK791" i="5"/>
  <c r="AJ791" i="5"/>
  <c r="AI791" i="5"/>
  <c r="AM790" i="5"/>
  <c r="AL790" i="5"/>
  <c r="AK790" i="5"/>
  <c r="AJ790" i="5"/>
  <c r="AI790" i="5"/>
  <c r="AM789" i="5"/>
  <c r="AL789" i="5"/>
  <c r="AK789" i="5"/>
  <c r="AJ789" i="5"/>
  <c r="AI789" i="5"/>
  <c r="AM788" i="5"/>
  <c r="AL788" i="5"/>
  <c r="AK788" i="5"/>
  <c r="AJ788" i="5"/>
  <c r="AI788" i="5"/>
  <c r="AM787" i="5"/>
  <c r="AL787" i="5"/>
  <c r="AK787" i="5"/>
  <c r="AJ787" i="5"/>
  <c r="AI787" i="5"/>
  <c r="AM786" i="5"/>
  <c r="AL786" i="5"/>
  <c r="AK786" i="5"/>
  <c r="AJ786" i="5"/>
  <c r="AI786" i="5"/>
  <c r="AM785" i="5"/>
  <c r="AL785" i="5"/>
  <c r="AK785" i="5"/>
  <c r="AJ785" i="5"/>
  <c r="AI785" i="5"/>
  <c r="AM784" i="5"/>
  <c r="AL784" i="5"/>
  <c r="AK784" i="5"/>
  <c r="AJ784" i="5"/>
  <c r="AI784" i="5"/>
  <c r="AM783" i="5"/>
  <c r="AL783" i="5"/>
  <c r="AK783" i="5"/>
  <c r="AJ783" i="5"/>
  <c r="AI783" i="5"/>
  <c r="AM782" i="5"/>
  <c r="AL782" i="5"/>
  <c r="AK782" i="5"/>
  <c r="AJ782" i="5"/>
  <c r="AI782" i="5"/>
  <c r="AM781" i="5"/>
  <c r="AL781" i="5"/>
  <c r="AK781" i="5"/>
  <c r="AJ781" i="5"/>
  <c r="AI781" i="5"/>
  <c r="AM780" i="5"/>
  <c r="AL780" i="5"/>
  <c r="AK780" i="5"/>
  <c r="AJ780" i="5"/>
  <c r="AI780" i="5"/>
  <c r="AM779" i="5"/>
  <c r="AL779" i="5"/>
  <c r="AK779" i="5"/>
  <c r="AJ779" i="5"/>
  <c r="AI779" i="5"/>
  <c r="AM778" i="5"/>
  <c r="AL778" i="5"/>
  <c r="AK778" i="5"/>
  <c r="AJ778" i="5"/>
  <c r="AI778" i="5"/>
  <c r="AM777" i="5"/>
  <c r="AL777" i="5"/>
  <c r="AK777" i="5"/>
  <c r="AJ777" i="5"/>
  <c r="AI777" i="5"/>
  <c r="AM776" i="5"/>
  <c r="AL776" i="5"/>
  <c r="AK776" i="5"/>
  <c r="AJ776" i="5"/>
  <c r="AI776" i="5"/>
  <c r="AM775" i="5"/>
  <c r="AL775" i="5"/>
  <c r="AK775" i="5"/>
  <c r="AJ775" i="5"/>
  <c r="AI775" i="5"/>
  <c r="AM774" i="5"/>
  <c r="AL774" i="5"/>
  <c r="AK774" i="5"/>
  <c r="AJ774" i="5"/>
  <c r="AI774" i="5"/>
  <c r="AM773" i="5"/>
  <c r="AL773" i="5"/>
  <c r="AK773" i="5"/>
  <c r="AJ773" i="5"/>
  <c r="AI773" i="5"/>
  <c r="AM772" i="5"/>
  <c r="AL772" i="5"/>
  <c r="AK772" i="5"/>
  <c r="AJ772" i="5"/>
  <c r="AI772" i="5"/>
  <c r="AM771" i="5"/>
  <c r="AL771" i="5"/>
  <c r="AK771" i="5"/>
  <c r="AJ771" i="5"/>
  <c r="AI771" i="5"/>
  <c r="AM770" i="5"/>
  <c r="AL770" i="5"/>
  <c r="AK770" i="5"/>
  <c r="AJ770" i="5"/>
  <c r="AI770" i="5"/>
  <c r="AM769" i="5"/>
  <c r="AL769" i="5"/>
  <c r="AK769" i="5"/>
  <c r="AJ769" i="5"/>
  <c r="AI769" i="5"/>
  <c r="AM768" i="5"/>
  <c r="AL768" i="5"/>
  <c r="AK768" i="5"/>
  <c r="AJ768" i="5"/>
  <c r="AI768" i="5"/>
  <c r="AM767" i="5"/>
  <c r="AL767" i="5"/>
  <c r="AK767" i="5"/>
  <c r="AJ767" i="5"/>
  <c r="AI767" i="5"/>
  <c r="AM766" i="5"/>
  <c r="AL766" i="5"/>
  <c r="AK766" i="5"/>
  <c r="AJ766" i="5"/>
  <c r="AI766" i="5"/>
  <c r="AM765" i="5"/>
  <c r="AL765" i="5"/>
  <c r="AK765" i="5"/>
  <c r="AJ765" i="5"/>
  <c r="AI765" i="5"/>
  <c r="AM764" i="5"/>
  <c r="AL764" i="5"/>
  <c r="AK764" i="5"/>
  <c r="AJ764" i="5"/>
  <c r="AI764" i="5"/>
  <c r="AM763" i="5"/>
  <c r="AL763" i="5"/>
  <c r="AK763" i="5"/>
  <c r="AJ763" i="5"/>
  <c r="AI763" i="5"/>
  <c r="AM762" i="5"/>
  <c r="AL762" i="5"/>
  <c r="AK762" i="5"/>
  <c r="AJ762" i="5"/>
  <c r="AI762" i="5"/>
  <c r="AM761" i="5"/>
  <c r="AL761" i="5"/>
  <c r="AK761" i="5"/>
  <c r="AJ761" i="5"/>
  <c r="AI761" i="5"/>
  <c r="AM760" i="5"/>
  <c r="AL760" i="5"/>
  <c r="AK760" i="5"/>
  <c r="AJ760" i="5"/>
  <c r="AI760" i="5"/>
  <c r="AM759" i="5"/>
  <c r="AL759" i="5"/>
  <c r="AK759" i="5"/>
  <c r="AJ759" i="5"/>
  <c r="AI759" i="5"/>
  <c r="AM758" i="5"/>
  <c r="AL758" i="5"/>
  <c r="AK758" i="5"/>
  <c r="AJ758" i="5"/>
  <c r="AI758" i="5"/>
  <c r="AM757" i="5"/>
  <c r="AL757" i="5"/>
  <c r="AK757" i="5"/>
  <c r="AJ757" i="5"/>
  <c r="AI757" i="5"/>
  <c r="AM756" i="5"/>
  <c r="AL756" i="5"/>
  <c r="AK756" i="5"/>
  <c r="AJ756" i="5"/>
  <c r="AI756" i="5"/>
  <c r="AM755" i="5"/>
  <c r="AL755" i="5"/>
  <c r="AK755" i="5"/>
  <c r="AJ755" i="5"/>
  <c r="AI755" i="5"/>
  <c r="AM754" i="5"/>
  <c r="AL754" i="5"/>
  <c r="AK754" i="5"/>
  <c r="AJ754" i="5"/>
  <c r="AI754" i="5"/>
  <c r="AM753" i="5"/>
  <c r="AL753" i="5"/>
  <c r="AK753" i="5"/>
  <c r="AJ753" i="5"/>
  <c r="AI753" i="5"/>
  <c r="AM752" i="5"/>
  <c r="AL752" i="5"/>
  <c r="AK752" i="5"/>
  <c r="AJ752" i="5"/>
  <c r="AI752" i="5"/>
  <c r="AM751" i="5"/>
  <c r="AL751" i="5"/>
  <c r="AK751" i="5"/>
  <c r="AJ751" i="5"/>
  <c r="AI751" i="5"/>
  <c r="AM750" i="5"/>
  <c r="AL750" i="5"/>
  <c r="AK750" i="5"/>
  <c r="AJ750" i="5"/>
  <c r="AI750" i="5"/>
  <c r="AM749" i="5"/>
  <c r="AL749" i="5"/>
  <c r="AK749" i="5"/>
  <c r="AJ749" i="5"/>
  <c r="AI749" i="5"/>
  <c r="AM748" i="5"/>
  <c r="AL748" i="5"/>
  <c r="AK748" i="5"/>
  <c r="AJ748" i="5"/>
  <c r="AI748" i="5"/>
  <c r="AM747" i="5"/>
  <c r="AL747" i="5"/>
  <c r="AK747" i="5"/>
  <c r="AJ747" i="5"/>
  <c r="AI747" i="5"/>
  <c r="AM746" i="5"/>
  <c r="AL746" i="5"/>
  <c r="AK746" i="5"/>
  <c r="AJ746" i="5"/>
  <c r="AI746" i="5"/>
  <c r="AM745" i="5"/>
  <c r="AL745" i="5"/>
  <c r="AK745" i="5"/>
  <c r="AJ745" i="5"/>
  <c r="AI745" i="5"/>
  <c r="AM744" i="5"/>
  <c r="AL744" i="5"/>
  <c r="AK744" i="5"/>
  <c r="AJ744" i="5"/>
  <c r="AI744" i="5"/>
  <c r="AM743" i="5"/>
  <c r="AL743" i="5"/>
  <c r="AK743" i="5"/>
  <c r="AJ743" i="5"/>
  <c r="AI743" i="5"/>
  <c r="AM742" i="5"/>
  <c r="AL742" i="5"/>
  <c r="AK742" i="5"/>
  <c r="AJ742" i="5"/>
  <c r="AI742" i="5"/>
  <c r="AM741" i="5"/>
  <c r="AL741" i="5"/>
  <c r="AK741" i="5"/>
  <c r="AJ741" i="5"/>
  <c r="AI741" i="5"/>
  <c r="AM740" i="5"/>
  <c r="AL740" i="5"/>
  <c r="AK740" i="5"/>
  <c r="AJ740" i="5"/>
  <c r="AI740" i="5"/>
  <c r="AM739" i="5"/>
  <c r="AL739" i="5"/>
  <c r="AK739" i="5"/>
  <c r="AJ739" i="5"/>
  <c r="AI739" i="5"/>
  <c r="AM738" i="5"/>
  <c r="AL738" i="5"/>
  <c r="AK738" i="5"/>
  <c r="AJ738" i="5"/>
  <c r="AI738" i="5"/>
  <c r="AM737" i="5"/>
  <c r="AL737" i="5"/>
  <c r="AK737" i="5"/>
  <c r="AJ737" i="5"/>
  <c r="AI737" i="5"/>
  <c r="AM736" i="5"/>
  <c r="AL736" i="5"/>
  <c r="AK736" i="5"/>
  <c r="AJ736" i="5"/>
  <c r="AI736" i="5"/>
  <c r="AM735" i="5"/>
  <c r="AL735" i="5"/>
  <c r="AK735" i="5"/>
  <c r="AJ735" i="5"/>
  <c r="AI735" i="5"/>
  <c r="AM734" i="5"/>
  <c r="AL734" i="5"/>
  <c r="AK734" i="5"/>
  <c r="AJ734" i="5"/>
  <c r="AI734" i="5"/>
  <c r="AM733" i="5"/>
  <c r="AL733" i="5"/>
  <c r="AK733" i="5"/>
  <c r="AJ733" i="5"/>
  <c r="AI733" i="5"/>
  <c r="AM732" i="5"/>
  <c r="AL732" i="5"/>
  <c r="AK732" i="5"/>
  <c r="AJ732" i="5"/>
  <c r="AI732" i="5"/>
  <c r="AM731" i="5"/>
  <c r="AL731" i="5"/>
  <c r="AK731" i="5"/>
  <c r="AJ731" i="5"/>
  <c r="AI731" i="5"/>
  <c r="AM730" i="5"/>
  <c r="AL730" i="5"/>
  <c r="AK730" i="5"/>
  <c r="AJ730" i="5"/>
  <c r="AI730" i="5"/>
  <c r="AM729" i="5"/>
  <c r="AL729" i="5"/>
  <c r="AK729" i="5"/>
  <c r="AJ729" i="5"/>
  <c r="AI729" i="5"/>
  <c r="AM728" i="5"/>
  <c r="AL728" i="5"/>
  <c r="AK728" i="5"/>
  <c r="AJ728" i="5"/>
  <c r="AI728" i="5"/>
  <c r="AM727" i="5"/>
  <c r="AL727" i="5"/>
  <c r="AK727" i="5"/>
  <c r="AJ727" i="5"/>
  <c r="AI727" i="5"/>
  <c r="AM726" i="5"/>
  <c r="AL726" i="5"/>
  <c r="AK726" i="5"/>
  <c r="AJ726" i="5"/>
  <c r="AI726" i="5"/>
  <c r="AM725" i="5"/>
  <c r="AL725" i="5"/>
  <c r="AK725" i="5"/>
  <c r="AJ725" i="5"/>
  <c r="AI725" i="5"/>
  <c r="AM724" i="5"/>
  <c r="AL724" i="5"/>
  <c r="AK724" i="5"/>
  <c r="AJ724" i="5"/>
  <c r="AI724" i="5"/>
  <c r="AM723" i="5"/>
  <c r="AL723" i="5"/>
  <c r="AK723" i="5"/>
  <c r="AJ723" i="5"/>
  <c r="AI723" i="5"/>
  <c r="AM722" i="5"/>
  <c r="AL722" i="5"/>
  <c r="AK722" i="5"/>
  <c r="AJ722" i="5"/>
  <c r="AI722" i="5"/>
  <c r="AM721" i="5"/>
  <c r="AL721" i="5"/>
  <c r="AK721" i="5"/>
  <c r="AJ721" i="5"/>
  <c r="AI721" i="5"/>
  <c r="AM720" i="5"/>
  <c r="AL720" i="5"/>
  <c r="AK720" i="5"/>
  <c r="AJ720" i="5"/>
  <c r="AI720" i="5"/>
  <c r="AM719" i="5"/>
  <c r="AL719" i="5"/>
  <c r="AK719" i="5"/>
  <c r="AJ719" i="5"/>
  <c r="AI719" i="5"/>
  <c r="AM718" i="5"/>
  <c r="AL718" i="5"/>
  <c r="AK718" i="5"/>
  <c r="AJ718" i="5"/>
  <c r="AI718" i="5"/>
  <c r="AM717" i="5"/>
  <c r="AL717" i="5"/>
  <c r="AK717" i="5"/>
  <c r="AJ717" i="5"/>
  <c r="AI717" i="5"/>
  <c r="AM716" i="5"/>
  <c r="AL716" i="5"/>
  <c r="AK716" i="5"/>
  <c r="AJ716" i="5"/>
  <c r="AI716" i="5"/>
  <c r="AM715" i="5"/>
  <c r="AL715" i="5"/>
  <c r="AK715" i="5"/>
  <c r="AJ715" i="5"/>
  <c r="AI715" i="5"/>
  <c r="AM714" i="5"/>
  <c r="AL714" i="5"/>
  <c r="AK714" i="5"/>
  <c r="AJ714" i="5"/>
  <c r="AI714" i="5"/>
  <c r="AM713" i="5"/>
  <c r="AL713" i="5"/>
  <c r="AK713" i="5"/>
  <c r="AJ713" i="5"/>
  <c r="AI713" i="5"/>
  <c r="AM712" i="5"/>
  <c r="AL712" i="5"/>
  <c r="AK712" i="5"/>
  <c r="AJ712" i="5"/>
  <c r="AI712" i="5"/>
  <c r="AM711" i="5"/>
  <c r="AL711" i="5"/>
  <c r="AK711" i="5"/>
  <c r="AJ711" i="5"/>
  <c r="AI711" i="5"/>
  <c r="AM710" i="5"/>
  <c r="AL710" i="5"/>
  <c r="AK710" i="5"/>
  <c r="AJ710" i="5"/>
  <c r="AI710" i="5"/>
  <c r="AM709" i="5"/>
  <c r="AL709" i="5"/>
  <c r="AK709" i="5"/>
  <c r="AJ709" i="5"/>
  <c r="AI709" i="5"/>
  <c r="AM708" i="5"/>
  <c r="AL708" i="5"/>
  <c r="AK708" i="5"/>
  <c r="AJ708" i="5"/>
  <c r="AI708" i="5"/>
  <c r="AM707" i="5"/>
  <c r="AL707" i="5"/>
  <c r="AK707" i="5"/>
  <c r="AJ707" i="5"/>
  <c r="AI707" i="5"/>
  <c r="AM706" i="5"/>
  <c r="AL706" i="5"/>
  <c r="AK706" i="5"/>
  <c r="AJ706" i="5"/>
  <c r="AI706" i="5"/>
  <c r="AM705" i="5"/>
  <c r="AL705" i="5"/>
  <c r="AK705" i="5"/>
  <c r="AJ705" i="5"/>
  <c r="AI705" i="5"/>
  <c r="AM704" i="5"/>
  <c r="AL704" i="5"/>
  <c r="AK704" i="5"/>
  <c r="AJ704" i="5"/>
  <c r="AI704" i="5"/>
  <c r="AM703" i="5"/>
  <c r="AL703" i="5"/>
  <c r="AK703" i="5"/>
  <c r="AJ703" i="5"/>
  <c r="AI703" i="5"/>
  <c r="AM702" i="5"/>
  <c r="AL702" i="5"/>
  <c r="AK702" i="5"/>
  <c r="AJ702" i="5"/>
  <c r="AI702" i="5"/>
  <c r="AM701" i="5"/>
  <c r="AL701" i="5"/>
  <c r="AK701" i="5"/>
  <c r="AJ701" i="5"/>
  <c r="AI701" i="5"/>
  <c r="AM700" i="5"/>
  <c r="AL700" i="5"/>
  <c r="AK700" i="5"/>
  <c r="AJ700" i="5"/>
  <c r="AI700" i="5"/>
  <c r="AM699" i="5"/>
  <c r="AL699" i="5"/>
  <c r="AK699" i="5"/>
  <c r="AJ699" i="5"/>
  <c r="AI699" i="5"/>
  <c r="AM698" i="5"/>
  <c r="AL698" i="5"/>
  <c r="AK698" i="5"/>
  <c r="AJ698" i="5"/>
  <c r="AI698" i="5"/>
  <c r="AM697" i="5"/>
  <c r="AL697" i="5"/>
  <c r="AK697" i="5"/>
  <c r="AJ697" i="5"/>
  <c r="AI697" i="5"/>
  <c r="AM696" i="5"/>
  <c r="AL696" i="5"/>
  <c r="AK696" i="5"/>
  <c r="AJ696" i="5"/>
  <c r="AI696" i="5"/>
  <c r="AM695" i="5"/>
  <c r="AL695" i="5"/>
  <c r="AK695" i="5"/>
  <c r="AJ695" i="5"/>
  <c r="AI695" i="5"/>
  <c r="AM694" i="5"/>
  <c r="AL694" i="5"/>
  <c r="AK694" i="5"/>
  <c r="AJ694" i="5"/>
  <c r="AI694" i="5"/>
  <c r="AM693" i="5"/>
  <c r="AL693" i="5"/>
  <c r="AK693" i="5"/>
  <c r="AJ693" i="5"/>
  <c r="AI693" i="5"/>
  <c r="AM692" i="5"/>
  <c r="AL692" i="5"/>
  <c r="AK692" i="5"/>
  <c r="AJ692" i="5"/>
  <c r="AI692" i="5"/>
  <c r="AM691" i="5"/>
  <c r="AL691" i="5"/>
  <c r="AK691" i="5"/>
  <c r="AJ691" i="5"/>
  <c r="AI691" i="5"/>
  <c r="AM690" i="5"/>
  <c r="AL690" i="5"/>
  <c r="AK690" i="5"/>
  <c r="AJ690" i="5"/>
  <c r="AI690" i="5"/>
  <c r="AM689" i="5"/>
  <c r="AL689" i="5"/>
  <c r="AK689" i="5"/>
  <c r="AJ689" i="5"/>
  <c r="AI689" i="5"/>
  <c r="AM688" i="5"/>
  <c r="AL688" i="5"/>
  <c r="AK688" i="5"/>
  <c r="AJ688" i="5"/>
  <c r="AI688" i="5"/>
  <c r="AM687" i="5"/>
  <c r="AL687" i="5"/>
  <c r="AK687" i="5"/>
  <c r="AJ687" i="5"/>
  <c r="AI687" i="5"/>
  <c r="AM686" i="5"/>
  <c r="AL686" i="5"/>
  <c r="AK686" i="5"/>
  <c r="AJ686" i="5"/>
  <c r="AI686" i="5"/>
  <c r="AM685" i="5"/>
  <c r="AL685" i="5"/>
  <c r="AK685" i="5"/>
  <c r="AJ685" i="5"/>
  <c r="AI685" i="5"/>
  <c r="AM684" i="5"/>
  <c r="AL684" i="5"/>
  <c r="AK684" i="5"/>
  <c r="AJ684" i="5"/>
  <c r="AI684" i="5"/>
  <c r="AM683" i="5"/>
  <c r="AL683" i="5"/>
  <c r="AK683" i="5"/>
  <c r="AJ683" i="5"/>
  <c r="AI683" i="5"/>
  <c r="AM682" i="5"/>
  <c r="AL682" i="5"/>
  <c r="AK682" i="5"/>
  <c r="AJ682" i="5"/>
  <c r="AI682" i="5"/>
  <c r="AM681" i="5"/>
  <c r="AL681" i="5"/>
  <c r="AK681" i="5"/>
  <c r="AJ681" i="5"/>
  <c r="AI681" i="5"/>
  <c r="AM680" i="5"/>
  <c r="AL680" i="5"/>
  <c r="AK680" i="5"/>
  <c r="AJ680" i="5"/>
  <c r="AI680" i="5"/>
  <c r="AM679" i="5"/>
  <c r="AL679" i="5"/>
  <c r="AK679" i="5"/>
  <c r="AJ679" i="5"/>
  <c r="AI679" i="5"/>
  <c r="AM678" i="5"/>
  <c r="AL678" i="5"/>
  <c r="AK678" i="5"/>
  <c r="AJ678" i="5"/>
  <c r="AI678" i="5"/>
  <c r="AM677" i="5"/>
  <c r="AL677" i="5"/>
  <c r="AK677" i="5"/>
  <c r="AJ677" i="5"/>
  <c r="AI677" i="5"/>
  <c r="AM676" i="5"/>
  <c r="AL676" i="5"/>
  <c r="AK676" i="5"/>
  <c r="AJ676" i="5"/>
  <c r="AI676" i="5"/>
  <c r="AM675" i="5"/>
  <c r="AL675" i="5"/>
  <c r="AK675" i="5"/>
  <c r="AJ675" i="5"/>
  <c r="AI675" i="5"/>
  <c r="AM674" i="5"/>
  <c r="AL674" i="5"/>
  <c r="AK674" i="5"/>
  <c r="AJ674" i="5"/>
  <c r="AI674" i="5"/>
  <c r="AM673" i="5"/>
  <c r="AL673" i="5"/>
  <c r="AK673" i="5"/>
  <c r="AJ673" i="5"/>
  <c r="AI673" i="5"/>
  <c r="AM672" i="5"/>
  <c r="AL672" i="5"/>
  <c r="AK672" i="5"/>
  <c r="AJ672" i="5"/>
  <c r="AI672" i="5"/>
  <c r="AM671" i="5"/>
  <c r="AL671" i="5"/>
  <c r="AK671" i="5"/>
  <c r="AJ671" i="5"/>
  <c r="AI671" i="5"/>
  <c r="AM670" i="5"/>
  <c r="AL670" i="5"/>
  <c r="AK670" i="5"/>
  <c r="AJ670" i="5"/>
  <c r="AI670" i="5"/>
  <c r="AM669" i="5"/>
  <c r="AL669" i="5"/>
  <c r="AK669" i="5"/>
  <c r="AJ669" i="5"/>
  <c r="AI669" i="5"/>
  <c r="AM668" i="5"/>
  <c r="AL668" i="5"/>
  <c r="AK668" i="5"/>
  <c r="AJ668" i="5"/>
  <c r="AI668" i="5"/>
  <c r="AM667" i="5"/>
  <c r="AL667" i="5"/>
  <c r="AK667" i="5"/>
  <c r="AJ667" i="5"/>
  <c r="AI667" i="5"/>
  <c r="AM666" i="5"/>
  <c r="AL666" i="5"/>
  <c r="AK666" i="5"/>
  <c r="AJ666" i="5"/>
  <c r="AI666" i="5"/>
  <c r="AM665" i="5"/>
  <c r="AL665" i="5"/>
  <c r="AK665" i="5"/>
  <c r="AJ665" i="5"/>
  <c r="AI665" i="5"/>
  <c r="AM664" i="5"/>
  <c r="AL664" i="5"/>
  <c r="AK664" i="5"/>
  <c r="AJ664" i="5"/>
  <c r="AI664" i="5"/>
  <c r="AM663" i="5"/>
  <c r="AL663" i="5"/>
  <c r="AK663" i="5"/>
  <c r="AJ663" i="5"/>
  <c r="AI663" i="5"/>
  <c r="AM662" i="5"/>
  <c r="AL662" i="5"/>
  <c r="AK662" i="5"/>
  <c r="AJ662" i="5"/>
  <c r="AI662" i="5"/>
  <c r="AM661" i="5"/>
  <c r="AL661" i="5"/>
  <c r="AK661" i="5"/>
  <c r="AJ661" i="5"/>
  <c r="AI661" i="5"/>
  <c r="AM660" i="5"/>
  <c r="AL660" i="5"/>
  <c r="AK660" i="5"/>
  <c r="AJ660" i="5"/>
  <c r="AI660" i="5"/>
  <c r="AM659" i="5"/>
  <c r="AL659" i="5"/>
  <c r="AK659" i="5"/>
  <c r="AJ659" i="5"/>
  <c r="AI659" i="5"/>
  <c r="AM658" i="5"/>
  <c r="AL658" i="5"/>
  <c r="AK658" i="5"/>
  <c r="AJ658" i="5"/>
  <c r="AI658" i="5"/>
  <c r="AM657" i="5"/>
  <c r="AL657" i="5"/>
  <c r="AK657" i="5"/>
  <c r="AJ657" i="5"/>
  <c r="AI657" i="5"/>
  <c r="AM656" i="5"/>
  <c r="AL656" i="5"/>
  <c r="AK656" i="5"/>
  <c r="AJ656" i="5"/>
  <c r="AI656" i="5"/>
  <c r="AM655" i="5"/>
  <c r="AL655" i="5"/>
  <c r="AK655" i="5"/>
  <c r="AJ655" i="5"/>
  <c r="AI655" i="5"/>
  <c r="AM654" i="5"/>
  <c r="AL654" i="5"/>
  <c r="AK654" i="5"/>
  <c r="AJ654" i="5"/>
  <c r="AI654" i="5"/>
  <c r="AM653" i="5"/>
  <c r="AL653" i="5"/>
  <c r="AK653" i="5"/>
  <c r="AJ653" i="5"/>
  <c r="AI653" i="5"/>
  <c r="AM652" i="5"/>
  <c r="AL652" i="5"/>
  <c r="AK652" i="5"/>
  <c r="AJ652" i="5"/>
  <c r="AI652" i="5"/>
  <c r="AM651" i="5"/>
  <c r="AL651" i="5"/>
  <c r="AK651" i="5"/>
  <c r="AJ651" i="5"/>
  <c r="AI651" i="5"/>
  <c r="AM650" i="5"/>
  <c r="AL650" i="5"/>
  <c r="AK650" i="5"/>
  <c r="AJ650" i="5"/>
  <c r="AI650" i="5"/>
  <c r="AM649" i="5"/>
  <c r="AL649" i="5"/>
  <c r="AK649" i="5"/>
  <c r="AJ649" i="5"/>
  <c r="AI649" i="5"/>
  <c r="AM648" i="5"/>
  <c r="AL648" i="5"/>
  <c r="AK648" i="5"/>
  <c r="AJ648" i="5"/>
  <c r="AI648" i="5"/>
  <c r="AM647" i="5"/>
  <c r="AL647" i="5"/>
  <c r="AK647" i="5"/>
  <c r="AJ647" i="5"/>
  <c r="AI647" i="5"/>
  <c r="AM646" i="5"/>
  <c r="AL646" i="5"/>
  <c r="AK646" i="5"/>
  <c r="AJ646" i="5"/>
  <c r="AI646" i="5"/>
  <c r="AM645" i="5"/>
  <c r="AL645" i="5"/>
  <c r="AK645" i="5"/>
  <c r="AJ645" i="5"/>
  <c r="AI645" i="5"/>
  <c r="AM644" i="5"/>
  <c r="AL644" i="5"/>
  <c r="AK644" i="5"/>
  <c r="AJ644" i="5"/>
  <c r="AI644" i="5"/>
  <c r="AM643" i="5"/>
  <c r="AL643" i="5"/>
  <c r="AK643" i="5"/>
  <c r="AJ643" i="5"/>
  <c r="AI643" i="5"/>
  <c r="AM642" i="5"/>
  <c r="AL642" i="5"/>
  <c r="AK642" i="5"/>
  <c r="AJ642" i="5"/>
  <c r="AI642" i="5"/>
  <c r="AM641" i="5"/>
  <c r="AL641" i="5"/>
  <c r="AK641" i="5"/>
  <c r="AJ641" i="5"/>
  <c r="AI641" i="5"/>
  <c r="AM640" i="5"/>
  <c r="AL640" i="5"/>
  <c r="AK640" i="5"/>
  <c r="AJ640" i="5"/>
  <c r="AI640" i="5"/>
  <c r="AM639" i="5"/>
  <c r="AL639" i="5"/>
  <c r="AK639" i="5"/>
  <c r="AJ639" i="5"/>
  <c r="AI639" i="5"/>
  <c r="AM638" i="5"/>
  <c r="AL638" i="5"/>
  <c r="AK638" i="5"/>
  <c r="AJ638" i="5"/>
  <c r="AI638" i="5"/>
  <c r="AM637" i="5"/>
  <c r="AL637" i="5"/>
  <c r="AK637" i="5"/>
  <c r="AJ637" i="5"/>
  <c r="AI637" i="5"/>
  <c r="AM636" i="5"/>
  <c r="AL636" i="5"/>
  <c r="AK636" i="5"/>
  <c r="AJ636" i="5"/>
  <c r="AI636" i="5"/>
  <c r="AM635" i="5"/>
  <c r="AL635" i="5"/>
  <c r="AK635" i="5"/>
  <c r="AJ635" i="5"/>
  <c r="AI635" i="5"/>
  <c r="AM634" i="5"/>
  <c r="AL634" i="5"/>
  <c r="AK634" i="5"/>
  <c r="AJ634" i="5"/>
  <c r="AI634" i="5"/>
  <c r="AM633" i="5"/>
  <c r="AL633" i="5"/>
  <c r="AK633" i="5"/>
  <c r="AJ633" i="5"/>
  <c r="AI633" i="5"/>
  <c r="AM632" i="5"/>
  <c r="AL632" i="5"/>
  <c r="AK632" i="5"/>
  <c r="AJ632" i="5"/>
  <c r="AI632" i="5"/>
  <c r="AM631" i="5"/>
  <c r="AL631" i="5"/>
  <c r="AK631" i="5"/>
  <c r="AJ631" i="5"/>
  <c r="AI631" i="5"/>
  <c r="AM630" i="5"/>
  <c r="AL630" i="5"/>
  <c r="AK630" i="5"/>
  <c r="AJ630" i="5"/>
  <c r="AI630" i="5"/>
  <c r="AM629" i="5"/>
  <c r="AL629" i="5"/>
  <c r="AK629" i="5"/>
  <c r="AJ629" i="5"/>
  <c r="AI629" i="5"/>
  <c r="AM628" i="5"/>
  <c r="AL628" i="5"/>
  <c r="AK628" i="5"/>
  <c r="AJ628" i="5"/>
  <c r="AI628" i="5"/>
  <c r="AM627" i="5"/>
  <c r="AL627" i="5"/>
  <c r="AK627" i="5"/>
  <c r="AJ627" i="5"/>
  <c r="AI627" i="5"/>
  <c r="AM626" i="5"/>
  <c r="AL626" i="5"/>
  <c r="AK626" i="5"/>
  <c r="AJ626" i="5"/>
  <c r="AI626" i="5"/>
  <c r="AM625" i="5"/>
  <c r="AL625" i="5"/>
  <c r="AK625" i="5"/>
  <c r="AJ625" i="5"/>
  <c r="AI625" i="5"/>
  <c r="AM624" i="5"/>
  <c r="AL624" i="5"/>
  <c r="AK624" i="5"/>
  <c r="AJ624" i="5"/>
  <c r="AI624" i="5"/>
  <c r="AM623" i="5"/>
  <c r="AL623" i="5"/>
  <c r="AK623" i="5"/>
  <c r="AJ623" i="5"/>
  <c r="AI623" i="5"/>
  <c r="AM622" i="5"/>
  <c r="AL622" i="5"/>
  <c r="AK622" i="5"/>
  <c r="AJ622" i="5"/>
  <c r="AI622" i="5"/>
  <c r="AM621" i="5"/>
  <c r="AL621" i="5"/>
  <c r="AK621" i="5"/>
  <c r="AJ621" i="5"/>
  <c r="AI621" i="5"/>
  <c r="AM620" i="5"/>
  <c r="AL620" i="5"/>
  <c r="AK620" i="5"/>
  <c r="AJ620" i="5"/>
  <c r="AI620" i="5"/>
  <c r="AM619" i="5"/>
  <c r="AL619" i="5"/>
  <c r="AK619" i="5"/>
  <c r="AJ619" i="5"/>
  <c r="AI619" i="5"/>
  <c r="AM618" i="5"/>
  <c r="AL618" i="5"/>
  <c r="AK618" i="5"/>
  <c r="AJ618" i="5"/>
  <c r="AI618" i="5"/>
  <c r="AM617" i="5"/>
  <c r="AL617" i="5"/>
  <c r="AK617" i="5"/>
  <c r="AJ617" i="5"/>
  <c r="AI617" i="5"/>
  <c r="AM616" i="5"/>
  <c r="AL616" i="5"/>
  <c r="AK616" i="5"/>
  <c r="AJ616" i="5"/>
  <c r="AI616" i="5"/>
  <c r="AM615" i="5"/>
  <c r="AL615" i="5"/>
  <c r="AK615" i="5"/>
  <c r="AJ615" i="5"/>
  <c r="AI615" i="5"/>
  <c r="AM614" i="5"/>
  <c r="AL614" i="5"/>
  <c r="AK614" i="5"/>
  <c r="AJ614" i="5"/>
  <c r="AI614" i="5"/>
  <c r="AM613" i="5"/>
  <c r="AL613" i="5"/>
  <c r="AK613" i="5"/>
  <c r="AJ613" i="5"/>
  <c r="AI613" i="5"/>
  <c r="AM612" i="5"/>
  <c r="AL612" i="5"/>
  <c r="AK612" i="5"/>
  <c r="AJ612" i="5"/>
  <c r="AI612" i="5"/>
  <c r="AM611" i="5"/>
  <c r="AL611" i="5"/>
  <c r="AK611" i="5"/>
  <c r="AJ611" i="5"/>
  <c r="AI611" i="5"/>
  <c r="AM610" i="5"/>
  <c r="AL610" i="5"/>
  <c r="AK610" i="5"/>
  <c r="AJ610" i="5"/>
  <c r="AI610" i="5"/>
  <c r="AM609" i="5"/>
  <c r="AL609" i="5"/>
  <c r="AK609" i="5"/>
  <c r="AJ609" i="5"/>
  <c r="AI609" i="5"/>
  <c r="AM608" i="5"/>
  <c r="AL608" i="5"/>
  <c r="AK608" i="5"/>
  <c r="AJ608" i="5"/>
  <c r="AI608" i="5"/>
  <c r="AM607" i="5"/>
  <c r="AL607" i="5"/>
  <c r="AK607" i="5"/>
  <c r="AJ607" i="5"/>
  <c r="AI607" i="5"/>
  <c r="AM606" i="5"/>
  <c r="AL606" i="5"/>
  <c r="AK606" i="5"/>
  <c r="AJ606" i="5"/>
  <c r="AI606" i="5"/>
  <c r="AM605" i="5"/>
  <c r="AL605" i="5"/>
  <c r="AK605" i="5"/>
  <c r="AJ605" i="5"/>
  <c r="AI605" i="5"/>
  <c r="AM604" i="5"/>
  <c r="AL604" i="5"/>
  <c r="AK604" i="5"/>
  <c r="AJ604" i="5"/>
  <c r="AI604" i="5"/>
  <c r="AM603" i="5"/>
  <c r="AL603" i="5"/>
  <c r="AK603" i="5"/>
  <c r="AJ603" i="5"/>
  <c r="AI603" i="5"/>
  <c r="AM602" i="5"/>
  <c r="AL602" i="5"/>
  <c r="AK602" i="5"/>
  <c r="AJ602" i="5"/>
  <c r="AI602" i="5"/>
  <c r="AM601" i="5"/>
  <c r="AL601" i="5"/>
  <c r="AK601" i="5"/>
  <c r="AJ601" i="5"/>
  <c r="AI601" i="5"/>
  <c r="AM600" i="5"/>
  <c r="AL600" i="5"/>
  <c r="AK600" i="5"/>
  <c r="AJ600" i="5"/>
  <c r="AI600" i="5"/>
  <c r="AM599" i="5"/>
  <c r="AL599" i="5"/>
  <c r="AK599" i="5"/>
  <c r="AJ599" i="5"/>
  <c r="AI599" i="5"/>
  <c r="AM598" i="5"/>
  <c r="AL598" i="5"/>
  <c r="AK598" i="5"/>
  <c r="AJ598" i="5"/>
  <c r="AI598" i="5"/>
  <c r="AM597" i="5"/>
  <c r="AL597" i="5"/>
  <c r="AK597" i="5"/>
  <c r="AJ597" i="5"/>
  <c r="AI597" i="5"/>
  <c r="AM596" i="5"/>
  <c r="AL596" i="5"/>
  <c r="AK596" i="5"/>
  <c r="AJ596" i="5"/>
  <c r="AI596" i="5"/>
  <c r="AM595" i="5"/>
  <c r="AL595" i="5"/>
  <c r="AK595" i="5"/>
  <c r="AJ595" i="5"/>
  <c r="AI595" i="5"/>
  <c r="AM594" i="5"/>
  <c r="AL594" i="5"/>
  <c r="AK594" i="5"/>
  <c r="AJ594" i="5"/>
  <c r="AI594" i="5"/>
  <c r="AM593" i="5"/>
  <c r="AL593" i="5"/>
  <c r="AK593" i="5"/>
  <c r="AJ593" i="5"/>
  <c r="AI593" i="5"/>
  <c r="AM592" i="5"/>
  <c r="AL592" i="5"/>
  <c r="AK592" i="5"/>
  <c r="AJ592" i="5"/>
  <c r="AI592" i="5"/>
  <c r="AM591" i="5"/>
  <c r="AL591" i="5"/>
  <c r="AK591" i="5"/>
  <c r="AJ591" i="5"/>
  <c r="AI591" i="5"/>
  <c r="AM590" i="5"/>
  <c r="AL590" i="5"/>
  <c r="AK590" i="5"/>
  <c r="AJ590" i="5"/>
  <c r="AI590" i="5"/>
  <c r="AM589" i="5"/>
  <c r="AL589" i="5"/>
  <c r="AK589" i="5"/>
  <c r="AJ589" i="5"/>
  <c r="AI589" i="5"/>
  <c r="AM588" i="5"/>
  <c r="AL588" i="5"/>
  <c r="AK588" i="5"/>
  <c r="AJ588" i="5"/>
  <c r="AI588" i="5"/>
  <c r="AM587" i="5"/>
  <c r="AL587" i="5"/>
  <c r="AK587" i="5"/>
  <c r="AJ587" i="5"/>
  <c r="AI587" i="5"/>
  <c r="AM586" i="5"/>
  <c r="AL586" i="5"/>
  <c r="AK586" i="5"/>
  <c r="AJ586" i="5"/>
  <c r="AI586" i="5"/>
  <c r="AM585" i="5"/>
  <c r="AL585" i="5"/>
  <c r="AK585" i="5"/>
  <c r="AJ585" i="5"/>
  <c r="AI585" i="5"/>
  <c r="AM584" i="5"/>
  <c r="AL584" i="5"/>
  <c r="AK584" i="5"/>
  <c r="AJ584" i="5"/>
  <c r="AI584" i="5"/>
  <c r="AM583" i="5"/>
  <c r="AL583" i="5"/>
  <c r="AK583" i="5"/>
  <c r="AJ583" i="5"/>
  <c r="AI583" i="5"/>
  <c r="AM582" i="5"/>
  <c r="AL582" i="5"/>
  <c r="AK582" i="5"/>
  <c r="AJ582" i="5"/>
  <c r="AI582" i="5"/>
  <c r="AM581" i="5"/>
  <c r="AL581" i="5"/>
  <c r="AK581" i="5"/>
  <c r="AJ581" i="5"/>
  <c r="AI581" i="5"/>
  <c r="AM580" i="5"/>
  <c r="AL580" i="5"/>
  <c r="AK580" i="5"/>
  <c r="AJ580" i="5"/>
  <c r="AI580" i="5"/>
  <c r="AM579" i="5"/>
  <c r="AL579" i="5"/>
  <c r="AK579" i="5"/>
  <c r="AJ579" i="5"/>
  <c r="AI579" i="5"/>
  <c r="AM578" i="5"/>
  <c r="AL578" i="5"/>
  <c r="AK578" i="5"/>
  <c r="AJ578" i="5"/>
  <c r="AI578" i="5"/>
  <c r="AM577" i="5"/>
  <c r="AL577" i="5"/>
  <c r="AK577" i="5"/>
  <c r="AJ577" i="5"/>
  <c r="AI577" i="5"/>
  <c r="AM576" i="5"/>
  <c r="AL576" i="5"/>
  <c r="AK576" i="5"/>
  <c r="AJ576" i="5"/>
  <c r="AI576" i="5"/>
  <c r="AM575" i="5"/>
  <c r="AL575" i="5"/>
  <c r="AK575" i="5"/>
  <c r="AJ575" i="5"/>
  <c r="AI575" i="5"/>
  <c r="AM574" i="5"/>
  <c r="AL574" i="5"/>
  <c r="AK574" i="5"/>
  <c r="AJ574" i="5"/>
  <c r="AI574" i="5"/>
  <c r="AM573" i="5"/>
  <c r="AL573" i="5"/>
  <c r="AK573" i="5"/>
  <c r="AJ573" i="5"/>
  <c r="AI573" i="5"/>
  <c r="AM572" i="5"/>
  <c r="AL572" i="5"/>
  <c r="AK572" i="5"/>
  <c r="AJ572" i="5"/>
  <c r="AI572" i="5"/>
  <c r="AM571" i="5"/>
  <c r="AL571" i="5"/>
  <c r="AK571" i="5"/>
  <c r="AJ571" i="5"/>
  <c r="AI571" i="5"/>
  <c r="AM570" i="5"/>
  <c r="AL570" i="5"/>
  <c r="AK570" i="5"/>
  <c r="AJ570" i="5"/>
  <c r="AI570" i="5"/>
  <c r="AM569" i="5"/>
  <c r="AL569" i="5"/>
  <c r="AK569" i="5"/>
  <c r="AJ569" i="5"/>
  <c r="AI569" i="5"/>
  <c r="AM568" i="5"/>
  <c r="AL568" i="5"/>
  <c r="AK568" i="5"/>
  <c r="AJ568" i="5"/>
  <c r="AI568" i="5"/>
  <c r="AM567" i="5"/>
  <c r="AL567" i="5"/>
  <c r="AK567" i="5"/>
  <c r="AJ567" i="5"/>
  <c r="AI567" i="5"/>
  <c r="AM566" i="5"/>
  <c r="AL566" i="5"/>
  <c r="AK566" i="5"/>
  <c r="AJ566" i="5"/>
  <c r="AI566" i="5"/>
  <c r="AM565" i="5"/>
  <c r="AL565" i="5"/>
  <c r="AK565" i="5"/>
  <c r="AJ565" i="5"/>
  <c r="AI565" i="5"/>
  <c r="AM564" i="5"/>
  <c r="AL564" i="5"/>
  <c r="AK564" i="5"/>
  <c r="AJ564" i="5"/>
  <c r="AI564" i="5"/>
  <c r="AM563" i="5"/>
  <c r="AL563" i="5"/>
  <c r="AK563" i="5"/>
  <c r="AJ563" i="5"/>
  <c r="AI563" i="5"/>
  <c r="AM562" i="5"/>
  <c r="AL562" i="5"/>
  <c r="AK562" i="5"/>
  <c r="AJ562" i="5"/>
  <c r="AI562" i="5"/>
  <c r="AM561" i="5"/>
  <c r="AL561" i="5"/>
  <c r="AK561" i="5"/>
  <c r="AJ561" i="5"/>
  <c r="AI561" i="5"/>
  <c r="AM560" i="5"/>
  <c r="AL560" i="5"/>
  <c r="AK560" i="5"/>
  <c r="AJ560" i="5"/>
  <c r="AI560" i="5"/>
  <c r="AM559" i="5"/>
  <c r="AL559" i="5"/>
  <c r="AK559" i="5"/>
  <c r="AJ559" i="5"/>
  <c r="AI559" i="5"/>
  <c r="AM558" i="5"/>
  <c r="AL558" i="5"/>
  <c r="AK558" i="5"/>
  <c r="AJ558" i="5"/>
  <c r="AI558" i="5"/>
  <c r="AM557" i="5"/>
  <c r="AL557" i="5"/>
  <c r="AK557" i="5"/>
  <c r="AJ557" i="5"/>
  <c r="AI557" i="5"/>
  <c r="AM556" i="5"/>
  <c r="AL556" i="5"/>
  <c r="AK556" i="5"/>
  <c r="AJ556" i="5"/>
  <c r="AI556" i="5"/>
  <c r="AM555" i="5"/>
  <c r="AL555" i="5"/>
  <c r="AK555" i="5"/>
  <c r="AJ555" i="5"/>
  <c r="AI555" i="5"/>
  <c r="AM554" i="5"/>
  <c r="AL554" i="5"/>
  <c r="AK554" i="5"/>
  <c r="AJ554" i="5"/>
  <c r="AI554" i="5"/>
  <c r="AM553" i="5"/>
  <c r="AL553" i="5"/>
  <c r="AK553" i="5"/>
  <c r="AJ553" i="5"/>
  <c r="AI553" i="5"/>
  <c r="AM552" i="5"/>
  <c r="AL552" i="5"/>
  <c r="AK552" i="5"/>
  <c r="AJ552" i="5"/>
  <c r="AI552" i="5"/>
  <c r="AM551" i="5"/>
  <c r="AL551" i="5"/>
  <c r="AK551" i="5"/>
  <c r="AJ551" i="5"/>
  <c r="AI551" i="5"/>
  <c r="AM550" i="5"/>
  <c r="AL550" i="5"/>
  <c r="AK550" i="5"/>
  <c r="AJ550" i="5"/>
  <c r="AI550" i="5"/>
  <c r="AM549" i="5"/>
  <c r="AL549" i="5"/>
  <c r="AK549" i="5"/>
  <c r="AJ549" i="5"/>
  <c r="AI549" i="5"/>
  <c r="AM548" i="5"/>
  <c r="AL548" i="5"/>
  <c r="AK548" i="5"/>
  <c r="AJ548" i="5"/>
  <c r="AI548" i="5"/>
  <c r="AM547" i="5"/>
  <c r="AL547" i="5"/>
  <c r="AK547" i="5"/>
  <c r="AJ547" i="5"/>
  <c r="AI547" i="5"/>
  <c r="AM546" i="5"/>
  <c r="AL546" i="5"/>
  <c r="AK546" i="5"/>
  <c r="AJ546" i="5"/>
  <c r="AI546" i="5"/>
  <c r="AM545" i="5"/>
  <c r="AL545" i="5"/>
  <c r="AK545" i="5"/>
  <c r="AJ545" i="5"/>
  <c r="AI545" i="5"/>
  <c r="AM544" i="5"/>
  <c r="AL544" i="5"/>
  <c r="AK544" i="5"/>
  <c r="AJ544" i="5"/>
  <c r="AI544" i="5"/>
  <c r="AM543" i="5"/>
  <c r="AL543" i="5"/>
  <c r="AK543" i="5"/>
  <c r="AJ543" i="5"/>
  <c r="AI543" i="5"/>
  <c r="AM542" i="5"/>
  <c r="AL542" i="5"/>
  <c r="AK542" i="5"/>
  <c r="AJ542" i="5"/>
  <c r="AI542" i="5"/>
  <c r="AM541" i="5"/>
  <c r="AL541" i="5"/>
  <c r="AK541" i="5"/>
  <c r="AJ541" i="5"/>
  <c r="AI541" i="5"/>
  <c r="AM540" i="5"/>
  <c r="AL540" i="5"/>
  <c r="AK540" i="5"/>
  <c r="AJ540" i="5"/>
  <c r="AI540" i="5"/>
  <c r="AM539" i="5"/>
  <c r="AL539" i="5"/>
  <c r="AK539" i="5"/>
  <c r="AJ539" i="5"/>
  <c r="AI539" i="5"/>
  <c r="AM538" i="5"/>
  <c r="AL538" i="5"/>
  <c r="AK538" i="5"/>
  <c r="AJ538" i="5"/>
  <c r="AI538" i="5"/>
  <c r="AM537" i="5"/>
  <c r="AL537" i="5"/>
  <c r="AK537" i="5"/>
  <c r="AJ537" i="5"/>
  <c r="AI537" i="5"/>
  <c r="AM536" i="5"/>
  <c r="AL536" i="5"/>
  <c r="AK536" i="5"/>
  <c r="AJ536" i="5"/>
  <c r="AI536" i="5"/>
  <c r="AM535" i="5"/>
  <c r="AL535" i="5"/>
  <c r="AK535" i="5"/>
  <c r="AJ535" i="5"/>
  <c r="AI535" i="5"/>
  <c r="AM534" i="5"/>
  <c r="AL534" i="5"/>
  <c r="AK534" i="5"/>
  <c r="AJ534" i="5"/>
  <c r="AI534" i="5"/>
  <c r="AM533" i="5"/>
  <c r="AL533" i="5"/>
  <c r="AK533" i="5"/>
  <c r="AJ533" i="5"/>
  <c r="AI533" i="5"/>
  <c r="AM532" i="5"/>
  <c r="AL532" i="5"/>
  <c r="AK532" i="5"/>
  <c r="AJ532" i="5"/>
  <c r="AI532" i="5"/>
  <c r="AM531" i="5"/>
  <c r="AL531" i="5"/>
  <c r="AK531" i="5"/>
  <c r="AJ531" i="5"/>
  <c r="AI531" i="5"/>
  <c r="AM530" i="5"/>
  <c r="AL530" i="5"/>
  <c r="AK530" i="5"/>
  <c r="AJ530" i="5"/>
  <c r="AI530" i="5"/>
  <c r="AM529" i="5"/>
  <c r="AL529" i="5"/>
  <c r="AK529" i="5"/>
  <c r="AJ529" i="5"/>
  <c r="AI529" i="5"/>
  <c r="AM528" i="5"/>
  <c r="AL528" i="5"/>
  <c r="AK528" i="5"/>
  <c r="AJ528" i="5"/>
  <c r="AI528" i="5"/>
  <c r="AM527" i="5"/>
  <c r="AL527" i="5"/>
  <c r="AK527" i="5"/>
  <c r="AJ527" i="5"/>
  <c r="AI527" i="5"/>
  <c r="AM526" i="5"/>
  <c r="AL526" i="5"/>
  <c r="AK526" i="5"/>
  <c r="AJ526" i="5"/>
  <c r="AI526" i="5"/>
  <c r="AM525" i="5"/>
  <c r="AL525" i="5"/>
  <c r="AK525" i="5"/>
  <c r="AJ525" i="5"/>
  <c r="AI525" i="5"/>
  <c r="AM524" i="5"/>
  <c r="AL524" i="5"/>
  <c r="AK524" i="5"/>
  <c r="AJ524" i="5"/>
  <c r="AI524" i="5"/>
  <c r="AM523" i="5"/>
  <c r="AL523" i="5"/>
  <c r="AK523" i="5"/>
  <c r="AJ523" i="5"/>
  <c r="AI523" i="5"/>
  <c r="AM522" i="5"/>
  <c r="AL522" i="5"/>
  <c r="AK522" i="5"/>
  <c r="AJ522" i="5"/>
  <c r="AI522" i="5"/>
  <c r="AM521" i="5"/>
  <c r="AL521" i="5"/>
  <c r="AK521" i="5"/>
  <c r="AJ521" i="5"/>
  <c r="AI521" i="5"/>
  <c r="AM520" i="5"/>
  <c r="AL520" i="5"/>
  <c r="AK520" i="5"/>
  <c r="AJ520" i="5"/>
  <c r="AI520" i="5"/>
  <c r="AM519" i="5"/>
  <c r="AL519" i="5"/>
  <c r="AK519" i="5"/>
  <c r="AJ519" i="5"/>
  <c r="AI519" i="5"/>
  <c r="AM518" i="5"/>
  <c r="AL518" i="5"/>
  <c r="AK518" i="5"/>
  <c r="AJ518" i="5"/>
  <c r="AI518" i="5"/>
  <c r="AM517" i="5"/>
  <c r="AL517" i="5"/>
  <c r="AK517" i="5"/>
  <c r="AJ517" i="5"/>
  <c r="AI517" i="5"/>
  <c r="AM516" i="5"/>
  <c r="AL516" i="5"/>
  <c r="AK516" i="5"/>
  <c r="AJ516" i="5"/>
  <c r="AI516" i="5"/>
  <c r="AM515" i="5"/>
  <c r="AL515" i="5"/>
  <c r="AK515" i="5"/>
  <c r="AJ515" i="5"/>
  <c r="AI515" i="5"/>
  <c r="AM514" i="5"/>
  <c r="AL514" i="5"/>
  <c r="AK514" i="5"/>
  <c r="AJ514" i="5"/>
  <c r="AI514" i="5"/>
  <c r="AM513" i="5"/>
  <c r="AL513" i="5"/>
  <c r="AK513" i="5"/>
  <c r="AJ513" i="5"/>
  <c r="AI513" i="5"/>
  <c r="AM512" i="5"/>
  <c r="AL512" i="5"/>
  <c r="AK512" i="5"/>
  <c r="AJ512" i="5"/>
  <c r="AI512" i="5"/>
  <c r="AM511" i="5"/>
  <c r="AL511" i="5"/>
  <c r="AK511" i="5"/>
  <c r="AJ511" i="5"/>
  <c r="AI511" i="5"/>
  <c r="AM510" i="5"/>
  <c r="AL510" i="5"/>
  <c r="AK510" i="5"/>
  <c r="AJ510" i="5"/>
  <c r="AI510" i="5"/>
  <c r="AM509" i="5"/>
  <c r="AL509" i="5"/>
  <c r="AK509" i="5"/>
  <c r="AJ509" i="5"/>
  <c r="AI509" i="5"/>
  <c r="AM508" i="5"/>
  <c r="AL508" i="5"/>
  <c r="AK508" i="5"/>
  <c r="AJ508" i="5"/>
  <c r="AI508" i="5"/>
  <c r="AM507" i="5"/>
  <c r="AL507" i="5"/>
  <c r="AK507" i="5"/>
  <c r="AJ507" i="5"/>
  <c r="AI507" i="5"/>
  <c r="AM506" i="5"/>
  <c r="AL506" i="5"/>
  <c r="AK506" i="5"/>
  <c r="AJ506" i="5"/>
  <c r="AI506" i="5"/>
  <c r="AM505" i="5"/>
  <c r="AL505" i="5"/>
  <c r="AK505" i="5"/>
  <c r="AJ505" i="5"/>
  <c r="AI505" i="5"/>
  <c r="AM504" i="5"/>
  <c r="AL504" i="5"/>
  <c r="AK504" i="5"/>
  <c r="AJ504" i="5"/>
  <c r="AI504" i="5"/>
  <c r="AM503" i="5"/>
  <c r="AL503" i="5"/>
  <c r="AK503" i="5"/>
  <c r="AJ503" i="5"/>
  <c r="AI503" i="5"/>
  <c r="AM502" i="5"/>
  <c r="AL502" i="5"/>
  <c r="AK502" i="5"/>
  <c r="AJ502" i="5"/>
  <c r="AI502" i="5"/>
  <c r="AM501" i="5"/>
  <c r="AL501" i="5"/>
  <c r="AK501" i="5"/>
  <c r="AJ501" i="5"/>
  <c r="AI501" i="5"/>
  <c r="AM500" i="5"/>
  <c r="AL500" i="5"/>
  <c r="AK500" i="5"/>
  <c r="AJ500" i="5"/>
  <c r="AI500" i="5"/>
  <c r="AM499" i="5"/>
  <c r="AL499" i="5"/>
  <c r="AK499" i="5"/>
  <c r="AJ499" i="5"/>
  <c r="AI499" i="5"/>
  <c r="AM498" i="5"/>
  <c r="AL498" i="5"/>
  <c r="AK498" i="5"/>
  <c r="AJ498" i="5"/>
  <c r="AI498" i="5"/>
  <c r="AM497" i="5"/>
  <c r="AL497" i="5"/>
  <c r="AK497" i="5"/>
  <c r="AJ497" i="5"/>
  <c r="AI497" i="5"/>
  <c r="AM496" i="5"/>
  <c r="AL496" i="5"/>
  <c r="AK496" i="5"/>
  <c r="AJ496" i="5"/>
  <c r="AI496" i="5"/>
  <c r="AM495" i="5"/>
  <c r="AL495" i="5"/>
  <c r="AK495" i="5"/>
  <c r="AJ495" i="5"/>
  <c r="AI495" i="5"/>
  <c r="AM494" i="5"/>
  <c r="AL494" i="5"/>
  <c r="AK494" i="5"/>
  <c r="AJ494" i="5"/>
  <c r="AI494" i="5"/>
  <c r="AM493" i="5"/>
  <c r="AL493" i="5"/>
  <c r="AK493" i="5"/>
  <c r="AJ493" i="5"/>
  <c r="AI493" i="5"/>
  <c r="AM492" i="5"/>
  <c r="AL492" i="5"/>
  <c r="AK492" i="5"/>
  <c r="AJ492" i="5"/>
  <c r="AI492" i="5"/>
  <c r="AM491" i="5"/>
  <c r="AL491" i="5"/>
  <c r="AK491" i="5"/>
  <c r="AJ491" i="5"/>
  <c r="AI491" i="5"/>
  <c r="AM490" i="5"/>
  <c r="AL490" i="5"/>
  <c r="AK490" i="5"/>
  <c r="AJ490" i="5"/>
  <c r="AI490" i="5"/>
  <c r="AM489" i="5"/>
  <c r="AL489" i="5"/>
  <c r="AK489" i="5"/>
  <c r="AJ489" i="5"/>
  <c r="AI489" i="5"/>
  <c r="AM488" i="5"/>
  <c r="AL488" i="5"/>
  <c r="AK488" i="5"/>
  <c r="AJ488" i="5"/>
  <c r="AI488" i="5"/>
  <c r="AM487" i="5"/>
  <c r="AL487" i="5"/>
  <c r="AK487" i="5"/>
  <c r="AJ487" i="5"/>
  <c r="AI487" i="5"/>
  <c r="AM486" i="5"/>
  <c r="AL486" i="5"/>
  <c r="AK486" i="5"/>
  <c r="AJ486" i="5"/>
  <c r="AI486" i="5"/>
  <c r="AM485" i="5"/>
  <c r="AL485" i="5"/>
  <c r="AK485" i="5"/>
  <c r="AJ485" i="5"/>
  <c r="AI485" i="5"/>
  <c r="AM484" i="5"/>
  <c r="AL484" i="5"/>
  <c r="AK484" i="5"/>
  <c r="AJ484" i="5"/>
  <c r="AI484" i="5"/>
  <c r="AM483" i="5"/>
  <c r="AL483" i="5"/>
  <c r="AK483" i="5"/>
  <c r="AJ483" i="5"/>
  <c r="AI483" i="5"/>
  <c r="AM482" i="5"/>
  <c r="AL482" i="5"/>
  <c r="AK482" i="5"/>
  <c r="AJ482" i="5"/>
  <c r="AI482" i="5"/>
  <c r="AM481" i="5"/>
  <c r="AL481" i="5"/>
  <c r="AK481" i="5"/>
  <c r="AJ481" i="5"/>
  <c r="AI481" i="5"/>
  <c r="AM480" i="5"/>
  <c r="AL480" i="5"/>
  <c r="AK480" i="5"/>
  <c r="AJ480" i="5"/>
  <c r="AI480" i="5"/>
  <c r="AM479" i="5"/>
  <c r="AL479" i="5"/>
  <c r="AK479" i="5"/>
  <c r="AJ479" i="5"/>
  <c r="AI479" i="5"/>
  <c r="AM478" i="5"/>
  <c r="AL478" i="5"/>
  <c r="AK478" i="5"/>
  <c r="AJ478" i="5"/>
  <c r="AI478" i="5"/>
  <c r="AM477" i="5"/>
  <c r="AL477" i="5"/>
  <c r="AK477" i="5"/>
  <c r="AJ477" i="5"/>
  <c r="AI477" i="5"/>
  <c r="AM476" i="5"/>
  <c r="AL476" i="5"/>
  <c r="AK476" i="5"/>
  <c r="AJ476" i="5"/>
  <c r="AI476" i="5"/>
  <c r="AM475" i="5"/>
  <c r="AL475" i="5"/>
  <c r="AK475" i="5"/>
  <c r="AJ475" i="5"/>
  <c r="AI475" i="5"/>
  <c r="AM474" i="5"/>
  <c r="AL474" i="5"/>
  <c r="AK474" i="5"/>
  <c r="AJ474" i="5"/>
  <c r="AI474" i="5"/>
  <c r="AM473" i="5"/>
  <c r="AL473" i="5"/>
  <c r="AK473" i="5"/>
  <c r="AJ473" i="5"/>
  <c r="AI473" i="5"/>
  <c r="AM472" i="5"/>
  <c r="AL472" i="5"/>
  <c r="AK472" i="5"/>
  <c r="AJ472" i="5"/>
  <c r="AI472" i="5"/>
  <c r="AM471" i="5"/>
  <c r="AL471" i="5"/>
  <c r="AK471" i="5"/>
  <c r="AJ471" i="5"/>
  <c r="AI471" i="5"/>
  <c r="AM470" i="5"/>
  <c r="AL470" i="5"/>
  <c r="AK470" i="5"/>
  <c r="AJ470" i="5"/>
  <c r="AI470" i="5"/>
  <c r="AM469" i="5"/>
  <c r="AL469" i="5"/>
  <c r="AK469" i="5"/>
  <c r="AJ469" i="5"/>
  <c r="AI469" i="5"/>
  <c r="AM468" i="5"/>
  <c r="AL468" i="5"/>
  <c r="AK468" i="5"/>
  <c r="AJ468" i="5"/>
  <c r="AI468" i="5"/>
  <c r="AM467" i="5"/>
  <c r="AL467" i="5"/>
  <c r="AK467" i="5"/>
  <c r="AJ467" i="5"/>
  <c r="AI467" i="5"/>
  <c r="AM466" i="5"/>
  <c r="AL466" i="5"/>
  <c r="AK466" i="5"/>
  <c r="AJ466" i="5"/>
  <c r="AI466" i="5"/>
  <c r="AM465" i="5"/>
  <c r="AL465" i="5"/>
  <c r="AK465" i="5"/>
  <c r="AJ465" i="5"/>
  <c r="AI465" i="5"/>
  <c r="AM464" i="5"/>
  <c r="AL464" i="5"/>
  <c r="AK464" i="5"/>
  <c r="AJ464" i="5"/>
  <c r="AI464" i="5"/>
  <c r="AM463" i="5"/>
  <c r="AL463" i="5"/>
  <c r="AK463" i="5"/>
  <c r="AJ463" i="5"/>
  <c r="AI463" i="5"/>
  <c r="AM462" i="5"/>
  <c r="AL462" i="5"/>
  <c r="AK462" i="5"/>
  <c r="AJ462" i="5"/>
  <c r="AI462" i="5"/>
  <c r="AM461" i="5"/>
  <c r="AL461" i="5"/>
  <c r="AK461" i="5"/>
  <c r="AJ461" i="5"/>
  <c r="AI461" i="5"/>
  <c r="AM460" i="5"/>
  <c r="AL460" i="5"/>
  <c r="AK460" i="5"/>
  <c r="AJ460" i="5"/>
  <c r="AI460" i="5"/>
  <c r="AM459" i="5"/>
  <c r="AL459" i="5"/>
  <c r="AK459" i="5"/>
  <c r="AJ459" i="5"/>
  <c r="AI459" i="5"/>
  <c r="AM458" i="5"/>
  <c r="AL458" i="5"/>
  <c r="AK458" i="5"/>
  <c r="AJ458" i="5"/>
  <c r="AI458" i="5"/>
  <c r="AM457" i="5"/>
  <c r="AL457" i="5"/>
  <c r="AK457" i="5"/>
  <c r="AJ457" i="5"/>
  <c r="AI457" i="5"/>
  <c r="AM456" i="5"/>
  <c r="AL456" i="5"/>
  <c r="AK456" i="5"/>
  <c r="AJ456" i="5"/>
  <c r="AI456" i="5"/>
  <c r="AM455" i="5"/>
  <c r="AL455" i="5"/>
  <c r="AK455" i="5"/>
  <c r="AJ455" i="5"/>
  <c r="AI455" i="5"/>
  <c r="AM454" i="5"/>
  <c r="AL454" i="5"/>
  <c r="AK454" i="5"/>
  <c r="AJ454" i="5"/>
  <c r="AI454" i="5"/>
  <c r="AM453" i="5"/>
  <c r="AL453" i="5"/>
  <c r="AK453" i="5"/>
  <c r="AJ453" i="5"/>
  <c r="AI453" i="5"/>
  <c r="AM452" i="5"/>
  <c r="AL452" i="5"/>
  <c r="AK452" i="5"/>
  <c r="AJ452" i="5"/>
  <c r="AI452" i="5"/>
  <c r="AM451" i="5"/>
  <c r="AL451" i="5"/>
  <c r="AK451" i="5"/>
  <c r="AJ451" i="5"/>
  <c r="AI451" i="5"/>
  <c r="AM450" i="5"/>
  <c r="AL450" i="5"/>
  <c r="AK450" i="5"/>
  <c r="AJ450" i="5"/>
  <c r="AI450" i="5"/>
  <c r="AM449" i="5"/>
  <c r="AL449" i="5"/>
  <c r="AK449" i="5"/>
  <c r="AJ449" i="5"/>
  <c r="AI449" i="5"/>
  <c r="AM448" i="5"/>
  <c r="AL448" i="5"/>
  <c r="AK448" i="5"/>
  <c r="AJ448" i="5"/>
  <c r="AI448" i="5"/>
  <c r="AM447" i="5"/>
  <c r="AL447" i="5"/>
  <c r="AK447" i="5"/>
  <c r="AJ447" i="5"/>
  <c r="AI447" i="5"/>
  <c r="AM446" i="5"/>
  <c r="AL446" i="5"/>
  <c r="AK446" i="5"/>
  <c r="AJ446" i="5"/>
  <c r="AI446" i="5"/>
  <c r="AM445" i="5"/>
  <c r="AL445" i="5"/>
  <c r="AK445" i="5"/>
  <c r="AJ445" i="5"/>
  <c r="AI445" i="5"/>
  <c r="AM444" i="5"/>
  <c r="AL444" i="5"/>
  <c r="AK444" i="5"/>
  <c r="AJ444" i="5"/>
  <c r="AI444" i="5"/>
  <c r="AM443" i="5"/>
  <c r="AL443" i="5"/>
  <c r="AK443" i="5"/>
  <c r="AJ443" i="5"/>
  <c r="AI443" i="5"/>
  <c r="AM442" i="5"/>
  <c r="AL442" i="5"/>
  <c r="AK442" i="5"/>
  <c r="AJ442" i="5"/>
  <c r="AI442" i="5"/>
  <c r="AM441" i="5"/>
  <c r="AL441" i="5"/>
  <c r="AK441" i="5"/>
  <c r="AJ441" i="5"/>
  <c r="AI441" i="5"/>
  <c r="AM440" i="5"/>
  <c r="AL440" i="5"/>
  <c r="AK440" i="5"/>
  <c r="AJ440" i="5"/>
  <c r="AI440" i="5"/>
  <c r="AM439" i="5"/>
  <c r="AL439" i="5"/>
  <c r="AK439" i="5"/>
  <c r="AJ439" i="5"/>
  <c r="AI439" i="5"/>
  <c r="AM438" i="5"/>
  <c r="AL438" i="5"/>
  <c r="AK438" i="5"/>
  <c r="AJ438" i="5"/>
  <c r="AI438" i="5"/>
  <c r="AM437" i="5"/>
  <c r="AL437" i="5"/>
  <c r="AK437" i="5"/>
  <c r="AJ437" i="5"/>
  <c r="AI437" i="5"/>
  <c r="AM436" i="5"/>
  <c r="AL436" i="5"/>
  <c r="AK436" i="5"/>
  <c r="AJ436" i="5"/>
  <c r="AI436" i="5"/>
  <c r="AM435" i="5"/>
  <c r="AL435" i="5"/>
  <c r="AK435" i="5"/>
  <c r="AJ435" i="5"/>
  <c r="AI435" i="5"/>
  <c r="AM434" i="5"/>
  <c r="AL434" i="5"/>
  <c r="AK434" i="5"/>
  <c r="AJ434" i="5"/>
  <c r="AI434" i="5"/>
  <c r="AM433" i="5"/>
  <c r="AL433" i="5"/>
  <c r="AK433" i="5"/>
  <c r="AJ433" i="5"/>
  <c r="AI433" i="5"/>
  <c r="AM432" i="5"/>
  <c r="AL432" i="5"/>
  <c r="AK432" i="5"/>
  <c r="AJ432" i="5"/>
  <c r="AI432" i="5"/>
  <c r="AM431" i="5"/>
  <c r="AL431" i="5"/>
  <c r="AK431" i="5"/>
  <c r="AJ431" i="5"/>
  <c r="AI431" i="5"/>
  <c r="AM430" i="5"/>
  <c r="AL430" i="5"/>
  <c r="AK430" i="5"/>
  <c r="AJ430" i="5"/>
  <c r="AI430" i="5"/>
  <c r="AM429" i="5"/>
  <c r="AL429" i="5"/>
  <c r="AK429" i="5"/>
  <c r="AJ429" i="5"/>
  <c r="AI429" i="5"/>
  <c r="AM428" i="5"/>
  <c r="AL428" i="5"/>
  <c r="AK428" i="5"/>
  <c r="AJ428" i="5"/>
  <c r="AI428" i="5"/>
  <c r="AM427" i="5"/>
  <c r="AL427" i="5"/>
  <c r="AK427" i="5"/>
  <c r="AJ427" i="5"/>
  <c r="AI427" i="5"/>
  <c r="AM426" i="5"/>
  <c r="AL426" i="5"/>
  <c r="AK426" i="5"/>
  <c r="AJ426" i="5"/>
  <c r="AI426" i="5"/>
  <c r="AM425" i="5"/>
  <c r="AL425" i="5"/>
  <c r="AK425" i="5"/>
  <c r="AJ425" i="5"/>
  <c r="AI425" i="5"/>
  <c r="AM424" i="5"/>
  <c r="AL424" i="5"/>
  <c r="AK424" i="5"/>
  <c r="AJ424" i="5"/>
  <c r="AI424" i="5"/>
  <c r="AM423" i="5"/>
  <c r="AL423" i="5"/>
  <c r="AK423" i="5"/>
  <c r="AJ423" i="5"/>
  <c r="AI423" i="5"/>
  <c r="AM422" i="5"/>
  <c r="AL422" i="5"/>
  <c r="AK422" i="5"/>
  <c r="AJ422" i="5"/>
  <c r="AI422" i="5"/>
  <c r="AM421" i="5"/>
  <c r="AL421" i="5"/>
  <c r="AK421" i="5"/>
  <c r="AJ421" i="5"/>
  <c r="AI421" i="5"/>
  <c r="AM420" i="5"/>
  <c r="AL420" i="5"/>
  <c r="AK420" i="5"/>
  <c r="AJ420" i="5"/>
  <c r="AI420" i="5"/>
  <c r="AM419" i="5"/>
  <c r="AL419" i="5"/>
  <c r="AK419" i="5"/>
  <c r="AJ419" i="5"/>
  <c r="AI419" i="5"/>
  <c r="AM418" i="5"/>
  <c r="AL418" i="5"/>
  <c r="AK418" i="5"/>
  <c r="AJ418" i="5"/>
  <c r="AI418" i="5"/>
  <c r="AM417" i="5"/>
  <c r="AL417" i="5"/>
  <c r="AK417" i="5"/>
  <c r="AJ417" i="5"/>
  <c r="AI417" i="5"/>
  <c r="AM416" i="5"/>
  <c r="AL416" i="5"/>
  <c r="AK416" i="5"/>
  <c r="AJ416" i="5"/>
  <c r="AI416" i="5"/>
  <c r="AM415" i="5"/>
  <c r="AL415" i="5"/>
  <c r="AK415" i="5"/>
  <c r="AJ415" i="5"/>
  <c r="AI415" i="5"/>
  <c r="AM414" i="5"/>
  <c r="AL414" i="5"/>
  <c r="AK414" i="5"/>
  <c r="AJ414" i="5"/>
  <c r="AI414" i="5"/>
  <c r="AM413" i="5"/>
  <c r="AL413" i="5"/>
  <c r="AK413" i="5"/>
  <c r="AJ413" i="5"/>
  <c r="AI413" i="5"/>
  <c r="AM412" i="5"/>
  <c r="AL412" i="5"/>
  <c r="AK412" i="5"/>
  <c r="AJ412" i="5"/>
  <c r="AI412" i="5"/>
  <c r="AM411" i="5"/>
  <c r="AL411" i="5"/>
  <c r="AK411" i="5"/>
  <c r="AJ411" i="5"/>
  <c r="AI411" i="5"/>
  <c r="AM410" i="5"/>
  <c r="AL410" i="5"/>
  <c r="AK410" i="5"/>
  <c r="AJ410" i="5"/>
  <c r="AI410" i="5"/>
  <c r="AM409" i="5"/>
  <c r="AL409" i="5"/>
  <c r="AK409" i="5"/>
  <c r="AJ409" i="5"/>
  <c r="AI409" i="5"/>
  <c r="AM408" i="5"/>
  <c r="AL408" i="5"/>
  <c r="AK408" i="5"/>
  <c r="AJ408" i="5"/>
  <c r="AI408" i="5"/>
  <c r="AM407" i="5"/>
  <c r="AL407" i="5"/>
  <c r="AK407" i="5"/>
  <c r="AJ407" i="5"/>
  <c r="AI407" i="5"/>
  <c r="AM406" i="5"/>
  <c r="AL406" i="5"/>
  <c r="AK406" i="5"/>
  <c r="AJ406" i="5"/>
  <c r="AI406" i="5"/>
  <c r="AM405" i="5"/>
  <c r="AL405" i="5"/>
  <c r="AK405" i="5"/>
  <c r="AJ405" i="5"/>
  <c r="AI405" i="5"/>
  <c r="AM404" i="5"/>
  <c r="AL404" i="5"/>
  <c r="AK404" i="5"/>
  <c r="AJ404" i="5"/>
  <c r="AI404" i="5"/>
  <c r="AM403" i="5"/>
  <c r="AL403" i="5"/>
  <c r="AK403" i="5"/>
  <c r="AJ403" i="5"/>
  <c r="AI403" i="5"/>
  <c r="AM402" i="5"/>
  <c r="AL402" i="5"/>
  <c r="AK402" i="5"/>
  <c r="AJ402" i="5"/>
  <c r="AI402" i="5"/>
  <c r="AM401" i="5"/>
  <c r="AL401" i="5"/>
  <c r="AK401" i="5"/>
  <c r="AJ401" i="5"/>
  <c r="AI401" i="5"/>
  <c r="AM400" i="5"/>
  <c r="AL400" i="5"/>
  <c r="AK400" i="5"/>
  <c r="AJ400" i="5"/>
  <c r="AI400" i="5"/>
  <c r="AM399" i="5"/>
  <c r="AL399" i="5"/>
  <c r="AK399" i="5"/>
  <c r="AJ399" i="5"/>
  <c r="AI399" i="5"/>
  <c r="AM398" i="5"/>
  <c r="AL398" i="5"/>
  <c r="AK398" i="5"/>
  <c r="AJ398" i="5"/>
  <c r="AI398" i="5"/>
  <c r="AM397" i="5"/>
  <c r="AL397" i="5"/>
  <c r="AK397" i="5"/>
  <c r="AJ397" i="5"/>
  <c r="AI397" i="5"/>
  <c r="AM396" i="5"/>
  <c r="AL396" i="5"/>
  <c r="AK396" i="5"/>
  <c r="AJ396" i="5"/>
  <c r="AI396" i="5"/>
  <c r="AM395" i="5"/>
  <c r="AL395" i="5"/>
  <c r="AK395" i="5"/>
  <c r="AJ395" i="5"/>
  <c r="AI395" i="5"/>
  <c r="AM394" i="5"/>
  <c r="AL394" i="5"/>
  <c r="AK394" i="5"/>
  <c r="AJ394" i="5"/>
  <c r="AI394" i="5"/>
  <c r="AM393" i="5"/>
  <c r="AL393" i="5"/>
  <c r="AK393" i="5"/>
  <c r="AJ393" i="5"/>
  <c r="AI393" i="5"/>
  <c r="AM392" i="5"/>
  <c r="AL392" i="5"/>
  <c r="AK392" i="5"/>
  <c r="AJ392" i="5"/>
  <c r="AI392" i="5"/>
  <c r="AM391" i="5"/>
  <c r="AL391" i="5"/>
  <c r="AK391" i="5"/>
  <c r="AJ391" i="5"/>
  <c r="AI391" i="5"/>
  <c r="AM390" i="5"/>
  <c r="AL390" i="5"/>
  <c r="AK390" i="5"/>
  <c r="AJ390" i="5"/>
  <c r="AI390" i="5"/>
  <c r="AM389" i="5"/>
  <c r="AL389" i="5"/>
  <c r="AK389" i="5"/>
  <c r="AJ389" i="5"/>
  <c r="AI389" i="5"/>
  <c r="AM388" i="5"/>
  <c r="AL388" i="5"/>
  <c r="AK388" i="5"/>
  <c r="AJ388" i="5"/>
  <c r="AI388" i="5"/>
  <c r="AM387" i="5"/>
  <c r="AL387" i="5"/>
  <c r="AK387" i="5"/>
  <c r="AJ387" i="5"/>
  <c r="AI387" i="5"/>
  <c r="AM386" i="5"/>
  <c r="AL386" i="5"/>
  <c r="AK386" i="5"/>
  <c r="AJ386" i="5"/>
  <c r="AI386" i="5"/>
  <c r="AM385" i="5"/>
  <c r="AL385" i="5"/>
  <c r="AK385" i="5"/>
  <c r="AJ385" i="5"/>
  <c r="AI385" i="5"/>
  <c r="AM384" i="5"/>
  <c r="AL384" i="5"/>
  <c r="AK384" i="5"/>
  <c r="AJ384" i="5"/>
  <c r="AI384" i="5"/>
  <c r="AM383" i="5"/>
  <c r="AL383" i="5"/>
  <c r="AK383" i="5"/>
  <c r="AJ383" i="5"/>
  <c r="AI383" i="5"/>
  <c r="AM382" i="5"/>
  <c r="AL382" i="5"/>
  <c r="AK382" i="5"/>
  <c r="AJ382" i="5"/>
  <c r="AI382" i="5"/>
  <c r="AM381" i="5"/>
  <c r="AL381" i="5"/>
  <c r="AK381" i="5"/>
  <c r="AJ381" i="5"/>
  <c r="AI381" i="5"/>
  <c r="AM380" i="5"/>
  <c r="AL380" i="5"/>
  <c r="AK380" i="5"/>
  <c r="AJ380" i="5"/>
  <c r="AI380" i="5"/>
  <c r="AM379" i="5"/>
  <c r="AL379" i="5"/>
  <c r="AK379" i="5"/>
  <c r="AJ379" i="5"/>
  <c r="AI379" i="5"/>
  <c r="AM378" i="5"/>
  <c r="AL378" i="5"/>
  <c r="AK378" i="5"/>
  <c r="AJ378" i="5"/>
  <c r="AI378" i="5"/>
  <c r="AM377" i="5"/>
  <c r="AL377" i="5"/>
  <c r="AK377" i="5"/>
  <c r="AJ377" i="5"/>
  <c r="AI377" i="5"/>
  <c r="AM376" i="5"/>
  <c r="AL376" i="5"/>
  <c r="AK376" i="5"/>
  <c r="AJ376" i="5"/>
  <c r="AI376" i="5"/>
  <c r="AM375" i="5"/>
  <c r="AL375" i="5"/>
  <c r="AK375" i="5"/>
  <c r="AJ375" i="5"/>
  <c r="AI375" i="5"/>
  <c r="AM374" i="5"/>
  <c r="AL374" i="5"/>
  <c r="AK374" i="5"/>
  <c r="AJ374" i="5"/>
  <c r="AI374" i="5"/>
  <c r="AM373" i="5"/>
  <c r="AL373" i="5"/>
  <c r="AK373" i="5"/>
  <c r="AJ373" i="5"/>
  <c r="AI373" i="5"/>
  <c r="AM372" i="5"/>
  <c r="AL372" i="5"/>
  <c r="AK372" i="5"/>
  <c r="AJ372" i="5"/>
  <c r="AI372" i="5"/>
  <c r="AM371" i="5"/>
  <c r="AL371" i="5"/>
  <c r="AK371" i="5"/>
  <c r="AJ371" i="5"/>
  <c r="AI371" i="5"/>
  <c r="AM370" i="5"/>
  <c r="AL370" i="5"/>
  <c r="AK370" i="5"/>
  <c r="AJ370" i="5"/>
  <c r="AI370" i="5"/>
  <c r="AM369" i="5"/>
  <c r="AL369" i="5"/>
  <c r="AK369" i="5"/>
  <c r="AJ369" i="5"/>
  <c r="AI369" i="5"/>
  <c r="AM368" i="5"/>
  <c r="AL368" i="5"/>
  <c r="AK368" i="5"/>
  <c r="AJ368" i="5"/>
  <c r="AI368" i="5"/>
  <c r="AM367" i="5"/>
  <c r="AL367" i="5"/>
  <c r="AK367" i="5"/>
  <c r="AJ367" i="5"/>
  <c r="AI367" i="5"/>
  <c r="AM366" i="5"/>
  <c r="AL366" i="5"/>
  <c r="AK366" i="5"/>
  <c r="AJ366" i="5"/>
  <c r="AI366" i="5"/>
  <c r="AM365" i="5"/>
  <c r="AL365" i="5"/>
  <c r="AK365" i="5"/>
  <c r="AJ365" i="5"/>
  <c r="AI365" i="5"/>
  <c r="AM364" i="5"/>
  <c r="AL364" i="5"/>
  <c r="AK364" i="5"/>
  <c r="AJ364" i="5"/>
  <c r="AI364" i="5"/>
  <c r="AM363" i="5"/>
  <c r="AL363" i="5"/>
  <c r="AK363" i="5"/>
  <c r="AJ363" i="5"/>
  <c r="AI363" i="5"/>
  <c r="AM362" i="5"/>
  <c r="AL362" i="5"/>
  <c r="AK362" i="5"/>
  <c r="AJ362" i="5"/>
  <c r="AI362" i="5"/>
  <c r="AM361" i="5"/>
  <c r="AL361" i="5"/>
  <c r="AK361" i="5"/>
  <c r="AJ361" i="5"/>
  <c r="AI361" i="5"/>
  <c r="AM360" i="5"/>
  <c r="AL360" i="5"/>
  <c r="AK360" i="5"/>
  <c r="AJ360" i="5"/>
  <c r="AI360" i="5"/>
  <c r="AM359" i="5"/>
  <c r="AL359" i="5"/>
  <c r="AK359" i="5"/>
  <c r="AJ359" i="5"/>
  <c r="AI359" i="5"/>
  <c r="AM358" i="5"/>
  <c r="AL358" i="5"/>
  <c r="AK358" i="5"/>
  <c r="AJ358" i="5"/>
  <c r="AI358" i="5"/>
  <c r="AM357" i="5"/>
  <c r="AL357" i="5"/>
  <c r="AK357" i="5"/>
  <c r="AJ357" i="5"/>
  <c r="AI357" i="5"/>
  <c r="AM356" i="5"/>
  <c r="AL356" i="5"/>
  <c r="AK356" i="5"/>
  <c r="AJ356" i="5"/>
  <c r="AI356" i="5"/>
  <c r="AM355" i="5"/>
  <c r="AL355" i="5"/>
  <c r="AK355" i="5"/>
  <c r="AJ355" i="5"/>
  <c r="AI355" i="5"/>
  <c r="AM354" i="5"/>
  <c r="AL354" i="5"/>
  <c r="AK354" i="5"/>
  <c r="AJ354" i="5"/>
  <c r="AI354" i="5"/>
  <c r="AM353" i="5"/>
  <c r="AL353" i="5"/>
  <c r="AK353" i="5"/>
  <c r="AJ353" i="5"/>
  <c r="AI353" i="5"/>
  <c r="AM352" i="5"/>
  <c r="AL352" i="5"/>
  <c r="AK352" i="5"/>
  <c r="AJ352" i="5"/>
  <c r="AI352" i="5"/>
  <c r="AM351" i="5"/>
  <c r="AL351" i="5"/>
  <c r="AK351" i="5"/>
  <c r="AJ351" i="5"/>
  <c r="AI351" i="5"/>
  <c r="AM350" i="5"/>
  <c r="AL350" i="5"/>
  <c r="AK350" i="5"/>
  <c r="AJ350" i="5"/>
  <c r="AI350" i="5"/>
  <c r="AM349" i="5"/>
  <c r="AL349" i="5"/>
  <c r="AK349" i="5"/>
  <c r="AJ349" i="5"/>
  <c r="AI349" i="5"/>
  <c r="AM348" i="5"/>
  <c r="AL348" i="5"/>
  <c r="AK348" i="5"/>
  <c r="AJ348" i="5"/>
  <c r="AI348" i="5"/>
  <c r="AM347" i="5"/>
  <c r="AL347" i="5"/>
  <c r="AK347" i="5"/>
  <c r="AJ347" i="5"/>
  <c r="AI347" i="5"/>
  <c r="AM346" i="5"/>
  <c r="AL346" i="5"/>
  <c r="AK346" i="5"/>
  <c r="AJ346" i="5"/>
  <c r="AI346" i="5"/>
  <c r="AM345" i="5"/>
  <c r="AL345" i="5"/>
  <c r="AK345" i="5"/>
  <c r="AJ345" i="5"/>
  <c r="AI345" i="5"/>
  <c r="AM344" i="5"/>
  <c r="AL344" i="5"/>
  <c r="AK344" i="5"/>
  <c r="AJ344" i="5"/>
  <c r="AI344" i="5"/>
  <c r="AM343" i="5"/>
  <c r="AL343" i="5"/>
  <c r="AK343" i="5"/>
  <c r="AJ343" i="5"/>
  <c r="AI343" i="5"/>
  <c r="AM342" i="5"/>
  <c r="AL342" i="5"/>
  <c r="AK342" i="5"/>
  <c r="AJ342" i="5"/>
  <c r="AI342" i="5"/>
  <c r="AM341" i="5"/>
  <c r="AL341" i="5"/>
  <c r="AK341" i="5"/>
  <c r="AJ341" i="5"/>
  <c r="AI341" i="5"/>
  <c r="AM340" i="5"/>
  <c r="AL340" i="5"/>
  <c r="AK340" i="5"/>
  <c r="AJ340" i="5"/>
  <c r="AI340" i="5"/>
  <c r="AM339" i="5"/>
  <c r="AL339" i="5"/>
  <c r="AK339" i="5"/>
  <c r="AJ339" i="5"/>
  <c r="AI339" i="5"/>
  <c r="AM338" i="5"/>
  <c r="AL338" i="5"/>
  <c r="AK338" i="5"/>
  <c r="AJ338" i="5"/>
  <c r="AI338" i="5"/>
  <c r="AM337" i="5"/>
  <c r="AL337" i="5"/>
  <c r="AK337" i="5"/>
  <c r="AJ337" i="5"/>
  <c r="AI337" i="5"/>
  <c r="AM336" i="5"/>
  <c r="AL336" i="5"/>
  <c r="AK336" i="5"/>
  <c r="AJ336" i="5"/>
  <c r="AI336" i="5"/>
  <c r="AM335" i="5"/>
  <c r="AL335" i="5"/>
  <c r="AK335" i="5"/>
  <c r="AJ335" i="5"/>
  <c r="AI335" i="5"/>
  <c r="AM334" i="5"/>
  <c r="AL334" i="5"/>
  <c r="AK334" i="5"/>
  <c r="AJ334" i="5"/>
  <c r="AI334" i="5"/>
  <c r="AM333" i="5"/>
  <c r="AL333" i="5"/>
  <c r="AK333" i="5"/>
  <c r="AJ333" i="5"/>
  <c r="AI333" i="5"/>
  <c r="AM332" i="5"/>
  <c r="AL332" i="5"/>
  <c r="AK332" i="5"/>
  <c r="AJ332" i="5"/>
  <c r="AI332" i="5"/>
  <c r="AM331" i="5"/>
  <c r="AL331" i="5"/>
  <c r="AK331" i="5"/>
  <c r="AJ331" i="5"/>
  <c r="AI331" i="5"/>
  <c r="AM330" i="5"/>
  <c r="AL330" i="5"/>
  <c r="AK330" i="5"/>
  <c r="AJ330" i="5"/>
  <c r="AI330" i="5"/>
  <c r="AM329" i="5"/>
  <c r="AL329" i="5"/>
  <c r="AK329" i="5"/>
  <c r="AJ329" i="5"/>
  <c r="AI329" i="5"/>
  <c r="AM328" i="5"/>
  <c r="AL328" i="5"/>
  <c r="AK328" i="5"/>
  <c r="AJ328" i="5"/>
  <c r="AI328" i="5"/>
  <c r="AM327" i="5"/>
  <c r="AL327" i="5"/>
  <c r="AK327" i="5"/>
  <c r="AJ327" i="5"/>
  <c r="AI327" i="5"/>
  <c r="AM326" i="5"/>
  <c r="AL326" i="5"/>
  <c r="AK326" i="5"/>
  <c r="AJ326" i="5"/>
  <c r="AI326" i="5"/>
  <c r="AM325" i="5"/>
  <c r="AL325" i="5"/>
  <c r="AK325" i="5"/>
  <c r="AJ325" i="5"/>
  <c r="AI325" i="5"/>
  <c r="AM324" i="5"/>
  <c r="AL324" i="5"/>
  <c r="AK324" i="5"/>
  <c r="AJ324" i="5"/>
  <c r="AI324" i="5"/>
  <c r="AM323" i="5"/>
  <c r="AL323" i="5"/>
  <c r="AK323" i="5"/>
  <c r="AJ323" i="5"/>
  <c r="AI323" i="5"/>
  <c r="AM322" i="5"/>
  <c r="AL322" i="5"/>
  <c r="AK322" i="5"/>
  <c r="AJ322" i="5"/>
  <c r="AI322" i="5"/>
  <c r="AM321" i="5"/>
  <c r="AL321" i="5"/>
  <c r="AK321" i="5"/>
  <c r="AJ321" i="5"/>
  <c r="AI321" i="5"/>
  <c r="AM320" i="5"/>
  <c r="AL320" i="5"/>
  <c r="AK320" i="5"/>
  <c r="AJ320" i="5"/>
  <c r="AI320" i="5"/>
  <c r="AM319" i="5"/>
  <c r="AL319" i="5"/>
  <c r="AK319" i="5"/>
  <c r="AJ319" i="5"/>
  <c r="AI319" i="5"/>
  <c r="AM318" i="5"/>
  <c r="AL318" i="5"/>
  <c r="AK318" i="5"/>
  <c r="AJ318" i="5"/>
  <c r="AI318" i="5"/>
  <c r="AM317" i="5"/>
  <c r="AL317" i="5"/>
  <c r="AK317" i="5"/>
  <c r="AJ317" i="5"/>
  <c r="AI317" i="5"/>
  <c r="AM316" i="5"/>
  <c r="AL316" i="5"/>
  <c r="AK316" i="5"/>
  <c r="AJ316" i="5"/>
  <c r="AI316" i="5"/>
  <c r="AM315" i="5"/>
  <c r="AL315" i="5"/>
  <c r="AK315" i="5"/>
  <c r="AJ315" i="5"/>
  <c r="AI315" i="5"/>
  <c r="AM314" i="5"/>
  <c r="AL314" i="5"/>
  <c r="AK314" i="5"/>
  <c r="AJ314" i="5"/>
  <c r="AI314" i="5"/>
  <c r="AM313" i="5"/>
  <c r="AL313" i="5"/>
  <c r="AK313" i="5"/>
  <c r="AJ313" i="5"/>
  <c r="AI313" i="5"/>
  <c r="AM312" i="5"/>
  <c r="AL312" i="5"/>
  <c r="AK312" i="5"/>
  <c r="AJ312" i="5"/>
  <c r="AI312" i="5"/>
  <c r="AM311" i="5"/>
  <c r="AL311" i="5"/>
  <c r="AK311" i="5"/>
  <c r="AJ311" i="5"/>
  <c r="AI311" i="5"/>
  <c r="AM310" i="5"/>
  <c r="AL310" i="5"/>
  <c r="AK310" i="5"/>
  <c r="AJ310" i="5"/>
  <c r="AI310" i="5"/>
  <c r="AM309" i="5"/>
  <c r="AL309" i="5"/>
  <c r="AK309" i="5"/>
  <c r="AJ309" i="5"/>
  <c r="AI309" i="5"/>
  <c r="AM308" i="5"/>
  <c r="AL308" i="5"/>
  <c r="AK308" i="5"/>
  <c r="AJ308" i="5"/>
  <c r="AI308" i="5"/>
  <c r="AM307" i="5"/>
  <c r="AL307" i="5"/>
  <c r="AK307" i="5"/>
  <c r="AJ307" i="5"/>
  <c r="AI307" i="5"/>
  <c r="AM306" i="5"/>
  <c r="AL306" i="5"/>
  <c r="AK306" i="5"/>
  <c r="AJ306" i="5"/>
  <c r="AI306" i="5"/>
  <c r="AM305" i="5"/>
  <c r="AL305" i="5"/>
  <c r="AK305" i="5"/>
  <c r="AJ305" i="5"/>
  <c r="AI305" i="5"/>
  <c r="AM304" i="5"/>
  <c r="AL304" i="5"/>
  <c r="AK304" i="5"/>
  <c r="AJ304" i="5"/>
  <c r="AI304" i="5"/>
  <c r="AM303" i="5"/>
  <c r="AL303" i="5"/>
  <c r="AK303" i="5"/>
  <c r="AJ303" i="5"/>
  <c r="AI303" i="5"/>
  <c r="AM302" i="5"/>
  <c r="AL302" i="5"/>
  <c r="AK302" i="5"/>
  <c r="AJ302" i="5"/>
  <c r="AI302" i="5"/>
  <c r="AM301" i="5"/>
  <c r="AL301" i="5"/>
  <c r="AK301" i="5"/>
  <c r="AJ301" i="5"/>
  <c r="AI301" i="5"/>
  <c r="AM300" i="5"/>
  <c r="AL300" i="5"/>
  <c r="AK300" i="5"/>
  <c r="AJ300" i="5"/>
  <c r="AI300" i="5"/>
  <c r="AM299" i="5"/>
  <c r="AL299" i="5"/>
  <c r="AK299" i="5"/>
  <c r="AJ299" i="5"/>
  <c r="AI299" i="5"/>
  <c r="AM298" i="5"/>
  <c r="AL298" i="5"/>
  <c r="AK298" i="5"/>
  <c r="AJ298" i="5"/>
  <c r="AI298" i="5"/>
  <c r="AM297" i="5"/>
  <c r="AL297" i="5"/>
  <c r="AK297" i="5"/>
  <c r="AJ297" i="5"/>
  <c r="AI297" i="5"/>
  <c r="AM296" i="5"/>
  <c r="AL296" i="5"/>
  <c r="AK296" i="5"/>
  <c r="AJ296" i="5"/>
  <c r="AI296" i="5"/>
  <c r="AM295" i="5"/>
  <c r="AL295" i="5"/>
  <c r="AK295" i="5"/>
  <c r="AJ295" i="5"/>
  <c r="AI295" i="5"/>
  <c r="AM294" i="5"/>
  <c r="AL294" i="5"/>
  <c r="AK294" i="5"/>
  <c r="AJ294" i="5"/>
  <c r="AI294" i="5"/>
  <c r="AM293" i="5"/>
  <c r="AL293" i="5"/>
  <c r="AK293" i="5"/>
  <c r="AJ293" i="5"/>
  <c r="AI293" i="5"/>
  <c r="AM292" i="5"/>
  <c r="AL292" i="5"/>
  <c r="AK292" i="5"/>
  <c r="AJ292" i="5"/>
  <c r="AI292" i="5"/>
  <c r="AM291" i="5"/>
  <c r="AL291" i="5"/>
  <c r="AK291" i="5"/>
  <c r="AJ291" i="5"/>
  <c r="AI291" i="5"/>
  <c r="AM290" i="5"/>
  <c r="AL290" i="5"/>
  <c r="AK290" i="5"/>
  <c r="AJ290" i="5"/>
  <c r="AI290" i="5"/>
  <c r="AM289" i="5"/>
  <c r="AL289" i="5"/>
  <c r="AK289" i="5"/>
  <c r="AJ289" i="5"/>
  <c r="AI289" i="5"/>
  <c r="AM288" i="5"/>
  <c r="AL288" i="5"/>
  <c r="AK288" i="5"/>
  <c r="AJ288" i="5"/>
  <c r="AI288" i="5"/>
  <c r="AM287" i="5"/>
  <c r="AL287" i="5"/>
  <c r="AK287" i="5"/>
  <c r="AJ287" i="5"/>
  <c r="AI287" i="5"/>
  <c r="AM286" i="5"/>
  <c r="AL286" i="5"/>
  <c r="AK286" i="5"/>
  <c r="AJ286" i="5"/>
  <c r="AI286" i="5"/>
  <c r="AM285" i="5"/>
  <c r="AL285" i="5"/>
  <c r="AK285" i="5"/>
  <c r="AJ285" i="5"/>
  <c r="AI285" i="5"/>
  <c r="AM284" i="5"/>
  <c r="AL284" i="5"/>
  <c r="AK284" i="5"/>
  <c r="AJ284" i="5"/>
  <c r="AI284" i="5"/>
  <c r="AM283" i="5"/>
  <c r="AL283" i="5"/>
  <c r="AK283" i="5"/>
  <c r="AJ283" i="5"/>
  <c r="AI283" i="5"/>
  <c r="AM282" i="5"/>
  <c r="AL282" i="5"/>
  <c r="AK282" i="5"/>
  <c r="AJ282" i="5"/>
  <c r="AI282" i="5"/>
  <c r="AM281" i="5"/>
  <c r="AL281" i="5"/>
  <c r="AK281" i="5"/>
  <c r="AJ281" i="5"/>
  <c r="AI281" i="5"/>
  <c r="AM280" i="5"/>
  <c r="AL280" i="5"/>
  <c r="AK280" i="5"/>
  <c r="AJ280" i="5"/>
  <c r="AI280" i="5"/>
  <c r="AM279" i="5"/>
  <c r="AL279" i="5"/>
  <c r="AK279" i="5"/>
  <c r="AJ279" i="5"/>
  <c r="AI279" i="5"/>
  <c r="AM278" i="5"/>
  <c r="AL278" i="5"/>
  <c r="AK278" i="5"/>
  <c r="AJ278" i="5"/>
  <c r="AI278" i="5"/>
  <c r="AM277" i="5"/>
  <c r="AL277" i="5"/>
  <c r="AK277" i="5"/>
  <c r="AJ277" i="5"/>
  <c r="AI277" i="5"/>
  <c r="AM276" i="5"/>
  <c r="AL276" i="5"/>
  <c r="AK276" i="5"/>
  <c r="AJ276" i="5"/>
  <c r="AI276" i="5"/>
  <c r="AM275" i="5"/>
  <c r="AL275" i="5"/>
  <c r="AK275" i="5"/>
  <c r="AJ275" i="5"/>
  <c r="AI275" i="5"/>
  <c r="AM274" i="5"/>
  <c r="AL274" i="5"/>
  <c r="AK274" i="5"/>
  <c r="AJ274" i="5"/>
  <c r="AI274" i="5"/>
  <c r="AM273" i="5"/>
  <c r="AL273" i="5"/>
  <c r="AK273" i="5"/>
  <c r="AJ273" i="5"/>
  <c r="AI273" i="5"/>
  <c r="AM272" i="5"/>
  <c r="AL272" i="5"/>
  <c r="AK272" i="5"/>
  <c r="AJ272" i="5"/>
  <c r="AI272" i="5"/>
  <c r="AM271" i="5"/>
  <c r="AL271" i="5"/>
  <c r="AK271" i="5"/>
  <c r="AJ271" i="5"/>
  <c r="AI271" i="5"/>
  <c r="AM270" i="5"/>
  <c r="AL270" i="5"/>
  <c r="AK270" i="5"/>
  <c r="AJ270" i="5"/>
  <c r="AI270" i="5"/>
  <c r="AM269" i="5"/>
  <c r="AL269" i="5"/>
  <c r="AK269" i="5"/>
  <c r="AJ269" i="5"/>
  <c r="AI269" i="5"/>
  <c r="AM268" i="5"/>
  <c r="AL268" i="5"/>
  <c r="AK268" i="5"/>
  <c r="AJ268" i="5"/>
  <c r="AI268" i="5"/>
  <c r="AM267" i="5"/>
  <c r="AL267" i="5"/>
  <c r="AK267" i="5"/>
  <c r="AJ267" i="5"/>
  <c r="AI267" i="5"/>
  <c r="AM266" i="5"/>
  <c r="AL266" i="5"/>
  <c r="AK266" i="5"/>
  <c r="AJ266" i="5"/>
  <c r="AI266" i="5"/>
  <c r="AM265" i="5"/>
  <c r="AL265" i="5"/>
  <c r="AK265" i="5"/>
  <c r="AJ265" i="5"/>
  <c r="AI265" i="5"/>
  <c r="AM264" i="5"/>
  <c r="AL264" i="5"/>
  <c r="AK264" i="5"/>
  <c r="AJ264" i="5"/>
  <c r="AI264" i="5"/>
  <c r="AM263" i="5"/>
  <c r="AL263" i="5"/>
  <c r="AK263" i="5"/>
  <c r="AJ263" i="5"/>
  <c r="AI263" i="5"/>
  <c r="AM262" i="5"/>
  <c r="AL262" i="5"/>
  <c r="AK262" i="5"/>
  <c r="AJ262" i="5"/>
  <c r="AI262" i="5"/>
  <c r="AM261" i="5"/>
  <c r="AL261" i="5"/>
  <c r="AK261" i="5"/>
  <c r="AJ261" i="5"/>
  <c r="AI261" i="5"/>
  <c r="AM260" i="5"/>
  <c r="AL260" i="5"/>
  <c r="AK260" i="5"/>
  <c r="AJ260" i="5"/>
  <c r="AI260" i="5"/>
  <c r="AM259" i="5"/>
  <c r="AL259" i="5"/>
  <c r="AK259" i="5"/>
  <c r="AJ259" i="5"/>
  <c r="AI259" i="5"/>
  <c r="AM258" i="5"/>
  <c r="AL258" i="5"/>
  <c r="AK258" i="5"/>
  <c r="AJ258" i="5"/>
  <c r="AI258" i="5"/>
  <c r="AM257" i="5"/>
  <c r="AL257" i="5"/>
  <c r="AK257" i="5"/>
  <c r="AJ257" i="5"/>
  <c r="AI257" i="5"/>
  <c r="AM256" i="5"/>
  <c r="AL256" i="5"/>
  <c r="AK256" i="5"/>
  <c r="AJ256" i="5"/>
  <c r="AI256" i="5"/>
  <c r="AM255" i="5"/>
  <c r="AL255" i="5"/>
  <c r="AK255" i="5"/>
  <c r="AJ255" i="5"/>
  <c r="AI255" i="5"/>
  <c r="AM254" i="5"/>
  <c r="AL254" i="5"/>
  <c r="AK254" i="5"/>
  <c r="AJ254" i="5"/>
  <c r="AI254" i="5"/>
  <c r="AM253" i="5"/>
  <c r="AL253" i="5"/>
  <c r="AK253" i="5"/>
  <c r="AJ253" i="5"/>
  <c r="AI253" i="5"/>
  <c r="AM252" i="5"/>
  <c r="AL252" i="5"/>
  <c r="AK252" i="5"/>
  <c r="AJ252" i="5"/>
  <c r="AI252" i="5"/>
  <c r="AM251" i="5"/>
  <c r="AL251" i="5"/>
  <c r="AK251" i="5"/>
  <c r="AJ251" i="5"/>
  <c r="AI251" i="5"/>
  <c r="AM250" i="5"/>
  <c r="AL250" i="5"/>
  <c r="AK250" i="5"/>
  <c r="AJ250" i="5"/>
  <c r="AI250" i="5"/>
  <c r="AM249" i="5"/>
  <c r="AL249" i="5"/>
  <c r="AK249" i="5"/>
  <c r="AJ249" i="5"/>
  <c r="AI249" i="5"/>
  <c r="AM248" i="5"/>
  <c r="AL248" i="5"/>
  <c r="AK248" i="5"/>
  <c r="AJ248" i="5"/>
  <c r="AI248" i="5"/>
  <c r="AM247" i="5"/>
  <c r="AL247" i="5"/>
  <c r="AK247" i="5"/>
  <c r="AJ247" i="5"/>
  <c r="AI247" i="5"/>
  <c r="AM246" i="5"/>
  <c r="AL246" i="5"/>
  <c r="AK246" i="5"/>
  <c r="AJ246" i="5"/>
  <c r="AI246" i="5"/>
  <c r="AM245" i="5"/>
  <c r="AL245" i="5"/>
  <c r="AK245" i="5"/>
  <c r="AJ245" i="5"/>
  <c r="AI245" i="5"/>
  <c r="AM244" i="5"/>
  <c r="AL244" i="5"/>
  <c r="AK244" i="5"/>
  <c r="AJ244" i="5"/>
  <c r="AI244" i="5"/>
  <c r="AM243" i="5"/>
  <c r="AL243" i="5"/>
  <c r="AK243" i="5"/>
  <c r="AJ243" i="5"/>
  <c r="AI243" i="5"/>
  <c r="AM242" i="5"/>
  <c r="AL242" i="5"/>
  <c r="AK242" i="5"/>
  <c r="AJ242" i="5"/>
  <c r="AI242" i="5"/>
  <c r="AM241" i="5"/>
  <c r="AL241" i="5"/>
  <c r="AK241" i="5"/>
  <c r="AJ241" i="5"/>
  <c r="AI241" i="5"/>
  <c r="AM240" i="5"/>
  <c r="AL240" i="5"/>
  <c r="AK240" i="5"/>
  <c r="AJ240" i="5"/>
  <c r="AI240" i="5"/>
  <c r="AM239" i="5"/>
  <c r="AL239" i="5"/>
  <c r="AK239" i="5"/>
  <c r="AJ239" i="5"/>
  <c r="AI239" i="5"/>
  <c r="AM238" i="5"/>
  <c r="AL238" i="5"/>
  <c r="AK238" i="5"/>
  <c r="AJ238" i="5"/>
  <c r="AI238" i="5"/>
  <c r="AM237" i="5"/>
  <c r="AL237" i="5"/>
  <c r="AK237" i="5"/>
  <c r="AJ237" i="5"/>
  <c r="AI237" i="5"/>
  <c r="AM236" i="5"/>
  <c r="AL236" i="5"/>
  <c r="AK236" i="5"/>
  <c r="AJ236" i="5"/>
  <c r="AI236" i="5"/>
  <c r="AM235" i="5"/>
  <c r="AL235" i="5"/>
  <c r="AK235" i="5"/>
  <c r="AJ235" i="5"/>
  <c r="AI235" i="5"/>
  <c r="AM234" i="5"/>
  <c r="AL234" i="5"/>
  <c r="AK234" i="5"/>
  <c r="AJ234" i="5"/>
  <c r="AI234" i="5"/>
  <c r="AM233" i="5"/>
  <c r="AL233" i="5"/>
  <c r="AK233" i="5"/>
  <c r="AJ233" i="5"/>
  <c r="AI233" i="5"/>
  <c r="AM232" i="5"/>
  <c r="AL232" i="5"/>
  <c r="AK232" i="5"/>
  <c r="AJ232" i="5"/>
  <c r="AI232" i="5"/>
  <c r="AM231" i="5"/>
  <c r="AL231" i="5"/>
  <c r="AK231" i="5"/>
  <c r="AJ231" i="5"/>
  <c r="AI231" i="5"/>
  <c r="AM230" i="5"/>
  <c r="AL230" i="5"/>
  <c r="AK230" i="5"/>
  <c r="AJ230" i="5"/>
  <c r="AI230" i="5"/>
  <c r="AM229" i="5"/>
  <c r="AL229" i="5"/>
  <c r="AK229" i="5"/>
  <c r="AJ229" i="5"/>
  <c r="AI229" i="5"/>
  <c r="AM228" i="5"/>
  <c r="AL228" i="5"/>
  <c r="AK228" i="5"/>
  <c r="AJ228" i="5"/>
  <c r="AI228" i="5"/>
  <c r="AM227" i="5"/>
  <c r="AL227" i="5"/>
  <c r="AK227" i="5"/>
  <c r="AJ227" i="5"/>
  <c r="AI227" i="5"/>
  <c r="AM226" i="5"/>
  <c r="AL226" i="5"/>
  <c r="AK226" i="5"/>
  <c r="AJ226" i="5"/>
  <c r="AI226" i="5"/>
  <c r="AM225" i="5"/>
  <c r="AL225" i="5"/>
  <c r="AK225" i="5"/>
  <c r="AJ225" i="5"/>
  <c r="AI225" i="5"/>
  <c r="AM224" i="5"/>
  <c r="AL224" i="5"/>
  <c r="AK224" i="5"/>
  <c r="AJ224" i="5"/>
  <c r="AI224" i="5"/>
  <c r="AM223" i="5"/>
  <c r="AL223" i="5"/>
  <c r="AK223" i="5"/>
  <c r="AJ223" i="5"/>
  <c r="AI223" i="5"/>
  <c r="AM222" i="5"/>
  <c r="AL222" i="5"/>
  <c r="AK222" i="5"/>
  <c r="AJ222" i="5"/>
  <c r="AI222" i="5"/>
  <c r="AM221" i="5"/>
  <c r="AL221" i="5"/>
  <c r="AK221" i="5"/>
  <c r="AJ221" i="5"/>
  <c r="AI221" i="5"/>
  <c r="AM220" i="5"/>
  <c r="AL220" i="5"/>
  <c r="AK220" i="5"/>
  <c r="AJ220" i="5"/>
  <c r="AI220" i="5"/>
  <c r="AM219" i="5"/>
  <c r="AL219" i="5"/>
  <c r="AK219" i="5"/>
  <c r="AJ219" i="5"/>
  <c r="AI219" i="5"/>
  <c r="AM218" i="5"/>
  <c r="AL218" i="5"/>
  <c r="AK218" i="5"/>
  <c r="AJ218" i="5"/>
  <c r="AI218" i="5"/>
  <c r="AM217" i="5"/>
  <c r="AL217" i="5"/>
  <c r="AK217" i="5"/>
  <c r="AJ217" i="5"/>
  <c r="AI217" i="5"/>
  <c r="AM216" i="5"/>
  <c r="AL216" i="5"/>
  <c r="AK216" i="5"/>
  <c r="AJ216" i="5"/>
  <c r="AI216" i="5"/>
  <c r="AM215" i="5"/>
  <c r="AL215" i="5"/>
  <c r="AK215" i="5"/>
  <c r="AJ215" i="5"/>
  <c r="AI215" i="5"/>
  <c r="AM214" i="5"/>
  <c r="AL214" i="5"/>
  <c r="AK214" i="5"/>
  <c r="AJ214" i="5"/>
  <c r="AI214" i="5"/>
  <c r="AM213" i="5"/>
  <c r="AL213" i="5"/>
  <c r="AK213" i="5"/>
  <c r="AJ213" i="5"/>
  <c r="AI213" i="5"/>
  <c r="AM212" i="5"/>
  <c r="AL212" i="5"/>
  <c r="AK212" i="5"/>
  <c r="AJ212" i="5"/>
  <c r="AI212" i="5"/>
  <c r="AM211" i="5"/>
  <c r="AL211" i="5"/>
  <c r="AK211" i="5"/>
  <c r="AJ211" i="5"/>
  <c r="AI211" i="5"/>
  <c r="AM210" i="5"/>
  <c r="AL210" i="5"/>
  <c r="AK210" i="5"/>
  <c r="AJ210" i="5"/>
  <c r="AI210" i="5"/>
  <c r="AM209" i="5"/>
  <c r="AL209" i="5"/>
  <c r="AK209" i="5"/>
  <c r="AJ209" i="5"/>
  <c r="AI209" i="5"/>
  <c r="AM208" i="5"/>
  <c r="AL208" i="5"/>
  <c r="AK208" i="5"/>
  <c r="AJ208" i="5"/>
  <c r="AI208" i="5"/>
  <c r="AM207" i="5"/>
  <c r="AL207" i="5"/>
  <c r="AK207" i="5"/>
  <c r="AJ207" i="5"/>
  <c r="AI207" i="5"/>
  <c r="AM206" i="5"/>
  <c r="AL206" i="5"/>
  <c r="AK206" i="5"/>
  <c r="AJ206" i="5"/>
  <c r="AI206" i="5"/>
  <c r="AM205" i="5"/>
  <c r="AL205" i="5"/>
  <c r="AK205" i="5"/>
  <c r="AJ205" i="5"/>
  <c r="AI205" i="5"/>
  <c r="AM204" i="5"/>
  <c r="AL204" i="5"/>
  <c r="AK204" i="5"/>
  <c r="AJ204" i="5"/>
  <c r="AI204" i="5"/>
  <c r="AM203" i="5"/>
  <c r="AL203" i="5"/>
  <c r="AK203" i="5"/>
  <c r="AJ203" i="5"/>
  <c r="AI203" i="5"/>
  <c r="AM202" i="5"/>
  <c r="AL202" i="5"/>
  <c r="AK202" i="5"/>
  <c r="AJ202" i="5"/>
  <c r="AI202" i="5"/>
  <c r="AM201" i="5"/>
  <c r="AL201" i="5"/>
  <c r="AK201" i="5"/>
  <c r="AJ201" i="5"/>
  <c r="AI201" i="5"/>
  <c r="AM200" i="5"/>
  <c r="AL200" i="5"/>
  <c r="AK200" i="5"/>
  <c r="AJ200" i="5"/>
  <c r="AI200" i="5"/>
  <c r="AM199" i="5"/>
  <c r="AL199" i="5"/>
  <c r="AK199" i="5"/>
  <c r="AJ199" i="5"/>
  <c r="AI199" i="5"/>
  <c r="AM198" i="5"/>
  <c r="AL198" i="5"/>
  <c r="AK198" i="5"/>
  <c r="AJ198" i="5"/>
  <c r="AI198" i="5"/>
  <c r="AM197" i="5"/>
  <c r="AL197" i="5"/>
  <c r="AK197" i="5"/>
  <c r="AJ197" i="5"/>
  <c r="AI197" i="5"/>
  <c r="AM196" i="5"/>
  <c r="AL196" i="5"/>
  <c r="AK196" i="5"/>
  <c r="AJ196" i="5"/>
  <c r="AI196" i="5"/>
  <c r="AM195" i="5"/>
  <c r="AL195" i="5"/>
  <c r="AK195" i="5"/>
  <c r="AJ195" i="5"/>
  <c r="AI195" i="5"/>
  <c r="AM194" i="5"/>
  <c r="AL194" i="5"/>
  <c r="AK194" i="5"/>
  <c r="AJ194" i="5"/>
  <c r="AI194" i="5"/>
  <c r="AM193" i="5"/>
  <c r="AL193" i="5"/>
  <c r="AK193" i="5"/>
  <c r="AJ193" i="5"/>
  <c r="AI193" i="5"/>
  <c r="AM192" i="5"/>
  <c r="AL192" i="5"/>
  <c r="AK192" i="5"/>
  <c r="AJ192" i="5"/>
  <c r="AI192" i="5"/>
  <c r="AM191" i="5"/>
  <c r="AL191" i="5"/>
  <c r="AK191" i="5"/>
  <c r="AJ191" i="5"/>
  <c r="AI191" i="5"/>
  <c r="AM190" i="5"/>
  <c r="AL190" i="5"/>
  <c r="AK190" i="5"/>
  <c r="AJ190" i="5"/>
  <c r="AI190" i="5"/>
  <c r="AM189" i="5"/>
  <c r="AL189" i="5"/>
  <c r="AK189" i="5"/>
  <c r="AJ189" i="5"/>
  <c r="AI189" i="5"/>
  <c r="AM188" i="5"/>
  <c r="AL188" i="5"/>
  <c r="AK188" i="5"/>
  <c r="AJ188" i="5"/>
  <c r="AI188" i="5"/>
  <c r="AM187" i="5"/>
  <c r="AL187" i="5"/>
  <c r="AK187" i="5"/>
  <c r="AJ187" i="5"/>
  <c r="AI187" i="5"/>
  <c r="AM186" i="5"/>
  <c r="AL186" i="5"/>
  <c r="AK186" i="5"/>
  <c r="AJ186" i="5"/>
  <c r="AI186" i="5"/>
  <c r="AM185" i="5"/>
  <c r="AL185" i="5"/>
  <c r="AK185" i="5"/>
  <c r="AJ185" i="5"/>
  <c r="AI185" i="5"/>
  <c r="AM184" i="5"/>
  <c r="AL184" i="5"/>
  <c r="AK184" i="5"/>
  <c r="AJ184" i="5"/>
  <c r="AI184" i="5"/>
  <c r="AM183" i="5"/>
  <c r="AL183" i="5"/>
  <c r="AK183" i="5"/>
  <c r="AJ183" i="5"/>
  <c r="AI183" i="5"/>
  <c r="AM182" i="5"/>
  <c r="AL182" i="5"/>
  <c r="AK182" i="5"/>
  <c r="AJ182" i="5"/>
  <c r="AI182" i="5"/>
  <c r="AM181" i="5"/>
  <c r="AL181" i="5"/>
  <c r="AK181" i="5"/>
  <c r="AJ181" i="5"/>
  <c r="AI181" i="5"/>
  <c r="AM180" i="5"/>
  <c r="AL180" i="5"/>
  <c r="AK180" i="5"/>
  <c r="AJ180" i="5"/>
  <c r="AI180" i="5"/>
  <c r="AM179" i="5"/>
  <c r="AL179" i="5"/>
  <c r="AK179" i="5"/>
  <c r="AJ179" i="5"/>
  <c r="AI179" i="5"/>
  <c r="AM178" i="5"/>
  <c r="AL178" i="5"/>
  <c r="AK178" i="5"/>
  <c r="AJ178" i="5"/>
  <c r="AI178" i="5"/>
  <c r="AM177" i="5"/>
  <c r="AL177" i="5"/>
  <c r="AK177" i="5"/>
  <c r="AJ177" i="5"/>
  <c r="AI177" i="5"/>
  <c r="AM176" i="5"/>
  <c r="AL176" i="5"/>
  <c r="AK176" i="5"/>
  <c r="AJ176" i="5"/>
  <c r="AI176" i="5"/>
  <c r="AM175" i="5"/>
  <c r="AL175" i="5"/>
  <c r="AK175" i="5"/>
  <c r="AJ175" i="5"/>
  <c r="AI175" i="5"/>
  <c r="AM174" i="5"/>
  <c r="AL174" i="5"/>
  <c r="AK174" i="5"/>
  <c r="AJ174" i="5"/>
  <c r="AI174" i="5"/>
  <c r="AM173" i="5"/>
  <c r="AL173" i="5"/>
  <c r="AK173" i="5"/>
  <c r="AJ173" i="5"/>
  <c r="AI173" i="5"/>
  <c r="AM172" i="5"/>
  <c r="AL172" i="5"/>
  <c r="AK172" i="5"/>
  <c r="AJ172" i="5"/>
  <c r="AI172" i="5"/>
  <c r="AM171" i="5"/>
  <c r="AL171" i="5"/>
  <c r="AK171" i="5"/>
  <c r="AJ171" i="5"/>
  <c r="AI171" i="5"/>
  <c r="AM170" i="5"/>
  <c r="AL170" i="5"/>
  <c r="AK170" i="5"/>
  <c r="AJ170" i="5"/>
  <c r="AI170" i="5"/>
  <c r="AM169" i="5"/>
  <c r="AL169" i="5"/>
  <c r="AK169" i="5"/>
  <c r="AJ169" i="5"/>
  <c r="AI169" i="5"/>
  <c r="AM168" i="5"/>
  <c r="AL168" i="5"/>
  <c r="AK168" i="5"/>
  <c r="AJ168" i="5"/>
  <c r="AI168" i="5"/>
  <c r="AM167" i="5"/>
  <c r="AL167" i="5"/>
  <c r="AK167" i="5"/>
  <c r="AJ167" i="5"/>
  <c r="AI167" i="5"/>
  <c r="AM166" i="5"/>
  <c r="AL166" i="5"/>
  <c r="AK166" i="5"/>
  <c r="AJ166" i="5"/>
  <c r="AI166" i="5"/>
  <c r="AM165" i="5"/>
  <c r="AL165" i="5"/>
  <c r="AK165" i="5"/>
  <c r="AJ165" i="5"/>
  <c r="AI165" i="5"/>
  <c r="AM164" i="5"/>
  <c r="AL164" i="5"/>
  <c r="AK164" i="5"/>
  <c r="AJ164" i="5"/>
  <c r="AI164" i="5"/>
  <c r="AM163" i="5"/>
  <c r="AL163" i="5"/>
  <c r="AK163" i="5"/>
  <c r="AJ163" i="5"/>
  <c r="AI163" i="5"/>
  <c r="AM162" i="5"/>
  <c r="AL162" i="5"/>
  <c r="AK162" i="5"/>
  <c r="AJ162" i="5"/>
  <c r="AI162" i="5"/>
  <c r="AM161" i="5"/>
  <c r="AL161" i="5"/>
  <c r="AK161" i="5"/>
  <c r="AJ161" i="5"/>
  <c r="AI161" i="5"/>
  <c r="AM160" i="5"/>
  <c r="AL160" i="5"/>
  <c r="AK160" i="5"/>
  <c r="AJ160" i="5"/>
  <c r="AI160" i="5"/>
  <c r="AM159" i="5"/>
  <c r="AL159" i="5"/>
  <c r="AK159" i="5"/>
  <c r="AJ159" i="5"/>
  <c r="AI159" i="5"/>
  <c r="AM158" i="5"/>
  <c r="AL158" i="5"/>
  <c r="AK158" i="5"/>
  <c r="AJ158" i="5"/>
  <c r="AI158" i="5"/>
  <c r="AM157" i="5"/>
  <c r="AL157" i="5"/>
  <c r="AK157" i="5"/>
  <c r="AJ157" i="5"/>
  <c r="AI157" i="5"/>
  <c r="AM156" i="5"/>
  <c r="AL156" i="5"/>
  <c r="AK156" i="5"/>
  <c r="AJ156" i="5"/>
  <c r="AI156" i="5"/>
  <c r="AM155" i="5"/>
  <c r="AL155" i="5"/>
  <c r="AK155" i="5"/>
  <c r="AJ155" i="5"/>
  <c r="AI155" i="5"/>
  <c r="AM154" i="5"/>
  <c r="AL154" i="5"/>
  <c r="AK154" i="5"/>
  <c r="AJ154" i="5"/>
  <c r="AI154" i="5"/>
  <c r="AM153" i="5"/>
  <c r="AL153" i="5"/>
  <c r="AK153" i="5"/>
  <c r="AJ153" i="5"/>
  <c r="AI153" i="5"/>
  <c r="AM152" i="5"/>
  <c r="AL152" i="5"/>
  <c r="AK152" i="5"/>
  <c r="AJ152" i="5"/>
  <c r="AI152" i="5"/>
  <c r="AM151" i="5"/>
  <c r="AL151" i="5"/>
  <c r="AK151" i="5"/>
  <c r="AJ151" i="5"/>
  <c r="AI151" i="5"/>
  <c r="AM150" i="5"/>
  <c r="AL150" i="5"/>
  <c r="AK150" i="5"/>
  <c r="AJ150" i="5"/>
  <c r="AI150" i="5"/>
  <c r="AM149" i="5"/>
  <c r="AL149" i="5"/>
  <c r="AK149" i="5"/>
  <c r="AJ149" i="5"/>
  <c r="AI149" i="5"/>
  <c r="AM148" i="5"/>
  <c r="AL148" i="5"/>
  <c r="AK148" i="5"/>
  <c r="AJ148" i="5"/>
  <c r="AI148" i="5"/>
  <c r="AM147" i="5"/>
  <c r="AL147" i="5"/>
  <c r="AK147" i="5"/>
  <c r="AJ147" i="5"/>
  <c r="AI147" i="5"/>
  <c r="AM146" i="5"/>
  <c r="AL146" i="5"/>
  <c r="AK146" i="5"/>
  <c r="AJ146" i="5"/>
  <c r="AI146" i="5"/>
  <c r="AM145" i="5"/>
  <c r="AL145" i="5"/>
  <c r="AK145" i="5"/>
  <c r="AJ145" i="5"/>
  <c r="AI145" i="5"/>
  <c r="AM144" i="5"/>
  <c r="AL144" i="5"/>
  <c r="AK144" i="5"/>
  <c r="AJ144" i="5"/>
  <c r="AI144" i="5"/>
  <c r="AM143" i="5"/>
  <c r="AL143" i="5"/>
  <c r="AK143" i="5"/>
  <c r="AJ143" i="5"/>
  <c r="AI143" i="5"/>
  <c r="AM142" i="5"/>
  <c r="AL142" i="5"/>
  <c r="AK142" i="5"/>
  <c r="AJ142" i="5"/>
  <c r="AI142" i="5"/>
  <c r="AM141" i="5"/>
  <c r="AL141" i="5"/>
  <c r="AK141" i="5"/>
  <c r="AJ141" i="5"/>
  <c r="AI141" i="5"/>
  <c r="AM140" i="5"/>
  <c r="AL140" i="5"/>
  <c r="AK140" i="5"/>
  <c r="AJ140" i="5"/>
  <c r="AI140" i="5"/>
  <c r="AM139" i="5"/>
  <c r="AL139" i="5"/>
  <c r="AK139" i="5"/>
  <c r="AJ139" i="5"/>
  <c r="AI139" i="5"/>
  <c r="AM138" i="5"/>
  <c r="AL138" i="5"/>
  <c r="AK138" i="5"/>
  <c r="AJ138" i="5"/>
  <c r="AI138" i="5"/>
  <c r="AM137" i="5"/>
  <c r="AL137" i="5"/>
  <c r="AK137" i="5"/>
  <c r="AJ137" i="5"/>
  <c r="AI137" i="5"/>
  <c r="AM136" i="5"/>
  <c r="AL136" i="5"/>
  <c r="AK136" i="5"/>
  <c r="AJ136" i="5"/>
  <c r="AI136" i="5"/>
  <c r="AM135" i="5"/>
  <c r="AL135" i="5"/>
  <c r="AK135" i="5"/>
  <c r="AJ135" i="5"/>
  <c r="AI135" i="5"/>
  <c r="AM134" i="5"/>
  <c r="AL134" i="5"/>
  <c r="AK134" i="5"/>
  <c r="AJ134" i="5"/>
  <c r="AI134" i="5"/>
  <c r="AM133" i="5"/>
  <c r="AL133" i="5"/>
  <c r="AK133" i="5"/>
  <c r="AJ133" i="5"/>
  <c r="AI133" i="5"/>
  <c r="AM132" i="5"/>
  <c r="AL132" i="5"/>
  <c r="AK132" i="5"/>
  <c r="AJ132" i="5"/>
  <c r="AI132" i="5"/>
  <c r="AM131" i="5"/>
  <c r="AL131" i="5"/>
  <c r="AK131" i="5"/>
  <c r="AJ131" i="5"/>
  <c r="AI131" i="5"/>
  <c r="AM130" i="5"/>
  <c r="AL130" i="5"/>
  <c r="AK130" i="5"/>
  <c r="AJ130" i="5"/>
  <c r="AI130" i="5"/>
  <c r="AM129" i="5"/>
  <c r="AL129" i="5"/>
  <c r="AK129" i="5"/>
  <c r="AJ129" i="5"/>
  <c r="AI129" i="5"/>
  <c r="AM128" i="5"/>
  <c r="AL128" i="5"/>
  <c r="AK128" i="5"/>
  <c r="AJ128" i="5"/>
  <c r="AI128" i="5"/>
  <c r="AM127" i="5"/>
  <c r="AL127" i="5"/>
  <c r="AK127" i="5"/>
  <c r="AJ127" i="5"/>
  <c r="AI127" i="5"/>
  <c r="AM126" i="5"/>
  <c r="AL126" i="5"/>
  <c r="AK126" i="5"/>
  <c r="AJ126" i="5"/>
  <c r="AI126" i="5"/>
  <c r="AM125" i="5"/>
  <c r="AL125" i="5"/>
  <c r="AK125" i="5"/>
  <c r="AJ125" i="5"/>
  <c r="AI125" i="5"/>
  <c r="AM124" i="5"/>
  <c r="AL124" i="5"/>
  <c r="AK124" i="5"/>
  <c r="AJ124" i="5"/>
  <c r="AI124" i="5"/>
  <c r="AM123" i="5"/>
  <c r="AL123" i="5"/>
  <c r="AK123" i="5"/>
  <c r="AJ123" i="5"/>
  <c r="AI123" i="5"/>
  <c r="AM122" i="5"/>
  <c r="AL122" i="5"/>
  <c r="AK122" i="5"/>
  <c r="AJ122" i="5"/>
  <c r="AI122" i="5"/>
  <c r="AM121" i="5"/>
  <c r="AL121" i="5"/>
  <c r="AK121" i="5"/>
  <c r="AJ121" i="5"/>
  <c r="AI121" i="5"/>
  <c r="AM120" i="5"/>
  <c r="AL120" i="5"/>
  <c r="AK120" i="5"/>
  <c r="AJ120" i="5"/>
  <c r="AI120" i="5"/>
  <c r="AM119" i="5"/>
  <c r="AL119" i="5"/>
  <c r="AK119" i="5"/>
  <c r="AJ119" i="5"/>
  <c r="AI119" i="5"/>
  <c r="AM118" i="5"/>
  <c r="AL118" i="5"/>
  <c r="AK118" i="5"/>
  <c r="AJ118" i="5"/>
  <c r="AI118" i="5"/>
  <c r="AM117" i="5"/>
  <c r="AL117" i="5"/>
  <c r="AK117" i="5"/>
  <c r="AJ117" i="5"/>
  <c r="AI117" i="5"/>
  <c r="AM116" i="5"/>
  <c r="AL116" i="5"/>
  <c r="AK116" i="5"/>
  <c r="AJ116" i="5"/>
  <c r="AI116" i="5"/>
  <c r="AM115" i="5"/>
  <c r="AL115" i="5"/>
  <c r="AK115" i="5"/>
  <c r="AJ115" i="5"/>
  <c r="AI115" i="5"/>
  <c r="AM114" i="5"/>
  <c r="AL114" i="5"/>
  <c r="AK114" i="5"/>
  <c r="AJ114" i="5"/>
  <c r="AI114" i="5"/>
  <c r="AM113" i="5"/>
  <c r="AL113" i="5"/>
  <c r="AK113" i="5"/>
  <c r="AJ113" i="5"/>
  <c r="AI113" i="5"/>
  <c r="AM112" i="5"/>
  <c r="AL112" i="5"/>
  <c r="AK112" i="5"/>
  <c r="AJ112" i="5"/>
  <c r="AI112" i="5"/>
  <c r="AM111" i="5"/>
  <c r="AL111" i="5"/>
  <c r="AK111" i="5"/>
  <c r="AJ111" i="5"/>
  <c r="AI111" i="5"/>
  <c r="AM110" i="5"/>
  <c r="AL110" i="5"/>
  <c r="AK110" i="5"/>
  <c r="AJ110" i="5"/>
  <c r="AI110" i="5"/>
  <c r="AM109" i="5"/>
  <c r="AL109" i="5"/>
  <c r="AK109" i="5"/>
  <c r="AJ109" i="5"/>
  <c r="AI109" i="5"/>
  <c r="AM108" i="5"/>
  <c r="AL108" i="5"/>
  <c r="AK108" i="5"/>
  <c r="AJ108" i="5"/>
  <c r="AI108" i="5"/>
  <c r="AM107" i="5"/>
  <c r="AL107" i="5"/>
  <c r="AK107" i="5"/>
  <c r="AJ107" i="5"/>
  <c r="AI107" i="5"/>
  <c r="AM106" i="5"/>
  <c r="AL106" i="5"/>
  <c r="AK106" i="5"/>
  <c r="AJ106" i="5"/>
  <c r="AI106" i="5"/>
  <c r="AM105" i="5"/>
  <c r="AL105" i="5"/>
  <c r="AK105" i="5"/>
  <c r="AJ105" i="5"/>
  <c r="AI105" i="5"/>
  <c r="AM104" i="5"/>
  <c r="AL104" i="5"/>
  <c r="AK104" i="5"/>
  <c r="AJ104" i="5"/>
  <c r="AI104" i="5"/>
  <c r="AM103" i="5"/>
  <c r="AL103" i="5"/>
  <c r="AK103" i="5"/>
  <c r="AJ103" i="5"/>
  <c r="AI103" i="5"/>
  <c r="AM102" i="5"/>
  <c r="AL102" i="5"/>
  <c r="AK102" i="5"/>
  <c r="AJ102" i="5"/>
  <c r="AI102" i="5"/>
  <c r="AM101" i="5"/>
  <c r="AL101" i="5"/>
  <c r="AK101" i="5"/>
  <c r="AJ101" i="5"/>
  <c r="AI101" i="5"/>
  <c r="AM100" i="5"/>
  <c r="AL100" i="5"/>
  <c r="AK100" i="5"/>
  <c r="AJ100" i="5"/>
  <c r="AI100" i="5"/>
  <c r="AM99" i="5"/>
  <c r="AL99" i="5"/>
  <c r="AK99" i="5"/>
  <c r="AJ99" i="5"/>
  <c r="AI99" i="5"/>
  <c r="AM98" i="5"/>
  <c r="AL98" i="5"/>
  <c r="AK98" i="5"/>
  <c r="AJ98" i="5"/>
  <c r="AI98" i="5"/>
  <c r="AM97" i="5"/>
  <c r="AL97" i="5"/>
  <c r="AK97" i="5"/>
  <c r="AJ97" i="5"/>
  <c r="AI97" i="5"/>
  <c r="AM96" i="5"/>
  <c r="AL96" i="5"/>
  <c r="AK96" i="5"/>
  <c r="AJ96" i="5"/>
  <c r="AI96" i="5"/>
  <c r="AM95" i="5"/>
  <c r="AL95" i="5"/>
  <c r="AK95" i="5"/>
  <c r="AJ95" i="5"/>
  <c r="AI95" i="5"/>
  <c r="AM94" i="5"/>
  <c r="AL94" i="5"/>
  <c r="AK94" i="5"/>
  <c r="AJ94" i="5"/>
  <c r="AI94" i="5"/>
  <c r="AM93" i="5"/>
  <c r="AL93" i="5"/>
  <c r="AK93" i="5"/>
  <c r="AJ93" i="5"/>
  <c r="AI93" i="5"/>
  <c r="AM92" i="5"/>
  <c r="AL92" i="5"/>
  <c r="AK92" i="5"/>
  <c r="AJ92" i="5"/>
  <c r="AI92" i="5"/>
  <c r="AM91" i="5"/>
  <c r="AL91" i="5"/>
  <c r="AK91" i="5"/>
  <c r="AJ91" i="5"/>
  <c r="AI91" i="5"/>
  <c r="AM90" i="5"/>
  <c r="AL90" i="5"/>
  <c r="AK90" i="5"/>
  <c r="AJ90" i="5"/>
  <c r="AI90" i="5"/>
  <c r="AM89" i="5"/>
  <c r="AL89" i="5"/>
  <c r="AK89" i="5"/>
  <c r="AJ89" i="5"/>
  <c r="AI89" i="5"/>
  <c r="AM88" i="5"/>
  <c r="AL88" i="5"/>
  <c r="AK88" i="5"/>
  <c r="AJ88" i="5"/>
  <c r="AI88" i="5"/>
  <c r="AM87" i="5"/>
  <c r="AL87" i="5"/>
  <c r="AK87" i="5"/>
  <c r="AJ87" i="5"/>
  <c r="AI87" i="5"/>
  <c r="AM86" i="5"/>
  <c r="AL86" i="5"/>
  <c r="AK86" i="5"/>
  <c r="AJ86" i="5"/>
  <c r="AI86" i="5"/>
  <c r="AM85" i="5"/>
  <c r="AL85" i="5"/>
  <c r="AK85" i="5"/>
  <c r="AJ85" i="5"/>
  <c r="AI85" i="5"/>
  <c r="AM84" i="5"/>
  <c r="AL84" i="5"/>
  <c r="AK84" i="5"/>
  <c r="AJ84" i="5"/>
  <c r="AI84" i="5"/>
  <c r="AM83" i="5"/>
  <c r="AL83" i="5"/>
  <c r="AK83" i="5"/>
  <c r="AJ83" i="5"/>
  <c r="AI83" i="5"/>
  <c r="AM82" i="5"/>
  <c r="AL82" i="5"/>
  <c r="AK82" i="5"/>
  <c r="AJ82" i="5"/>
  <c r="AI82" i="5"/>
  <c r="AM81" i="5"/>
  <c r="AL81" i="5"/>
  <c r="AK81" i="5"/>
  <c r="AJ81" i="5"/>
  <c r="AI81" i="5"/>
  <c r="AM80" i="5"/>
  <c r="AL80" i="5"/>
  <c r="AK80" i="5"/>
  <c r="AJ80" i="5"/>
  <c r="AI80" i="5"/>
  <c r="AM79" i="5"/>
  <c r="AL79" i="5"/>
  <c r="AK79" i="5"/>
  <c r="AJ79" i="5"/>
  <c r="AI79" i="5"/>
  <c r="AM78" i="5"/>
  <c r="AL78" i="5"/>
  <c r="AK78" i="5"/>
  <c r="AJ78" i="5"/>
  <c r="AI78" i="5"/>
  <c r="AM77" i="5"/>
  <c r="AL77" i="5"/>
  <c r="AK77" i="5"/>
  <c r="AJ77" i="5"/>
  <c r="AI77" i="5"/>
  <c r="AM76" i="5"/>
  <c r="AL76" i="5"/>
  <c r="AK76" i="5"/>
  <c r="AJ76" i="5"/>
  <c r="AI76" i="5"/>
  <c r="AM75" i="5"/>
  <c r="AL75" i="5"/>
  <c r="AK75" i="5"/>
  <c r="AJ75" i="5"/>
  <c r="AI75" i="5"/>
  <c r="AM74" i="5"/>
  <c r="AL74" i="5"/>
  <c r="AK74" i="5"/>
  <c r="AJ74" i="5"/>
  <c r="AI74" i="5"/>
  <c r="AM73" i="5"/>
  <c r="AL73" i="5"/>
  <c r="AK73" i="5"/>
  <c r="AJ73" i="5"/>
  <c r="AI73" i="5"/>
  <c r="AM72" i="5"/>
  <c r="AL72" i="5"/>
  <c r="AK72" i="5"/>
  <c r="AJ72" i="5"/>
  <c r="AI72" i="5"/>
  <c r="AM71" i="5"/>
  <c r="AL71" i="5"/>
  <c r="AK71" i="5"/>
  <c r="AJ71" i="5"/>
  <c r="AI71" i="5"/>
  <c r="AM70" i="5"/>
  <c r="AL70" i="5"/>
  <c r="AK70" i="5"/>
  <c r="AJ70" i="5"/>
  <c r="AI70" i="5"/>
  <c r="AM69" i="5"/>
  <c r="AL69" i="5"/>
  <c r="AK69" i="5"/>
  <c r="AJ69" i="5"/>
  <c r="AI69" i="5"/>
  <c r="AM68" i="5"/>
  <c r="AL68" i="5"/>
  <c r="AK68" i="5"/>
  <c r="AJ68" i="5"/>
  <c r="AI68" i="5"/>
  <c r="AM67" i="5"/>
  <c r="AL67" i="5"/>
  <c r="AK67" i="5"/>
  <c r="AJ67" i="5"/>
  <c r="AI67" i="5"/>
  <c r="AM66" i="5"/>
  <c r="AL66" i="5"/>
  <c r="AK66" i="5"/>
  <c r="AJ66" i="5"/>
  <c r="AI66" i="5"/>
  <c r="AM65" i="5"/>
  <c r="AL65" i="5"/>
  <c r="AK65" i="5"/>
  <c r="AJ65" i="5"/>
  <c r="AI65" i="5"/>
  <c r="AM64" i="5"/>
  <c r="AL64" i="5"/>
  <c r="AK64" i="5"/>
  <c r="AJ64" i="5"/>
  <c r="AI64" i="5"/>
  <c r="AM63" i="5"/>
  <c r="AL63" i="5"/>
  <c r="AK63" i="5"/>
  <c r="AJ63" i="5"/>
  <c r="AI63" i="5"/>
  <c r="AM62" i="5"/>
  <c r="AL62" i="5"/>
  <c r="AK62" i="5"/>
  <c r="AJ62" i="5"/>
  <c r="AI62" i="5"/>
  <c r="AM61" i="5"/>
  <c r="AL61" i="5"/>
  <c r="AK61" i="5"/>
  <c r="AJ61" i="5"/>
  <c r="AI61" i="5"/>
  <c r="AM60" i="5"/>
  <c r="AL60" i="5"/>
  <c r="AK60" i="5"/>
  <c r="AJ60" i="5"/>
  <c r="AI60" i="5"/>
  <c r="AM59" i="5"/>
  <c r="AL59" i="5"/>
  <c r="AK59" i="5"/>
  <c r="AJ59" i="5"/>
  <c r="AI59" i="5"/>
  <c r="AM58" i="5"/>
  <c r="AL58" i="5"/>
  <c r="AK58" i="5"/>
  <c r="AJ58" i="5"/>
  <c r="AI58" i="5"/>
  <c r="AM57" i="5"/>
  <c r="AL57" i="5"/>
  <c r="AK57" i="5"/>
  <c r="AJ57" i="5"/>
  <c r="AI57" i="5"/>
  <c r="AM56" i="5"/>
  <c r="AL56" i="5"/>
  <c r="AK56" i="5"/>
  <c r="AJ56" i="5"/>
  <c r="AI56" i="5"/>
  <c r="AM55" i="5"/>
  <c r="AL55" i="5"/>
  <c r="AK55" i="5"/>
  <c r="AJ55" i="5"/>
  <c r="AI55" i="5"/>
  <c r="AM54" i="5"/>
  <c r="AL54" i="5"/>
  <c r="AK54" i="5"/>
  <c r="AJ54" i="5"/>
  <c r="AI54" i="5"/>
  <c r="AM53" i="5"/>
  <c r="AL53" i="5"/>
  <c r="AK53" i="5"/>
  <c r="AJ53" i="5"/>
  <c r="AI53" i="5"/>
  <c r="AM52" i="5"/>
  <c r="AL52" i="5"/>
  <c r="AK52" i="5"/>
  <c r="AJ52" i="5"/>
  <c r="AI52" i="5"/>
  <c r="AM51" i="5"/>
  <c r="AL51" i="5"/>
  <c r="AK51" i="5"/>
  <c r="AJ51" i="5"/>
  <c r="AI51" i="5"/>
  <c r="AM50" i="5"/>
  <c r="AL50" i="5"/>
  <c r="AK50" i="5"/>
  <c r="AJ50" i="5"/>
  <c r="AI50" i="5"/>
  <c r="AM49" i="5"/>
  <c r="AL49" i="5"/>
  <c r="AK49" i="5"/>
  <c r="AJ49" i="5"/>
  <c r="AI49" i="5"/>
  <c r="AM48" i="5"/>
  <c r="AL48" i="5"/>
  <c r="AK48" i="5"/>
  <c r="AJ48" i="5"/>
  <c r="AI48" i="5"/>
  <c r="AM47" i="5"/>
  <c r="AL47" i="5"/>
  <c r="AK47" i="5"/>
  <c r="AJ47" i="5"/>
  <c r="AI47" i="5"/>
  <c r="AM46" i="5"/>
  <c r="AL46" i="5"/>
  <c r="AK46" i="5"/>
  <c r="AJ46" i="5"/>
  <c r="AI46" i="5"/>
  <c r="AM45" i="5"/>
  <c r="AL45" i="5"/>
  <c r="AK45" i="5"/>
  <c r="AJ45" i="5"/>
  <c r="AI45" i="5"/>
  <c r="AM44" i="5"/>
  <c r="AL44" i="5"/>
  <c r="AK44" i="5"/>
  <c r="AJ44" i="5"/>
  <c r="AI44" i="5"/>
  <c r="AM43" i="5"/>
  <c r="AL43" i="5"/>
  <c r="AK43" i="5"/>
  <c r="AJ43" i="5"/>
  <c r="AI43" i="5"/>
  <c r="AM42" i="5"/>
  <c r="AL42" i="5"/>
  <c r="AK42" i="5"/>
  <c r="AJ42" i="5"/>
  <c r="AI42" i="5"/>
  <c r="AM41" i="5"/>
  <c r="AL41" i="5"/>
  <c r="AK41" i="5"/>
  <c r="AJ41" i="5"/>
  <c r="AI41" i="5"/>
  <c r="AM40" i="5"/>
  <c r="AL40" i="5"/>
  <c r="AK40" i="5"/>
  <c r="AJ40" i="5"/>
  <c r="AI40" i="5"/>
  <c r="AM39" i="5"/>
  <c r="AL39" i="5"/>
  <c r="AK39" i="5"/>
  <c r="AJ39" i="5"/>
  <c r="AI39" i="5"/>
  <c r="AM38" i="5"/>
  <c r="AL38" i="5"/>
  <c r="AK38" i="5"/>
  <c r="AJ38" i="5"/>
  <c r="AI38" i="5"/>
  <c r="AM37" i="5"/>
  <c r="AL37" i="5"/>
  <c r="AK37" i="5"/>
  <c r="AJ37" i="5"/>
  <c r="AI37" i="5"/>
  <c r="AM36" i="5"/>
  <c r="AL36" i="5"/>
  <c r="AK36" i="5"/>
  <c r="AJ36" i="5"/>
  <c r="AI36" i="5"/>
  <c r="AM35" i="5"/>
  <c r="AL35" i="5"/>
  <c r="AK35" i="5"/>
  <c r="AJ35" i="5"/>
  <c r="AI35" i="5"/>
  <c r="AM34" i="5"/>
  <c r="AL34" i="5"/>
  <c r="AK34" i="5"/>
  <c r="AJ34" i="5"/>
  <c r="AI34" i="5"/>
  <c r="AM33" i="5"/>
  <c r="AL33" i="5"/>
  <c r="AK33" i="5"/>
  <c r="AJ33" i="5"/>
  <c r="AI33" i="5"/>
  <c r="AM32" i="5"/>
  <c r="AL32" i="5"/>
  <c r="AK32" i="5"/>
  <c r="AJ32" i="5"/>
  <c r="AI32" i="5"/>
  <c r="AM31" i="5"/>
  <c r="AL31" i="5"/>
  <c r="AK31" i="5"/>
  <c r="AJ31" i="5"/>
  <c r="AI31" i="5"/>
  <c r="AM30" i="5"/>
  <c r="AL30" i="5"/>
  <c r="AK30" i="5"/>
  <c r="AJ30" i="5"/>
  <c r="AI30" i="5"/>
  <c r="AM29" i="5"/>
  <c r="AL29" i="5"/>
  <c r="AK29" i="5"/>
  <c r="AJ29" i="5"/>
  <c r="AI29" i="5"/>
  <c r="AM28" i="5"/>
  <c r="AL28" i="5"/>
  <c r="AK28" i="5"/>
  <c r="AJ28" i="5"/>
  <c r="AI28" i="5"/>
  <c r="AM27" i="5"/>
  <c r="AL27" i="5"/>
  <c r="AK27" i="5"/>
  <c r="AJ27" i="5"/>
  <c r="AI27" i="5"/>
  <c r="AM26" i="5"/>
  <c r="AL26" i="5"/>
  <c r="AK26" i="5"/>
  <c r="AJ26" i="5"/>
  <c r="AI26" i="5"/>
  <c r="AM25" i="5"/>
  <c r="AL25" i="5"/>
  <c r="AK25" i="5"/>
  <c r="AJ25" i="5"/>
  <c r="AI25" i="5"/>
  <c r="AM24" i="5"/>
  <c r="AL24" i="5"/>
  <c r="AK24" i="5"/>
  <c r="AJ24" i="5"/>
  <c r="AI24" i="5"/>
  <c r="AM23" i="5"/>
  <c r="AL23" i="5"/>
  <c r="AK23" i="5"/>
  <c r="AJ23" i="5"/>
  <c r="AI23" i="5"/>
  <c r="AM22" i="5"/>
  <c r="AL22" i="5"/>
  <c r="AK22" i="5"/>
  <c r="AJ22" i="5"/>
  <c r="AI22" i="5"/>
  <c r="AM21" i="5"/>
  <c r="AL21" i="5"/>
  <c r="AK21" i="5"/>
  <c r="AJ21" i="5"/>
  <c r="AI21" i="5"/>
  <c r="AM20" i="5"/>
  <c r="AL20" i="5"/>
  <c r="AK20" i="5"/>
  <c r="AJ20" i="5"/>
  <c r="AI20" i="5"/>
  <c r="AM19" i="5"/>
  <c r="AL19" i="5"/>
  <c r="AK19" i="5"/>
  <c r="AJ19" i="5"/>
  <c r="AI19" i="5"/>
  <c r="AM18" i="5"/>
  <c r="AL18" i="5"/>
  <c r="AK18" i="5"/>
  <c r="AJ18" i="5"/>
  <c r="AI18" i="5"/>
  <c r="AM17" i="5"/>
  <c r="AL17" i="5"/>
  <c r="AK17" i="5"/>
  <c r="AJ17" i="5"/>
  <c r="AI17" i="5"/>
  <c r="AM16" i="5"/>
  <c r="AL16" i="5"/>
  <c r="AK16" i="5"/>
  <c r="AJ16" i="5"/>
  <c r="AI16" i="5"/>
  <c r="AM15" i="5"/>
  <c r="AL15" i="5"/>
  <c r="AK15" i="5"/>
  <c r="AJ15" i="5"/>
  <c r="AI15" i="5"/>
  <c r="AM14" i="5"/>
  <c r="AL14" i="5"/>
  <c r="AK14" i="5"/>
  <c r="AJ14" i="5"/>
  <c r="AI14" i="5"/>
  <c r="AM13" i="5"/>
  <c r="AL13" i="5"/>
  <c r="AK13" i="5"/>
  <c r="AJ13" i="5"/>
  <c r="AI13" i="5"/>
  <c r="AM12" i="5"/>
  <c r="AL12" i="5"/>
  <c r="AK12" i="5"/>
  <c r="AJ12" i="5"/>
  <c r="AI12" i="5"/>
  <c r="AM11" i="5"/>
  <c r="AL11" i="5"/>
  <c r="AK11" i="5"/>
  <c r="AJ11" i="5"/>
  <c r="AI11" i="5"/>
  <c r="AM10" i="5"/>
  <c r="AL10" i="5"/>
  <c r="AK10" i="5"/>
  <c r="AJ10" i="5"/>
  <c r="AI10" i="5"/>
  <c r="AM9" i="5"/>
  <c r="AL9" i="5"/>
  <c r="AK9" i="5"/>
  <c r="AJ9" i="5"/>
  <c r="AI9" i="5"/>
  <c r="AM8" i="5"/>
  <c r="AL8" i="5"/>
  <c r="AK8" i="5"/>
  <c r="AJ8" i="5"/>
  <c r="AI8" i="5"/>
  <c r="AM7" i="5"/>
  <c r="AL7" i="5"/>
  <c r="AK7" i="5"/>
  <c r="AJ7" i="5"/>
  <c r="AI7" i="5"/>
  <c r="AM1106" i="4"/>
  <c r="AL1106" i="4"/>
  <c r="AJ1106" i="4"/>
  <c r="D1106" i="4"/>
  <c r="AK1106" i="4" s="1"/>
  <c r="AI1106" i="4"/>
  <c r="AM1105" i="4"/>
  <c r="AL1105" i="4"/>
  <c r="AJ1105" i="4"/>
  <c r="D1105" i="4"/>
  <c r="AK1105" i="4" s="1"/>
  <c r="AI1105" i="4"/>
  <c r="AM1104" i="4"/>
  <c r="AL1104" i="4"/>
  <c r="AJ1104" i="4"/>
  <c r="D1104" i="4"/>
  <c r="AK1104" i="4" s="1"/>
  <c r="AI1104" i="4"/>
  <c r="AM1103" i="4"/>
  <c r="AL1103" i="4"/>
  <c r="AJ1103" i="4"/>
  <c r="D1103" i="4"/>
  <c r="AK1103" i="4" s="1"/>
  <c r="AI1103" i="4"/>
  <c r="AM1102" i="4"/>
  <c r="AL1102" i="4"/>
  <c r="AJ1102" i="4"/>
  <c r="D1102" i="4"/>
  <c r="AK1102" i="4" s="1"/>
  <c r="AI1102" i="4"/>
  <c r="AM1101" i="4"/>
  <c r="AL1101" i="4"/>
  <c r="AJ1101" i="4"/>
  <c r="D1101" i="4"/>
  <c r="AK1101" i="4" s="1"/>
  <c r="AI1101" i="4"/>
  <c r="AM1100" i="4"/>
  <c r="AL1100" i="4"/>
  <c r="AJ1100" i="4"/>
  <c r="D1100" i="4"/>
  <c r="AK1100" i="4" s="1"/>
  <c r="AI1100" i="4"/>
  <c r="AM1099" i="4"/>
  <c r="AL1099" i="4"/>
  <c r="AJ1099" i="4"/>
  <c r="D1099" i="4"/>
  <c r="AK1099" i="4" s="1"/>
  <c r="AI1099" i="4"/>
  <c r="AM1098" i="4"/>
  <c r="AL1098" i="4"/>
  <c r="AJ1098" i="4"/>
  <c r="D1098" i="4"/>
  <c r="AK1098" i="4" s="1"/>
  <c r="AI1098" i="4"/>
  <c r="AM1097" i="4"/>
  <c r="AL1097" i="4"/>
  <c r="AJ1097" i="4"/>
  <c r="D1097" i="4"/>
  <c r="AK1097" i="4" s="1"/>
  <c r="AI1097" i="4"/>
  <c r="AM1096" i="4"/>
  <c r="AL1096" i="4"/>
  <c r="AJ1096" i="4"/>
  <c r="D1096" i="4"/>
  <c r="AK1096" i="4" s="1"/>
  <c r="AI1096" i="4"/>
  <c r="AM1095" i="4"/>
  <c r="AL1095" i="4"/>
  <c r="AJ1095" i="4"/>
  <c r="D1095" i="4"/>
  <c r="AK1095" i="4" s="1"/>
  <c r="AI1095" i="4"/>
  <c r="AM1094" i="4"/>
  <c r="AL1094" i="4"/>
  <c r="AJ1094" i="4"/>
  <c r="D1094" i="4"/>
  <c r="AK1094" i="4" s="1"/>
  <c r="AI1094" i="4"/>
  <c r="AM1093" i="4"/>
  <c r="AL1093" i="4"/>
  <c r="AJ1093" i="4"/>
  <c r="D1093" i="4"/>
  <c r="AK1093" i="4" s="1"/>
  <c r="AI1093" i="4"/>
  <c r="AM1092" i="4"/>
  <c r="AL1092" i="4"/>
  <c r="AJ1092" i="4"/>
  <c r="D1092" i="4"/>
  <c r="AK1092" i="4" s="1"/>
  <c r="AI1092" i="4"/>
  <c r="AM1091" i="4"/>
  <c r="AL1091" i="4"/>
  <c r="AJ1091" i="4"/>
  <c r="D1091" i="4"/>
  <c r="AK1091" i="4" s="1"/>
  <c r="AI1091" i="4"/>
  <c r="AM1090" i="4"/>
  <c r="AL1090" i="4"/>
  <c r="AJ1090" i="4"/>
  <c r="D1090" i="4"/>
  <c r="AK1090" i="4" s="1"/>
  <c r="AI1090" i="4"/>
  <c r="AM1089" i="4"/>
  <c r="AL1089" i="4"/>
  <c r="AJ1089" i="4"/>
  <c r="D1089" i="4"/>
  <c r="AK1089" i="4" s="1"/>
  <c r="AI1089" i="4"/>
  <c r="AM1088" i="4"/>
  <c r="AL1088" i="4"/>
  <c r="AJ1088" i="4"/>
  <c r="D1088" i="4"/>
  <c r="AK1088" i="4" s="1"/>
  <c r="AI1088" i="4"/>
  <c r="AM1087" i="4"/>
  <c r="AL1087" i="4"/>
  <c r="AJ1087" i="4"/>
  <c r="D1087" i="4"/>
  <c r="AK1087" i="4" s="1"/>
  <c r="AI1087" i="4"/>
  <c r="AM1086" i="4"/>
  <c r="AL1086" i="4"/>
  <c r="AJ1086" i="4"/>
  <c r="D1086" i="4"/>
  <c r="AK1086" i="4" s="1"/>
  <c r="AI1086" i="4"/>
  <c r="AM1085" i="4"/>
  <c r="AL1085" i="4"/>
  <c r="AJ1085" i="4"/>
  <c r="D1085" i="4"/>
  <c r="AK1085" i="4" s="1"/>
  <c r="AI1085" i="4"/>
  <c r="AM1084" i="4"/>
  <c r="AL1084" i="4"/>
  <c r="AJ1084" i="4"/>
  <c r="D1084" i="4"/>
  <c r="AK1084" i="4" s="1"/>
  <c r="AI1084" i="4"/>
  <c r="AM1083" i="4"/>
  <c r="AL1083" i="4"/>
  <c r="AJ1083" i="4"/>
  <c r="D1083" i="4"/>
  <c r="AK1083" i="4" s="1"/>
  <c r="AI1083" i="4"/>
  <c r="AM1082" i="4"/>
  <c r="AL1082" i="4"/>
  <c r="AJ1082" i="4"/>
  <c r="D1082" i="4"/>
  <c r="AK1082" i="4" s="1"/>
  <c r="AI1082" i="4"/>
  <c r="AM1081" i="4"/>
  <c r="AL1081" i="4"/>
  <c r="AJ1081" i="4"/>
  <c r="D1081" i="4"/>
  <c r="AK1081" i="4" s="1"/>
  <c r="AI1081" i="4"/>
  <c r="AM1080" i="4"/>
  <c r="AL1080" i="4"/>
  <c r="AJ1080" i="4"/>
  <c r="D1080" i="4"/>
  <c r="AK1080" i="4" s="1"/>
  <c r="AI1080" i="4"/>
  <c r="AM1079" i="4"/>
  <c r="AL1079" i="4"/>
  <c r="AJ1079" i="4"/>
  <c r="D1079" i="4"/>
  <c r="AK1079" i="4" s="1"/>
  <c r="AI1079" i="4"/>
  <c r="AM1078" i="4"/>
  <c r="AL1078" i="4"/>
  <c r="AJ1078" i="4"/>
  <c r="D1078" i="4"/>
  <c r="AK1078" i="4" s="1"/>
  <c r="AI1078" i="4"/>
  <c r="AM1077" i="4"/>
  <c r="AL1077" i="4"/>
  <c r="AJ1077" i="4"/>
  <c r="D1077" i="4"/>
  <c r="AK1077" i="4" s="1"/>
  <c r="AI1077" i="4"/>
  <c r="AM1076" i="4"/>
  <c r="AL1076" i="4"/>
  <c r="AJ1076" i="4"/>
  <c r="D1076" i="4"/>
  <c r="AK1076" i="4" s="1"/>
  <c r="AI1076" i="4"/>
  <c r="AM1075" i="4"/>
  <c r="AL1075" i="4"/>
  <c r="AJ1075" i="4"/>
  <c r="D1075" i="4"/>
  <c r="AK1075" i="4" s="1"/>
  <c r="AI1075" i="4"/>
  <c r="AM1074" i="4"/>
  <c r="AL1074" i="4"/>
  <c r="AJ1074" i="4"/>
  <c r="D1074" i="4"/>
  <c r="AK1074" i="4" s="1"/>
  <c r="AI1074" i="4"/>
  <c r="AM1073" i="4"/>
  <c r="AL1073" i="4"/>
  <c r="AJ1073" i="4"/>
  <c r="D1073" i="4"/>
  <c r="AK1073" i="4" s="1"/>
  <c r="AI1073" i="4"/>
  <c r="AM1072" i="4"/>
  <c r="AL1072" i="4"/>
  <c r="AJ1072" i="4"/>
  <c r="D1072" i="4"/>
  <c r="AK1072" i="4" s="1"/>
  <c r="AI1072" i="4"/>
  <c r="AM1071" i="4"/>
  <c r="AL1071" i="4"/>
  <c r="AJ1071" i="4"/>
  <c r="D1071" i="4"/>
  <c r="AK1071" i="4" s="1"/>
  <c r="AI1071" i="4"/>
  <c r="AM1070" i="4"/>
  <c r="AL1070" i="4"/>
  <c r="AJ1070" i="4"/>
  <c r="D1070" i="4"/>
  <c r="AK1070" i="4" s="1"/>
  <c r="AI1070" i="4"/>
  <c r="AM1069" i="4"/>
  <c r="AL1069" i="4"/>
  <c r="AJ1069" i="4"/>
  <c r="D1069" i="4"/>
  <c r="AK1069" i="4" s="1"/>
  <c r="AI1069" i="4"/>
  <c r="AM1068" i="4"/>
  <c r="AL1068" i="4"/>
  <c r="AJ1068" i="4"/>
  <c r="D1068" i="4"/>
  <c r="AK1068" i="4" s="1"/>
  <c r="AI1068" i="4"/>
  <c r="AM1067" i="4"/>
  <c r="AL1067" i="4"/>
  <c r="AJ1067" i="4"/>
  <c r="D1067" i="4"/>
  <c r="AK1067" i="4" s="1"/>
  <c r="AI1067" i="4"/>
  <c r="AM1066" i="4"/>
  <c r="AL1066" i="4"/>
  <c r="AJ1066" i="4"/>
  <c r="D1066" i="4"/>
  <c r="AK1066" i="4" s="1"/>
  <c r="AI1066" i="4"/>
  <c r="AM1065" i="4"/>
  <c r="AL1065" i="4"/>
  <c r="AJ1065" i="4"/>
  <c r="D1065" i="4"/>
  <c r="AK1065" i="4" s="1"/>
  <c r="AI1065" i="4"/>
  <c r="AM1064" i="4"/>
  <c r="AL1064" i="4"/>
  <c r="AJ1064" i="4"/>
  <c r="D1064" i="4"/>
  <c r="AK1064" i="4" s="1"/>
  <c r="AI1064" i="4"/>
  <c r="AM1063" i="4"/>
  <c r="AL1063" i="4"/>
  <c r="AJ1063" i="4"/>
  <c r="D1063" i="4"/>
  <c r="AK1063" i="4" s="1"/>
  <c r="AI1063" i="4"/>
  <c r="AM1062" i="4"/>
  <c r="AL1062" i="4"/>
  <c r="AJ1062" i="4"/>
  <c r="D1062" i="4"/>
  <c r="AK1062" i="4" s="1"/>
  <c r="AI1062" i="4"/>
  <c r="AM1061" i="4"/>
  <c r="AL1061" i="4"/>
  <c r="AJ1061" i="4"/>
  <c r="D1061" i="4"/>
  <c r="AK1061" i="4" s="1"/>
  <c r="AI1061" i="4"/>
  <c r="AM1060" i="4"/>
  <c r="AL1060" i="4"/>
  <c r="AJ1060" i="4"/>
  <c r="D1060" i="4"/>
  <c r="AK1060" i="4" s="1"/>
  <c r="AI1060" i="4"/>
  <c r="AM1059" i="4"/>
  <c r="AL1059" i="4"/>
  <c r="AJ1059" i="4"/>
  <c r="D1059" i="4"/>
  <c r="AK1059" i="4" s="1"/>
  <c r="AI1059" i="4"/>
  <c r="AM1058" i="4"/>
  <c r="AL1058" i="4"/>
  <c r="AJ1058" i="4"/>
  <c r="D1058" i="4"/>
  <c r="AK1058" i="4" s="1"/>
  <c r="AI1058" i="4"/>
  <c r="AM1057" i="4"/>
  <c r="AL1057" i="4"/>
  <c r="AJ1057" i="4"/>
  <c r="D1057" i="4"/>
  <c r="AK1057" i="4" s="1"/>
  <c r="AI1057" i="4"/>
  <c r="AM1056" i="4"/>
  <c r="AL1056" i="4"/>
  <c r="AJ1056" i="4"/>
  <c r="D1056" i="4"/>
  <c r="AK1056" i="4" s="1"/>
  <c r="AI1056" i="4"/>
  <c r="AM1055" i="4"/>
  <c r="AL1055" i="4"/>
  <c r="AJ1055" i="4"/>
  <c r="D1055" i="4"/>
  <c r="AK1055" i="4" s="1"/>
  <c r="AI1055" i="4"/>
  <c r="AM1054" i="4"/>
  <c r="AL1054" i="4"/>
  <c r="AJ1054" i="4"/>
  <c r="D1054" i="4"/>
  <c r="AK1054" i="4" s="1"/>
  <c r="AI1054" i="4"/>
  <c r="AM1053" i="4"/>
  <c r="AL1053" i="4"/>
  <c r="AJ1053" i="4"/>
  <c r="D1053" i="4"/>
  <c r="AK1053" i="4" s="1"/>
  <c r="AI1053" i="4"/>
  <c r="AM1052" i="4"/>
  <c r="AL1052" i="4"/>
  <c r="AJ1052" i="4"/>
  <c r="D1052" i="4"/>
  <c r="AK1052" i="4" s="1"/>
  <c r="AI1052" i="4"/>
  <c r="AM1051" i="4"/>
  <c r="AL1051" i="4"/>
  <c r="AJ1051" i="4"/>
  <c r="D1051" i="4"/>
  <c r="AK1051" i="4" s="1"/>
  <c r="AI1051" i="4"/>
  <c r="AM1050" i="4"/>
  <c r="AL1050" i="4"/>
  <c r="AJ1050" i="4"/>
  <c r="D1050" i="4"/>
  <c r="AK1050" i="4" s="1"/>
  <c r="AI1050" i="4"/>
  <c r="AM1049" i="4"/>
  <c r="AL1049" i="4"/>
  <c r="AJ1049" i="4"/>
  <c r="D1049" i="4"/>
  <c r="AK1049" i="4" s="1"/>
  <c r="AI1049" i="4"/>
  <c r="AM1048" i="4"/>
  <c r="AL1048" i="4"/>
  <c r="AJ1048" i="4"/>
  <c r="D1048" i="4"/>
  <c r="AK1048" i="4" s="1"/>
  <c r="AI1048" i="4"/>
  <c r="AM1047" i="4"/>
  <c r="AL1047" i="4"/>
  <c r="AJ1047" i="4"/>
  <c r="D1047" i="4"/>
  <c r="AK1047" i="4" s="1"/>
  <c r="AI1047" i="4"/>
  <c r="AM1046" i="4"/>
  <c r="AL1046" i="4"/>
  <c r="AJ1046" i="4"/>
  <c r="D1046" i="4"/>
  <c r="AK1046" i="4" s="1"/>
  <c r="AI1046" i="4"/>
  <c r="AM1045" i="4"/>
  <c r="AL1045" i="4"/>
  <c r="AJ1045" i="4"/>
  <c r="D1045" i="4"/>
  <c r="AK1045" i="4" s="1"/>
  <c r="AI1045" i="4"/>
  <c r="AM1044" i="4"/>
  <c r="AL1044" i="4"/>
  <c r="AJ1044" i="4"/>
  <c r="AI1044" i="4"/>
  <c r="D1044" i="4"/>
  <c r="AK1044" i="4" s="1"/>
  <c r="AM1043" i="4"/>
  <c r="AL1043" i="4"/>
  <c r="AJ1043" i="4"/>
  <c r="D1043" i="4"/>
  <c r="AK1043" i="4" s="1"/>
  <c r="AI1043" i="4"/>
  <c r="AM1042" i="4"/>
  <c r="AL1042" i="4"/>
  <c r="AJ1042" i="4"/>
  <c r="D1042" i="4"/>
  <c r="AK1042" i="4" s="1"/>
  <c r="AI1042" i="4"/>
  <c r="AM1041" i="4"/>
  <c r="AL1041" i="4"/>
  <c r="AJ1041" i="4"/>
  <c r="D1041" i="4"/>
  <c r="AK1041" i="4" s="1"/>
  <c r="AI1041" i="4"/>
  <c r="AM1040" i="4"/>
  <c r="AL1040" i="4"/>
  <c r="AJ1040" i="4"/>
  <c r="AI1040" i="4"/>
  <c r="D1040" i="4"/>
  <c r="AK1040" i="4" s="1"/>
  <c r="AM1039" i="4"/>
  <c r="AL1039" i="4"/>
  <c r="AJ1039" i="4"/>
  <c r="D1039" i="4"/>
  <c r="AK1039" i="4" s="1"/>
  <c r="AI1039" i="4"/>
  <c r="AM1038" i="4"/>
  <c r="AL1038" i="4"/>
  <c r="AJ1038" i="4"/>
  <c r="D1038" i="4"/>
  <c r="AK1038" i="4" s="1"/>
  <c r="AI1038" i="4"/>
  <c r="AM1037" i="4"/>
  <c r="AL1037" i="4"/>
  <c r="AJ1037" i="4"/>
  <c r="D1037" i="4"/>
  <c r="AK1037" i="4" s="1"/>
  <c r="AI1037" i="4"/>
  <c r="AM1036" i="4"/>
  <c r="AL1036" i="4"/>
  <c r="AJ1036" i="4"/>
  <c r="D1036" i="4"/>
  <c r="AK1036" i="4" s="1"/>
  <c r="AI1036" i="4"/>
  <c r="AM1035" i="4"/>
  <c r="AL1035" i="4"/>
  <c r="AJ1035" i="4"/>
  <c r="D1035" i="4"/>
  <c r="AK1035" i="4" s="1"/>
  <c r="AI1035" i="4"/>
  <c r="AM1034" i="4"/>
  <c r="AL1034" i="4"/>
  <c r="AJ1034" i="4"/>
  <c r="D1034" i="4"/>
  <c r="AK1034" i="4" s="1"/>
  <c r="AI1034" i="4"/>
  <c r="AM1033" i="4"/>
  <c r="AL1033" i="4"/>
  <c r="AJ1033" i="4"/>
  <c r="D1033" i="4"/>
  <c r="AK1033" i="4" s="1"/>
  <c r="AI1033" i="4"/>
  <c r="AM1032" i="4"/>
  <c r="AL1032" i="4"/>
  <c r="AJ1032" i="4"/>
  <c r="D1032" i="4"/>
  <c r="AK1032" i="4" s="1"/>
  <c r="AI1032" i="4"/>
  <c r="AM1031" i="4"/>
  <c r="AL1031" i="4"/>
  <c r="AJ1031" i="4"/>
  <c r="D1031" i="4"/>
  <c r="AK1031" i="4" s="1"/>
  <c r="AI1031" i="4"/>
  <c r="AM1030" i="4"/>
  <c r="AL1030" i="4"/>
  <c r="AJ1030" i="4"/>
  <c r="D1030" i="4"/>
  <c r="AK1030" i="4" s="1"/>
  <c r="AI1030" i="4"/>
  <c r="AM1029" i="4"/>
  <c r="AL1029" i="4"/>
  <c r="AJ1029" i="4"/>
  <c r="D1029" i="4"/>
  <c r="AK1029" i="4" s="1"/>
  <c r="AI1029" i="4"/>
  <c r="AM1028" i="4"/>
  <c r="AL1028" i="4"/>
  <c r="AJ1028" i="4"/>
  <c r="D1028" i="4"/>
  <c r="AK1028" i="4" s="1"/>
  <c r="AI1028" i="4"/>
  <c r="AM1027" i="4"/>
  <c r="AL1027" i="4"/>
  <c r="AJ1027" i="4"/>
  <c r="D1027" i="4"/>
  <c r="AK1027" i="4" s="1"/>
  <c r="AI1027" i="4"/>
  <c r="AM1026" i="4"/>
  <c r="AL1026" i="4"/>
  <c r="AJ1026" i="4"/>
  <c r="D1026" i="4"/>
  <c r="AK1026" i="4" s="1"/>
  <c r="AI1026" i="4"/>
  <c r="AM1025" i="4"/>
  <c r="AL1025" i="4"/>
  <c r="AJ1025" i="4"/>
  <c r="D1025" i="4"/>
  <c r="AK1025" i="4" s="1"/>
  <c r="AI1025" i="4"/>
  <c r="AM1024" i="4"/>
  <c r="AL1024" i="4"/>
  <c r="AJ1024" i="4"/>
  <c r="D1024" i="4"/>
  <c r="AK1024" i="4" s="1"/>
  <c r="AI1024" i="4"/>
  <c r="AM1023" i="4"/>
  <c r="AL1023" i="4"/>
  <c r="AJ1023" i="4"/>
  <c r="D1023" i="4"/>
  <c r="AK1023" i="4" s="1"/>
  <c r="AI1023" i="4"/>
  <c r="AM1022" i="4"/>
  <c r="AL1022" i="4"/>
  <c r="AJ1022" i="4"/>
  <c r="D1022" i="4"/>
  <c r="AK1022" i="4" s="1"/>
  <c r="AI1022" i="4"/>
  <c r="AM1021" i="4"/>
  <c r="AL1021" i="4"/>
  <c r="AJ1021" i="4"/>
  <c r="D1021" i="4"/>
  <c r="AK1021" i="4" s="1"/>
  <c r="AI1021" i="4"/>
  <c r="AM1020" i="4"/>
  <c r="AL1020" i="4"/>
  <c r="AJ1020" i="4"/>
  <c r="D1020" i="4"/>
  <c r="AK1020" i="4" s="1"/>
  <c r="AI1020" i="4"/>
  <c r="AM1019" i="4"/>
  <c r="AL1019" i="4"/>
  <c r="AJ1019" i="4"/>
  <c r="D1019" i="4"/>
  <c r="AK1019" i="4" s="1"/>
  <c r="AI1019" i="4"/>
  <c r="AM1018" i="4"/>
  <c r="AL1018" i="4"/>
  <c r="AJ1018" i="4"/>
  <c r="D1018" i="4"/>
  <c r="AK1018" i="4" s="1"/>
  <c r="AI1018" i="4"/>
  <c r="AM1017" i="4"/>
  <c r="AL1017" i="4"/>
  <c r="AJ1017" i="4"/>
  <c r="D1017" i="4"/>
  <c r="AK1017" i="4" s="1"/>
  <c r="AI1017" i="4"/>
  <c r="AM1016" i="4"/>
  <c r="AL1016" i="4"/>
  <c r="AJ1016" i="4"/>
  <c r="D1016" i="4"/>
  <c r="AK1016" i="4" s="1"/>
  <c r="AI1016" i="4"/>
  <c r="AM1015" i="4"/>
  <c r="AL1015" i="4"/>
  <c r="AJ1015" i="4"/>
  <c r="D1015" i="4"/>
  <c r="AK1015" i="4" s="1"/>
  <c r="AI1015" i="4"/>
  <c r="AM1014" i="4"/>
  <c r="AL1014" i="4"/>
  <c r="AJ1014" i="4"/>
  <c r="D1014" i="4"/>
  <c r="AK1014" i="4" s="1"/>
  <c r="AI1014" i="4"/>
  <c r="AM1013" i="4"/>
  <c r="AL1013" i="4"/>
  <c r="AJ1013" i="4"/>
  <c r="D1013" i="4"/>
  <c r="AK1013" i="4" s="1"/>
  <c r="AI1013" i="4"/>
  <c r="AM1012" i="4"/>
  <c r="AL1012" i="4"/>
  <c r="AJ1012" i="4"/>
  <c r="D1012" i="4"/>
  <c r="AK1012" i="4" s="1"/>
  <c r="AI1012" i="4"/>
  <c r="AM1011" i="4"/>
  <c r="AL1011" i="4"/>
  <c r="AJ1011" i="4"/>
  <c r="D1011" i="4"/>
  <c r="AK1011" i="4" s="1"/>
  <c r="AI1011" i="4"/>
  <c r="AM1010" i="4"/>
  <c r="AL1010" i="4"/>
  <c r="AJ1010" i="4"/>
  <c r="D1010" i="4"/>
  <c r="AK1010" i="4" s="1"/>
  <c r="AI1010" i="4"/>
  <c r="AM1009" i="4"/>
  <c r="AL1009" i="4"/>
  <c r="AJ1009" i="4"/>
  <c r="D1009" i="4"/>
  <c r="AK1009" i="4" s="1"/>
  <c r="AI1009" i="4"/>
  <c r="AM1008" i="4"/>
  <c r="AL1008" i="4"/>
  <c r="AJ1008" i="4"/>
  <c r="D1008" i="4"/>
  <c r="AK1008" i="4" s="1"/>
  <c r="AI1008" i="4"/>
  <c r="AM1007" i="4"/>
  <c r="AL1007" i="4"/>
  <c r="AJ1007" i="4"/>
  <c r="D1007" i="4"/>
  <c r="AK1007" i="4" s="1"/>
  <c r="AI1007" i="4"/>
  <c r="AM1006" i="4"/>
  <c r="AL1006" i="4"/>
  <c r="AJ1006" i="4"/>
  <c r="D1006" i="4"/>
  <c r="AK1006" i="4" s="1"/>
  <c r="AI1006" i="4"/>
  <c r="AM1005" i="4"/>
  <c r="AL1005" i="4"/>
  <c r="AJ1005" i="4"/>
  <c r="D1005" i="4"/>
  <c r="AK1005" i="4" s="1"/>
  <c r="AI1005" i="4"/>
  <c r="AM1004" i="4"/>
  <c r="AL1004" i="4"/>
  <c r="AJ1004" i="4"/>
  <c r="D1004" i="4"/>
  <c r="AK1004" i="4" s="1"/>
  <c r="AI1004" i="4"/>
  <c r="AM1003" i="4"/>
  <c r="AL1003" i="4"/>
  <c r="AJ1003" i="4"/>
  <c r="D1003" i="4"/>
  <c r="AK1003" i="4" s="1"/>
  <c r="AI1003" i="4"/>
  <c r="AM1002" i="4"/>
  <c r="AL1002" i="4"/>
  <c r="AJ1002" i="4"/>
  <c r="D1002" i="4"/>
  <c r="AK1002" i="4" s="1"/>
  <c r="AI1002" i="4"/>
  <c r="AM1001" i="4"/>
  <c r="AL1001" i="4"/>
  <c r="AJ1001" i="4"/>
  <c r="D1001" i="4"/>
  <c r="AK1001" i="4" s="1"/>
  <c r="AI1001" i="4"/>
  <c r="AM1000" i="4"/>
  <c r="AL1000" i="4"/>
  <c r="AJ1000" i="4"/>
  <c r="D1000" i="4"/>
  <c r="AK1000" i="4" s="1"/>
  <c r="AI1000" i="4"/>
  <c r="AM999" i="4"/>
  <c r="AL999" i="4"/>
  <c r="AJ999" i="4"/>
  <c r="D999" i="4"/>
  <c r="AK999" i="4" s="1"/>
  <c r="AI999" i="4"/>
  <c r="AM998" i="4"/>
  <c r="AL998" i="4"/>
  <c r="AJ998" i="4"/>
  <c r="D998" i="4"/>
  <c r="AK998" i="4" s="1"/>
  <c r="AI998" i="4"/>
  <c r="AM997" i="4"/>
  <c r="AL997" i="4"/>
  <c r="AJ997" i="4"/>
  <c r="D997" i="4"/>
  <c r="AK997" i="4" s="1"/>
  <c r="AI997" i="4"/>
  <c r="AM996" i="4"/>
  <c r="AL996" i="4"/>
  <c r="AJ996" i="4"/>
  <c r="D996" i="4"/>
  <c r="AK996" i="4" s="1"/>
  <c r="AI996" i="4"/>
  <c r="AM995" i="4"/>
  <c r="AL995" i="4"/>
  <c r="AJ995" i="4"/>
  <c r="D995" i="4"/>
  <c r="AK995" i="4" s="1"/>
  <c r="AI995" i="4"/>
  <c r="AM994" i="4"/>
  <c r="AL994" i="4"/>
  <c r="AJ994" i="4"/>
  <c r="D994" i="4"/>
  <c r="AK994" i="4" s="1"/>
  <c r="AI994" i="4"/>
  <c r="AM993" i="4"/>
  <c r="AL993" i="4"/>
  <c r="AJ993" i="4"/>
  <c r="D993" i="4"/>
  <c r="AK993" i="4" s="1"/>
  <c r="AI993" i="4"/>
  <c r="AM992" i="4"/>
  <c r="AL992" i="4"/>
  <c r="D992" i="4"/>
  <c r="AK992" i="4" s="1"/>
  <c r="AJ992" i="4"/>
  <c r="AI992" i="4"/>
  <c r="AM991" i="4"/>
  <c r="AL991" i="4"/>
  <c r="AJ991" i="4"/>
  <c r="D991" i="4"/>
  <c r="AK991" i="4" s="1"/>
  <c r="AI991" i="4"/>
  <c r="AM990" i="4"/>
  <c r="AL990" i="4"/>
  <c r="AJ990" i="4"/>
  <c r="D990" i="4"/>
  <c r="AK990" i="4" s="1"/>
  <c r="AI990" i="4"/>
  <c r="AM989" i="4"/>
  <c r="AL989" i="4"/>
  <c r="AJ989" i="4"/>
  <c r="D989" i="4"/>
  <c r="AK989" i="4" s="1"/>
  <c r="AI989" i="4"/>
  <c r="AM988" i="4"/>
  <c r="AL988" i="4"/>
  <c r="AJ988" i="4"/>
  <c r="D988" i="4"/>
  <c r="AK988" i="4" s="1"/>
  <c r="AI988" i="4"/>
  <c r="AM987" i="4"/>
  <c r="AL987" i="4"/>
  <c r="AJ987" i="4"/>
  <c r="D987" i="4"/>
  <c r="AK987" i="4" s="1"/>
  <c r="AI987" i="4"/>
  <c r="AM986" i="4"/>
  <c r="AL986" i="4"/>
  <c r="AJ986" i="4"/>
  <c r="D986" i="4"/>
  <c r="AK986" i="4" s="1"/>
  <c r="AI986" i="4"/>
  <c r="AM985" i="4"/>
  <c r="AL985" i="4"/>
  <c r="AJ985" i="4"/>
  <c r="D985" i="4"/>
  <c r="AK985" i="4" s="1"/>
  <c r="AI985" i="4"/>
  <c r="AM984" i="4"/>
  <c r="AL984" i="4"/>
  <c r="AJ984" i="4"/>
  <c r="D984" i="4"/>
  <c r="AK984" i="4" s="1"/>
  <c r="AI984" i="4"/>
  <c r="AM983" i="4"/>
  <c r="AL983" i="4"/>
  <c r="AJ983" i="4"/>
  <c r="D983" i="4"/>
  <c r="AK983" i="4" s="1"/>
  <c r="AI983" i="4"/>
  <c r="AM982" i="4"/>
  <c r="AL982" i="4"/>
  <c r="AJ982" i="4"/>
  <c r="D982" i="4"/>
  <c r="AK982" i="4" s="1"/>
  <c r="AI982" i="4"/>
  <c r="AM981" i="4"/>
  <c r="AL981" i="4"/>
  <c r="AJ981" i="4"/>
  <c r="D981" i="4"/>
  <c r="AK981" i="4" s="1"/>
  <c r="AI981" i="4"/>
  <c r="AM980" i="4"/>
  <c r="AL980" i="4"/>
  <c r="AJ980" i="4"/>
  <c r="D980" i="4"/>
  <c r="AK980" i="4" s="1"/>
  <c r="AI980" i="4"/>
  <c r="AM979" i="4"/>
  <c r="AL979" i="4"/>
  <c r="AJ979" i="4"/>
  <c r="D979" i="4"/>
  <c r="AK979" i="4" s="1"/>
  <c r="AI979" i="4"/>
  <c r="AM978" i="4"/>
  <c r="AL978" i="4"/>
  <c r="AJ978" i="4"/>
  <c r="D978" i="4"/>
  <c r="AK978" i="4" s="1"/>
  <c r="AI978" i="4"/>
  <c r="AM977" i="4"/>
  <c r="AL977" i="4"/>
  <c r="AJ977" i="4"/>
  <c r="D977" i="4"/>
  <c r="AK977" i="4" s="1"/>
  <c r="AI977" i="4"/>
  <c r="AM976" i="4"/>
  <c r="AL976" i="4"/>
  <c r="AJ976" i="4"/>
  <c r="D976" i="4"/>
  <c r="AK976" i="4" s="1"/>
  <c r="AI976" i="4"/>
  <c r="AM975" i="4"/>
  <c r="AL975" i="4"/>
  <c r="AJ975" i="4"/>
  <c r="D975" i="4"/>
  <c r="AK975" i="4" s="1"/>
  <c r="AI975" i="4"/>
  <c r="AM974" i="4"/>
  <c r="AL974" i="4"/>
  <c r="AJ974" i="4"/>
  <c r="D974" i="4"/>
  <c r="AK974" i="4" s="1"/>
  <c r="AI974" i="4"/>
  <c r="AM973" i="4"/>
  <c r="AL973" i="4"/>
  <c r="AJ973" i="4"/>
  <c r="D973" i="4"/>
  <c r="AK973" i="4" s="1"/>
  <c r="AI973" i="4"/>
  <c r="AM972" i="4"/>
  <c r="AL972" i="4"/>
  <c r="AJ972" i="4"/>
  <c r="D972" i="4"/>
  <c r="AK972" i="4" s="1"/>
  <c r="AI972" i="4"/>
  <c r="AM971" i="4"/>
  <c r="AL971" i="4"/>
  <c r="AJ971" i="4"/>
  <c r="D971" i="4"/>
  <c r="AK971" i="4" s="1"/>
  <c r="AI971" i="4"/>
  <c r="AM970" i="4"/>
  <c r="AL970" i="4"/>
  <c r="AJ970" i="4"/>
  <c r="D970" i="4"/>
  <c r="AK970" i="4" s="1"/>
  <c r="AI970" i="4"/>
  <c r="AM969" i="4"/>
  <c r="AL969" i="4"/>
  <c r="AJ969" i="4"/>
  <c r="D969" i="4"/>
  <c r="AK969" i="4" s="1"/>
  <c r="AI969" i="4"/>
  <c r="AM968" i="4"/>
  <c r="AL968" i="4"/>
  <c r="AJ968" i="4"/>
  <c r="D968" i="4"/>
  <c r="AK968" i="4" s="1"/>
  <c r="AI968" i="4"/>
  <c r="AM967" i="4"/>
  <c r="AL967" i="4"/>
  <c r="AJ967" i="4"/>
  <c r="D967" i="4"/>
  <c r="AK967" i="4" s="1"/>
  <c r="AI967" i="4"/>
  <c r="AM966" i="4"/>
  <c r="AL966" i="4"/>
  <c r="AJ966" i="4"/>
  <c r="D966" i="4"/>
  <c r="AK966" i="4" s="1"/>
  <c r="AI966" i="4"/>
  <c r="AM965" i="4"/>
  <c r="AL965" i="4"/>
  <c r="AJ965" i="4"/>
  <c r="D965" i="4"/>
  <c r="AK965" i="4" s="1"/>
  <c r="AI965" i="4"/>
  <c r="AM964" i="4"/>
  <c r="AL964" i="4"/>
  <c r="AJ964" i="4"/>
  <c r="D964" i="4"/>
  <c r="AK964" i="4" s="1"/>
  <c r="AI964" i="4"/>
  <c r="AM963" i="4"/>
  <c r="AL963" i="4"/>
  <c r="AJ963" i="4"/>
  <c r="D963" i="4"/>
  <c r="AK963" i="4" s="1"/>
  <c r="AI963" i="4"/>
  <c r="AM962" i="4"/>
  <c r="AL962" i="4"/>
  <c r="AJ962" i="4"/>
  <c r="D962" i="4"/>
  <c r="AK962" i="4" s="1"/>
  <c r="AI962" i="4"/>
  <c r="AM961" i="4"/>
  <c r="AL961" i="4"/>
  <c r="AJ961" i="4"/>
  <c r="D961" i="4"/>
  <c r="AK961" i="4" s="1"/>
  <c r="AI961" i="4"/>
  <c r="AM960" i="4"/>
  <c r="AL960" i="4"/>
  <c r="AJ960" i="4"/>
  <c r="D960" i="4"/>
  <c r="AK960" i="4" s="1"/>
  <c r="AI960" i="4"/>
  <c r="AM959" i="4"/>
  <c r="AL959" i="4"/>
  <c r="AJ959" i="4"/>
  <c r="D959" i="4"/>
  <c r="AK959" i="4" s="1"/>
  <c r="AI959" i="4"/>
  <c r="AM958" i="4"/>
  <c r="AL958" i="4"/>
  <c r="AJ958" i="4"/>
  <c r="D958" i="4"/>
  <c r="AK958" i="4" s="1"/>
  <c r="AI958" i="4"/>
  <c r="AM957" i="4"/>
  <c r="AL957" i="4"/>
  <c r="AJ957" i="4"/>
  <c r="D957" i="4"/>
  <c r="AK957" i="4" s="1"/>
  <c r="AI957" i="4"/>
  <c r="AM956" i="4"/>
  <c r="AL956" i="4"/>
  <c r="AJ956" i="4"/>
  <c r="D956" i="4"/>
  <c r="AK956" i="4" s="1"/>
  <c r="AI956" i="4"/>
  <c r="AM955" i="4"/>
  <c r="AL955" i="4"/>
  <c r="AJ955" i="4"/>
  <c r="D955" i="4"/>
  <c r="AK955" i="4" s="1"/>
  <c r="AI955" i="4"/>
  <c r="AM954" i="4"/>
  <c r="AL954" i="4"/>
  <c r="AJ954" i="4"/>
  <c r="D954" i="4"/>
  <c r="AK954" i="4" s="1"/>
  <c r="AI954" i="4"/>
  <c r="AM953" i="4"/>
  <c r="AL953" i="4"/>
  <c r="AJ953" i="4"/>
  <c r="D953" i="4"/>
  <c r="AK953" i="4" s="1"/>
  <c r="AI953" i="4"/>
  <c r="AM952" i="4"/>
  <c r="AL952" i="4"/>
  <c r="AJ952" i="4"/>
  <c r="D952" i="4"/>
  <c r="AK952" i="4" s="1"/>
  <c r="AI952" i="4"/>
  <c r="AM951" i="4"/>
  <c r="AL951" i="4"/>
  <c r="AJ951" i="4"/>
  <c r="D951" i="4"/>
  <c r="AK951" i="4" s="1"/>
  <c r="AI951" i="4"/>
  <c r="AM950" i="4"/>
  <c r="AL950" i="4"/>
  <c r="AJ950" i="4"/>
  <c r="D950" i="4"/>
  <c r="AK950" i="4" s="1"/>
  <c r="AI950" i="4"/>
  <c r="AM949" i="4"/>
  <c r="AL949" i="4"/>
  <c r="AJ949" i="4"/>
  <c r="D949" i="4"/>
  <c r="AK949" i="4" s="1"/>
  <c r="AI949" i="4"/>
  <c r="AM948" i="4"/>
  <c r="AL948" i="4"/>
  <c r="AJ948" i="4"/>
  <c r="D948" i="4"/>
  <c r="AK948" i="4" s="1"/>
  <c r="AI948" i="4"/>
  <c r="AM947" i="4"/>
  <c r="AL947" i="4"/>
  <c r="AJ947" i="4"/>
  <c r="D947" i="4"/>
  <c r="AK947" i="4" s="1"/>
  <c r="AI947" i="4"/>
  <c r="AM946" i="4"/>
  <c r="AL946" i="4"/>
  <c r="AJ946" i="4"/>
  <c r="D946" i="4"/>
  <c r="AK946" i="4" s="1"/>
  <c r="AI946" i="4"/>
  <c r="AM945" i="4"/>
  <c r="AL945" i="4"/>
  <c r="AJ945" i="4"/>
  <c r="D945" i="4"/>
  <c r="AK945" i="4" s="1"/>
  <c r="AI945" i="4"/>
  <c r="AM944" i="4"/>
  <c r="AL944" i="4"/>
  <c r="AJ944" i="4"/>
  <c r="D944" i="4"/>
  <c r="AK944" i="4" s="1"/>
  <c r="AI944" i="4"/>
  <c r="AM943" i="4"/>
  <c r="AL943" i="4"/>
  <c r="AJ943" i="4"/>
  <c r="D943" i="4"/>
  <c r="AK943" i="4" s="1"/>
  <c r="AI943" i="4"/>
  <c r="AM942" i="4"/>
  <c r="AL942" i="4"/>
  <c r="AJ942" i="4"/>
  <c r="D942" i="4"/>
  <c r="AK942" i="4" s="1"/>
  <c r="AI942" i="4"/>
  <c r="AM941" i="4"/>
  <c r="AL941" i="4"/>
  <c r="AJ941" i="4"/>
  <c r="D941" i="4"/>
  <c r="AK941" i="4" s="1"/>
  <c r="AI941" i="4"/>
  <c r="AM940" i="4"/>
  <c r="AL940" i="4"/>
  <c r="AJ940" i="4"/>
  <c r="D940" i="4"/>
  <c r="AK940" i="4" s="1"/>
  <c r="AI940" i="4"/>
  <c r="AM939" i="4"/>
  <c r="AL939" i="4"/>
  <c r="AJ939" i="4"/>
  <c r="D939" i="4"/>
  <c r="AK939" i="4" s="1"/>
  <c r="AI939" i="4"/>
  <c r="AM938" i="4"/>
  <c r="AL938" i="4"/>
  <c r="AJ938" i="4"/>
  <c r="D938" i="4"/>
  <c r="AK938" i="4" s="1"/>
  <c r="AI938" i="4"/>
  <c r="AM937" i="4"/>
  <c r="AL937" i="4"/>
  <c r="AJ937" i="4"/>
  <c r="D937" i="4"/>
  <c r="AK937" i="4" s="1"/>
  <c r="AI937" i="4"/>
  <c r="AM936" i="4"/>
  <c r="AL936" i="4"/>
  <c r="AJ936" i="4"/>
  <c r="D936" i="4"/>
  <c r="AK936" i="4" s="1"/>
  <c r="AI936" i="4"/>
  <c r="AM935" i="4"/>
  <c r="AL935" i="4"/>
  <c r="AJ935" i="4"/>
  <c r="D935" i="4"/>
  <c r="AK935" i="4" s="1"/>
  <c r="AI935" i="4"/>
  <c r="AM934" i="4"/>
  <c r="AL934" i="4"/>
  <c r="AJ934" i="4"/>
  <c r="D934" i="4"/>
  <c r="AK934" i="4" s="1"/>
  <c r="AI934" i="4"/>
  <c r="AM933" i="4"/>
  <c r="AL933" i="4"/>
  <c r="AJ933" i="4"/>
  <c r="D933" i="4"/>
  <c r="AK933" i="4" s="1"/>
  <c r="AI933" i="4"/>
  <c r="AM932" i="4"/>
  <c r="AL932" i="4"/>
  <c r="AJ932" i="4"/>
  <c r="D932" i="4"/>
  <c r="AK932" i="4" s="1"/>
  <c r="AI932" i="4"/>
  <c r="AM931" i="4"/>
  <c r="AL931" i="4"/>
  <c r="AJ931" i="4"/>
  <c r="D931" i="4"/>
  <c r="AK931" i="4" s="1"/>
  <c r="AI931" i="4"/>
  <c r="AM930" i="4"/>
  <c r="AL930" i="4"/>
  <c r="AJ930" i="4"/>
  <c r="D930" i="4"/>
  <c r="AK930" i="4" s="1"/>
  <c r="AI930" i="4"/>
  <c r="AM929" i="4"/>
  <c r="AL929" i="4"/>
  <c r="AJ929" i="4"/>
  <c r="D929" i="4"/>
  <c r="AK929" i="4" s="1"/>
  <c r="AI929" i="4"/>
  <c r="AM928" i="4"/>
  <c r="AL928" i="4"/>
  <c r="AJ928" i="4"/>
  <c r="D928" i="4"/>
  <c r="AK928" i="4" s="1"/>
  <c r="AI928" i="4"/>
  <c r="AM927" i="4"/>
  <c r="AL927" i="4"/>
  <c r="AJ927" i="4"/>
  <c r="D927" i="4"/>
  <c r="AK927" i="4" s="1"/>
  <c r="AI927" i="4"/>
  <c r="AM926" i="4"/>
  <c r="AL926" i="4"/>
  <c r="AJ926" i="4"/>
  <c r="D926" i="4"/>
  <c r="AK926" i="4" s="1"/>
  <c r="AI926" i="4"/>
  <c r="AM925" i="4"/>
  <c r="AL925" i="4"/>
  <c r="AJ925" i="4"/>
  <c r="D925" i="4"/>
  <c r="AK925" i="4" s="1"/>
  <c r="AI925" i="4"/>
  <c r="AM924" i="4"/>
  <c r="AL924" i="4"/>
  <c r="AJ924" i="4"/>
  <c r="D924" i="4"/>
  <c r="AK924" i="4" s="1"/>
  <c r="AI924" i="4"/>
  <c r="AM923" i="4"/>
  <c r="AL923" i="4"/>
  <c r="AJ923" i="4"/>
  <c r="D923" i="4"/>
  <c r="AK923" i="4" s="1"/>
  <c r="AI923" i="4"/>
  <c r="AM922" i="4"/>
  <c r="AL922" i="4"/>
  <c r="AJ922" i="4"/>
  <c r="D922" i="4"/>
  <c r="AK922" i="4" s="1"/>
  <c r="AI922" i="4"/>
  <c r="AM921" i="4"/>
  <c r="AL921" i="4"/>
  <c r="AJ921" i="4"/>
  <c r="D921" i="4"/>
  <c r="AK921" i="4" s="1"/>
  <c r="AI921" i="4"/>
  <c r="AM920" i="4"/>
  <c r="AL920" i="4"/>
  <c r="AJ920" i="4"/>
  <c r="D920" i="4"/>
  <c r="AK920" i="4" s="1"/>
  <c r="AI920" i="4"/>
  <c r="AM919" i="4"/>
  <c r="AL919" i="4"/>
  <c r="AJ919" i="4"/>
  <c r="D919" i="4"/>
  <c r="AK919" i="4" s="1"/>
  <c r="AI919" i="4"/>
  <c r="AM918" i="4"/>
  <c r="AL918" i="4"/>
  <c r="AJ918" i="4"/>
  <c r="D918" i="4"/>
  <c r="AK918" i="4" s="1"/>
  <c r="AI918" i="4"/>
  <c r="AM917" i="4"/>
  <c r="AL917" i="4"/>
  <c r="AJ917" i="4"/>
  <c r="D917" i="4"/>
  <c r="AK917" i="4" s="1"/>
  <c r="AI917" i="4"/>
  <c r="AM916" i="4"/>
  <c r="AL916" i="4"/>
  <c r="AJ916" i="4"/>
  <c r="D916" i="4"/>
  <c r="AK916" i="4" s="1"/>
  <c r="AI916" i="4"/>
  <c r="AM915" i="4"/>
  <c r="AL915" i="4"/>
  <c r="AJ915" i="4"/>
  <c r="D915" i="4"/>
  <c r="AK915" i="4" s="1"/>
  <c r="AI915" i="4"/>
  <c r="AM914" i="4"/>
  <c r="AL914" i="4"/>
  <c r="AJ914" i="4"/>
  <c r="D914" i="4"/>
  <c r="AK914" i="4" s="1"/>
  <c r="AI914" i="4"/>
  <c r="AM913" i="4"/>
  <c r="AL913" i="4"/>
  <c r="AJ913" i="4"/>
  <c r="D913" i="4"/>
  <c r="AK913" i="4" s="1"/>
  <c r="AI913" i="4"/>
  <c r="AM912" i="4"/>
  <c r="AL912" i="4"/>
  <c r="AJ912" i="4"/>
  <c r="D912" i="4"/>
  <c r="AK912" i="4" s="1"/>
  <c r="AI912" i="4"/>
  <c r="AM911" i="4"/>
  <c r="AL911" i="4"/>
  <c r="AJ911" i="4"/>
  <c r="D911" i="4"/>
  <c r="AK911" i="4" s="1"/>
  <c r="AI911" i="4"/>
  <c r="AM910" i="4"/>
  <c r="AL910" i="4"/>
  <c r="AJ910" i="4"/>
  <c r="D910" i="4"/>
  <c r="AK910" i="4" s="1"/>
  <c r="AI910" i="4"/>
  <c r="AM909" i="4"/>
  <c r="AL909" i="4"/>
  <c r="AJ909" i="4"/>
  <c r="D909" i="4"/>
  <c r="AK909" i="4" s="1"/>
  <c r="AI909" i="4"/>
  <c r="AM908" i="4"/>
  <c r="AL908" i="4"/>
  <c r="AJ908" i="4"/>
  <c r="D908" i="4"/>
  <c r="AK908" i="4" s="1"/>
  <c r="AI908" i="4"/>
  <c r="AM907" i="4"/>
  <c r="AL907" i="4"/>
  <c r="AJ907" i="4"/>
  <c r="D907" i="4"/>
  <c r="AK907" i="4" s="1"/>
  <c r="AI907" i="4"/>
  <c r="AM906" i="4"/>
  <c r="AL906" i="4"/>
  <c r="AJ906" i="4"/>
  <c r="D906" i="4"/>
  <c r="AK906" i="4" s="1"/>
  <c r="AI906" i="4"/>
  <c r="AM905" i="4"/>
  <c r="AL905" i="4"/>
  <c r="AJ905" i="4"/>
  <c r="D905" i="4"/>
  <c r="AK905" i="4" s="1"/>
  <c r="AI905" i="4"/>
  <c r="AM904" i="4"/>
  <c r="AL904" i="4"/>
  <c r="AJ904" i="4"/>
  <c r="D904" i="4"/>
  <c r="AK904" i="4" s="1"/>
  <c r="AI904" i="4"/>
  <c r="AM903" i="4"/>
  <c r="AL903" i="4"/>
  <c r="AJ903" i="4"/>
  <c r="D903" i="4"/>
  <c r="AK903" i="4" s="1"/>
  <c r="AI903" i="4"/>
  <c r="AM902" i="4"/>
  <c r="AL902" i="4"/>
  <c r="AJ902" i="4"/>
  <c r="D902" i="4"/>
  <c r="AK902" i="4" s="1"/>
  <c r="AI902" i="4"/>
  <c r="AM901" i="4"/>
  <c r="AL901" i="4"/>
  <c r="AJ901" i="4"/>
  <c r="D901" i="4"/>
  <c r="AK901" i="4" s="1"/>
  <c r="AI901" i="4"/>
  <c r="AM900" i="4"/>
  <c r="AL900" i="4"/>
  <c r="AJ900" i="4"/>
  <c r="D900" i="4"/>
  <c r="AK900" i="4" s="1"/>
  <c r="AI900" i="4"/>
  <c r="AM899" i="4"/>
  <c r="AL899" i="4"/>
  <c r="AJ899" i="4"/>
  <c r="D899" i="4"/>
  <c r="AK899" i="4" s="1"/>
  <c r="AI899" i="4"/>
  <c r="AM898" i="4"/>
  <c r="AL898" i="4"/>
  <c r="AJ898" i="4"/>
  <c r="D898" i="4"/>
  <c r="AK898" i="4" s="1"/>
  <c r="AI898" i="4"/>
  <c r="AM897" i="4"/>
  <c r="AL897" i="4"/>
  <c r="AJ897" i="4"/>
  <c r="D897" i="4"/>
  <c r="AK897" i="4" s="1"/>
  <c r="AI897" i="4"/>
  <c r="AM896" i="4"/>
  <c r="AL896" i="4"/>
  <c r="AJ896" i="4"/>
  <c r="D896" i="4"/>
  <c r="AK896" i="4" s="1"/>
  <c r="AI896" i="4"/>
  <c r="AM895" i="4"/>
  <c r="AL895" i="4"/>
  <c r="AJ895" i="4"/>
  <c r="D895" i="4"/>
  <c r="AK895" i="4" s="1"/>
  <c r="AI895" i="4"/>
  <c r="AM894" i="4"/>
  <c r="AL894" i="4"/>
  <c r="AJ894" i="4"/>
  <c r="D894" i="4"/>
  <c r="AK894" i="4" s="1"/>
  <c r="AI894" i="4"/>
  <c r="AM893" i="4"/>
  <c r="AL893" i="4"/>
  <c r="AJ893" i="4"/>
  <c r="D893" i="4"/>
  <c r="AK893" i="4" s="1"/>
  <c r="AI893" i="4"/>
  <c r="AM892" i="4"/>
  <c r="AL892" i="4"/>
  <c r="AJ892" i="4"/>
  <c r="D892" i="4"/>
  <c r="AK892" i="4" s="1"/>
  <c r="AI892" i="4"/>
  <c r="AM891" i="4"/>
  <c r="AL891" i="4"/>
  <c r="AJ891" i="4"/>
  <c r="D891" i="4"/>
  <c r="AK891" i="4" s="1"/>
  <c r="AI891" i="4"/>
  <c r="AM890" i="4"/>
  <c r="AL890" i="4"/>
  <c r="AJ890" i="4"/>
  <c r="D890" i="4"/>
  <c r="AK890" i="4" s="1"/>
  <c r="AI890" i="4"/>
  <c r="AM889" i="4"/>
  <c r="AL889" i="4"/>
  <c r="AJ889" i="4"/>
  <c r="D889" i="4"/>
  <c r="AK889" i="4" s="1"/>
  <c r="AI889" i="4"/>
  <c r="AM888" i="4"/>
  <c r="AL888" i="4"/>
  <c r="AJ888" i="4"/>
  <c r="D888" i="4"/>
  <c r="AK888" i="4" s="1"/>
  <c r="AI888" i="4"/>
  <c r="AM887" i="4"/>
  <c r="AL887" i="4"/>
  <c r="AJ887" i="4"/>
  <c r="D887" i="4"/>
  <c r="AK887" i="4" s="1"/>
  <c r="AI887" i="4"/>
  <c r="AM886" i="4"/>
  <c r="AL886" i="4"/>
  <c r="AJ886" i="4"/>
  <c r="D886" i="4"/>
  <c r="AK886" i="4" s="1"/>
  <c r="AI886" i="4"/>
  <c r="AM885" i="4"/>
  <c r="AL885" i="4"/>
  <c r="AJ885" i="4"/>
  <c r="D885" i="4"/>
  <c r="AK885" i="4" s="1"/>
  <c r="AI885" i="4"/>
  <c r="AM884" i="4"/>
  <c r="AL884" i="4"/>
  <c r="AJ884" i="4"/>
  <c r="D884" i="4"/>
  <c r="AK884" i="4" s="1"/>
  <c r="AI884" i="4"/>
  <c r="AM883" i="4"/>
  <c r="AL883" i="4"/>
  <c r="AJ883" i="4"/>
  <c r="D883" i="4"/>
  <c r="AK883" i="4" s="1"/>
  <c r="AI883" i="4"/>
  <c r="AM882" i="4"/>
  <c r="AL882" i="4"/>
  <c r="AJ882" i="4"/>
  <c r="D882" i="4"/>
  <c r="AK882" i="4" s="1"/>
  <c r="AI882" i="4"/>
  <c r="AM881" i="4"/>
  <c r="AL881" i="4"/>
  <c r="AJ881" i="4"/>
  <c r="D881" i="4"/>
  <c r="AK881" i="4" s="1"/>
  <c r="AI881" i="4"/>
  <c r="AM880" i="4"/>
  <c r="AL880" i="4"/>
  <c r="AJ880" i="4"/>
  <c r="D880" i="4"/>
  <c r="AK880" i="4" s="1"/>
  <c r="AI880" i="4"/>
  <c r="AM879" i="4"/>
  <c r="AL879" i="4"/>
  <c r="AJ879" i="4"/>
  <c r="D879" i="4"/>
  <c r="AK879" i="4" s="1"/>
  <c r="AI879" i="4"/>
  <c r="AM878" i="4"/>
  <c r="AL878" i="4"/>
  <c r="AJ878" i="4"/>
  <c r="D878" i="4"/>
  <c r="AK878" i="4" s="1"/>
  <c r="AI878" i="4"/>
  <c r="AM877" i="4"/>
  <c r="AL877" i="4"/>
  <c r="AJ877" i="4"/>
  <c r="D877" i="4"/>
  <c r="AK877" i="4" s="1"/>
  <c r="AI877" i="4"/>
  <c r="AM876" i="4"/>
  <c r="AL876" i="4"/>
  <c r="AJ876" i="4"/>
  <c r="D876" i="4"/>
  <c r="AK876" i="4" s="1"/>
  <c r="AI876" i="4"/>
  <c r="AM875" i="4"/>
  <c r="AL875" i="4"/>
  <c r="AJ875" i="4"/>
  <c r="D875" i="4"/>
  <c r="AK875" i="4" s="1"/>
  <c r="AI875" i="4"/>
  <c r="AM874" i="4"/>
  <c r="AL874" i="4"/>
  <c r="AJ874" i="4"/>
  <c r="D874" i="4"/>
  <c r="AK874" i="4" s="1"/>
  <c r="AI874" i="4"/>
  <c r="AM873" i="4"/>
  <c r="AL873" i="4"/>
  <c r="AJ873" i="4"/>
  <c r="D873" i="4"/>
  <c r="AK873" i="4" s="1"/>
  <c r="AI873" i="4"/>
  <c r="AM872" i="4"/>
  <c r="AL872" i="4"/>
  <c r="AJ872" i="4"/>
  <c r="D872" i="4"/>
  <c r="AK872" i="4" s="1"/>
  <c r="AI872" i="4"/>
  <c r="AM871" i="4"/>
  <c r="AL871" i="4"/>
  <c r="AJ871" i="4"/>
  <c r="D871" i="4"/>
  <c r="AK871" i="4" s="1"/>
  <c r="AI871" i="4"/>
  <c r="AM870" i="4"/>
  <c r="AL870" i="4"/>
  <c r="AJ870" i="4"/>
  <c r="D870" i="4"/>
  <c r="AK870" i="4" s="1"/>
  <c r="AI870" i="4"/>
  <c r="AM869" i="4"/>
  <c r="AL869" i="4"/>
  <c r="AJ869" i="4"/>
  <c r="D869" i="4"/>
  <c r="AK869" i="4" s="1"/>
  <c r="AI869" i="4"/>
  <c r="AM868" i="4"/>
  <c r="AL868" i="4"/>
  <c r="AJ868" i="4"/>
  <c r="D868" i="4"/>
  <c r="AK868" i="4" s="1"/>
  <c r="AI868" i="4"/>
  <c r="AM867" i="4"/>
  <c r="AL867" i="4"/>
  <c r="AJ867" i="4"/>
  <c r="D867" i="4"/>
  <c r="AK867" i="4" s="1"/>
  <c r="AI867" i="4"/>
  <c r="AM866" i="4"/>
  <c r="AL866" i="4"/>
  <c r="AJ866" i="4"/>
  <c r="D866" i="4"/>
  <c r="AK866" i="4" s="1"/>
  <c r="AI866" i="4"/>
  <c r="AM865" i="4"/>
  <c r="AL865" i="4"/>
  <c r="AJ865" i="4"/>
  <c r="D865" i="4"/>
  <c r="AK865" i="4" s="1"/>
  <c r="AI865" i="4"/>
  <c r="AM864" i="4"/>
  <c r="AL864" i="4"/>
  <c r="AJ864" i="4"/>
  <c r="D864" i="4"/>
  <c r="AK864" i="4" s="1"/>
  <c r="AI864" i="4"/>
  <c r="AM863" i="4"/>
  <c r="AL863" i="4"/>
  <c r="AJ863" i="4"/>
  <c r="D863" i="4"/>
  <c r="AK863" i="4" s="1"/>
  <c r="AI863" i="4"/>
  <c r="AM862" i="4"/>
  <c r="AL862" i="4"/>
  <c r="AJ862" i="4"/>
  <c r="D862" i="4"/>
  <c r="AK862" i="4" s="1"/>
  <c r="AI862" i="4"/>
  <c r="AM861" i="4"/>
  <c r="AL861" i="4"/>
  <c r="AJ861" i="4"/>
  <c r="D861" i="4"/>
  <c r="AK861" i="4" s="1"/>
  <c r="AI861" i="4"/>
  <c r="AM860" i="4"/>
  <c r="AL860" i="4"/>
  <c r="AJ860" i="4"/>
  <c r="D860" i="4"/>
  <c r="AK860" i="4" s="1"/>
  <c r="AI860" i="4"/>
  <c r="AM859" i="4"/>
  <c r="AL859" i="4"/>
  <c r="AJ859" i="4"/>
  <c r="D859" i="4"/>
  <c r="AK859" i="4" s="1"/>
  <c r="AI859" i="4"/>
  <c r="AM858" i="4"/>
  <c r="AL858" i="4"/>
  <c r="AJ858" i="4"/>
  <c r="D858" i="4"/>
  <c r="AK858" i="4" s="1"/>
  <c r="AI858" i="4"/>
  <c r="AM857" i="4"/>
  <c r="AL857" i="4"/>
  <c r="AJ857" i="4"/>
  <c r="D857" i="4"/>
  <c r="AK857" i="4" s="1"/>
  <c r="AI857" i="4"/>
  <c r="AM856" i="4"/>
  <c r="AL856" i="4"/>
  <c r="AJ856" i="4"/>
  <c r="D856" i="4"/>
  <c r="AK856" i="4" s="1"/>
  <c r="AI856" i="4"/>
  <c r="AM855" i="4"/>
  <c r="AL855" i="4"/>
  <c r="AJ855" i="4"/>
  <c r="D855" i="4"/>
  <c r="AK855" i="4" s="1"/>
  <c r="AI855" i="4"/>
  <c r="AM854" i="4"/>
  <c r="AL854" i="4"/>
  <c r="AJ854" i="4"/>
  <c r="D854" i="4"/>
  <c r="AK854" i="4" s="1"/>
  <c r="AI854" i="4"/>
  <c r="AM853" i="4"/>
  <c r="AL853" i="4"/>
  <c r="AJ853" i="4"/>
  <c r="D853" i="4"/>
  <c r="AK853" i="4" s="1"/>
  <c r="AI853" i="4"/>
  <c r="AM852" i="4"/>
  <c r="AL852" i="4"/>
  <c r="AJ852" i="4"/>
  <c r="D852" i="4"/>
  <c r="AK852" i="4" s="1"/>
  <c r="AI852" i="4"/>
  <c r="AM851" i="4"/>
  <c r="AL851" i="4"/>
  <c r="AJ851" i="4"/>
  <c r="D851" i="4"/>
  <c r="AK851" i="4" s="1"/>
  <c r="AI851" i="4"/>
  <c r="AM850" i="4"/>
  <c r="AL850" i="4"/>
  <c r="AJ850" i="4"/>
  <c r="D850" i="4"/>
  <c r="AK850" i="4" s="1"/>
  <c r="AI850" i="4"/>
  <c r="AM849" i="4"/>
  <c r="AL849" i="4"/>
  <c r="AJ849" i="4"/>
  <c r="D849" i="4"/>
  <c r="AK849" i="4" s="1"/>
  <c r="AI849" i="4"/>
  <c r="AM848" i="4"/>
  <c r="AL848" i="4"/>
  <c r="AJ848" i="4"/>
  <c r="D848" i="4"/>
  <c r="AK848" i="4" s="1"/>
  <c r="AI848" i="4"/>
  <c r="AM847" i="4"/>
  <c r="AL847" i="4"/>
  <c r="AJ847" i="4"/>
  <c r="D847" i="4"/>
  <c r="AK847" i="4" s="1"/>
  <c r="AI847" i="4"/>
  <c r="AM846" i="4"/>
  <c r="AL846" i="4"/>
  <c r="AJ846" i="4"/>
  <c r="D846" i="4"/>
  <c r="AK846" i="4" s="1"/>
  <c r="AI846" i="4"/>
  <c r="AM845" i="4"/>
  <c r="AL845" i="4"/>
  <c r="AJ845" i="4"/>
  <c r="D845" i="4"/>
  <c r="AK845" i="4" s="1"/>
  <c r="AI845" i="4"/>
  <c r="AM844" i="4"/>
  <c r="AL844" i="4"/>
  <c r="AJ844" i="4"/>
  <c r="D844" i="4"/>
  <c r="AK844" i="4" s="1"/>
  <c r="AI844" i="4"/>
  <c r="AM843" i="4"/>
  <c r="AL843" i="4"/>
  <c r="AJ843" i="4"/>
  <c r="D843" i="4"/>
  <c r="AK843" i="4" s="1"/>
  <c r="AI843" i="4"/>
  <c r="AM842" i="4"/>
  <c r="AL842" i="4"/>
  <c r="AJ842" i="4"/>
  <c r="D842" i="4"/>
  <c r="AK842" i="4" s="1"/>
  <c r="AI842" i="4"/>
  <c r="AM841" i="4"/>
  <c r="AL841" i="4"/>
  <c r="AJ841" i="4"/>
  <c r="D841" i="4"/>
  <c r="AK841" i="4" s="1"/>
  <c r="AI841" i="4"/>
  <c r="AM840" i="4"/>
  <c r="AL840" i="4"/>
  <c r="AJ840" i="4"/>
  <c r="D840" i="4"/>
  <c r="AK840" i="4" s="1"/>
  <c r="AI840" i="4"/>
  <c r="AM839" i="4"/>
  <c r="AL839" i="4"/>
  <c r="AJ839" i="4"/>
  <c r="D839" i="4"/>
  <c r="AK839" i="4" s="1"/>
  <c r="AI839" i="4"/>
  <c r="AM838" i="4"/>
  <c r="AL838" i="4"/>
  <c r="AJ838" i="4"/>
  <c r="D838" i="4"/>
  <c r="AK838" i="4" s="1"/>
  <c r="AI838" i="4"/>
  <c r="AM837" i="4"/>
  <c r="AL837" i="4"/>
  <c r="AJ837" i="4"/>
  <c r="D837" i="4"/>
  <c r="AK837" i="4" s="1"/>
  <c r="AI837" i="4"/>
  <c r="AM836" i="4"/>
  <c r="AL836" i="4"/>
  <c r="AJ836" i="4"/>
  <c r="D836" i="4"/>
  <c r="AK836" i="4" s="1"/>
  <c r="AI836" i="4"/>
  <c r="AM835" i="4"/>
  <c r="AL835" i="4"/>
  <c r="AJ835" i="4"/>
  <c r="D835" i="4"/>
  <c r="AK835" i="4" s="1"/>
  <c r="AI835" i="4"/>
  <c r="AM834" i="4"/>
  <c r="AL834" i="4"/>
  <c r="AJ834" i="4"/>
  <c r="D834" i="4"/>
  <c r="AK834" i="4" s="1"/>
  <c r="AI834" i="4"/>
  <c r="AM833" i="4"/>
  <c r="AL833" i="4"/>
  <c r="AJ833" i="4"/>
  <c r="D833" i="4"/>
  <c r="AK833" i="4" s="1"/>
  <c r="AI833" i="4"/>
  <c r="AM832" i="4"/>
  <c r="AL832" i="4"/>
  <c r="AJ832" i="4"/>
  <c r="D832" i="4"/>
  <c r="AK832" i="4" s="1"/>
  <c r="AI832" i="4"/>
  <c r="AM831" i="4"/>
  <c r="AL831" i="4"/>
  <c r="AJ831" i="4"/>
  <c r="D831" i="4"/>
  <c r="AK831" i="4" s="1"/>
  <c r="AI831" i="4"/>
  <c r="AM830" i="4"/>
  <c r="AL830" i="4"/>
  <c r="AJ830" i="4"/>
  <c r="D830" i="4"/>
  <c r="AK830" i="4" s="1"/>
  <c r="AI830" i="4"/>
  <c r="AM829" i="4"/>
  <c r="AL829" i="4"/>
  <c r="AJ829" i="4"/>
  <c r="D829" i="4"/>
  <c r="AK829" i="4" s="1"/>
  <c r="AI829" i="4"/>
  <c r="AM828" i="4"/>
  <c r="AL828" i="4"/>
  <c r="AJ828" i="4"/>
  <c r="D828" i="4"/>
  <c r="AK828" i="4" s="1"/>
  <c r="AI828" i="4"/>
  <c r="AM827" i="4"/>
  <c r="AL827" i="4"/>
  <c r="AJ827" i="4"/>
  <c r="D827" i="4"/>
  <c r="AK827" i="4" s="1"/>
  <c r="AI827" i="4"/>
  <c r="AM826" i="4"/>
  <c r="AL826" i="4"/>
  <c r="AJ826" i="4"/>
  <c r="D826" i="4"/>
  <c r="AK826" i="4" s="1"/>
  <c r="AI826" i="4"/>
  <c r="AM825" i="4"/>
  <c r="AL825" i="4"/>
  <c r="AJ825" i="4"/>
  <c r="D825" i="4"/>
  <c r="AK825" i="4" s="1"/>
  <c r="AI825" i="4"/>
  <c r="AM824" i="4"/>
  <c r="AL824" i="4"/>
  <c r="AJ824" i="4"/>
  <c r="D824" i="4"/>
  <c r="AK824" i="4" s="1"/>
  <c r="AI824" i="4"/>
  <c r="AM823" i="4"/>
  <c r="AL823" i="4"/>
  <c r="AJ823" i="4"/>
  <c r="D823" i="4"/>
  <c r="AK823" i="4" s="1"/>
  <c r="AI823" i="4"/>
  <c r="AM822" i="4"/>
  <c r="AL822" i="4"/>
  <c r="AJ822" i="4"/>
  <c r="D822" i="4"/>
  <c r="AK822" i="4" s="1"/>
  <c r="AI822" i="4"/>
  <c r="AM821" i="4"/>
  <c r="AL821" i="4"/>
  <c r="AJ821" i="4"/>
  <c r="D821" i="4"/>
  <c r="AK821" i="4" s="1"/>
  <c r="AI821" i="4"/>
  <c r="AM820" i="4"/>
  <c r="AL820" i="4"/>
  <c r="AJ820" i="4"/>
  <c r="D820" i="4"/>
  <c r="AK820" i="4" s="1"/>
  <c r="AI820" i="4"/>
  <c r="AM819" i="4"/>
  <c r="AL819" i="4"/>
  <c r="AJ819" i="4"/>
  <c r="D819" i="4"/>
  <c r="AK819" i="4" s="1"/>
  <c r="AI819" i="4"/>
  <c r="AM818" i="4"/>
  <c r="AL818" i="4"/>
  <c r="AJ818" i="4"/>
  <c r="D818" i="4"/>
  <c r="AK818" i="4" s="1"/>
  <c r="AI818" i="4"/>
  <c r="AM817" i="4"/>
  <c r="AL817" i="4"/>
  <c r="AJ817" i="4"/>
  <c r="D817" i="4"/>
  <c r="AK817" i="4" s="1"/>
  <c r="AI817" i="4"/>
  <c r="AM816" i="4"/>
  <c r="AL816" i="4"/>
  <c r="AJ816" i="4"/>
  <c r="D816" i="4"/>
  <c r="AK816" i="4" s="1"/>
  <c r="AI816" i="4"/>
  <c r="AM815" i="4"/>
  <c r="AL815" i="4"/>
  <c r="AJ815" i="4"/>
  <c r="D815" i="4"/>
  <c r="AK815" i="4" s="1"/>
  <c r="AI815" i="4"/>
  <c r="AM814" i="4"/>
  <c r="AL814" i="4"/>
  <c r="AJ814" i="4"/>
  <c r="D814" i="4"/>
  <c r="AK814" i="4" s="1"/>
  <c r="AI814" i="4"/>
  <c r="AM813" i="4"/>
  <c r="AL813" i="4"/>
  <c r="AJ813" i="4"/>
  <c r="D813" i="4"/>
  <c r="AK813" i="4" s="1"/>
  <c r="AI813" i="4"/>
  <c r="AM812" i="4"/>
  <c r="AL812" i="4"/>
  <c r="AJ812" i="4"/>
  <c r="D812" i="4"/>
  <c r="AK812" i="4" s="1"/>
  <c r="AI812" i="4"/>
  <c r="AM811" i="4"/>
  <c r="AL811" i="4"/>
  <c r="AJ811" i="4"/>
  <c r="D811" i="4"/>
  <c r="AK811" i="4" s="1"/>
  <c r="AI811" i="4"/>
  <c r="AM810" i="4"/>
  <c r="AL810" i="4"/>
  <c r="AJ810" i="4"/>
  <c r="D810" i="4"/>
  <c r="AK810" i="4" s="1"/>
  <c r="AI810" i="4"/>
  <c r="AM809" i="4"/>
  <c r="AL809" i="4"/>
  <c r="AJ809" i="4"/>
  <c r="D809" i="4"/>
  <c r="AK809" i="4" s="1"/>
  <c r="AI809" i="4"/>
  <c r="AM808" i="4"/>
  <c r="AL808" i="4"/>
  <c r="AJ808" i="4"/>
  <c r="D808" i="4"/>
  <c r="AK808" i="4" s="1"/>
  <c r="AI808" i="4"/>
  <c r="AM807" i="4"/>
  <c r="AL807" i="4"/>
  <c r="AJ807" i="4"/>
  <c r="D807" i="4"/>
  <c r="AK807" i="4" s="1"/>
  <c r="AI807" i="4"/>
  <c r="AM806" i="4"/>
  <c r="AL806" i="4"/>
  <c r="AJ806" i="4"/>
  <c r="D806" i="4"/>
  <c r="AK806" i="4" s="1"/>
  <c r="AI806" i="4"/>
  <c r="AM805" i="4"/>
  <c r="AL805" i="4"/>
  <c r="AJ805" i="4"/>
  <c r="D805" i="4"/>
  <c r="AK805" i="4" s="1"/>
  <c r="AI805" i="4"/>
  <c r="AM804" i="4"/>
  <c r="AL804" i="4"/>
  <c r="AJ804" i="4"/>
  <c r="D804" i="4"/>
  <c r="AK804" i="4" s="1"/>
  <c r="AI804" i="4"/>
  <c r="AM803" i="4"/>
  <c r="AL803" i="4"/>
  <c r="AJ803" i="4"/>
  <c r="D803" i="4"/>
  <c r="AK803" i="4" s="1"/>
  <c r="AI803" i="4"/>
  <c r="AM802" i="4"/>
  <c r="AL802" i="4"/>
  <c r="AJ802" i="4"/>
  <c r="D802" i="4"/>
  <c r="AK802" i="4" s="1"/>
  <c r="AI802" i="4"/>
  <c r="AM801" i="4"/>
  <c r="AL801" i="4"/>
  <c r="AJ801" i="4"/>
  <c r="D801" i="4"/>
  <c r="AK801" i="4" s="1"/>
  <c r="AI801" i="4"/>
  <c r="AM800" i="4"/>
  <c r="AL800" i="4"/>
  <c r="AJ800" i="4"/>
  <c r="D800" i="4"/>
  <c r="AK800" i="4" s="1"/>
  <c r="AI800" i="4"/>
  <c r="AM799" i="4"/>
  <c r="AL799" i="4"/>
  <c r="AJ799" i="4"/>
  <c r="D799" i="4"/>
  <c r="AK799" i="4" s="1"/>
  <c r="AI799" i="4"/>
  <c r="AM798" i="4"/>
  <c r="AL798" i="4"/>
  <c r="AJ798" i="4"/>
  <c r="D798" i="4"/>
  <c r="AK798" i="4" s="1"/>
  <c r="AI798" i="4"/>
  <c r="AM797" i="4"/>
  <c r="AL797" i="4"/>
  <c r="AJ797" i="4"/>
  <c r="D797" i="4"/>
  <c r="AK797" i="4" s="1"/>
  <c r="AI797" i="4"/>
  <c r="AM796" i="4"/>
  <c r="AL796" i="4"/>
  <c r="AJ796" i="4"/>
  <c r="D796" i="4"/>
  <c r="AK796" i="4" s="1"/>
  <c r="AI796" i="4"/>
  <c r="AM795" i="4"/>
  <c r="AL795" i="4"/>
  <c r="AJ795" i="4"/>
  <c r="D795" i="4"/>
  <c r="AK795" i="4" s="1"/>
  <c r="AI795" i="4"/>
  <c r="AM794" i="4"/>
  <c r="AL794" i="4"/>
  <c r="AJ794" i="4"/>
  <c r="D794" i="4"/>
  <c r="AK794" i="4" s="1"/>
  <c r="AI794" i="4"/>
  <c r="AM793" i="4"/>
  <c r="AL793" i="4"/>
  <c r="AJ793" i="4"/>
  <c r="D793" i="4"/>
  <c r="AK793" i="4" s="1"/>
  <c r="AI793" i="4"/>
  <c r="AM792" i="4"/>
  <c r="AL792" i="4"/>
  <c r="AJ792" i="4"/>
  <c r="D792" i="4"/>
  <c r="AK792" i="4" s="1"/>
  <c r="AI792" i="4"/>
  <c r="AM791" i="4"/>
  <c r="AL791" i="4"/>
  <c r="AJ791" i="4"/>
  <c r="D791" i="4"/>
  <c r="AK791" i="4" s="1"/>
  <c r="AI791" i="4"/>
  <c r="AM790" i="4"/>
  <c r="AL790" i="4"/>
  <c r="AJ790" i="4"/>
  <c r="D790" i="4"/>
  <c r="AK790" i="4" s="1"/>
  <c r="AI790" i="4"/>
  <c r="AM789" i="4"/>
  <c r="AL789" i="4"/>
  <c r="AJ789" i="4"/>
  <c r="D789" i="4"/>
  <c r="AK789" i="4" s="1"/>
  <c r="AI789" i="4"/>
  <c r="AM788" i="4"/>
  <c r="AL788" i="4"/>
  <c r="AJ788" i="4"/>
  <c r="D788" i="4"/>
  <c r="AK788" i="4" s="1"/>
  <c r="AI788" i="4"/>
  <c r="AM787" i="4"/>
  <c r="AL787" i="4"/>
  <c r="AJ787" i="4"/>
  <c r="D787" i="4"/>
  <c r="AK787" i="4" s="1"/>
  <c r="AI787" i="4"/>
  <c r="AM786" i="4"/>
  <c r="AL786" i="4"/>
  <c r="AJ786" i="4"/>
  <c r="D786" i="4"/>
  <c r="AK786" i="4" s="1"/>
  <c r="AI786" i="4"/>
  <c r="AM785" i="4"/>
  <c r="AL785" i="4"/>
  <c r="AJ785" i="4"/>
  <c r="D785" i="4"/>
  <c r="AK785" i="4" s="1"/>
  <c r="AI785" i="4"/>
  <c r="AM784" i="4"/>
  <c r="AL784" i="4"/>
  <c r="AJ784" i="4"/>
  <c r="D784" i="4"/>
  <c r="AK784" i="4" s="1"/>
  <c r="AI784" i="4"/>
  <c r="AM783" i="4"/>
  <c r="AL783" i="4"/>
  <c r="AJ783" i="4"/>
  <c r="D783" i="4"/>
  <c r="AK783" i="4" s="1"/>
  <c r="AI783" i="4"/>
  <c r="AM782" i="4"/>
  <c r="AL782" i="4"/>
  <c r="AJ782" i="4"/>
  <c r="D782" i="4"/>
  <c r="AK782" i="4" s="1"/>
  <c r="AI782" i="4"/>
  <c r="AM781" i="4"/>
  <c r="AL781" i="4"/>
  <c r="AJ781" i="4"/>
  <c r="D781" i="4"/>
  <c r="AK781" i="4" s="1"/>
  <c r="AI781" i="4"/>
  <c r="AM780" i="4"/>
  <c r="AL780" i="4"/>
  <c r="AJ780" i="4"/>
  <c r="D780" i="4"/>
  <c r="AK780" i="4" s="1"/>
  <c r="AI780" i="4"/>
  <c r="AM779" i="4"/>
  <c r="AL779" i="4"/>
  <c r="AJ779" i="4"/>
  <c r="D779" i="4"/>
  <c r="AK779" i="4" s="1"/>
  <c r="AI779" i="4"/>
  <c r="AM778" i="4"/>
  <c r="AL778" i="4"/>
  <c r="AJ778" i="4"/>
  <c r="D778" i="4"/>
  <c r="AK778" i="4" s="1"/>
  <c r="AI778" i="4"/>
  <c r="AM777" i="4"/>
  <c r="AL777" i="4"/>
  <c r="AJ777" i="4"/>
  <c r="D777" i="4"/>
  <c r="AK777" i="4" s="1"/>
  <c r="AI777" i="4"/>
  <c r="AM776" i="4"/>
  <c r="AL776" i="4"/>
  <c r="AJ776" i="4"/>
  <c r="D776" i="4"/>
  <c r="AK776" i="4" s="1"/>
  <c r="AI776" i="4"/>
  <c r="AM775" i="4"/>
  <c r="AL775" i="4"/>
  <c r="AJ775" i="4"/>
  <c r="D775" i="4"/>
  <c r="AK775" i="4" s="1"/>
  <c r="AI775" i="4"/>
  <c r="AM774" i="4"/>
  <c r="AL774" i="4"/>
  <c r="AJ774" i="4"/>
  <c r="D774" i="4"/>
  <c r="AK774" i="4" s="1"/>
  <c r="AI774" i="4"/>
  <c r="AM773" i="4"/>
  <c r="AL773" i="4"/>
  <c r="AJ773" i="4"/>
  <c r="D773" i="4"/>
  <c r="AK773" i="4" s="1"/>
  <c r="AI773" i="4"/>
  <c r="AM772" i="4"/>
  <c r="AL772" i="4"/>
  <c r="AJ772" i="4"/>
  <c r="D772" i="4"/>
  <c r="AK772" i="4" s="1"/>
  <c r="AI772" i="4"/>
  <c r="AM771" i="4"/>
  <c r="AL771" i="4"/>
  <c r="AJ771" i="4"/>
  <c r="D771" i="4"/>
  <c r="AK771" i="4" s="1"/>
  <c r="AI771" i="4"/>
  <c r="AM770" i="4"/>
  <c r="AL770" i="4"/>
  <c r="AJ770" i="4"/>
  <c r="D770" i="4"/>
  <c r="AK770" i="4" s="1"/>
  <c r="AI770" i="4"/>
  <c r="AM769" i="4"/>
  <c r="AL769" i="4"/>
  <c r="AJ769" i="4"/>
  <c r="D769" i="4"/>
  <c r="AK769" i="4" s="1"/>
  <c r="AI769" i="4"/>
  <c r="AM768" i="4"/>
  <c r="AL768" i="4"/>
  <c r="AJ768" i="4"/>
  <c r="D768" i="4"/>
  <c r="AK768" i="4" s="1"/>
  <c r="AI768" i="4"/>
  <c r="AM767" i="4"/>
  <c r="AL767" i="4"/>
  <c r="AJ767" i="4"/>
  <c r="D767" i="4"/>
  <c r="AK767" i="4" s="1"/>
  <c r="AI767" i="4"/>
  <c r="AM766" i="4"/>
  <c r="AL766" i="4"/>
  <c r="AJ766" i="4"/>
  <c r="D766" i="4"/>
  <c r="AK766" i="4" s="1"/>
  <c r="AI766" i="4"/>
  <c r="AM765" i="4"/>
  <c r="AL765" i="4"/>
  <c r="AJ765" i="4"/>
  <c r="D765" i="4"/>
  <c r="AK765" i="4" s="1"/>
  <c r="AI765" i="4"/>
  <c r="AM764" i="4"/>
  <c r="AL764" i="4"/>
  <c r="AJ764" i="4"/>
  <c r="D764" i="4"/>
  <c r="AK764" i="4" s="1"/>
  <c r="AI764" i="4"/>
  <c r="AM763" i="4"/>
  <c r="AL763" i="4"/>
  <c r="AJ763" i="4"/>
  <c r="D763" i="4"/>
  <c r="AK763" i="4" s="1"/>
  <c r="AI763" i="4"/>
  <c r="AM762" i="4"/>
  <c r="AL762" i="4"/>
  <c r="AJ762" i="4"/>
  <c r="D762" i="4"/>
  <c r="AK762" i="4" s="1"/>
  <c r="AI762" i="4"/>
  <c r="AM761" i="4"/>
  <c r="AL761" i="4"/>
  <c r="AJ761" i="4"/>
  <c r="D761" i="4"/>
  <c r="AK761" i="4" s="1"/>
  <c r="AI761" i="4"/>
  <c r="AM760" i="4"/>
  <c r="AL760" i="4"/>
  <c r="AJ760" i="4"/>
  <c r="D760" i="4"/>
  <c r="AK760" i="4" s="1"/>
  <c r="AI760" i="4"/>
  <c r="AM759" i="4"/>
  <c r="AL759" i="4"/>
  <c r="AJ759" i="4"/>
  <c r="D759" i="4"/>
  <c r="AK759" i="4" s="1"/>
  <c r="AI759" i="4"/>
  <c r="AM758" i="4"/>
  <c r="AL758" i="4"/>
  <c r="AJ758" i="4"/>
  <c r="D758" i="4"/>
  <c r="AK758" i="4" s="1"/>
  <c r="AI758" i="4"/>
  <c r="AM757" i="4"/>
  <c r="AL757" i="4"/>
  <c r="AJ757" i="4"/>
  <c r="D757" i="4"/>
  <c r="AK757" i="4" s="1"/>
  <c r="AI757" i="4"/>
  <c r="AM756" i="4"/>
  <c r="AL756" i="4"/>
  <c r="AJ756" i="4"/>
  <c r="D756" i="4"/>
  <c r="AK756" i="4" s="1"/>
  <c r="AI756" i="4"/>
  <c r="AM755" i="4"/>
  <c r="AL755" i="4"/>
  <c r="AJ755" i="4"/>
  <c r="D755" i="4"/>
  <c r="AK755" i="4" s="1"/>
  <c r="AI755" i="4"/>
  <c r="AM754" i="4"/>
  <c r="AL754" i="4"/>
  <c r="AJ754" i="4"/>
  <c r="D754" i="4"/>
  <c r="AK754" i="4" s="1"/>
  <c r="AI754" i="4"/>
  <c r="AM753" i="4"/>
  <c r="AL753" i="4"/>
  <c r="AJ753" i="4"/>
  <c r="D753" i="4"/>
  <c r="AK753" i="4" s="1"/>
  <c r="AI753" i="4"/>
  <c r="AM752" i="4"/>
  <c r="AL752" i="4"/>
  <c r="AJ752" i="4"/>
  <c r="D752" i="4"/>
  <c r="AK752" i="4" s="1"/>
  <c r="AI752" i="4"/>
  <c r="AM751" i="4"/>
  <c r="AL751" i="4"/>
  <c r="AJ751" i="4"/>
  <c r="D751" i="4"/>
  <c r="AK751" i="4" s="1"/>
  <c r="AI751" i="4"/>
  <c r="AM750" i="4"/>
  <c r="AL750" i="4"/>
  <c r="AJ750" i="4"/>
  <c r="D750" i="4"/>
  <c r="AK750" i="4" s="1"/>
  <c r="AI750" i="4"/>
  <c r="AM749" i="4"/>
  <c r="AL749" i="4"/>
  <c r="AJ749" i="4"/>
  <c r="D749" i="4"/>
  <c r="AK749" i="4" s="1"/>
  <c r="AI749" i="4"/>
  <c r="AM748" i="4"/>
  <c r="AL748" i="4"/>
  <c r="AJ748" i="4"/>
  <c r="D748" i="4"/>
  <c r="AK748" i="4" s="1"/>
  <c r="AI748" i="4"/>
  <c r="AM747" i="4"/>
  <c r="AL747" i="4"/>
  <c r="AJ747" i="4"/>
  <c r="D747" i="4"/>
  <c r="AK747" i="4" s="1"/>
  <c r="AI747" i="4"/>
  <c r="AM746" i="4"/>
  <c r="AL746" i="4"/>
  <c r="AJ746" i="4"/>
  <c r="D746" i="4"/>
  <c r="AK746" i="4" s="1"/>
  <c r="AI746" i="4"/>
  <c r="AM745" i="4"/>
  <c r="AL745" i="4"/>
  <c r="AJ745" i="4"/>
  <c r="D745" i="4"/>
  <c r="AK745" i="4" s="1"/>
  <c r="AI745" i="4"/>
  <c r="AM744" i="4"/>
  <c r="AL744" i="4"/>
  <c r="AJ744" i="4"/>
  <c r="D744" i="4"/>
  <c r="AK744" i="4" s="1"/>
  <c r="AI744" i="4"/>
  <c r="AM743" i="4"/>
  <c r="AL743" i="4"/>
  <c r="AJ743" i="4"/>
  <c r="D743" i="4"/>
  <c r="AK743" i="4" s="1"/>
  <c r="AI743" i="4"/>
  <c r="AM742" i="4"/>
  <c r="AL742" i="4"/>
  <c r="AJ742" i="4"/>
  <c r="D742" i="4"/>
  <c r="AK742" i="4" s="1"/>
  <c r="AI742" i="4"/>
  <c r="AM741" i="4"/>
  <c r="AL741" i="4"/>
  <c r="AJ741" i="4"/>
  <c r="D741" i="4"/>
  <c r="AK741" i="4" s="1"/>
  <c r="AI741" i="4"/>
  <c r="AM740" i="4"/>
  <c r="AL740" i="4"/>
  <c r="AJ740" i="4"/>
  <c r="D740" i="4"/>
  <c r="AK740" i="4" s="1"/>
  <c r="AI740" i="4"/>
  <c r="AM739" i="4"/>
  <c r="AL739" i="4"/>
  <c r="AJ739" i="4"/>
  <c r="D739" i="4"/>
  <c r="AK739" i="4" s="1"/>
  <c r="AI739" i="4"/>
  <c r="AM738" i="4"/>
  <c r="AL738" i="4"/>
  <c r="AJ738" i="4"/>
  <c r="D738" i="4"/>
  <c r="AK738" i="4" s="1"/>
  <c r="AI738" i="4"/>
  <c r="AM737" i="4"/>
  <c r="AL737" i="4"/>
  <c r="AJ737" i="4"/>
  <c r="D737" i="4"/>
  <c r="AK737" i="4" s="1"/>
  <c r="AI737" i="4"/>
  <c r="AM736" i="4"/>
  <c r="AL736" i="4"/>
  <c r="AJ736" i="4"/>
  <c r="D736" i="4"/>
  <c r="AK736" i="4" s="1"/>
  <c r="AI736" i="4"/>
  <c r="AM735" i="4"/>
  <c r="AL735" i="4"/>
  <c r="AJ735" i="4"/>
  <c r="D735" i="4"/>
  <c r="AK735" i="4" s="1"/>
  <c r="AI735" i="4"/>
  <c r="AM734" i="4"/>
  <c r="AL734" i="4"/>
  <c r="AJ734" i="4"/>
  <c r="D734" i="4"/>
  <c r="AK734" i="4" s="1"/>
  <c r="AI734" i="4"/>
  <c r="AM733" i="4"/>
  <c r="AL733" i="4"/>
  <c r="AJ733" i="4"/>
  <c r="D733" i="4"/>
  <c r="AK733" i="4" s="1"/>
  <c r="AI733" i="4"/>
  <c r="AM732" i="4"/>
  <c r="AL732" i="4"/>
  <c r="AJ732" i="4"/>
  <c r="D732" i="4"/>
  <c r="AK732" i="4" s="1"/>
  <c r="AI732" i="4"/>
  <c r="AM731" i="4"/>
  <c r="AL731" i="4"/>
  <c r="AJ731" i="4"/>
  <c r="D731" i="4"/>
  <c r="AK731" i="4" s="1"/>
  <c r="AI731" i="4"/>
  <c r="AM730" i="4"/>
  <c r="AL730" i="4"/>
  <c r="AJ730" i="4"/>
  <c r="D730" i="4"/>
  <c r="AK730" i="4" s="1"/>
  <c r="AI730" i="4"/>
  <c r="AM729" i="4"/>
  <c r="AL729" i="4"/>
  <c r="AJ729" i="4"/>
  <c r="D729" i="4"/>
  <c r="AK729" i="4" s="1"/>
  <c r="AI729" i="4"/>
  <c r="AM728" i="4"/>
  <c r="AL728" i="4"/>
  <c r="AJ728" i="4"/>
  <c r="D728" i="4"/>
  <c r="AK728" i="4" s="1"/>
  <c r="AI728" i="4"/>
  <c r="AM727" i="4"/>
  <c r="AL727" i="4"/>
  <c r="AJ727" i="4"/>
  <c r="D727" i="4"/>
  <c r="AK727" i="4" s="1"/>
  <c r="AI727" i="4"/>
  <c r="AM726" i="4"/>
  <c r="AL726" i="4"/>
  <c r="AJ726" i="4"/>
  <c r="D726" i="4"/>
  <c r="AK726" i="4" s="1"/>
  <c r="AI726" i="4"/>
  <c r="AM725" i="4"/>
  <c r="AL725" i="4"/>
  <c r="AJ725" i="4"/>
  <c r="D725" i="4"/>
  <c r="AK725" i="4" s="1"/>
  <c r="AI725" i="4"/>
  <c r="AM724" i="4"/>
  <c r="AL724" i="4"/>
  <c r="AJ724" i="4"/>
  <c r="D724" i="4"/>
  <c r="AK724" i="4" s="1"/>
  <c r="AI724" i="4"/>
  <c r="AM723" i="4"/>
  <c r="AL723" i="4"/>
  <c r="AJ723" i="4"/>
  <c r="D723" i="4"/>
  <c r="AK723" i="4" s="1"/>
  <c r="AI723" i="4"/>
  <c r="AM722" i="4"/>
  <c r="AL722" i="4"/>
  <c r="AJ722" i="4"/>
  <c r="D722" i="4"/>
  <c r="AK722" i="4" s="1"/>
  <c r="AI722" i="4"/>
  <c r="AM721" i="4"/>
  <c r="AL721" i="4"/>
  <c r="AJ721" i="4"/>
  <c r="D721" i="4"/>
  <c r="AK721" i="4" s="1"/>
  <c r="AI721" i="4"/>
  <c r="AM720" i="4"/>
  <c r="AL720" i="4"/>
  <c r="AJ720" i="4"/>
  <c r="D720" i="4"/>
  <c r="AK720" i="4" s="1"/>
  <c r="AI720" i="4"/>
  <c r="AM719" i="4"/>
  <c r="AL719" i="4"/>
  <c r="AJ719" i="4"/>
  <c r="D719" i="4"/>
  <c r="AK719" i="4" s="1"/>
  <c r="AI719" i="4"/>
  <c r="AM718" i="4"/>
  <c r="AL718" i="4"/>
  <c r="AJ718" i="4"/>
  <c r="D718" i="4"/>
  <c r="AK718" i="4" s="1"/>
  <c r="AI718" i="4"/>
  <c r="AM717" i="4"/>
  <c r="AL717" i="4"/>
  <c r="AJ717" i="4"/>
  <c r="D717" i="4"/>
  <c r="AK717" i="4" s="1"/>
  <c r="AI717" i="4"/>
  <c r="AM716" i="4"/>
  <c r="AL716" i="4"/>
  <c r="AJ716" i="4"/>
  <c r="D716" i="4"/>
  <c r="AK716" i="4" s="1"/>
  <c r="AI716" i="4"/>
  <c r="AM715" i="4"/>
  <c r="AL715" i="4"/>
  <c r="AJ715" i="4"/>
  <c r="D715" i="4"/>
  <c r="AK715" i="4" s="1"/>
  <c r="AI715" i="4"/>
  <c r="AM714" i="4"/>
  <c r="AL714" i="4"/>
  <c r="AJ714" i="4"/>
  <c r="D714" i="4"/>
  <c r="AK714" i="4" s="1"/>
  <c r="AI714" i="4"/>
  <c r="AM713" i="4"/>
  <c r="AL713" i="4"/>
  <c r="AJ713" i="4"/>
  <c r="D713" i="4"/>
  <c r="AK713" i="4" s="1"/>
  <c r="AI713" i="4"/>
  <c r="AM712" i="4"/>
  <c r="AL712" i="4"/>
  <c r="AJ712" i="4"/>
  <c r="D712" i="4"/>
  <c r="AK712" i="4" s="1"/>
  <c r="AI712" i="4"/>
  <c r="AM711" i="4"/>
  <c r="AL711" i="4"/>
  <c r="AJ711" i="4"/>
  <c r="D711" i="4"/>
  <c r="AK711" i="4" s="1"/>
  <c r="AI711" i="4"/>
  <c r="AM710" i="4"/>
  <c r="AL710" i="4"/>
  <c r="AJ710" i="4"/>
  <c r="D710" i="4"/>
  <c r="AK710" i="4" s="1"/>
  <c r="AI710" i="4"/>
  <c r="AM709" i="4"/>
  <c r="AL709" i="4"/>
  <c r="AJ709" i="4"/>
  <c r="D709" i="4"/>
  <c r="AK709" i="4" s="1"/>
  <c r="AI709" i="4"/>
  <c r="AM708" i="4"/>
  <c r="AL708" i="4"/>
  <c r="AJ708" i="4"/>
  <c r="D708" i="4"/>
  <c r="AK708" i="4" s="1"/>
  <c r="AI708" i="4"/>
  <c r="AM707" i="4"/>
  <c r="AL707" i="4"/>
  <c r="AJ707" i="4"/>
  <c r="D707" i="4"/>
  <c r="AK707" i="4" s="1"/>
  <c r="AI707" i="4"/>
  <c r="AM706" i="4"/>
  <c r="AL706" i="4"/>
  <c r="AJ706" i="4"/>
  <c r="D706" i="4"/>
  <c r="AK706" i="4" s="1"/>
  <c r="AI706" i="4"/>
  <c r="AM705" i="4"/>
  <c r="AL705" i="4"/>
  <c r="AJ705" i="4"/>
  <c r="D705" i="4"/>
  <c r="AK705" i="4" s="1"/>
  <c r="AI705" i="4"/>
  <c r="AM704" i="4"/>
  <c r="AL704" i="4"/>
  <c r="AJ704" i="4"/>
  <c r="D704" i="4"/>
  <c r="AK704" i="4" s="1"/>
  <c r="AI704" i="4"/>
  <c r="AM703" i="4"/>
  <c r="AL703" i="4"/>
  <c r="AJ703" i="4"/>
  <c r="D703" i="4"/>
  <c r="AK703" i="4" s="1"/>
  <c r="AI703" i="4"/>
  <c r="AM702" i="4"/>
  <c r="AL702" i="4"/>
  <c r="AJ702" i="4"/>
  <c r="D702" i="4"/>
  <c r="AK702" i="4" s="1"/>
  <c r="AI702" i="4"/>
  <c r="AM701" i="4"/>
  <c r="AL701" i="4"/>
  <c r="AJ701" i="4"/>
  <c r="D701" i="4"/>
  <c r="AK701" i="4" s="1"/>
  <c r="AI701" i="4"/>
  <c r="AM700" i="4"/>
  <c r="AL700" i="4"/>
  <c r="AJ700" i="4"/>
  <c r="D700" i="4"/>
  <c r="AK700" i="4" s="1"/>
  <c r="AI700" i="4"/>
  <c r="AM699" i="4"/>
  <c r="AL699" i="4"/>
  <c r="AJ699" i="4"/>
  <c r="D699" i="4"/>
  <c r="AK699" i="4" s="1"/>
  <c r="AI699" i="4"/>
  <c r="AM698" i="4"/>
  <c r="AL698" i="4"/>
  <c r="AJ698" i="4"/>
  <c r="D698" i="4"/>
  <c r="AK698" i="4" s="1"/>
  <c r="AI698" i="4"/>
  <c r="AM697" i="4"/>
  <c r="AL697" i="4"/>
  <c r="AJ697" i="4"/>
  <c r="D697" i="4"/>
  <c r="AK697" i="4" s="1"/>
  <c r="AI697" i="4"/>
  <c r="AM696" i="4"/>
  <c r="AL696" i="4"/>
  <c r="AJ696" i="4"/>
  <c r="D696" i="4"/>
  <c r="AK696" i="4" s="1"/>
  <c r="AI696" i="4"/>
  <c r="AM695" i="4"/>
  <c r="AL695" i="4"/>
  <c r="AJ695" i="4"/>
  <c r="D695" i="4"/>
  <c r="AK695" i="4" s="1"/>
  <c r="AI695" i="4"/>
  <c r="AM694" i="4"/>
  <c r="AL694" i="4"/>
  <c r="AJ694" i="4"/>
  <c r="D694" i="4"/>
  <c r="AK694" i="4" s="1"/>
  <c r="AI694" i="4"/>
  <c r="AM693" i="4"/>
  <c r="AL693" i="4"/>
  <c r="AJ693" i="4"/>
  <c r="D693" i="4"/>
  <c r="AK693" i="4" s="1"/>
  <c r="AI693" i="4"/>
  <c r="AM692" i="4"/>
  <c r="AL692" i="4"/>
  <c r="AJ692" i="4"/>
  <c r="D692" i="4"/>
  <c r="AK692" i="4" s="1"/>
  <c r="AI692" i="4"/>
  <c r="AM691" i="4"/>
  <c r="AL691" i="4"/>
  <c r="AJ691" i="4"/>
  <c r="D691" i="4"/>
  <c r="AK691" i="4" s="1"/>
  <c r="AI691" i="4"/>
  <c r="AM690" i="4"/>
  <c r="AL690" i="4"/>
  <c r="AJ690" i="4"/>
  <c r="D690" i="4"/>
  <c r="AK690" i="4" s="1"/>
  <c r="AI690" i="4"/>
  <c r="AM689" i="4"/>
  <c r="AL689" i="4"/>
  <c r="AJ689" i="4"/>
  <c r="D689" i="4"/>
  <c r="AK689" i="4" s="1"/>
  <c r="AI689" i="4"/>
  <c r="AM688" i="4"/>
  <c r="AL688" i="4"/>
  <c r="AJ688" i="4"/>
  <c r="D688" i="4"/>
  <c r="AK688" i="4" s="1"/>
  <c r="AI688" i="4"/>
  <c r="AM687" i="4"/>
  <c r="AL687" i="4"/>
  <c r="AJ687" i="4"/>
  <c r="D687" i="4"/>
  <c r="AK687" i="4" s="1"/>
  <c r="AI687" i="4"/>
  <c r="AM686" i="4"/>
  <c r="AL686" i="4"/>
  <c r="AJ686" i="4"/>
  <c r="D686" i="4"/>
  <c r="AK686" i="4" s="1"/>
  <c r="AI686" i="4"/>
  <c r="AM685" i="4"/>
  <c r="AL685" i="4"/>
  <c r="AJ685" i="4"/>
  <c r="D685" i="4"/>
  <c r="AK685" i="4" s="1"/>
  <c r="AI685" i="4"/>
  <c r="AM684" i="4"/>
  <c r="AL684" i="4"/>
  <c r="AJ684" i="4"/>
  <c r="D684" i="4"/>
  <c r="AK684" i="4" s="1"/>
  <c r="AI684" i="4"/>
  <c r="AM683" i="4"/>
  <c r="AL683" i="4"/>
  <c r="AJ683" i="4"/>
  <c r="D683" i="4"/>
  <c r="AK683" i="4" s="1"/>
  <c r="AI683" i="4"/>
  <c r="AM682" i="4"/>
  <c r="AL682" i="4"/>
  <c r="AJ682" i="4"/>
  <c r="D682" i="4"/>
  <c r="AK682" i="4" s="1"/>
  <c r="AI682" i="4"/>
  <c r="AM681" i="4"/>
  <c r="AL681" i="4"/>
  <c r="AJ681" i="4"/>
  <c r="D681" i="4"/>
  <c r="AK681" i="4" s="1"/>
  <c r="AI681" i="4"/>
  <c r="AM680" i="4"/>
  <c r="AL680" i="4"/>
  <c r="AJ680" i="4"/>
  <c r="D680" i="4"/>
  <c r="AK680" i="4" s="1"/>
  <c r="AI680" i="4"/>
  <c r="AM679" i="4"/>
  <c r="AL679" i="4"/>
  <c r="AJ679" i="4"/>
  <c r="D679" i="4"/>
  <c r="AK679" i="4" s="1"/>
  <c r="AI679" i="4"/>
  <c r="AM678" i="4"/>
  <c r="AL678" i="4"/>
  <c r="AJ678" i="4"/>
  <c r="D678" i="4"/>
  <c r="AK678" i="4" s="1"/>
  <c r="AI678" i="4"/>
  <c r="AM677" i="4"/>
  <c r="AL677" i="4"/>
  <c r="AJ677" i="4"/>
  <c r="D677" i="4"/>
  <c r="AK677" i="4" s="1"/>
  <c r="AI677" i="4"/>
  <c r="AM676" i="4"/>
  <c r="AL676" i="4"/>
  <c r="AJ676" i="4"/>
  <c r="D676" i="4"/>
  <c r="AK676" i="4" s="1"/>
  <c r="AI676" i="4"/>
  <c r="AM675" i="4"/>
  <c r="AL675" i="4"/>
  <c r="AJ675" i="4"/>
  <c r="D675" i="4"/>
  <c r="AK675" i="4" s="1"/>
  <c r="AI675" i="4"/>
  <c r="AM674" i="4"/>
  <c r="AL674" i="4"/>
  <c r="AJ674" i="4"/>
  <c r="D674" i="4"/>
  <c r="AK674" i="4" s="1"/>
  <c r="AI674" i="4"/>
  <c r="AM673" i="4"/>
  <c r="AL673" i="4"/>
  <c r="AJ673" i="4"/>
  <c r="D673" i="4"/>
  <c r="AK673" i="4" s="1"/>
  <c r="AI673" i="4"/>
  <c r="AM672" i="4"/>
  <c r="AL672" i="4"/>
  <c r="AJ672" i="4"/>
  <c r="D672" i="4"/>
  <c r="AK672" i="4" s="1"/>
  <c r="AI672" i="4"/>
  <c r="AM671" i="4"/>
  <c r="AL671" i="4"/>
  <c r="AJ671" i="4"/>
  <c r="D671" i="4"/>
  <c r="AK671" i="4" s="1"/>
  <c r="AI671" i="4"/>
  <c r="AM670" i="4"/>
  <c r="AL670" i="4"/>
  <c r="AJ670" i="4"/>
  <c r="D670" i="4"/>
  <c r="AK670" i="4" s="1"/>
  <c r="AI670" i="4"/>
  <c r="AM669" i="4"/>
  <c r="AL669" i="4"/>
  <c r="AJ669" i="4"/>
  <c r="D669" i="4"/>
  <c r="AK669" i="4" s="1"/>
  <c r="AI669" i="4"/>
  <c r="AM668" i="4"/>
  <c r="AL668" i="4"/>
  <c r="AJ668" i="4"/>
  <c r="D668" i="4"/>
  <c r="AK668" i="4" s="1"/>
  <c r="AI668" i="4"/>
  <c r="AM667" i="4"/>
  <c r="AL667" i="4"/>
  <c r="AJ667" i="4"/>
  <c r="D667" i="4"/>
  <c r="AK667" i="4" s="1"/>
  <c r="AI667" i="4"/>
  <c r="AM666" i="4"/>
  <c r="AL666" i="4"/>
  <c r="AJ666" i="4"/>
  <c r="D666" i="4"/>
  <c r="AK666" i="4" s="1"/>
  <c r="AI666" i="4"/>
  <c r="AM665" i="4"/>
  <c r="AL665" i="4"/>
  <c r="AJ665" i="4"/>
  <c r="D665" i="4"/>
  <c r="AK665" i="4" s="1"/>
  <c r="AI665" i="4"/>
  <c r="AM664" i="4"/>
  <c r="AL664" i="4"/>
  <c r="AJ664" i="4"/>
  <c r="D664" i="4"/>
  <c r="AK664" i="4" s="1"/>
  <c r="AI664" i="4"/>
  <c r="AM663" i="4"/>
  <c r="AL663" i="4"/>
  <c r="AJ663" i="4"/>
  <c r="D663" i="4"/>
  <c r="AK663" i="4" s="1"/>
  <c r="AI663" i="4"/>
  <c r="AM662" i="4"/>
  <c r="AL662" i="4"/>
  <c r="AJ662" i="4"/>
  <c r="D662" i="4"/>
  <c r="AK662" i="4" s="1"/>
  <c r="AI662" i="4"/>
  <c r="AM661" i="4"/>
  <c r="AL661" i="4"/>
  <c r="AJ661" i="4"/>
  <c r="D661" i="4"/>
  <c r="AK661" i="4" s="1"/>
  <c r="AI661" i="4"/>
  <c r="AM660" i="4"/>
  <c r="AL660" i="4"/>
  <c r="AJ660" i="4"/>
  <c r="D660" i="4"/>
  <c r="AK660" i="4" s="1"/>
  <c r="AI660" i="4"/>
  <c r="AM659" i="4"/>
  <c r="AL659" i="4"/>
  <c r="AJ659" i="4"/>
  <c r="D659" i="4"/>
  <c r="AK659" i="4" s="1"/>
  <c r="AI659" i="4"/>
  <c r="AM658" i="4"/>
  <c r="AL658" i="4"/>
  <c r="AJ658" i="4"/>
  <c r="D658" i="4"/>
  <c r="AK658" i="4" s="1"/>
  <c r="AI658" i="4"/>
  <c r="AM657" i="4"/>
  <c r="AL657" i="4"/>
  <c r="AJ657" i="4"/>
  <c r="D657" i="4"/>
  <c r="AK657" i="4" s="1"/>
  <c r="AI657" i="4"/>
  <c r="AM656" i="4"/>
  <c r="AL656" i="4"/>
  <c r="AJ656" i="4"/>
  <c r="D656" i="4"/>
  <c r="AK656" i="4" s="1"/>
  <c r="AI656" i="4"/>
  <c r="AM655" i="4"/>
  <c r="AL655" i="4"/>
  <c r="AJ655" i="4"/>
  <c r="D655" i="4"/>
  <c r="AK655" i="4" s="1"/>
  <c r="AI655" i="4"/>
  <c r="AM654" i="4"/>
  <c r="AL654" i="4"/>
  <c r="AJ654" i="4"/>
  <c r="D654" i="4"/>
  <c r="AK654" i="4" s="1"/>
  <c r="AI654" i="4"/>
  <c r="AM653" i="4"/>
  <c r="AL653" i="4"/>
  <c r="AJ653" i="4"/>
  <c r="D653" i="4"/>
  <c r="AK653" i="4" s="1"/>
  <c r="AI653" i="4"/>
  <c r="AM652" i="4"/>
  <c r="AL652" i="4"/>
  <c r="AJ652" i="4"/>
  <c r="D652" i="4"/>
  <c r="AK652" i="4" s="1"/>
  <c r="AI652" i="4"/>
  <c r="AM651" i="4"/>
  <c r="AL651" i="4"/>
  <c r="AJ651" i="4"/>
  <c r="D651" i="4"/>
  <c r="AK651" i="4" s="1"/>
  <c r="AI651" i="4"/>
  <c r="AM650" i="4"/>
  <c r="AL650" i="4"/>
  <c r="AJ650" i="4"/>
  <c r="D650" i="4"/>
  <c r="AK650" i="4" s="1"/>
  <c r="AI650" i="4"/>
  <c r="AM649" i="4"/>
  <c r="AL649" i="4"/>
  <c r="AJ649" i="4"/>
  <c r="D649" i="4"/>
  <c r="AK649" i="4" s="1"/>
  <c r="AI649" i="4"/>
  <c r="AM648" i="4"/>
  <c r="AL648" i="4"/>
  <c r="AJ648" i="4"/>
  <c r="D648" i="4"/>
  <c r="AK648" i="4" s="1"/>
  <c r="AI648" i="4"/>
  <c r="AM647" i="4"/>
  <c r="AL647" i="4"/>
  <c r="AJ647" i="4"/>
  <c r="D647" i="4"/>
  <c r="AK647" i="4" s="1"/>
  <c r="AI647" i="4"/>
  <c r="AM646" i="4"/>
  <c r="AL646" i="4"/>
  <c r="AJ646" i="4"/>
  <c r="D646" i="4"/>
  <c r="AK646" i="4" s="1"/>
  <c r="AI646" i="4"/>
  <c r="AM645" i="4"/>
  <c r="AL645" i="4"/>
  <c r="AJ645" i="4"/>
  <c r="D645" i="4"/>
  <c r="AK645" i="4" s="1"/>
  <c r="AI645" i="4"/>
  <c r="AM644" i="4"/>
  <c r="AL644" i="4"/>
  <c r="AJ644" i="4"/>
  <c r="D644" i="4"/>
  <c r="AK644" i="4" s="1"/>
  <c r="AI644" i="4"/>
  <c r="AM643" i="4"/>
  <c r="AL643" i="4"/>
  <c r="AJ643" i="4"/>
  <c r="D643" i="4"/>
  <c r="AK643" i="4" s="1"/>
  <c r="AI643" i="4"/>
  <c r="AM642" i="4"/>
  <c r="AL642" i="4"/>
  <c r="AJ642" i="4"/>
  <c r="D642" i="4"/>
  <c r="AK642" i="4" s="1"/>
  <c r="AI642" i="4"/>
  <c r="AM641" i="4"/>
  <c r="AL641" i="4"/>
  <c r="AJ641" i="4"/>
  <c r="D641" i="4"/>
  <c r="AK641" i="4" s="1"/>
  <c r="AI641" i="4"/>
  <c r="AM640" i="4"/>
  <c r="AL640" i="4"/>
  <c r="AJ640" i="4"/>
  <c r="D640" i="4"/>
  <c r="AK640" i="4" s="1"/>
  <c r="AI640" i="4"/>
  <c r="AM639" i="4"/>
  <c r="AL639" i="4"/>
  <c r="AJ639" i="4"/>
  <c r="D639" i="4"/>
  <c r="AK639" i="4" s="1"/>
  <c r="AI639" i="4"/>
  <c r="AM638" i="4"/>
  <c r="AL638" i="4"/>
  <c r="AJ638" i="4"/>
  <c r="D638" i="4"/>
  <c r="AK638" i="4" s="1"/>
  <c r="AI638" i="4"/>
  <c r="AM637" i="4"/>
  <c r="AL637" i="4"/>
  <c r="AJ637" i="4"/>
  <c r="D637" i="4"/>
  <c r="AK637" i="4" s="1"/>
  <c r="AI637" i="4"/>
  <c r="AM636" i="4"/>
  <c r="AL636" i="4"/>
  <c r="AJ636" i="4"/>
  <c r="D636" i="4"/>
  <c r="AK636" i="4" s="1"/>
  <c r="AI636" i="4"/>
  <c r="AM635" i="4"/>
  <c r="AL635" i="4"/>
  <c r="AJ635" i="4"/>
  <c r="D635" i="4"/>
  <c r="AK635" i="4" s="1"/>
  <c r="AI635" i="4"/>
  <c r="AM634" i="4"/>
  <c r="AL634" i="4"/>
  <c r="AJ634" i="4"/>
  <c r="D634" i="4"/>
  <c r="AK634" i="4" s="1"/>
  <c r="AI634" i="4"/>
  <c r="AM633" i="4"/>
  <c r="AL633" i="4"/>
  <c r="AJ633" i="4"/>
  <c r="D633" i="4"/>
  <c r="AK633" i="4" s="1"/>
  <c r="AI633" i="4"/>
  <c r="AM632" i="4"/>
  <c r="AL632" i="4"/>
  <c r="AJ632" i="4"/>
  <c r="D632" i="4"/>
  <c r="AK632" i="4" s="1"/>
  <c r="AI632" i="4"/>
  <c r="AM631" i="4"/>
  <c r="AL631" i="4"/>
  <c r="AJ631" i="4"/>
  <c r="D631" i="4"/>
  <c r="AK631" i="4" s="1"/>
  <c r="AI631" i="4"/>
  <c r="AM630" i="4"/>
  <c r="AL630" i="4"/>
  <c r="AJ630" i="4"/>
  <c r="D630" i="4"/>
  <c r="AK630" i="4" s="1"/>
  <c r="AI630" i="4"/>
  <c r="AM629" i="4"/>
  <c r="AL629" i="4"/>
  <c r="AJ629" i="4"/>
  <c r="D629" i="4"/>
  <c r="AK629" i="4" s="1"/>
  <c r="AI629" i="4"/>
  <c r="AM628" i="4"/>
  <c r="AL628" i="4"/>
  <c r="AJ628" i="4"/>
  <c r="D628" i="4"/>
  <c r="AK628" i="4" s="1"/>
  <c r="AI628" i="4"/>
  <c r="AM627" i="4"/>
  <c r="AL627" i="4"/>
  <c r="AJ627" i="4"/>
  <c r="D627" i="4"/>
  <c r="AK627" i="4" s="1"/>
  <c r="AI627" i="4"/>
  <c r="AM626" i="4"/>
  <c r="AL626" i="4"/>
  <c r="AJ626" i="4"/>
  <c r="D626" i="4"/>
  <c r="AK626" i="4" s="1"/>
  <c r="AI626" i="4"/>
  <c r="AM625" i="4"/>
  <c r="AL625" i="4"/>
  <c r="AJ625" i="4"/>
  <c r="D625" i="4"/>
  <c r="AK625" i="4" s="1"/>
  <c r="AI625" i="4"/>
  <c r="AM624" i="4"/>
  <c r="AL624" i="4"/>
  <c r="AJ624" i="4"/>
  <c r="D624" i="4"/>
  <c r="AK624" i="4" s="1"/>
  <c r="AI624" i="4"/>
  <c r="AM623" i="4"/>
  <c r="AL623" i="4"/>
  <c r="AJ623" i="4"/>
  <c r="D623" i="4"/>
  <c r="AK623" i="4" s="1"/>
  <c r="AI623" i="4"/>
  <c r="AM622" i="4"/>
  <c r="AL622" i="4"/>
  <c r="AJ622" i="4"/>
  <c r="D622" i="4"/>
  <c r="AK622" i="4" s="1"/>
  <c r="AI622" i="4"/>
  <c r="AM621" i="4"/>
  <c r="AL621" i="4"/>
  <c r="AJ621" i="4"/>
  <c r="D621" i="4"/>
  <c r="AK621" i="4" s="1"/>
  <c r="AI621" i="4"/>
  <c r="AM620" i="4"/>
  <c r="AL620" i="4"/>
  <c r="AJ620" i="4"/>
  <c r="D620" i="4"/>
  <c r="AK620" i="4" s="1"/>
  <c r="AI620" i="4"/>
  <c r="AM619" i="4"/>
  <c r="AL619" i="4"/>
  <c r="AJ619" i="4"/>
  <c r="D619" i="4"/>
  <c r="AK619" i="4" s="1"/>
  <c r="AI619" i="4"/>
  <c r="AM618" i="4"/>
  <c r="AL618" i="4"/>
  <c r="AJ618" i="4"/>
  <c r="D618" i="4"/>
  <c r="AK618" i="4" s="1"/>
  <c r="AI618" i="4"/>
  <c r="AM617" i="4"/>
  <c r="AL617" i="4"/>
  <c r="AJ617" i="4"/>
  <c r="D617" i="4"/>
  <c r="AK617" i="4" s="1"/>
  <c r="AI617" i="4"/>
  <c r="AM616" i="4"/>
  <c r="AL616" i="4"/>
  <c r="AJ616" i="4"/>
  <c r="D616" i="4"/>
  <c r="AK616" i="4" s="1"/>
  <c r="AI616" i="4"/>
  <c r="AM615" i="4"/>
  <c r="AL615" i="4"/>
  <c r="AJ615" i="4"/>
  <c r="D615" i="4"/>
  <c r="AK615" i="4" s="1"/>
  <c r="AI615" i="4"/>
  <c r="AM614" i="4"/>
  <c r="AL614" i="4"/>
  <c r="AJ614" i="4"/>
  <c r="D614" i="4"/>
  <c r="AK614" i="4" s="1"/>
  <c r="AI614" i="4"/>
  <c r="AM613" i="4"/>
  <c r="AL613" i="4"/>
  <c r="AJ613" i="4"/>
  <c r="D613" i="4"/>
  <c r="AK613" i="4" s="1"/>
  <c r="AI613" i="4"/>
  <c r="AM612" i="4"/>
  <c r="AL612" i="4"/>
  <c r="AJ612" i="4"/>
  <c r="D612" i="4"/>
  <c r="AK612" i="4" s="1"/>
  <c r="AI612" i="4"/>
  <c r="AM611" i="4"/>
  <c r="AL611" i="4"/>
  <c r="AJ611" i="4"/>
  <c r="D611" i="4"/>
  <c r="AK611" i="4" s="1"/>
  <c r="AI611" i="4"/>
  <c r="AM610" i="4"/>
  <c r="AL610" i="4"/>
  <c r="AJ610" i="4"/>
  <c r="D610" i="4"/>
  <c r="AK610" i="4" s="1"/>
  <c r="AI610" i="4"/>
  <c r="AM609" i="4"/>
  <c r="AL609" i="4"/>
  <c r="AJ609" i="4"/>
  <c r="D609" i="4"/>
  <c r="AK609" i="4" s="1"/>
  <c r="AI609" i="4"/>
  <c r="AM608" i="4"/>
  <c r="AL608" i="4"/>
  <c r="AJ608" i="4"/>
  <c r="D608" i="4"/>
  <c r="AK608" i="4" s="1"/>
  <c r="AI608" i="4"/>
  <c r="AM607" i="4"/>
  <c r="AL607" i="4"/>
  <c r="AJ607" i="4"/>
  <c r="D607" i="4"/>
  <c r="AK607" i="4" s="1"/>
  <c r="AI607" i="4"/>
  <c r="AM606" i="4"/>
  <c r="AL606" i="4"/>
  <c r="AJ606" i="4"/>
  <c r="D606" i="4"/>
  <c r="AK606" i="4" s="1"/>
  <c r="AI606" i="4"/>
  <c r="AM605" i="4"/>
  <c r="AL605" i="4"/>
  <c r="AJ605" i="4"/>
  <c r="D605" i="4"/>
  <c r="AK605" i="4" s="1"/>
  <c r="AI605" i="4"/>
  <c r="AM604" i="4"/>
  <c r="AL604" i="4"/>
  <c r="AJ604" i="4"/>
  <c r="D604" i="4"/>
  <c r="AK604" i="4" s="1"/>
  <c r="AI604" i="4"/>
  <c r="AM603" i="4"/>
  <c r="AL603" i="4"/>
  <c r="AJ603" i="4"/>
  <c r="D603" i="4"/>
  <c r="AK603" i="4" s="1"/>
  <c r="AI603" i="4"/>
  <c r="AM602" i="4"/>
  <c r="AL602" i="4"/>
  <c r="AJ602" i="4"/>
  <c r="D602" i="4"/>
  <c r="AK602" i="4" s="1"/>
  <c r="AI602" i="4"/>
  <c r="AM601" i="4"/>
  <c r="AL601" i="4"/>
  <c r="AJ601" i="4"/>
  <c r="D601" i="4"/>
  <c r="AK601" i="4" s="1"/>
  <c r="AI601" i="4"/>
  <c r="AM600" i="4"/>
  <c r="AL600" i="4"/>
  <c r="AJ600" i="4"/>
  <c r="D600" i="4"/>
  <c r="AK600" i="4" s="1"/>
  <c r="AI600" i="4"/>
  <c r="AM599" i="4"/>
  <c r="AL599" i="4"/>
  <c r="AJ599" i="4"/>
  <c r="D599" i="4"/>
  <c r="AK599" i="4" s="1"/>
  <c r="AI599" i="4"/>
  <c r="AM598" i="4"/>
  <c r="AL598" i="4"/>
  <c r="AJ598" i="4"/>
  <c r="D598" i="4"/>
  <c r="AK598" i="4" s="1"/>
  <c r="AI598" i="4"/>
  <c r="AM597" i="4"/>
  <c r="AL597" i="4"/>
  <c r="AJ597" i="4"/>
  <c r="D597" i="4"/>
  <c r="AK597" i="4" s="1"/>
  <c r="AI597" i="4"/>
  <c r="AM596" i="4"/>
  <c r="AL596" i="4"/>
  <c r="AJ596" i="4"/>
  <c r="D596" i="4"/>
  <c r="AK596" i="4" s="1"/>
  <c r="AI596" i="4"/>
  <c r="AM595" i="4"/>
  <c r="AL595" i="4"/>
  <c r="AJ595" i="4"/>
  <c r="D595" i="4"/>
  <c r="AK595" i="4" s="1"/>
  <c r="AI595" i="4"/>
  <c r="AM594" i="4"/>
  <c r="AL594" i="4"/>
  <c r="AJ594" i="4"/>
  <c r="D594" i="4"/>
  <c r="AK594" i="4" s="1"/>
  <c r="AI594" i="4"/>
  <c r="AM593" i="4"/>
  <c r="AL593" i="4"/>
  <c r="AJ593" i="4"/>
  <c r="D593" i="4"/>
  <c r="AK593" i="4" s="1"/>
  <c r="AI593" i="4"/>
  <c r="AM592" i="4"/>
  <c r="AL592" i="4"/>
  <c r="AJ592" i="4"/>
  <c r="D592" i="4"/>
  <c r="AK592" i="4" s="1"/>
  <c r="AI592" i="4"/>
  <c r="AM591" i="4"/>
  <c r="AL591" i="4"/>
  <c r="AJ591" i="4"/>
  <c r="D591" i="4"/>
  <c r="AK591" i="4" s="1"/>
  <c r="AI591" i="4"/>
  <c r="AM590" i="4"/>
  <c r="AL590" i="4"/>
  <c r="AJ590" i="4"/>
  <c r="D590" i="4"/>
  <c r="AK590" i="4" s="1"/>
  <c r="AI590" i="4"/>
  <c r="AM589" i="4"/>
  <c r="AL589" i="4"/>
  <c r="AJ589" i="4"/>
  <c r="D589" i="4"/>
  <c r="AK589" i="4" s="1"/>
  <c r="AI589" i="4"/>
  <c r="AM588" i="4"/>
  <c r="AL588" i="4"/>
  <c r="AJ588" i="4"/>
  <c r="D588" i="4"/>
  <c r="AK588" i="4" s="1"/>
  <c r="AI588" i="4"/>
  <c r="AM587" i="4"/>
  <c r="AL587" i="4"/>
  <c r="AJ587" i="4"/>
  <c r="D587" i="4"/>
  <c r="AK587" i="4" s="1"/>
  <c r="AI587" i="4"/>
  <c r="AM586" i="4"/>
  <c r="AL586" i="4"/>
  <c r="AJ586" i="4"/>
  <c r="D586" i="4"/>
  <c r="AK586" i="4" s="1"/>
  <c r="AI586" i="4"/>
  <c r="AM585" i="4"/>
  <c r="AL585" i="4"/>
  <c r="AJ585" i="4"/>
  <c r="D585" i="4"/>
  <c r="AK585" i="4" s="1"/>
  <c r="AI585" i="4"/>
  <c r="AM584" i="4"/>
  <c r="AL584" i="4"/>
  <c r="AJ584" i="4"/>
  <c r="D584" i="4"/>
  <c r="AK584" i="4" s="1"/>
  <c r="AI584" i="4"/>
  <c r="AM583" i="4"/>
  <c r="AL583" i="4"/>
  <c r="AJ583" i="4"/>
  <c r="D583" i="4"/>
  <c r="AK583" i="4" s="1"/>
  <c r="AI583" i="4"/>
  <c r="AM582" i="4"/>
  <c r="AL582" i="4"/>
  <c r="AJ582" i="4"/>
  <c r="D582" i="4"/>
  <c r="AK582" i="4" s="1"/>
  <c r="AI582" i="4"/>
  <c r="AM581" i="4"/>
  <c r="AL581" i="4"/>
  <c r="AJ581" i="4"/>
  <c r="D581" i="4"/>
  <c r="AK581" i="4" s="1"/>
  <c r="AI581" i="4"/>
  <c r="AM580" i="4"/>
  <c r="AL580" i="4"/>
  <c r="AJ580" i="4"/>
  <c r="D580" i="4"/>
  <c r="AK580" i="4" s="1"/>
  <c r="AI580" i="4"/>
  <c r="AM579" i="4"/>
  <c r="AL579" i="4"/>
  <c r="AJ579" i="4"/>
  <c r="D579" i="4"/>
  <c r="AK579" i="4" s="1"/>
  <c r="AI579" i="4"/>
  <c r="AM578" i="4"/>
  <c r="AL578" i="4"/>
  <c r="AJ578" i="4"/>
  <c r="D578" i="4"/>
  <c r="AK578" i="4" s="1"/>
  <c r="AI578" i="4"/>
  <c r="AM577" i="4"/>
  <c r="AL577" i="4"/>
  <c r="AJ577" i="4"/>
  <c r="D577" i="4"/>
  <c r="AK577" i="4" s="1"/>
  <c r="AI577" i="4"/>
  <c r="AM576" i="4"/>
  <c r="AL576" i="4"/>
  <c r="AJ576" i="4"/>
  <c r="D576" i="4"/>
  <c r="AK576" i="4" s="1"/>
  <c r="AI576" i="4"/>
  <c r="AM575" i="4"/>
  <c r="AL575" i="4"/>
  <c r="AJ575" i="4"/>
  <c r="D575" i="4"/>
  <c r="AK575" i="4" s="1"/>
  <c r="AI575" i="4"/>
  <c r="AM574" i="4"/>
  <c r="AL574" i="4"/>
  <c r="AJ574" i="4"/>
  <c r="D574" i="4"/>
  <c r="AK574" i="4" s="1"/>
  <c r="AI574" i="4"/>
  <c r="AM573" i="4"/>
  <c r="AL573" i="4"/>
  <c r="AJ573" i="4"/>
  <c r="D573" i="4"/>
  <c r="AK573" i="4" s="1"/>
  <c r="AI573" i="4"/>
  <c r="AM572" i="4"/>
  <c r="AL572" i="4"/>
  <c r="AJ572" i="4"/>
  <c r="D572" i="4"/>
  <c r="AK572" i="4" s="1"/>
  <c r="AI572" i="4"/>
  <c r="AM571" i="4"/>
  <c r="AL571" i="4"/>
  <c r="AJ571" i="4"/>
  <c r="D571" i="4"/>
  <c r="AK571" i="4" s="1"/>
  <c r="AI571" i="4"/>
  <c r="AM570" i="4"/>
  <c r="AL570" i="4"/>
  <c r="AJ570" i="4"/>
  <c r="D570" i="4"/>
  <c r="AK570" i="4" s="1"/>
  <c r="AI570" i="4"/>
  <c r="AM569" i="4"/>
  <c r="AL569" i="4"/>
  <c r="AJ569" i="4"/>
  <c r="D569" i="4"/>
  <c r="AK569" i="4" s="1"/>
  <c r="AI569" i="4"/>
  <c r="AM568" i="4"/>
  <c r="AL568" i="4"/>
  <c r="AJ568" i="4"/>
  <c r="D568" i="4"/>
  <c r="AK568" i="4" s="1"/>
  <c r="AI568" i="4"/>
  <c r="AM567" i="4"/>
  <c r="AL567" i="4"/>
  <c r="AJ567" i="4"/>
  <c r="D567" i="4"/>
  <c r="AK567" i="4" s="1"/>
  <c r="AI567" i="4"/>
  <c r="AM566" i="4"/>
  <c r="AL566" i="4"/>
  <c r="AJ566" i="4"/>
  <c r="D566" i="4"/>
  <c r="AK566" i="4" s="1"/>
  <c r="AI566" i="4"/>
  <c r="AM565" i="4"/>
  <c r="AL565" i="4"/>
  <c r="AJ565" i="4"/>
  <c r="D565" i="4"/>
  <c r="AK565" i="4" s="1"/>
  <c r="AI565" i="4"/>
  <c r="AM564" i="4"/>
  <c r="AL564" i="4"/>
  <c r="AJ564" i="4"/>
  <c r="D564" i="4"/>
  <c r="AK564" i="4" s="1"/>
  <c r="AI564" i="4"/>
  <c r="AM563" i="4"/>
  <c r="AL563" i="4"/>
  <c r="AJ563" i="4"/>
  <c r="D563" i="4"/>
  <c r="AK563" i="4" s="1"/>
  <c r="AI563" i="4"/>
  <c r="AM562" i="4"/>
  <c r="AL562" i="4"/>
  <c r="AJ562" i="4"/>
  <c r="D562" i="4"/>
  <c r="AK562" i="4" s="1"/>
  <c r="AI562" i="4"/>
  <c r="AM561" i="4"/>
  <c r="AL561" i="4"/>
  <c r="AJ561" i="4"/>
  <c r="D561" i="4"/>
  <c r="AK561" i="4" s="1"/>
  <c r="AI561" i="4"/>
  <c r="AM560" i="4"/>
  <c r="AL560" i="4"/>
  <c r="AJ560" i="4"/>
  <c r="D560" i="4"/>
  <c r="AK560" i="4" s="1"/>
  <c r="AI560" i="4"/>
  <c r="AM559" i="4"/>
  <c r="AL559" i="4"/>
  <c r="AJ559" i="4"/>
  <c r="D559" i="4"/>
  <c r="AK559" i="4" s="1"/>
  <c r="AI559" i="4"/>
  <c r="AM558" i="4"/>
  <c r="AL558" i="4"/>
  <c r="AJ558" i="4"/>
  <c r="D558" i="4"/>
  <c r="AK558" i="4" s="1"/>
  <c r="AI558" i="4"/>
  <c r="AM557" i="4"/>
  <c r="AL557" i="4"/>
  <c r="AJ557" i="4"/>
  <c r="D557" i="4"/>
  <c r="AK557" i="4" s="1"/>
  <c r="AI557" i="4"/>
  <c r="AM556" i="4"/>
  <c r="AL556" i="4"/>
  <c r="AJ556" i="4"/>
  <c r="D556" i="4"/>
  <c r="AK556" i="4" s="1"/>
  <c r="AI556" i="4"/>
  <c r="AM555" i="4"/>
  <c r="AL555" i="4"/>
  <c r="AJ555" i="4"/>
  <c r="D555" i="4"/>
  <c r="AK555" i="4" s="1"/>
  <c r="AI555" i="4"/>
  <c r="AM554" i="4"/>
  <c r="AL554" i="4"/>
  <c r="AJ554" i="4"/>
  <c r="D554" i="4"/>
  <c r="AK554" i="4" s="1"/>
  <c r="AI554" i="4"/>
  <c r="AM553" i="4"/>
  <c r="AL553" i="4"/>
  <c r="AJ553" i="4"/>
  <c r="D553" i="4"/>
  <c r="AK553" i="4" s="1"/>
  <c r="AI553" i="4"/>
  <c r="AM552" i="4"/>
  <c r="AL552" i="4"/>
  <c r="AJ552" i="4"/>
  <c r="D552" i="4"/>
  <c r="AK552" i="4" s="1"/>
  <c r="AI552" i="4"/>
  <c r="AM551" i="4"/>
  <c r="AL551" i="4"/>
  <c r="AJ551" i="4"/>
  <c r="D551" i="4"/>
  <c r="AK551" i="4" s="1"/>
  <c r="AI551" i="4"/>
  <c r="AM550" i="4"/>
  <c r="AL550" i="4"/>
  <c r="AJ550" i="4"/>
  <c r="D550" i="4"/>
  <c r="AK550" i="4" s="1"/>
  <c r="AI550" i="4"/>
  <c r="AM549" i="4"/>
  <c r="AL549" i="4"/>
  <c r="AJ549" i="4"/>
  <c r="D549" i="4"/>
  <c r="AK549" i="4" s="1"/>
  <c r="AI549" i="4"/>
  <c r="AM548" i="4"/>
  <c r="AL548" i="4"/>
  <c r="AJ548" i="4"/>
  <c r="D548" i="4"/>
  <c r="AK548" i="4" s="1"/>
  <c r="AI548" i="4"/>
  <c r="AM547" i="4"/>
  <c r="AL547" i="4"/>
  <c r="AJ547" i="4"/>
  <c r="D547" i="4"/>
  <c r="AK547" i="4" s="1"/>
  <c r="AI547" i="4"/>
  <c r="AM546" i="4"/>
  <c r="AL546" i="4"/>
  <c r="AJ546" i="4"/>
  <c r="D546" i="4"/>
  <c r="AK546" i="4" s="1"/>
  <c r="AI546" i="4"/>
  <c r="AM545" i="4"/>
  <c r="AL545" i="4"/>
  <c r="AJ545" i="4"/>
  <c r="D545" i="4"/>
  <c r="AK545" i="4" s="1"/>
  <c r="AI545" i="4"/>
  <c r="AM544" i="4"/>
  <c r="AL544" i="4"/>
  <c r="AJ544" i="4"/>
  <c r="D544" i="4"/>
  <c r="AK544" i="4" s="1"/>
  <c r="AI544" i="4"/>
  <c r="AM543" i="4"/>
  <c r="AL543" i="4"/>
  <c r="AJ543" i="4"/>
  <c r="D543" i="4"/>
  <c r="AK543" i="4" s="1"/>
  <c r="AI543" i="4"/>
  <c r="AM542" i="4"/>
  <c r="AL542" i="4"/>
  <c r="AJ542" i="4"/>
  <c r="D542" i="4"/>
  <c r="AK542" i="4" s="1"/>
  <c r="AI542" i="4"/>
  <c r="AM541" i="4"/>
  <c r="AL541" i="4"/>
  <c r="AJ541" i="4"/>
  <c r="D541" i="4"/>
  <c r="AK541" i="4" s="1"/>
  <c r="AI541" i="4"/>
  <c r="AM540" i="4"/>
  <c r="AL540" i="4"/>
  <c r="AJ540" i="4"/>
  <c r="D540" i="4"/>
  <c r="AK540" i="4" s="1"/>
  <c r="AI540" i="4"/>
  <c r="AM539" i="4"/>
  <c r="AL539" i="4"/>
  <c r="AJ539" i="4"/>
  <c r="D539" i="4"/>
  <c r="AK539" i="4" s="1"/>
  <c r="AI539" i="4"/>
  <c r="AM538" i="4"/>
  <c r="AL538" i="4"/>
  <c r="AJ538" i="4"/>
  <c r="D538" i="4"/>
  <c r="AK538" i="4" s="1"/>
  <c r="AI538" i="4"/>
  <c r="AM537" i="4"/>
  <c r="AL537" i="4"/>
  <c r="AJ537" i="4"/>
  <c r="D537" i="4"/>
  <c r="AK537" i="4" s="1"/>
  <c r="AI537" i="4"/>
  <c r="AM536" i="4"/>
  <c r="AL536" i="4"/>
  <c r="AJ536" i="4"/>
  <c r="D536" i="4"/>
  <c r="AK536" i="4" s="1"/>
  <c r="AI536" i="4"/>
  <c r="AM535" i="4"/>
  <c r="AL535" i="4"/>
  <c r="AJ535" i="4"/>
  <c r="D535" i="4"/>
  <c r="AK535" i="4" s="1"/>
  <c r="AI535" i="4"/>
  <c r="AM534" i="4"/>
  <c r="AL534" i="4"/>
  <c r="AJ534" i="4"/>
  <c r="D534" i="4"/>
  <c r="AK534" i="4" s="1"/>
  <c r="AI534" i="4"/>
  <c r="AM533" i="4"/>
  <c r="AL533" i="4"/>
  <c r="AJ533" i="4"/>
  <c r="D533" i="4"/>
  <c r="AK533" i="4" s="1"/>
  <c r="AI533" i="4"/>
  <c r="AM532" i="4"/>
  <c r="AL532" i="4"/>
  <c r="AJ532" i="4"/>
  <c r="D532" i="4"/>
  <c r="AK532" i="4" s="1"/>
  <c r="AI532" i="4"/>
  <c r="AM531" i="4"/>
  <c r="AL531" i="4"/>
  <c r="AJ531" i="4"/>
  <c r="D531" i="4"/>
  <c r="AK531" i="4" s="1"/>
  <c r="AI531" i="4"/>
  <c r="AM530" i="4"/>
  <c r="AL530" i="4"/>
  <c r="AJ530" i="4"/>
  <c r="D530" i="4"/>
  <c r="AK530" i="4" s="1"/>
  <c r="AI530" i="4"/>
  <c r="AM529" i="4"/>
  <c r="AL529" i="4"/>
  <c r="AJ529" i="4"/>
  <c r="D529" i="4"/>
  <c r="AK529" i="4" s="1"/>
  <c r="AI529" i="4"/>
  <c r="AM528" i="4"/>
  <c r="AL528" i="4"/>
  <c r="AJ528" i="4"/>
  <c r="D528" i="4"/>
  <c r="AK528" i="4" s="1"/>
  <c r="AI528" i="4"/>
  <c r="AM527" i="4"/>
  <c r="AL527" i="4"/>
  <c r="AJ527" i="4"/>
  <c r="D527" i="4"/>
  <c r="AK527" i="4" s="1"/>
  <c r="AI527" i="4"/>
  <c r="AM526" i="4"/>
  <c r="AL526" i="4"/>
  <c r="AJ526" i="4"/>
  <c r="D526" i="4"/>
  <c r="AK526" i="4" s="1"/>
  <c r="AI526" i="4"/>
  <c r="AM525" i="4"/>
  <c r="AL525" i="4"/>
  <c r="AJ525" i="4"/>
  <c r="D525" i="4"/>
  <c r="AK525" i="4" s="1"/>
  <c r="AI525" i="4"/>
  <c r="AM524" i="4"/>
  <c r="AL524" i="4"/>
  <c r="AJ524" i="4"/>
  <c r="D524" i="4"/>
  <c r="AK524" i="4" s="1"/>
  <c r="AI524" i="4"/>
  <c r="AM523" i="4"/>
  <c r="AL523" i="4"/>
  <c r="AJ523" i="4"/>
  <c r="D523" i="4"/>
  <c r="AK523" i="4" s="1"/>
  <c r="AI523" i="4"/>
  <c r="AM522" i="4"/>
  <c r="AL522" i="4"/>
  <c r="AJ522" i="4"/>
  <c r="D522" i="4"/>
  <c r="AK522" i="4" s="1"/>
  <c r="AI522" i="4"/>
  <c r="AM521" i="4"/>
  <c r="AL521" i="4"/>
  <c r="AJ521" i="4"/>
  <c r="D521" i="4"/>
  <c r="AK521" i="4" s="1"/>
  <c r="AI521" i="4"/>
  <c r="AM520" i="4"/>
  <c r="AL520" i="4"/>
  <c r="AJ520" i="4"/>
  <c r="D520" i="4"/>
  <c r="AK520" i="4" s="1"/>
  <c r="AI520" i="4"/>
  <c r="AM519" i="4"/>
  <c r="AL519" i="4"/>
  <c r="AJ519" i="4"/>
  <c r="D519" i="4"/>
  <c r="AK519" i="4" s="1"/>
  <c r="AI519" i="4"/>
  <c r="AM518" i="4"/>
  <c r="AL518" i="4"/>
  <c r="AJ518" i="4"/>
  <c r="D518" i="4"/>
  <c r="AK518" i="4" s="1"/>
  <c r="AI518" i="4"/>
  <c r="AM517" i="4"/>
  <c r="AL517" i="4"/>
  <c r="AJ517" i="4"/>
  <c r="D517" i="4"/>
  <c r="AK517" i="4" s="1"/>
  <c r="AI517" i="4"/>
  <c r="AM516" i="4"/>
  <c r="AL516" i="4"/>
  <c r="AJ516" i="4"/>
  <c r="D516" i="4"/>
  <c r="AK516" i="4" s="1"/>
  <c r="AI516" i="4"/>
  <c r="AM515" i="4"/>
  <c r="AL515" i="4"/>
  <c r="AJ515" i="4"/>
  <c r="D515" i="4"/>
  <c r="AK515" i="4" s="1"/>
  <c r="AI515" i="4"/>
  <c r="AM514" i="4"/>
  <c r="AL514" i="4"/>
  <c r="AJ514" i="4"/>
  <c r="D514" i="4"/>
  <c r="AK514" i="4" s="1"/>
  <c r="AI514" i="4"/>
  <c r="AM513" i="4"/>
  <c r="AL513" i="4"/>
  <c r="AJ513" i="4"/>
  <c r="D513" i="4"/>
  <c r="AK513" i="4" s="1"/>
  <c r="AI513" i="4"/>
  <c r="AM512" i="4"/>
  <c r="AL512" i="4"/>
  <c r="AJ512" i="4"/>
  <c r="D512" i="4"/>
  <c r="AK512" i="4" s="1"/>
  <c r="AI512" i="4"/>
  <c r="AM511" i="4"/>
  <c r="AL511" i="4"/>
  <c r="AJ511" i="4"/>
  <c r="D511" i="4"/>
  <c r="AK511" i="4" s="1"/>
  <c r="AI511" i="4"/>
  <c r="AM510" i="4"/>
  <c r="AL510" i="4"/>
  <c r="AJ510" i="4"/>
  <c r="D510" i="4"/>
  <c r="AK510" i="4" s="1"/>
  <c r="AI510" i="4"/>
  <c r="AM509" i="4"/>
  <c r="AL509" i="4"/>
  <c r="AJ509" i="4"/>
  <c r="D509" i="4"/>
  <c r="AK509" i="4" s="1"/>
  <c r="AI509" i="4"/>
  <c r="AM508" i="4"/>
  <c r="AL508" i="4"/>
  <c r="AJ508" i="4"/>
  <c r="D508" i="4"/>
  <c r="AK508" i="4" s="1"/>
  <c r="AI508" i="4"/>
  <c r="AM507" i="4"/>
  <c r="AL507" i="4"/>
  <c r="AJ507" i="4"/>
  <c r="D507" i="4"/>
  <c r="AK507" i="4" s="1"/>
  <c r="AI507" i="4"/>
  <c r="AM506" i="4"/>
  <c r="AL506" i="4"/>
  <c r="AJ506" i="4"/>
  <c r="D506" i="4"/>
  <c r="AK506" i="4" s="1"/>
  <c r="AI506" i="4"/>
  <c r="AM505" i="4"/>
  <c r="AL505" i="4"/>
  <c r="AJ505" i="4"/>
  <c r="D505" i="4"/>
  <c r="AK505" i="4" s="1"/>
  <c r="AI505" i="4"/>
  <c r="AM504" i="4"/>
  <c r="AL504" i="4"/>
  <c r="AJ504" i="4"/>
  <c r="D504" i="4"/>
  <c r="AK504" i="4" s="1"/>
  <c r="AI504" i="4"/>
  <c r="AM503" i="4"/>
  <c r="AL503" i="4"/>
  <c r="AJ503" i="4"/>
  <c r="D503" i="4"/>
  <c r="AK503" i="4" s="1"/>
  <c r="AI503" i="4"/>
  <c r="AM502" i="4"/>
  <c r="AL502" i="4"/>
  <c r="AJ502" i="4"/>
  <c r="D502" i="4"/>
  <c r="AK502" i="4" s="1"/>
  <c r="AI502" i="4"/>
  <c r="AM501" i="4"/>
  <c r="AL501" i="4"/>
  <c r="AJ501" i="4"/>
  <c r="D501" i="4"/>
  <c r="AK501" i="4" s="1"/>
  <c r="AI501" i="4"/>
  <c r="AM500" i="4"/>
  <c r="AL500" i="4"/>
  <c r="AJ500" i="4"/>
  <c r="D500" i="4"/>
  <c r="AK500" i="4" s="1"/>
  <c r="AI500" i="4"/>
  <c r="AM499" i="4"/>
  <c r="AL499" i="4"/>
  <c r="AJ499" i="4"/>
  <c r="D499" i="4"/>
  <c r="AK499" i="4" s="1"/>
  <c r="AI499" i="4"/>
  <c r="AM498" i="4"/>
  <c r="AL498" i="4"/>
  <c r="AJ498" i="4"/>
  <c r="D498" i="4"/>
  <c r="AK498" i="4" s="1"/>
  <c r="AI498" i="4"/>
  <c r="AM497" i="4"/>
  <c r="AL497" i="4"/>
  <c r="AJ497" i="4"/>
  <c r="D497" i="4"/>
  <c r="AK497" i="4" s="1"/>
  <c r="AI497" i="4"/>
  <c r="AM496" i="4"/>
  <c r="AL496" i="4"/>
  <c r="AJ496" i="4"/>
  <c r="D496" i="4"/>
  <c r="AK496" i="4" s="1"/>
  <c r="AI496" i="4"/>
  <c r="AM495" i="4"/>
  <c r="AL495" i="4"/>
  <c r="AJ495" i="4"/>
  <c r="D495" i="4"/>
  <c r="AK495" i="4" s="1"/>
  <c r="AI495" i="4"/>
  <c r="AM494" i="4"/>
  <c r="AL494" i="4"/>
  <c r="AJ494" i="4"/>
  <c r="D494" i="4"/>
  <c r="AK494" i="4" s="1"/>
  <c r="AI494" i="4"/>
  <c r="AM493" i="4"/>
  <c r="AL493" i="4"/>
  <c r="AJ493" i="4"/>
  <c r="D493" i="4"/>
  <c r="AK493" i="4" s="1"/>
  <c r="AI493" i="4"/>
  <c r="AM492" i="4"/>
  <c r="AL492" i="4"/>
  <c r="AJ492" i="4"/>
  <c r="D492" i="4"/>
  <c r="AK492" i="4" s="1"/>
  <c r="AI492" i="4"/>
  <c r="AM491" i="4"/>
  <c r="AL491" i="4"/>
  <c r="AJ491" i="4"/>
  <c r="D491" i="4"/>
  <c r="AK491" i="4" s="1"/>
  <c r="AI491" i="4"/>
  <c r="AM490" i="4"/>
  <c r="AL490" i="4"/>
  <c r="AJ490" i="4"/>
  <c r="D490" i="4"/>
  <c r="AK490" i="4" s="1"/>
  <c r="AI490" i="4"/>
  <c r="AM489" i="4"/>
  <c r="AL489" i="4"/>
  <c r="AJ489" i="4"/>
  <c r="D489" i="4"/>
  <c r="AK489" i="4" s="1"/>
  <c r="AI489" i="4"/>
  <c r="AM488" i="4"/>
  <c r="AL488" i="4"/>
  <c r="AJ488" i="4"/>
  <c r="D488" i="4"/>
  <c r="AK488" i="4" s="1"/>
  <c r="AI488" i="4"/>
  <c r="AM487" i="4"/>
  <c r="AL487" i="4"/>
  <c r="AJ487" i="4"/>
  <c r="D487" i="4"/>
  <c r="AK487" i="4" s="1"/>
  <c r="AI487" i="4"/>
  <c r="AM486" i="4"/>
  <c r="AL486" i="4"/>
  <c r="AJ486" i="4"/>
  <c r="D486" i="4"/>
  <c r="AK486" i="4" s="1"/>
  <c r="AI486" i="4"/>
  <c r="AM485" i="4"/>
  <c r="AL485" i="4"/>
  <c r="AJ485" i="4"/>
  <c r="AI485" i="4"/>
  <c r="D485" i="4"/>
  <c r="AK485" i="4" s="1"/>
  <c r="AM484" i="4"/>
  <c r="AL484" i="4"/>
  <c r="AJ484" i="4"/>
  <c r="D484" i="4"/>
  <c r="AK484" i="4" s="1"/>
  <c r="AI484" i="4"/>
  <c r="AM483" i="4"/>
  <c r="AL483" i="4"/>
  <c r="AJ483" i="4"/>
  <c r="D483" i="4"/>
  <c r="AK483" i="4" s="1"/>
  <c r="AI483" i="4"/>
  <c r="AM482" i="4"/>
  <c r="AL482" i="4"/>
  <c r="AJ482" i="4"/>
  <c r="D482" i="4"/>
  <c r="AK482" i="4" s="1"/>
  <c r="AI482" i="4"/>
  <c r="AM481" i="4"/>
  <c r="AL481" i="4"/>
  <c r="AJ481" i="4"/>
  <c r="AI481" i="4"/>
  <c r="D481" i="4"/>
  <c r="AK481" i="4" s="1"/>
  <c r="AM480" i="4"/>
  <c r="AL480" i="4"/>
  <c r="AJ480" i="4"/>
  <c r="D480" i="4"/>
  <c r="AK480" i="4" s="1"/>
  <c r="AI480" i="4"/>
  <c r="AM479" i="4"/>
  <c r="AL479" i="4"/>
  <c r="AJ479" i="4"/>
  <c r="D479" i="4"/>
  <c r="AK479" i="4" s="1"/>
  <c r="AI479" i="4"/>
  <c r="AM478" i="4"/>
  <c r="AL478" i="4"/>
  <c r="AJ478" i="4"/>
  <c r="D478" i="4"/>
  <c r="AK478" i="4" s="1"/>
  <c r="AI478" i="4"/>
  <c r="AM477" i="4"/>
  <c r="AL477" i="4"/>
  <c r="AJ477" i="4"/>
  <c r="D477" i="4"/>
  <c r="AK477" i="4" s="1"/>
  <c r="AI477" i="4"/>
  <c r="AM476" i="4"/>
  <c r="AL476" i="4"/>
  <c r="AJ476" i="4"/>
  <c r="D476" i="4"/>
  <c r="AK476" i="4" s="1"/>
  <c r="AI476" i="4"/>
  <c r="AM475" i="4"/>
  <c r="AL475" i="4"/>
  <c r="AJ475" i="4"/>
  <c r="D475" i="4"/>
  <c r="AK475" i="4" s="1"/>
  <c r="AI475" i="4"/>
  <c r="AM474" i="4"/>
  <c r="AL474" i="4"/>
  <c r="AJ474" i="4"/>
  <c r="D474" i="4"/>
  <c r="AK474" i="4" s="1"/>
  <c r="AI474" i="4"/>
  <c r="AM473" i="4"/>
  <c r="AL473" i="4"/>
  <c r="AJ473" i="4"/>
  <c r="D473" i="4"/>
  <c r="AK473" i="4" s="1"/>
  <c r="AI473" i="4"/>
  <c r="AM472" i="4"/>
  <c r="AL472" i="4"/>
  <c r="AJ472" i="4"/>
  <c r="D472" i="4"/>
  <c r="AK472" i="4" s="1"/>
  <c r="AI472" i="4"/>
  <c r="AM471" i="4"/>
  <c r="AL471" i="4"/>
  <c r="AJ471" i="4"/>
  <c r="D471" i="4"/>
  <c r="AK471" i="4" s="1"/>
  <c r="AI471" i="4"/>
  <c r="AM470" i="4"/>
  <c r="AL470" i="4"/>
  <c r="AJ470" i="4"/>
  <c r="D470" i="4"/>
  <c r="AK470" i="4" s="1"/>
  <c r="AI470" i="4"/>
  <c r="AM469" i="4"/>
  <c r="AL469" i="4"/>
  <c r="AJ469" i="4"/>
  <c r="D469" i="4"/>
  <c r="AK469" i="4" s="1"/>
  <c r="AI469" i="4"/>
  <c r="AM468" i="4"/>
  <c r="AL468" i="4"/>
  <c r="AJ468" i="4"/>
  <c r="D468" i="4"/>
  <c r="AK468" i="4" s="1"/>
  <c r="AI468" i="4"/>
  <c r="AM467" i="4"/>
  <c r="AL467" i="4"/>
  <c r="AJ467" i="4"/>
  <c r="D467" i="4"/>
  <c r="AK467" i="4" s="1"/>
  <c r="AI467" i="4"/>
  <c r="AM466" i="4"/>
  <c r="AL466" i="4"/>
  <c r="AJ466" i="4"/>
  <c r="D466" i="4"/>
  <c r="AK466" i="4" s="1"/>
  <c r="AI466" i="4"/>
  <c r="AM465" i="4"/>
  <c r="AL465" i="4"/>
  <c r="AJ465" i="4"/>
  <c r="D465" i="4"/>
  <c r="AK465" i="4" s="1"/>
  <c r="AI465" i="4"/>
  <c r="AM464" i="4"/>
  <c r="AL464" i="4"/>
  <c r="AJ464" i="4"/>
  <c r="D464" i="4"/>
  <c r="AK464" i="4" s="1"/>
  <c r="AI464" i="4"/>
  <c r="AM463" i="4"/>
  <c r="AL463" i="4"/>
  <c r="AJ463" i="4"/>
  <c r="D463" i="4"/>
  <c r="AK463" i="4" s="1"/>
  <c r="AI463" i="4"/>
  <c r="AM462" i="4"/>
  <c r="AL462" i="4"/>
  <c r="AJ462" i="4"/>
  <c r="D462" i="4"/>
  <c r="AK462" i="4" s="1"/>
  <c r="AI462" i="4"/>
  <c r="AM461" i="4"/>
  <c r="AL461" i="4"/>
  <c r="AJ461" i="4"/>
  <c r="D461" i="4"/>
  <c r="AK461" i="4" s="1"/>
  <c r="AI461" i="4"/>
  <c r="AM460" i="4"/>
  <c r="AL460" i="4"/>
  <c r="AJ460" i="4"/>
  <c r="D460" i="4"/>
  <c r="AK460" i="4" s="1"/>
  <c r="AI460" i="4"/>
  <c r="AM459" i="4"/>
  <c r="AL459" i="4"/>
  <c r="AJ459" i="4"/>
  <c r="D459" i="4"/>
  <c r="AK459" i="4" s="1"/>
  <c r="AI459" i="4"/>
  <c r="AM458" i="4"/>
  <c r="AL458" i="4"/>
  <c r="AJ458" i="4"/>
  <c r="D458" i="4"/>
  <c r="AK458" i="4" s="1"/>
  <c r="AI458" i="4"/>
  <c r="AM457" i="4"/>
  <c r="AL457" i="4"/>
  <c r="AJ457" i="4"/>
  <c r="D457" i="4"/>
  <c r="AK457" i="4" s="1"/>
  <c r="AI457" i="4"/>
  <c r="AM456" i="4"/>
  <c r="AL456" i="4"/>
  <c r="AJ456" i="4"/>
  <c r="D456" i="4"/>
  <c r="AK456" i="4" s="1"/>
  <c r="AI456" i="4"/>
  <c r="AM455" i="4"/>
  <c r="AL455" i="4"/>
  <c r="AJ455" i="4"/>
  <c r="D455" i="4"/>
  <c r="AK455" i="4" s="1"/>
  <c r="AI455" i="4"/>
  <c r="AM454" i="4"/>
  <c r="AL454" i="4"/>
  <c r="AJ454" i="4"/>
  <c r="D454" i="4"/>
  <c r="AK454" i="4" s="1"/>
  <c r="AI454" i="4"/>
  <c r="AM453" i="4"/>
  <c r="AL453" i="4"/>
  <c r="AJ453" i="4"/>
  <c r="AI453" i="4"/>
  <c r="D453" i="4"/>
  <c r="AK453" i="4" s="1"/>
  <c r="AM452" i="4"/>
  <c r="AL452" i="4"/>
  <c r="AJ452" i="4"/>
  <c r="D452" i="4"/>
  <c r="AK452" i="4" s="1"/>
  <c r="AI452" i="4"/>
  <c r="AM451" i="4"/>
  <c r="AL451" i="4"/>
  <c r="AJ451" i="4"/>
  <c r="D451" i="4"/>
  <c r="AK451" i="4" s="1"/>
  <c r="AI451" i="4"/>
  <c r="AM450" i="4"/>
  <c r="AL450" i="4"/>
  <c r="AJ450" i="4"/>
  <c r="D450" i="4"/>
  <c r="AK450" i="4" s="1"/>
  <c r="AI450" i="4"/>
  <c r="AM449" i="4"/>
  <c r="AL449" i="4"/>
  <c r="AJ449" i="4"/>
  <c r="AI449" i="4"/>
  <c r="D449" i="4"/>
  <c r="AK449" i="4" s="1"/>
  <c r="AM448" i="4"/>
  <c r="AL448" i="4"/>
  <c r="AJ448" i="4"/>
  <c r="D448" i="4"/>
  <c r="AK448" i="4" s="1"/>
  <c r="AI448" i="4"/>
  <c r="AM447" i="4"/>
  <c r="AL447" i="4"/>
  <c r="AJ447" i="4"/>
  <c r="D447" i="4"/>
  <c r="AK447" i="4" s="1"/>
  <c r="AI447" i="4"/>
  <c r="AM446" i="4"/>
  <c r="AL446" i="4"/>
  <c r="AJ446" i="4"/>
  <c r="D446" i="4"/>
  <c r="AK446" i="4" s="1"/>
  <c r="AI446" i="4"/>
  <c r="AM445" i="4"/>
  <c r="AL445" i="4"/>
  <c r="AJ445" i="4"/>
  <c r="D445" i="4"/>
  <c r="AK445" i="4" s="1"/>
  <c r="AI445" i="4"/>
  <c r="AM444" i="4"/>
  <c r="AL444" i="4"/>
  <c r="AJ444" i="4"/>
  <c r="D444" i="4"/>
  <c r="AK444" i="4" s="1"/>
  <c r="AI444" i="4"/>
  <c r="AM443" i="4"/>
  <c r="AL443" i="4"/>
  <c r="AJ443" i="4"/>
  <c r="D443" i="4"/>
  <c r="AK443" i="4" s="1"/>
  <c r="AI443" i="4"/>
  <c r="AM442" i="4"/>
  <c r="AL442" i="4"/>
  <c r="AJ442" i="4"/>
  <c r="D442" i="4"/>
  <c r="AK442" i="4" s="1"/>
  <c r="AI442" i="4"/>
  <c r="AM441" i="4"/>
  <c r="AL441" i="4"/>
  <c r="AJ441" i="4"/>
  <c r="D441" i="4"/>
  <c r="AK441" i="4" s="1"/>
  <c r="AI441" i="4"/>
  <c r="AM440" i="4"/>
  <c r="AL440" i="4"/>
  <c r="AJ440" i="4"/>
  <c r="D440" i="4"/>
  <c r="AK440" i="4" s="1"/>
  <c r="AI440" i="4"/>
  <c r="AM439" i="4"/>
  <c r="AL439" i="4"/>
  <c r="AJ439" i="4"/>
  <c r="D439" i="4"/>
  <c r="AK439" i="4" s="1"/>
  <c r="AI439" i="4"/>
  <c r="AM438" i="4"/>
  <c r="AL438" i="4"/>
  <c r="AJ438" i="4"/>
  <c r="D438" i="4"/>
  <c r="AK438" i="4" s="1"/>
  <c r="AI438" i="4"/>
  <c r="AM437" i="4"/>
  <c r="AL437" i="4"/>
  <c r="AJ437" i="4"/>
  <c r="D437" i="4"/>
  <c r="AK437" i="4" s="1"/>
  <c r="AI437" i="4"/>
  <c r="AM436" i="4"/>
  <c r="AL436" i="4"/>
  <c r="AJ436" i="4"/>
  <c r="D436" i="4"/>
  <c r="AK436" i="4" s="1"/>
  <c r="AI436" i="4"/>
  <c r="AM435" i="4"/>
  <c r="AL435" i="4"/>
  <c r="AJ435" i="4"/>
  <c r="D435" i="4"/>
  <c r="AK435" i="4" s="1"/>
  <c r="AI435" i="4"/>
  <c r="AM434" i="4"/>
  <c r="AL434" i="4"/>
  <c r="AJ434" i="4"/>
  <c r="D434" i="4"/>
  <c r="AK434" i="4" s="1"/>
  <c r="AI434" i="4"/>
  <c r="AM433" i="4"/>
  <c r="AL433" i="4"/>
  <c r="AJ433" i="4"/>
  <c r="D433" i="4"/>
  <c r="AK433" i="4" s="1"/>
  <c r="AI433" i="4"/>
  <c r="AM432" i="4"/>
  <c r="AL432" i="4"/>
  <c r="AJ432" i="4"/>
  <c r="D432" i="4"/>
  <c r="AK432" i="4" s="1"/>
  <c r="AI432" i="4"/>
  <c r="AM431" i="4"/>
  <c r="AL431" i="4"/>
  <c r="AJ431" i="4"/>
  <c r="D431" i="4"/>
  <c r="AK431" i="4" s="1"/>
  <c r="AI431" i="4"/>
  <c r="AM430" i="4"/>
  <c r="AL430" i="4"/>
  <c r="AJ430" i="4"/>
  <c r="D430" i="4"/>
  <c r="AK430" i="4" s="1"/>
  <c r="AI430" i="4"/>
  <c r="AM429" i="4"/>
  <c r="AL429" i="4"/>
  <c r="AJ429" i="4"/>
  <c r="D429" i="4"/>
  <c r="AK429" i="4" s="1"/>
  <c r="AI429" i="4"/>
  <c r="AM428" i="4"/>
  <c r="AL428" i="4"/>
  <c r="AJ428" i="4"/>
  <c r="D428" i="4"/>
  <c r="AK428" i="4" s="1"/>
  <c r="AI428" i="4"/>
  <c r="AM427" i="4"/>
  <c r="AL427" i="4"/>
  <c r="AJ427" i="4"/>
  <c r="D427" i="4"/>
  <c r="AK427" i="4" s="1"/>
  <c r="AI427" i="4"/>
  <c r="AM426" i="4"/>
  <c r="AL426" i="4"/>
  <c r="AJ426" i="4"/>
  <c r="D426" i="4"/>
  <c r="AK426" i="4" s="1"/>
  <c r="AI426" i="4"/>
  <c r="AM425" i="4"/>
  <c r="AL425" i="4"/>
  <c r="AJ425" i="4"/>
  <c r="D425" i="4"/>
  <c r="AK425" i="4" s="1"/>
  <c r="AI425" i="4"/>
  <c r="AM424" i="4"/>
  <c r="AL424" i="4"/>
  <c r="AJ424" i="4"/>
  <c r="D424" i="4"/>
  <c r="AK424" i="4" s="1"/>
  <c r="AI424" i="4"/>
  <c r="AM423" i="4"/>
  <c r="AL423" i="4"/>
  <c r="AJ423" i="4"/>
  <c r="D423" i="4"/>
  <c r="AK423" i="4" s="1"/>
  <c r="AI423" i="4"/>
  <c r="AM422" i="4"/>
  <c r="AL422" i="4"/>
  <c r="AJ422" i="4"/>
  <c r="D422" i="4"/>
  <c r="AK422" i="4" s="1"/>
  <c r="AI422" i="4"/>
  <c r="AM421" i="4"/>
  <c r="AL421" i="4"/>
  <c r="AJ421" i="4"/>
  <c r="AI421" i="4"/>
  <c r="D421" i="4"/>
  <c r="AK421" i="4" s="1"/>
  <c r="AM420" i="4"/>
  <c r="AL420" i="4"/>
  <c r="AJ420" i="4"/>
  <c r="D420" i="4"/>
  <c r="AK420" i="4" s="1"/>
  <c r="AI420" i="4"/>
  <c r="AM419" i="4"/>
  <c r="AL419" i="4"/>
  <c r="AJ419" i="4"/>
  <c r="D419" i="4"/>
  <c r="AK419" i="4" s="1"/>
  <c r="AI419" i="4"/>
  <c r="AM418" i="4"/>
  <c r="AL418" i="4"/>
  <c r="AJ418" i="4"/>
  <c r="D418" i="4"/>
  <c r="AK418" i="4" s="1"/>
  <c r="AI418" i="4"/>
  <c r="AM417" i="4"/>
  <c r="AL417" i="4"/>
  <c r="AJ417" i="4"/>
  <c r="AI417" i="4"/>
  <c r="D417" i="4"/>
  <c r="AK417" i="4" s="1"/>
  <c r="AM416" i="4"/>
  <c r="AL416" i="4"/>
  <c r="AJ416" i="4"/>
  <c r="D416" i="4"/>
  <c r="AK416" i="4" s="1"/>
  <c r="AI416" i="4"/>
  <c r="AM415" i="4"/>
  <c r="AL415" i="4"/>
  <c r="AJ415" i="4"/>
  <c r="D415" i="4"/>
  <c r="AK415" i="4" s="1"/>
  <c r="AI415" i="4"/>
  <c r="AM414" i="4"/>
  <c r="AL414" i="4"/>
  <c r="AJ414" i="4"/>
  <c r="D414" i="4"/>
  <c r="AK414" i="4" s="1"/>
  <c r="AI414" i="4"/>
  <c r="AM413" i="4"/>
  <c r="AL413" i="4"/>
  <c r="AJ413" i="4"/>
  <c r="D413" i="4"/>
  <c r="AK413" i="4" s="1"/>
  <c r="AI413" i="4"/>
  <c r="AM412" i="4"/>
  <c r="AL412" i="4"/>
  <c r="AJ412" i="4"/>
  <c r="D412" i="4"/>
  <c r="AK412" i="4" s="1"/>
  <c r="AI412" i="4"/>
  <c r="AM411" i="4"/>
  <c r="AL411" i="4"/>
  <c r="AJ411" i="4"/>
  <c r="D411" i="4"/>
  <c r="AK411" i="4" s="1"/>
  <c r="AI411" i="4"/>
  <c r="AM410" i="4"/>
  <c r="AL410" i="4"/>
  <c r="AJ410" i="4"/>
  <c r="D410" i="4"/>
  <c r="AK410" i="4" s="1"/>
  <c r="AI410" i="4"/>
  <c r="AM409" i="4"/>
  <c r="AL409" i="4"/>
  <c r="AJ409" i="4"/>
  <c r="D409" i="4"/>
  <c r="AK409" i="4" s="1"/>
  <c r="AI409" i="4"/>
  <c r="AM408" i="4"/>
  <c r="AL408" i="4"/>
  <c r="AJ408" i="4"/>
  <c r="D408" i="4"/>
  <c r="AK408" i="4" s="1"/>
  <c r="AI408" i="4"/>
  <c r="AM407" i="4"/>
  <c r="AL407" i="4"/>
  <c r="AJ407" i="4"/>
  <c r="D407" i="4"/>
  <c r="AK407" i="4" s="1"/>
  <c r="AI407" i="4"/>
  <c r="AM406" i="4"/>
  <c r="AL406" i="4"/>
  <c r="AJ406" i="4"/>
  <c r="D406" i="4"/>
  <c r="AK406" i="4" s="1"/>
  <c r="AI406" i="4"/>
  <c r="AM405" i="4"/>
  <c r="AL405" i="4"/>
  <c r="AJ405" i="4"/>
  <c r="D405" i="4"/>
  <c r="AK405" i="4" s="1"/>
  <c r="AI405" i="4"/>
  <c r="AM404" i="4"/>
  <c r="AL404" i="4"/>
  <c r="AJ404" i="4"/>
  <c r="D404" i="4"/>
  <c r="AK404" i="4" s="1"/>
  <c r="AI404" i="4"/>
  <c r="AM403" i="4"/>
  <c r="AL403" i="4"/>
  <c r="AJ403" i="4"/>
  <c r="D403" i="4"/>
  <c r="AK403" i="4" s="1"/>
  <c r="AI403" i="4"/>
  <c r="AM402" i="4"/>
  <c r="AL402" i="4"/>
  <c r="AJ402" i="4"/>
  <c r="D402" i="4"/>
  <c r="AK402" i="4" s="1"/>
  <c r="AI402" i="4"/>
  <c r="AM401" i="4"/>
  <c r="AL401" i="4"/>
  <c r="AJ401" i="4"/>
  <c r="D401" i="4"/>
  <c r="AK401" i="4" s="1"/>
  <c r="AI401" i="4"/>
  <c r="AM400" i="4"/>
  <c r="AL400" i="4"/>
  <c r="AJ400" i="4"/>
  <c r="D400" i="4"/>
  <c r="AK400" i="4" s="1"/>
  <c r="AI400" i="4"/>
  <c r="AM399" i="4"/>
  <c r="AL399" i="4"/>
  <c r="AJ399" i="4"/>
  <c r="D399" i="4"/>
  <c r="AK399" i="4" s="1"/>
  <c r="AI399" i="4"/>
  <c r="AM398" i="4"/>
  <c r="AL398" i="4"/>
  <c r="AJ398" i="4"/>
  <c r="D398" i="4"/>
  <c r="AK398" i="4" s="1"/>
  <c r="AI398" i="4"/>
  <c r="AM397" i="4"/>
  <c r="AL397" i="4"/>
  <c r="AJ397" i="4"/>
  <c r="D397" i="4"/>
  <c r="AK397" i="4" s="1"/>
  <c r="AI397" i="4"/>
  <c r="AM396" i="4"/>
  <c r="AL396" i="4"/>
  <c r="AJ396" i="4"/>
  <c r="D396" i="4"/>
  <c r="AK396" i="4" s="1"/>
  <c r="AI396" i="4"/>
  <c r="AM395" i="4"/>
  <c r="AL395" i="4"/>
  <c r="AJ395" i="4"/>
  <c r="D395" i="4"/>
  <c r="AK395" i="4" s="1"/>
  <c r="AI395" i="4"/>
  <c r="AM394" i="4"/>
  <c r="AL394" i="4"/>
  <c r="AJ394" i="4"/>
  <c r="D394" i="4"/>
  <c r="AK394" i="4" s="1"/>
  <c r="AI394" i="4"/>
  <c r="AM393" i="4"/>
  <c r="AL393" i="4"/>
  <c r="AJ393" i="4"/>
  <c r="D393" i="4"/>
  <c r="AK393" i="4" s="1"/>
  <c r="AI393" i="4"/>
  <c r="AM392" i="4"/>
  <c r="AL392" i="4"/>
  <c r="AJ392" i="4"/>
  <c r="D392" i="4"/>
  <c r="AK392" i="4" s="1"/>
  <c r="AI392" i="4"/>
  <c r="AM391" i="4"/>
  <c r="AL391" i="4"/>
  <c r="AJ391" i="4"/>
  <c r="D391" i="4"/>
  <c r="AK391" i="4" s="1"/>
  <c r="AI391" i="4"/>
  <c r="AM390" i="4"/>
  <c r="AL390" i="4"/>
  <c r="AJ390" i="4"/>
  <c r="D390" i="4"/>
  <c r="AK390" i="4" s="1"/>
  <c r="AI390" i="4"/>
  <c r="AM389" i="4"/>
  <c r="AL389" i="4"/>
  <c r="AJ389" i="4"/>
  <c r="D389" i="4"/>
  <c r="AK389" i="4" s="1"/>
  <c r="AI389" i="4"/>
  <c r="AM388" i="4"/>
  <c r="AL388" i="4"/>
  <c r="AJ388" i="4"/>
  <c r="D388" i="4"/>
  <c r="AK388" i="4" s="1"/>
  <c r="AI388" i="4"/>
  <c r="AM387" i="4"/>
  <c r="AL387" i="4"/>
  <c r="AJ387" i="4"/>
  <c r="D387" i="4"/>
  <c r="AK387" i="4" s="1"/>
  <c r="AI387" i="4"/>
  <c r="AM386" i="4"/>
  <c r="AL386" i="4"/>
  <c r="AJ386" i="4"/>
  <c r="D386" i="4"/>
  <c r="AK386" i="4" s="1"/>
  <c r="AI386" i="4"/>
  <c r="AM385" i="4"/>
  <c r="AL385" i="4"/>
  <c r="AJ385" i="4"/>
  <c r="D385" i="4"/>
  <c r="AK385" i="4" s="1"/>
  <c r="AI385" i="4"/>
  <c r="AM384" i="4"/>
  <c r="AL384" i="4"/>
  <c r="AJ384" i="4"/>
  <c r="D384" i="4"/>
  <c r="AK384" i="4" s="1"/>
  <c r="AI384" i="4"/>
  <c r="AM383" i="4"/>
  <c r="AL383" i="4"/>
  <c r="AJ383" i="4"/>
  <c r="D383" i="4"/>
  <c r="AK383" i="4" s="1"/>
  <c r="AI383" i="4"/>
  <c r="AM382" i="4"/>
  <c r="AL382" i="4"/>
  <c r="AJ382" i="4"/>
  <c r="D382" i="4"/>
  <c r="AK382" i="4" s="1"/>
  <c r="AI382" i="4"/>
  <c r="AM381" i="4"/>
  <c r="AL381" i="4"/>
  <c r="AJ381" i="4"/>
  <c r="D381" i="4"/>
  <c r="AK381" i="4" s="1"/>
  <c r="AI381" i="4"/>
  <c r="AM380" i="4"/>
  <c r="AL380" i="4"/>
  <c r="AJ380" i="4"/>
  <c r="D380" i="4"/>
  <c r="AK380" i="4" s="1"/>
  <c r="AI380" i="4"/>
  <c r="AM379" i="4"/>
  <c r="AL379" i="4"/>
  <c r="AJ379" i="4"/>
  <c r="D379" i="4"/>
  <c r="AK379" i="4" s="1"/>
  <c r="AI379" i="4"/>
  <c r="AM378" i="4"/>
  <c r="AL378" i="4"/>
  <c r="AJ378" i="4"/>
  <c r="D378" i="4"/>
  <c r="AK378" i="4" s="1"/>
  <c r="AI378" i="4"/>
  <c r="AM377" i="4"/>
  <c r="AL377" i="4"/>
  <c r="AJ377" i="4"/>
  <c r="D377" i="4"/>
  <c r="AK377" i="4" s="1"/>
  <c r="AI377" i="4"/>
  <c r="AM376" i="4"/>
  <c r="AL376" i="4"/>
  <c r="AJ376" i="4"/>
  <c r="D376" i="4"/>
  <c r="AK376" i="4" s="1"/>
  <c r="AI376" i="4"/>
  <c r="AM375" i="4"/>
  <c r="AL375" i="4"/>
  <c r="AJ375" i="4"/>
  <c r="D375" i="4"/>
  <c r="AK375" i="4" s="1"/>
  <c r="AI375" i="4"/>
  <c r="AM374" i="4"/>
  <c r="AL374" i="4"/>
  <c r="AJ374" i="4"/>
  <c r="D374" i="4"/>
  <c r="AK374" i="4" s="1"/>
  <c r="AI374" i="4"/>
  <c r="AM373" i="4"/>
  <c r="AL373" i="4"/>
  <c r="AJ373" i="4"/>
  <c r="D373" i="4"/>
  <c r="AK373" i="4" s="1"/>
  <c r="AI373" i="4"/>
  <c r="AM372" i="4"/>
  <c r="AL372" i="4"/>
  <c r="AJ372" i="4"/>
  <c r="D372" i="4"/>
  <c r="AK372" i="4" s="1"/>
  <c r="AI372" i="4"/>
  <c r="AM371" i="4"/>
  <c r="AL371" i="4"/>
  <c r="AJ371" i="4"/>
  <c r="D371" i="4"/>
  <c r="AK371" i="4" s="1"/>
  <c r="AI371" i="4"/>
  <c r="AM370" i="4"/>
  <c r="AL370" i="4"/>
  <c r="AJ370" i="4"/>
  <c r="D370" i="4"/>
  <c r="AK370" i="4" s="1"/>
  <c r="AI370" i="4"/>
  <c r="AM369" i="4"/>
  <c r="AL369" i="4"/>
  <c r="AJ369" i="4"/>
  <c r="AI369" i="4"/>
  <c r="D369" i="4"/>
  <c r="AK369" i="4" s="1"/>
  <c r="AM368" i="4"/>
  <c r="AL368" i="4"/>
  <c r="AJ368" i="4"/>
  <c r="D368" i="4"/>
  <c r="AK368" i="4" s="1"/>
  <c r="AI368" i="4"/>
  <c r="AM367" i="4"/>
  <c r="AL367" i="4"/>
  <c r="AJ367" i="4"/>
  <c r="D367" i="4"/>
  <c r="AK367" i="4" s="1"/>
  <c r="AI367" i="4"/>
  <c r="AM366" i="4"/>
  <c r="AL366" i="4"/>
  <c r="AJ366" i="4"/>
  <c r="D366" i="4"/>
  <c r="AK366" i="4" s="1"/>
  <c r="AI366" i="4"/>
  <c r="AM365" i="4"/>
  <c r="AL365" i="4"/>
  <c r="AJ365" i="4"/>
  <c r="AI365" i="4"/>
  <c r="D365" i="4"/>
  <c r="AK365" i="4" s="1"/>
  <c r="AM364" i="4"/>
  <c r="AL364" i="4"/>
  <c r="AJ364" i="4"/>
  <c r="D364" i="4"/>
  <c r="AK364" i="4" s="1"/>
  <c r="AI364" i="4"/>
  <c r="AM363" i="4"/>
  <c r="AL363" i="4"/>
  <c r="AJ363" i="4"/>
  <c r="D363" i="4"/>
  <c r="AK363" i="4" s="1"/>
  <c r="AI363" i="4"/>
  <c r="AM362" i="4"/>
  <c r="AL362" i="4"/>
  <c r="AJ362" i="4"/>
  <c r="D362" i="4"/>
  <c r="AK362" i="4" s="1"/>
  <c r="AI362" i="4"/>
  <c r="AM361" i="4"/>
  <c r="AL361" i="4"/>
  <c r="AJ361" i="4"/>
  <c r="D361" i="4"/>
  <c r="AK361" i="4" s="1"/>
  <c r="AI361" i="4"/>
  <c r="AM360" i="4"/>
  <c r="AL360" i="4"/>
  <c r="AJ360" i="4"/>
  <c r="D360" i="4"/>
  <c r="AK360" i="4" s="1"/>
  <c r="AI360" i="4"/>
  <c r="AM359" i="4"/>
  <c r="AL359" i="4"/>
  <c r="AJ359" i="4"/>
  <c r="D359" i="4"/>
  <c r="AK359" i="4" s="1"/>
  <c r="AI359" i="4"/>
  <c r="AM358" i="4"/>
  <c r="AL358" i="4"/>
  <c r="AJ358" i="4"/>
  <c r="D358" i="4"/>
  <c r="AK358" i="4" s="1"/>
  <c r="AI358" i="4"/>
  <c r="AM357" i="4"/>
  <c r="AL357" i="4"/>
  <c r="AJ357" i="4"/>
  <c r="D357" i="4"/>
  <c r="AK357" i="4" s="1"/>
  <c r="AI357" i="4"/>
  <c r="AM356" i="4"/>
  <c r="AL356" i="4"/>
  <c r="AJ356" i="4"/>
  <c r="D356" i="4"/>
  <c r="AK356" i="4" s="1"/>
  <c r="AI356" i="4"/>
  <c r="AM355" i="4"/>
  <c r="AL355" i="4"/>
  <c r="AJ355" i="4"/>
  <c r="D355" i="4"/>
  <c r="AK355" i="4" s="1"/>
  <c r="AI355" i="4"/>
  <c r="AM354" i="4"/>
  <c r="AL354" i="4"/>
  <c r="AJ354" i="4"/>
  <c r="D354" i="4"/>
  <c r="AK354" i="4" s="1"/>
  <c r="AI354" i="4"/>
  <c r="AM353" i="4"/>
  <c r="AL353" i="4"/>
  <c r="AJ353" i="4"/>
  <c r="D353" i="4"/>
  <c r="AK353" i="4" s="1"/>
  <c r="AI353" i="4"/>
  <c r="AM352" i="4"/>
  <c r="AL352" i="4"/>
  <c r="AJ352" i="4"/>
  <c r="D352" i="4"/>
  <c r="AK352" i="4" s="1"/>
  <c r="AI352" i="4"/>
  <c r="AM351" i="4"/>
  <c r="AL351" i="4"/>
  <c r="AJ351" i="4"/>
  <c r="D351" i="4"/>
  <c r="AK351" i="4" s="1"/>
  <c r="AI351" i="4"/>
  <c r="AM350" i="4"/>
  <c r="AL350" i="4"/>
  <c r="AJ350" i="4"/>
  <c r="D350" i="4"/>
  <c r="AK350" i="4" s="1"/>
  <c r="AI350" i="4"/>
  <c r="AM349" i="4"/>
  <c r="AL349" i="4"/>
  <c r="AJ349" i="4"/>
  <c r="D349" i="4"/>
  <c r="AK349" i="4" s="1"/>
  <c r="AI349" i="4"/>
  <c r="AM348" i="4"/>
  <c r="AL348" i="4"/>
  <c r="AJ348" i="4"/>
  <c r="D348" i="4"/>
  <c r="AK348" i="4" s="1"/>
  <c r="AI348" i="4"/>
  <c r="AM347" i="4"/>
  <c r="AL347" i="4"/>
  <c r="AJ347" i="4"/>
  <c r="D347" i="4"/>
  <c r="AK347" i="4" s="1"/>
  <c r="AI347" i="4"/>
  <c r="AM346" i="4"/>
  <c r="AL346" i="4"/>
  <c r="AJ346" i="4"/>
  <c r="D346" i="4"/>
  <c r="AK346" i="4" s="1"/>
  <c r="AI346" i="4"/>
  <c r="AM345" i="4"/>
  <c r="AL345" i="4"/>
  <c r="AJ345" i="4"/>
  <c r="D345" i="4"/>
  <c r="AK345" i="4" s="1"/>
  <c r="AI345" i="4"/>
  <c r="AM344" i="4"/>
  <c r="AL344" i="4"/>
  <c r="AJ344" i="4"/>
  <c r="D344" i="4"/>
  <c r="AK344" i="4" s="1"/>
  <c r="AI344" i="4"/>
  <c r="AM343" i="4"/>
  <c r="AL343" i="4"/>
  <c r="AJ343" i="4"/>
  <c r="D343" i="4"/>
  <c r="AK343" i="4" s="1"/>
  <c r="AI343" i="4"/>
  <c r="AM342" i="4"/>
  <c r="AL342" i="4"/>
  <c r="AJ342" i="4"/>
  <c r="D342" i="4"/>
  <c r="AK342" i="4" s="1"/>
  <c r="AI342" i="4"/>
  <c r="AM341" i="4"/>
  <c r="AL341" i="4"/>
  <c r="AJ341" i="4"/>
  <c r="D341" i="4"/>
  <c r="AK341" i="4" s="1"/>
  <c r="AI341" i="4"/>
  <c r="AM340" i="4"/>
  <c r="AL340" i="4"/>
  <c r="AJ340" i="4"/>
  <c r="D340" i="4"/>
  <c r="AK340" i="4" s="1"/>
  <c r="AI340" i="4"/>
  <c r="AM339" i="4"/>
  <c r="AL339" i="4"/>
  <c r="AJ339" i="4"/>
  <c r="D339" i="4"/>
  <c r="AK339" i="4" s="1"/>
  <c r="AI339" i="4"/>
  <c r="AM338" i="4"/>
  <c r="AL338" i="4"/>
  <c r="AJ338" i="4"/>
  <c r="D338" i="4"/>
  <c r="AK338" i="4" s="1"/>
  <c r="AI338" i="4"/>
  <c r="AM337" i="4"/>
  <c r="AL337" i="4"/>
  <c r="AJ337" i="4"/>
  <c r="D337" i="4"/>
  <c r="AK337" i="4" s="1"/>
  <c r="AI337" i="4"/>
  <c r="AM336" i="4"/>
  <c r="AL336" i="4"/>
  <c r="AJ336" i="4"/>
  <c r="D336" i="4"/>
  <c r="AK336" i="4" s="1"/>
  <c r="AI336" i="4"/>
  <c r="AM335" i="4"/>
  <c r="AL335" i="4"/>
  <c r="AJ335" i="4"/>
  <c r="D335" i="4"/>
  <c r="AK335" i="4" s="1"/>
  <c r="AI335" i="4"/>
  <c r="AM334" i="4"/>
  <c r="AL334" i="4"/>
  <c r="AJ334" i="4"/>
  <c r="D334" i="4"/>
  <c r="AK334" i="4" s="1"/>
  <c r="AI334" i="4"/>
  <c r="AM333" i="4"/>
  <c r="AL333" i="4"/>
  <c r="AJ333" i="4"/>
  <c r="D333" i="4"/>
  <c r="AK333" i="4" s="1"/>
  <c r="AI333" i="4"/>
  <c r="AM332" i="4"/>
  <c r="AL332" i="4"/>
  <c r="AJ332" i="4"/>
  <c r="D332" i="4"/>
  <c r="AK332" i="4" s="1"/>
  <c r="AI332" i="4"/>
  <c r="AM331" i="4"/>
  <c r="AL331" i="4"/>
  <c r="AJ331" i="4"/>
  <c r="D331" i="4"/>
  <c r="AK331" i="4" s="1"/>
  <c r="AI331" i="4"/>
  <c r="AM330" i="4"/>
  <c r="AL330" i="4"/>
  <c r="AJ330" i="4"/>
  <c r="D330" i="4"/>
  <c r="AK330" i="4" s="1"/>
  <c r="AI330" i="4"/>
  <c r="AM329" i="4"/>
  <c r="AL329" i="4"/>
  <c r="AJ329" i="4"/>
  <c r="D329" i="4"/>
  <c r="AK329" i="4" s="1"/>
  <c r="AI329" i="4"/>
  <c r="AM328" i="4"/>
  <c r="AL328" i="4"/>
  <c r="AJ328" i="4"/>
  <c r="D328" i="4"/>
  <c r="AK328" i="4" s="1"/>
  <c r="AI328" i="4"/>
  <c r="AM327" i="4"/>
  <c r="AL327" i="4"/>
  <c r="AJ327" i="4"/>
  <c r="D327" i="4"/>
  <c r="AK327" i="4" s="1"/>
  <c r="AI327" i="4"/>
  <c r="AM326" i="4"/>
  <c r="AL326" i="4"/>
  <c r="AJ326" i="4"/>
  <c r="D326" i="4"/>
  <c r="AK326" i="4" s="1"/>
  <c r="AI326" i="4"/>
  <c r="AM325" i="4"/>
  <c r="AL325" i="4"/>
  <c r="AJ325" i="4"/>
  <c r="D325" i="4"/>
  <c r="AK325" i="4" s="1"/>
  <c r="AI325" i="4"/>
  <c r="AM324" i="4"/>
  <c r="AL324" i="4"/>
  <c r="AJ324" i="4"/>
  <c r="D324" i="4"/>
  <c r="AK324" i="4" s="1"/>
  <c r="AI324" i="4"/>
  <c r="AM323" i="4"/>
  <c r="AL323" i="4"/>
  <c r="AJ323" i="4"/>
  <c r="D323" i="4"/>
  <c r="AK323" i="4" s="1"/>
  <c r="AI323" i="4"/>
  <c r="AM322" i="4"/>
  <c r="AL322" i="4"/>
  <c r="AJ322" i="4"/>
  <c r="D322" i="4"/>
  <c r="AK322" i="4" s="1"/>
  <c r="AI322" i="4"/>
  <c r="AM321" i="4"/>
  <c r="AL321" i="4"/>
  <c r="AJ321" i="4"/>
  <c r="D321" i="4"/>
  <c r="AK321" i="4" s="1"/>
  <c r="AI321" i="4"/>
  <c r="AM320" i="4"/>
  <c r="AL320" i="4"/>
  <c r="AJ320" i="4"/>
  <c r="D320" i="4"/>
  <c r="AK320" i="4" s="1"/>
  <c r="AI320" i="4"/>
  <c r="AM319" i="4"/>
  <c r="AL319" i="4"/>
  <c r="AJ319" i="4"/>
  <c r="D319" i="4"/>
  <c r="AK319" i="4" s="1"/>
  <c r="AI319" i="4"/>
  <c r="AM318" i="4"/>
  <c r="AL318" i="4"/>
  <c r="AJ318" i="4"/>
  <c r="D318" i="4"/>
  <c r="AK318" i="4" s="1"/>
  <c r="AI318" i="4"/>
  <c r="AM317" i="4"/>
  <c r="AL317" i="4"/>
  <c r="AJ317" i="4"/>
  <c r="D317" i="4"/>
  <c r="AK317" i="4" s="1"/>
  <c r="AI317" i="4"/>
  <c r="AM316" i="4"/>
  <c r="AL316" i="4"/>
  <c r="AJ316" i="4"/>
  <c r="D316" i="4"/>
  <c r="AK316" i="4" s="1"/>
  <c r="AI316" i="4"/>
  <c r="AM315" i="4"/>
  <c r="AL315" i="4"/>
  <c r="AJ315" i="4"/>
  <c r="D315" i="4"/>
  <c r="AK315" i="4" s="1"/>
  <c r="AI315" i="4"/>
  <c r="AM314" i="4"/>
  <c r="AL314" i="4"/>
  <c r="AJ314" i="4"/>
  <c r="D314" i="4"/>
  <c r="AK314" i="4" s="1"/>
  <c r="AI314" i="4"/>
  <c r="AM313" i="4"/>
  <c r="AL313" i="4"/>
  <c r="AJ313" i="4"/>
  <c r="D313" i="4"/>
  <c r="AK313" i="4" s="1"/>
  <c r="AI313" i="4"/>
  <c r="AM312" i="4"/>
  <c r="AL312" i="4"/>
  <c r="AJ312" i="4"/>
  <c r="D312" i="4"/>
  <c r="AK312" i="4" s="1"/>
  <c r="AI312" i="4"/>
  <c r="AM311" i="4"/>
  <c r="AL311" i="4"/>
  <c r="AJ311" i="4"/>
  <c r="D311" i="4"/>
  <c r="AK311" i="4" s="1"/>
  <c r="AI311" i="4"/>
  <c r="AM310" i="4"/>
  <c r="AL310" i="4"/>
  <c r="AJ310" i="4"/>
  <c r="D310" i="4"/>
  <c r="AK310" i="4" s="1"/>
  <c r="AI310" i="4"/>
  <c r="AM309" i="4"/>
  <c r="AL309" i="4"/>
  <c r="AJ309" i="4"/>
  <c r="D309" i="4"/>
  <c r="AK309" i="4" s="1"/>
  <c r="AI309" i="4"/>
  <c r="AM308" i="4"/>
  <c r="AL308" i="4"/>
  <c r="AJ308" i="4"/>
  <c r="D308" i="4"/>
  <c r="AK308" i="4" s="1"/>
  <c r="AI308" i="4"/>
  <c r="AM307" i="4"/>
  <c r="AL307" i="4"/>
  <c r="AJ307" i="4"/>
  <c r="D307" i="4"/>
  <c r="AK307" i="4" s="1"/>
  <c r="AI307" i="4"/>
  <c r="AM306" i="4"/>
  <c r="AL306" i="4"/>
  <c r="AJ306" i="4"/>
  <c r="D306" i="4"/>
  <c r="AK306" i="4" s="1"/>
  <c r="AI306" i="4"/>
  <c r="AM305" i="4"/>
  <c r="AL305" i="4"/>
  <c r="AJ305" i="4"/>
  <c r="D305" i="4"/>
  <c r="AK305" i="4" s="1"/>
  <c r="AI305" i="4"/>
  <c r="AM304" i="4"/>
  <c r="AL304" i="4"/>
  <c r="AJ304" i="4"/>
  <c r="D304" i="4"/>
  <c r="AK304" i="4" s="1"/>
  <c r="AI304" i="4"/>
  <c r="AM303" i="4"/>
  <c r="AL303" i="4"/>
  <c r="AJ303" i="4"/>
  <c r="D303" i="4"/>
  <c r="AK303" i="4" s="1"/>
  <c r="AI303" i="4"/>
  <c r="AM302" i="4"/>
  <c r="AL302" i="4"/>
  <c r="AJ302" i="4"/>
  <c r="D302" i="4"/>
  <c r="AK302" i="4" s="1"/>
  <c r="AI302" i="4"/>
  <c r="AM301" i="4"/>
  <c r="AL301" i="4"/>
  <c r="AJ301" i="4"/>
  <c r="D301" i="4"/>
  <c r="AK301" i="4" s="1"/>
  <c r="AI301" i="4"/>
  <c r="AM300" i="4"/>
  <c r="AL300" i="4"/>
  <c r="AJ300" i="4"/>
  <c r="D300" i="4"/>
  <c r="AK300" i="4" s="1"/>
  <c r="AI300" i="4"/>
  <c r="AM299" i="4"/>
  <c r="AL299" i="4"/>
  <c r="AJ299" i="4"/>
  <c r="D299" i="4"/>
  <c r="AK299" i="4" s="1"/>
  <c r="AI299" i="4"/>
  <c r="AM298" i="4"/>
  <c r="AL298" i="4"/>
  <c r="AJ298" i="4"/>
  <c r="D298" i="4"/>
  <c r="AK298" i="4" s="1"/>
  <c r="AI298" i="4"/>
  <c r="AM297" i="4"/>
  <c r="AL297" i="4"/>
  <c r="AJ297" i="4"/>
  <c r="D297" i="4"/>
  <c r="AK297" i="4" s="1"/>
  <c r="AI297" i="4"/>
  <c r="AM296" i="4"/>
  <c r="AL296" i="4"/>
  <c r="AJ296" i="4"/>
  <c r="D296" i="4"/>
  <c r="AK296" i="4" s="1"/>
  <c r="AI296" i="4"/>
  <c r="AM295" i="4"/>
  <c r="AL295" i="4"/>
  <c r="AJ295" i="4"/>
  <c r="D295" i="4"/>
  <c r="AK295" i="4" s="1"/>
  <c r="AI295" i="4"/>
  <c r="AM294" i="4"/>
  <c r="AL294" i="4"/>
  <c r="AJ294" i="4"/>
  <c r="D294" i="4"/>
  <c r="AK294" i="4" s="1"/>
  <c r="AI294" i="4"/>
  <c r="AM293" i="4"/>
  <c r="AL293" i="4"/>
  <c r="AJ293" i="4"/>
  <c r="D293" i="4"/>
  <c r="AK293" i="4" s="1"/>
  <c r="AI293" i="4"/>
  <c r="AM292" i="4"/>
  <c r="AL292" i="4"/>
  <c r="AJ292" i="4"/>
  <c r="D292" i="4"/>
  <c r="AK292" i="4" s="1"/>
  <c r="AI292" i="4"/>
  <c r="AM291" i="4"/>
  <c r="AL291" i="4"/>
  <c r="AJ291" i="4"/>
  <c r="D291" i="4"/>
  <c r="AK291" i="4" s="1"/>
  <c r="AI291" i="4"/>
  <c r="AM290" i="4"/>
  <c r="AL290" i="4"/>
  <c r="AJ290" i="4"/>
  <c r="D290" i="4"/>
  <c r="AK290" i="4" s="1"/>
  <c r="AI290" i="4"/>
  <c r="AM289" i="4"/>
  <c r="AL289" i="4"/>
  <c r="AJ289" i="4"/>
  <c r="D289" i="4"/>
  <c r="AK289" i="4" s="1"/>
  <c r="AI289" i="4"/>
  <c r="AM288" i="4"/>
  <c r="AL288" i="4"/>
  <c r="AJ288" i="4"/>
  <c r="D288" i="4"/>
  <c r="AK288" i="4" s="1"/>
  <c r="AI288" i="4"/>
  <c r="AM287" i="4"/>
  <c r="AL287" i="4"/>
  <c r="AJ287" i="4"/>
  <c r="D287" i="4"/>
  <c r="AK287" i="4" s="1"/>
  <c r="AI287" i="4"/>
  <c r="AM286" i="4"/>
  <c r="AL286" i="4"/>
  <c r="AJ286" i="4"/>
  <c r="D286" i="4"/>
  <c r="AK286" i="4" s="1"/>
  <c r="AI286" i="4"/>
  <c r="AM285" i="4"/>
  <c r="AL285" i="4"/>
  <c r="AJ285" i="4"/>
  <c r="D285" i="4"/>
  <c r="AK285" i="4" s="1"/>
  <c r="AI285" i="4"/>
  <c r="AM284" i="4"/>
  <c r="AL284" i="4"/>
  <c r="AJ284" i="4"/>
  <c r="D284" i="4"/>
  <c r="AK284" i="4" s="1"/>
  <c r="AI284" i="4"/>
  <c r="AM283" i="4"/>
  <c r="AL283" i="4"/>
  <c r="AJ283" i="4"/>
  <c r="D283" i="4"/>
  <c r="AK283" i="4" s="1"/>
  <c r="AI283" i="4"/>
  <c r="AM282" i="4"/>
  <c r="AL282" i="4"/>
  <c r="AJ282" i="4"/>
  <c r="D282" i="4"/>
  <c r="AK282" i="4" s="1"/>
  <c r="AI282" i="4"/>
  <c r="AM281" i="4"/>
  <c r="AL281" i="4"/>
  <c r="AJ281" i="4"/>
  <c r="D281" i="4"/>
  <c r="AK281" i="4" s="1"/>
  <c r="AI281" i="4"/>
  <c r="AM280" i="4"/>
  <c r="AL280" i="4"/>
  <c r="AJ280" i="4"/>
  <c r="D280" i="4"/>
  <c r="AK280" i="4" s="1"/>
  <c r="AI280" i="4"/>
  <c r="AM279" i="4"/>
  <c r="AL279" i="4"/>
  <c r="AJ279" i="4"/>
  <c r="D279" i="4"/>
  <c r="AK279" i="4" s="1"/>
  <c r="AI279" i="4"/>
  <c r="AM278" i="4"/>
  <c r="AL278" i="4"/>
  <c r="AJ278" i="4"/>
  <c r="D278" i="4"/>
  <c r="AK278" i="4" s="1"/>
  <c r="AI278" i="4"/>
  <c r="AM277" i="4"/>
  <c r="AL277" i="4"/>
  <c r="AJ277" i="4"/>
  <c r="D277" i="4"/>
  <c r="AK277" i="4" s="1"/>
  <c r="AI277" i="4"/>
  <c r="AM276" i="4"/>
  <c r="AL276" i="4"/>
  <c r="AJ276" i="4"/>
  <c r="D276" i="4"/>
  <c r="AK276" i="4" s="1"/>
  <c r="AI276" i="4"/>
  <c r="AM275" i="4"/>
  <c r="AL275" i="4"/>
  <c r="AJ275" i="4"/>
  <c r="D275" i="4"/>
  <c r="AK275" i="4" s="1"/>
  <c r="AI275" i="4"/>
  <c r="AM274" i="4"/>
  <c r="AL274" i="4"/>
  <c r="AJ274" i="4"/>
  <c r="D274" i="4"/>
  <c r="AK274" i="4" s="1"/>
  <c r="AI274" i="4"/>
  <c r="AM273" i="4"/>
  <c r="AL273" i="4"/>
  <c r="AJ273" i="4"/>
  <c r="D273" i="4"/>
  <c r="AK273" i="4" s="1"/>
  <c r="AI273" i="4"/>
  <c r="AM272" i="4"/>
  <c r="AL272" i="4"/>
  <c r="AJ272" i="4"/>
  <c r="D272" i="4"/>
  <c r="AK272" i="4" s="1"/>
  <c r="AI272" i="4"/>
  <c r="AM271" i="4"/>
  <c r="AL271" i="4"/>
  <c r="AJ271" i="4"/>
  <c r="D271" i="4"/>
  <c r="AK271" i="4" s="1"/>
  <c r="AI271" i="4"/>
  <c r="AM270" i="4"/>
  <c r="AL270" i="4"/>
  <c r="AJ270" i="4"/>
  <c r="D270" i="4"/>
  <c r="AK270" i="4" s="1"/>
  <c r="AI270" i="4"/>
  <c r="AM269" i="4"/>
  <c r="AL269" i="4"/>
  <c r="AJ269" i="4"/>
  <c r="D269" i="4"/>
  <c r="AK269" i="4" s="1"/>
  <c r="AI269" i="4"/>
  <c r="AM268" i="4"/>
  <c r="AL268" i="4"/>
  <c r="AJ268" i="4"/>
  <c r="D268" i="4"/>
  <c r="AK268" i="4" s="1"/>
  <c r="AI268" i="4"/>
  <c r="AM267" i="4"/>
  <c r="AL267" i="4"/>
  <c r="AJ267" i="4"/>
  <c r="D267" i="4"/>
  <c r="AK267" i="4" s="1"/>
  <c r="AI267" i="4"/>
  <c r="AM266" i="4"/>
  <c r="AL266" i="4"/>
  <c r="AJ266" i="4"/>
  <c r="D266" i="4"/>
  <c r="AK266" i="4" s="1"/>
  <c r="AI266" i="4"/>
  <c r="AM265" i="4"/>
  <c r="AL265" i="4"/>
  <c r="AJ265" i="4"/>
  <c r="D265" i="4"/>
  <c r="AK265" i="4" s="1"/>
  <c r="AI265" i="4"/>
  <c r="AM264" i="4"/>
  <c r="AL264" i="4"/>
  <c r="AJ264" i="4"/>
  <c r="D264" i="4"/>
  <c r="AK264" i="4" s="1"/>
  <c r="AI264" i="4"/>
  <c r="AM263" i="4"/>
  <c r="AL263" i="4"/>
  <c r="AJ263" i="4"/>
  <c r="D263" i="4"/>
  <c r="AK263" i="4" s="1"/>
  <c r="AI263" i="4"/>
  <c r="AM262" i="4"/>
  <c r="AL262" i="4"/>
  <c r="AJ262" i="4"/>
  <c r="D262" i="4"/>
  <c r="AK262" i="4" s="1"/>
  <c r="AI262" i="4"/>
  <c r="AM261" i="4"/>
  <c r="AL261" i="4"/>
  <c r="AJ261" i="4"/>
  <c r="D261" i="4"/>
  <c r="AK261" i="4" s="1"/>
  <c r="AI261" i="4"/>
  <c r="AM260" i="4"/>
  <c r="AL260" i="4"/>
  <c r="AJ260" i="4"/>
  <c r="D260" i="4"/>
  <c r="AK260" i="4" s="1"/>
  <c r="AI260" i="4"/>
  <c r="AM259" i="4"/>
  <c r="AL259" i="4"/>
  <c r="AJ259" i="4"/>
  <c r="D259" i="4"/>
  <c r="AK259" i="4" s="1"/>
  <c r="AI259" i="4"/>
  <c r="AM258" i="4"/>
  <c r="AL258" i="4"/>
  <c r="AJ258" i="4"/>
  <c r="D258" i="4"/>
  <c r="AK258" i="4" s="1"/>
  <c r="AI258" i="4"/>
  <c r="AM257" i="4"/>
  <c r="AL257" i="4"/>
  <c r="AJ257" i="4"/>
  <c r="D257" i="4"/>
  <c r="AK257" i="4" s="1"/>
  <c r="AI257" i="4"/>
  <c r="AM256" i="4"/>
  <c r="AL256" i="4"/>
  <c r="AJ256" i="4"/>
  <c r="D256" i="4"/>
  <c r="AK256" i="4" s="1"/>
  <c r="AI256" i="4"/>
  <c r="AM255" i="4"/>
  <c r="AL255" i="4"/>
  <c r="AJ255" i="4"/>
  <c r="D255" i="4"/>
  <c r="AK255" i="4" s="1"/>
  <c r="AI255" i="4"/>
  <c r="AM254" i="4"/>
  <c r="AL254" i="4"/>
  <c r="AJ254" i="4"/>
  <c r="D254" i="4"/>
  <c r="AK254" i="4" s="1"/>
  <c r="AI254" i="4"/>
  <c r="AM253" i="4"/>
  <c r="AL253" i="4"/>
  <c r="AJ253" i="4"/>
  <c r="D253" i="4"/>
  <c r="AK253" i="4" s="1"/>
  <c r="AI253" i="4"/>
  <c r="AM252" i="4"/>
  <c r="AL252" i="4"/>
  <c r="AJ252" i="4"/>
  <c r="D252" i="4"/>
  <c r="AK252" i="4" s="1"/>
  <c r="AI252" i="4"/>
  <c r="AM251" i="4"/>
  <c r="AL251" i="4"/>
  <c r="AJ251" i="4"/>
  <c r="D251" i="4"/>
  <c r="AK251" i="4" s="1"/>
  <c r="AI251" i="4"/>
  <c r="AM250" i="4"/>
  <c r="AL250" i="4"/>
  <c r="AJ250" i="4"/>
  <c r="D250" i="4"/>
  <c r="AK250" i="4" s="1"/>
  <c r="AI250" i="4"/>
  <c r="AM249" i="4"/>
  <c r="AL249" i="4"/>
  <c r="AJ249" i="4"/>
  <c r="D249" i="4"/>
  <c r="AK249" i="4" s="1"/>
  <c r="AI249" i="4"/>
  <c r="AM248" i="4"/>
  <c r="AL248" i="4"/>
  <c r="AJ248" i="4"/>
  <c r="D248" i="4"/>
  <c r="AK248" i="4" s="1"/>
  <c r="AI248" i="4"/>
  <c r="AM247" i="4"/>
  <c r="AL247" i="4"/>
  <c r="AJ247" i="4"/>
  <c r="D247" i="4"/>
  <c r="AK247" i="4" s="1"/>
  <c r="AI247" i="4"/>
  <c r="AM246" i="4"/>
  <c r="AL246" i="4"/>
  <c r="AJ246" i="4"/>
  <c r="D246" i="4"/>
  <c r="AK246" i="4" s="1"/>
  <c r="AI246" i="4"/>
  <c r="AM245" i="4"/>
  <c r="AL245" i="4"/>
  <c r="AJ245" i="4"/>
  <c r="D245" i="4"/>
  <c r="AK245" i="4" s="1"/>
  <c r="AI245" i="4"/>
  <c r="AM244" i="4"/>
  <c r="AL244" i="4"/>
  <c r="AJ244" i="4"/>
  <c r="D244" i="4"/>
  <c r="AK244" i="4" s="1"/>
  <c r="AI244" i="4"/>
  <c r="AM243" i="4"/>
  <c r="AL243" i="4"/>
  <c r="AJ243" i="4"/>
  <c r="D243" i="4"/>
  <c r="AK243" i="4" s="1"/>
  <c r="AI243" i="4"/>
  <c r="AM242" i="4"/>
  <c r="AL242" i="4"/>
  <c r="AJ242" i="4"/>
  <c r="D242" i="4"/>
  <c r="AK242" i="4" s="1"/>
  <c r="AI242" i="4"/>
  <c r="AM241" i="4"/>
  <c r="AL241" i="4"/>
  <c r="AJ241" i="4"/>
  <c r="D241" i="4"/>
  <c r="AK241" i="4" s="1"/>
  <c r="AI241" i="4"/>
  <c r="AM240" i="4"/>
  <c r="AL240" i="4"/>
  <c r="AJ240" i="4"/>
  <c r="D240" i="4"/>
  <c r="AK240" i="4" s="1"/>
  <c r="AI240" i="4"/>
  <c r="AM239" i="4"/>
  <c r="AL239" i="4"/>
  <c r="AJ239" i="4"/>
  <c r="D239" i="4"/>
  <c r="AK239" i="4" s="1"/>
  <c r="AI239" i="4"/>
  <c r="AM238" i="4"/>
  <c r="AL238" i="4"/>
  <c r="AJ238" i="4"/>
  <c r="D238" i="4"/>
  <c r="AK238" i="4" s="1"/>
  <c r="AI238" i="4"/>
  <c r="AM237" i="4"/>
  <c r="AL237" i="4"/>
  <c r="AJ237" i="4"/>
  <c r="D237" i="4"/>
  <c r="AK237" i="4" s="1"/>
  <c r="AI237" i="4"/>
  <c r="AM236" i="4"/>
  <c r="AL236" i="4"/>
  <c r="AJ236" i="4"/>
  <c r="D236" i="4"/>
  <c r="AK236" i="4" s="1"/>
  <c r="AI236" i="4"/>
  <c r="AM235" i="4"/>
  <c r="AL235" i="4"/>
  <c r="AJ235" i="4"/>
  <c r="D235" i="4"/>
  <c r="AK235" i="4" s="1"/>
  <c r="AI235" i="4"/>
  <c r="AM234" i="4"/>
  <c r="AL234" i="4"/>
  <c r="AJ234" i="4"/>
  <c r="D234" i="4"/>
  <c r="AK234" i="4" s="1"/>
  <c r="AI234" i="4"/>
  <c r="AM233" i="4"/>
  <c r="AL233" i="4"/>
  <c r="AJ233" i="4"/>
  <c r="D233" i="4"/>
  <c r="AK233" i="4" s="1"/>
  <c r="AI233" i="4"/>
  <c r="AM232" i="4"/>
  <c r="AL232" i="4"/>
  <c r="AJ232" i="4"/>
  <c r="D232" i="4"/>
  <c r="AK232" i="4" s="1"/>
  <c r="AI232" i="4"/>
  <c r="AM231" i="4"/>
  <c r="AL231" i="4"/>
  <c r="AJ231" i="4"/>
  <c r="D231" i="4"/>
  <c r="AK231" i="4" s="1"/>
  <c r="AI231" i="4"/>
  <c r="AM230" i="4"/>
  <c r="AL230" i="4"/>
  <c r="AJ230" i="4"/>
  <c r="D230" i="4"/>
  <c r="AK230" i="4" s="1"/>
  <c r="AI230" i="4"/>
  <c r="AM229" i="4"/>
  <c r="AL229" i="4"/>
  <c r="AJ229" i="4"/>
  <c r="D229" i="4"/>
  <c r="AK229" i="4" s="1"/>
  <c r="AI229" i="4"/>
  <c r="AM228" i="4"/>
  <c r="AL228" i="4"/>
  <c r="AJ228" i="4"/>
  <c r="D228" i="4"/>
  <c r="AK228" i="4" s="1"/>
  <c r="AI228" i="4"/>
  <c r="AM227" i="4"/>
  <c r="AL227" i="4"/>
  <c r="AJ227" i="4"/>
  <c r="D227" i="4"/>
  <c r="AK227" i="4" s="1"/>
  <c r="AI227" i="4"/>
  <c r="AM226" i="4"/>
  <c r="AL226" i="4"/>
  <c r="AJ226" i="4"/>
  <c r="D226" i="4"/>
  <c r="AK226" i="4" s="1"/>
  <c r="AI226" i="4"/>
  <c r="AM225" i="4"/>
  <c r="AL225" i="4"/>
  <c r="AJ225" i="4"/>
  <c r="D225" i="4"/>
  <c r="AK225" i="4" s="1"/>
  <c r="AI225" i="4"/>
  <c r="AM224" i="4"/>
  <c r="AL224" i="4"/>
  <c r="AJ224" i="4"/>
  <c r="D224" i="4"/>
  <c r="AK224" i="4" s="1"/>
  <c r="AI224" i="4"/>
  <c r="AM223" i="4"/>
  <c r="AL223" i="4"/>
  <c r="AJ223" i="4"/>
  <c r="D223" i="4"/>
  <c r="AK223" i="4" s="1"/>
  <c r="AI223" i="4"/>
  <c r="AM222" i="4"/>
  <c r="AL222" i="4"/>
  <c r="AJ222" i="4"/>
  <c r="D222" i="4"/>
  <c r="AK222" i="4" s="1"/>
  <c r="AI222" i="4"/>
  <c r="AM221" i="4"/>
  <c r="AL221" i="4"/>
  <c r="AJ221" i="4"/>
  <c r="D221" i="4"/>
  <c r="AK221" i="4" s="1"/>
  <c r="AI221" i="4"/>
  <c r="AM220" i="4"/>
  <c r="AL220" i="4"/>
  <c r="AJ220" i="4"/>
  <c r="D220" i="4"/>
  <c r="AK220" i="4" s="1"/>
  <c r="AI220" i="4"/>
  <c r="AM219" i="4"/>
  <c r="AL219" i="4"/>
  <c r="AJ219" i="4"/>
  <c r="D219" i="4"/>
  <c r="AK219" i="4" s="1"/>
  <c r="AI219" i="4"/>
  <c r="AM218" i="4"/>
  <c r="AL218" i="4"/>
  <c r="AJ218" i="4"/>
  <c r="D218" i="4"/>
  <c r="AK218" i="4" s="1"/>
  <c r="AI218" i="4"/>
  <c r="AM217" i="4"/>
  <c r="AL217" i="4"/>
  <c r="AJ217" i="4"/>
  <c r="D217" i="4"/>
  <c r="AK217" i="4" s="1"/>
  <c r="AI217" i="4"/>
  <c r="AM216" i="4"/>
  <c r="AL216" i="4"/>
  <c r="AJ216" i="4"/>
  <c r="D216" i="4"/>
  <c r="AK216" i="4" s="1"/>
  <c r="AI216" i="4"/>
  <c r="AM215" i="4"/>
  <c r="AL215" i="4"/>
  <c r="AJ215" i="4"/>
  <c r="D215" i="4"/>
  <c r="AK215" i="4" s="1"/>
  <c r="AI215" i="4"/>
  <c r="AM214" i="4"/>
  <c r="AL214" i="4"/>
  <c r="AJ214" i="4"/>
  <c r="D214" i="4"/>
  <c r="AK214" i="4" s="1"/>
  <c r="AI214" i="4"/>
  <c r="AM213" i="4"/>
  <c r="AL213" i="4"/>
  <c r="AJ213" i="4"/>
  <c r="D213" i="4"/>
  <c r="AK213" i="4" s="1"/>
  <c r="AI213" i="4"/>
  <c r="AM212" i="4"/>
  <c r="AL212" i="4"/>
  <c r="AJ212" i="4"/>
  <c r="D212" i="4"/>
  <c r="AK212" i="4" s="1"/>
  <c r="AI212" i="4"/>
  <c r="AM211" i="4"/>
  <c r="AL211" i="4"/>
  <c r="AJ211" i="4"/>
  <c r="D211" i="4"/>
  <c r="AK211" i="4" s="1"/>
  <c r="AI211" i="4"/>
  <c r="AM210" i="4"/>
  <c r="AL210" i="4"/>
  <c r="AJ210" i="4"/>
  <c r="D210" i="4"/>
  <c r="AK210" i="4" s="1"/>
  <c r="AI210" i="4"/>
  <c r="AM209" i="4"/>
  <c r="AL209" i="4"/>
  <c r="AJ209" i="4"/>
  <c r="D209" i="4"/>
  <c r="AK209" i="4" s="1"/>
  <c r="AI209" i="4"/>
  <c r="AM208" i="4"/>
  <c r="AL208" i="4"/>
  <c r="AJ208" i="4"/>
  <c r="D208" i="4"/>
  <c r="AK208" i="4" s="1"/>
  <c r="AI208" i="4"/>
  <c r="AM207" i="4"/>
  <c r="AL207" i="4"/>
  <c r="AJ207" i="4"/>
  <c r="D207" i="4"/>
  <c r="AK207" i="4" s="1"/>
  <c r="AI207" i="4"/>
  <c r="AM206" i="4"/>
  <c r="AL206" i="4"/>
  <c r="AJ206" i="4"/>
  <c r="D206" i="4"/>
  <c r="AK206" i="4" s="1"/>
  <c r="AI206" i="4"/>
  <c r="AM205" i="4"/>
  <c r="AL205" i="4"/>
  <c r="AJ205" i="4"/>
  <c r="D205" i="4"/>
  <c r="AK205" i="4" s="1"/>
  <c r="AI205" i="4"/>
  <c r="AM204" i="4"/>
  <c r="AL204" i="4"/>
  <c r="AJ204" i="4"/>
  <c r="D204" i="4"/>
  <c r="AK204" i="4" s="1"/>
  <c r="AI204" i="4"/>
  <c r="AM203" i="4"/>
  <c r="AL203" i="4"/>
  <c r="AJ203" i="4"/>
  <c r="D203" i="4"/>
  <c r="AK203" i="4" s="1"/>
  <c r="AI203" i="4"/>
  <c r="AM202" i="4"/>
  <c r="AL202" i="4"/>
  <c r="AJ202" i="4"/>
  <c r="D202" i="4"/>
  <c r="AK202" i="4" s="1"/>
  <c r="AI202" i="4"/>
  <c r="AM201" i="4"/>
  <c r="AL201" i="4"/>
  <c r="AJ201" i="4"/>
  <c r="D201" i="4"/>
  <c r="AK201" i="4" s="1"/>
  <c r="AI201" i="4"/>
  <c r="AM200" i="4"/>
  <c r="AL200" i="4"/>
  <c r="AJ200" i="4"/>
  <c r="D200" i="4"/>
  <c r="AK200" i="4" s="1"/>
  <c r="AI200" i="4"/>
  <c r="AM199" i="4"/>
  <c r="AL199" i="4"/>
  <c r="AJ199" i="4"/>
  <c r="D199" i="4"/>
  <c r="AK199" i="4" s="1"/>
  <c r="AI199" i="4"/>
  <c r="AM198" i="4"/>
  <c r="AL198" i="4"/>
  <c r="AJ198" i="4"/>
  <c r="D198" i="4"/>
  <c r="AK198" i="4" s="1"/>
  <c r="AI198" i="4"/>
  <c r="AM197" i="4"/>
  <c r="AL197" i="4"/>
  <c r="AJ197" i="4"/>
  <c r="D197" i="4"/>
  <c r="AK197" i="4" s="1"/>
  <c r="AI197" i="4"/>
  <c r="AM196" i="4"/>
  <c r="AL196" i="4"/>
  <c r="AJ196" i="4"/>
  <c r="D196" i="4"/>
  <c r="AK196" i="4" s="1"/>
  <c r="AI196" i="4"/>
  <c r="AM195" i="4"/>
  <c r="AL195" i="4"/>
  <c r="AJ195" i="4"/>
  <c r="D195" i="4"/>
  <c r="AK195" i="4" s="1"/>
  <c r="AI195" i="4"/>
  <c r="AM194" i="4"/>
  <c r="AL194" i="4"/>
  <c r="AJ194" i="4"/>
  <c r="D194" i="4"/>
  <c r="AK194" i="4" s="1"/>
  <c r="AI194" i="4"/>
  <c r="AM193" i="4"/>
  <c r="AL193" i="4"/>
  <c r="AJ193" i="4"/>
  <c r="D193" i="4"/>
  <c r="AK193" i="4" s="1"/>
  <c r="AI193" i="4"/>
  <c r="AM192" i="4"/>
  <c r="AL192" i="4"/>
  <c r="AJ192" i="4"/>
  <c r="D192" i="4"/>
  <c r="AK192" i="4" s="1"/>
  <c r="AI192" i="4"/>
  <c r="AM191" i="4"/>
  <c r="AL191" i="4"/>
  <c r="AJ191" i="4"/>
  <c r="D191" i="4"/>
  <c r="AK191" i="4" s="1"/>
  <c r="AI191" i="4"/>
  <c r="AM190" i="4"/>
  <c r="AL190" i="4"/>
  <c r="AJ190" i="4"/>
  <c r="D190" i="4"/>
  <c r="AK190" i="4" s="1"/>
  <c r="AI190" i="4"/>
  <c r="AM189" i="4"/>
  <c r="AL189" i="4"/>
  <c r="AJ189" i="4"/>
  <c r="D189" i="4"/>
  <c r="AK189" i="4" s="1"/>
  <c r="AI189" i="4"/>
  <c r="AM188" i="4"/>
  <c r="AL188" i="4"/>
  <c r="AJ188" i="4"/>
  <c r="D188" i="4"/>
  <c r="AK188" i="4" s="1"/>
  <c r="AI188" i="4"/>
  <c r="AM187" i="4"/>
  <c r="AL187" i="4"/>
  <c r="AJ187" i="4"/>
  <c r="D187" i="4"/>
  <c r="AK187" i="4" s="1"/>
  <c r="AI187" i="4"/>
  <c r="AM186" i="4"/>
  <c r="AL186" i="4"/>
  <c r="AJ186" i="4"/>
  <c r="D186" i="4"/>
  <c r="AK186" i="4" s="1"/>
  <c r="AI186" i="4"/>
  <c r="AM185" i="4"/>
  <c r="AL185" i="4"/>
  <c r="AJ185" i="4"/>
  <c r="D185" i="4"/>
  <c r="AK185" i="4" s="1"/>
  <c r="AI185" i="4"/>
  <c r="AM184" i="4"/>
  <c r="AL184" i="4"/>
  <c r="AJ184" i="4"/>
  <c r="D184" i="4"/>
  <c r="AK184" i="4" s="1"/>
  <c r="AI184" i="4"/>
  <c r="AM183" i="4"/>
  <c r="AL183" i="4"/>
  <c r="AJ183" i="4"/>
  <c r="D183" i="4"/>
  <c r="AK183" i="4" s="1"/>
  <c r="AI183" i="4"/>
  <c r="AM182" i="4"/>
  <c r="AL182" i="4"/>
  <c r="AJ182" i="4"/>
  <c r="D182" i="4"/>
  <c r="AK182" i="4" s="1"/>
  <c r="AI182" i="4"/>
  <c r="AM181" i="4"/>
  <c r="AL181" i="4"/>
  <c r="AJ181" i="4"/>
  <c r="D181" i="4"/>
  <c r="AK181" i="4" s="1"/>
  <c r="AI181" i="4"/>
  <c r="AM180" i="4"/>
  <c r="AL180" i="4"/>
  <c r="AJ180" i="4"/>
  <c r="D180" i="4"/>
  <c r="AK180" i="4" s="1"/>
  <c r="AI180" i="4"/>
  <c r="AM179" i="4"/>
  <c r="AL179" i="4"/>
  <c r="AJ179" i="4"/>
  <c r="D179" i="4"/>
  <c r="AK179" i="4" s="1"/>
  <c r="AI179" i="4"/>
  <c r="AM178" i="4"/>
  <c r="AL178" i="4"/>
  <c r="AJ178" i="4"/>
  <c r="D178" i="4"/>
  <c r="AK178" i="4" s="1"/>
  <c r="AI178" i="4"/>
  <c r="AM177" i="4"/>
  <c r="AL177" i="4"/>
  <c r="AJ177" i="4"/>
  <c r="D177" i="4"/>
  <c r="AK177" i="4" s="1"/>
  <c r="AI177" i="4"/>
  <c r="AM176" i="4"/>
  <c r="AL176" i="4"/>
  <c r="AJ176" i="4"/>
  <c r="D176" i="4"/>
  <c r="AK176" i="4" s="1"/>
  <c r="AI176" i="4"/>
  <c r="AM175" i="4"/>
  <c r="AL175" i="4"/>
  <c r="AJ175" i="4"/>
  <c r="D175" i="4"/>
  <c r="AK175" i="4" s="1"/>
  <c r="AI175" i="4"/>
  <c r="AM174" i="4"/>
  <c r="AL174" i="4"/>
  <c r="AJ174" i="4"/>
  <c r="D174" i="4"/>
  <c r="AK174" i="4" s="1"/>
  <c r="AI174" i="4"/>
  <c r="AM173" i="4"/>
  <c r="AL173" i="4"/>
  <c r="AJ173" i="4"/>
  <c r="D173" i="4"/>
  <c r="AK173" i="4" s="1"/>
  <c r="AI173" i="4"/>
  <c r="AM172" i="4"/>
  <c r="AL172" i="4"/>
  <c r="AJ172" i="4"/>
  <c r="D172" i="4"/>
  <c r="AK172" i="4" s="1"/>
  <c r="AI172" i="4"/>
  <c r="AM171" i="4"/>
  <c r="AL171" i="4"/>
  <c r="AJ171" i="4"/>
  <c r="D171" i="4"/>
  <c r="AK171" i="4" s="1"/>
  <c r="AI171" i="4"/>
  <c r="AM170" i="4"/>
  <c r="AL170" i="4"/>
  <c r="AJ170" i="4"/>
  <c r="D170" i="4"/>
  <c r="AK170" i="4" s="1"/>
  <c r="AI170" i="4"/>
  <c r="AM169" i="4"/>
  <c r="AL169" i="4"/>
  <c r="AJ169" i="4"/>
  <c r="D169" i="4"/>
  <c r="AK169" i="4" s="1"/>
  <c r="AI169" i="4"/>
  <c r="AM168" i="4"/>
  <c r="AL168" i="4"/>
  <c r="AJ168" i="4"/>
  <c r="D168" i="4"/>
  <c r="AK168" i="4" s="1"/>
  <c r="AI168" i="4"/>
  <c r="AM167" i="4"/>
  <c r="AL167" i="4"/>
  <c r="AJ167" i="4"/>
  <c r="D167" i="4"/>
  <c r="AK167" i="4" s="1"/>
  <c r="AI167" i="4"/>
  <c r="AM166" i="4"/>
  <c r="AL166" i="4"/>
  <c r="AJ166" i="4"/>
  <c r="D166" i="4"/>
  <c r="AK166" i="4" s="1"/>
  <c r="AI166" i="4"/>
  <c r="AM165" i="4"/>
  <c r="AL165" i="4"/>
  <c r="AJ165" i="4"/>
  <c r="D165" i="4"/>
  <c r="AK165" i="4" s="1"/>
  <c r="AI165" i="4"/>
  <c r="AM164" i="4"/>
  <c r="AL164" i="4"/>
  <c r="AJ164" i="4"/>
  <c r="D164" i="4"/>
  <c r="AK164" i="4" s="1"/>
  <c r="AI164" i="4"/>
  <c r="AM163" i="4"/>
  <c r="AL163" i="4"/>
  <c r="AJ163" i="4"/>
  <c r="D163" i="4"/>
  <c r="AK163" i="4" s="1"/>
  <c r="AI163" i="4"/>
  <c r="AM162" i="4"/>
  <c r="AL162" i="4"/>
  <c r="AJ162" i="4"/>
  <c r="D162" i="4"/>
  <c r="AK162" i="4" s="1"/>
  <c r="AI162" i="4"/>
  <c r="AM161" i="4"/>
  <c r="AL161" i="4"/>
  <c r="AJ161" i="4"/>
  <c r="D161" i="4"/>
  <c r="AK161" i="4" s="1"/>
  <c r="AI161" i="4"/>
  <c r="AM160" i="4"/>
  <c r="AL160" i="4"/>
  <c r="AJ160" i="4"/>
  <c r="D160" i="4"/>
  <c r="AK160" i="4" s="1"/>
  <c r="AI160" i="4"/>
  <c r="AM159" i="4"/>
  <c r="AL159" i="4"/>
  <c r="AJ159" i="4"/>
  <c r="D159" i="4"/>
  <c r="AK159" i="4" s="1"/>
  <c r="AI159" i="4"/>
  <c r="AM158" i="4"/>
  <c r="AL158" i="4"/>
  <c r="AJ158" i="4"/>
  <c r="D158" i="4"/>
  <c r="AK158" i="4" s="1"/>
  <c r="AI158" i="4"/>
  <c r="AM157" i="4"/>
  <c r="AL157" i="4"/>
  <c r="AJ157" i="4"/>
  <c r="D157" i="4"/>
  <c r="AK157" i="4" s="1"/>
  <c r="AI157" i="4"/>
  <c r="AM156" i="4"/>
  <c r="AL156" i="4"/>
  <c r="AJ156" i="4"/>
  <c r="D156" i="4"/>
  <c r="AK156" i="4" s="1"/>
  <c r="AI156" i="4"/>
  <c r="AM155" i="4"/>
  <c r="AL155" i="4"/>
  <c r="AJ155" i="4"/>
  <c r="D155" i="4"/>
  <c r="AK155" i="4" s="1"/>
  <c r="AI155" i="4"/>
  <c r="AM154" i="4"/>
  <c r="AL154" i="4"/>
  <c r="AJ154" i="4"/>
  <c r="D154" i="4"/>
  <c r="AK154" i="4" s="1"/>
  <c r="AI154" i="4"/>
  <c r="AM153" i="4"/>
  <c r="AL153" i="4"/>
  <c r="AJ153" i="4"/>
  <c r="D153" i="4"/>
  <c r="AK153" i="4" s="1"/>
  <c r="AI153" i="4"/>
  <c r="AM152" i="4"/>
  <c r="AL152" i="4"/>
  <c r="AJ152" i="4"/>
  <c r="D152" i="4"/>
  <c r="AK152" i="4" s="1"/>
  <c r="AI152" i="4"/>
  <c r="AM151" i="4"/>
  <c r="AL151" i="4"/>
  <c r="AJ151" i="4"/>
  <c r="D151" i="4"/>
  <c r="AK151" i="4" s="1"/>
  <c r="AI151" i="4"/>
  <c r="AM150" i="4"/>
  <c r="AL150" i="4"/>
  <c r="AJ150" i="4"/>
  <c r="D150" i="4"/>
  <c r="AK150" i="4" s="1"/>
  <c r="AI150" i="4"/>
  <c r="AM149" i="4"/>
  <c r="AL149" i="4"/>
  <c r="AJ149" i="4"/>
  <c r="D149" i="4"/>
  <c r="AK149" i="4" s="1"/>
  <c r="AI149" i="4"/>
  <c r="AM148" i="4"/>
  <c r="AL148" i="4"/>
  <c r="AJ148" i="4"/>
  <c r="D148" i="4"/>
  <c r="AK148" i="4" s="1"/>
  <c r="AI148" i="4"/>
  <c r="AM147" i="4"/>
  <c r="AL147" i="4"/>
  <c r="AJ147" i="4"/>
  <c r="D147" i="4"/>
  <c r="AK147" i="4" s="1"/>
  <c r="AI147" i="4"/>
  <c r="AM146" i="4"/>
  <c r="AL146" i="4"/>
  <c r="AJ146" i="4"/>
  <c r="D146" i="4"/>
  <c r="AK146" i="4" s="1"/>
  <c r="AI146" i="4"/>
  <c r="AM145" i="4"/>
  <c r="AL145" i="4"/>
  <c r="AJ145" i="4"/>
  <c r="D145" i="4"/>
  <c r="AK145" i="4" s="1"/>
  <c r="AI145" i="4"/>
  <c r="AM144" i="4"/>
  <c r="AL144" i="4"/>
  <c r="AJ144" i="4"/>
  <c r="D144" i="4"/>
  <c r="AK144" i="4" s="1"/>
  <c r="AI144" i="4"/>
  <c r="AM143" i="4"/>
  <c r="AL143" i="4"/>
  <c r="AJ143" i="4"/>
  <c r="D143" i="4"/>
  <c r="AK143" i="4" s="1"/>
  <c r="AI143" i="4"/>
  <c r="AM142" i="4"/>
  <c r="AL142" i="4"/>
  <c r="AJ142" i="4"/>
  <c r="D142" i="4"/>
  <c r="AK142" i="4" s="1"/>
  <c r="AI142" i="4"/>
  <c r="AM141" i="4"/>
  <c r="AL141" i="4"/>
  <c r="AJ141" i="4"/>
  <c r="D141" i="4"/>
  <c r="AK141" i="4" s="1"/>
  <c r="AI141" i="4"/>
  <c r="AM140" i="4"/>
  <c r="AL140" i="4"/>
  <c r="AJ140" i="4"/>
  <c r="D140" i="4"/>
  <c r="AK140" i="4" s="1"/>
  <c r="AI140" i="4"/>
  <c r="AM139" i="4"/>
  <c r="AL139" i="4"/>
  <c r="AJ139" i="4"/>
  <c r="D139" i="4"/>
  <c r="AK139" i="4" s="1"/>
  <c r="AI139" i="4"/>
  <c r="AM138" i="4"/>
  <c r="AL138" i="4"/>
  <c r="AJ138" i="4"/>
  <c r="D138" i="4"/>
  <c r="AK138" i="4" s="1"/>
  <c r="AI138" i="4"/>
  <c r="AM137" i="4"/>
  <c r="AL137" i="4"/>
  <c r="AJ137" i="4"/>
  <c r="D137" i="4"/>
  <c r="AK137" i="4" s="1"/>
  <c r="AI137" i="4"/>
  <c r="AM136" i="4"/>
  <c r="AL136" i="4"/>
  <c r="AJ136" i="4"/>
  <c r="D136" i="4"/>
  <c r="AK136" i="4" s="1"/>
  <c r="AI136" i="4"/>
  <c r="AM135" i="4"/>
  <c r="AL135" i="4"/>
  <c r="AJ135" i="4"/>
  <c r="D135" i="4"/>
  <c r="AK135" i="4" s="1"/>
  <c r="AI135" i="4"/>
  <c r="AM134" i="4"/>
  <c r="AL134" i="4"/>
  <c r="AJ134" i="4"/>
  <c r="D134" i="4"/>
  <c r="AK134" i="4" s="1"/>
  <c r="AI134" i="4"/>
  <c r="AM133" i="4"/>
  <c r="AL133" i="4"/>
  <c r="AJ133" i="4"/>
  <c r="D133" i="4"/>
  <c r="AK133" i="4" s="1"/>
  <c r="AI133" i="4"/>
  <c r="AM132" i="4"/>
  <c r="AL132" i="4"/>
  <c r="AJ132" i="4"/>
  <c r="D132" i="4"/>
  <c r="AK132" i="4" s="1"/>
  <c r="AI132" i="4"/>
  <c r="AM131" i="4"/>
  <c r="AL131" i="4"/>
  <c r="AJ131" i="4"/>
  <c r="D131" i="4"/>
  <c r="AK131" i="4" s="1"/>
  <c r="AI131" i="4"/>
  <c r="AM130" i="4"/>
  <c r="AL130" i="4"/>
  <c r="AJ130" i="4"/>
  <c r="D130" i="4"/>
  <c r="AK130" i="4" s="1"/>
  <c r="AI130" i="4"/>
  <c r="AM129" i="4"/>
  <c r="AL129" i="4"/>
  <c r="AJ129" i="4"/>
  <c r="D129" i="4"/>
  <c r="AK129" i="4" s="1"/>
  <c r="AI129" i="4"/>
  <c r="AM128" i="4"/>
  <c r="AL128" i="4"/>
  <c r="AJ128" i="4"/>
  <c r="D128" i="4"/>
  <c r="AK128" i="4" s="1"/>
  <c r="AI128" i="4"/>
  <c r="AM127" i="4"/>
  <c r="AL127" i="4"/>
  <c r="AJ127" i="4"/>
  <c r="D127" i="4"/>
  <c r="AK127" i="4" s="1"/>
  <c r="AI127" i="4"/>
  <c r="AM126" i="4"/>
  <c r="AL126" i="4"/>
  <c r="AJ126" i="4"/>
  <c r="D126" i="4"/>
  <c r="AK126" i="4" s="1"/>
  <c r="AI126" i="4"/>
  <c r="AM125" i="4"/>
  <c r="AL125" i="4"/>
  <c r="AJ125" i="4"/>
  <c r="D125" i="4"/>
  <c r="AK125" i="4" s="1"/>
  <c r="AI125" i="4"/>
  <c r="AM124" i="4"/>
  <c r="AL124" i="4"/>
  <c r="AJ124" i="4"/>
  <c r="D124" i="4"/>
  <c r="AK124" i="4" s="1"/>
  <c r="AI124" i="4"/>
  <c r="AM123" i="4"/>
  <c r="AL123" i="4"/>
  <c r="AJ123" i="4"/>
  <c r="D123" i="4"/>
  <c r="AK123" i="4" s="1"/>
  <c r="AI123" i="4"/>
  <c r="AM122" i="4"/>
  <c r="AL122" i="4"/>
  <c r="AJ122" i="4"/>
  <c r="AI122" i="4"/>
  <c r="D122" i="4"/>
  <c r="AK122" i="4" s="1"/>
  <c r="AM121" i="4"/>
  <c r="AL121" i="4"/>
  <c r="AJ121" i="4"/>
  <c r="D121" i="4"/>
  <c r="AK121" i="4" s="1"/>
  <c r="AI121" i="4"/>
  <c r="AM120" i="4"/>
  <c r="AL120" i="4"/>
  <c r="AJ120" i="4"/>
  <c r="D120" i="4"/>
  <c r="AK120" i="4" s="1"/>
  <c r="AI120" i="4"/>
  <c r="AM119" i="4"/>
  <c r="AL119" i="4"/>
  <c r="AJ119" i="4"/>
  <c r="D119" i="4"/>
  <c r="AK119" i="4" s="1"/>
  <c r="AI119" i="4"/>
  <c r="AM118" i="4"/>
  <c r="AL118" i="4"/>
  <c r="AJ118" i="4"/>
  <c r="D118" i="4"/>
  <c r="AK118" i="4" s="1"/>
  <c r="AI118" i="4"/>
  <c r="AM117" i="4"/>
  <c r="AL117" i="4"/>
  <c r="AJ117" i="4"/>
  <c r="D117" i="4"/>
  <c r="AK117" i="4" s="1"/>
  <c r="AI117" i="4"/>
  <c r="AM116" i="4"/>
  <c r="AL116" i="4"/>
  <c r="AJ116" i="4"/>
  <c r="D116" i="4"/>
  <c r="AK116" i="4" s="1"/>
  <c r="AI116" i="4"/>
  <c r="AM115" i="4"/>
  <c r="AL115" i="4"/>
  <c r="AJ115" i="4"/>
  <c r="D115" i="4"/>
  <c r="AK115" i="4" s="1"/>
  <c r="AI115" i="4"/>
  <c r="AM114" i="4"/>
  <c r="AL114" i="4"/>
  <c r="AJ114" i="4"/>
  <c r="AI114" i="4"/>
  <c r="D114" i="4"/>
  <c r="AK114" i="4" s="1"/>
  <c r="AM113" i="4"/>
  <c r="AL113" i="4"/>
  <c r="AJ113" i="4"/>
  <c r="D113" i="4"/>
  <c r="AK113" i="4" s="1"/>
  <c r="AI113" i="4"/>
  <c r="AM112" i="4"/>
  <c r="AL112" i="4"/>
  <c r="AJ112" i="4"/>
  <c r="D112" i="4"/>
  <c r="AK112" i="4" s="1"/>
  <c r="AI112" i="4"/>
  <c r="AM111" i="4"/>
  <c r="AL111" i="4"/>
  <c r="AJ111" i="4"/>
  <c r="D111" i="4"/>
  <c r="AK111" i="4" s="1"/>
  <c r="AI111" i="4"/>
  <c r="AM110" i="4"/>
  <c r="AL110" i="4"/>
  <c r="AJ110" i="4"/>
  <c r="D110" i="4"/>
  <c r="AK110" i="4" s="1"/>
  <c r="AI110" i="4"/>
  <c r="AM109" i="4"/>
  <c r="AL109" i="4"/>
  <c r="AJ109" i="4"/>
  <c r="D109" i="4"/>
  <c r="AK109" i="4" s="1"/>
  <c r="AI109" i="4"/>
  <c r="AM108" i="4"/>
  <c r="AL108" i="4"/>
  <c r="AJ108" i="4"/>
  <c r="D108" i="4"/>
  <c r="AK108" i="4" s="1"/>
  <c r="AI108" i="4"/>
  <c r="AM107" i="4"/>
  <c r="AL107" i="4"/>
  <c r="AJ107" i="4"/>
  <c r="D107" i="4"/>
  <c r="AK107" i="4" s="1"/>
  <c r="AI107" i="4"/>
  <c r="AM106" i="4"/>
  <c r="AL106" i="4"/>
  <c r="AJ106" i="4"/>
  <c r="D106" i="4"/>
  <c r="AK106" i="4" s="1"/>
  <c r="AI106" i="4"/>
  <c r="AM105" i="4"/>
  <c r="AL105" i="4"/>
  <c r="AJ105" i="4"/>
  <c r="D105" i="4"/>
  <c r="AK105" i="4" s="1"/>
  <c r="AI105" i="4"/>
  <c r="AM104" i="4"/>
  <c r="AL104" i="4"/>
  <c r="AJ104" i="4"/>
  <c r="D104" i="4"/>
  <c r="AK104" i="4" s="1"/>
  <c r="AI104" i="4"/>
  <c r="AM103" i="4"/>
  <c r="AL103" i="4"/>
  <c r="AJ103" i="4"/>
  <c r="D103" i="4"/>
  <c r="AK103" i="4" s="1"/>
  <c r="AI103" i="4"/>
  <c r="AM102" i="4"/>
  <c r="AL102" i="4"/>
  <c r="AJ102" i="4"/>
  <c r="D102" i="4"/>
  <c r="AK102" i="4" s="1"/>
  <c r="AI102" i="4"/>
  <c r="AM101" i="4"/>
  <c r="AL101" i="4"/>
  <c r="AJ101" i="4"/>
  <c r="D101" i="4"/>
  <c r="AK101" i="4" s="1"/>
  <c r="AI101" i="4"/>
  <c r="AM100" i="4"/>
  <c r="AL100" i="4"/>
  <c r="AJ100" i="4"/>
  <c r="D100" i="4"/>
  <c r="AK100" i="4" s="1"/>
  <c r="AI100" i="4"/>
  <c r="AM99" i="4"/>
  <c r="AL99" i="4"/>
  <c r="AJ99" i="4"/>
  <c r="D99" i="4"/>
  <c r="AK99" i="4" s="1"/>
  <c r="AI99" i="4"/>
  <c r="AM98" i="4"/>
  <c r="AL98" i="4"/>
  <c r="AJ98" i="4"/>
  <c r="D98" i="4"/>
  <c r="AK98" i="4" s="1"/>
  <c r="AI98" i="4"/>
  <c r="AM97" i="4"/>
  <c r="AL97" i="4"/>
  <c r="AJ97" i="4"/>
  <c r="D97" i="4"/>
  <c r="AK97" i="4" s="1"/>
  <c r="AI97" i="4"/>
  <c r="AM96" i="4"/>
  <c r="AL96" i="4"/>
  <c r="AJ96" i="4"/>
  <c r="D96" i="4"/>
  <c r="AK96" i="4" s="1"/>
  <c r="AI96" i="4"/>
  <c r="AM95" i="4"/>
  <c r="AL95" i="4"/>
  <c r="AJ95" i="4"/>
  <c r="D95" i="4"/>
  <c r="AK95" i="4" s="1"/>
  <c r="AI95" i="4"/>
  <c r="AM94" i="4"/>
  <c r="AL94" i="4"/>
  <c r="AJ94" i="4"/>
  <c r="D94" i="4"/>
  <c r="AK94" i="4" s="1"/>
  <c r="AI94" i="4"/>
  <c r="AM93" i="4"/>
  <c r="AL93" i="4"/>
  <c r="AJ93" i="4"/>
  <c r="D93" i="4"/>
  <c r="AK93" i="4" s="1"/>
  <c r="AI93" i="4"/>
  <c r="AM92" i="4"/>
  <c r="AL92" i="4"/>
  <c r="AJ92" i="4"/>
  <c r="D92" i="4"/>
  <c r="AK92" i="4" s="1"/>
  <c r="AI92" i="4"/>
  <c r="AM91" i="4"/>
  <c r="AL91" i="4"/>
  <c r="AJ91" i="4"/>
  <c r="D91" i="4"/>
  <c r="AK91" i="4" s="1"/>
  <c r="AI91" i="4"/>
  <c r="AM90" i="4"/>
  <c r="AL90" i="4"/>
  <c r="AJ90" i="4"/>
  <c r="AI90" i="4"/>
  <c r="D90" i="4"/>
  <c r="AK90" i="4" s="1"/>
  <c r="AM89" i="4"/>
  <c r="AL89" i="4"/>
  <c r="AJ89" i="4"/>
  <c r="D89" i="4"/>
  <c r="AK89" i="4" s="1"/>
  <c r="AI89" i="4"/>
  <c r="AM88" i="4"/>
  <c r="AL88" i="4"/>
  <c r="AJ88" i="4"/>
  <c r="D88" i="4"/>
  <c r="AK88" i="4" s="1"/>
  <c r="AI88" i="4"/>
  <c r="AM87" i="4"/>
  <c r="AL87" i="4"/>
  <c r="AJ87" i="4"/>
  <c r="D87" i="4"/>
  <c r="AK87" i="4" s="1"/>
  <c r="AI87" i="4"/>
  <c r="AM86" i="4"/>
  <c r="AL86" i="4"/>
  <c r="AJ86" i="4"/>
  <c r="D86" i="4"/>
  <c r="AK86" i="4" s="1"/>
  <c r="AI86" i="4"/>
  <c r="AM85" i="4"/>
  <c r="AL85" i="4"/>
  <c r="AJ85" i="4"/>
  <c r="D85" i="4"/>
  <c r="AK85" i="4" s="1"/>
  <c r="AI85" i="4"/>
  <c r="AM84" i="4"/>
  <c r="AL84" i="4"/>
  <c r="AJ84" i="4"/>
  <c r="D84" i="4"/>
  <c r="AK84" i="4" s="1"/>
  <c r="AI84" i="4"/>
  <c r="AM83" i="4"/>
  <c r="AL83" i="4"/>
  <c r="AJ83" i="4"/>
  <c r="D83" i="4"/>
  <c r="AK83" i="4" s="1"/>
  <c r="AI83" i="4"/>
  <c r="AM82" i="4"/>
  <c r="AL82" i="4"/>
  <c r="AJ82" i="4"/>
  <c r="AI82" i="4"/>
  <c r="D82" i="4"/>
  <c r="AK82" i="4" s="1"/>
  <c r="AM81" i="4"/>
  <c r="AL81" i="4"/>
  <c r="AJ81" i="4"/>
  <c r="D81" i="4"/>
  <c r="AK81" i="4" s="1"/>
  <c r="AI81" i="4"/>
  <c r="AM80" i="4"/>
  <c r="AL80" i="4"/>
  <c r="AJ80" i="4"/>
  <c r="D80" i="4"/>
  <c r="AK80" i="4" s="1"/>
  <c r="AI80" i="4"/>
  <c r="AM79" i="4"/>
  <c r="AL79" i="4"/>
  <c r="AJ79" i="4"/>
  <c r="D79" i="4"/>
  <c r="AK79" i="4" s="1"/>
  <c r="AI79" i="4"/>
  <c r="AM78" i="4"/>
  <c r="AL78" i="4"/>
  <c r="AJ78" i="4"/>
  <c r="D78" i="4"/>
  <c r="AK78" i="4" s="1"/>
  <c r="AI78" i="4"/>
  <c r="AM77" i="4"/>
  <c r="AL77" i="4"/>
  <c r="AJ77" i="4"/>
  <c r="D77" i="4"/>
  <c r="AK77" i="4" s="1"/>
  <c r="AI77" i="4"/>
  <c r="AM76" i="4"/>
  <c r="AL76" i="4"/>
  <c r="AJ76" i="4"/>
  <c r="D76" i="4"/>
  <c r="AK76" i="4" s="1"/>
  <c r="AI76" i="4"/>
  <c r="AM75" i="4"/>
  <c r="AL75" i="4"/>
  <c r="AJ75" i="4"/>
  <c r="D75" i="4"/>
  <c r="AK75" i="4" s="1"/>
  <c r="AI75" i="4"/>
  <c r="AM74" i="4"/>
  <c r="AL74" i="4"/>
  <c r="AJ74" i="4"/>
  <c r="D74" i="4"/>
  <c r="AK74" i="4" s="1"/>
  <c r="AI74" i="4"/>
  <c r="AM73" i="4"/>
  <c r="AL73" i="4"/>
  <c r="AJ73" i="4"/>
  <c r="D73" i="4"/>
  <c r="AK73" i="4" s="1"/>
  <c r="AI73" i="4"/>
  <c r="AM72" i="4"/>
  <c r="AL72" i="4"/>
  <c r="AJ72" i="4"/>
  <c r="D72" i="4"/>
  <c r="AK72" i="4" s="1"/>
  <c r="AI72" i="4"/>
  <c r="AM71" i="4"/>
  <c r="AL71" i="4"/>
  <c r="AJ71" i="4"/>
  <c r="D71" i="4"/>
  <c r="AK71" i="4" s="1"/>
  <c r="AI71" i="4"/>
  <c r="AM70" i="4"/>
  <c r="AL70" i="4"/>
  <c r="AJ70" i="4"/>
  <c r="D70" i="4"/>
  <c r="AK70" i="4" s="1"/>
  <c r="AI70" i="4"/>
  <c r="AM69" i="4"/>
  <c r="AL69" i="4"/>
  <c r="AJ69" i="4"/>
  <c r="D69" i="4"/>
  <c r="AK69" i="4" s="1"/>
  <c r="AI69" i="4"/>
  <c r="AM68" i="4"/>
  <c r="AL68" i="4"/>
  <c r="AJ68" i="4"/>
  <c r="D68" i="4"/>
  <c r="AK68" i="4" s="1"/>
  <c r="AI68" i="4"/>
  <c r="AM67" i="4"/>
  <c r="AL67" i="4"/>
  <c r="AJ67" i="4"/>
  <c r="D67" i="4"/>
  <c r="AK67" i="4" s="1"/>
  <c r="AI67" i="4"/>
  <c r="AM66" i="4"/>
  <c r="AL66" i="4"/>
  <c r="AJ66" i="4"/>
  <c r="D66" i="4"/>
  <c r="AK66" i="4" s="1"/>
  <c r="AI66" i="4"/>
  <c r="AM65" i="4"/>
  <c r="AL65" i="4"/>
  <c r="AJ65" i="4"/>
  <c r="D65" i="4"/>
  <c r="AK65" i="4" s="1"/>
  <c r="AI65" i="4"/>
  <c r="AM64" i="4"/>
  <c r="AL64" i="4"/>
  <c r="AJ64" i="4"/>
  <c r="D64" i="4"/>
  <c r="AK64" i="4" s="1"/>
  <c r="AI64" i="4"/>
  <c r="AM63" i="4"/>
  <c r="AL63" i="4"/>
  <c r="AJ63" i="4"/>
  <c r="D63" i="4"/>
  <c r="AK63" i="4" s="1"/>
  <c r="AI63" i="4"/>
  <c r="AM62" i="4"/>
  <c r="AL62" i="4"/>
  <c r="AJ62" i="4"/>
  <c r="D62" i="4"/>
  <c r="AK62" i="4" s="1"/>
  <c r="AI62" i="4"/>
  <c r="AM61" i="4"/>
  <c r="AL61" i="4"/>
  <c r="AJ61" i="4"/>
  <c r="D61" i="4"/>
  <c r="AK61" i="4" s="1"/>
  <c r="AI61" i="4"/>
  <c r="AM60" i="4"/>
  <c r="AL60" i="4"/>
  <c r="AJ60" i="4"/>
  <c r="D60" i="4"/>
  <c r="AK60" i="4" s="1"/>
  <c r="AI60" i="4"/>
  <c r="AM59" i="4"/>
  <c r="AL59" i="4"/>
  <c r="AJ59" i="4"/>
  <c r="D59" i="4"/>
  <c r="AK59" i="4" s="1"/>
  <c r="AI59" i="4"/>
  <c r="AM58" i="4"/>
  <c r="AL58" i="4"/>
  <c r="AJ58" i="4"/>
  <c r="AI58" i="4"/>
  <c r="D58" i="4"/>
  <c r="AK58" i="4" s="1"/>
  <c r="AM57" i="4"/>
  <c r="AL57" i="4"/>
  <c r="AJ57" i="4"/>
  <c r="D57" i="4"/>
  <c r="AK57" i="4" s="1"/>
  <c r="AI57" i="4"/>
  <c r="AM56" i="4"/>
  <c r="AL56" i="4"/>
  <c r="AJ56" i="4"/>
  <c r="D56" i="4"/>
  <c r="AK56" i="4" s="1"/>
  <c r="AI56" i="4"/>
  <c r="AM55" i="4"/>
  <c r="AL55" i="4"/>
  <c r="AJ55" i="4"/>
  <c r="D55" i="4"/>
  <c r="AK55" i="4" s="1"/>
  <c r="AI55" i="4"/>
  <c r="AM54" i="4"/>
  <c r="AL54" i="4"/>
  <c r="AJ54" i="4"/>
  <c r="D54" i="4"/>
  <c r="AK54" i="4" s="1"/>
  <c r="AI54" i="4"/>
  <c r="AM53" i="4"/>
  <c r="AL53" i="4"/>
  <c r="AJ53" i="4"/>
  <c r="D53" i="4"/>
  <c r="AK53" i="4" s="1"/>
  <c r="AI53" i="4"/>
  <c r="AM52" i="4"/>
  <c r="AL52" i="4"/>
  <c r="AJ52" i="4"/>
  <c r="D52" i="4"/>
  <c r="AK52" i="4" s="1"/>
  <c r="AI52" i="4"/>
  <c r="AM51" i="4"/>
  <c r="AL51" i="4"/>
  <c r="AJ51" i="4"/>
  <c r="D51" i="4"/>
  <c r="AK51" i="4" s="1"/>
  <c r="AI51" i="4"/>
  <c r="AM50" i="4"/>
  <c r="AL50" i="4"/>
  <c r="AJ50" i="4"/>
  <c r="AI50" i="4"/>
  <c r="D50" i="4"/>
  <c r="AK50" i="4" s="1"/>
  <c r="AM49" i="4"/>
  <c r="AL49" i="4"/>
  <c r="AJ49" i="4"/>
  <c r="D49" i="4"/>
  <c r="AK49" i="4" s="1"/>
  <c r="AI49" i="4"/>
  <c r="AM48" i="4"/>
  <c r="AL48" i="4"/>
  <c r="AJ48" i="4"/>
  <c r="D48" i="4"/>
  <c r="AK48" i="4" s="1"/>
  <c r="AI48" i="4"/>
  <c r="AM47" i="4"/>
  <c r="AL47" i="4"/>
  <c r="AJ47" i="4"/>
  <c r="D47" i="4"/>
  <c r="AK47" i="4" s="1"/>
  <c r="AI47" i="4"/>
  <c r="AM46" i="4"/>
  <c r="AL46" i="4"/>
  <c r="AJ46" i="4"/>
  <c r="D46" i="4"/>
  <c r="AK46" i="4" s="1"/>
  <c r="AI46" i="4"/>
  <c r="AM45" i="4"/>
  <c r="AL45" i="4"/>
  <c r="AJ45" i="4"/>
  <c r="D45" i="4"/>
  <c r="AK45" i="4" s="1"/>
  <c r="AI45" i="4"/>
  <c r="AM44" i="4"/>
  <c r="AL44" i="4"/>
  <c r="AJ44" i="4"/>
  <c r="D44" i="4"/>
  <c r="AK44" i="4" s="1"/>
  <c r="AI44" i="4"/>
  <c r="AM43" i="4"/>
  <c r="AL43" i="4"/>
  <c r="AJ43" i="4"/>
  <c r="D43" i="4"/>
  <c r="AK43" i="4" s="1"/>
  <c r="AI43" i="4"/>
  <c r="AM42" i="4"/>
  <c r="AL42" i="4"/>
  <c r="AJ42" i="4"/>
  <c r="D42" i="4"/>
  <c r="AK42" i="4" s="1"/>
  <c r="AI42" i="4"/>
  <c r="AM41" i="4"/>
  <c r="AL41" i="4"/>
  <c r="AJ41" i="4"/>
  <c r="D41" i="4"/>
  <c r="AK41" i="4" s="1"/>
  <c r="AI41" i="4"/>
  <c r="AM40" i="4"/>
  <c r="AL40" i="4"/>
  <c r="AJ40" i="4"/>
  <c r="D40" i="4"/>
  <c r="AK40" i="4" s="1"/>
  <c r="AI40" i="4"/>
  <c r="AM39" i="4"/>
  <c r="AL39" i="4"/>
  <c r="AJ39" i="4"/>
  <c r="D39" i="4"/>
  <c r="AK39" i="4" s="1"/>
  <c r="AI39" i="4"/>
  <c r="AM38" i="4"/>
  <c r="AL38" i="4"/>
  <c r="AJ38" i="4"/>
  <c r="D38" i="4"/>
  <c r="AK38" i="4" s="1"/>
  <c r="AI38" i="4"/>
  <c r="AM37" i="4"/>
  <c r="AL37" i="4"/>
  <c r="AJ37" i="4"/>
  <c r="D37" i="4"/>
  <c r="AK37" i="4" s="1"/>
  <c r="AI37" i="4"/>
  <c r="AM36" i="4"/>
  <c r="AL36" i="4"/>
  <c r="AJ36" i="4"/>
  <c r="D36" i="4"/>
  <c r="AK36" i="4" s="1"/>
  <c r="AI36" i="4"/>
  <c r="AM35" i="4"/>
  <c r="AL35" i="4"/>
  <c r="AJ35" i="4"/>
  <c r="D35" i="4"/>
  <c r="AK35" i="4" s="1"/>
  <c r="AI35" i="4"/>
  <c r="AM34" i="4"/>
  <c r="AL34" i="4"/>
  <c r="AJ34" i="4"/>
  <c r="D34" i="4"/>
  <c r="AK34" i="4" s="1"/>
  <c r="AI34" i="4"/>
  <c r="AM33" i="4"/>
  <c r="AL33" i="4"/>
  <c r="AJ33" i="4"/>
  <c r="D33" i="4"/>
  <c r="AK33" i="4" s="1"/>
  <c r="AI33" i="4"/>
  <c r="AM32" i="4"/>
  <c r="AL32" i="4"/>
  <c r="AJ32" i="4"/>
  <c r="D32" i="4"/>
  <c r="AK32" i="4" s="1"/>
  <c r="AI32" i="4"/>
  <c r="AM31" i="4"/>
  <c r="AL31" i="4"/>
  <c r="AJ31" i="4"/>
  <c r="D31" i="4"/>
  <c r="AK31" i="4" s="1"/>
  <c r="AI31" i="4"/>
  <c r="AM30" i="4"/>
  <c r="AL30" i="4"/>
  <c r="AJ30" i="4"/>
  <c r="D30" i="4"/>
  <c r="AK30" i="4" s="1"/>
  <c r="AI30" i="4"/>
  <c r="AM29" i="4"/>
  <c r="AL29" i="4"/>
  <c r="AJ29" i="4"/>
  <c r="D29" i="4"/>
  <c r="AK29" i="4" s="1"/>
  <c r="AI29" i="4"/>
  <c r="AM28" i="4"/>
  <c r="AL28" i="4"/>
  <c r="AJ28" i="4"/>
  <c r="D28" i="4"/>
  <c r="AK28" i="4" s="1"/>
  <c r="AI28" i="4"/>
  <c r="AM27" i="4"/>
  <c r="AL27" i="4"/>
  <c r="AJ27" i="4"/>
  <c r="D27" i="4"/>
  <c r="AK27" i="4" s="1"/>
  <c r="AI27" i="4"/>
  <c r="AM26" i="4"/>
  <c r="AL26" i="4"/>
  <c r="AJ26" i="4"/>
  <c r="AI26" i="4"/>
  <c r="D26" i="4"/>
  <c r="AK26" i="4" s="1"/>
  <c r="AM25" i="4"/>
  <c r="AL25" i="4"/>
  <c r="AJ25" i="4"/>
  <c r="D25" i="4"/>
  <c r="AK25" i="4" s="1"/>
  <c r="AI25" i="4"/>
  <c r="AM24" i="4"/>
  <c r="AL24" i="4"/>
  <c r="AJ24" i="4"/>
  <c r="D24" i="4"/>
  <c r="AK24" i="4" s="1"/>
  <c r="AI24" i="4"/>
  <c r="AM23" i="4"/>
  <c r="AL23" i="4"/>
  <c r="AJ23" i="4"/>
  <c r="D23" i="4"/>
  <c r="AK23" i="4" s="1"/>
  <c r="AI23" i="4"/>
  <c r="AM22" i="4"/>
  <c r="AL22" i="4"/>
  <c r="AJ22" i="4"/>
  <c r="D22" i="4"/>
  <c r="AK22" i="4" s="1"/>
  <c r="AI22" i="4"/>
  <c r="AM21" i="4"/>
  <c r="AL21" i="4"/>
  <c r="AJ21" i="4"/>
  <c r="D21" i="4"/>
  <c r="AK21" i="4" s="1"/>
  <c r="AI21" i="4"/>
  <c r="AM20" i="4"/>
  <c r="AL20" i="4"/>
  <c r="AJ20" i="4"/>
  <c r="D20" i="4"/>
  <c r="AK20" i="4" s="1"/>
  <c r="AI20" i="4"/>
  <c r="AM19" i="4"/>
  <c r="AL19" i="4"/>
  <c r="AJ19" i="4"/>
  <c r="D19" i="4"/>
  <c r="AK19" i="4" s="1"/>
  <c r="AI19" i="4"/>
  <c r="AM18" i="4"/>
  <c r="AL18" i="4"/>
  <c r="AJ18" i="4"/>
  <c r="D18" i="4"/>
  <c r="AK18" i="4" s="1"/>
  <c r="AI18" i="4"/>
  <c r="AM17" i="4"/>
  <c r="AL17" i="4"/>
  <c r="AJ17" i="4"/>
  <c r="D17" i="4"/>
  <c r="AK17" i="4" s="1"/>
  <c r="AI17" i="4"/>
  <c r="AM16" i="4"/>
  <c r="AL16" i="4"/>
  <c r="AJ16" i="4"/>
  <c r="D16" i="4"/>
  <c r="AK16" i="4" s="1"/>
  <c r="AI16" i="4"/>
  <c r="AM15" i="4"/>
  <c r="AL15" i="4"/>
  <c r="AJ15" i="4"/>
  <c r="D15" i="4"/>
  <c r="AK15" i="4" s="1"/>
  <c r="AI15" i="4"/>
  <c r="AM14" i="4"/>
  <c r="AL14" i="4"/>
  <c r="AJ14" i="4"/>
  <c r="D14" i="4"/>
  <c r="AK14" i="4" s="1"/>
  <c r="AI14" i="4"/>
  <c r="AM13" i="4"/>
  <c r="AL13" i="4"/>
  <c r="AJ13" i="4"/>
  <c r="D13" i="4"/>
  <c r="AK13" i="4" s="1"/>
  <c r="AI13" i="4"/>
  <c r="AM12" i="4"/>
  <c r="AL12" i="4"/>
  <c r="AJ12" i="4"/>
  <c r="D12" i="4"/>
  <c r="AK12" i="4" s="1"/>
  <c r="AI12" i="4"/>
  <c r="AM11" i="4"/>
  <c r="AL11" i="4"/>
  <c r="AJ11" i="4"/>
  <c r="D11" i="4"/>
  <c r="AK11" i="4" s="1"/>
  <c r="AI11" i="4"/>
  <c r="AM10" i="4"/>
  <c r="AL10" i="4"/>
  <c r="AJ10" i="4"/>
  <c r="D10" i="4"/>
  <c r="AK10" i="4" s="1"/>
  <c r="AI10" i="4"/>
  <c r="AM9" i="4"/>
  <c r="AL9" i="4"/>
  <c r="AJ9" i="4"/>
  <c r="D9" i="4"/>
  <c r="AK9" i="4" s="1"/>
  <c r="AI9" i="4"/>
  <c r="AM8" i="4"/>
  <c r="AL8" i="4"/>
  <c r="AJ8" i="4"/>
  <c r="D8" i="4"/>
  <c r="AK8" i="4" s="1"/>
  <c r="AI8" i="4"/>
  <c r="AM7" i="4"/>
  <c r="AL7" i="4"/>
  <c r="AJ7" i="4"/>
  <c r="D7" i="4"/>
  <c r="AK7" i="4" s="1"/>
  <c r="AI7" i="4"/>
  <c r="AI4" i="5" l="1"/>
  <c r="AA4" i="5" s="1"/>
  <c r="AM4" i="5"/>
  <c r="AM3" i="5"/>
  <c r="AJ3" i="5"/>
  <c r="AI3" i="5"/>
  <c r="AA3" i="5" s="1"/>
  <c r="AK4" i="5"/>
  <c r="AK3" i="5"/>
  <c r="AG3" i="5" s="1"/>
  <c r="AN4" i="5"/>
  <c r="AN3" i="5"/>
  <c r="AJ4" i="5"/>
  <c r="AL4" i="5"/>
  <c r="AL3" i="5"/>
  <c r="AL3" i="4"/>
  <c r="AJ4" i="4"/>
  <c r="AJ3" i="4"/>
  <c r="AI3" i="4"/>
  <c r="AA3" i="4" s="1"/>
  <c r="AI4" i="4"/>
  <c r="AA4" i="4" s="1"/>
  <c r="AM3" i="4"/>
  <c r="AM4" i="4"/>
  <c r="AL4" i="4"/>
  <c r="AN4" i="4"/>
  <c r="AN3" i="4"/>
  <c r="AA1106" i="5" l="1"/>
  <c r="N1106" i="5" s="1"/>
  <c r="AA1102" i="5"/>
  <c r="N1102" i="5" s="1"/>
  <c r="AA1098" i="5"/>
  <c r="N1098" i="5" s="1"/>
  <c r="AA1094" i="5"/>
  <c r="N1094" i="5" s="1"/>
  <c r="AA1090" i="5"/>
  <c r="N1090" i="5" s="1"/>
  <c r="AA1086" i="5"/>
  <c r="N1086" i="5" s="1"/>
  <c r="AA1082" i="5"/>
  <c r="N1082" i="5" s="1"/>
  <c r="AA1078" i="5"/>
  <c r="N1078" i="5" s="1"/>
  <c r="AA1074" i="5"/>
  <c r="N1074" i="5" s="1"/>
  <c r="AA1070" i="5"/>
  <c r="N1070" i="5" s="1"/>
  <c r="AA1066" i="5"/>
  <c r="N1066" i="5" s="1"/>
  <c r="AA1062" i="5"/>
  <c r="N1062" i="5" s="1"/>
  <c r="AA1058" i="5"/>
  <c r="N1058" i="5" s="1"/>
  <c r="AA1054" i="5"/>
  <c r="N1054" i="5" s="1"/>
  <c r="AA1050" i="5"/>
  <c r="N1050" i="5" s="1"/>
  <c r="AA1046" i="5"/>
  <c r="N1046" i="5" s="1"/>
  <c r="AA1042" i="5"/>
  <c r="N1042" i="5" s="1"/>
  <c r="AA1038" i="5"/>
  <c r="N1038" i="5" s="1"/>
  <c r="AA1034" i="5"/>
  <c r="N1034" i="5" s="1"/>
  <c r="AA1030" i="5"/>
  <c r="N1030" i="5" s="1"/>
  <c r="AA1026" i="5"/>
  <c r="N1026" i="5" s="1"/>
  <c r="AA1022" i="5"/>
  <c r="N1022" i="5" s="1"/>
  <c r="AA1018" i="5"/>
  <c r="N1018" i="5" s="1"/>
  <c r="AA1014" i="5"/>
  <c r="N1014" i="5" s="1"/>
  <c r="AA1010" i="5"/>
  <c r="N1010" i="5" s="1"/>
  <c r="AA1006" i="5"/>
  <c r="N1006" i="5" s="1"/>
  <c r="AA1002" i="5"/>
  <c r="N1002" i="5" s="1"/>
  <c r="AA998" i="5"/>
  <c r="N998" i="5" s="1"/>
  <c r="AA994" i="5"/>
  <c r="N994" i="5" s="1"/>
  <c r="AA990" i="5"/>
  <c r="N990" i="5" s="1"/>
  <c r="AA986" i="5"/>
  <c r="N986" i="5" s="1"/>
  <c r="AA982" i="5"/>
  <c r="N982" i="5" s="1"/>
  <c r="AA978" i="5"/>
  <c r="N978" i="5" s="1"/>
  <c r="AA974" i="5"/>
  <c r="N974" i="5" s="1"/>
  <c r="AA970" i="5"/>
  <c r="N970" i="5" s="1"/>
  <c r="AA966" i="5"/>
  <c r="N966" i="5" s="1"/>
  <c r="AA962" i="5"/>
  <c r="N962" i="5" s="1"/>
  <c r="AA958" i="5"/>
  <c r="N958" i="5" s="1"/>
  <c r="AA954" i="5"/>
  <c r="N954" i="5" s="1"/>
  <c r="AA950" i="5"/>
  <c r="N950" i="5" s="1"/>
  <c r="AA946" i="5"/>
  <c r="N946" i="5" s="1"/>
  <c r="AA942" i="5"/>
  <c r="N942" i="5" s="1"/>
  <c r="AA938" i="5"/>
  <c r="N938" i="5" s="1"/>
  <c r="AA934" i="5"/>
  <c r="N934" i="5" s="1"/>
  <c r="AA930" i="5"/>
  <c r="N930" i="5" s="1"/>
  <c r="AA926" i="5"/>
  <c r="N926" i="5" s="1"/>
  <c r="AA922" i="5"/>
  <c r="N922" i="5" s="1"/>
  <c r="AA918" i="5"/>
  <c r="N918" i="5" s="1"/>
  <c r="AA914" i="5"/>
  <c r="N914" i="5" s="1"/>
  <c r="AA910" i="5"/>
  <c r="N910" i="5" s="1"/>
  <c r="AA906" i="5"/>
  <c r="N906" i="5" s="1"/>
  <c r="AA902" i="5"/>
  <c r="N902" i="5" s="1"/>
  <c r="AA898" i="5"/>
  <c r="N898" i="5" s="1"/>
  <c r="AA894" i="5"/>
  <c r="N894" i="5" s="1"/>
  <c r="AA890" i="5"/>
  <c r="N890" i="5" s="1"/>
  <c r="AA886" i="5"/>
  <c r="N886" i="5" s="1"/>
  <c r="AA882" i="5"/>
  <c r="N882" i="5" s="1"/>
  <c r="AA878" i="5"/>
  <c r="N878" i="5" s="1"/>
  <c r="AA874" i="5"/>
  <c r="N874" i="5" s="1"/>
  <c r="AA870" i="5"/>
  <c r="N870" i="5" s="1"/>
  <c r="AA866" i="5"/>
  <c r="N866" i="5" s="1"/>
  <c r="AA862" i="5"/>
  <c r="N862" i="5" s="1"/>
  <c r="AA858" i="5"/>
  <c r="N858" i="5" s="1"/>
  <c r="AA854" i="5"/>
  <c r="N854" i="5" s="1"/>
  <c r="AA850" i="5"/>
  <c r="N850" i="5" s="1"/>
  <c r="AA846" i="5"/>
  <c r="N846" i="5" s="1"/>
  <c r="AA842" i="5"/>
  <c r="N842" i="5" s="1"/>
  <c r="AA838" i="5"/>
  <c r="N838" i="5" s="1"/>
  <c r="AA834" i="5"/>
  <c r="N834" i="5" s="1"/>
  <c r="AA830" i="5"/>
  <c r="N830" i="5" s="1"/>
  <c r="AA826" i="5"/>
  <c r="N826" i="5" s="1"/>
  <c r="AA822" i="5"/>
  <c r="N822" i="5" s="1"/>
  <c r="AA818" i="5"/>
  <c r="N818" i="5" s="1"/>
  <c r="AA814" i="5"/>
  <c r="N814" i="5" s="1"/>
  <c r="AA810" i="5"/>
  <c r="N810" i="5" s="1"/>
  <c r="AA806" i="5"/>
  <c r="N806" i="5" s="1"/>
  <c r="AA802" i="5"/>
  <c r="N802" i="5" s="1"/>
  <c r="AA798" i="5"/>
  <c r="N798" i="5" s="1"/>
  <c r="AA794" i="5"/>
  <c r="N794" i="5" s="1"/>
  <c r="AA790" i="5"/>
  <c r="N790" i="5" s="1"/>
  <c r="AA786" i="5"/>
  <c r="N786" i="5" s="1"/>
  <c r="AA782" i="5"/>
  <c r="N782" i="5" s="1"/>
  <c r="AA778" i="5"/>
  <c r="N778" i="5" s="1"/>
  <c r="AA774" i="5"/>
  <c r="N774" i="5" s="1"/>
  <c r="AA770" i="5"/>
  <c r="N770" i="5" s="1"/>
  <c r="AA1105" i="5"/>
  <c r="N1105" i="5" s="1"/>
  <c r="AA1101" i="5"/>
  <c r="N1101" i="5" s="1"/>
  <c r="AA1097" i="5"/>
  <c r="N1097" i="5" s="1"/>
  <c r="AA1093" i="5"/>
  <c r="N1093" i="5" s="1"/>
  <c r="AA1089" i="5"/>
  <c r="N1089" i="5" s="1"/>
  <c r="AA1085" i="5"/>
  <c r="N1085" i="5" s="1"/>
  <c r="AA1081" i="5"/>
  <c r="N1081" i="5" s="1"/>
  <c r="AA1077" i="5"/>
  <c r="N1077" i="5" s="1"/>
  <c r="AA1073" i="5"/>
  <c r="N1073" i="5" s="1"/>
  <c r="AA1069" i="5"/>
  <c r="N1069" i="5" s="1"/>
  <c r="AA1065" i="5"/>
  <c r="N1065" i="5" s="1"/>
  <c r="AA1061" i="5"/>
  <c r="N1061" i="5" s="1"/>
  <c r="AA1057" i="5"/>
  <c r="N1057" i="5" s="1"/>
  <c r="AA1053" i="5"/>
  <c r="N1053" i="5" s="1"/>
  <c r="AA1049" i="5"/>
  <c r="N1049" i="5" s="1"/>
  <c r="AA1045" i="5"/>
  <c r="N1045" i="5" s="1"/>
  <c r="AA1041" i="5"/>
  <c r="N1041" i="5" s="1"/>
  <c r="AA1037" i="5"/>
  <c r="N1037" i="5" s="1"/>
  <c r="AA1033" i="5"/>
  <c r="N1033" i="5" s="1"/>
  <c r="AA1029" i="5"/>
  <c r="N1029" i="5" s="1"/>
  <c r="AA1025" i="5"/>
  <c r="N1025" i="5" s="1"/>
  <c r="AA1021" i="5"/>
  <c r="N1021" i="5" s="1"/>
  <c r="AA1017" i="5"/>
  <c r="N1017" i="5" s="1"/>
  <c r="AA1013" i="5"/>
  <c r="N1013" i="5" s="1"/>
  <c r="AA1009" i="5"/>
  <c r="N1009" i="5" s="1"/>
  <c r="AA1005" i="5"/>
  <c r="N1005" i="5" s="1"/>
  <c r="AA1001" i="5"/>
  <c r="N1001" i="5" s="1"/>
  <c r="AA997" i="5"/>
  <c r="N997" i="5" s="1"/>
  <c r="AA993" i="5"/>
  <c r="N993" i="5" s="1"/>
  <c r="AA989" i="5"/>
  <c r="N989" i="5" s="1"/>
  <c r="AA985" i="5"/>
  <c r="N985" i="5" s="1"/>
  <c r="AA981" i="5"/>
  <c r="N981" i="5" s="1"/>
  <c r="AA977" i="5"/>
  <c r="N977" i="5" s="1"/>
  <c r="AA973" i="5"/>
  <c r="N973" i="5" s="1"/>
  <c r="AA969" i="5"/>
  <c r="N969" i="5" s="1"/>
  <c r="AA965" i="5"/>
  <c r="N965" i="5" s="1"/>
  <c r="AA961" i="5"/>
  <c r="N961" i="5" s="1"/>
  <c r="AA957" i="5"/>
  <c r="N957" i="5" s="1"/>
  <c r="AA953" i="5"/>
  <c r="N953" i="5" s="1"/>
  <c r="AA949" i="5"/>
  <c r="N949" i="5" s="1"/>
  <c r="AA945" i="5"/>
  <c r="N945" i="5" s="1"/>
  <c r="AA941" i="5"/>
  <c r="N941" i="5" s="1"/>
  <c r="AA937" i="5"/>
  <c r="N937" i="5" s="1"/>
  <c r="AA933" i="5"/>
  <c r="N933" i="5" s="1"/>
  <c r="AA929" i="5"/>
  <c r="N929" i="5" s="1"/>
  <c r="AA925" i="5"/>
  <c r="N925" i="5" s="1"/>
  <c r="AA921" i="5"/>
  <c r="N921" i="5" s="1"/>
  <c r="AA917" i="5"/>
  <c r="N917" i="5" s="1"/>
  <c r="AA913" i="5"/>
  <c r="N913" i="5" s="1"/>
  <c r="AA909" i="5"/>
  <c r="N909" i="5" s="1"/>
  <c r="AA905" i="5"/>
  <c r="N905" i="5" s="1"/>
  <c r="AA901" i="5"/>
  <c r="N901" i="5" s="1"/>
  <c r="AA897" i="5"/>
  <c r="N897" i="5" s="1"/>
  <c r="AA893" i="5"/>
  <c r="N893" i="5" s="1"/>
  <c r="AA889" i="5"/>
  <c r="N889" i="5" s="1"/>
  <c r="AA885" i="5"/>
  <c r="N885" i="5" s="1"/>
  <c r="AA881" i="5"/>
  <c r="N881" i="5" s="1"/>
  <c r="AA877" i="5"/>
  <c r="N877" i="5" s="1"/>
  <c r="AA873" i="5"/>
  <c r="N873" i="5" s="1"/>
  <c r="AA869" i="5"/>
  <c r="N869" i="5" s="1"/>
  <c r="AA865" i="5"/>
  <c r="N865" i="5" s="1"/>
  <c r="AA861" i="5"/>
  <c r="N861" i="5" s="1"/>
  <c r="AA857" i="5"/>
  <c r="N857" i="5" s="1"/>
  <c r="AA853" i="5"/>
  <c r="N853" i="5" s="1"/>
  <c r="AA849" i="5"/>
  <c r="N849" i="5" s="1"/>
  <c r="AA845" i="5"/>
  <c r="N845" i="5" s="1"/>
  <c r="AA841" i="5"/>
  <c r="N841" i="5" s="1"/>
  <c r="AA837" i="5"/>
  <c r="N837" i="5" s="1"/>
  <c r="AA833" i="5"/>
  <c r="N833" i="5" s="1"/>
  <c r="AA829" i="5"/>
  <c r="N829" i="5" s="1"/>
  <c r="AA825" i="5"/>
  <c r="N825" i="5" s="1"/>
  <c r="AA821" i="5"/>
  <c r="N821" i="5" s="1"/>
  <c r="AA817" i="5"/>
  <c r="N817" i="5" s="1"/>
  <c r="AA813" i="5"/>
  <c r="N813" i="5" s="1"/>
  <c r="AA809" i="5"/>
  <c r="N809" i="5" s="1"/>
  <c r="AA805" i="5"/>
  <c r="N805" i="5" s="1"/>
  <c r="AA801" i="5"/>
  <c r="N801" i="5" s="1"/>
  <c r="AA797" i="5"/>
  <c r="N797" i="5" s="1"/>
  <c r="AA793" i="5"/>
  <c r="N793" i="5" s="1"/>
  <c r="AA789" i="5"/>
  <c r="N789" i="5" s="1"/>
  <c r="AA785" i="5"/>
  <c r="N785" i="5" s="1"/>
  <c r="AA781" i="5"/>
  <c r="N781" i="5" s="1"/>
  <c r="AA777" i="5"/>
  <c r="N777" i="5" s="1"/>
  <c r="AA773" i="5"/>
  <c r="N773" i="5" s="1"/>
  <c r="AA769" i="5"/>
  <c r="N769" i="5" s="1"/>
  <c r="AA1104" i="5"/>
  <c r="N1104" i="5" s="1"/>
  <c r="AA1096" i="5"/>
  <c r="N1096" i="5" s="1"/>
  <c r="AA1088" i="5"/>
  <c r="N1088" i="5" s="1"/>
  <c r="AA1080" i="5"/>
  <c r="N1080" i="5" s="1"/>
  <c r="AA1072" i="5"/>
  <c r="N1072" i="5" s="1"/>
  <c r="AA1064" i="5"/>
  <c r="N1064" i="5" s="1"/>
  <c r="AA1056" i="5"/>
  <c r="N1056" i="5" s="1"/>
  <c r="AA1048" i="5"/>
  <c r="N1048" i="5" s="1"/>
  <c r="AA1040" i="5"/>
  <c r="N1040" i="5" s="1"/>
  <c r="AA1032" i="5"/>
  <c r="N1032" i="5" s="1"/>
  <c r="AA1024" i="5"/>
  <c r="N1024" i="5" s="1"/>
  <c r="AA1016" i="5"/>
  <c r="N1016" i="5" s="1"/>
  <c r="AA1008" i="5"/>
  <c r="N1008" i="5" s="1"/>
  <c r="AA1000" i="5"/>
  <c r="N1000" i="5" s="1"/>
  <c r="AA992" i="5"/>
  <c r="N992" i="5" s="1"/>
  <c r="AA984" i="5"/>
  <c r="N984" i="5" s="1"/>
  <c r="AA976" i="5"/>
  <c r="N976" i="5" s="1"/>
  <c r="AA968" i="5"/>
  <c r="N968" i="5" s="1"/>
  <c r="AA960" i="5"/>
  <c r="N960" i="5" s="1"/>
  <c r="AA952" i="5"/>
  <c r="N952" i="5" s="1"/>
  <c r="AA944" i="5"/>
  <c r="N944" i="5" s="1"/>
  <c r="AA936" i="5"/>
  <c r="N936" i="5" s="1"/>
  <c r="AA928" i="5"/>
  <c r="N928" i="5" s="1"/>
  <c r="AA920" i="5"/>
  <c r="N920" i="5" s="1"/>
  <c r="AA912" i="5"/>
  <c r="N912" i="5" s="1"/>
  <c r="AA904" i="5"/>
  <c r="N904" i="5" s="1"/>
  <c r="AA896" i="5"/>
  <c r="N896" i="5" s="1"/>
  <c r="AA888" i="5"/>
  <c r="N888" i="5" s="1"/>
  <c r="AA880" i="5"/>
  <c r="N880" i="5" s="1"/>
  <c r="AA872" i="5"/>
  <c r="N872" i="5" s="1"/>
  <c r="AA864" i="5"/>
  <c r="N864" i="5" s="1"/>
  <c r="AA856" i="5"/>
  <c r="N856" i="5" s="1"/>
  <c r="AA848" i="5"/>
  <c r="N848" i="5" s="1"/>
  <c r="AA840" i="5"/>
  <c r="N840" i="5" s="1"/>
  <c r="AA832" i="5"/>
  <c r="N832" i="5" s="1"/>
  <c r="AA824" i="5"/>
  <c r="N824" i="5" s="1"/>
  <c r="AA816" i="5"/>
  <c r="N816" i="5" s="1"/>
  <c r="AA808" i="5"/>
  <c r="N808" i="5" s="1"/>
  <c r="AA800" i="5"/>
  <c r="N800" i="5" s="1"/>
  <c r="AA792" i="5"/>
  <c r="N792" i="5" s="1"/>
  <c r="AA784" i="5"/>
  <c r="N784" i="5" s="1"/>
  <c r="AA776" i="5"/>
  <c r="N776" i="5" s="1"/>
  <c r="AA768" i="5"/>
  <c r="N768" i="5" s="1"/>
  <c r="AA764" i="5"/>
  <c r="N764" i="5" s="1"/>
  <c r="AA760" i="5"/>
  <c r="N760" i="5" s="1"/>
  <c r="AA756" i="5"/>
  <c r="N756" i="5" s="1"/>
  <c r="AA752" i="5"/>
  <c r="N752" i="5" s="1"/>
  <c r="AA748" i="5"/>
  <c r="N748" i="5" s="1"/>
  <c r="AA744" i="5"/>
  <c r="N744" i="5" s="1"/>
  <c r="AA740" i="5"/>
  <c r="N740" i="5" s="1"/>
  <c r="AA736" i="5"/>
  <c r="N736" i="5" s="1"/>
  <c r="AA732" i="5"/>
  <c r="N732" i="5" s="1"/>
  <c r="AA728" i="5"/>
  <c r="N728" i="5" s="1"/>
  <c r="AA724" i="5"/>
  <c r="N724" i="5" s="1"/>
  <c r="AA720" i="5"/>
  <c r="N720" i="5" s="1"/>
  <c r="AA716" i="5"/>
  <c r="N716" i="5" s="1"/>
  <c r="AA712" i="5"/>
  <c r="N712" i="5" s="1"/>
  <c r="AA708" i="5"/>
  <c r="N708" i="5" s="1"/>
  <c r="AA704" i="5"/>
  <c r="N704" i="5" s="1"/>
  <c r="AA700" i="5"/>
  <c r="N700" i="5" s="1"/>
  <c r="AA696" i="5"/>
  <c r="N696" i="5" s="1"/>
  <c r="AA692" i="5"/>
  <c r="N692" i="5" s="1"/>
  <c r="AA688" i="5"/>
  <c r="N688" i="5" s="1"/>
  <c r="AA684" i="5"/>
  <c r="N684" i="5" s="1"/>
  <c r="AA680" i="5"/>
  <c r="N680" i="5" s="1"/>
  <c r="AA676" i="5"/>
  <c r="N676" i="5" s="1"/>
  <c r="AA672" i="5"/>
  <c r="N672" i="5" s="1"/>
  <c r="AA668" i="5"/>
  <c r="N668" i="5" s="1"/>
  <c r="AA664" i="5"/>
  <c r="N664" i="5" s="1"/>
  <c r="AA660" i="5"/>
  <c r="N660" i="5" s="1"/>
  <c r="AA656" i="5"/>
  <c r="N656" i="5" s="1"/>
  <c r="AA652" i="5"/>
  <c r="N652" i="5" s="1"/>
  <c r="AA648" i="5"/>
  <c r="N648" i="5" s="1"/>
  <c r="AA644" i="5"/>
  <c r="N644" i="5" s="1"/>
  <c r="AA640" i="5"/>
  <c r="N640" i="5" s="1"/>
  <c r="AA636" i="5"/>
  <c r="N636" i="5" s="1"/>
  <c r="AA632" i="5"/>
  <c r="N632" i="5" s="1"/>
  <c r="AA628" i="5"/>
  <c r="N628" i="5" s="1"/>
  <c r="AA624" i="5"/>
  <c r="N624" i="5" s="1"/>
  <c r="AA620" i="5"/>
  <c r="N620" i="5" s="1"/>
  <c r="AA616" i="5"/>
  <c r="N616" i="5" s="1"/>
  <c r="AA612" i="5"/>
  <c r="N612" i="5" s="1"/>
  <c r="AA608" i="5"/>
  <c r="N608" i="5" s="1"/>
  <c r="AA604" i="5"/>
  <c r="N604" i="5" s="1"/>
  <c r="AA600" i="5"/>
  <c r="N600" i="5" s="1"/>
  <c r="AA596" i="5"/>
  <c r="N596" i="5" s="1"/>
  <c r="AA592" i="5"/>
  <c r="N592" i="5" s="1"/>
  <c r="AA588" i="5"/>
  <c r="N588" i="5" s="1"/>
  <c r="AA584" i="5"/>
  <c r="N584" i="5" s="1"/>
  <c r="AA580" i="5"/>
  <c r="N580" i="5" s="1"/>
  <c r="AA576" i="5"/>
  <c r="N576" i="5" s="1"/>
  <c r="AA572" i="5"/>
  <c r="N572" i="5" s="1"/>
  <c r="AA568" i="5"/>
  <c r="N568" i="5" s="1"/>
  <c r="AA564" i="5"/>
  <c r="N564" i="5" s="1"/>
  <c r="AA560" i="5"/>
  <c r="N560" i="5" s="1"/>
  <c r="AA556" i="5"/>
  <c r="N556" i="5" s="1"/>
  <c r="AA552" i="5"/>
  <c r="N552" i="5" s="1"/>
  <c r="AA548" i="5"/>
  <c r="N548" i="5" s="1"/>
  <c r="AA544" i="5"/>
  <c r="N544" i="5" s="1"/>
  <c r="AA540" i="5"/>
  <c r="N540" i="5" s="1"/>
  <c r="AA536" i="5"/>
  <c r="N536" i="5" s="1"/>
  <c r="AA532" i="5"/>
  <c r="N532" i="5" s="1"/>
  <c r="AA528" i="5"/>
  <c r="N528" i="5" s="1"/>
  <c r="AA524" i="5"/>
  <c r="N524" i="5" s="1"/>
  <c r="AA520" i="5"/>
  <c r="N520" i="5" s="1"/>
  <c r="AA516" i="5"/>
  <c r="N516" i="5" s="1"/>
  <c r="AA512" i="5"/>
  <c r="N512" i="5" s="1"/>
  <c r="AA508" i="5"/>
  <c r="N508" i="5" s="1"/>
  <c r="AA504" i="5"/>
  <c r="N504" i="5" s="1"/>
  <c r="AA500" i="5"/>
  <c r="N500" i="5" s="1"/>
  <c r="AA496" i="5"/>
  <c r="N496" i="5" s="1"/>
  <c r="AA492" i="5"/>
  <c r="N492" i="5" s="1"/>
  <c r="AA488" i="5"/>
  <c r="N488" i="5" s="1"/>
  <c r="AA484" i="5"/>
  <c r="N484" i="5" s="1"/>
  <c r="AA480" i="5"/>
  <c r="N480" i="5" s="1"/>
  <c r="AA476" i="5"/>
  <c r="N476" i="5" s="1"/>
  <c r="AA472" i="5"/>
  <c r="N472" i="5" s="1"/>
  <c r="AA468" i="5"/>
  <c r="N468" i="5" s="1"/>
  <c r="AA464" i="5"/>
  <c r="N464" i="5" s="1"/>
  <c r="AA460" i="5"/>
  <c r="N460" i="5" s="1"/>
  <c r="AA456" i="5"/>
  <c r="N456" i="5" s="1"/>
  <c r="AA1103" i="5"/>
  <c r="N1103" i="5" s="1"/>
  <c r="AA1095" i="5"/>
  <c r="N1095" i="5" s="1"/>
  <c r="AA1087" i="5"/>
  <c r="N1087" i="5" s="1"/>
  <c r="AA1079" i="5"/>
  <c r="N1079" i="5" s="1"/>
  <c r="AA1071" i="5"/>
  <c r="N1071" i="5" s="1"/>
  <c r="AA1063" i="5"/>
  <c r="N1063" i="5" s="1"/>
  <c r="AA1055" i="5"/>
  <c r="N1055" i="5" s="1"/>
  <c r="AA1047" i="5"/>
  <c r="N1047" i="5" s="1"/>
  <c r="AA1039" i="5"/>
  <c r="N1039" i="5" s="1"/>
  <c r="AA1031" i="5"/>
  <c r="N1031" i="5" s="1"/>
  <c r="AA1023" i="5"/>
  <c r="N1023" i="5" s="1"/>
  <c r="AA1015" i="5"/>
  <c r="N1015" i="5" s="1"/>
  <c r="AA1007" i="5"/>
  <c r="N1007" i="5" s="1"/>
  <c r="AA999" i="5"/>
  <c r="N999" i="5" s="1"/>
  <c r="AA991" i="5"/>
  <c r="N991" i="5" s="1"/>
  <c r="AA983" i="5"/>
  <c r="N983" i="5" s="1"/>
  <c r="AA975" i="5"/>
  <c r="N975" i="5" s="1"/>
  <c r="AA967" i="5"/>
  <c r="N967" i="5" s="1"/>
  <c r="AA959" i="5"/>
  <c r="N959" i="5" s="1"/>
  <c r="AA951" i="5"/>
  <c r="N951" i="5" s="1"/>
  <c r="AA943" i="5"/>
  <c r="N943" i="5" s="1"/>
  <c r="AA935" i="5"/>
  <c r="N935" i="5" s="1"/>
  <c r="AA927" i="5"/>
  <c r="N927" i="5" s="1"/>
  <c r="AA919" i="5"/>
  <c r="N919" i="5" s="1"/>
  <c r="AA911" i="5"/>
  <c r="N911" i="5" s="1"/>
  <c r="AA903" i="5"/>
  <c r="N903" i="5" s="1"/>
  <c r="AA895" i="5"/>
  <c r="N895" i="5" s="1"/>
  <c r="AA887" i="5"/>
  <c r="N887" i="5" s="1"/>
  <c r="AA879" i="5"/>
  <c r="N879" i="5" s="1"/>
  <c r="AA871" i="5"/>
  <c r="N871" i="5" s="1"/>
  <c r="AA863" i="5"/>
  <c r="N863" i="5" s="1"/>
  <c r="AA855" i="5"/>
  <c r="N855" i="5" s="1"/>
  <c r="AA847" i="5"/>
  <c r="N847" i="5" s="1"/>
  <c r="AA839" i="5"/>
  <c r="N839" i="5" s="1"/>
  <c r="AA831" i="5"/>
  <c r="N831" i="5" s="1"/>
  <c r="AA823" i="5"/>
  <c r="N823" i="5" s="1"/>
  <c r="AA815" i="5"/>
  <c r="N815" i="5" s="1"/>
  <c r="AA807" i="5"/>
  <c r="N807" i="5" s="1"/>
  <c r="AA799" i="5"/>
  <c r="N799" i="5" s="1"/>
  <c r="AA791" i="5"/>
  <c r="N791" i="5" s="1"/>
  <c r="AA783" i="5"/>
  <c r="N783" i="5" s="1"/>
  <c r="AA775" i="5"/>
  <c r="N775" i="5" s="1"/>
  <c r="AA767" i="5"/>
  <c r="N767" i="5" s="1"/>
  <c r="AA763" i="5"/>
  <c r="N763" i="5" s="1"/>
  <c r="AA759" i="5"/>
  <c r="N759" i="5" s="1"/>
  <c r="AA755" i="5"/>
  <c r="N755" i="5" s="1"/>
  <c r="AA751" i="5"/>
  <c r="N751" i="5" s="1"/>
  <c r="AA747" i="5"/>
  <c r="N747" i="5" s="1"/>
  <c r="AA743" i="5"/>
  <c r="N743" i="5" s="1"/>
  <c r="AA739" i="5"/>
  <c r="N739" i="5" s="1"/>
  <c r="AA735" i="5"/>
  <c r="N735" i="5" s="1"/>
  <c r="AA731" i="5"/>
  <c r="N731" i="5" s="1"/>
  <c r="AA727" i="5"/>
  <c r="N727" i="5" s="1"/>
  <c r="AA723" i="5"/>
  <c r="N723" i="5" s="1"/>
  <c r="AA719" i="5"/>
  <c r="N719" i="5" s="1"/>
  <c r="AA715" i="5"/>
  <c r="N715" i="5" s="1"/>
  <c r="AA711" i="5"/>
  <c r="N711" i="5" s="1"/>
  <c r="AA707" i="5"/>
  <c r="N707" i="5" s="1"/>
  <c r="AA703" i="5"/>
  <c r="N703" i="5" s="1"/>
  <c r="AA699" i="5"/>
  <c r="N699" i="5" s="1"/>
  <c r="AA695" i="5"/>
  <c r="N695" i="5" s="1"/>
  <c r="AA691" i="5"/>
  <c r="N691" i="5" s="1"/>
  <c r="AA687" i="5"/>
  <c r="N687" i="5" s="1"/>
  <c r="AA683" i="5"/>
  <c r="N683" i="5" s="1"/>
  <c r="AA679" i="5"/>
  <c r="N679" i="5" s="1"/>
  <c r="AA675" i="5"/>
  <c r="N675" i="5" s="1"/>
  <c r="AA671" i="5"/>
  <c r="N671" i="5" s="1"/>
  <c r="AA667" i="5"/>
  <c r="N667" i="5" s="1"/>
  <c r="AA663" i="5"/>
  <c r="N663" i="5" s="1"/>
  <c r="AA659" i="5"/>
  <c r="N659" i="5" s="1"/>
  <c r="AA655" i="5"/>
  <c r="N655" i="5" s="1"/>
  <c r="AA651" i="5"/>
  <c r="N651" i="5" s="1"/>
  <c r="AA647" i="5"/>
  <c r="N647" i="5" s="1"/>
  <c r="AA643" i="5"/>
  <c r="N643" i="5" s="1"/>
  <c r="AA639" i="5"/>
  <c r="N639" i="5" s="1"/>
  <c r="AA635" i="5"/>
  <c r="N635" i="5" s="1"/>
  <c r="AA631" i="5"/>
  <c r="N631" i="5" s="1"/>
  <c r="AA627" i="5"/>
  <c r="N627" i="5" s="1"/>
  <c r="AA623" i="5"/>
  <c r="N623" i="5" s="1"/>
  <c r="AA619" i="5"/>
  <c r="N619" i="5" s="1"/>
  <c r="AA615" i="5"/>
  <c r="N615" i="5" s="1"/>
  <c r="AA611" i="5"/>
  <c r="N611" i="5" s="1"/>
  <c r="AA607" i="5"/>
  <c r="N607" i="5" s="1"/>
  <c r="AA603" i="5"/>
  <c r="N603" i="5" s="1"/>
  <c r="AA599" i="5"/>
  <c r="N599" i="5" s="1"/>
  <c r="AA595" i="5"/>
  <c r="N595" i="5" s="1"/>
  <c r="AA591" i="5"/>
  <c r="N591" i="5" s="1"/>
  <c r="AA587" i="5"/>
  <c r="N587" i="5" s="1"/>
  <c r="AA583" i="5"/>
  <c r="N583" i="5" s="1"/>
  <c r="AA579" i="5"/>
  <c r="N579" i="5" s="1"/>
  <c r="AA575" i="5"/>
  <c r="N575" i="5" s="1"/>
  <c r="AA571" i="5"/>
  <c r="N571" i="5" s="1"/>
  <c r="AA567" i="5"/>
  <c r="N567" i="5" s="1"/>
  <c r="AA563" i="5"/>
  <c r="N563" i="5" s="1"/>
  <c r="AA559" i="5"/>
  <c r="N559" i="5" s="1"/>
  <c r="AA555" i="5"/>
  <c r="N555" i="5" s="1"/>
  <c r="AA551" i="5"/>
  <c r="N551" i="5" s="1"/>
  <c r="AA547" i="5"/>
  <c r="N547" i="5" s="1"/>
  <c r="AA543" i="5"/>
  <c r="N543" i="5" s="1"/>
  <c r="AA539" i="5"/>
  <c r="N539" i="5" s="1"/>
  <c r="AA535" i="5"/>
  <c r="N535" i="5" s="1"/>
  <c r="AA531" i="5"/>
  <c r="N531" i="5" s="1"/>
  <c r="AA527" i="5"/>
  <c r="N527" i="5" s="1"/>
  <c r="AA523" i="5"/>
  <c r="N523" i="5" s="1"/>
  <c r="AA519" i="5"/>
  <c r="N519" i="5" s="1"/>
  <c r="AA515" i="5"/>
  <c r="N515" i="5" s="1"/>
  <c r="AA511" i="5"/>
  <c r="N511" i="5" s="1"/>
  <c r="AA507" i="5"/>
  <c r="N507" i="5" s="1"/>
  <c r="AA503" i="5"/>
  <c r="N503" i="5" s="1"/>
  <c r="AA499" i="5"/>
  <c r="N499" i="5" s="1"/>
  <c r="AA495" i="5"/>
  <c r="N495" i="5" s="1"/>
  <c r="AA491" i="5"/>
  <c r="N491" i="5" s="1"/>
  <c r="AA487" i="5"/>
  <c r="N487" i="5" s="1"/>
  <c r="AA483" i="5"/>
  <c r="N483" i="5" s="1"/>
  <c r="AA479" i="5"/>
  <c r="N479" i="5" s="1"/>
  <c r="AA475" i="5"/>
  <c r="N475" i="5" s="1"/>
  <c r="AA471" i="5"/>
  <c r="N471" i="5" s="1"/>
  <c r="AA467" i="5"/>
  <c r="N467" i="5" s="1"/>
  <c r="AA463" i="5"/>
  <c r="N463" i="5" s="1"/>
  <c r="AA459" i="5"/>
  <c r="N459" i="5" s="1"/>
  <c r="AA455" i="5"/>
  <c r="N455" i="5" s="1"/>
  <c r="AA451" i="5"/>
  <c r="N451" i="5" s="1"/>
  <c r="AA447" i="5"/>
  <c r="N447" i="5" s="1"/>
  <c r="AA443" i="5"/>
  <c r="N443" i="5" s="1"/>
  <c r="AA439" i="5"/>
  <c r="N439" i="5" s="1"/>
  <c r="AA435" i="5"/>
  <c r="N435" i="5" s="1"/>
  <c r="AA431" i="5"/>
  <c r="N431" i="5" s="1"/>
  <c r="AA427" i="5"/>
  <c r="N427" i="5" s="1"/>
  <c r="AA423" i="5"/>
  <c r="N423" i="5" s="1"/>
  <c r="AA419" i="5"/>
  <c r="N419" i="5" s="1"/>
  <c r="AA415" i="5"/>
  <c r="N415" i="5" s="1"/>
  <c r="AA411" i="5"/>
  <c r="N411" i="5" s="1"/>
  <c r="AA407" i="5"/>
  <c r="N407" i="5" s="1"/>
  <c r="AA403" i="5"/>
  <c r="N403" i="5" s="1"/>
  <c r="AA399" i="5"/>
  <c r="N399" i="5" s="1"/>
  <c r="AA395" i="5"/>
  <c r="N395" i="5" s="1"/>
  <c r="AA391" i="5"/>
  <c r="N391" i="5" s="1"/>
  <c r="AA387" i="5"/>
  <c r="N387" i="5" s="1"/>
  <c r="AA383" i="5"/>
  <c r="N383" i="5" s="1"/>
  <c r="AA379" i="5"/>
  <c r="N379" i="5" s="1"/>
  <c r="AA375" i="5"/>
  <c r="N375" i="5" s="1"/>
  <c r="AA371" i="5"/>
  <c r="N371" i="5" s="1"/>
  <c r="AA367" i="5"/>
  <c r="N367" i="5" s="1"/>
  <c r="AA363" i="5"/>
  <c r="N363" i="5" s="1"/>
  <c r="AA359" i="5"/>
  <c r="N359" i="5" s="1"/>
  <c r="AA355" i="5"/>
  <c r="N355" i="5" s="1"/>
  <c r="AA351" i="5"/>
  <c r="N351" i="5" s="1"/>
  <c r="AA347" i="5"/>
  <c r="N347" i="5" s="1"/>
  <c r="AA343" i="5"/>
  <c r="N343" i="5" s="1"/>
  <c r="AA339" i="5"/>
  <c r="N339" i="5" s="1"/>
  <c r="AA335" i="5"/>
  <c r="N335" i="5" s="1"/>
  <c r="AA331" i="5"/>
  <c r="N331" i="5" s="1"/>
  <c r="AA327" i="5"/>
  <c r="N327" i="5" s="1"/>
  <c r="AA323" i="5"/>
  <c r="N323" i="5" s="1"/>
  <c r="AA319" i="5"/>
  <c r="N319" i="5" s="1"/>
  <c r="AA315" i="5"/>
  <c r="N315" i="5" s="1"/>
  <c r="AA311" i="5"/>
  <c r="N311" i="5" s="1"/>
  <c r="AA307" i="5"/>
  <c r="N307" i="5" s="1"/>
  <c r="AA303" i="5"/>
  <c r="N303" i="5" s="1"/>
  <c r="AA299" i="5"/>
  <c r="N299" i="5" s="1"/>
  <c r="AA295" i="5"/>
  <c r="N295" i="5" s="1"/>
  <c r="AA291" i="5"/>
  <c r="N291" i="5" s="1"/>
  <c r="AA287" i="5"/>
  <c r="N287" i="5" s="1"/>
  <c r="AA283" i="5"/>
  <c r="N283" i="5" s="1"/>
  <c r="AA279" i="5"/>
  <c r="N279" i="5" s="1"/>
  <c r="AA275" i="5"/>
  <c r="N275" i="5" s="1"/>
  <c r="AA271" i="5"/>
  <c r="N271" i="5" s="1"/>
  <c r="AA267" i="5"/>
  <c r="N267" i="5" s="1"/>
  <c r="AA263" i="5"/>
  <c r="N263" i="5" s="1"/>
  <c r="AA259" i="5"/>
  <c r="N259" i="5" s="1"/>
  <c r="AA1100" i="5"/>
  <c r="N1100" i="5" s="1"/>
  <c r="AA1084" i="5"/>
  <c r="N1084" i="5" s="1"/>
  <c r="AA1068" i="5"/>
  <c r="N1068" i="5" s="1"/>
  <c r="AA1052" i="5"/>
  <c r="N1052" i="5" s="1"/>
  <c r="AA1036" i="5"/>
  <c r="N1036" i="5" s="1"/>
  <c r="AA1020" i="5"/>
  <c r="N1020" i="5" s="1"/>
  <c r="AA1004" i="5"/>
  <c r="N1004" i="5" s="1"/>
  <c r="AA988" i="5"/>
  <c r="N988" i="5" s="1"/>
  <c r="AA972" i="5"/>
  <c r="N972" i="5" s="1"/>
  <c r="AA956" i="5"/>
  <c r="N956" i="5" s="1"/>
  <c r="AA940" i="5"/>
  <c r="N940" i="5" s="1"/>
  <c r="AA924" i="5"/>
  <c r="N924" i="5" s="1"/>
  <c r="AA908" i="5"/>
  <c r="N908" i="5" s="1"/>
  <c r="AA892" i="5"/>
  <c r="N892" i="5" s="1"/>
  <c r="AA876" i="5"/>
  <c r="N876" i="5" s="1"/>
  <c r="AA860" i="5"/>
  <c r="N860" i="5" s="1"/>
  <c r="AA844" i="5"/>
  <c r="N844" i="5" s="1"/>
  <c r="AA828" i="5"/>
  <c r="N828" i="5" s="1"/>
  <c r="AA812" i="5"/>
  <c r="N812" i="5" s="1"/>
  <c r="AA796" i="5"/>
  <c r="N796" i="5" s="1"/>
  <c r="AA780" i="5"/>
  <c r="N780" i="5" s="1"/>
  <c r="AA766" i="5"/>
  <c r="N766" i="5" s="1"/>
  <c r="AA758" i="5"/>
  <c r="N758" i="5" s="1"/>
  <c r="AA750" i="5"/>
  <c r="N750" i="5" s="1"/>
  <c r="AA742" i="5"/>
  <c r="N742" i="5" s="1"/>
  <c r="AA734" i="5"/>
  <c r="N734" i="5" s="1"/>
  <c r="AA726" i="5"/>
  <c r="N726" i="5" s="1"/>
  <c r="AA718" i="5"/>
  <c r="N718" i="5" s="1"/>
  <c r="AA710" i="5"/>
  <c r="N710" i="5" s="1"/>
  <c r="AA702" i="5"/>
  <c r="N702" i="5" s="1"/>
  <c r="AA694" i="5"/>
  <c r="N694" i="5" s="1"/>
  <c r="AA686" i="5"/>
  <c r="N686" i="5" s="1"/>
  <c r="AA678" i="5"/>
  <c r="N678" i="5" s="1"/>
  <c r="AA670" i="5"/>
  <c r="N670" i="5" s="1"/>
  <c r="AA662" i="5"/>
  <c r="N662" i="5" s="1"/>
  <c r="AA654" i="5"/>
  <c r="N654" i="5" s="1"/>
  <c r="AA646" i="5"/>
  <c r="N646" i="5" s="1"/>
  <c r="AA638" i="5"/>
  <c r="N638" i="5" s="1"/>
  <c r="AA630" i="5"/>
  <c r="N630" i="5" s="1"/>
  <c r="AA622" i="5"/>
  <c r="N622" i="5" s="1"/>
  <c r="AA614" i="5"/>
  <c r="N614" i="5" s="1"/>
  <c r="AA606" i="5"/>
  <c r="N606" i="5" s="1"/>
  <c r="AA598" i="5"/>
  <c r="N598" i="5" s="1"/>
  <c r="AA590" i="5"/>
  <c r="N590" i="5" s="1"/>
  <c r="AA582" i="5"/>
  <c r="N582" i="5" s="1"/>
  <c r="AA574" i="5"/>
  <c r="N574" i="5" s="1"/>
  <c r="AA566" i="5"/>
  <c r="N566" i="5" s="1"/>
  <c r="AA558" i="5"/>
  <c r="N558" i="5" s="1"/>
  <c r="AA550" i="5"/>
  <c r="N550" i="5" s="1"/>
  <c r="AA542" i="5"/>
  <c r="N542" i="5" s="1"/>
  <c r="AA534" i="5"/>
  <c r="N534" i="5" s="1"/>
  <c r="AA526" i="5"/>
  <c r="N526" i="5" s="1"/>
  <c r="AA518" i="5"/>
  <c r="N518" i="5" s="1"/>
  <c r="AA510" i="5"/>
  <c r="N510" i="5" s="1"/>
  <c r="AA502" i="5"/>
  <c r="N502" i="5" s="1"/>
  <c r="AA494" i="5"/>
  <c r="N494" i="5" s="1"/>
  <c r="AA486" i="5"/>
  <c r="N486" i="5" s="1"/>
  <c r="AA478" i="5"/>
  <c r="N478" i="5" s="1"/>
  <c r="AA470" i="5"/>
  <c r="N470" i="5" s="1"/>
  <c r="AA462" i="5"/>
  <c r="N462" i="5" s="1"/>
  <c r="AA454" i="5"/>
  <c r="N454" i="5" s="1"/>
  <c r="AA449" i="5"/>
  <c r="N449" i="5" s="1"/>
  <c r="AA444" i="5"/>
  <c r="N444" i="5" s="1"/>
  <c r="AA438" i="5"/>
  <c r="N438" i="5" s="1"/>
  <c r="AA433" i="5"/>
  <c r="N433" i="5" s="1"/>
  <c r="AA428" i="5"/>
  <c r="N428" i="5" s="1"/>
  <c r="AA422" i="5"/>
  <c r="N422" i="5" s="1"/>
  <c r="AA417" i="5"/>
  <c r="N417" i="5" s="1"/>
  <c r="AA412" i="5"/>
  <c r="N412" i="5" s="1"/>
  <c r="AA406" i="5"/>
  <c r="N406" i="5" s="1"/>
  <c r="AA401" i="5"/>
  <c r="N401" i="5" s="1"/>
  <c r="AA396" i="5"/>
  <c r="N396" i="5" s="1"/>
  <c r="AA390" i="5"/>
  <c r="N390" i="5" s="1"/>
  <c r="AA385" i="5"/>
  <c r="N385" i="5" s="1"/>
  <c r="AA380" i="5"/>
  <c r="N380" i="5" s="1"/>
  <c r="AA374" i="5"/>
  <c r="N374" i="5" s="1"/>
  <c r="AA369" i="5"/>
  <c r="N369" i="5" s="1"/>
  <c r="AA364" i="5"/>
  <c r="N364" i="5" s="1"/>
  <c r="AA358" i="5"/>
  <c r="N358" i="5" s="1"/>
  <c r="AA353" i="5"/>
  <c r="N353" i="5" s="1"/>
  <c r="AA348" i="5"/>
  <c r="N348" i="5" s="1"/>
  <c r="AA342" i="5"/>
  <c r="N342" i="5" s="1"/>
  <c r="AA337" i="5"/>
  <c r="N337" i="5" s="1"/>
  <c r="AA332" i="5"/>
  <c r="N332" i="5" s="1"/>
  <c r="AA326" i="5"/>
  <c r="N326" i="5" s="1"/>
  <c r="AA321" i="5"/>
  <c r="N321" i="5" s="1"/>
  <c r="AA316" i="5"/>
  <c r="N316" i="5" s="1"/>
  <c r="AA310" i="5"/>
  <c r="N310" i="5" s="1"/>
  <c r="AA305" i="5"/>
  <c r="N305" i="5" s="1"/>
  <c r="AA300" i="5"/>
  <c r="N300" i="5" s="1"/>
  <c r="AA294" i="5"/>
  <c r="N294" i="5" s="1"/>
  <c r="AA289" i="5"/>
  <c r="N289" i="5" s="1"/>
  <c r="AA284" i="5"/>
  <c r="N284" i="5" s="1"/>
  <c r="AA278" i="5"/>
  <c r="N278" i="5" s="1"/>
  <c r="AA273" i="5"/>
  <c r="N273" i="5" s="1"/>
  <c r="AA268" i="5"/>
  <c r="N268" i="5" s="1"/>
  <c r="AA262" i="5"/>
  <c r="N262" i="5" s="1"/>
  <c r="AA257" i="5"/>
  <c r="N257" i="5" s="1"/>
  <c r="AA253" i="5"/>
  <c r="N253" i="5" s="1"/>
  <c r="AA249" i="5"/>
  <c r="N249" i="5" s="1"/>
  <c r="AA245" i="5"/>
  <c r="N245" i="5" s="1"/>
  <c r="AA241" i="5"/>
  <c r="N241" i="5" s="1"/>
  <c r="AA237" i="5"/>
  <c r="N237" i="5" s="1"/>
  <c r="AA233" i="5"/>
  <c r="N233" i="5" s="1"/>
  <c r="AA229" i="5"/>
  <c r="N229" i="5" s="1"/>
  <c r="AA225" i="5"/>
  <c r="N225" i="5" s="1"/>
  <c r="AA221" i="5"/>
  <c r="N221" i="5" s="1"/>
  <c r="AA217" i="5"/>
  <c r="N217" i="5" s="1"/>
  <c r="AA213" i="5"/>
  <c r="N213" i="5" s="1"/>
  <c r="AA209" i="5"/>
  <c r="N209" i="5" s="1"/>
  <c r="AA205" i="5"/>
  <c r="N205" i="5" s="1"/>
  <c r="AA201" i="5"/>
  <c r="N201" i="5" s="1"/>
  <c r="AA197" i="5"/>
  <c r="N197" i="5" s="1"/>
  <c r="AA193" i="5"/>
  <c r="N193" i="5" s="1"/>
  <c r="AA189" i="5"/>
  <c r="N189" i="5" s="1"/>
  <c r="AA185" i="5"/>
  <c r="N185" i="5" s="1"/>
  <c r="AA181" i="5"/>
  <c r="N181" i="5" s="1"/>
  <c r="AA177" i="5"/>
  <c r="N177" i="5" s="1"/>
  <c r="AA173" i="5"/>
  <c r="N173" i="5" s="1"/>
  <c r="AA169" i="5"/>
  <c r="N169" i="5" s="1"/>
  <c r="AA165" i="5"/>
  <c r="N165" i="5" s="1"/>
  <c r="AA161" i="5"/>
  <c r="N161" i="5" s="1"/>
  <c r="AA157" i="5"/>
  <c r="N157" i="5" s="1"/>
  <c r="AA153" i="5"/>
  <c r="N153" i="5" s="1"/>
  <c r="AA149" i="5"/>
  <c r="N149" i="5" s="1"/>
  <c r="AA145" i="5"/>
  <c r="N145" i="5" s="1"/>
  <c r="AA141" i="5"/>
  <c r="N141" i="5" s="1"/>
  <c r="AA137" i="5"/>
  <c r="N137" i="5" s="1"/>
  <c r="AA133" i="5"/>
  <c r="N133" i="5" s="1"/>
  <c r="AA129" i="5"/>
  <c r="N129" i="5" s="1"/>
  <c r="AA125" i="5"/>
  <c r="N125" i="5" s="1"/>
  <c r="AA121" i="5"/>
  <c r="N121" i="5" s="1"/>
  <c r="AA117" i="5"/>
  <c r="N117" i="5" s="1"/>
  <c r="AA113" i="5"/>
  <c r="N113" i="5" s="1"/>
  <c r="AA109" i="5"/>
  <c r="N109" i="5" s="1"/>
  <c r="AA105" i="5"/>
  <c r="N105" i="5" s="1"/>
  <c r="AA101" i="5"/>
  <c r="N101" i="5" s="1"/>
  <c r="AA97" i="5"/>
  <c r="N97" i="5" s="1"/>
  <c r="AA93" i="5"/>
  <c r="N93" i="5" s="1"/>
  <c r="AA89" i="5"/>
  <c r="N89" i="5" s="1"/>
  <c r="AA85" i="5"/>
  <c r="N85" i="5" s="1"/>
  <c r="AA81" i="5"/>
  <c r="N81" i="5" s="1"/>
  <c r="AA77" i="5"/>
  <c r="N77" i="5" s="1"/>
  <c r="AA73" i="5"/>
  <c r="N73" i="5" s="1"/>
  <c r="AA69" i="5"/>
  <c r="N69" i="5" s="1"/>
  <c r="AA65" i="5"/>
  <c r="N65" i="5" s="1"/>
  <c r="AA61" i="5"/>
  <c r="N61" i="5" s="1"/>
  <c r="AA57" i="5"/>
  <c r="N57" i="5" s="1"/>
  <c r="AA53" i="5"/>
  <c r="N53" i="5" s="1"/>
  <c r="AA49" i="5"/>
  <c r="N49" i="5" s="1"/>
  <c r="AA45" i="5"/>
  <c r="N45" i="5" s="1"/>
  <c r="AA41" i="5"/>
  <c r="N41" i="5" s="1"/>
  <c r="AA37" i="5"/>
  <c r="N37" i="5" s="1"/>
  <c r="AA33" i="5"/>
  <c r="N33" i="5" s="1"/>
  <c r="AA29" i="5"/>
  <c r="N29" i="5" s="1"/>
  <c r="AA25" i="5"/>
  <c r="N25" i="5" s="1"/>
  <c r="AA21" i="5"/>
  <c r="N21" i="5" s="1"/>
  <c r="AA17" i="5"/>
  <c r="N17" i="5" s="1"/>
  <c r="AA13" i="5"/>
  <c r="N13" i="5" s="1"/>
  <c r="AA9" i="5"/>
  <c r="N9" i="5" s="1"/>
  <c r="AA203" i="5"/>
  <c r="N203" i="5" s="1"/>
  <c r="AA179" i="5"/>
  <c r="N179" i="5" s="1"/>
  <c r="AA171" i="5"/>
  <c r="N171" i="5" s="1"/>
  <c r="AA163" i="5"/>
  <c r="N163" i="5" s="1"/>
  <c r="AA151" i="5"/>
  <c r="N151" i="5" s="1"/>
  <c r="AA143" i="5"/>
  <c r="N143" i="5" s="1"/>
  <c r="AA135" i="5"/>
  <c r="N135" i="5" s="1"/>
  <c r="AA127" i="5"/>
  <c r="N127" i="5" s="1"/>
  <c r="AA119" i="5"/>
  <c r="N119" i="5" s="1"/>
  <c r="AA1099" i="5"/>
  <c r="N1099" i="5" s="1"/>
  <c r="AA1083" i="5"/>
  <c r="N1083" i="5" s="1"/>
  <c r="AA1067" i="5"/>
  <c r="N1067" i="5" s="1"/>
  <c r="AA1051" i="5"/>
  <c r="N1051" i="5" s="1"/>
  <c r="AA1035" i="5"/>
  <c r="N1035" i="5" s="1"/>
  <c r="AA1019" i="5"/>
  <c r="N1019" i="5" s="1"/>
  <c r="AA1003" i="5"/>
  <c r="N1003" i="5" s="1"/>
  <c r="AA987" i="5"/>
  <c r="N987" i="5" s="1"/>
  <c r="AA971" i="5"/>
  <c r="N971" i="5" s="1"/>
  <c r="AA955" i="5"/>
  <c r="N955" i="5" s="1"/>
  <c r="AA939" i="5"/>
  <c r="N939" i="5" s="1"/>
  <c r="AA923" i="5"/>
  <c r="N923" i="5" s="1"/>
  <c r="AA907" i="5"/>
  <c r="N907" i="5" s="1"/>
  <c r="AA891" i="5"/>
  <c r="N891" i="5" s="1"/>
  <c r="AA875" i="5"/>
  <c r="N875" i="5" s="1"/>
  <c r="AA859" i="5"/>
  <c r="N859" i="5" s="1"/>
  <c r="AA843" i="5"/>
  <c r="N843" i="5" s="1"/>
  <c r="AA827" i="5"/>
  <c r="N827" i="5" s="1"/>
  <c r="AA811" i="5"/>
  <c r="N811" i="5" s="1"/>
  <c r="AA795" i="5"/>
  <c r="N795" i="5" s="1"/>
  <c r="AA779" i="5"/>
  <c r="N779" i="5" s="1"/>
  <c r="AA765" i="5"/>
  <c r="N765" i="5" s="1"/>
  <c r="AA757" i="5"/>
  <c r="N757" i="5" s="1"/>
  <c r="AA749" i="5"/>
  <c r="N749" i="5" s="1"/>
  <c r="AA741" i="5"/>
  <c r="N741" i="5" s="1"/>
  <c r="AA733" i="5"/>
  <c r="N733" i="5" s="1"/>
  <c r="AA725" i="5"/>
  <c r="N725" i="5" s="1"/>
  <c r="AA717" i="5"/>
  <c r="N717" i="5" s="1"/>
  <c r="AA709" i="5"/>
  <c r="N709" i="5" s="1"/>
  <c r="AA701" i="5"/>
  <c r="N701" i="5" s="1"/>
  <c r="AA693" i="5"/>
  <c r="N693" i="5" s="1"/>
  <c r="AA685" i="5"/>
  <c r="N685" i="5" s="1"/>
  <c r="AA677" i="5"/>
  <c r="N677" i="5" s="1"/>
  <c r="AA669" i="5"/>
  <c r="N669" i="5" s="1"/>
  <c r="AA661" i="5"/>
  <c r="N661" i="5" s="1"/>
  <c r="AA653" i="5"/>
  <c r="N653" i="5" s="1"/>
  <c r="AA645" i="5"/>
  <c r="N645" i="5" s="1"/>
  <c r="AA637" i="5"/>
  <c r="N637" i="5" s="1"/>
  <c r="AA629" i="5"/>
  <c r="N629" i="5" s="1"/>
  <c r="AA621" i="5"/>
  <c r="N621" i="5" s="1"/>
  <c r="AA613" i="5"/>
  <c r="N613" i="5" s="1"/>
  <c r="AA605" i="5"/>
  <c r="N605" i="5" s="1"/>
  <c r="AA597" i="5"/>
  <c r="N597" i="5" s="1"/>
  <c r="AA589" i="5"/>
  <c r="N589" i="5" s="1"/>
  <c r="AA581" i="5"/>
  <c r="N581" i="5" s="1"/>
  <c r="AA573" i="5"/>
  <c r="N573" i="5" s="1"/>
  <c r="AA565" i="5"/>
  <c r="N565" i="5" s="1"/>
  <c r="AA557" i="5"/>
  <c r="N557" i="5" s="1"/>
  <c r="AA549" i="5"/>
  <c r="N549" i="5" s="1"/>
  <c r="AA541" i="5"/>
  <c r="N541" i="5" s="1"/>
  <c r="AA533" i="5"/>
  <c r="N533" i="5" s="1"/>
  <c r="AA525" i="5"/>
  <c r="N525" i="5" s="1"/>
  <c r="AA517" i="5"/>
  <c r="N517" i="5" s="1"/>
  <c r="AA509" i="5"/>
  <c r="N509" i="5" s="1"/>
  <c r="AA501" i="5"/>
  <c r="N501" i="5" s="1"/>
  <c r="AA493" i="5"/>
  <c r="N493" i="5" s="1"/>
  <c r="AA485" i="5"/>
  <c r="N485" i="5" s="1"/>
  <c r="AA477" i="5"/>
  <c r="N477" i="5" s="1"/>
  <c r="AA469" i="5"/>
  <c r="N469" i="5" s="1"/>
  <c r="AA461" i="5"/>
  <c r="N461" i="5" s="1"/>
  <c r="AA453" i="5"/>
  <c r="N453" i="5" s="1"/>
  <c r="AA448" i="5"/>
  <c r="N448" i="5" s="1"/>
  <c r="AA442" i="5"/>
  <c r="N442" i="5" s="1"/>
  <c r="AA437" i="5"/>
  <c r="N437" i="5" s="1"/>
  <c r="AA432" i="5"/>
  <c r="N432" i="5" s="1"/>
  <c r="AA426" i="5"/>
  <c r="N426" i="5" s="1"/>
  <c r="AA421" i="5"/>
  <c r="N421" i="5" s="1"/>
  <c r="AA416" i="5"/>
  <c r="N416" i="5" s="1"/>
  <c r="AA410" i="5"/>
  <c r="N410" i="5" s="1"/>
  <c r="AA405" i="5"/>
  <c r="N405" i="5" s="1"/>
  <c r="AA400" i="5"/>
  <c r="N400" i="5" s="1"/>
  <c r="AA394" i="5"/>
  <c r="N394" i="5" s="1"/>
  <c r="AA389" i="5"/>
  <c r="N389" i="5" s="1"/>
  <c r="AA384" i="5"/>
  <c r="N384" i="5" s="1"/>
  <c r="AA378" i="5"/>
  <c r="N378" i="5" s="1"/>
  <c r="AA373" i="5"/>
  <c r="N373" i="5" s="1"/>
  <c r="AA368" i="5"/>
  <c r="N368" i="5" s="1"/>
  <c r="AA362" i="5"/>
  <c r="N362" i="5" s="1"/>
  <c r="AA357" i="5"/>
  <c r="N357" i="5" s="1"/>
  <c r="AA352" i="5"/>
  <c r="N352" i="5" s="1"/>
  <c r="AA346" i="5"/>
  <c r="N346" i="5" s="1"/>
  <c r="AA341" i="5"/>
  <c r="N341" i="5" s="1"/>
  <c r="AA336" i="5"/>
  <c r="N336" i="5" s="1"/>
  <c r="AA330" i="5"/>
  <c r="N330" i="5" s="1"/>
  <c r="AA325" i="5"/>
  <c r="N325" i="5" s="1"/>
  <c r="AA320" i="5"/>
  <c r="N320" i="5" s="1"/>
  <c r="AA314" i="5"/>
  <c r="N314" i="5" s="1"/>
  <c r="AA309" i="5"/>
  <c r="N309" i="5" s="1"/>
  <c r="AA304" i="5"/>
  <c r="N304" i="5" s="1"/>
  <c r="AA298" i="5"/>
  <c r="N298" i="5" s="1"/>
  <c r="AA293" i="5"/>
  <c r="N293" i="5" s="1"/>
  <c r="AA288" i="5"/>
  <c r="N288" i="5" s="1"/>
  <c r="AA282" i="5"/>
  <c r="N282" i="5" s="1"/>
  <c r="AA277" i="5"/>
  <c r="N277" i="5" s="1"/>
  <c r="AA272" i="5"/>
  <c r="N272" i="5" s="1"/>
  <c r="AA266" i="5"/>
  <c r="N266" i="5" s="1"/>
  <c r="AA261" i="5"/>
  <c r="N261" i="5" s="1"/>
  <c r="AA256" i="5"/>
  <c r="N256" i="5" s="1"/>
  <c r="AA252" i="5"/>
  <c r="N252" i="5" s="1"/>
  <c r="AA248" i="5"/>
  <c r="N248" i="5" s="1"/>
  <c r="AA244" i="5"/>
  <c r="N244" i="5" s="1"/>
  <c r="AA240" i="5"/>
  <c r="N240" i="5" s="1"/>
  <c r="AA236" i="5"/>
  <c r="N236" i="5" s="1"/>
  <c r="AA232" i="5"/>
  <c r="N232" i="5" s="1"/>
  <c r="AA228" i="5"/>
  <c r="N228" i="5" s="1"/>
  <c r="AA224" i="5"/>
  <c r="N224" i="5" s="1"/>
  <c r="AA220" i="5"/>
  <c r="N220" i="5" s="1"/>
  <c r="AA216" i="5"/>
  <c r="N216" i="5" s="1"/>
  <c r="AA212" i="5"/>
  <c r="N212" i="5" s="1"/>
  <c r="AA208" i="5"/>
  <c r="N208" i="5" s="1"/>
  <c r="AA204" i="5"/>
  <c r="N204" i="5" s="1"/>
  <c r="AA200" i="5"/>
  <c r="N200" i="5" s="1"/>
  <c r="AA196" i="5"/>
  <c r="N196" i="5" s="1"/>
  <c r="AA192" i="5"/>
  <c r="N192" i="5" s="1"/>
  <c r="AA188" i="5"/>
  <c r="N188" i="5" s="1"/>
  <c r="AA184" i="5"/>
  <c r="N184" i="5" s="1"/>
  <c r="AA180" i="5"/>
  <c r="N180" i="5" s="1"/>
  <c r="AA176" i="5"/>
  <c r="N176" i="5" s="1"/>
  <c r="AA172" i="5"/>
  <c r="N172" i="5" s="1"/>
  <c r="AA168" i="5"/>
  <c r="N168" i="5" s="1"/>
  <c r="AA164" i="5"/>
  <c r="N164" i="5" s="1"/>
  <c r="AA160" i="5"/>
  <c r="N160" i="5" s="1"/>
  <c r="AA156" i="5"/>
  <c r="N156" i="5" s="1"/>
  <c r="AA152" i="5"/>
  <c r="N152" i="5" s="1"/>
  <c r="AA148" i="5"/>
  <c r="N148" i="5" s="1"/>
  <c r="AA144" i="5"/>
  <c r="N144" i="5" s="1"/>
  <c r="AA140" i="5"/>
  <c r="N140" i="5" s="1"/>
  <c r="AA136" i="5"/>
  <c r="N136" i="5" s="1"/>
  <c r="AA132" i="5"/>
  <c r="N132" i="5" s="1"/>
  <c r="AA128" i="5"/>
  <c r="N128" i="5" s="1"/>
  <c r="AA124" i="5"/>
  <c r="N124" i="5" s="1"/>
  <c r="AA120" i="5"/>
  <c r="N120" i="5" s="1"/>
  <c r="AA116" i="5"/>
  <c r="N116" i="5" s="1"/>
  <c r="AA112" i="5"/>
  <c r="N112" i="5" s="1"/>
  <c r="AA108" i="5"/>
  <c r="N108" i="5" s="1"/>
  <c r="AA104" i="5"/>
  <c r="N104" i="5" s="1"/>
  <c r="AA100" i="5"/>
  <c r="N100" i="5" s="1"/>
  <c r="AA96" i="5"/>
  <c r="N96" i="5" s="1"/>
  <c r="AA92" i="5"/>
  <c r="N92" i="5" s="1"/>
  <c r="AA88" i="5"/>
  <c r="N88" i="5" s="1"/>
  <c r="AA84" i="5"/>
  <c r="N84" i="5" s="1"/>
  <c r="AA80" i="5"/>
  <c r="N80" i="5" s="1"/>
  <c r="AA76" i="5"/>
  <c r="N76" i="5" s="1"/>
  <c r="AA72" i="5"/>
  <c r="N72" i="5" s="1"/>
  <c r="AA68" i="5"/>
  <c r="N68" i="5" s="1"/>
  <c r="AA64" i="5"/>
  <c r="N64" i="5" s="1"/>
  <c r="AA60" i="5"/>
  <c r="N60" i="5" s="1"/>
  <c r="AA56" i="5"/>
  <c r="N56" i="5" s="1"/>
  <c r="AA52" i="5"/>
  <c r="N52" i="5" s="1"/>
  <c r="AA48" i="5"/>
  <c r="N48" i="5" s="1"/>
  <c r="AA44" i="5"/>
  <c r="N44" i="5" s="1"/>
  <c r="AA40" i="5"/>
  <c r="N40" i="5" s="1"/>
  <c r="AA36" i="5"/>
  <c r="N36" i="5" s="1"/>
  <c r="AA32" i="5"/>
  <c r="N32" i="5" s="1"/>
  <c r="AA28" i="5"/>
  <c r="N28" i="5" s="1"/>
  <c r="AA24" i="5"/>
  <c r="N24" i="5" s="1"/>
  <c r="AA20" i="5"/>
  <c r="N20" i="5" s="1"/>
  <c r="AA16" i="5"/>
  <c r="N16" i="5" s="1"/>
  <c r="AA12" i="5"/>
  <c r="N12" i="5" s="1"/>
  <c r="AA8" i="5"/>
  <c r="N8" i="5" s="1"/>
  <c r="AA1092" i="5"/>
  <c r="N1092" i="5" s="1"/>
  <c r="AA1076" i="5"/>
  <c r="N1076" i="5" s="1"/>
  <c r="AA1060" i="5"/>
  <c r="N1060" i="5" s="1"/>
  <c r="AA1044" i="5"/>
  <c r="N1044" i="5" s="1"/>
  <c r="AA1028" i="5"/>
  <c r="N1028" i="5" s="1"/>
  <c r="AA1012" i="5"/>
  <c r="N1012" i="5" s="1"/>
  <c r="AA996" i="5"/>
  <c r="N996" i="5" s="1"/>
  <c r="AA980" i="5"/>
  <c r="N980" i="5" s="1"/>
  <c r="AA964" i="5"/>
  <c r="N964" i="5" s="1"/>
  <c r="AA948" i="5"/>
  <c r="N948" i="5" s="1"/>
  <c r="AA932" i="5"/>
  <c r="N932" i="5" s="1"/>
  <c r="AA916" i="5"/>
  <c r="N916" i="5" s="1"/>
  <c r="AA900" i="5"/>
  <c r="N900" i="5" s="1"/>
  <c r="AA884" i="5"/>
  <c r="N884" i="5" s="1"/>
  <c r="AA868" i="5"/>
  <c r="N868" i="5" s="1"/>
  <c r="AA852" i="5"/>
  <c r="N852" i="5" s="1"/>
  <c r="AA836" i="5"/>
  <c r="N836" i="5" s="1"/>
  <c r="AA820" i="5"/>
  <c r="N820" i="5" s="1"/>
  <c r="AA804" i="5"/>
  <c r="N804" i="5" s="1"/>
  <c r="AA788" i="5"/>
  <c r="N788" i="5" s="1"/>
  <c r="AA772" i="5"/>
  <c r="N772" i="5" s="1"/>
  <c r="AA762" i="5"/>
  <c r="N762" i="5" s="1"/>
  <c r="AA754" i="5"/>
  <c r="N754" i="5" s="1"/>
  <c r="AA746" i="5"/>
  <c r="N746" i="5" s="1"/>
  <c r="AA738" i="5"/>
  <c r="N738" i="5" s="1"/>
  <c r="AA730" i="5"/>
  <c r="N730" i="5" s="1"/>
  <c r="AA722" i="5"/>
  <c r="N722" i="5" s="1"/>
  <c r="AA714" i="5"/>
  <c r="N714" i="5" s="1"/>
  <c r="AA706" i="5"/>
  <c r="N706" i="5" s="1"/>
  <c r="AA698" i="5"/>
  <c r="N698" i="5" s="1"/>
  <c r="AA690" i="5"/>
  <c r="N690" i="5" s="1"/>
  <c r="AA682" i="5"/>
  <c r="N682" i="5" s="1"/>
  <c r="AA674" i="5"/>
  <c r="N674" i="5" s="1"/>
  <c r="AA666" i="5"/>
  <c r="N666" i="5" s="1"/>
  <c r="AA658" i="5"/>
  <c r="N658" i="5" s="1"/>
  <c r="AA650" i="5"/>
  <c r="N650" i="5" s="1"/>
  <c r="AA642" i="5"/>
  <c r="N642" i="5" s="1"/>
  <c r="AA634" i="5"/>
  <c r="N634" i="5" s="1"/>
  <c r="AA626" i="5"/>
  <c r="N626" i="5" s="1"/>
  <c r="AA618" i="5"/>
  <c r="N618" i="5" s="1"/>
  <c r="AA610" i="5"/>
  <c r="N610" i="5" s="1"/>
  <c r="AA602" i="5"/>
  <c r="N602" i="5" s="1"/>
  <c r="AA594" i="5"/>
  <c r="N594" i="5" s="1"/>
  <c r="AA586" i="5"/>
  <c r="N586" i="5" s="1"/>
  <c r="AA578" i="5"/>
  <c r="N578" i="5" s="1"/>
  <c r="AA570" i="5"/>
  <c r="N570" i="5" s="1"/>
  <c r="AA562" i="5"/>
  <c r="N562" i="5" s="1"/>
  <c r="AA554" i="5"/>
  <c r="N554" i="5" s="1"/>
  <c r="AA546" i="5"/>
  <c r="N546" i="5" s="1"/>
  <c r="AA538" i="5"/>
  <c r="N538" i="5" s="1"/>
  <c r="AA530" i="5"/>
  <c r="N530" i="5" s="1"/>
  <c r="AA522" i="5"/>
  <c r="N522" i="5" s="1"/>
  <c r="AA514" i="5"/>
  <c r="N514" i="5" s="1"/>
  <c r="AA506" i="5"/>
  <c r="N506" i="5" s="1"/>
  <c r="AA498" i="5"/>
  <c r="N498" i="5" s="1"/>
  <c r="AA490" i="5"/>
  <c r="N490" i="5" s="1"/>
  <c r="AA482" i="5"/>
  <c r="N482" i="5" s="1"/>
  <c r="AA474" i="5"/>
  <c r="N474" i="5" s="1"/>
  <c r="AA466" i="5"/>
  <c r="N466" i="5" s="1"/>
  <c r="AA458" i="5"/>
  <c r="N458" i="5" s="1"/>
  <c r="AA452" i="5"/>
  <c r="N452" i="5" s="1"/>
  <c r="AA446" i="5"/>
  <c r="N446" i="5" s="1"/>
  <c r="AA441" i="5"/>
  <c r="N441" i="5" s="1"/>
  <c r="AA436" i="5"/>
  <c r="N436" i="5" s="1"/>
  <c r="AA430" i="5"/>
  <c r="N430" i="5" s="1"/>
  <c r="AA425" i="5"/>
  <c r="N425" i="5" s="1"/>
  <c r="AA420" i="5"/>
  <c r="N420" i="5" s="1"/>
  <c r="AA414" i="5"/>
  <c r="N414" i="5" s="1"/>
  <c r="AA409" i="5"/>
  <c r="N409" i="5" s="1"/>
  <c r="AA404" i="5"/>
  <c r="N404" i="5" s="1"/>
  <c r="AA398" i="5"/>
  <c r="N398" i="5" s="1"/>
  <c r="AA393" i="5"/>
  <c r="N393" i="5" s="1"/>
  <c r="AA388" i="5"/>
  <c r="N388" i="5" s="1"/>
  <c r="AA382" i="5"/>
  <c r="N382" i="5" s="1"/>
  <c r="AA377" i="5"/>
  <c r="N377" i="5" s="1"/>
  <c r="AA372" i="5"/>
  <c r="N372" i="5" s="1"/>
  <c r="AA366" i="5"/>
  <c r="N366" i="5" s="1"/>
  <c r="AA361" i="5"/>
  <c r="N361" i="5" s="1"/>
  <c r="AA356" i="5"/>
  <c r="N356" i="5" s="1"/>
  <c r="AA350" i="5"/>
  <c r="N350" i="5" s="1"/>
  <c r="AA345" i="5"/>
  <c r="N345" i="5" s="1"/>
  <c r="AA340" i="5"/>
  <c r="N340" i="5" s="1"/>
  <c r="AA334" i="5"/>
  <c r="N334" i="5" s="1"/>
  <c r="AA329" i="5"/>
  <c r="N329" i="5" s="1"/>
  <c r="AA324" i="5"/>
  <c r="N324" i="5" s="1"/>
  <c r="AA318" i="5"/>
  <c r="N318" i="5" s="1"/>
  <c r="AA313" i="5"/>
  <c r="N313" i="5" s="1"/>
  <c r="AA308" i="5"/>
  <c r="N308" i="5" s="1"/>
  <c r="AA302" i="5"/>
  <c r="N302" i="5" s="1"/>
  <c r="AA297" i="5"/>
  <c r="N297" i="5" s="1"/>
  <c r="AA292" i="5"/>
  <c r="N292" i="5" s="1"/>
  <c r="AA286" i="5"/>
  <c r="N286" i="5" s="1"/>
  <c r="AA281" i="5"/>
  <c r="N281" i="5" s="1"/>
  <c r="AA276" i="5"/>
  <c r="N276" i="5" s="1"/>
  <c r="AA270" i="5"/>
  <c r="N270" i="5" s="1"/>
  <c r="AA265" i="5"/>
  <c r="N265" i="5" s="1"/>
  <c r="AA260" i="5"/>
  <c r="N260" i="5" s="1"/>
  <c r="AA255" i="5"/>
  <c r="N255" i="5" s="1"/>
  <c r="AA251" i="5"/>
  <c r="N251" i="5" s="1"/>
  <c r="AA247" i="5"/>
  <c r="N247" i="5" s="1"/>
  <c r="AA243" i="5"/>
  <c r="N243" i="5" s="1"/>
  <c r="AA239" i="5"/>
  <c r="N239" i="5" s="1"/>
  <c r="AA235" i="5"/>
  <c r="N235" i="5" s="1"/>
  <c r="AA231" i="5"/>
  <c r="N231" i="5" s="1"/>
  <c r="AA227" i="5"/>
  <c r="N227" i="5" s="1"/>
  <c r="AA223" i="5"/>
  <c r="N223" i="5" s="1"/>
  <c r="AA219" i="5"/>
  <c r="N219" i="5" s="1"/>
  <c r="AA215" i="5"/>
  <c r="N215" i="5" s="1"/>
  <c r="AA211" i="5"/>
  <c r="N211" i="5" s="1"/>
  <c r="AA207" i="5"/>
  <c r="N207" i="5" s="1"/>
  <c r="AA199" i="5"/>
  <c r="N199" i="5" s="1"/>
  <c r="AA195" i="5"/>
  <c r="N195" i="5" s="1"/>
  <c r="AA191" i="5"/>
  <c r="N191" i="5" s="1"/>
  <c r="AA187" i="5"/>
  <c r="N187" i="5" s="1"/>
  <c r="AA183" i="5"/>
  <c r="N183" i="5" s="1"/>
  <c r="AA175" i="5"/>
  <c r="N175" i="5" s="1"/>
  <c r="AA167" i="5"/>
  <c r="N167" i="5" s="1"/>
  <c r="AA159" i="5"/>
  <c r="N159" i="5" s="1"/>
  <c r="AA155" i="5"/>
  <c r="N155" i="5" s="1"/>
  <c r="AA147" i="5"/>
  <c r="N147" i="5" s="1"/>
  <c r="AA139" i="5"/>
  <c r="N139" i="5" s="1"/>
  <c r="AA131" i="5"/>
  <c r="N131" i="5" s="1"/>
  <c r="AA123" i="5"/>
  <c r="N123" i="5" s="1"/>
  <c r="AA641" i="5"/>
  <c r="N641" i="5" s="1"/>
  <c r="AA107" i="5"/>
  <c r="N107" i="5" s="1"/>
  <c r="AA1075" i="5"/>
  <c r="N1075" i="5" s="1"/>
  <c r="AA1011" i="5"/>
  <c r="N1011" i="5" s="1"/>
  <c r="AA947" i="5"/>
  <c r="N947" i="5" s="1"/>
  <c r="AA883" i="5"/>
  <c r="N883" i="5" s="1"/>
  <c r="AA819" i="5"/>
  <c r="N819" i="5" s="1"/>
  <c r="AA761" i="5"/>
  <c r="N761" i="5" s="1"/>
  <c r="AA729" i="5"/>
  <c r="N729" i="5" s="1"/>
  <c r="AA697" i="5"/>
  <c r="N697" i="5" s="1"/>
  <c r="AA665" i="5"/>
  <c r="N665" i="5" s="1"/>
  <c r="AA633" i="5"/>
  <c r="N633" i="5" s="1"/>
  <c r="AA601" i="5"/>
  <c r="N601" i="5" s="1"/>
  <c r="AA569" i="5"/>
  <c r="N569" i="5" s="1"/>
  <c r="AA537" i="5"/>
  <c r="N537" i="5" s="1"/>
  <c r="AA505" i="5"/>
  <c r="N505" i="5" s="1"/>
  <c r="AA473" i="5"/>
  <c r="N473" i="5" s="1"/>
  <c r="AA445" i="5"/>
  <c r="N445" i="5" s="1"/>
  <c r="AA424" i="5"/>
  <c r="N424" i="5" s="1"/>
  <c r="AA402" i="5"/>
  <c r="N402" i="5" s="1"/>
  <c r="AA381" i="5"/>
  <c r="N381" i="5" s="1"/>
  <c r="AA360" i="5"/>
  <c r="N360" i="5" s="1"/>
  <c r="AA338" i="5"/>
  <c r="N338" i="5" s="1"/>
  <c r="AA317" i="5"/>
  <c r="N317" i="5" s="1"/>
  <c r="AA296" i="5"/>
  <c r="N296" i="5" s="1"/>
  <c r="AA274" i="5"/>
  <c r="N274" i="5" s="1"/>
  <c r="AA254" i="5"/>
  <c r="N254" i="5" s="1"/>
  <c r="AA238" i="5"/>
  <c r="N238" i="5" s="1"/>
  <c r="AA222" i="5"/>
  <c r="N222" i="5" s="1"/>
  <c r="AA206" i="5"/>
  <c r="N206" i="5" s="1"/>
  <c r="AA190" i="5"/>
  <c r="N190" i="5" s="1"/>
  <c r="AA174" i="5"/>
  <c r="N174" i="5" s="1"/>
  <c r="AA158" i="5"/>
  <c r="N158" i="5" s="1"/>
  <c r="AA142" i="5"/>
  <c r="N142" i="5" s="1"/>
  <c r="AA126" i="5"/>
  <c r="N126" i="5" s="1"/>
  <c r="AA114" i="5"/>
  <c r="N114" i="5" s="1"/>
  <c r="AA106" i="5"/>
  <c r="N106" i="5" s="1"/>
  <c r="AA98" i="5"/>
  <c r="N98" i="5" s="1"/>
  <c r="AA90" i="5"/>
  <c r="N90" i="5" s="1"/>
  <c r="AA82" i="5"/>
  <c r="N82" i="5" s="1"/>
  <c r="AA74" i="5"/>
  <c r="N74" i="5" s="1"/>
  <c r="AA66" i="5"/>
  <c r="N66" i="5" s="1"/>
  <c r="AA58" i="5"/>
  <c r="N58" i="5" s="1"/>
  <c r="AA50" i="5"/>
  <c r="N50" i="5" s="1"/>
  <c r="AA42" i="5"/>
  <c r="N42" i="5" s="1"/>
  <c r="AA34" i="5"/>
  <c r="N34" i="5" s="1"/>
  <c r="AA26" i="5"/>
  <c r="N26" i="5" s="1"/>
  <c r="AA18" i="5"/>
  <c r="N18" i="5" s="1"/>
  <c r="AA10" i="5"/>
  <c r="N10" i="5" s="1"/>
  <c r="AA1059" i="5"/>
  <c r="N1059" i="5" s="1"/>
  <c r="AA995" i="5"/>
  <c r="N995" i="5" s="1"/>
  <c r="AA931" i="5"/>
  <c r="N931" i="5" s="1"/>
  <c r="AA867" i="5"/>
  <c r="N867" i="5" s="1"/>
  <c r="AA803" i="5"/>
  <c r="N803" i="5" s="1"/>
  <c r="AA753" i="5"/>
  <c r="N753" i="5" s="1"/>
  <c r="AA721" i="5"/>
  <c r="N721" i="5" s="1"/>
  <c r="AA689" i="5"/>
  <c r="N689" i="5" s="1"/>
  <c r="AA657" i="5"/>
  <c r="N657" i="5" s="1"/>
  <c r="AA625" i="5"/>
  <c r="N625" i="5" s="1"/>
  <c r="AA593" i="5"/>
  <c r="N593" i="5" s="1"/>
  <c r="AA561" i="5"/>
  <c r="N561" i="5" s="1"/>
  <c r="AA529" i="5"/>
  <c r="N529" i="5" s="1"/>
  <c r="AA497" i="5"/>
  <c r="N497" i="5" s="1"/>
  <c r="AA465" i="5"/>
  <c r="N465" i="5" s="1"/>
  <c r="AA440" i="5"/>
  <c r="N440" i="5" s="1"/>
  <c r="AA418" i="5"/>
  <c r="N418" i="5" s="1"/>
  <c r="AA397" i="5"/>
  <c r="N397" i="5" s="1"/>
  <c r="AA376" i="5"/>
  <c r="N376" i="5" s="1"/>
  <c r="AA354" i="5"/>
  <c r="N354" i="5" s="1"/>
  <c r="AA333" i="5"/>
  <c r="N333" i="5" s="1"/>
  <c r="AA312" i="5"/>
  <c r="N312" i="5" s="1"/>
  <c r="AA290" i="5"/>
  <c r="N290" i="5" s="1"/>
  <c r="AA269" i="5"/>
  <c r="N269" i="5" s="1"/>
  <c r="AA250" i="5"/>
  <c r="N250" i="5" s="1"/>
  <c r="AA234" i="5"/>
  <c r="N234" i="5" s="1"/>
  <c r="AA218" i="5"/>
  <c r="N218" i="5" s="1"/>
  <c r="AA202" i="5"/>
  <c r="N202" i="5" s="1"/>
  <c r="AA186" i="5"/>
  <c r="N186" i="5" s="1"/>
  <c r="AA170" i="5"/>
  <c r="N170" i="5" s="1"/>
  <c r="AA154" i="5"/>
  <c r="N154" i="5" s="1"/>
  <c r="AA138" i="5"/>
  <c r="N138" i="5" s="1"/>
  <c r="AA122" i="5"/>
  <c r="N122" i="5" s="1"/>
  <c r="AA111" i="5"/>
  <c r="N111" i="5" s="1"/>
  <c r="AA103" i="5"/>
  <c r="N103" i="5" s="1"/>
  <c r="AA95" i="5"/>
  <c r="N95" i="5" s="1"/>
  <c r="AA87" i="5"/>
  <c r="N87" i="5" s="1"/>
  <c r="AA79" i="5"/>
  <c r="N79" i="5" s="1"/>
  <c r="AA71" i="5"/>
  <c r="N71" i="5" s="1"/>
  <c r="AA63" i="5"/>
  <c r="N63" i="5" s="1"/>
  <c r="AA55" i="5"/>
  <c r="N55" i="5" s="1"/>
  <c r="AA47" i="5"/>
  <c r="N47" i="5" s="1"/>
  <c r="AA39" i="5"/>
  <c r="N39" i="5" s="1"/>
  <c r="AA31" i="5"/>
  <c r="N31" i="5" s="1"/>
  <c r="AA23" i="5"/>
  <c r="N23" i="5" s="1"/>
  <c r="AA15" i="5"/>
  <c r="N15" i="5" s="1"/>
  <c r="AA7" i="5"/>
  <c r="N7" i="5" s="1"/>
  <c r="AA1043" i="5"/>
  <c r="N1043" i="5" s="1"/>
  <c r="AA979" i="5"/>
  <c r="N979" i="5" s="1"/>
  <c r="AA915" i="5"/>
  <c r="N915" i="5" s="1"/>
  <c r="AA851" i="5"/>
  <c r="N851" i="5" s="1"/>
  <c r="AA787" i="5"/>
  <c r="N787" i="5" s="1"/>
  <c r="AA745" i="5"/>
  <c r="N745" i="5" s="1"/>
  <c r="AA713" i="5"/>
  <c r="N713" i="5" s="1"/>
  <c r="AA681" i="5"/>
  <c r="N681" i="5" s="1"/>
  <c r="AA649" i="5"/>
  <c r="N649" i="5" s="1"/>
  <c r="AA617" i="5"/>
  <c r="N617" i="5" s="1"/>
  <c r="AA585" i="5"/>
  <c r="N585" i="5" s="1"/>
  <c r="AA553" i="5"/>
  <c r="N553" i="5" s="1"/>
  <c r="AA521" i="5"/>
  <c r="N521" i="5" s="1"/>
  <c r="AA489" i="5"/>
  <c r="N489" i="5" s="1"/>
  <c r="AA457" i="5"/>
  <c r="N457" i="5" s="1"/>
  <c r="AA434" i="5"/>
  <c r="N434" i="5" s="1"/>
  <c r="AA413" i="5"/>
  <c r="N413" i="5" s="1"/>
  <c r="AA392" i="5"/>
  <c r="N392" i="5" s="1"/>
  <c r="AA370" i="5"/>
  <c r="N370" i="5" s="1"/>
  <c r="AA349" i="5"/>
  <c r="N349" i="5" s="1"/>
  <c r="AA328" i="5"/>
  <c r="N328" i="5" s="1"/>
  <c r="AA306" i="5"/>
  <c r="N306" i="5" s="1"/>
  <c r="AA285" i="5"/>
  <c r="N285" i="5" s="1"/>
  <c r="AA264" i="5"/>
  <c r="N264" i="5" s="1"/>
  <c r="AA246" i="5"/>
  <c r="N246" i="5" s="1"/>
  <c r="AA230" i="5"/>
  <c r="N230" i="5" s="1"/>
  <c r="AA214" i="5"/>
  <c r="N214" i="5" s="1"/>
  <c r="AA198" i="5"/>
  <c r="N198" i="5" s="1"/>
  <c r="AA182" i="5"/>
  <c r="N182" i="5" s="1"/>
  <c r="AA166" i="5"/>
  <c r="N166" i="5" s="1"/>
  <c r="AA150" i="5"/>
  <c r="N150" i="5" s="1"/>
  <c r="AA134" i="5"/>
  <c r="N134" i="5" s="1"/>
  <c r="AA118" i="5"/>
  <c r="N118" i="5" s="1"/>
  <c r="AA110" i="5"/>
  <c r="N110" i="5" s="1"/>
  <c r="AA102" i="5"/>
  <c r="N102" i="5" s="1"/>
  <c r="AA94" i="5"/>
  <c r="N94" i="5" s="1"/>
  <c r="AA86" i="5"/>
  <c r="N86" i="5" s="1"/>
  <c r="AA78" i="5"/>
  <c r="N78" i="5" s="1"/>
  <c r="AA70" i="5"/>
  <c r="N70" i="5" s="1"/>
  <c r="AA62" i="5"/>
  <c r="N62" i="5" s="1"/>
  <c r="AA54" i="5"/>
  <c r="N54" i="5" s="1"/>
  <c r="AA46" i="5"/>
  <c r="N46" i="5" s="1"/>
  <c r="AA38" i="5"/>
  <c r="N38" i="5" s="1"/>
  <c r="AA30" i="5"/>
  <c r="N30" i="5" s="1"/>
  <c r="AA22" i="5"/>
  <c r="N22" i="5" s="1"/>
  <c r="AA14" i="5"/>
  <c r="N14" i="5" s="1"/>
  <c r="AA1091" i="5"/>
  <c r="N1091" i="5" s="1"/>
  <c r="AA1027" i="5"/>
  <c r="N1027" i="5" s="1"/>
  <c r="AA963" i="5"/>
  <c r="N963" i="5" s="1"/>
  <c r="AA899" i="5"/>
  <c r="N899" i="5" s="1"/>
  <c r="AA835" i="5"/>
  <c r="N835" i="5" s="1"/>
  <c r="AA771" i="5"/>
  <c r="N771" i="5" s="1"/>
  <c r="AA737" i="5"/>
  <c r="N737" i="5" s="1"/>
  <c r="AA705" i="5"/>
  <c r="N705" i="5" s="1"/>
  <c r="AA673" i="5"/>
  <c r="N673" i="5" s="1"/>
  <c r="AA609" i="5"/>
  <c r="N609" i="5" s="1"/>
  <c r="AA577" i="5"/>
  <c r="N577" i="5" s="1"/>
  <c r="AA545" i="5"/>
  <c r="N545" i="5" s="1"/>
  <c r="AA513" i="5"/>
  <c r="N513" i="5" s="1"/>
  <c r="AA481" i="5"/>
  <c r="N481" i="5" s="1"/>
  <c r="AA450" i="5"/>
  <c r="N450" i="5" s="1"/>
  <c r="AA429" i="5"/>
  <c r="N429" i="5" s="1"/>
  <c r="AA408" i="5"/>
  <c r="N408" i="5" s="1"/>
  <c r="AA386" i="5"/>
  <c r="N386" i="5" s="1"/>
  <c r="AA365" i="5"/>
  <c r="N365" i="5" s="1"/>
  <c r="AA344" i="5"/>
  <c r="N344" i="5" s="1"/>
  <c r="AA322" i="5"/>
  <c r="N322" i="5" s="1"/>
  <c r="AA301" i="5"/>
  <c r="N301" i="5" s="1"/>
  <c r="AA280" i="5"/>
  <c r="N280" i="5" s="1"/>
  <c r="AA258" i="5"/>
  <c r="N258" i="5" s="1"/>
  <c r="AA242" i="5"/>
  <c r="N242" i="5" s="1"/>
  <c r="AA226" i="5"/>
  <c r="N226" i="5" s="1"/>
  <c r="AA210" i="5"/>
  <c r="N210" i="5" s="1"/>
  <c r="AA194" i="5"/>
  <c r="N194" i="5" s="1"/>
  <c r="AA178" i="5"/>
  <c r="N178" i="5" s="1"/>
  <c r="AA162" i="5"/>
  <c r="N162" i="5" s="1"/>
  <c r="AA146" i="5"/>
  <c r="N146" i="5" s="1"/>
  <c r="AA130" i="5"/>
  <c r="N130" i="5" s="1"/>
  <c r="AA115" i="5"/>
  <c r="N115" i="5" s="1"/>
  <c r="AA99" i="5"/>
  <c r="N99" i="5" s="1"/>
  <c r="AA91" i="5"/>
  <c r="N91" i="5" s="1"/>
  <c r="AA83" i="5"/>
  <c r="N83" i="5" s="1"/>
  <c r="AA75" i="5"/>
  <c r="N75" i="5" s="1"/>
  <c r="AA67" i="5"/>
  <c r="N67" i="5" s="1"/>
  <c r="AA59" i="5"/>
  <c r="N59" i="5" s="1"/>
  <c r="AA51" i="5"/>
  <c r="N51" i="5" s="1"/>
  <c r="AA43" i="5"/>
  <c r="N43" i="5" s="1"/>
  <c r="AA35" i="5"/>
  <c r="N35" i="5" s="1"/>
  <c r="AA27" i="5"/>
  <c r="N27" i="5" s="1"/>
  <c r="AA19" i="5"/>
  <c r="N19" i="5" s="1"/>
  <c r="AA11" i="5"/>
  <c r="N11" i="5" s="1"/>
  <c r="AA1106" i="4"/>
  <c r="N1106" i="4" s="1"/>
  <c r="AA1102" i="4"/>
  <c r="N1102" i="4" s="1"/>
  <c r="AA1098" i="4"/>
  <c r="N1098" i="4" s="1"/>
  <c r="AA1094" i="4"/>
  <c r="N1094" i="4" s="1"/>
  <c r="AA1090" i="4"/>
  <c r="N1090" i="4" s="1"/>
  <c r="AA1086" i="4"/>
  <c r="N1086" i="4" s="1"/>
  <c r="AA1082" i="4"/>
  <c r="N1082" i="4" s="1"/>
  <c r="AA1078" i="4"/>
  <c r="N1078" i="4" s="1"/>
  <c r="AA1074" i="4"/>
  <c r="N1074" i="4" s="1"/>
  <c r="AA1070" i="4"/>
  <c r="N1070" i="4" s="1"/>
  <c r="AA1066" i="4"/>
  <c r="N1066" i="4" s="1"/>
  <c r="AA1062" i="4"/>
  <c r="N1062" i="4" s="1"/>
  <c r="AA1058" i="4"/>
  <c r="N1058" i="4" s="1"/>
  <c r="AA1054" i="4"/>
  <c r="N1054" i="4" s="1"/>
  <c r="AA1050" i="4"/>
  <c r="N1050" i="4" s="1"/>
  <c r="AA1046" i="4"/>
  <c r="N1046" i="4" s="1"/>
  <c r="AA1042" i="4"/>
  <c r="N1042" i="4" s="1"/>
  <c r="AA1038" i="4"/>
  <c r="N1038" i="4" s="1"/>
  <c r="AA1034" i="4"/>
  <c r="N1034" i="4" s="1"/>
  <c r="AA1030" i="4"/>
  <c r="N1030" i="4" s="1"/>
  <c r="AA1026" i="4"/>
  <c r="N1026" i="4" s="1"/>
  <c r="AA1022" i="4"/>
  <c r="N1022" i="4" s="1"/>
  <c r="AA1018" i="4"/>
  <c r="N1018" i="4" s="1"/>
  <c r="AA1014" i="4"/>
  <c r="N1014" i="4" s="1"/>
  <c r="AA1010" i="4"/>
  <c r="N1010" i="4" s="1"/>
  <c r="AA1006" i="4"/>
  <c r="N1006" i="4" s="1"/>
  <c r="AA1002" i="4"/>
  <c r="N1002" i="4" s="1"/>
  <c r="AA998" i="4"/>
  <c r="N998" i="4" s="1"/>
  <c r="AA994" i="4"/>
  <c r="N994" i="4" s="1"/>
  <c r="AA990" i="4"/>
  <c r="N990" i="4" s="1"/>
  <c r="AA986" i="4"/>
  <c r="N986" i="4" s="1"/>
  <c r="AA982" i="4"/>
  <c r="N982" i="4" s="1"/>
  <c r="AA978" i="4"/>
  <c r="N978" i="4" s="1"/>
  <c r="AA974" i="4"/>
  <c r="N974" i="4" s="1"/>
  <c r="AA970" i="4"/>
  <c r="N970" i="4" s="1"/>
  <c r="AA966" i="4"/>
  <c r="N966" i="4" s="1"/>
  <c r="AA962" i="4"/>
  <c r="N962" i="4" s="1"/>
  <c r="AA958" i="4"/>
  <c r="N958" i="4" s="1"/>
  <c r="AA954" i="4"/>
  <c r="N954" i="4" s="1"/>
  <c r="AA950" i="4"/>
  <c r="N950" i="4" s="1"/>
  <c r="AA946" i="4"/>
  <c r="N946" i="4" s="1"/>
  <c r="AA942" i="4"/>
  <c r="N942" i="4" s="1"/>
  <c r="AA938" i="4"/>
  <c r="N938" i="4" s="1"/>
  <c r="AA934" i="4"/>
  <c r="N934" i="4" s="1"/>
  <c r="AA930" i="4"/>
  <c r="N930" i="4" s="1"/>
  <c r="AA926" i="4"/>
  <c r="N926" i="4" s="1"/>
  <c r="AA922" i="4"/>
  <c r="N922" i="4" s="1"/>
  <c r="AA918" i="4"/>
  <c r="N918" i="4" s="1"/>
  <c r="AA914" i="4"/>
  <c r="N914" i="4" s="1"/>
  <c r="AA910" i="4"/>
  <c r="N910" i="4" s="1"/>
  <c r="AA906" i="4"/>
  <c r="N906" i="4" s="1"/>
  <c r="AA902" i="4"/>
  <c r="N902" i="4" s="1"/>
  <c r="AA898" i="4"/>
  <c r="N898" i="4" s="1"/>
  <c r="AA894" i="4"/>
  <c r="N894" i="4" s="1"/>
  <c r="AA890" i="4"/>
  <c r="N890" i="4" s="1"/>
  <c r="AA886" i="4"/>
  <c r="N886" i="4" s="1"/>
  <c r="AA882" i="4"/>
  <c r="N882" i="4" s="1"/>
  <c r="AA878" i="4"/>
  <c r="N878" i="4" s="1"/>
  <c r="AA874" i="4"/>
  <c r="N874" i="4" s="1"/>
  <c r="AA870" i="4"/>
  <c r="N870" i="4" s="1"/>
  <c r="AA866" i="4"/>
  <c r="N866" i="4" s="1"/>
  <c r="AA1105" i="4"/>
  <c r="N1105" i="4" s="1"/>
  <c r="AA1104" i="4"/>
  <c r="N1104" i="4" s="1"/>
  <c r="AA1100" i="4"/>
  <c r="N1100" i="4" s="1"/>
  <c r="AA1096" i="4"/>
  <c r="N1096" i="4" s="1"/>
  <c r="AA1092" i="4"/>
  <c r="N1092" i="4" s="1"/>
  <c r="AA1088" i="4"/>
  <c r="N1088" i="4" s="1"/>
  <c r="AA1084" i="4"/>
  <c r="N1084" i="4" s="1"/>
  <c r="AA1080" i="4"/>
  <c r="N1080" i="4" s="1"/>
  <c r="AA1076" i="4"/>
  <c r="N1076" i="4" s="1"/>
  <c r="AA1072" i="4"/>
  <c r="N1072" i="4" s="1"/>
  <c r="AA1068" i="4"/>
  <c r="N1068" i="4" s="1"/>
  <c r="AA1064" i="4"/>
  <c r="N1064" i="4" s="1"/>
  <c r="AA1060" i="4"/>
  <c r="N1060" i="4" s="1"/>
  <c r="AA1056" i="4"/>
  <c r="N1056" i="4" s="1"/>
  <c r="AA1052" i="4"/>
  <c r="N1052" i="4" s="1"/>
  <c r="AA1048" i="4"/>
  <c r="N1048" i="4" s="1"/>
  <c r="AA1044" i="4"/>
  <c r="N1044" i="4" s="1"/>
  <c r="AA1040" i="4"/>
  <c r="N1040" i="4" s="1"/>
  <c r="AA1036" i="4"/>
  <c r="N1036" i="4" s="1"/>
  <c r="AA1032" i="4"/>
  <c r="N1032" i="4" s="1"/>
  <c r="AA1028" i="4"/>
  <c r="N1028" i="4" s="1"/>
  <c r="AA1024" i="4"/>
  <c r="N1024" i="4" s="1"/>
  <c r="AA1020" i="4"/>
  <c r="N1020" i="4" s="1"/>
  <c r="AA1016" i="4"/>
  <c r="N1016" i="4" s="1"/>
  <c r="AA1012" i="4"/>
  <c r="N1012" i="4" s="1"/>
  <c r="AA1008" i="4"/>
  <c r="N1008" i="4" s="1"/>
  <c r="AA1004" i="4"/>
  <c r="N1004" i="4" s="1"/>
  <c r="AA1000" i="4"/>
  <c r="N1000" i="4" s="1"/>
  <c r="AA996" i="4"/>
  <c r="N996" i="4" s="1"/>
  <c r="AA992" i="4"/>
  <c r="N992" i="4" s="1"/>
  <c r="AA988" i="4"/>
  <c r="N988" i="4" s="1"/>
  <c r="AA984" i="4"/>
  <c r="N984" i="4" s="1"/>
  <c r="AA980" i="4"/>
  <c r="N980" i="4" s="1"/>
  <c r="AA976" i="4"/>
  <c r="N976" i="4" s="1"/>
  <c r="AA972" i="4"/>
  <c r="N972" i="4" s="1"/>
  <c r="AA968" i="4"/>
  <c r="N968" i="4" s="1"/>
  <c r="AA964" i="4"/>
  <c r="N964" i="4" s="1"/>
  <c r="AA960" i="4"/>
  <c r="N960" i="4" s="1"/>
  <c r="AA956" i="4"/>
  <c r="N956" i="4" s="1"/>
  <c r="AA952" i="4"/>
  <c r="N952" i="4" s="1"/>
  <c r="AA948" i="4"/>
  <c r="N948" i="4" s="1"/>
  <c r="AA944" i="4"/>
  <c r="N944" i="4" s="1"/>
  <c r="AA940" i="4"/>
  <c r="N940" i="4" s="1"/>
  <c r="AA936" i="4"/>
  <c r="N936" i="4" s="1"/>
  <c r="AA932" i="4"/>
  <c r="N932" i="4" s="1"/>
  <c r="AA928" i="4"/>
  <c r="N928" i="4" s="1"/>
  <c r="AA924" i="4"/>
  <c r="N924" i="4" s="1"/>
  <c r="AA920" i="4"/>
  <c r="N920" i="4" s="1"/>
  <c r="AA916" i="4"/>
  <c r="N916" i="4" s="1"/>
  <c r="AA912" i="4"/>
  <c r="N912" i="4" s="1"/>
  <c r="AA908" i="4"/>
  <c r="N908" i="4" s="1"/>
  <c r="AA904" i="4"/>
  <c r="N904" i="4" s="1"/>
  <c r="AA900" i="4"/>
  <c r="N900" i="4" s="1"/>
  <c r="AA896" i="4"/>
  <c r="N896" i="4" s="1"/>
  <c r="AA892" i="4"/>
  <c r="N892" i="4" s="1"/>
  <c r="AA888" i="4"/>
  <c r="N888" i="4" s="1"/>
  <c r="AA884" i="4"/>
  <c r="N884" i="4" s="1"/>
  <c r="AA880" i="4"/>
  <c r="N880" i="4" s="1"/>
  <c r="AA876" i="4"/>
  <c r="N876" i="4" s="1"/>
  <c r="AA872" i="4"/>
  <c r="N872" i="4" s="1"/>
  <c r="AA868" i="4"/>
  <c r="N868" i="4" s="1"/>
  <c r="AA864" i="4"/>
  <c r="N864" i="4" s="1"/>
  <c r="AA860" i="4"/>
  <c r="N860" i="4" s="1"/>
  <c r="AA856" i="4"/>
  <c r="N856" i="4" s="1"/>
  <c r="AA852" i="4"/>
  <c r="N852" i="4" s="1"/>
  <c r="AA848" i="4"/>
  <c r="N848" i="4" s="1"/>
  <c r="AA844" i="4"/>
  <c r="N844" i="4" s="1"/>
  <c r="AA840" i="4"/>
  <c r="N840" i="4" s="1"/>
  <c r="AA836" i="4"/>
  <c r="N836" i="4" s="1"/>
  <c r="AA832" i="4"/>
  <c r="N832" i="4" s="1"/>
  <c r="AA828" i="4"/>
  <c r="N828" i="4" s="1"/>
  <c r="AA824" i="4"/>
  <c r="N824" i="4" s="1"/>
  <c r="AA820" i="4"/>
  <c r="N820" i="4" s="1"/>
  <c r="AA816" i="4"/>
  <c r="N816" i="4" s="1"/>
  <c r="AA812" i="4"/>
  <c r="N812" i="4" s="1"/>
  <c r="AA808" i="4"/>
  <c r="N808" i="4" s="1"/>
  <c r="AA804" i="4"/>
  <c r="N804" i="4" s="1"/>
  <c r="AA800" i="4"/>
  <c r="N800" i="4" s="1"/>
  <c r="AA796" i="4"/>
  <c r="N796" i="4" s="1"/>
  <c r="AA792" i="4"/>
  <c r="N792" i="4" s="1"/>
  <c r="AA788" i="4"/>
  <c r="N788" i="4" s="1"/>
  <c r="AA784" i="4"/>
  <c r="N784" i="4" s="1"/>
  <c r="AA780" i="4"/>
  <c r="N780" i="4" s="1"/>
  <c r="AA776" i="4"/>
  <c r="N776" i="4" s="1"/>
  <c r="AA772" i="4"/>
  <c r="N772" i="4" s="1"/>
  <c r="AA768" i="4"/>
  <c r="N768" i="4" s="1"/>
  <c r="AA1103" i="4"/>
  <c r="N1103" i="4" s="1"/>
  <c r="AA1095" i="4"/>
  <c r="N1095" i="4" s="1"/>
  <c r="AA1087" i="4"/>
  <c r="N1087" i="4" s="1"/>
  <c r="AA1079" i="4"/>
  <c r="N1079" i="4" s="1"/>
  <c r="AA1071" i="4"/>
  <c r="N1071" i="4" s="1"/>
  <c r="AA1063" i="4"/>
  <c r="N1063" i="4" s="1"/>
  <c r="AA1055" i="4"/>
  <c r="N1055" i="4" s="1"/>
  <c r="AA1047" i="4"/>
  <c r="N1047" i="4" s="1"/>
  <c r="AA1039" i="4"/>
  <c r="N1039" i="4" s="1"/>
  <c r="AA1031" i="4"/>
  <c r="N1031" i="4" s="1"/>
  <c r="AA1023" i="4"/>
  <c r="N1023" i="4" s="1"/>
  <c r="AA1015" i="4"/>
  <c r="N1015" i="4" s="1"/>
  <c r="AA1007" i="4"/>
  <c r="N1007" i="4" s="1"/>
  <c r="AA999" i="4"/>
  <c r="N999" i="4" s="1"/>
  <c r="AA991" i="4"/>
  <c r="N991" i="4" s="1"/>
  <c r="AA983" i="4"/>
  <c r="N983" i="4" s="1"/>
  <c r="AA975" i="4"/>
  <c r="N975" i="4" s="1"/>
  <c r="AA967" i="4"/>
  <c r="N967" i="4" s="1"/>
  <c r="AA959" i="4"/>
  <c r="N959" i="4" s="1"/>
  <c r="AA951" i="4"/>
  <c r="N951" i="4" s="1"/>
  <c r="AA943" i="4"/>
  <c r="N943" i="4" s="1"/>
  <c r="AA935" i="4"/>
  <c r="N935" i="4" s="1"/>
  <c r="AA927" i="4"/>
  <c r="N927" i="4" s="1"/>
  <c r="AA919" i="4"/>
  <c r="N919" i="4" s="1"/>
  <c r="AA911" i="4"/>
  <c r="N911" i="4" s="1"/>
  <c r="AA903" i="4"/>
  <c r="N903" i="4" s="1"/>
  <c r="AA895" i="4"/>
  <c r="N895" i="4" s="1"/>
  <c r="AA887" i="4"/>
  <c r="N887" i="4" s="1"/>
  <c r="AA879" i="4"/>
  <c r="N879" i="4" s="1"/>
  <c r="AA871" i="4"/>
  <c r="N871" i="4" s="1"/>
  <c r="AA863" i="4"/>
  <c r="N863" i="4" s="1"/>
  <c r="AA858" i="4"/>
  <c r="N858" i="4" s="1"/>
  <c r="AA853" i="4"/>
  <c r="N853" i="4" s="1"/>
  <c r="AA847" i="4"/>
  <c r="N847" i="4" s="1"/>
  <c r="AA842" i="4"/>
  <c r="N842" i="4" s="1"/>
  <c r="AA837" i="4"/>
  <c r="N837" i="4" s="1"/>
  <c r="AA831" i="4"/>
  <c r="N831" i="4" s="1"/>
  <c r="AA826" i="4"/>
  <c r="N826" i="4" s="1"/>
  <c r="AA821" i="4"/>
  <c r="N821" i="4" s="1"/>
  <c r="AA815" i="4"/>
  <c r="N815" i="4" s="1"/>
  <c r="AA810" i="4"/>
  <c r="N810" i="4" s="1"/>
  <c r="AA805" i="4"/>
  <c r="N805" i="4" s="1"/>
  <c r="AA799" i="4"/>
  <c r="N799" i="4" s="1"/>
  <c r="AA794" i="4"/>
  <c r="N794" i="4" s="1"/>
  <c r="AA789" i="4"/>
  <c r="N789" i="4" s="1"/>
  <c r="AA783" i="4"/>
  <c r="N783" i="4" s="1"/>
  <c r="AA778" i="4"/>
  <c r="N778" i="4" s="1"/>
  <c r="AA773" i="4"/>
  <c r="N773" i="4" s="1"/>
  <c r="AA767" i="4"/>
  <c r="N767" i="4" s="1"/>
  <c r="AA763" i="4"/>
  <c r="N763" i="4" s="1"/>
  <c r="AA759" i="4"/>
  <c r="N759" i="4" s="1"/>
  <c r="AA755" i="4"/>
  <c r="N755" i="4" s="1"/>
  <c r="AA751" i="4"/>
  <c r="N751" i="4" s="1"/>
  <c r="AA747" i="4"/>
  <c r="N747" i="4" s="1"/>
  <c r="AA743" i="4"/>
  <c r="N743" i="4" s="1"/>
  <c r="AA739" i="4"/>
  <c r="N739" i="4" s="1"/>
  <c r="AA735" i="4"/>
  <c r="N735" i="4" s="1"/>
  <c r="AA731" i="4"/>
  <c r="N731" i="4" s="1"/>
  <c r="AA727" i="4"/>
  <c r="N727" i="4" s="1"/>
  <c r="AA723" i="4"/>
  <c r="N723" i="4" s="1"/>
  <c r="AA719" i="4"/>
  <c r="N719" i="4" s="1"/>
  <c r="AA715" i="4"/>
  <c r="N715" i="4" s="1"/>
  <c r="AA711" i="4"/>
  <c r="N711" i="4" s="1"/>
  <c r="AA707" i="4"/>
  <c r="N707" i="4" s="1"/>
  <c r="AA703" i="4"/>
  <c r="N703" i="4" s="1"/>
  <c r="AA699" i="4"/>
  <c r="N699" i="4" s="1"/>
  <c r="AA695" i="4"/>
  <c r="N695" i="4" s="1"/>
  <c r="AA691" i="4"/>
  <c r="N691" i="4" s="1"/>
  <c r="AA687" i="4"/>
  <c r="N687" i="4" s="1"/>
  <c r="AA683" i="4"/>
  <c r="N683" i="4" s="1"/>
  <c r="AA679" i="4"/>
  <c r="N679" i="4" s="1"/>
  <c r="AA675" i="4"/>
  <c r="N675" i="4" s="1"/>
  <c r="AA671" i="4"/>
  <c r="N671" i="4" s="1"/>
  <c r="AA667" i="4"/>
  <c r="N667" i="4" s="1"/>
  <c r="AA663" i="4"/>
  <c r="N663" i="4" s="1"/>
  <c r="AA659" i="4"/>
  <c r="N659" i="4" s="1"/>
  <c r="AA1101" i="4"/>
  <c r="N1101" i="4" s="1"/>
  <c r="AA1093" i="4"/>
  <c r="N1093" i="4" s="1"/>
  <c r="AA1085" i="4"/>
  <c r="N1085" i="4" s="1"/>
  <c r="AA1077" i="4"/>
  <c r="N1077" i="4" s="1"/>
  <c r="AA1069" i="4"/>
  <c r="N1069" i="4" s="1"/>
  <c r="AA1061" i="4"/>
  <c r="N1061" i="4" s="1"/>
  <c r="AA1053" i="4"/>
  <c r="N1053" i="4" s="1"/>
  <c r="AA1045" i="4"/>
  <c r="N1045" i="4" s="1"/>
  <c r="AA1037" i="4"/>
  <c r="N1037" i="4" s="1"/>
  <c r="AA1029" i="4"/>
  <c r="N1029" i="4" s="1"/>
  <c r="AA1021" i="4"/>
  <c r="N1021" i="4" s="1"/>
  <c r="AA1013" i="4"/>
  <c r="N1013" i="4" s="1"/>
  <c r="AA1005" i="4"/>
  <c r="N1005" i="4" s="1"/>
  <c r="AA997" i="4"/>
  <c r="N997" i="4" s="1"/>
  <c r="AA989" i="4"/>
  <c r="N989" i="4" s="1"/>
  <c r="AA981" i="4"/>
  <c r="N981" i="4" s="1"/>
  <c r="AA973" i="4"/>
  <c r="N973" i="4" s="1"/>
  <c r="AA965" i="4"/>
  <c r="N965" i="4" s="1"/>
  <c r="AA957" i="4"/>
  <c r="N957" i="4" s="1"/>
  <c r="AA949" i="4"/>
  <c r="N949" i="4" s="1"/>
  <c r="AA941" i="4"/>
  <c r="N941" i="4" s="1"/>
  <c r="AA933" i="4"/>
  <c r="N933" i="4" s="1"/>
  <c r="AA925" i="4"/>
  <c r="N925" i="4" s="1"/>
  <c r="AA1099" i="4"/>
  <c r="N1099" i="4" s="1"/>
  <c r="AA1091" i="4"/>
  <c r="N1091" i="4" s="1"/>
  <c r="AA1083" i="4"/>
  <c r="N1083" i="4" s="1"/>
  <c r="AA1075" i="4"/>
  <c r="N1075" i="4" s="1"/>
  <c r="AA1067" i="4"/>
  <c r="N1067" i="4" s="1"/>
  <c r="AA1059" i="4"/>
  <c r="N1059" i="4" s="1"/>
  <c r="AA1051" i="4"/>
  <c r="N1051" i="4" s="1"/>
  <c r="AA1043" i="4"/>
  <c r="N1043" i="4" s="1"/>
  <c r="AA1035" i="4"/>
  <c r="N1035" i="4" s="1"/>
  <c r="AA1027" i="4"/>
  <c r="N1027" i="4" s="1"/>
  <c r="AA1019" i="4"/>
  <c r="N1019" i="4" s="1"/>
  <c r="AA1011" i="4"/>
  <c r="N1011" i="4" s="1"/>
  <c r="AA1003" i="4"/>
  <c r="N1003" i="4" s="1"/>
  <c r="AA995" i="4"/>
  <c r="N995" i="4" s="1"/>
  <c r="AA987" i="4"/>
  <c r="N987" i="4" s="1"/>
  <c r="AA979" i="4"/>
  <c r="N979" i="4" s="1"/>
  <c r="AA971" i="4"/>
  <c r="N971" i="4" s="1"/>
  <c r="AA963" i="4"/>
  <c r="N963" i="4" s="1"/>
  <c r="AA955" i="4"/>
  <c r="N955" i="4" s="1"/>
  <c r="AA947" i="4"/>
  <c r="N947" i="4" s="1"/>
  <c r="AA939" i="4"/>
  <c r="N939" i="4" s="1"/>
  <c r="AA931" i="4"/>
  <c r="N931" i="4" s="1"/>
  <c r="AA923" i="4"/>
  <c r="N923" i="4" s="1"/>
  <c r="AA915" i="4"/>
  <c r="N915" i="4" s="1"/>
  <c r="AA907" i="4"/>
  <c r="N907" i="4" s="1"/>
  <c r="AA899" i="4"/>
  <c r="N899" i="4" s="1"/>
  <c r="AA891" i="4"/>
  <c r="N891" i="4" s="1"/>
  <c r="AA883" i="4"/>
  <c r="N883" i="4" s="1"/>
  <c r="AA875" i="4"/>
  <c r="N875" i="4" s="1"/>
  <c r="AA867" i="4"/>
  <c r="N867" i="4" s="1"/>
  <c r="AA861" i="4"/>
  <c r="N861" i="4" s="1"/>
  <c r="AA855" i="4"/>
  <c r="N855" i="4" s="1"/>
  <c r="AA850" i="4"/>
  <c r="N850" i="4" s="1"/>
  <c r="AA845" i="4"/>
  <c r="N845" i="4" s="1"/>
  <c r="AA839" i="4"/>
  <c r="N839" i="4" s="1"/>
  <c r="AA834" i="4"/>
  <c r="N834" i="4" s="1"/>
  <c r="AA829" i="4"/>
  <c r="N829" i="4" s="1"/>
  <c r="AA823" i="4"/>
  <c r="N823" i="4" s="1"/>
  <c r="AA818" i="4"/>
  <c r="N818" i="4" s="1"/>
  <c r="AA813" i="4"/>
  <c r="N813" i="4" s="1"/>
  <c r="AA807" i="4"/>
  <c r="N807" i="4" s="1"/>
  <c r="AA802" i="4"/>
  <c r="N802" i="4" s="1"/>
  <c r="AA797" i="4"/>
  <c r="N797" i="4" s="1"/>
  <c r="AA791" i="4"/>
  <c r="N791" i="4" s="1"/>
  <c r="AA786" i="4"/>
  <c r="N786" i="4" s="1"/>
  <c r="AA781" i="4"/>
  <c r="N781" i="4" s="1"/>
  <c r="AA775" i="4"/>
  <c r="N775" i="4" s="1"/>
  <c r="AA770" i="4"/>
  <c r="N770" i="4" s="1"/>
  <c r="AA765" i="4"/>
  <c r="N765" i="4" s="1"/>
  <c r="AA761" i="4"/>
  <c r="N761" i="4" s="1"/>
  <c r="AA757" i="4"/>
  <c r="N757" i="4" s="1"/>
  <c r="AA753" i="4"/>
  <c r="N753" i="4" s="1"/>
  <c r="AA749" i="4"/>
  <c r="N749" i="4" s="1"/>
  <c r="AA745" i="4"/>
  <c r="N745" i="4" s="1"/>
  <c r="AA741" i="4"/>
  <c r="N741" i="4" s="1"/>
  <c r="AA737" i="4"/>
  <c r="N737" i="4" s="1"/>
  <c r="AA733" i="4"/>
  <c r="N733" i="4" s="1"/>
  <c r="AA729" i="4"/>
  <c r="N729" i="4" s="1"/>
  <c r="AA725" i="4"/>
  <c r="N725" i="4" s="1"/>
  <c r="AA721" i="4"/>
  <c r="N721" i="4" s="1"/>
  <c r="AA717" i="4"/>
  <c r="N717" i="4" s="1"/>
  <c r="AA713" i="4"/>
  <c r="N713" i="4" s="1"/>
  <c r="AA709" i="4"/>
  <c r="N709" i="4" s="1"/>
  <c r="AA705" i="4"/>
  <c r="N705" i="4" s="1"/>
  <c r="AA701" i="4"/>
  <c r="N701" i="4" s="1"/>
  <c r="AA697" i="4"/>
  <c r="N697" i="4" s="1"/>
  <c r="AA693" i="4"/>
  <c r="N693" i="4" s="1"/>
  <c r="AA689" i="4"/>
  <c r="N689" i="4" s="1"/>
  <c r="AA685" i="4"/>
  <c r="N685" i="4" s="1"/>
  <c r="AA681" i="4"/>
  <c r="N681" i="4" s="1"/>
  <c r="AA677" i="4"/>
  <c r="N677" i="4" s="1"/>
  <c r="AA673" i="4"/>
  <c r="N673" i="4" s="1"/>
  <c r="AA669" i="4"/>
  <c r="N669" i="4" s="1"/>
  <c r="AA665" i="4"/>
  <c r="N665" i="4" s="1"/>
  <c r="AA661" i="4"/>
  <c r="N661" i="4" s="1"/>
  <c r="AA657" i="4"/>
  <c r="N657" i="4" s="1"/>
  <c r="AA653" i="4"/>
  <c r="N653" i="4" s="1"/>
  <c r="AA649" i="4"/>
  <c r="N649" i="4" s="1"/>
  <c r="AA645" i="4"/>
  <c r="N645" i="4" s="1"/>
  <c r="AA641" i="4"/>
  <c r="N641" i="4" s="1"/>
  <c r="AA637" i="4"/>
  <c r="N637" i="4" s="1"/>
  <c r="AA633" i="4"/>
  <c r="N633" i="4" s="1"/>
  <c r="AA629" i="4"/>
  <c r="N629" i="4" s="1"/>
  <c r="AA625" i="4"/>
  <c r="N625" i="4" s="1"/>
  <c r="AA621" i="4"/>
  <c r="N621" i="4" s="1"/>
  <c r="AA617" i="4"/>
  <c r="N617" i="4" s="1"/>
  <c r="AA613" i="4"/>
  <c r="N613" i="4" s="1"/>
  <c r="AA609" i="4"/>
  <c r="N609" i="4" s="1"/>
  <c r="AA605" i="4"/>
  <c r="N605" i="4" s="1"/>
  <c r="AA601" i="4"/>
  <c r="N601" i="4" s="1"/>
  <c r="AA597" i="4"/>
  <c r="N597" i="4" s="1"/>
  <c r="AA593" i="4"/>
  <c r="N593" i="4" s="1"/>
  <c r="AA589" i="4"/>
  <c r="N589" i="4" s="1"/>
  <c r="AA585" i="4"/>
  <c r="N585" i="4" s="1"/>
  <c r="AA581" i="4"/>
  <c r="N581" i="4" s="1"/>
  <c r="AA577" i="4"/>
  <c r="N577" i="4" s="1"/>
  <c r="AA573" i="4"/>
  <c r="N573" i="4" s="1"/>
  <c r="AA569" i="4"/>
  <c r="N569" i="4" s="1"/>
  <c r="AA565" i="4"/>
  <c r="N565" i="4" s="1"/>
  <c r="AA561" i="4"/>
  <c r="N561" i="4" s="1"/>
  <c r="AA557" i="4"/>
  <c r="N557" i="4" s="1"/>
  <c r="AA553" i="4"/>
  <c r="N553" i="4" s="1"/>
  <c r="AA549" i="4"/>
  <c r="N549" i="4" s="1"/>
  <c r="AA545" i="4"/>
  <c r="N545" i="4" s="1"/>
  <c r="AA541" i="4"/>
  <c r="N541" i="4" s="1"/>
  <c r="AA537" i="4"/>
  <c r="N537" i="4" s="1"/>
  <c r="AA533" i="4"/>
  <c r="N533" i="4" s="1"/>
  <c r="AA529" i="4"/>
  <c r="N529" i="4" s="1"/>
  <c r="AA525" i="4"/>
  <c r="N525" i="4" s="1"/>
  <c r="AA521" i="4"/>
  <c r="N521" i="4" s="1"/>
  <c r="AA517" i="4"/>
  <c r="N517" i="4" s="1"/>
  <c r="AA513" i="4"/>
  <c r="N513" i="4" s="1"/>
  <c r="AA509" i="4"/>
  <c r="N509" i="4" s="1"/>
  <c r="AA505" i="4"/>
  <c r="N505" i="4" s="1"/>
  <c r="AA501" i="4"/>
  <c r="N501" i="4" s="1"/>
  <c r="AA497" i="4"/>
  <c r="N497" i="4" s="1"/>
  <c r="AA493" i="4"/>
  <c r="N493" i="4" s="1"/>
  <c r="AA489" i="4"/>
  <c r="N489" i="4" s="1"/>
  <c r="AA485" i="4"/>
  <c r="N485" i="4" s="1"/>
  <c r="AA481" i="4"/>
  <c r="N481" i="4" s="1"/>
  <c r="AA477" i="4"/>
  <c r="N477" i="4" s="1"/>
  <c r="AA473" i="4"/>
  <c r="N473" i="4" s="1"/>
  <c r="AA469" i="4"/>
  <c r="N469" i="4" s="1"/>
  <c r="AA465" i="4"/>
  <c r="N465" i="4" s="1"/>
  <c r="AA461" i="4"/>
  <c r="N461" i="4" s="1"/>
  <c r="AA457" i="4"/>
  <c r="N457" i="4" s="1"/>
  <c r="AA453" i="4"/>
  <c r="N453" i="4" s="1"/>
  <c r="AA449" i="4"/>
  <c r="N449" i="4" s="1"/>
  <c r="AA445" i="4"/>
  <c r="N445" i="4" s="1"/>
  <c r="AA441" i="4"/>
  <c r="N441" i="4" s="1"/>
  <c r="AA437" i="4"/>
  <c r="N437" i="4" s="1"/>
  <c r="AA433" i="4"/>
  <c r="N433" i="4" s="1"/>
  <c r="AA429" i="4"/>
  <c r="N429" i="4" s="1"/>
  <c r="AA425" i="4"/>
  <c r="N425" i="4" s="1"/>
  <c r="AA421" i="4"/>
  <c r="N421" i="4" s="1"/>
  <c r="AA417" i="4"/>
  <c r="N417" i="4" s="1"/>
  <c r="AA413" i="4"/>
  <c r="N413" i="4" s="1"/>
  <c r="AA409" i="4"/>
  <c r="N409" i="4" s="1"/>
  <c r="AA405" i="4"/>
  <c r="N405" i="4" s="1"/>
  <c r="AA401" i="4"/>
  <c r="N401" i="4" s="1"/>
  <c r="AA397" i="4"/>
  <c r="N397" i="4" s="1"/>
  <c r="AA393" i="4"/>
  <c r="N393" i="4" s="1"/>
  <c r="AA389" i="4"/>
  <c r="N389" i="4" s="1"/>
  <c r="AA385" i="4"/>
  <c r="N385" i="4" s="1"/>
  <c r="AA381" i="4"/>
  <c r="N381" i="4" s="1"/>
  <c r="AA377" i="4"/>
  <c r="N377" i="4" s="1"/>
  <c r="AA373" i="4"/>
  <c r="N373" i="4" s="1"/>
  <c r="AA369" i="4"/>
  <c r="N369" i="4" s="1"/>
  <c r="AA365" i="4"/>
  <c r="N365" i="4" s="1"/>
  <c r="AA361" i="4"/>
  <c r="N361" i="4" s="1"/>
  <c r="AA357" i="4"/>
  <c r="N357" i="4" s="1"/>
  <c r="AA353" i="4"/>
  <c r="N353" i="4" s="1"/>
  <c r="AA349" i="4"/>
  <c r="N349" i="4" s="1"/>
  <c r="AA345" i="4"/>
  <c r="N345" i="4" s="1"/>
  <c r="AA341" i="4"/>
  <c r="N341" i="4" s="1"/>
  <c r="AA337" i="4"/>
  <c r="N337" i="4" s="1"/>
  <c r="AA333" i="4"/>
  <c r="N333" i="4" s="1"/>
  <c r="AA329" i="4"/>
  <c r="N329" i="4" s="1"/>
  <c r="AA325" i="4"/>
  <c r="N325" i="4" s="1"/>
  <c r="AA321" i="4"/>
  <c r="N321" i="4" s="1"/>
  <c r="AA317" i="4"/>
  <c r="N317" i="4" s="1"/>
  <c r="AA313" i="4"/>
  <c r="N313" i="4" s="1"/>
  <c r="AA309" i="4"/>
  <c r="N309" i="4" s="1"/>
  <c r="AA305" i="4"/>
  <c r="N305" i="4" s="1"/>
  <c r="AA301" i="4"/>
  <c r="N301" i="4" s="1"/>
  <c r="AA297" i="4"/>
  <c r="N297" i="4" s="1"/>
  <c r="AA293" i="4"/>
  <c r="N293" i="4" s="1"/>
  <c r="AA289" i="4"/>
  <c r="N289" i="4" s="1"/>
  <c r="AA285" i="4"/>
  <c r="N285" i="4" s="1"/>
  <c r="AA281" i="4"/>
  <c r="N281" i="4" s="1"/>
  <c r="AA1097" i="4"/>
  <c r="N1097" i="4" s="1"/>
  <c r="AA1065" i="4"/>
  <c r="N1065" i="4" s="1"/>
  <c r="AA1033" i="4"/>
  <c r="N1033" i="4" s="1"/>
  <c r="AA1001" i="4"/>
  <c r="N1001" i="4" s="1"/>
  <c r="AA969" i="4"/>
  <c r="N969" i="4" s="1"/>
  <c r="AA937" i="4"/>
  <c r="N937" i="4" s="1"/>
  <c r="AA913" i="4"/>
  <c r="N913" i="4" s="1"/>
  <c r="AA897" i="4"/>
  <c r="N897" i="4" s="1"/>
  <c r="AA881" i="4"/>
  <c r="N881" i="4" s="1"/>
  <c r="AA865" i="4"/>
  <c r="N865" i="4" s="1"/>
  <c r="AA854" i="4"/>
  <c r="N854" i="4" s="1"/>
  <c r="AA843" i="4"/>
  <c r="N843" i="4" s="1"/>
  <c r="AA833" i="4"/>
  <c r="N833" i="4" s="1"/>
  <c r="AA822" i="4"/>
  <c r="N822" i="4" s="1"/>
  <c r="AA811" i="4"/>
  <c r="N811" i="4" s="1"/>
  <c r="AA801" i="4"/>
  <c r="N801" i="4" s="1"/>
  <c r="AA790" i="4"/>
  <c r="N790" i="4" s="1"/>
  <c r="AA779" i="4"/>
  <c r="N779" i="4" s="1"/>
  <c r="AA769" i="4"/>
  <c r="N769" i="4" s="1"/>
  <c r="AA760" i="4"/>
  <c r="N760" i="4" s="1"/>
  <c r="AA752" i="4"/>
  <c r="N752" i="4" s="1"/>
  <c r="AA744" i="4"/>
  <c r="N744" i="4" s="1"/>
  <c r="AA736" i="4"/>
  <c r="N736" i="4" s="1"/>
  <c r="AA728" i="4"/>
  <c r="N728" i="4" s="1"/>
  <c r="AA720" i="4"/>
  <c r="N720" i="4" s="1"/>
  <c r="AA712" i="4"/>
  <c r="N712" i="4" s="1"/>
  <c r="AA704" i="4"/>
  <c r="N704" i="4" s="1"/>
  <c r="AA696" i="4"/>
  <c r="N696" i="4" s="1"/>
  <c r="AA688" i="4"/>
  <c r="N688" i="4" s="1"/>
  <c r="AA680" i="4"/>
  <c r="N680" i="4" s="1"/>
  <c r="AA672" i="4"/>
  <c r="N672" i="4" s="1"/>
  <c r="AA664" i="4"/>
  <c r="N664" i="4" s="1"/>
  <c r="AA656" i="4"/>
  <c r="N656" i="4" s="1"/>
  <c r="AA651" i="4"/>
  <c r="N651" i="4" s="1"/>
  <c r="AA646" i="4"/>
  <c r="N646" i="4" s="1"/>
  <c r="AA640" i="4"/>
  <c r="N640" i="4" s="1"/>
  <c r="AA635" i="4"/>
  <c r="N635" i="4" s="1"/>
  <c r="AA630" i="4"/>
  <c r="N630" i="4" s="1"/>
  <c r="AA624" i="4"/>
  <c r="N624" i="4" s="1"/>
  <c r="AA619" i="4"/>
  <c r="N619" i="4" s="1"/>
  <c r="AA614" i="4"/>
  <c r="N614" i="4" s="1"/>
  <c r="AA608" i="4"/>
  <c r="N608" i="4" s="1"/>
  <c r="AA603" i="4"/>
  <c r="N603" i="4" s="1"/>
  <c r="AA598" i="4"/>
  <c r="N598" i="4" s="1"/>
  <c r="AA592" i="4"/>
  <c r="N592" i="4" s="1"/>
  <c r="AA587" i="4"/>
  <c r="N587" i="4" s="1"/>
  <c r="AA582" i="4"/>
  <c r="N582" i="4" s="1"/>
  <c r="AA576" i="4"/>
  <c r="N576" i="4" s="1"/>
  <c r="AA571" i="4"/>
  <c r="N571" i="4" s="1"/>
  <c r="AA566" i="4"/>
  <c r="N566" i="4" s="1"/>
  <c r="AA560" i="4"/>
  <c r="N560" i="4" s="1"/>
  <c r="AA555" i="4"/>
  <c r="N555" i="4" s="1"/>
  <c r="AA550" i="4"/>
  <c r="N550" i="4" s="1"/>
  <c r="AA544" i="4"/>
  <c r="N544" i="4" s="1"/>
  <c r="AA539" i="4"/>
  <c r="N539" i="4" s="1"/>
  <c r="AA534" i="4"/>
  <c r="N534" i="4" s="1"/>
  <c r="AA528" i="4"/>
  <c r="N528" i="4" s="1"/>
  <c r="AA523" i="4"/>
  <c r="N523" i="4" s="1"/>
  <c r="AA518" i="4"/>
  <c r="N518" i="4" s="1"/>
  <c r="AA512" i="4"/>
  <c r="N512" i="4" s="1"/>
  <c r="AA507" i="4"/>
  <c r="N507" i="4" s="1"/>
  <c r="AA502" i="4"/>
  <c r="N502" i="4" s="1"/>
  <c r="AA496" i="4"/>
  <c r="N496" i="4" s="1"/>
  <c r="AA491" i="4"/>
  <c r="N491" i="4" s="1"/>
  <c r="AA486" i="4"/>
  <c r="N486" i="4" s="1"/>
  <c r="AA480" i="4"/>
  <c r="N480" i="4" s="1"/>
  <c r="AA475" i="4"/>
  <c r="N475" i="4" s="1"/>
  <c r="AA470" i="4"/>
  <c r="N470" i="4" s="1"/>
  <c r="AA464" i="4"/>
  <c r="N464" i="4" s="1"/>
  <c r="AA459" i="4"/>
  <c r="N459" i="4" s="1"/>
  <c r="AA454" i="4"/>
  <c r="N454" i="4" s="1"/>
  <c r="AA448" i="4"/>
  <c r="N448" i="4" s="1"/>
  <c r="AA443" i="4"/>
  <c r="N443" i="4" s="1"/>
  <c r="AA438" i="4"/>
  <c r="N438" i="4" s="1"/>
  <c r="AA432" i="4"/>
  <c r="N432" i="4" s="1"/>
  <c r="AA427" i="4"/>
  <c r="N427" i="4" s="1"/>
  <c r="AA422" i="4"/>
  <c r="N422" i="4" s="1"/>
  <c r="AA416" i="4"/>
  <c r="N416" i="4" s="1"/>
  <c r="AA411" i="4"/>
  <c r="N411" i="4" s="1"/>
  <c r="AA406" i="4"/>
  <c r="N406" i="4" s="1"/>
  <c r="AA400" i="4"/>
  <c r="N400" i="4" s="1"/>
  <c r="AA395" i="4"/>
  <c r="N395" i="4" s="1"/>
  <c r="AA390" i="4"/>
  <c r="N390" i="4" s="1"/>
  <c r="AA384" i="4"/>
  <c r="N384" i="4" s="1"/>
  <c r="AA379" i="4"/>
  <c r="N379" i="4" s="1"/>
  <c r="AA1089" i="4"/>
  <c r="N1089" i="4" s="1"/>
  <c r="AA1057" i="4"/>
  <c r="N1057" i="4" s="1"/>
  <c r="AA1025" i="4"/>
  <c r="N1025" i="4" s="1"/>
  <c r="AA993" i="4"/>
  <c r="N993" i="4" s="1"/>
  <c r="AA961" i="4"/>
  <c r="N961" i="4" s="1"/>
  <c r="AA929" i="4"/>
  <c r="N929" i="4" s="1"/>
  <c r="AA909" i="4"/>
  <c r="N909" i="4" s="1"/>
  <c r="AA893" i="4"/>
  <c r="N893" i="4" s="1"/>
  <c r="AA877" i="4"/>
  <c r="N877" i="4" s="1"/>
  <c r="AA862" i="4"/>
  <c r="N862" i="4" s="1"/>
  <c r="AA851" i="4"/>
  <c r="N851" i="4" s="1"/>
  <c r="AA841" i="4"/>
  <c r="N841" i="4" s="1"/>
  <c r="AA830" i="4"/>
  <c r="N830" i="4" s="1"/>
  <c r="AA819" i="4"/>
  <c r="N819" i="4" s="1"/>
  <c r="AA809" i="4"/>
  <c r="N809" i="4" s="1"/>
  <c r="AA798" i="4"/>
  <c r="N798" i="4" s="1"/>
  <c r="AA787" i="4"/>
  <c r="N787" i="4" s="1"/>
  <c r="AA777" i="4"/>
  <c r="N777" i="4" s="1"/>
  <c r="AA766" i="4"/>
  <c r="N766" i="4" s="1"/>
  <c r="AA758" i="4"/>
  <c r="N758" i="4" s="1"/>
  <c r="AA750" i="4"/>
  <c r="N750" i="4" s="1"/>
  <c r="AA742" i="4"/>
  <c r="N742" i="4" s="1"/>
  <c r="AA734" i="4"/>
  <c r="N734" i="4" s="1"/>
  <c r="AA726" i="4"/>
  <c r="N726" i="4" s="1"/>
  <c r="AA718" i="4"/>
  <c r="N718" i="4" s="1"/>
  <c r="AA710" i="4"/>
  <c r="N710" i="4" s="1"/>
  <c r="AA702" i="4"/>
  <c r="N702" i="4" s="1"/>
  <c r="AA694" i="4"/>
  <c r="N694" i="4" s="1"/>
  <c r="AA686" i="4"/>
  <c r="N686" i="4" s="1"/>
  <c r="AA1081" i="4"/>
  <c r="N1081" i="4" s="1"/>
  <c r="AA1049" i="4"/>
  <c r="N1049" i="4" s="1"/>
  <c r="AA1017" i="4"/>
  <c r="N1017" i="4" s="1"/>
  <c r="AA985" i="4"/>
  <c r="N985" i="4" s="1"/>
  <c r="AA953" i="4"/>
  <c r="N953" i="4" s="1"/>
  <c r="AA921" i="4"/>
  <c r="N921" i="4" s="1"/>
  <c r="AA905" i="4"/>
  <c r="N905" i="4" s="1"/>
  <c r="AA889" i="4"/>
  <c r="N889" i="4" s="1"/>
  <c r="AA873" i="4"/>
  <c r="N873" i="4" s="1"/>
  <c r="AA859" i="4"/>
  <c r="N859" i="4" s="1"/>
  <c r="AA849" i="4"/>
  <c r="N849" i="4" s="1"/>
  <c r="AA838" i="4"/>
  <c r="N838" i="4" s="1"/>
  <c r="AA827" i="4"/>
  <c r="N827" i="4" s="1"/>
  <c r="AA817" i="4"/>
  <c r="N817" i="4" s="1"/>
  <c r="AA806" i="4"/>
  <c r="N806" i="4" s="1"/>
  <c r="AA795" i="4"/>
  <c r="N795" i="4" s="1"/>
  <c r="AA785" i="4"/>
  <c r="N785" i="4" s="1"/>
  <c r="AA774" i="4"/>
  <c r="N774" i="4" s="1"/>
  <c r="AA764" i="4"/>
  <c r="N764" i="4" s="1"/>
  <c r="AA756" i="4"/>
  <c r="N756" i="4" s="1"/>
  <c r="AA748" i="4"/>
  <c r="N748" i="4" s="1"/>
  <c r="AA740" i="4"/>
  <c r="N740" i="4" s="1"/>
  <c r="AA732" i="4"/>
  <c r="N732" i="4" s="1"/>
  <c r="AA724" i="4"/>
  <c r="N724" i="4" s="1"/>
  <c r="AA716" i="4"/>
  <c r="N716" i="4" s="1"/>
  <c r="AA708" i="4"/>
  <c r="N708" i="4" s="1"/>
  <c r="AA700" i="4"/>
  <c r="N700" i="4" s="1"/>
  <c r="AA692" i="4"/>
  <c r="N692" i="4" s="1"/>
  <c r="AA684" i="4"/>
  <c r="N684" i="4" s="1"/>
  <c r="AA676" i="4"/>
  <c r="N676" i="4" s="1"/>
  <c r="AA668" i="4"/>
  <c r="N668" i="4" s="1"/>
  <c r="AA660" i="4"/>
  <c r="N660" i="4" s="1"/>
  <c r="AA654" i="4"/>
  <c r="N654" i="4" s="1"/>
  <c r="AA648" i="4"/>
  <c r="N648" i="4" s="1"/>
  <c r="AA643" i="4"/>
  <c r="N643" i="4" s="1"/>
  <c r="AA638" i="4"/>
  <c r="N638" i="4" s="1"/>
  <c r="AA632" i="4"/>
  <c r="N632" i="4" s="1"/>
  <c r="AA627" i="4"/>
  <c r="N627" i="4" s="1"/>
  <c r="AA622" i="4"/>
  <c r="N622" i="4" s="1"/>
  <c r="AA616" i="4"/>
  <c r="N616" i="4" s="1"/>
  <c r="AA611" i="4"/>
  <c r="N611" i="4" s="1"/>
  <c r="AA606" i="4"/>
  <c r="N606" i="4" s="1"/>
  <c r="AA600" i="4"/>
  <c r="N600" i="4" s="1"/>
  <c r="AA595" i="4"/>
  <c r="N595" i="4" s="1"/>
  <c r="AA590" i="4"/>
  <c r="N590" i="4" s="1"/>
  <c r="AA584" i="4"/>
  <c r="N584" i="4" s="1"/>
  <c r="AA579" i="4"/>
  <c r="N579" i="4" s="1"/>
  <c r="AA574" i="4"/>
  <c r="N574" i="4" s="1"/>
  <c r="AA568" i="4"/>
  <c r="N568" i="4" s="1"/>
  <c r="AA563" i="4"/>
  <c r="N563" i="4" s="1"/>
  <c r="AA558" i="4"/>
  <c r="N558" i="4" s="1"/>
  <c r="AA552" i="4"/>
  <c r="N552" i="4" s="1"/>
  <c r="AA547" i="4"/>
  <c r="N547" i="4" s="1"/>
  <c r="AA542" i="4"/>
  <c r="N542" i="4" s="1"/>
  <c r="AA536" i="4"/>
  <c r="N536" i="4" s="1"/>
  <c r="AA531" i="4"/>
  <c r="N531" i="4" s="1"/>
  <c r="AA526" i="4"/>
  <c r="N526" i="4" s="1"/>
  <c r="AA520" i="4"/>
  <c r="N520" i="4" s="1"/>
  <c r="AA515" i="4"/>
  <c r="N515" i="4" s="1"/>
  <c r="AA510" i="4"/>
  <c r="N510" i="4" s="1"/>
  <c r="AA504" i="4"/>
  <c r="N504" i="4" s="1"/>
  <c r="AA499" i="4"/>
  <c r="N499" i="4" s="1"/>
  <c r="AA494" i="4"/>
  <c r="N494" i="4" s="1"/>
  <c r="AA488" i="4"/>
  <c r="N488" i="4" s="1"/>
  <c r="AA483" i="4"/>
  <c r="N483" i="4" s="1"/>
  <c r="AA478" i="4"/>
  <c r="N478" i="4" s="1"/>
  <c r="AA472" i="4"/>
  <c r="N472" i="4" s="1"/>
  <c r="AA467" i="4"/>
  <c r="N467" i="4" s="1"/>
  <c r="AA462" i="4"/>
  <c r="N462" i="4" s="1"/>
  <c r="AA456" i="4"/>
  <c r="N456" i="4" s="1"/>
  <c r="AA451" i="4"/>
  <c r="N451" i="4" s="1"/>
  <c r="AA446" i="4"/>
  <c r="N446" i="4" s="1"/>
  <c r="AA440" i="4"/>
  <c r="N440" i="4" s="1"/>
  <c r="AA435" i="4"/>
  <c r="N435" i="4" s="1"/>
  <c r="AA430" i="4"/>
  <c r="N430" i="4" s="1"/>
  <c r="AA424" i="4"/>
  <c r="N424" i="4" s="1"/>
  <c r="AA419" i="4"/>
  <c r="N419" i="4" s="1"/>
  <c r="AA414" i="4"/>
  <c r="N414" i="4" s="1"/>
  <c r="AA408" i="4"/>
  <c r="N408" i="4" s="1"/>
  <c r="AA403" i="4"/>
  <c r="N403" i="4" s="1"/>
  <c r="AA398" i="4"/>
  <c r="N398" i="4" s="1"/>
  <c r="AA392" i="4"/>
  <c r="N392" i="4" s="1"/>
  <c r="AA387" i="4"/>
  <c r="N387" i="4" s="1"/>
  <c r="AA382" i="4"/>
  <c r="N382" i="4" s="1"/>
  <c r="AA376" i="4"/>
  <c r="N376" i="4" s="1"/>
  <c r="AA371" i="4"/>
  <c r="N371" i="4" s="1"/>
  <c r="AA366" i="4"/>
  <c r="N366" i="4" s="1"/>
  <c r="AA360" i="4"/>
  <c r="N360" i="4" s="1"/>
  <c r="AA355" i="4"/>
  <c r="N355" i="4" s="1"/>
  <c r="AA350" i="4"/>
  <c r="N350" i="4" s="1"/>
  <c r="AA344" i="4"/>
  <c r="N344" i="4" s="1"/>
  <c r="AA339" i="4"/>
  <c r="N339" i="4" s="1"/>
  <c r="AA334" i="4"/>
  <c r="N334" i="4" s="1"/>
  <c r="AA328" i="4"/>
  <c r="N328" i="4" s="1"/>
  <c r="AA323" i="4"/>
  <c r="N323" i="4" s="1"/>
  <c r="AA318" i="4"/>
  <c r="N318" i="4" s="1"/>
  <c r="AA312" i="4"/>
  <c r="N312" i="4" s="1"/>
  <c r="AA307" i="4"/>
  <c r="N307" i="4" s="1"/>
  <c r="AA302" i="4"/>
  <c r="N302" i="4" s="1"/>
  <c r="AA296" i="4"/>
  <c r="N296" i="4" s="1"/>
  <c r="AA291" i="4"/>
  <c r="N291" i="4" s="1"/>
  <c r="AA286" i="4"/>
  <c r="N286" i="4" s="1"/>
  <c r="AA280" i="4"/>
  <c r="N280" i="4" s="1"/>
  <c r="AA276" i="4"/>
  <c r="N276" i="4" s="1"/>
  <c r="AA272" i="4"/>
  <c r="N272" i="4" s="1"/>
  <c r="AA268" i="4"/>
  <c r="N268" i="4" s="1"/>
  <c r="AA264" i="4"/>
  <c r="N264" i="4" s="1"/>
  <c r="AA260" i="4"/>
  <c r="N260" i="4" s="1"/>
  <c r="AA256" i="4"/>
  <c r="N256" i="4" s="1"/>
  <c r="AA252" i="4"/>
  <c r="N252" i="4" s="1"/>
  <c r="AA248" i="4"/>
  <c r="N248" i="4" s="1"/>
  <c r="AA244" i="4"/>
  <c r="N244" i="4" s="1"/>
  <c r="AA240" i="4"/>
  <c r="N240" i="4" s="1"/>
  <c r="AA236" i="4"/>
  <c r="N236" i="4" s="1"/>
  <c r="AA232" i="4"/>
  <c r="N232" i="4" s="1"/>
  <c r="AA228" i="4"/>
  <c r="N228" i="4" s="1"/>
  <c r="AA224" i="4"/>
  <c r="N224" i="4" s="1"/>
  <c r="AA220" i="4"/>
  <c r="N220" i="4" s="1"/>
  <c r="AA216" i="4"/>
  <c r="N216" i="4" s="1"/>
  <c r="AA212" i="4"/>
  <c r="N212" i="4" s="1"/>
  <c r="AA208" i="4"/>
  <c r="N208" i="4" s="1"/>
  <c r="AA204" i="4"/>
  <c r="N204" i="4" s="1"/>
  <c r="AA200" i="4"/>
  <c r="N200" i="4" s="1"/>
  <c r="AA196" i="4"/>
  <c r="N196" i="4" s="1"/>
  <c r="AA192" i="4"/>
  <c r="N192" i="4" s="1"/>
  <c r="AA188" i="4"/>
  <c r="N188" i="4" s="1"/>
  <c r="AA184" i="4"/>
  <c r="N184" i="4" s="1"/>
  <c r="AA180" i="4"/>
  <c r="N180" i="4" s="1"/>
  <c r="AA176" i="4"/>
  <c r="N176" i="4" s="1"/>
  <c r="AA172" i="4"/>
  <c r="N172" i="4" s="1"/>
  <c r="AA168" i="4"/>
  <c r="N168" i="4" s="1"/>
  <c r="AA164" i="4"/>
  <c r="N164" i="4" s="1"/>
  <c r="AA160" i="4"/>
  <c r="N160" i="4" s="1"/>
  <c r="AA156" i="4"/>
  <c r="N156" i="4" s="1"/>
  <c r="AA152" i="4"/>
  <c r="N152" i="4" s="1"/>
  <c r="AA148" i="4"/>
  <c r="N148" i="4" s="1"/>
  <c r="AA144" i="4"/>
  <c r="N144" i="4" s="1"/>
  <c r="AA140" i="4"/>
  <c r="N140" i="4" s="1"/>
  <c r="AA136" i="4"/>
  <c r="N136" i="4" s="1"/>
  <c r="AA132" i="4"/>
  <c r="N132" i="4" s="1"/>
  <c r="AA128" i="4"/>
  <c r="N128" i="4" s="1"/>
  <c r="AA124" i="4"/>
  <c r="N124" i="4" s="1"/>
  <c r="AA120" i="4"/>
  <c r="N120" i="4" s="1"/>
  <c r="AA116" i="4"/>
  <c r="N116" i="4" s="1"/>
  <c r="AA112" i="4"/>
  <c r="N112" i="4" s="1"/>
  <c r="AA108" i="4"/>
  <c r="N108" i="4" s="1"/>
  <c r="AA104" i="4"/>
  <c r="N104" i="4" s="1"/>
  <c r="AA100" i="4"/>
  <c r="N100" i="4" s="1"/>
  <c r="AA96" i="4"/>
  <c r="N96" i="4" s="1"/>
  <c r="AA92" i="4"/>
  <c r="N92" i="4" s="1"/>
  <c r="AA88" i="4"/>
  <c r="N88" i="4" s="1"/>
  <c r="AA84" i="4"/>
  <c r="N84" i="4" s="1"/>
  <c r="AA80" i="4"/>
  <c r="N80" i="4" s="1"/>
  <c r="AA76" i="4"/>
  <c r="N76" i="4" s="1"/>
  <c r="AA72" i="4"/>
  <c r="N72" i="4" s="1"/>
  <c r="AA68" i="4"/>
  <c r="N68" i="4" s="1"/>
  <c r="AA64" i="4"/>
  <c r="N64" i="4" s="1"/>
  <c r="AA60" i="4"/>
  <c r="N60" i="4" s="1"/>
  <c r="AA56" i="4"/>
  <c r="N56" i="4" s="1"/>
  <c r="AA52" i="4"/>
  <c r="N52" i="4" s="1"/>
  <c r="AA48" i="4"/>
  <c r="N48" i="4" s="1"/>
  <c r="AA44" i="4"/>
  <c r="N44" i="4" s="1"/>
  <c r="AA40" i="4"/>
  <c r="N40" i="4" s="1"/>
  <c r="AA36" i="4"/>
  <c r="N36" i="4" s="1"/>
  <c r="AA32" i="4"/>
  <c r="N32" i="4" s="1"/>
  <c r="AA28" i="4"/>
  <c r="N28" i="4" s="1"/>
  <c r="AA24" i="4"/>
  <c r="N24" i="4" s="1"/>
  <c r="AA20" i="4"/>
  <c r="N20" i="4" s="1"/>
  <c r="AA16" i="4"/>
  <c r="N16" i="4" s="1"/>
  <c r="AA12" i="4"/>
  <c r="N12" i="4" s="1"/>
  <c r="AA8" i="4"/>
  <c r="N8" i="4" s="1"/>
  <c r="AA1073" i="4"/>
  <c r="N1073" i="4" s="1"/>
  <c r="AA945" i="4"/>
  <c r="N945" i="4" s="1"/>
  <c r="AA869" i="4"/>
  <c r="N869" i="4" s="1"/>
  <c r="AA825" i="4"/>
  <c r="N825" i="4" s="1"/>
  <c r="AA782" i="4"/>
  <c r="N782" i="4" s="1"/>
  <c r="AA746" i="4"/>
  <c r="N746" i="4" s="1"/>
  <c r="AA714" i="4"/>
  <c r="N714" i="4" s="1"/>
  <c r="AA682" i="4"/>
  <c r="N682" i="4" s="1"/>
  <c r="AA666" i="4"/>
  <c r="N666" i="4" s="1"/>
  <c r="AA652" i="4"/>
  <c r="N652" i="4" s="1"/>
  <c r="AA642" i="4"/>
  <c r="N642" i="4" s="1"/>
  <c r="AA631" i="4"/>
  <c r="N631" i="4" s="1"/>
  <c r="AA620" i="4"/>
  <c r="N620" i="4" s="1"/>
  <c r="AA610" i="4"/>
  <c r="N610" i="4" s="1"/>
  <c r="AA599" i="4"/>
  <c r="N599" i="4" s="1"/>
  <c r="AA588" i="4"/>
  <c r="N588" i="4" s="1"/>
  <c r="AA578" i="4"/>
  <c r="N578" i="4" s="1"/>
  <c r="AA567" i="4"/>
  <c r="N567" i="4" s="1"/>
  <c r="AA556" i="4"/>
  <c r="N556" i="4" s="1"/>
  <c r="AA546" i="4"/>
  <c r="N546" i="4" s="1"/>
  <c r="AA535" i="4"/>
  <c r="N535" i="4" s="1"/>
  <c r="AA524" i="4"/>
  <c r="N524" i="4" s="1"/>
  <c r="AA514" i="4"/>
  <c r="N514" i="4" s="1"/>
  <c r="AA503" i="4"/>
  <c r="N503" i="4" s="1"/>
  <c r="AA492" i="4"/>
  <c r="N492" i="4" s="1"/>
  <c r="AA482" i="4"/>
  <c r="N482" i="4" s="1"/>
  <c r="AA471" i="4"/>
  <c r="N471" i="4" s="1"/>
  <c r="AA460" i="4"/>
  <c r="N460" i="4" s="1"/>
  <c r="AA450" i="4"/>
  <c r="N450" i="4" s="1"/>
  <c r="AA439" i="4"/>
  <c r="N439" i="4" s="1"/>
  <c r="AA428" i="4"/>
  <c r="N428" i="4" s="1"/>
  <c r="AA418" i="4"/>
  <c r="N418" i="4" s="1"/>
  <c r="AA407" i="4"/>
  <c r="N407" i="4" s="1"/>
  <c r="AA396" i="4"/>
  <c r="N396" i="4" s="1"/>
  <c r="AA386" i="4"/>
  <c r="N386" i="4" s="1"/>
  <c r="AA375" i="4"/>
  <c r="N375" i="4" s="1"/>
  <c r="AA368" i="4"/>
  <c r="N368" i="4" s="1"/>
  <c r="AA362" i="4"/>
  <c r="N362" i="4" s="1"/>
  <c r="AA354" i="4"/>
  <c r="N354" i="4" s="1"/>
  <c r="AA347" i="4"/>
  <c r="N347" i="4" s="1"/>
  <c r="AA340" i="4"/>
  <c r="N340" i="4" s="1"/>
  <c r="AA332" i="4"/>
  <c r="N332" i="4" s="1"/>
  <c r="AA326" i="4"/>
  <c r="N326" i="4" s="1"/>
  <c r="AA319" i="4"/>
  <c r="N319" i="4" s="1"/>
  <c r="AA311" i="4"/>
  <c r="N311" i="4" s="1"/>
  <c r="AA304" i="4"/>
  <c r="N304" i="4" s="1"/>
  <c r="AA298" i="4"/>
  <c r="N298" i="4" s="1"/>
  <c r="AA290" i="4"/>
  <c r="N290" i="4" s="1"/>
  <c r="AA283" i="4"/>
  <c r="N283" i="4" s="1"/>
  <c r="AA277" i="4"/>
  <c r="N277" i="4" s="1"/>
  <c r="AA271" i="4"/>
  <c r="N271" i="4" s="1"/>
  <c r="AA266" i="4"/>
  <c r="N266" i="4" s="1"/>
  <c r="AA261" i="4"/>
  <c r="N261" i="4" s="1"/>
  <c r="AA255" i="4"/>
  <c r="N255" i="4" s="1"/>
  <c r="AA250" i="4"/>
  <c r="N250" i="4" s="1"/>
  <c r="AA245" i="4"/>
  <c r="N245" i="4" s="1"/>
  <c r="AA239" i="4"/>
  <c r="N239" i="4" s="1"/>
  <c r="AA234" i="4"/>
  <c r="N234" i="4" s="1"/>
  <c r="AA229" i="4"/>
  <c r="N229" i="4" s="1"/>
  <c r="AA223" i="4"/>
  <c r="N223" i="4" s="1"/>
  <c r="AA218" i="4"/>
  <c r="N218" i="4" s="1"/>
  <c r="AA213" i="4"/>
  <c r="N213" i="4" s="1"/>
  <c r="AA207" i="4"/>
  <c r="N207" i="4" s="1"/>
  <c r="AA202" i="4"/>
  <c r="N202" i="4" s="1"/>
  <c r="AA197" i="4"/>
  <c r="N197" i="4" s="1"/>
  <c r="AA191" i="4"/>
  <c r="N191" i="4" s="1"/>
  <c r="AA186" i="4"/>
  <c r="N186" i="4" s="1"/>
  <c r="AA181" i="4"/>
  <c r="N181" i="4" s="1"/>
  <c r="AA175" i="4"/>
  <c r="N175" i="4" s="1"/>
  <c r="AA170" i="4"/>
  <c r="N170" i="4" s="1"/>
  <c r="AA165" i="4"/>
  <c r="N165" i="4" s="1"/>
  <c r="AA159" i="4"/>
  <c r="N159" i="4" s="1"/>
  <c r="AA154" i="4"/>
  <c r="N154" i="4" s="1"/>
  <c r="AA149" i="4"/>
  <c r="N149" i="4" s="1"/>
  <c r="AA143" i="4"/>
  <c r="N143" i="4" s="1"/>
  <c r="AA138" i="4"/>
  <c r="N138" i="4" s="1"/>
  <c r="AA133" i="4"/>
  <c r="N133" i="4" s="1"/>
  <c r="AA127" i="4"/>
  <c r="N127" i="4" s="1"/>
  <c r="AA122" i="4"/>
  <c r="N122" i="4" s="1"/>
  <c r="AA117" i="4"/>
  <c r="N117" i="4" s="1"/>
  <c r="AA111" i="4"/>
  <c r="N111" i="4" s="1"/>
  <c r="AA106" i="4"/>
  <c r="N106" i="4" s="1"/>
  <c r="AA101" i="4"/>
  <c r="N101" i="4" s="1"/>
  <c r="AA95" i="4"/>
  <c r="N95" i="4" s="1"/>
  <c r="AA90" i="4"/>
  <c r="N90" i="4" s="1"/>
  <c r="AA85" i="4"/>
  <c r="N85" i="4" s="1"/>
  <c r="AA79" i="4"/>
  <c r="N79" i="4" s="1"/>
  <c r="AA74" i="4"/>
  <c r="N74" i="4" s="1"/>
  <c r="AA69" i="4"/>
  <c r="N69" i="4" s="1"/>
  <c r="AA63" i="4"/>
  <c r="N63" i="4" s="1"/>
  <c r="AA58" i="4"/>
  <c r="N58" i="4" s="1"/>
  <c r="AA53" i="4"/>
  <c r="N53" i="4" s="1"/>
  <c r="AA47" i="4"/>
  <c r="N47" i="4" s="1"/>
  <c r="AA42" i="4"/>
  <c r="N42" i="4" s="1"/>
  <c r="AA37" i="4"/>
  <c r="N37" i="4" s="1"/>
  <c r="AA31" i="4"/>
  <c r="N31" i="4" s="1"/>
  <c r="AA26" i="4"/>
  <c r="N26" i="4" s="1"/>
  <c r="AA21" i="4"/>
  <c r="N21" i="4" s="1"/>
  <c r="AA15" i="4"/>
  <c r="N15" i="4" s="1"/>
  <c r="AA10" i="4"/>
  <c r="N10" i="4" s="1"/>
  <c r="AA1041" i="4"/>
  <c r="N1041" i="4" s="1"/>
  <c r="AA917" i="4"/>
  <c r="N917" i="4" s="1"/>
  <c r="AA857" i="4"/>
  <c r="N857" i="4" s="1"/>
  <c r="AA814" i="4"/>
  <c r="N814" i="4" s="1"/>
  <c r="AA771" i="4"/>
  <c r="N771" i="4" s="1"/>
  <c r="AA738" i="4"/>
  <c r="N738" i="4" s="1"/>
  <c r="AA706" i="4"/>
  <c r="N706" i="4" s="1"/>
  <c r="AA678" i="4"/>
  <c r="N678" i="4" s="1"/>
  <c r="AA662" i="4"/>
  <c r="N662" i="4" s="1"/>
  <c r="AA650" i="4"/>
  <c r="N650" i="4" s="1"/>
  <c r="AA639" i="4"/>
  <c r="N639" i="4" s="1"/>
  <c r="AA628" i="4"/>
  <c r="N628" i="4" s="1"/>
  <c r="AA618" i="4"/>
  <c r="N618" i="4" s="1"/>
  <c r="AA607" i="4"/>
  <c r="N607" i="4" s="1"/>
  <c r="AA596" i="4"/>
  <c r="N596" i="4" s="1"/>
  <c r="AA586" i="4"/>
  <c r="N586" i="4" s="1"/>
  <c r="AA575" i="4"/>
  <c r="N575" i="4" s="1"/>
  <c r="AA564" i="4"/>
  <c r="N564" i="4" s="1"/>
  <c r="AA554" i="4"/>
  <c r="N554" i="4" s="1"/>
  <c r="AA543" i="4"/>
  <c r="N543" i="4" s="1"/>
  <c r="AA532" i="4"/>
  <c r="N532" i="4" s="1"/>
  <c r="AA522" i="4"/>
  <c r="N522" i="4" s="1"/>
  <c r="AA511" i="4"/>
  <c r="N511" i="4" s="1"/>
  <c r="AA500" i="4"/>
  <c r="N500" i="4" s="1"/>
  <c r="AA490" i="4"/>
  <c r="N490" i="4" s="1"/>
  <c r="AA479" i="4"/>
  <c r="N479" i="4" s="1"/>
  <c r="AA468" i="4"/>
  <c r="N468" i="4" s="1"/>
  <c r="AA458" i="4"/>
  <c r="N458" i="4" s="1"/>
  <c r="AA447" i="4"/>
  <c r="N447" i="4" s="1"/>
  <c r="AA436" i="4"/>
  <c r="N436" i="4" s="1"/>
  <c r="AA426" i="4"/>
  <c r="N426" i="4" s="1"/>
  <c r="AA415" i="4"/>
  <c r="N415" i="4" s="1"/>
  <c r="AA404" i="4"/>
  <c r="N404" i="4" s="1"/>
  <c r="AA394" i="4"/>
  <c r="N394" i="4" s="1"/>
  <c r="AA383" i="4"/>
  <c r="N383" i="4" s="1"/>
  <c r="AA374" i="4"/>
  <c r="N374" i="4" s="1"/>
  <c r="AA367" i="4"/>
  <c r="N367" i="4" s="1"/>
  <c r="AA359" i="4"/>
  <c r="N359" i="4" s="1"/>
  <c r="AA352" i="4"/>
  <c r="N352" i="4" s="1"/>
  <c r="AA346" i="4"/>
  <c r="N346" i="4" s="1"/>
  <c r="AA338" i="4"/>
  <c r="N338" i="4" s="1"/>
  <c r="AA331" i="4"/>
  <c r="N331" i="4" s="1"/>
  <c r="AA324" i="4"/>
  <c r="N324" i="4" s="1"/>
  <c r="AA316" i="4"/>
  <c r="N316" i="4" s="1"/>
  <c r="AA310" i="4"/>
  <c r="N310" i="4" s="1"/>
  <c r="AA303" i="4"/>
  <c r="N303" i="4" s="1"/>
  <c r="AA295" i="4"/>
  <c r="N295" i="4" s="1"/>
  <c r="AA288" i="4"/>
  <c r="N288" i="4" s="1"/>
  <c r="AA282" i="4"/>
  <c r="N282" i="4" s="1"/>
  <c r="AA275" i="4"/>
  <c r="N275" i="4" s="1"/>
  <c r="AA270" i="4"/>
  <c r="N270" i="4" s="1"/>
  <c r="AA265" i="4"/>
  <c r="N265" i="4" s="1"/>
  <c r="AA259" i="4"/>
  <c r="N259" i="4" s="1"/>
  <c r="AA254" i="4"/>
  <c r="N254" i="4" s="1"/>
  <c r="AA249" i="4"/>
  <c r="N249" i="4" s="1"/>
  <c r="AA243" i="4"/>
  <c r="N243" i="4" s="1"/>
  <c r="AA238" i="4"/>
  <c r="N238" i="4" s="1"/>
  <c r="AA233" i="4"/>
  <c r="N233" i="4" s="1"/>
  <c r="AA227" i="4"/>
  <c r="N227" i="4" s="1"/>
  <c r="AA222" i="4"/>
  <c r="N222" i="4" s="1"/>
  <c r="AA217" i="4"/>
  <c r="N217" i="4" s="1"/>
  <c r="AA211" i="4"/>
  <c r="N211" i="4" s="1"/>
  <c r="AA206" i="4"/>
  <c r="N206" i="4" s="1"/>
  <c r="AA201" i="4"/>
  <c r="N201" i="4" s="1"/>
  <c r="AA195" i="4"/>
  <c r="N195" i="4" s="1"/>
  <c r="AA190" i="4"/>
  <c r="N190" i="4" s="1"/>
  <c r="AA185" i="4"/>
  <c r="N185" i="4" s="1"/>
  <c r="AA179" i="4"/>
  <c r="N179" i="4" s="1"/>
  <c r="AA174" i="4"/>
  <c r="N174" i="4" s="1"/>
  <c r="AA169" i="4"/>
  <c r="N169" i="4" s="1"/>
  <c r="AA163" i="4"/>
  <c r="N163" i="4" s="1"/>
  <c r="AA158" i="4"/>
  <c r="N158" i="4" s="1"/>
  <c r="AA153" i="4"/>
  <c r="N153" i="4" s="1"/>
  <c r="AA147" i="4"/>
  <c r="N147" i="4" s="1"/>
  <c r="AA142" i="4"/>
  <c r="N142" i="4" s="1"/>
  <c r="AA137" i="4"/>
  <c r="N137" i="4" s="1"/>
  <c r="AA131" i="4"/>
  <c r="N131" i="4" s="1"/>
  <c r="AA126" i="4"/>
  <c r="N126" i="4" s="1"/>
  <c r="AA121" i="4"/>
  <c r="N121" i="4" s="1"/>
  <c r="AA115" i="4"/>
  <c r="N115" i="4" s="1"/>
  <c r="AA110" i="4"/>
  <c r="N110" i="4" s="1"/>
  <c r="AA105" i="4"/>
  <c r="N105" i="4" s="1"/>
  <c r="AA99" i="4"/>
  <c r="N99" i="4" s="1"/>
  <c r="AA94" i="4"/>
  <c r="N94" i="4" s="1"/>
  <c r="AA89" i="4"/>
  <c r="N89" i="4" s="1"/>
  <c r="AA1009" i="4"/>
  <c r="N1009" i="4" s="1"/>
  <c r="AA901" i="4"/>
  <c r="N901" i="4" s="1"/>
  <c r="AA846" i="4"/>
  <c r="N846" i="4" s="1"/>
  <c r="AA803" i="4"/>
  <c r="N803" i="4" s="1"/>
  <c r="AA762" i="4"/>
  <c r="N762" i="4" s="1"/>
  <c r="AA730" i="4"/>
  <c r="N730" i="4" s="1"/>
  <c r="AA698" i="4"/>
  <c r="N698" i="4" s="1"/>
  <c r="AA674" i="4"/>
  <c r="N674" i="4" s="1"/>
  <c r="AA658" i="4"/>
  <c r="N658" i="4" s="1"/>
  <c r="AA647" i="4"/>
  <c r="N647" i="4" s="1"/>
  <c r="AA636" i="4"/>
  <c r="N636" i="4" s="1"/>
  <c r="AA626" i="4"/>
  <c r="N626" i="4" s="1"/>
  <c r="AA615" i="4"/>
  <c r="N615" i="4" s="1"/>
  <c r="AA604" i="4"/>
  <c r="N604" i="4" s="1"/>
  <c r="AA594" i="4"/>
  <c r="N594" i="4" s="1"/>
  <c r="AA583" i="4"/>
  <c r="N583" i="4" s="1"/>
  <c r="AA572" i="4"/>
  <c r="N572" i="4" s="1"/>
  <c r="AA562" i="4"/>
  <c r="N562" i="4" s="1"/>
  <c r="AA551" i="4"/>
  <c r="N551" i="4" s="1"/>
  <c r="AA540" i="4"/>
  <c r="N540" i="4" s="1"/>
  <c r="AA530" i="4"/>
  <c r="N530" i="4" s="1"/>
  <c r="AA519" i="4"/>
  <c r="N519" i="4" s="1"/>
  <c r="AA508" i="4"/>
  <c r="N508" i="4" s="1"/>
  <c r="AA498" i="4"/>
  <c r="N498" i="4" s="1"/>
  <c r="AA487" i="4"/>
  <c r="N487" i="4" s="1"/>
  <c r="AA476" i="4"/>
  <c r="N476" i="4" s="1"/>
  <c r="AA466" i="4"/>
  <c r="N466" i="4" s="1"/>
  <c r="AA455" i="4"/>
  <c r="N455" i="4" s="1"/>
  <c r="AA444" i="4"/>
  <c r="N444" i="4" s="1"/>
  <c r="AA434" i="4"/>
  <c r="N434" i="4" s="1"/>
  <c r="AA423" i="4"/>
  <c r="N423" i="4" s="1"/>
  <c r="AA412" i="4"/>
  <c r="N412" i="4" s="1"/>
  <c r="AA402" i="4"/>
  <c r="N402" i="4" s="1"/>
  <c r="AA391" i="4"/>
  <c r="N391" i="4" s="1"/>
  <c r="AA380" i="4"/>
  <c r="N380" i="4" s="1"/>
  <c r="AA372" i="4"/>
  <c r="N372" i="4" s="1"/>
  <c r="AA364" i="4"/>
  <c r="N364" i="4" s="1"/>
  <c r="AA358" i="4"/>
  <c r="N358" i="4" s="1"/>
  <c r="AA351" i="4"/>
  <c r="N351" i="4" s="1"/>
  <c r="AA343" i="4"/>
  <c r="N343" i="4" s="1"/>
  <c r="AA336" i="4"/>
  <c r="N336" i="4" s="1"/>
  <c r="AA330" i="4"/>
  <c r="N330" i="4" s="1"/>
  <c r="AA322" i="4"/>
  <c r="N322" i="4" s="1"/>
  <c r="AA315" i="4"/>
  <c r="N315" i="4" s="1"/>
  <c r="AA308" i="4"/>
  <c r="N308" i="4" s="1"/>
  <c r="AA300" i="4"/>
  <c r="N300" i="4" s="1"/>
  <c r="AA294" i="4"/>
  <c r="N294" i="4" s="1"/>
  <c r="AA287" i="4"/>
  <c r="N287" i="4" s="1"/>
  <c r="AA279" i="4"/>
  <c r="N279" i="4" s="1"/>
  <c r="AA274" i="4"/>
  <c r="N274" i="4" s="1"/>
  <c r="AA269" i="4"/>
  <c r="N269" i="4" s="1"/>
  <c r="AA263" i="4"/>
  <c r="N263" i="4" s="1"/>
  <c r="AA258" i="4"/>
  <c r="N258" i="4" s="1"/>
  <c r="AA253" i="4"/>
  <c r="N253" i="4" s="1"/>
  <c r="AA247" i="4"/>
  <c r="N247" i="4" s="1"/>
  <c r="AA242" i="4"/>
  <c r="N242" i="4" s="1"/>
  <c r="AA237" i="4"/>
  <c r="N237" i="4" s="1"/>
  <c r="AA231" i="4"/>
  <c r="N231" i="4" s="1"/>
  <c r="AA226" i="4"/>
  <c r="N226" i="4" s="1"/>
  <c r="AA221" i="4"/>
  <c r="N221" i="4" s="1"/>
  <c r="AA215" i="4"/>
  <c r="N215" i="4" s="1"/>
  <c r="AA210" i="4"/>
  <c r="N210" i="4" s="1"/>
  <c r="AA205" i="4"/>
  <c r="N205" i="4" s="1"/>
  <c r="AA199" i="4"/>
  <c r="N199" i="4" s="1"/>
  <c r="AA194" i="4"/>
  <c r="N194" i="4" s="1"/>
  <c r="AA189" i="4"/>
  <c r="N189" i="4" s="1"/>
  <c r="AA183" i="4"/>
  <c r="N183" i="4" s="1"/>
  <c r="AA178" i="4"/>
  <c r="N178" i="4" s="1"/>
  <c r="AA173" i="4"/>
  <c r="N173" i="4" s="1"/>
  <c r="AA167" i="4"/>
  <c r="N167" i="4" s="1"/>
  <c r="AA162" i="4"/>
  <c r="N162" i="4" s="1"/>
  <c r="AA157" i="4"/>
  <c r="N157" i="4" s="1"/>
  <c r="AA151" i="4"/>
  <c r="N151" i="4" s="1"/>
  <c r="AA146" i="4"/>
  <c r="N146" i="4" s="1"/>
  <c r="AA141" i="4"/>
  <c r="N141" i="4" s="1"/>
  <c r="AA135" i="4"/>
  <c r="N135" i="4" s="1"/>
  <c r="AA130" i="4"/>
  <c r="N130" i="4" s="1"/>
  <c r="AA125" i="4"/>
  <c r="N125" i="4" s="1"/>
  <c r="AA119" i="4"/>
  <c r="N119" i="4" s="1"/>
  <c r="AA114" i="4"/>
  <c r="N114" i="4" s="1"/>
  <c r="AA109" i="4"/>
  <c r="N109" i="4" s="1"/>
  <c r="AA103" i="4"/>
  <c r="N103" i="4" s="1"/>
  <c r="AA98" i="4"/>
  <c r="N98" i="4" s="1"/>
  <c r="AA93" i="4"/>
  <c r="N93" i="4" s="1"/>
  <c r="AA87" i="4"/>
  <c r="N87" i="4" s="1"/>
  <c r="AA82" i="4"/>
  <c r="N82" i="4" s="1"/>
  <c r="AA77" i="4"/>
  <c r="N77" i="4" s="1"/>
  <c r="AA71" i="4"/>
  <c r="N71" i="4" s="1"/>
  <c r="AA66" i="4"/>
  <c r="N66" i="4" s="1"/>
  <c r="AA61" i="4"/>
  <c r="N61" i="4" s="1"/>
  <c r="AA55" i="4"/>
  <c r="N55" i="4" s="1"/>
  <c r="AA50" i="4"/>
  <c r="N50" i="4" s="1"/>
  <c r="AA45" i="4"/>
  <c r="N45" i="4" s="1"/>
  <c r="AA39" i="4"/>
  <c r="N39" i="4" s="1"/>
  <c r="AA34" i="4"/>
  <c r="N34" i="4" s="1"/>
  <c r="AA29" i="4"/>
  <c r="N29" i="4" s="1"/>
  <c r="AA23" i="4"/>
  <c r="N23" i="4" s="1"/>
  <c r="AA18" i="4"/>
  <c r="N18" i="4" s="1"/>
  <c r="AA13" i="4"/>
  <c r="N13" i="4" s="1"/>
  <c r="AA7" i="4"/>
  <c r="N7" i="4" s="1"/>
  <c r="AA977" i="4"/>
  <c r="N977" i="4" s="1"/>
  <c r="AA754" i="4"/>
  <c r="N754" i="4" s="1"/>
  <c r="AA655" i="4"/>
  <c r="N655" i="4" s="1"/>
  <c r="AA612" i="4"/>
  <c r="N612" i="4" s="1"/>
  <c r="AA570" i="4"/>
  <c r="N570" i="4" s="1"/>
  <c r="AA527" i="4"/>
  <c r="N527" i="4" s="1"/>
  <c r="AA484" i="4"/>
  <c r="N484" i="4" s="1"/>
  <c r="AA442" i="4"/>
  <c r="N442" i="4" s="1"/>
  <c r="AA399" i="4"/>
  <c r="N399" i="4" s="1"/>
  <c r="AA363" i="4"/>
  <c r="N363" i="4" s="1"/>
  <c r="AA335" i="4"/>
  <c r="N335" i="4" s="1"/>
  <c r="AA306" i="4"/>
  <c r="N306" i="4" s="1"/>
  <c r="AA278" i="4"/>
  <c r="N278" i="4" s="1"/>
  <c r="AA257" i="4"/>
  <c r="N257" i="4" s="1"/>
  <c r="AA235" i="4"/>
  <c r="N235" i="4" s="1"/>
  <c r="AA214" i="4"/>
  <c r="N214" i="4" s="1"/>
  <c r="AA193" i="4"/>
  <c r="N193" i="4" s="1"/>
  <c r="AA171" i="4"/>
  <c r="N171" i="4" s="1"/>
  <c r="AA150" i="4"/>
  <c r="N150" i="4" s="1"/>
  <c r="AA129" i="4"/>
  <c r="N129" i="4" s="1"/>
  <c r="AA107" i="4"/>
  <c r="N107" i="4" s="1"/>
  <c r="AA86" i="4"/>
  <c r="N86" i="4" s="1"/>
  <c r="AA75" i="4"/>
  <c r="N75" i="4" s="1"/>
  <c r="AA65" i="4"/>
  <c r="N65" i="4" s="1"/>
  <c r="AA54" i="4"/>
  <c r="N54" i="4" s="1"/>
  <c r="AA43" i="4"/>
  <c r="N43" i="4" s="1"/>
  <c r="AA33" i="4"/>
  <c r="N33" i="4" s="1"/>
  <c r="AA22" i="4"/>
  <c r="N22" i="4" s="1"/>
  <c r="AA11" i="4"/>
  <c r="N11" i="4" s="1"/>
  <c r="AA885" i="4"/>
  <c r="N885" i="4" s="1"/>
  <c r="AA722" i="4"/>
  <c r="N722" i="4" s="1"/>
  <c r="AA644" i="4"/>
  <c r="N644" i="4" s="1"/>
  <c r="AA602" i="4"/>
  <c r="N602" i="4" s="1"/>
  <c r="AA559" i="4"/>
  <c r="N559" i="4" s="1"/>
  <c r="AA516" i="4"/>
  <c r="N516" i="4" s="1"/>
  <c r="AA474" i="4"/>
  <c r="N474" i="4" s="1"/>
  <c r="AA431" i="4"/>
  <c r="N431" i="4" s="1"/>
  <c r="AA388" i="4"/>
  <c r="N388" i="4" s="1"/>
  <c r="AA356" i="4"/>
  <c r="N356" i="4" s="1"/>
  <c r="AA327" i="4"/>
  <c r="N327" i="4" s="1"/>
  <c r="AA299" i="4"/>
  <c r="N299" i="4" s="1"/>
  <c r="AA273" i="4"/>
  <c r="N273" i="4" s="1"/>
  <c r="AA251" i="4"/>
  <c r="N251" i="4" s="1"/>
  <c r="AA230" i="4"/>
  <c r="N230" i="4" s="1"/>
  <c r="AA209" i="4"/>
  <c r="N209" i="4" s="1"/>
  <c r="AA187" i="4"/>
  <c r="N187" i="4" s="1"/>
  <c r="AA166" i="4"/>
  <c r="N166" i="4" s="1"/>
  <c r="AA145" i="4"/>
  <c r="N145" i="4" s="1"/>
  <c r="AA123" i="4"/>
  <c r="N123" i="4" s="1"/>
  <c r="AA102" i="4"/>
  <c r="N102" i="4" s="1"/>
  <c r="AA83" i="4"/>
  <c r="N83" i="4" s="1"/>
  <c r="AA73" i="4"/>
  <c r="N73" i="4" s="1"/>
  <c r="AA62" i="4"/>
  <c r="N62" i="4" s="1"/>
  <c r="AA51" i="4"/>
  <c r="N51" i="4" s="1"/>
  <c r="AA41" i="4"/>
  <c r="N41" i="4" s="1"/>
  <c r="AA30" i="4"/>
  <c r="N30" i="4" s="1"/>
  <c r="AA19" i="4"/>
  <c r="N19" i="4" s="1"/>
  <c r="AA9" i="4"/>
  <c r="N9" i="4" s="1"/>
  <c r="AA835" i="4"/>
  <c r="N835" i="4" s="1"/>
  <c r="AA690" i="4"/>
  <c r="N690" i="4" s="1"/>
  <c r="AA634" i="4"/>
  <c r="N634" i="4" s="1"/>
  <c r="AA591" i="4"/>
  <c r="N591" i="4" s="1"/>
  <c r="AA548" i="4"/>
  <c r="N548" i="4" s="1"/>
  <c r="AA506" i="4"/>
  <c r="N506" i="4" s="1"/>
  <c r="AA463" i="4"/>
  <c r="N463" i="4" s="1"/>
  <c r="AA420" i="4"/>
  <c r="N420" i="4" s="1"/>
  <c r="AA378" i="4"/>
  <c r="N378" i="4" s="1"/>
  <c r="AA348" i="4"/>
  <c r="N348" i="4" s="1"/>
  <c r="AA320" i="4"/>
  <c r="N320" i="4" s="1"/>
  <c r="AA292" i="4"/>
  <c r="N292" i="4" s="1"/>
  <c r="AA267" i="4"/>
  <c r="N267" i="4" s="1"/>
  <c r="AA246" i="4"/>
  <c r="N246" i="4" s="1"/>
  <c r="AA225" i="4"/>
  <c r="N225" i="4" s="1"/>
  <c r="AA203" i="4"/>
  <c r="N203" i="4" s="1"/>
  <c r="AA182" i="4"/>
  <c r="N182" i="4" s="1"/>
  <c r="AA161" i="4"/>
  <c r="N161" i="4" s="1"/>
  <c r="AA139" i="4"/>
  <c r="N139" i="4" s="1"/>
  <c r="AA118" i="4"/>
  <c r="N118" i="4" s="1"/>
  <c r="AA97" i="4"/>
  <c r="N97" i="4" s="1"/>
  <c r="AA81" i="4"/>
  <c r="N81" i="4" s="1"/>
  <c r="AA70" i="4"/>
  <c r="N70" i="4" s="1"/>
  <c r="AA59" i="4"/>
  <c r="N59" i="4" s="1"/>
  <c r="AA49" i="4"/>
  <c r="N49" i="4" s="1"/>
  <c r="AA38" i="4"/>
  <c r="N38" i="4" s="1"/>
  <c r="AA27" i="4"/>
  <c r="N27" i="4" s="1"/>
  <c r="AA17" i="4"/>
  <c r="N17" i="4" s="1"/>
  <c r="AA793" i="4"/>
  <c r="N793" i="4" s="1"/>
  <c r="AA538" i="4"/>
  <c r="N538" i="4" s="1"/>
  <c r="AA370" i="4"/>
  <c r="N370" i="4" s="1"/>
  <c r="AA262" i="4"/>
  <c r="N262" i="4" s="1"/>
  <c r="AA177" i="4"/>
  <c r="N177" i="4" s="1"/>
  <c r="AA91" i="4"/>
  <c r="N91" i="4" s="1"/>
  <c r="AA46" i="4"/>
  <c r="N46" i="4" s="1"/>
  <c r="AA670" i="4"/>
  <c r="N670" i="4" s="1"/>
  <c r="AA495" i="4"/>
  <c r="N495" i="4" s="1"/>
  <c r="AA342" i="4"/>
  <c r="N342" i="4" s="1"/>
  <c r="AA241" i="4"/>
  <c r="N241" i="4" s="1"/>
  <c r="AA155" i="4"/>
  <c r="N155" i="4" s="1"/>
  <c r="AA78" i="4"/>
  <c r="N78" i="4" s="1"/>
  <c r="AA35" i="4"/>
  <c r="N35" i="4" s="1"/>
  <c r="AA623" i="4"/>
  <c r="N623" i="4" s="1"/>
  <c r="AA452" i="4"/>
  <c r="N452" i="4" s="1"/>
  <c r="AA314" i="4"/>
  <c r="N314" i="4" s="1"/>
  <c r="AA219" i="4"/>
  <c r="N219" i="4" s="1"/>
  <c r="AA134" i="4"/>
  <c r="N134" i="4" s="1"/>
  <c r="AA67" i="4"/>
  <c r="N67" i="4" s="1"/>
  <c r="AA25" i="4"/>
  <c r="N25" i="4" s="1"/>
  <c r="AA580" i="4"/>
  <c r="N580" i="4" s="1"/>
  <c r="AA410" i="4"/>
  <c r="N410" i="4" s="1"/>
  <c r="AA284" i="4"/>
  <c r="N284" i="4" s="1"/>
  <c r="AA198" i="4"/>
  <c r="N198" i="4" s="1"/>
  <c r="AA113" i="4"/>
  <c r="N113" i="4" s="1"/>
  <c r="AA57" i="4"/>
  <c r="N57" i="4" s="1"/>
  <c r="AA14" i="4"/>
  <c r="N14" i="4" s="1"/>
  <c r="AD4" i="5"/>
  <c r="AG4" i="5"/>
  <c r="AG18" i="5" s="1"/>
  <c r="T18" i="5" s="1"/>
  <c r="AF3" i="5"/>
  <c r="AD3" i="5"/>
  <c r="Y3" i="5"/>
  <c r="Y975" i="5" s="1"/>
  <c r="L975" i="5" s="1"/>
  <c r="Y4" i="5"/>
  <c r="Y1106" i="5" s="1"/>
  <c r="L1106" i="5" s="1"/>
  <c r="AF4" i="5"/>
  <c r="AF369" i="5" s="1"/>
  <c r="S369" i="5" s="1"/>
  <c r="AH4" i="5"/>
  <c r="AF335" i="5"/>
  <c r="S335" i="5" s="1"/>
  <c r="AF106" i="5"/>
  <c r="S106" i="5" s="1"/>
  <c r="AF418" i="5"/>
  <c r="S418" i="5" s="1"/>
  <c r="AF104" i="5"/>
  <c r="S104" i="5" s="1"/>
  <c r="AF920" i="5"/>
  <c r="S920" i="5" s="1"/>
  <c r="AF253" i="5"/>
  <c r="S253" i="5" s="1"/>
  <c r="AF94" i="5"/>
  <c r="S94" i="5" s="1"/>
  <c r="AE3" i="5"/>
  <c r="AE4" i="5"/>
  <c r="AC3" i="5"/>
  <c r="AH3" i="5"/>
  <c r="AC4" i="5"/>
  <c r="Y1076" i="5"/>
  <c r="L1076" i="5" s="1"/>
  <c r="Y884" i="5"/>
  <c r="L884" i="5" s="1"/>
  <c r="Y974" i="5"/>
  <c r="L974" i="5" s="1"/>
  <c r="Y899" i="5"/>
  <c r="L899" i="5" s="1"/>
  <c r="Y803" i="5"/>
  <c r="L803" i="5" s="1"/>
  <c r="Y714" i="5"/>
  <c r="L714" i="5" s="1"/>
  <c r="Y682" i="5"/>
  <c r="L682" i="5" s="1"/>
  <c r="Y642" i="5"/>
  <c r="L642" i="5" s="1"/>
  <c r="Y566" i="5"/>
  <c r="L566" i="5" s="1"/>
  <c r="Y522" i="5"/>
  <c r="L522" i="5" s="1"/>
  <c r="Y490" i="5"/>
  <c r="L490" i="5" s="1"/>
  <c r="Y410" i="5"/>
  <c r="L410" i="5" s="1"/>
  <c r="Y374" i="5"/>
  <c r="L374" i="5" s="1"/>
  <c r="Y342" i="5"/>
  <c r="L342" i="5" s="1"/>
  <c r="Y919" i="5"/>
  <c r="L919" i="5" s="1"/>
  <c r="Y855" i="5"/>
  <c r="L855" i="5" s="1"/>
  <c r="Y778" i="5"/>
  <c r="L778" i="5" s="1"/>
  <c r="Y684" i="5"/>
  <c r="L684" i="5" s="1"/>
  <c r="Y625" i="5"/>
  <c r="L625" i="5" s="1"/>
  <c r="Y577" i="5"/>
  <c r="L577" i="5" s="1"/>
  <c r="Y939" i="5"/>
  <c r="L939" i="5" s="1"/>
  <c r="Y875" i="5"/>
  <c r="L875" i="5" s="1"/>
  <c r="Y805" i="5"/>
  <c r="L805" i="5" s="1"/>
  <c r="Y704" i="5"/>
  <c r="L704" i="5" s="1"/>
  <c r="Y683" i="5"/>
  <c r="L683" i="5" s="1"/>
  <c r="Y645" i="5"/>
  <c r="L645" i="5" s="1"/>
  <c r="Y581" i="5"/>
  <c r="L581" i="5" s="1"/>
  <c r="Y539" i="5"/>
  <c r="L539" i="5" s="1"/>
  <c r="Y1057" i="5"/>
  <c r="L1057" i="5" s="1"/>
  <c r="Y938" i="5"/>
  <c r="L938" i="5" s="1"/>
  <c r="Y887" i="5"/>
  <c r="L887" i="5" s="1"/>
  <c r="Y874" i="5"/>
  <c r="L874" i="5" s="1"/>
  <c r="Y795" i="5"/>
  <c r="L795" i="5" s="1"/>
  <c r="Y767" i="5"/>
  <c r="L767" i="5" s="1"/>
  <c r="Y740" i="5"/>
  <c r="L740" i="5" s="1"/>
  <c r="Y1095" i="5"/>
  <c r="L1095" i="5" s="1"/>
  <c r="Y967" i="5"/>
  <c r="L967" i="5" s="1"/>
  <c r="Y907" i="5"/>
  <c r="L907" i="5" s="1"/>
  <c r="Y794" i="5"/>
  <c r="L794" i="5" s="1"/>
  <c r="Y703" i="5"/>
  <c r="L703" i="5" s="1"/>
  <c r="Y681" i="5"/>
  <c r="L681" i="5" s="1"/>
  <c r="Y628" i="5"/>
  <c r="L628" i="5" s="1"/>
  <c r="Y617" i="5"/>
  <c r="L617" i="5" s="1"/>
  <c r="Y585" i="5"/>
  <c r="L585" i="5" s="1"/>
  <c r="Y543" i="5"/>
  <c r="L543" i="5" s="1"/>
  <c r="Y529" i="5"/>
  <c r="L529" i="5" s="1"/>
  <c r="Y508" i="5"/>
  <c r="L508" i="5" s="1"/>
  <c r="Y497" i="5"/>
  <c r="L497" i="5" s="1"/>
  <c r="Y476" i="5"/>
  <c r="L476" i="5" s="1"/>
  <c r="Y465" i="5"/>
  <c r="L465" i="5" s="1"/>
  <c r="Y439" i="5"/>
  <c r="L439" i="5" s="1"/>
  <c r="Y423" i="5"/>
  <c r="L423" i="5" s="1"/>
  <c r="Y417" i="5"/>
  <c r="L417" i="5" s="1"/>
  <c r="Y391" i="5"/>
  <c r="L391" i="5" s="1"/>
  <c r="Y380" i="5"/>
  <c r="L380" i="5" s="1"/>
  <c r="Y369" i="5"/>
  <c r="L369" i="5" s="1"/>
  <c r="Y353" i="5"/>
  <c r="L353" i="5" s="1"/>
  <c r="Y338" i="5"/>
  <c r="L338" i="5" s="1"/>
  <c r="Y334" i="5"/>
  <c r="L334" i="5" s="1"/>
  <c r="Y318" i="5"/>
  <c r="L318" i="5" s="1"/>
  <c r="Y314" i="5"/>
  <c r="L314" i="5" s="1"/>
  <c r="Y306" i="5"/>
  <c r="L306" i="5" s="1"/>
  <c r="Y290" i="5"/>
  <c r="L290" i="5" s="1"/>
  <c r="Y286" i="5"/>
  <c r="L286" i="5" s="1"/>
  <c r="Y274" i="5"/>
  <c r="L274" i="5" s="1"/>
  <c r="Y1085" i="5"/>
  <c r="L1085" i="5" s="1"/>
  <c r="Y957" i="5"/>
  <c r="L957" i="5" s="1"/>
  <c r="Y929" i="5"/>
  <c r="L929" i="5" s="1"/>
  <c r="Y815" i="5"/>
  <c r="L815" i="5" s="1"/>
  <c r="Y760" i="5"/>
  <c r="L760" i="5" s="1"/>
  <c r="Y739" i="5"/>
  <c r="L739" i="5" s="1"/>
  <c r="Y680" i="5"/>
  <c r="L680" i="5" s="1"/>
  <c r="Y669" i="5"/>
  <c r="L669" i="5" s="1"/>
  <c r="Y637" i="5"/>
  <c r="L637" i="5" s="1"/>
  <c r="Y605" i="5"/>
  <c r="L605" i="5" s="1"/>
  <c r="Y584" i="5"/>
  <c r="L584" i="5" s="1"/>
  <c r="Y563" i="5"/>
  <c r="L563" i="5" s="1"/>
  <c r="Y535" i="5"/>
  <c r="L535" i="5" s="1"/>
  <c r="Y528" i="5"/>
  <c r="L528" i="5" s="1"/>
  <c r="Y523" i="5"/>
  <c r="L523" i="5" s="1"/>
  <c r="Y501" i="5"/>
  <c r="L501" i="5" s="1"/>
  <c r="Y491" i="5"/>
  <c r="L491" i="5" s="1"/>
  <c r="Y480" i="5"/>
  <c r="L480" i="5" s="1"/>
  <c r="Y464" i="5"/>
  <c r="L464" i="5" s="1"/>
  <c r="Y448" i="5"/>
  <c r="L448" i="5" s="1"/>
  <c r="Y443" i="5"/>
  <c r="L443" i="5" s="1"/>
  <c r="Y421" i="5"/>
  <c r="L421" i="5" s="1"/>
  <c r="Y416" i="5"/>
  <c r="L416" i="5" s="1"/>
  <c r="Y405" i="5"/>
  <c r="L405" i="5" s="1"/>
  <c r="Y384" i="5"/>
  <c r="L384" i="5" s="1"/>
  <c r="Y379" i="5"/>
  <c r="L379" i="5" s="1"/>
  <c r="Y363" i="5"/>
  <c r="L363" i="5" s="1"/>
  <c r="Y352" i="5"/>
  <c r="L352" i="5" s="1"/>
  <c r="Y337" i="5"/>
  <c r="L337" i="5" s="1"/>
  <c r="Y333" i="5"/>
  <c r="L333" i="5" s="1"/>
  <c r="Y317" i="5"/>
  <c r="L317" i="5" s="1"/>
  <c r="Y309" i="5"/>
  <c r="L309" i="5" s="1"/>
  <c r="Y305" i="5"/>
  <c r="L305" i="5" s="1"/>
  <c r="Y289" i="5"/>
  <c r="L289" i="5" s="1"/>
  <c r="Y285" i="5"/>
  <c r="L285" i="5" s="1"/>
  <c r="Y989" i="5"/>
  <c r="L989" i="5" s="1"/>
  <c r="Y893" i="5"/>
  <c r="L893" i="5" s="1"/>
  <c r="Y837" i="5"/>
  <c r="L837" i="5" s="1"/>
  <c r="Y779" i="5"/>
  <c r="L779" i="5" s="1"/>
  <c r="Y697" i="5"/>
  <c r="L697" i="5" s="1"/>
  <c r="Y687" i="5"/>
  <c r="L687" i="5" s="1"/>
  <c r="Y676" i="5"/>
  <c r="L676" i="5" s="1"/>
  <c r="Y633" i="5"/>
  <c r="L633" i="5" s="1"/>
  <c r="Y612" i="5"/>
  <c r="L612" i="5" s="1"/>
  <c r="Y591" i="5"/>
  <c r="L591" i="5" s="1"/>
  <c r="Y561" i="5"/>
  <c r="L561" i="5" s="1"/>
  <c r="Y540" i="5"/>
  <c r="L540" i="5" s="1"/>
  <c r="Y532" i="5"/>
  <c r="L532" i="5" s="1"/>
  <c r="Y511" i="5"/>
  <c r="L511" i="5" s="1"/>
  <c r="Y505" i="5"/>
  <c r="L505" i="5" s="1"/>
  <c r="Y495" i="5"/>
  <c r="L495" i="5" s="1"/>
  <c r="Y473" i="5"/>
  <c r="L473" i="5" s="1"/>
  <c r="Y468" i="5"/>
  <c r="L468" i="5" s="1"/>
  <c r="Y452" i="5"/>
  <c r="L452" i="5" s="1"/>
  <c r="Y441" i="5"/>
  <c r="L441" i="5" s="1"/>
  <c r="Y425" i="5"/>
  <c r="L425" i="5" s="1"/>
  <c r="Y420" i="5"/>
  <c r="L420" i="5" s="1"/>
  <c r="Y399" i="5"/>
  <c r="L399" i="5" s="1"/>
  <c r="Y388" i="5"/>
  <c r="L388" i="5" s="1"/>
  <c r="Y383" i="5"/>
  <c r="L383" i="5" s="1"/>
  <c r="Y361" i="5"/>
  <c r="L361" i="5" s="1"/>
  <c r="Y356" i="5"/>
  <c r="L356" i="5" s="1"/>
  <c r="Y340" i="5"/>
  <c r="L340" i="5" s="1"/>
  <c r="Y328" i="5"/>
  <c r="L328" i="5" s="1"/>
  <c r="Y320" i="5"/>
  <c r="L320" i="5" s="1"/>
  <c r="Y312" i="5"/>
  <c r="L312" i="5" s="1"/>
  <c r="Y296" i="5"/>
  <c r="L296" i="5" s="1"/>
  <c r="Y292" i="5"/>
  <c r="L292" i="5" s="1"/>
  <c r="Y288" i="5"/>
  <c r="L288" i="5" s="1"/>
  <c r="Y801" i="5"/>
  <c r="L801" i="5" s="1"/>
  <c r="Y664" i="5"/>
  <c r="L664" i="5" s="1"/>
  <c r="Y579" i="5"/>
  <c r="L579" i="5" s="1"/>
  <c r="Y499" i="5"/>
  <c r="L499" i="5" s="1"/>
  <c r="Y435" i="5"/>
  <c r="L435" i="5" s="1"/>
  <c r="Y413" i="5"/>
  <c r="L413" i="5" s="1"/>
  <c r="Y331" i="5"/>
  <c r="L331" i="5" s="1"/>
  <c r="Y315" i="5"/>
  <c r="L315" i="5" s="1"/>
  <c r="Y283" i="5"/>
  <c r="L283" i="5" s="1"/>
  <c r="Y272" i="5"/>
  <c r="L272" i="5" s="1"/>
  <c r="Y263" i="5"/>
  <c r="L263" i="5" s="1"/>
  <c r="Y259" i="5"/>
  <c r="L259" i="5" s="1"/>
  <c r="Y247" i="5"/>
  <c r="L247" i="5" s="1"/>
  <c r="Y243" i="5"/>
  <c r="L243" i="5" s="1"/>
  <c r="Y239" i="5"/>
  <c r="L239" i="5" s="1"/>
  <c r="Y227" i="5"/>
  <c r="L227" i="5" s="1"/>
  <c r="Y223" i="5"/>
  <c r="L223" i="5" s="1"/>
  <c r="Y215" i="5"/>
  <c r="L215" i="5" s="1"/>
  <c r="Y207" i="5"/>
  <c r="L207" i="5" s="1"/>
  <c r="Y199" i="5"/>
  <c r="L199" i="5" s="1"/>
  <c r="Y195" i="5"/>
  <c r="L195" i="5" s="1"/>
  <c r="Y183" i="5"/>
  <c r="L183" i="5" s="1"/>
  <c r="Y179" i="5"/>
  <c r="L179" i="5" s="1"/>
  <c r="Y175" i="5"/>
  <c r="L175" i="5" s="1"/>
  <c r="Y163" i="5"/>
  <c r="L163" i="5" s="1"/>
  <c r="Y159" i="5"/>
  <c r="L159" i="5" s="1"/>
  <c r="Y151" i="5"/>
  <c r="L151" i="5" s="1"/>
  <c r="Y143" i="5"/>
  <c r="L143" i="5" s="1"/>
  <c r="Y135" i="5"/>
  <c r="L135" i="5" s="1"/>
  <c r="Y131" i="5"/>
  <c r="L131" i="5" s="1"/>
  <c r="Y119" i="5"/>
  <c r="L119" i="5" s="1"/>
  <c r="Y115" i="5"/>
  <c r="L115" i="5" s="1"/>
  <c r="Y111" i="5"/>
  <c r="L111" i="5" s="1"/>
  <c r="Y103" i="5"/>
  <c r="L103" i="5" s="1"/>
  <c r="Y99" i="5"/>
  <c r="L99" i="5" s="1"/>
  <c r="Y95" i="5"/>
  <c r="L95" i="5" s="1"/>
  <c r="Y87" i="5"/>
  <c r="L87" i="5" s="1"/>
  <c r="Y83" i="5"/>
  <c r="L83" i="5" s="1"/>
  <c r="Y79" i="5"/>
  <c r="L79" i="5" s="1"/>
  <c r="Y71" i="5"/>
  <c r="L71" i="5" s="1"/>
  <c r="Y67" i="5"/>
  <c r="L67" i="5" s="1"/>
  <c r="Y63" i="5"/>
  <c r="L63" i="5" s="1"/>
  <c r="Y55" i="5"/>
  <c r="L55" i="5" s="1"/>
  <c r="Y51" i="5"/>
  <c r="L51" i="5" s="1"/>
  <c r="Y47" i="5"/>
  <c r="L47" i="5" s="1"/>
  <c r="Y39" i="5"/>
  <c r="L39" i="5" s="1"/>
  <c r="Y35" i="5"/>
  <c r="L35" i="5" s="1"/>
  <c r="Y31" i="5"/>
  <c r="L31" i="5" s="1"/>
  <c r="Y23" i="5"/>
  <c r="L23" i="5" s="1"/>
  <c r="Y19" i="5"/>
  <c r="L19" i="5" s="1"/>
  <c r="Y15" i="5"/>
  <c r="L15" i="5" s="1"/>
  <c r="Y7" i="5"/>
  <c r="L7" i="5" s="1"/>
  <c r="Y1021" i="5"/>
  <c r="L1021" i="5" s="1"/>
  <c r="Y886" i="5"/>
  <c r="L886" i="5" s="1"/>
  <c r="Y696" i="5"/>
  <c r="L696" i="5" s="1"/>
  <c r="Y653" i="5"/>
  <c r="L653" i="5" s="1"/>
  <c r="Y611" i="5"/>
  <c r="L611" i="5" s="1"/>
  <c r="Y537" i="5"/>
  <c r="L537" i="5" s="1"/>
  <c r="Y515" i="5"/>
  <c r="L515" i="5" s="1"/>
  <c r="Y493" i="5"/>
  <c r="L493" i="5" s="1"/>
  <c r="Y451" i="5"/>
  <c r="L451" i="5" s="1"/>
  <c r="Y429" i="5"/>
  <c r="L429" i="5" s="1"/>
  <c r="Y408" i="5"/>
  <c r="L408" i="5" s="1"/>
  <c r="Y365" i="5"/>
  <c r="L365" i="5" s="1"/>
  <c r="Y344" i="5"/>
  <c r="L344" i="5" s="1"/>
  <c r="Y327" i="5"/>
  <c r="L327" i="5" s="1"/>
  <c r="Y295" i="5"/>
  <c r="L295" i="5" s="1"/>
  <c r="Y281" i="5"/>
  <c r="L281" i="5" s="1"/>
  <c r="Y276" i="5"/>
  <c r="L276" i="5" s="1"/>
  <c r="Y266" i="5"/>
  <c r="L266" i="5" s="1"/>
  <c r="Y262" i="5"/>
  <c r="L262" i="5" s="1"/>
  <c r="Y258" i="5"/>
  <c r="L258" i="5" s="1"/>
  <c r="Y250" i="5"/>
  <c r="L250" i="5" s="1"/>
  <c r="Y246" i="5"/>
  <c r="L246" i="5" s="1"/>
  <c r="Y242" i="5"/>
  <c r="L242" i="5" s="1"/>
  <c r="Y234" i="5"/>
  <c r="L234" i="5" s="1"/>
  <c r="Y230" i="5"/>
  <c r="L230" i="5" s="1"/>
  <c r="Y226" i="5"/>
  <c r="L226" i="5" s="1"/>
  <c r="Y218" i="5"/>
  <c r="L218" i="5" s="1"/>
  <c r="Y214" i="5"/>
  <c r="L214" i="5" s="1"/>
  <c r="Y210" i="5"/>
  <c r="L210" i="5" s="1"/>
  <c r="Y202" i="5"/>
  <c r="L202" i="5" s="1"/>
  <c r="Y198" i="5"/>
  <c r="L198" i="5" s="1"/>
  <c r="Y194" i="5"/>
  <c r="L194" i="5" s="1"/>
  <c r="Y186" i="5"/>
  <c r="L186" i="5" s="1"/>
  <c r="Y182" i="5"/>
  <c r="L182" i="5" s="1"/>
  <c r="Y178" i="5"/>
  <c r="L178" i="5" s="1"/>
  <c r="Y170" i="5"/>
  <c r="L170" i="5" s="1"/>
  <c r="Y166" i="5"/>
  <c r="L166" i="5" s="1"/>
  <c r="Y162" i="5"/>
  <c r="L162" i="5" s="1"/>
  <c r="Y154" i="5"/>
  <c r="L154" i="5" s="1"/>
  <c r="Y150" i="5"/>
  <c r="L150" i="5" s="1"/>
  <c r="Y146" i="5"/>
  <c r="L146" i="5" s="1"/>
  <c r="Y138" i="5"/>
  <c r="L138" i="5" s="1"/>
  <c r="Y134" i="5"/>
  <c r="L134" i="5" s="1"/>
  <c r="Y130" i="5"/>
  <c r="L130" i="5" s="1"/>
  <c r="Y122" i="5"/>
  <c r="L122" i="5" s="1"/>
  <c r="Y118" i="5"/>
  <c r="L118" i="5" s="1"/>
  <c r="Y114" i="5"/>
  <c r="L114" i="5" s="1"/>
  <c r="Y106" i="5"/>
  <c r="L106" i="5" s="1"/>
  <c r="Y102" i="5"/>
  <c r="L102" i="5" s="1"/>
  <c r="Y98" i="5"/>
  <c r="L98" i="5" s="1"/>
  <c r="Y90" i="5"/>
  <c r="L90" i="5" s="1"/>
  <c r="Y86" i="5"/>
  <c r="L86" i="5" s="1"/>
  <c r="Y82" i="5"/>
  <c r="L82" i="5" s="1"/>
  <c r="Y74" i="5"/>
  <c r="L74" i="5" s="1"/>
  <c r="Y70" i="5"/>
  <c r="L70" i="5" s="1"/>
  <c r="Y66" i="5"/>
  <c r="L66" i="5" s="1"/>
  <c r="Y58" i="5"/>
  <c r="L58" i="5" s="1"/>
  <c r="Y54" i="5"/>
  <c r="L54" i="5" s="1"/>
  <c r="Y50" i="5"/>
  <c r="L50" i="5" s="1"/>
  <c r="Y42" i="5"/>
  <c r="L42" i="5" s="1"/>
  <c r="Y38" i="5"/>
  <c r="L38" i="5" s="1"/>
  <c r="Y34" i="5"/>
  <c r="L34" i="5" s="1"/>
  <c r="Y26" i="5"/>
  <c r="L26" i="5" s="1"/>
  <c r="Y22" i="5"/>
  <c r="L22" i="5" s="1"/>
  <c r="Y18" i="5"/>
  <c r="L18" i="5" s="1"/>
  <c r="Y10" i="5"/>
  <c r="L10" i="5" s="1"/>
  <c r="Y978" i="5"/>
  <c r="L978" i="5" s="1"/>
  <c r="Y858" i="5"/>
  <c r="L858" i="5" s="1"/>
  <c r="Y685" i="5"/>
  <c r="L685" i="5" s="1"/>
  <c r="Y643" i="5"/>
  <c r="L643" i="5" s="1"/>
  <c r="Y600" i="5"/>
  <c r="L600" i="5" s="1"/>
  <c r="Y531" i="5"/>
  <c r="L531" i="5" s="1"/>
  <c r="Y509" i="5"/>
  <c r="L509" i="5" s="1"/>
  <c r="Y488" i="5"/>
  <c r="L488" i="5" s="1"/>
  <c r="Y445" i="5"/>
  <c r="L445" i="5" s="1"/>
  <c r="Y424" i="5"/>
  <c r="L424" i="5" s="1"/>
  <c r="Y403" i="5"/>
  <c r="L403" i="5" s="1"/>
  <c r="Y360" i="5"/>
  <c r="L360" i="5" s="1"/>
  <c r="Y339" i="5"/>
  <c r="L339" i="5" s="1"/>
  <c r="Y323" i="5"/>
  <c r="L323" i="5" s="1"/>
  <c r="Y291" i="5"/>
  <c r="L291" i="5" s="1"/>
  <c r="Y280" i="5"/>
  <c r="L280" i="5" s="1"/>
  <c r="Y275" i="5"/>
  <c r="L275" i="5" s="1"/>
  <c r="Y265" i="5"/>
  <c r="L265" i="5" s="1"/>
  <c r="Y261" i="5"/>
  <c r="L261" i="5" s="1"/>
  <c r="Y257" i="5"/>
  <c r="L257" i="5" s="1"/>
  <c r="Y249" i="5"/>
  <c r="L249" i="5" s="1"/>
  <c r="Y245" i="5"/>
  <c r="L245" i="5" s="1"/>
  <c r="Y241" i="5"/>
  <c r="L241" i="5" s="1"/>
  <c r="Y233" i="5"/>
  <c r="L233" i="5" s="1"/>
  <c r="Y229" i="5"/>
  <c r="L229" i="5" s="1"/>
  <c r="Y225" i="5"/>
  <c r="L225" i="5" s="1"/>
  <c r="Y217" i="5"/>
  <c r="L217" i="5" s="1"/>
  <c r="Y213" i="5"/>
  <c r="L213" i="5" s="1"/>
  <c r="Y209" i="5"/>
  <c r="L209" i="5" s="1"/>
  <c r="Y201" i="5"/>
  <c r="L201" i="5" s="1"/>
  <c r="Y197" i="5"/>
  <c r="L197" i="5" s="1"/>
  <c r="Y193" i="5"/>
  <c r="L193" i="5" s="1"/>
  <c r="Y185" i="5"/>
  <c r="L185" i="5" s="1"/>
  <c r="Y181" i="5"/>
  <c r="L181" i="5" s="1"/>
  <c r="Y177" i="5"/>
  <c r="L177" i="5" s="1"/>
  <c r="Y169" i="5"/>
  <c r="L169" i="5" s="1"/>
  <c r="Y165" i="5"/>
  <c r="L165" i="5" s="1"/>
  <c r="Y161" i="5"/>
  <c r="L161" i="5" s="1"/>
  <c r="Y153" i="5"/>
  <c r="L153" i="5" s="1"/>
  <c r="Y149" i="5"/>
  <c r="L149" i="5" s="1"/>
  <c r="Y145" i="5"/>
  <c r="L145" i="5" s="1"/>
  <c r="Y137" i="5"/>
  <c r="L137" i="5" s="1"/>
  <c r="Y133" i="5"/>
  <c r="L133" i="5" s="1"/>
  <c r="Y129" i="5"/>
  <c r="L129" i="5" s="1"/>
  <c r="Y121" i="5"/>
  <c r="L121" i="5" s="1"/>
  <c r="Y117" i="5"/>
  <c r="L117" i="5" s="1"/>
  <c r="Y113" i="5"/>
  <c r="L113" i="5" s="1"/>
  <c r="Y105" i="5"/>
  <c r="L105" i="5" s="1"/>
  <c r="Y101" i="5"/>
  <c r="L101" i="5" s="1"/>
  <c r="Y97" i="5"/>
  <c r="L97" i="5" s="1"/>
  <c r="Y89" i="5"/>
  <c r="L89" i="5" s="1"/>
  <c r="Y85" i="5"/>
  <c r="L85" i="5" s="1"/>
  <c r="Y81" i="5"/>
  <c r="L81" i="5" s="1"/>
  <c r="Y73" i="5"/>
  <c r="L73" i="5" s="1"/>
  <c r="Y69" i="5"/>
  <c r="L69" i="5" s="1"/>
  <c r="Y65" i="5"/>
  <c r="L65" i="5" s="1"/>
  <c r="Y57" i="5"/>
  <c r="L57" i="5" s="1"/>
  <c r="Y53" i="5"/>
  <c r="L53" i="5" s="1"/>
  <c r="Y49" i="5"/>
  <c r="L49" i="5" s="1"/>
  <c r="Y41" i="5"/>
  <c r="L41" i="5" s="1"/>
  <c r="Y37" i="5"/>
  <c r="L37" i="5" s="1"/>
  <c r="Y33" i="5"/>
  <c r="L33" i="5" s="1"/>
  <c r="Y25" i="5"/>
  <c r="L25" i="5" s="1"/>
  <c r="Y21" i="5"/>
  <c r="L21" i="5" s="1"/>
  <c r="Y17" i="5"/>
  <c r="L17" i="5" s="1"/>
  <c r="Y9" i="5"/>
  <c r="L9" i="5" s="1"/>
  <c r="Y943" i="5"/>
  <c r="L943" i="5" s="1"/>
  <c r="Y829" i="5"/>
  <c r="L829" i="5" s="1"/>
  <c r="Y675" i="5"/>
  <c r="L675" i="5" s="1"/>
  <c r="Y632" i="5"/>
  <c r="L632" i="5" s="1"/>
  <c r="Y589" i="5"/>
  <c r="L589" i="5" s="1"/>
  <c r="Y525" i="5"/>
  <c r="L525" i="5" s="1"/>
  <c r="Y504" i="5"/>
  <c r="L504" i="5" s="1"/>
  <c r="Y483" i="5"/>
  <c r="L483" i="5" s="1"/>
  <c r="Y440" i="5"/>
  <c r="L440" i="5" s="1"/>
  <c r="Y419" i="5"/>
  <c r="L419" i="5" s="1"/>
  <c r="Y397" i="5"/>
  <c r="L397" i="5" s="1"/>
  <c r="Y355" i="5"/>
  <c r="L355" i="5" s="1"/>
  <c r="Y335" i="5"/>
  <c r="L335" i="5" s="1"/>
  <c r="Y319" i="5"/>
  <c r="L319" i="5" s="1"/>
  <c r="Y287" i="5"/>
  <c r="L287" i="5" s="1"/>
  <c r="Y279" i="5"/>
  <c r="L279" i="5" s="1"/>
  <c r="Y273" i="5"/>
  <c r="L273" i="5" s="1"/>
  <c r="Y264" i="5"/>
  <c r="L264" i="5" s="1"/>
  <c r="Y260" i="5"/>
  <c r="L260" i="5" s="1"/>
  <c r="Y256" i="5"/>
  <c r="L256" i="5" s="1"/>
  <c r="Y248" i="5"/>
  <c r="L248" i="5" s="1"/>
  <c r="Y244" i="5"/>
  <c r="L244" i="5" s="1"/>
  <c r="Y240" i="5"/>
  <c r="L240" i="5" s="1"/>
  <c r="Y232" i="5"/>
  <c r="L232" i="5" s="1"/>
  <c r="Y228" i="5"/>
  <c r="L228" i="5" s="1"/>
  <c r="Y224" i="5"/>
  <c r="L224" i="5" s="1"/>
  <c r="Y216" i="5"/>
  <c r="L216" i="5" s="1"/>
  <c r="Y212" i="5"/>
  <c r="L212" i="5" s="1"/>
  <c r="Y208" i="5"/>
  <c r="L208" i="5" s="1"/>
  <c r="Y200" i="5"/>
  <c r="L200" i="5" s="1"/>
  <c r="Y196" i="5"/>
  <c r="L196" i="5" s="1"/>
  <c r="Y192" i="5"/>
  <c r="L192" i="5" s="1"/>
  <c r="Y184" i="5"/>
  <c r="L184" i="5" s="1"/>
  <c r="Y180" i="5"/>
  <c r="L180" i="5" s="1"/>
  <c r="Y176" i="5"/>
  <c r="L176" i="5" s="1"/>
  <c r="Y168" i="5"/>
  <c r="L168" i="5" s="1"/>
  <c r="Y164" i="5"/>
  <c r="L164" i="5" s="1"/>
  <c r="Y160" i="5"/>
  <c r="L160" i="5" s="1"/>
  <c r="Y152" i="5"/>
  <c r="L152" i="5" s="1"/>
  <c r="Y148" i="5"/>
  <c r="L148" i="5" s="1"/>
  <c r="Y144" i="5"/>
  <c r="L144" i="5" s="1"/>
  <c r="Y140" i="5"/>
  <c r="L140" i="5" s="1"/>
  <c r="Y136" i="5"/>
  <c r="L136" i="5" s="1"/>
  <c r="Y132" i="5"/>
  <c r="L132" i="5" s="1"/>
  <c r="Y128" i="5"/>
  <c r="L128" i="5" s="1"/>
  <c r="Y124" i="5"/>
  <c r="L124" i="5" s="1"/>
  <c r="Y120" i="5"/>
  <c r="L120" i="5" s="1"/>
  <c r="Y116" i="5"/>
  <c r="L116" i="5" s="1"/>
  <c r="Y112" i="5"/>
  <c r="L112" i="5" s="1"/>
  <c r="Y108" i="5"/>
  <c r="L108" i="5" s="1"/>
  <c r="Y104" i="5"/>
  <c r="L104" i="5" s="1"/>
  <c r="Y100" i="5"/>
  <c r="L100" i="5" s="1"/>
  <c r="Y96" i="5"/>
  <c r="L96" i="5" s="1"/>
  <c r="Y92" i="5"/>
  <c r="L92" i="5" s="1"/>
  <c r="Y88" i="5"/>
  <c r="L88" i="5" s="1"/>
  <c r="Y84" i="5"/>
  <c r="L84" i="5" s="1"/>
  <c r="Y80" i="5"/>
  <c r="L80" i="5" s="1"/>
  <c r="Y76" i="5"/>
  <c r="L76" i="5" s="1"/>
  <c r="Y72" i="5"/>
  <c r="L72" i="5" s="1"/>
  <c r="Y68" i="5"/>
  <c r="L68" i="5" s="1"/>
  <c r="Y64" i="5"/>
  <c r="L64" i="5" s="1"/>
  <c r="Y60" i="5"/>
  <c r="L60" i="5" s="1"/>
  <c r="Y56" i="5"/>
  <c r="L56" i="5" s="1"/>
  <c r="Y52" i="5"/>
  <c r="L52" i="5" s="1"/>
  <c r="Y48" i="5"/>
  <c r="L48" i="5" s="1"/>
  <c r="Y44" i="5"/>
  <c r="L44" i="5" s="1"/>
  <c r="Y40" i="5"/>
  <c r="L40" i="5" s="1"/>
  <c r="Y36" i="5"/>
  <c r="L36" i="5" s="1"/>
  <c r="Y32" i="5"/>
  <c r="L32" i="5" s="1"/>
  <c r="Y28" i="5"/>
  <c r="L28" i="5" s="1"/>
  <c r="Y24" i="5"/>
  <c r="L24" i="5" s="1"/>
  <c r="Y20" i="5"/>
  <c r="L20" i="5" s="1"/>
  <c r="Y8" i="5"/>
  <c r="L8" i="5" s="1"/>
  <c r="Y16" i="5"/>
  <c r="L16" i="5" s="1"/>
  <c r="Y12" i="5"/>
  <c r="L12" i="5" s="1"/>
  <c r="AB3" i="4"/>
  <c r="Y3" i="4"/>
  <c r="AB4" i="4"/>
  <c r="Y4" i="4"/>
  <c r="Z3" i="5"/>
  <c r="X3" i="5"/>
  <c r="AB3" i="5"/>
  <c r="AB4" i="5"/>
  <c r="Z4" i="5"/>
  <c r="X4" i="5"/>
  <c r="Z3" i="4"/>
  <c r="Z4" i="4"/>
  <c r="X4" i="4"/>
  <c r="X3" i="4"/>
  <c r="Y392" i="5" l="1"/>
  <c r="L392" i="5" s="1"/>
  <c r="Y520" i="5"/>
  <c r="L520" i="5" s="1"/>
  <c r="Y914" i="5"/>
  <c r="L914" i="5" s="1"/>
  <c r="Y308" i="5"/>
  <c r="L308" i="5" s="1"/>
  <c r="Y336" i="5"/>
  <c r="L336" i="5" s="1"/>
  <c r="Y367" i="5"/>
  <c r="L367" i="5" s="1"/>
  <c r="Y409" i="5"/>
  <c r="L409" i="5" s="1"/>
  <c r="Y447" i="5"/>
  <c r="L447" i="5" s="1"/>
  <c r="Y484" i="5"/>
  <c r="L484" i="5" s="1"/>
  <c r="Y527" i="5"/>
  <c r="L527" i="5" s="1"/>
  <c r="Y569" i="5"/>
  <c r="L569" i="5" s="1"/>
  <c r="Y644" i="5"/>
  <c r="L644" i="5" s="1"/>
  <c r="Y755" i="5"/>
  <c r="L755" i="5" s="1"/>
  <c r="Y950" i="5"/>
  <c r="L950" i="5" s="1"/>
  <c r="Y293" i="5"/>
  <c r="L293" i="5" s="1"/>
  <c r="Y325" i="5"/>
  <c r="L325" i="5" s="1"/>
  <c r="Y357" i="5"/>
  <c r="L357" i="5" s="1"/>
  <c r="Y395" i="5"/>
  <c r="L395" i="5" s="1"/>
  <c r="Y437" i="5"/>
  <c r="L437" i="5" s="1"/>
  <c r="Y469" i="5"/>
  <c r="L469" i="5" s="1"/>
  <c r="Y507" i="5"/>
  <c r="L507" i="5" s="1"/>
  <c r="Y556" i="5"/>
  <c r="L556" i="5" s="1"/>
  <c r="Y627" i="5"/>
  <c r="L627" i="5" s="1"/>
  <c r="Y691" i="5"/>
  <c r="L691" i="5" s="1"/>
  <c r="Y871" i="5"/>
  <c r="L871" i="5" s="1"/>
  <c r="Y270" i="5"/>
  <c r="L270" i="5" s="1"/>
  <c r="Y298" i="5"/>
  <c r="L298" i="5" s="1"/>
  <c r="Y330" i="5"/>
  <c r="L330" i="5" s="1"/>
  <c r="Y359" i="5"/>
  <c r="L359" i="5" s="1"/>
  <c r="Y396" i="5"/>
  <c r="L396" i="5" s="1"/>
  <c r="Y455" i="5"/>
  <c r="L455" i="5" s="1"/>
  <c r="Y503" i="5"/>
  <c r="L503" i="5" s="1"/>
  <c r="Y557" i="5"/>
  <c r="L557" i="5" s="1"/>
  <c r="Y671" i="5"/>
  <c r="L671" i="5" s="1"/>
  <c r="Y822" i="5"/>
  <c r="L822" i="5" s="1"/>
  <c r="Y708" i="5"/>
  <c r="L708" i="5" s="1"/>
  <c r="Y831" i="5"/>
  <c r="L831" i="5" s="1"/>
  <c r="Y993" i="5"/>
  <c r="L993" i="5" s="1"/>
  <c r="Y613" i="5"/>
  <c r="L613" i="5" s="1"/>
  <c r="Y741" i="5"/>
  <c r="L741" i="5" s="1"/>
  <c r="Y1047" i="5"/>
  <c r="L1047" i="5" s="1"/>
  <c r="Y732" i="5"/>
  <c r="L732" i="5" s="1"/>
  <c r="Y998" i="5"/>
  <c r="L998" i="5" s="1"/>
  <c r="Y454" i="5"/>
  <c r="L454" i="5" s="1"/>
  <c r="Y602" i="5"/>
  <c r="L602" i="5" s="1"/>
  <c r="Y754" i="5"/>
  <c r="L754" i="5" s="1"/>
  <c r="Y745" i="5"/>
  <c r="L745" i="5" s="1"/>
  <c r="Y817" i="5"/>
  <c r="L817" i="5" s="1"/>
  <c r="Y881" i="5"/>
  <c r="L881" i="5" s="1"/>
  <c r="Y951" i="5"/>
  <c r="L951" i="5" s="1"/>
  <c r="Y533" i="5"/>
  <c r="L533" i="5" s="1"/>
  <c r="Y592" i="5"/>
  <c r="L592" i="5" s="1"/>
  <c r="Y656" i="5"/>
  <c r="L656" i="5" s="1"/>
  <c r="Y731" i="5"/>
  <c r="L731" i="5" s="1"/>
  <c r="Y861" i="5"/>
  <c r="L861" i="5" s="1"/>
  <c r="Y1005" i="5"/>
  <c r="L1005" i="5" s="1"/>
  <c r="Y620" i="5"/>
  <c r="L620" i="5" s="1"/>
  <c r="Y716" i="5"/>
  <c r="L716" i="5" s="1"/>
  <c r="Y834" i="5"/>
  <c r="L834" i="5" s="1"/>
  <c r="Y977" i="5"/>
  <c r="L977" i="5" s="1"/>
  <c r="Y370" i="5"/>
  <c r="L370" i="5" s="1"/>
  <c r="Y438" i="5"/>
  <c r="L438" i="5" s="1"/>
  <c r="Y518" i="5"/>
  <c r="L518" i="5" s="1"/>
  <c r="Y598" i="5"/>
  <c r="L598" i="5" s="1"/>
  <c r="Y666" i="5"/>
  <c r="L666" i="5" s="1"/>
  <c r="Y746" i="5"/>
  <c r="L746" i="5" s="1"/>
  <c r="Y841" i="5"/>
  <c r="L841" i="5" s="1"/>
  <c r="Y1102" i="5"/>
  <c r="L1102" i="5" s="1"/>
  <c r="Y948" i="5"/>
  <c r="L948" i="5" s="1"/>
  <c r="AF903" i="5"/>
  <c r="S903" i="5" s="1"/>
  <c r="Y729" i="5"/>
  <c r="L729" i="5" s="1"/>
  <c r="Y774" i="5"/>
  <c r="L774" i="5" s="1"/>
  <c r="Y845" i="5"/>
  <c r="L845" i="5" s="1"/>
  <c r="Y917" i="5"/>
  <c r="L917" i="5" s="1"/>
  <c r="Y1035" i="5"/>
  <c r="L1035" i="5" s="1"/>
  <c r="Y555" i="5"/>
  <c r="L555" i="5" s="1"/>
  <c r="Y624" i="5"/>
  <c r="L624" i="5" s="1"/>
  <c r="Y699" i="5"/>
  <c r="L699" i="5" s="1"/>
  <c r="Y790" i="5"/>
  <c r="L790" i="5" s="1"/>
  <c r="Y918" i="5"/>
  <c r="L918" i="5" s="1"/>
  <c r="Y567" i="5"/>
  <c r="L567" i="5" s="1"/>
  <c r="Y663" i="5"/>
  <c r="L663" i="5" s="1"/>
  <c r="Y770" i="5"/>
  <c r="L770" i="5" s="1"/>
  <c r="Y913" i="5"/>
  <c r="L913" i="5" s="1"/>
  <c r="Y1073" i="5"/>
  <c r="L1073" i="5" s="1"/>
  <c r="Y406" i="5"/>
  <c r="L406" i="5" s="1"/>
  <c r="Y482" i="5"/>
  <c r="L482" i="5" s="1"/>
  <c r="Y554" i="5"/>
  <c r="L554" i="5" s="1"/>
  <c r="Y630" i="5"/>
  <c r="L630" i="5" s="1"/>
  <c r="Y710" i="5"/>
  <c r="L710" i="5" s="1"/>
  <c r="Y782" i="5"/>
  <c r="L782" i="5" s="1"/>
  <c r="Y910" i="5"/>
  <c r="L910" i="5" s="1"/>
  <c r="Y1061" i="5"/>
  <c r="L1061" i="5" s="1"/>
  <c r="AF367" i="5"/>
  <c r="S367" i="5" s="1"/>
  <c r="AF164" i="5"/>
  <c r="S164" i="5" s="1"/>
  <c r="AF286" i="5"/>
  <c r="S286" i="5" s="1"/>
  <c r="AF17" i="5"/>
  <c r="S17" i="5" s="1"/>
  <c r="AF468" i="5"/>
  <c r="S468" i="5" s="1"/>
  <c r="AF455" i="5"/>
  <c r="S455" i="5" s="1"/>
  <c r="AF1082" i="5"/>
  <c r="S1082" i="5" s="1"/>
  <c r="Y857" i="5"/>
  <c r="L857" i="5" s="1"/>
  <c r="Y1017" i="5"/>
  <c r="L1017" i="5" s="1"/>
  <c r="Y1093" i="5"/>
  <c r="L1093" i="5" s="1"/>
  <c r="AF45" i="5"/>
  <c r="S45" i="5" s="1"/>
  <c r="AF611" i="5"/>
  <c r="S611" i="5" s="1"/>
  <c r="AF623" i="5"/>
  <c r="S623" i="5" s="1"/>
  <c r="AF826" i="5"/>
  <c r="S826" i="5" s="1"/>
  <c r="Y1012" i="5"/>
  <c r="L1012" i="5" s="1"/>
  <c r="Y156" i="5"/>
  <c r="L156" i="5" s="1"/>
  <c r="Y172" i="5"/>
  <c r="L172" i="5" s="1"/>
  <c r="Y188" i="5"/>
  <c r="L188" i="5" s="1"/>
  <c r="Y204" i="5"/>
  <c r="L204" i="5" s="1"/>
  <c r="Y220" i="5"/>
  <c r="L220" i="5" s="1"/>
  <c r="Y236" i="5"/>
  <c r="L236" i="5" s="1"/>
  <c r="Y252" i="5"/>
  <c r="L252" i="5" s="1"/>
  <c r="Y268" i="5"/>
  <c r="L268" i="5" s="1"/>
  <c r="Y303" i="5"/>
  <c r="L303" i="5" s="1"/>
  <c r="Y376" i="5"/>
  <c r="L376" i="5" s="1"/>
  <c r="Y461" i="5"/>
  <c r="L461" i="5" s="1"/>
  <c r="Y552" i="5"/>
  <c r="L552" i="5" s="1"/>
  <c r="Y728" i="5"/>
  <c r="L728" i="5" s="1"/>
  <c r="Y13" i="5"/>
  <c r="L13" i="5" s="1"/>
  <c r="Y29" i="5"/>
  <c r="L29" i="5" s="1"/>
  <c r="Y45" i="5"/>
  <c r="L45" i="5" s="1"/>
  <c r="Y61" i="5"/>
  <c r="L61" i="5" s="1"/>
  <c r="Y77" i="5"/>
  <c r="L77" i="5" s="1"/>
  <c r="Y93" i="5"/>
  <c r="L93" i="5" s="1"/>
  <c r="Y109" i="5"/>
  <c r="L109" i="5" s="1"/>
  <c r="Y125" i="5"/>
  <c r="L125" i="5" s="1"/>
  <c r="Y141" i="5"/>
  <c r="L141" i="5" s="1"/>
  <c r="Y157" i="5"/>
  <c r="L157" i="5" s="1"/>
  <c r="Y173" i="5"/>
  <c r="L173" i="5" s="1"/>
  <c r="Y189" i="5"/>
  <c r="L189" i="5" s="1"/>
  <c r="Y205" i="5"/>
  <c r="L205" i="5" s="1"/>
  <c r="Y221" i="5"/>
  <c r="L221" i="5" s="1"/>
  <c r="Y237" i="5"/>
  <c r="L237" i="5" s="1"/>
  <c r="Y253" i="5"/>
  <c r="L253" i="5" s="1"/>
  <c r="Y269" i="5"/>
  <c r="L269" i="5" s="1"/>
  <c r="Y307" i="5"/>
  <c r="L307" i="5" s="1"/>
  <c r="Y381" i="5"/>
  <c r="L381" i="5" s="1"/>
  <c r="Y467" i="5"/>
  <c r="L467" i="5" s="1"/>
  <c r="Y559" i="5"/>
  <c r="L559" i="5" s="1"/>
  <c r="Y749" i="5"/>
  <c r="L749" i="5" s="1"/>
  <c r="Y14" i="5"/>
  <c r="L14" i="5" s="1"/>
  <c r="Y30" i="5"/>
  <c r="L30" i="5" s="1"/>
  <c r="Y46" i="5"/>
  <c r="L46" i="5" s="1"/>
  <c r="Y62" i="5"/>
  <c r="L62" i="5" s="1"/>
  <c r="Y78" i="5"/>
  <c r="L78" i="5" s="1"/>
  <c r="Y94" i="5"/>
  <c r="L94" i="5" s="1"/>
  <c r="Y110" i="5"/>
  <c r="L110" i="5" s="1"/>
  <c r="Y126" i="5"/>
  <c r="L126" i="5" s="1"/>
  <c r="Y142" i="5"/>
  <c r="L142" i="5" s="1"/>
  <c r="Y158" i="5"/>
  <c r="L158" i="5" s="1"/>
  <c r="Y174" i="5"/>
  <c r="L174" i="5" s="1"/>
  <c r="Y190" i="5"/>
  <c r="L190" i="5" s="1"/>
  <c r="Y206" i="5"/>
  <c r="L206" i="5" s="1"/>
  <c r="Y222" i="5"/>
  <c r="L222" i="5" s="1"/>
  <c r="Y238" i="5"/>
  <c r="L238" i="5" s="1"/>
  <c r="Y254" i="5"/>
  <c r="L254" i="5" s="1"/>
  <c r="Y271" i="5"/>
  <c r="L271" i="5" s="1"/>
  <c r="Y311" i="5"/>
  <c r="L311" i="5" s="1"/>
  <c r="Y387" i="5"/>
  <c r="L387" i="5" s="1"/>
  <c r="Y472" i="5"/>
  <c r="L472" i="5" s="1"/>
  <c r="Y568" i="5"/>
  <c r="L568" i="5" s="1"/>
  <c r="Y773" i="5"/>
  <c r="L773" i="5" s="1"/>
  <c r="Y11" i="5"/>
  <c r="L11" i="5" s="1"/>
  <c r="Y27" i="5"/>
  <c r="L27" i="5" s="1"/>
  <c r="Y43" i="5"/>
  <c r="L43" i="5" s="1"/>
  <c r="Y59" i="5"/>
  <c r="L59" i="5" s="1"/>
  <c r="Y75" i="5"/>
  <c r="L75" i="5" s="1"/>
  <c r="Y91" i="5"/>
  <c r="L91" i="5" s="1"/>
  <c r="Y107" i="5"/>
  <c r="L107" i="5" s="1"/>
  <c r="Y127" i="5"/>
  <c r="L127" i="5" s="1"/>
  <c r="Y147" i="5"/>
  <c r="L147" i="5" s="1"/>
  <c r="Y167" i="5"/>
  <c r="L167" i="5" s="1"/>
  <c r="Y191" i="5"/>
  <c r="L191" i="5" s="1"/>
  <c r="Y211" i="5"/>
  <c r="L211" i="5" s="1"/>
  <c r="Y231" i="5"/>
  <c r="L231" i="5" s="1"/>
  <c r="Y255" i="5"/>
  <c r="L255" i="5" s="1"/>
  <c r="Y277" i="5"/>
  <c r="L277" i="5" s="1"/>
  <c r="Y349" i="5"/>
  <c r="L349" i="5" s="1"/>
  <c r="Y477" i="5"/>
  <c r="L477" i="5" s="1"/>
  <c r="Y621" i="5"/>
  <c r="L621" i="5" s="1"/>
  <c r="Y1063" i="5"/>
  <c r="L1063" i="5" s="1"/>
  <c r="Y304" i="5"/>
  <c r="L304" i="5" s="1"/>
  <c r="Y324" i="5"/>
  <c r="L324" i="5" s="1"/>
  <c r="Y345" i="5"/>
  <c r="L345" i="5" s="1"/>
  <c r="Y377" i="5"/>
  <c r="L377" i="5" s="1"/>
  <c r="Y404" i="5"/>
  <c r="L404" i="5" s="1"/>
  <c r="Y431" i="5"/>
  <c r="L431" i="5" s="1"/>
  <c r="Y463" i="5"/>
  <c r="L463" i="5" s="1"/>
  <c r="Y489" i="5"/>
  <c r="L489" i="5" s="1"/>
  <c r="Y516" i="5"/>
  <c r="L516" i="5" s="1"/>
  <c r="Y553" i="5"/>
  <c r="L553" i="5" s="1"/>
  <c r="Y601" i="5"/>
  <c r="L601" i="5" s="1"/>
  <c r="Y655" i="5"/>
  <c r="L655" i="5" s="1"/>
  <c r="Y733" i="5"/>
  <c r="L733" i="5" s="1"/>
  <c r="Y865" i="5"/>
  <c r="L865" i="5" s="1"/>
  <c r="Y1031" i="5"/>
  <c r="L1031" i="5" s="1"/>
  <c r="Y301" i="5"/>
  <c r="L301" i="5" s="1"/>
  <c r="Y321" i="5"/>
  <c r="L321" i="5" s="1"/>
  <c r="Y341" i="5"/>
  <c r="L341" i="5" s="1"/>
  <c r="Y373" i="5"/>
  <c r="L373" i="5" s="1"/>
  <c r="Y400" i="5"/>
  <c r="L400" i="5" s="1"/>
  <c r="Y427" i="5"/>
  <c r="L427" i="5" s="1"/>
  <c r="Y459" i="5"/>
  <c r="L459" i="5" s="1"/>
  <c r="Y485" i="5"/>
  <c r="L485" i="5" s="1"/>
  <c r="Y512" i="5"/>
  <c r="L512" i="5" s="1"/>
  <c r="Y548" i="5"/>
  <c r="L548" i="5" s="1"/>
  <c r="Y595" i="5"/>
  <c r="L595" i="5" s="1"/>
  <c r="Y648" i="5"/>
  <c r="L648" i="5" s="1"/>
  <c r="Y717" i="5"/>
  <c r="L717" i="5" s="1"/>
  <c r="Y843" i="5"/>
  <c r="L843" i="5" s="1"/>
  <c r="Y999" i="5"/>
  <c r="L999" i="5" s="1"/>
  <c r="Y282" i="5"/>
  <c r="L282" i="5" s="1"/>
  <c r="Y302" i="5"/>
  <c r="L302" i="5" s="1"/>
  <c r="Y322" i="5"/>
  <c r="L322" i="5" s="1"/>
  <c r="Y348" i="5"/>
  <c r="L348" i="5" s="1"/>
  <c r="Y375" i="5"/>
  <c r="L375" i="5" s="1"/>
  <c r="Y412" i="5"/>
  <c r="L412" i="5" s="1"/>
  <c r="Y444" i="5"/>
  <c r="L444" i="5" s="1"/>
  <c r="Y481" i="5"/>
  <c r="L481" i="5" s="1"/>
  <c r="Y524" i="5"/>
  <c r="L524" i="5" s="1"/>
  <c r="Y575" i="5"/>
  <c r="L575" i="5" s="1"/>
  <c r="Y639" i="5"/>
  <c r="L639" i="5" s="1"/>
  <c r="Y744" i="5"/>
  <c r="L744" i="5" s="1"/>
  <c r="Y935" i="5"/>
  <c r="L935" i="5" s="1"/>
  <c r="Y719" i="5"/>
  <c r="L719" i="5" s="1"/>
  <c r="Y761" i="5"/>
  <c r="L761" i="5" s="1"/>
  <c r="Y802" i="5"/>
  <c r="L802" i="5" s="1"/>
  <c r="Y853" i="5"/>
  <c r="L853" i="5" s="1"/>
  <c r="Y909" i="5"/>
  <c r="L909" i="5" s="1"/>
  <c r="Y982" i="5"/>
  <c r="L982" i="5" s="1"/>
  <c r="Y1067" i="5"/>
  <c r="L1067" i="5" s="1"/>
  <c r="Y571" i="5"/>
  <c r="L571" i="5" s="1"/>
  <c r="Y619" i="5"/>
  <c r="L619" i="5" s="1"/>
  <c r="Y667" i="5"/>
  <c r="L667" i="5" s="1"/>
  <c r="Y725" i="5"/>
  <c r="L725" i="5" s="1"/>
  <c r="Y769" i="5"/>
  <c r="L769" i="5" s="1"/>
  <c r="Y833" i="5"/>
  <c r="L833" i="5" s="1"/>
  <c r="Y911" i="5"/>
  <c r="L911" i="5" s="1"/>
  <c r="Y983" i="5"/>
  <c r="L983" i="5" s="1"/>
  <c r="Y1069" i="5"/>
  <c r="L1069" i="5" s="1"/>
  <c r="Y604" i="5"/>
  <c r="L604" i="5" s="1"/>
  <c r="Y652" i="5"/>
  <c r="L652" i="5" s="1"/>
  <c r="Y705" i="5"/>
  <c r="L705" i="5" s="1"/>
  <c r="Y759" i="5"/>
  <c r="L759" i="5" s="1"/>
  <c r="Y813" i="5"/>
  <c r="L813" i="5" s="1"/>
  <c r="Y885" i="5"/>
  <c r="L885" i="5" s="1"/>
  <c r="Y955" i="5"/>
  <c r="L955" i="5" s="1"/>
  <c r="Y1062" i="5"/>
  <c r="L1062" i="5" s="1"/>
  <c r="Y354" i="5"/>
  <c r="L354" i="5" s="1"/>
  <c r="Y394" i="5"/>
  <c r="L394" i="5" s="1"/>
  <c r="Y434" i="5"/>
  <c r="L434" i="5" s="1"/>
  <c r="Y470" i="5"/>
  <c r="L470" i="5" s="1"/>
  <c r="Y514" i="5"/>
  <c r="L514" i="5" s="1"/>
  <c r="Y546" i="5"/>
  <c r="L546" i="5" s="1"/>
  <c r="Y582" i="5"/>
  <c r="L582" i="5" s="1"/>
  <c r="Y626" i="5"/>
  <c r="L626" i="5" s="1"/>
  <c r="Y662" i="5"/>
  <c r="L662" i="5" s="1"/>
  <c r="Y694" i="5"/>
  <c r="L694" i="5" s="1"/>
  <c r="Y738" i="5"/>
  <c r="L738" i="5" s="1"/>
  <c r="Y777" i="5"/>
  <c r="L777" i="5" s="1"/>
  <c r="Y825" i="5"/>
  <c r="L825" i="5" s="1"/>
  <c r="Y889" i="5"/>
  <c r="L889" i="5" s="1"/>
  <c r="Y953" i="5"/>
  <c r="L953" i="5" s="1"/>
  <c r="Y1059" i="5"/>
  <c r="L1059" i="5" s="1"/>
  <c r="Y1039" i="5"/>
  <c r="L1039" i="5" s="1"/>
  <c r="Y852" i="5"/>
  <c r="L852" i="5" s="1"/>
  <c r="AG79" i="5"/>
  <c r="T79" i="5" s="1"/>
  <c r="AG106" i="5"/>
  <c r="T106" i="5" s="1"/>
  <c r="AG31" i="5"/>
  <c r="T31" i="5" s="1"/>
  <c r="AG149" i="5"/>
  <c r="T149" i="5" s="1"/>
  <c r="AG213" i="5"/>
  <c r="T213" i="5" s="1"/>
  <c r="AG271" i="5"/>
  <c r="T271" i="5" s="1"/>
  <c r="AG365" i="5"/>
  <c r="T365" i="5" s="1"/>
  <c r="AG493" i="5"/>
  <c r="T493" i="5" s="1"/>
  <c r="AG716" i="5"/>
  <c r="T716" i="5" s="1"/>
  <c r="AG883" i="5"/>
  <c r="T883" i="5" s="1"/>
  <c r="AG17" i="5"/>
  <c r="T17" i="5" s="1"/>
  <c r="AG75" i="5"/>
  <c r="T75" i="5" s="1"/>
  <c r="AG129" i="5"/>
  <c r="T129" i="5" s="1"/>
  <c r="AG187" i="5"/>
  <c r="T187" i="5" s="1"/>
  <c r="AG246" i="5"/>
  <c r="T246" i="5" s="1"/>
  <c r="AG299" i="5"/>
  <c r="T299" i="5" s="1"/>
  <c r="AG374" i="5"/>
  <c r="T374" i="5" s="1"/>
  <c r="AG453" i="5"/>
  <c r="T453" i="5" s="1"/>
  <c r="AG525" i="5"/>
  <c r="T525" i="5" s="1"/>
  <c r="AG642" i="5"/>
  <c r="T642" i="5" s="1"/>
  <c r="AG760" i="5"/>
  <c r="T760" i="5" s="1"/>
  <c r="AG899" i="5"/>
  <c r="T899" i="5" s="1"/>
  <c r="AG1038" i="5"/>
  <c r="T1038" i="5" s="1"/>
  <c r="AG997" i="5"/>
  <c r="T997" i="5" s="1"/>
  <c r="AG825" i="5"/>
  <c r="T825" i="5" s="1"/>
  <c r="AG991" i="5"/>
  <c r="T991" i="5" s="1"/>
  <c r="AG759" i="5"/>
  <c r="T759" i="5" s="1"/>
  <c r="AG651" i="5"/>
  <c r="T651" i="5" s="1"/>
  <c r="AG567" i="5"/>
  <c r="T567" i="5" s="1"/>
  <c r="AG483" i="5"/>
  <c r="T483" i="5" s="1"/>
  <c r="AG423" i="5"/>
  <c r="T423" i="5" s="1"/>
  <c r="AG363" i="5"/>
  <c r="T363" i="5" s="1"/>
  <c r="AG311" i="5"/>
  <c r="T311" i="5" s="1"/>
  <c r="AG939" i="5"/>
  <c r="T939" i="5" s="1"/>
  <c r="AG839" i="5"/>
  <c r="T839" i="5" s="1"/>
  <c r="AG752" i="5"/>
  <c r="T752" i="5" s="1"/>
  <c r="AG693" i="5"/>
  <c r="T693" i="5" s="1"/>
  <c r="AG634" i="5"/>
  <c r="T634" i="5" s="1"/>
  <c r="AG581" i="5"/>
  <c r="T581" i="5" s="1"/>
  <c r="AG522" i="5"/>
  <c r="T522" i="5" s="1"/>
  <c r="AG966" i="5"/>
  <c r="T966" i="5" s="1"/>
  <c r="AG1041" i="5"/>
  <c r="T1041" i="5" s="1"/>
  <c r="AG869" i="5"/>
  <c r="T869" i="5" s="1"/>
  <c r="AG1071" i="5"/>
  <c r="T1071" i="5" s="1"/>
  <c r="AG815" i="5"/>
  <c r="T815" i="5" s="1"/>
  <c r="AG675" i="5"/>
  <c r="T675" i="5" s="1"/>
  <c r="AG587" i="5"/>
  <c r="T587" i="5" s="1"/>
  <c r="AG503" i="5"/>
  <c r="T503" i="5" s="1"/>
  <c r="AG439" i="5"/>
  <c r="T439" i="5" s="1"/>
  <c r="AG379" i="5"/>
  <c r="T379" i="5" s="1"/>
  <c r="AG323" i="5"/>
  <c r="T323" i="5" s="1"/>
  <c r="AG967" i="5"/>
  <c r="T967" i="5" s="1"/>
  <c r="AG867" i="5"/>
  <c r="T867" i="5" s="1"/>
  <c r="AG762" i="5"/>
  <c r="T762" i="5" s="1"/>
  <c r="AG709" i="5"/>
  <c r="T709" i="5" s="1"/>
  <c r="AG650" i="5"/>
  <c r="T650" i="5" s="1"/>
  <c r="AG592" i="5"/>
  <c r="T592" i="5" s="1"/>
  <c r="AG538" i="5"/>
  <c r="T538" i="5" s="1"/>
  <c r="AG992" i="5"/>
  <c r="T992" i="5" s="1"/>
  <c r="AG908" i="5"/>
  <c r="T908" i="5" s="1"/>
  <c r="AG838" i="5"/>
  <c r="T838" i="5" s="1"/>
  <c r="AG761" i="5"/>
  <c r="T761" i="5" s="1"/>
  <c r="AG702" i="5"/>
  <c r="T702" i="5" s="1"/>
  <c r="AG649" i="5"/>
  <c r="T649" i="5" s="1"/>
  <c r="AG590" i="5"/>
  <c r="T590" i="5" s="1"/>
  <c r="AG532" i="5"/>
  <c r="T532" i="5" s="1"/>
  <c r="AG478" i="5"/>
  <c r="T478" i="5" s="1"/>
  <c r="AG420" i="5"/>
  <c r="T420" i="5" s="1"/>
  <c r="AG377" i="5"/>
  <c r="T377" i="5" s="1"/>
  <c r="AG334" i="5"/>
  <c r="T334" i="5" s="1"/>
  <c r="AG300" i="5"/>
  <c r="T300" i="5" s="1"/>
  <c r="AG276" i="5"/>
  <c r="T276" i="5" s="1"/>
  <c r="AG244" i="5"/>
  <c r="T244" i="5" s="1"/>
  <c r="AG216" i="5"/>
  <c r="T216" i="5" s="1"/>
  <c r="AG188" i="5"/>
  <c r="T188" i="5" s="1"/>
  <c r="AG156" i="5"/>
  <c r="T156" i="5" s="1"/>
  <c r="AG132" i="5"/>
  <c r="T132" i="5" s="1"/>
  <c r="AG104" i="5"/>
  <c r="T104" i="5" s="1"/>
  <c r="AG72" i="5"/>
  <c r="T72" i="5" s="1"/>
  <c r="AG44" i="5"/>
  <c r="T44" i="5" s="1"/>
  <c r="AG20" i="5"/>
  <c r="T20" i="5" s="1"/>
  <c r="AG979" i="5"/>
  <c r="T979" i="5" s="1"/>
  <c r="AG878" i="5"/>
  <c r="T878" i="5" s="1"/>
  <c r="AG779" i="5"/>
  <c r="T779" i="5" s="1"/>
  <c r="AG690" i="5"/>
  <c r="T690" i="5" s="1"/>
  <c r="AG626" i="5"/>
  <c r="T626" i="5" s="1"/>
  <c r="AG552" i="5"/>
  <c r="T552" i="5" s="1"/>
  <c r="AG485" i="5"/>
  <c r="T485" i="5" s="1"/>
  <c r="AG434" i="5"/>
  <c r="T434" i="5" s="1"/>
  <c r="AG392" i="5"/>
  <c r="T392" i="5" s="1"/>
  <c r="AG336" i="5"/>
  <c r="T336" i="5" s="1"/>
  <c r="AG291" i="5"/>
  <c r="T291" i="5" s="1"/>
  <c r="AG254" i="5"/>
  <c r="T254" i="5" s="1"/>
  <c r="AG211" i="5"/>
  <c r="T211" i="5" s="1"/>
  <c r="AG179" i="5"/>
  <c r="T179" i="5" s="1"/>
  <c r="AG142" i="5"/>
  <c r="T142" i="5" s="1"/>
  <c r="AG99" i="5"/>
  <c r="T99" i="5" s="1"/>
  <c r="AG62" i="5"/>
  <c r="T62" i="5" s="1"/>
  <c r="AG30" i="5"/>
  <c r="T30" i="5" s="1"/>
  <c r="AG726" i="5"/>
  <c r="T726" i="5" s="1"/>
  <c r="AG577" i="5"/>
  <c r="T577" i="5" s="1"/>
  <c r="AG444" i="5"/>
  <c r="T444" i="5" s="1"/>
  <c r="AG316" i="5"/>
  <c r="T316" i="5" s="1"/>
  <c r="AG245" i="5"/>
  <c r="T245" i="5" s="1"/>
  <c r="AG159" i="5"/>
  <c r="T159" i="5" s="1"/>
  <c r="AG962" i="5"/>
  <c r="T962" i="5" s="1"/>
  <c r="AG876" i="5"/>
  <c r="T876" i="5" s="1"/>
  <c r="AG806" i="5"/>
  <c r="T806" i="5" s="1"/>
  <c r="AG732" i="5"/>
  <c r="T732" i="5" s="1"/>
  <c r="AG678" i="5"/>
  <c r="T678" i="5" s="1"/>
  <c r="AG625" i="5"/>
  <c r="T625" i="5" s="1"/>
  <c r="AG561" i="5"/>
  <c r="T561" i="5" s="1"/>
  <c r="AG512" i="5"/>
  <c r="T512" i="5" s="1"/>
  <c r="AG476" i="5"/>
  <c r="T476" i="5" s="1"/>
  <c r="AG433" i="5"/>
  <c r="T433" i="5" s="1"/>
  <c r="AG397" i="5"/>
  <c r="T397" i="5" s="1"/>
  <c r="AG362" i="5"/>
  <c r="T362" i="5" s="1"/>
  <c r="AG320" i="5"/>
  <c r="T320" i="5" s="1"/>
  <c r="AG290" i="5"/>
  <c r="T290" i="5" s="1"/>
  <c r="AG263" i="5"/>
  <c r="T263" i="5" s="1"/>
  <c r="AG231" i="5"/>
  <c r="T231" i="5" s="1"/>
  <c r="AG205" i="5"/>
  <c r="T205" i="5" s="1"/>
  <c r="AG178" i="5"/>
  <c r="T178" i="5" s="1"/>
  <c r="AG146" i="5"/>
  <c r="T146" i="5" s="1"/>
  <c r="AG119" i="5"/>
  <c r="T119" i="5" s="1"/>
  <c r="AG93" i="5"/>
  <c r="T93" i="5" s="1"/>
  <c r="AG994" i="5"/>
  <c r="T994" i="5" s="1"/>
  <c r="AG785" i="5"/>
  <c r="T785" i="5" s="1"/>
  <c r="AG715" i="5"/>
  <c r="T715" i="5" s="1"/>
  <c r="AG547" i="5"/>
  <c r="T547" i="5" s="1"/>
  <c r="AG407" i="5"/>
  <c r="T407" i="5" s="1"/>
  <c r="AG1052" i="5"/>
  <c r="T1052" i="5" s="1"/>
  <c r="AG818" i="5"/>
  <c r="T818" i="5" s="1"/>
  <c r="AG677" i="5"/>
  <c r="T677" i="5" s="1"/>
  <c r="AG565" i="5"/>
  <c r="T565" i="5" s="1"/>
  <c r="AG951" i="5"/>
  <c r="T951" i="5" s="1"/>
  <c r="AG851" i="5"/>
  <c r="T851" i="5" s="1"/>
  <c r="AG745" i="5"/>
  <c r="T745" i="5" s="1"/>
  <c r="AG676" i="5"/>
  <c r="T676" i="5" s="1"/>
  <c r="AG606" i="5"/>
  <c r="T606" i="5" s="1"/>
  <c r="AG521" i="5"/>
  <c r="T521" i="5" s="1"/>
  <c r="AG446" i="5"/>
  <c r="T446" i="5" s="1"/>
  <c r="AG382" i="5"/>
  <c r="T382" i="5" s="1"/>
  <c r="AG329" i="5"/>
  <c r="T329" i="5" s="1"/>
  <c r="AG284" i="5"/>
  <c r="T284" i="5" s="1"/>
  <c r="AG252" i="5"/>
  <c r="T252" i="5" s="1"/>
  <c r="AG212" i="5"/>
  <c r="T212" i="5" s="1"/>
  <c r="AG172" i="5"/>
  <c r="T172" i="5" s="1"/>
  <c r="AG136" i="5"/>
  <c r="T136" i="5" s="1"/>
  <c r="AG92" i="5"/>
  <c r="T92" i="5" s="1"/>
  <c r="AG60" i="5"/>
  <c r="T60" i="5" s="1"/>
  <c r="AG24" i="5"/>
  <c r="T24" i="5" s="1"/>
  <c r="AG950" i="5"/>
  <c r="T950" i="5" s="1"/>
  <c r="AG822" i="5"/>
  <c r="T822" i="5" s="1"/>
  <c r="AG722" i="5"/>
  <c r="T722" i="5" s="1"/>
  <c r="AG605" i="5"/>
  <c r="T605" i="5" s="1"/>
  <c r="AG513" i="5"/>
  <c r="T513" i="5" s="1"/>
  <c r="AG449" i="5"/>
  <c r="T449" i="5" s="1"/>
  <c r="AG370" i="5"/>
  <c r="T370" i="5" s="1"/>
  <c r="AG314" i="5"/>
  <c r="T314" i="5" s="1"/>
  <c r="AG265" i="5"/>
  <c r="T265" i="5" s="1"/>
  <c r="AG206" i="5"/>
  <c r="T206" i="5" s="1"/>
  <c r="AG158" i="5"/>
  <c r="T158" i="5" s="1"/>
  <c r="AG115" i="5"/>
  <c r="T115" i="5" s="1"/>
  <c r="AG57" i="5"/>
  <c r="T57" i="5" s="1"/>
  <c r="AG9" i="5"/>
  <c r="T9" i="5" s="1"/>
  <c r="AG598" i="5"/>
  <c r="T598" i="5" s="1"/>
  <c r="AG401" i="5"/>
  <c r="T401" i="5" s="1"/>
  <c r="AG287" i="5"/>
  <c r="T287" i="5" s="1"/>
  <c r="AG170" i="5"/>
  <c r="T170" i="5" s="1"/>
  <c r="AG947" i="5"/>
  <c r="T947" i="5" s="1"/>
  <c r="AG834" i="5"/>
  <c r="T834" i="5" s="1"/>
  <c r="AG753" i="5"/>
  <c r="T753" i="5" s="1"/>
  <c r="AG668" i="5"/>
  <c r="T668" i="5" s="1"/>
  <c r="AG593" i="5"/>
  <c r="T593" i="5" s="1"/>
  <c r="AG518" i="5"/>
  <c r="T518" i="5" s="1"/>
  <c r="AG461" i="5"/>
  <c r="T461" i="5" s="1"/>
  <c r="AG418" i="5"/>
  <c r="T418" i="5" s="1"/>
  <c r="AG369" i="5"/>
  <c r="T369" i="5" s="1"/>
  <c r="AG312" i="5"/>
  <c r="T312" i="5" s="1"/>
  <c r="AG274" i="5"/>
  <c r="T274" i="5" s="1"/>
  <c r="AG242" i="5"/>
  <c r="T242" i="5" s="1"/>
  <c r="AG199" i="5"/>
  <c r="T199" i="5" s="1"/>
  <c r="AG162" i="5"/>
  <c r="T162" i="5" s="1"/>
  <c r="AG125" i="5"/>
  <c r="T125" i="5" s="1"/>
  <c r="AG82" i="5"/>
  <c r="T82" i="5" s="1"/>
  <c r="AG55" i="5"/>
  <c r="T55" i="5" s="1"/>
  <c r="AG29" i="5"/>
  <c r="T29" i="5" s="1"/>
  <c r="AG1044" i="5"/>
  <c r="T1044" i="5" s="1"/>
  <c r="AG942" i="5"/>
  <c r="T942" i="5" s="1"/>
  <c r="AG871" i="5"/>
  <c r="T871" i="5" s="1"/>
  <c r="AG786" i="5"/>
  <c r="T786" i="5" s="1"/>
  <c r="AG728" i="5"/>
  <c r="T728" i="5" s="1"/>
  <c r="AG674" i="5"/>
  <c r="T674" i="5" s="1"/>
  <c r="AG610" i="5"/>
  <c r="T610" i="5" s="1"/>
  <c r="AG557" i="5"/>
  <c r="T557" i="5" s="1"/>
  <c r="AG509" i="5"/>
  <c r="T509" i="5" s="1"/>
  <c r="AG466" i="5"/>
  <c r="T466" i="5" s="1"/>
  <c r="AG432" i="5"/>
  <c r="T432" i="5" s="1"/>
  <c r="AG396" i="5"/>
  <c r="T396" i="5" s="1"/>
  <c r="AG353" i="5"/>
  <c r="T353" i="5" s="1"/>
  <c r="AG317" i="5"/>
  <c r="T317" i="5" s="1"/>
  <c r="AG289" i="5"/>
  <c r="T289" i="5" s="1"/>
  <c r="AG257" i="5"/>
  <c r="T257" i="5" s="1"/>
  <c r="AG230" i="5"/>
  <c r="T230" i="5" s="1"/>
  <c r="AG203" i="5"/>
  <c r="T203" i="5" s="1"/>
  <c r="AG171" i="5"/>
  <c r="T171" i="5" s="1"/>
  <c r="AG145" i="5"/>
  <c r="T145" i="5" s="1"/>
  <c r="AG118" i="5"/>
  <c r="T118" i="5" s="1"/>
  <c r="AG86" i="5"/>
  <c r="T86" i="5" s="1"/>
  <c r="AG59" i="5"/>
  <c r="T59" i="5" s="1"/>
  <c r="AG33" i="5"/>
  <c r="T33" i="5" s="1"/>
  <c r="AG1011" i="5"/>
  <c r="T1011" i="5" s="1"/>
  <c r="AG926" i="5"/>
  <c r="T926" i="5" s="1"/>
  <c r="AG855" i="5"/>
  <c r="T855" i="5" s="1"/>
  <c r="AG758" i="5"/>
  <c r="T758" i="5" s="1"/>
  <c r="AG652" i="5"/>
  <c r="T652" i="5" s="1"/>
  <c r="AG545" i="5"/>
  <c r="T545" i="5" s="1"/>
  <c r="AG458" i="5"/>
  <c r="T458" i="5" s="1"/>
  <c r="AG408" i="5"/>
  <c r="T408" i="5" s="1"/>
  <c r="AG1081" i="5"/>
  <c r="T1081" i="5" s="1"/>
  <c r="AG1056" i="5"/>
  <c r="T1056" i="5" s="1"/>
  <c r="AG695" i="5"/>
  <c r="T695" i="5" s="1"/>
  <c r="AG523" i="5"/>
  <c r="T523" i="5" s="1"/>
  <c r="AG395" i="5"/>
  <c r="T395" i="5" s="1"/>
  <c r="AG995" i="5"/>
  <c r="T995" i="5" s="1"/>
  <c r="AG790" i="5"/>
  <c r="T790" i="5" s="1"/>
  <c r="AG666" i="5"/>
  <c r="T666" i="5" s="1"/>
  <c r="AG549" i="5"/>
  <c r="T549" i="5" s="1"/>
  <c r="AG930" i="5"/>
  <c r="T930" i="5" s="1"/>
  <c r="AG816" i="5"/>
  <c r="T816" i="5" s="1"/>
  <c r="AG734" i="5"/>
  <c r="T734" i="5" s="1"/>
  <c r="AG660" i="5"/>
  <c r="T660" i="5" s="1"/>
  <c r="AG574" i="5"/>
  <c r="T574" i="5" s="1"/>
  <c r="AG505" i="5"/>
  <c r="T505" i="5" s="1"/>
  <c r="AG436" i="5"/>
  <c r="T436" i="5" s="1"/>
  <c r="AG361" i="5"/>
  <c r="T361" i="5" s="1"/>
  <c r="AG318" i="5"/>
  <c r="T318" i="5" s="1"/>
  <c r="AG280" i="5"/>
  <c r="T280" i="5" s="1"/>
  <c r="AG236" i="5"/>
  <c r="T236" i="5" s="1"/>
  <c r="AG200" i="5"/>
  <c r="T200" i="5" s="1"/>
  <c r="AG168" i="5"/>
  <c r="T168" i="5" s="1"/>
  <c r="AG124" i="5"/>
  <c r="T124" i="5" s="1"/>
  <c r="AG88" i="5"/>
  <c r="T88" i="5" s="1"/>
  <c r="AG52" i="5"/>
  <c r="T52" i="5" s="1"/>
  <c r="AG8" i="5"/>
  <c r="T8" i="5" s="1"/>
  <c r="AG935" i="5"/>
  <c r="T935" i="5" s="1"/>
  <c r="AG807" i="5"/>
  <c r="T807" i="5" s="1"/>
  <c r="AG680" i="5"/>
  <c r="T680" i="5" s="1"/>
  <c r="AG584" i="5"/>
  <c r="T584" i="5" s="1"/>
  <c r="AG506" i="5"/>
  <c r="T506" i="5" s="1"/>
  <c r="AG428" i="5"/>
  <c r="T428" i="5" s="1"/>
  <c r="AG364" i="5"/>
  <c r="T364" i="5" s="1"/>
  <c r="AG297" i="5"/>
  <c r="T297" i="5" s="1"/>
  <c r="AG243" i="5"/>
  <c r="T243" i="5" s="1"/>
  <c r="AG201" i="5"/>
  <c r="T201" i="5" s="1"/>
  <c r="AG147" i="5"/>
  <c r="T147" i="5" s="1"/>
  <c r="AG94" i="5"/>
  <c r="T94" i="5" s="1"/>
  <c r="AG41" i="5"/>
  <c r="T41" i="5" s="1"/>
  <c r="AG812" i="5"/>
  <c r="T812" i="5" s="1"/>
  <c r="AG556" i="5"/>
  <c r="T556" i="5" s="1"/>
  <c r="AG373" i="5"/>
  <c r="T373" i="5" s="1"/>
  <c r="AG255" i="5"/>
  <c r="T255" i="5" s="1"/>
  <c r="AG1091" i="5"/>
  <c r="T1091" i="5" s="1"/>
  <c r="AG919" i="5"/>
  <c r="T919" i="5" s="1"/>
  <c r="AG819" i="5"/>
  <c r="T819" i="5" s="1"/>
  <c r="AG721" i="5"/>
  <c r="T721" i="5" s="1"/>
  <c r="AG646" i="5"/>
  <c r="T646" i="5" s="1"/>
  <c r="AG582" i="5"/>
  <c r="T582" i="5" s="1"/>
  <c r="AG504" i="5"/>
  <c r="T504" i="5" s="1"/>
  <c r="AG454" i="5"/>
  <c r="T454" i="5" s="1"/>
  <c r="AG405" i="5"/>
  <c r="T405" i="5" s="1"/>
  <c r="AG348" i="5"/>
  <c r="T348" i="5" s="1"/>
  <c r="AG306" i="5"/>
  <c r="T306" i="5" s="1"/>
  <c r="AG269" i="5"/>
  <c r="T269" i="5" s="1"/>
  <c r="AG226" i="5"/>
  <c r="T226" i="5" s="1"/>
  <c r="AG189" i="5"/>
  <c r="T189" i="5" s="1"/>
  <c r="AG157" i="5"/>
  <c r="T157" i="5" s="1"/>
  <c r="AG953" i="5"/>
  <c r="T953" i="5" s="1"/>
  <c r="AG927" i="5"/>
  <c r="T927" i="5" s="1"/>
  <c r="AG631" i="5"/>
  <c r="T631" i="5" s="1"/>
  <c r="AG467" i="5"/>
  <c r="T467" i="5" s="1"/>
  <c r="AG355" i="5"/>
  <c r="T355" i="5" s="1"/>
  <c r="AG910" i="5"/>
  <c r="T910" i="5" s="1"/>
  <c r="AG736" i="5"/>
  <c r="T736" i="5" s="1"/>
  <c r="AG624" i="5"/>
  <c r="T624" i="5" s="1"/>
  <c r="AG1067" i="5"/>
  <c r="T1067" i="5" s="1"/>
  <c r="AG894" i="5"/>
  <c r="T894" i="5" s="1"/>
  <c r="AG795" i="5"/>
  <c r="T795" i="5" s="1"/>
  <c r="AG718" i="5"/>
  <c r="T718" i="5" s="1"/>
  <c r="AG633" i="5"/>
  <c r="T633" i="5" s="1"/>
  <c r="AG564" i="5"/>
  <c r="T564" i="5" s="1"/>
  <c r="AG489" i="5"/>
  <c r="T489" i="5" s="1"/>
  <c r="AG404" i="5"/>
  <c r="T404" i="5" s="1"/>
  <c r="AG356" i="5"/>
  <c r="T356" i="5" s="1"/>
  <c r="AG308" i="5"/>
  <c r="T308" i="5" s="1"/>
  <c r="AG264" i="5"/>
  <c r="T264" i="5" s="1"/>
  <c r="AG232" i="5"/>
  <c r="T232" i="5" s="1"/>
  <c r="AG196" i="5"/>
  <c r="T196" i="5" s="1"/>
  <c r="AG152" i="5"/>
  <c r="T152" i="5" s="1"/>
  <c r="AG116" i="5"/>
  <c r="T116" i="5" s="1"/>
  <c r="AG84" i="5"/>
  <c r="T84" i="5" s="1"/>
  <c r="AG40" i="5"/>
  <c r="T40" i="5" s="1"/>
  <c r="AG1092" i="5"/>
  <c r="T1092" i="5" s="1"/>
  <c r="AG892" i="5"/>
  <c r="T892" i="5" s="1"/>
  <c r="AG754" i="5"/>
  <c r="T754" i="5" s="1"/>
  <c r="AG669" i="5"/>
  <c r="T669" i="5" s="1"/>
  <c r="AG562" i="5"/>
  <c r="T562" i="5" s="1"/>
  <c r="AG477" i="5"/>
  <c r="T477" i="5" s="1"/>
  <c r="AG406" i="5"/>
  <c r="T406" i="5" s="1"/>
  <c r="AG349" i="5"/>
  <c r="T349" i="5" s="1"/>
  <c r="AG286" i="5"/>
  <c r="T286" i="5" s="1"/>
  <c r="AG233" i="5"/>
  <c r="T233" i="5" s="1"/>
  <c r="AG185" i="5"/>
  <c r="T185" i="5" s="1"/>
  <c r="AG126" i="5"/>
  <c r="T126" i="5" s="1"/>
  <c r="AG83" i="5"/>
  <c r="T83" i="5" s="1"/>
  <c r="AG35" i="5"/>
  <c r="T35" i="5" s="1"/>
  <c r="AG684" i="5"/>
  <c r="T684" i="5" s="1"/>
  <c r="AG501" i="5"/>
  <c r="T501" i="5" s="1"/>
  <c r="AG358" i="5"/>
  <c r="T358" i="5" s="1"/>
  <c r="AG218" i="5"/>
  <c r="T218" i="5" s="1"/>
  <c r="AG1059" i="5"/>
  <c r="T1059" i="5" s="1"/>
  <c r="AG891" i="5"/>
  <c r="T891" i="5" s="1"/>
  <c r="AG776" i="5"/>
  <c r="T776" i="5" s="1"/>
  <c r="AG710" i="5"/>
  <c r="T710" i="5" s="1"/>
  <c r="AG636" i="5"/>
  <c r="T636" i="5" s="1"/>
  <c r="AG550" i="5"/>
  <c r="T550" i="5" s="1"/>
  <c r="AG490" i="5"/>
  <c r="T490" i="5" s="1"/>
  <c r="AG448" i="5"/>
  <c r="T448" i="5" s="1"/>
  <c r="AG390" i="5"/>
  <c r="T390" i="5" s="1"/>
  <c r="AG341" i="5"/>
  <c r="T341" i="5" s="1"/>
  <c r="AG295" i="5"/>
  <c r="T295" i="5" s="1"/>
  <c r="AG253" i="5"/>
  <c r="T253" i="5" s="1"/>
  <c r="AG221" i="5"/>
  <c r="T221" i="5" s="1"/>
  <c r="AG183" i="5"/>
  <c r="T183" i="5" s="1"/>
  <c r="AG141" i="5"/>
  <c r="T141" i="5" s="1"/>
  <c r="AG103" i="5"/>
  <c r="T103" i="5" s="1"/>
  <c r="AG71" i="5"/>
  <c r="T71" i="5" s="1"/>
  <c r="AG39" i="5"/>
  <c r="T39" i="5" s="1"/>
  <c r="AG13" i="5"/>
  <c r="T13" i="5" s="1"/>
  <c r="AG913" i="5"/>
  <c r="T913" i="5" s="1"/>
  <c r="AG868" i="5"/>
  <c r="T868" i="5" s="1"/>
  <c r="AG611" i="5"/>
  <c r="T611" i="5" s="1"/>
  <c r="AG451" i="5"/>
  <c r="T451" i="5" s="1"/>
  <c r="AG339" i="5"/>
  <c r="T339" i="5" s="1"/>
  <c r="AG896" i="5"/>
  <c r="T896" i="5" s="1"/>
  <c r="AG720" i="5"/>
  <c r="T720" i="5" s="1"/>
  <c r="AG608" i="5"/>
  <c r="T608" i="5" s="1"/>
  <c r="AG1035" i="5"/>
  <c r="T1035" i="5" s="1"/>
  <c r="AG872" i="5"/>
  <c r="T872" i="5" s="1"/>
  <c r="AG780" i="5"/>
  <c r="T780" i="5" s="1"/>
  <c r="AG692" i="5"/>
  <c r="T692" i="5" s="1"/>
  <c r="AG617" i="5"/>
  <c r="T617" i="5" s="1"/>
  <c r="AG548" i="5"/>
  <c r="T548" i="5" s="1"/>
  <c r="AG462" i="5"/>
  <c r="T462" i="5" s="1"/>
  <c r="AG393" i="5"/>
  <c r="T393" i="5" s="1"/>
  <c r="AG350" i="5"/>
  <c r="T350" i="5" s="1"/>
  <c r="AG296" i="5"/>
  <c r="T296" i="5" s="1"/>
  <c r="AG260" i="5"/>
  <c r="T260" i="5" s="1"/>
  <c r="AG220" i="5"/>
  <c r="T220" i="5" s="1"/>
  <c r="AG180" i="5"/>
  <c r="T180" i="5" s="1"/>
  <c r="AG148" i="5"/>
  <c r="T148" i="5" s="1"/>
  <c r="AG108" i="5"/>
  <c r="T108" i="5" s="1"/>
  <c r="AG68" i="5"/>
  <c r="T68" i="5" s="1"/>
  <c r="AG28" i="5"/>
  <c r="T28" i="5" s="1"/>
  <c r="AG1028" i="5"/>
  <c r="T1028" i="5" s="1"/>
  <c r="AG864" i="5"/>
  <c r="T864" i="5" s="1"/>
  <c r="AG733" i="5"/>
  <c r="T733" i="5" s="1"/>
  <c r="AG637" i="5"/>
  <c r="T637" i="5" s="1"/>
  <c r="AG520" i="5"/>
  <c r="T520" i="5" s="1"/>
  <c r="AG464" i="5"/>
  <c r="T464" i="5" s="1"/>
  <c r="AG400" i="5"/>
  <c r="T400" i="5" s="1"/>
  <c r="AG321" i="5"/>
  <c r="T321" i="5" s="1"/>
  <c r="AG270" i="5"/>
  <c r="T270" i="5" s="1"/>
  <c r="AG227" i="5"/>
  <c r="T227" i="5" s="1"/>
  <c r="AG169" i="5"/>
  <c r="T169" i="5" s="1"/>
  <c r="AG121" i="5"/>
  <c r="T121" i="5" s="1"/>
  <c r="AG73" i="5"/>
  <c r="T73" i="5" s="1"/>
  <c r="AG14" i="5"/>
  <c r="T14" i="5" s="1"/>
  <c r="AG662" i="5"/>
  <c r="T662" i="5" s="1"/>
  <c r="AG486" i="5"/>
  <c r="T486" i="5" s="1"/>
  <c r="AG298" i="5"/>
  <c r="T298" i="5" s="1"/>
  <c r="AG191" i="5"/>
  <c r="T191" i="5" s="1"/>
  <c r="AG1027" i="5"/>
  <c r="T1027" i="5" s="1"/>
  <c r="AG862" i="5"/>
  <c r="T862" i="5" s="1"/>
  <c r="AG764" i="5"/>
  <c r="T764" i="5" s="1"/>
  <c r="AG689" i="5"/>
  <c r="T689" i="5" s="1"/>
  <c r="AG604" i="5"/>
  <c r="T604" i="5" s="1"/>
  <c r="AG540" i="5"/>
  <c r="T540" i="5" s="1"/>
  <c r="AG482" i="5"/>
  <c r="T482" i="5" s="1"/>
  <c r="AG426" i="5"/>
  <c r="T426" i="5" s="1"/>
  <c r="AG376" i="5"/>
  <c r="T376" i="5" s="1"/>
  <c r="AG333" i="5"/>
  <c r="T333" i="5" s="1"/>
  <c r="AG285" i="5"/>
  <c r="T285" i="5" s="1"/>
  <c r="AG247" i="5"/>
  <c r="T247" i="5" s="1"/>
  <c r="AG210" i="5"/>
  <c r="T210" i="5" s="1"/>
  <c r="AG167" i="5"/>
  <c r="T167" i="5" s="1"/>
  <c r="AG135" i="5"/>
  <c r="T135" i="5" s="1"/>
  <c r="AG98" i="5"/>
  <c r="T98" i="5" s="1"/>
  <c r="AG61" i="5"/>
  <c r="T61" i="5" s="1"/>
  <c r="AG34" i="5"/>
  <c r="T34" i="5" s="1"/>
  <c r="AG7" i="5"/>
  <c r="T7" i="5" s="1"/>
  <c r="AG956" i="5"/>
  <c r="T956" i="5" s="1"/>
  <c r="AG886" i="5"/>
  <c r="T886" i="5" s="1"/>
  <c r="AG814" i="5"/>
  <c r="T814" i="5" s="1"/>
  <c r="AG738" i="5"/>
  <c r="T738" i="5" s="1"/>
  <c r="AG685" i="5"/>
  <c r="T685" i="5" s="1"/>
  <c r="AG632" i="5"/>
  <c r="T632" i="5" s="1"/>
  <c r="AG568" i="5"/>
  <c r="T568" i="5" s="1"/>
  <c r="AG517" i="5"/>
  <c r="T517" i="5" s="1"/>
  <c r="AG481" i="5"/>
  <c r="T481" i="5" s="1"/>
  <c r="AG438" i="5"/>
  <c r="T438" i="5" s="1"/>
  <c r="AG402" i="5"/>
  <c r="T402" i="5" s="1"/>
  <c r="AG368" i="5"/>
  <c r="T368" i="5" s="1"/>
  <c r="AG325" i="5"/>
  <c r="T325" i="5" s="1"/>
  <c r="AG294" i="5"/>
  <c r="T294" i="5" s="1"/>
  <c r="AG267" i="5"/>
  <c r="T267" i="5" s="1"/>
  <c r="AG235" i="5"/>
  <c r="T235" i="5" s="1"/>
  <c r="AG209" i="5"/>
  <c r="T209" i="5" s="1"/>
  <c r="AG182" i="5"/>
  <c r="T182" i="5" s="1"/>
  <c r="AG150" i="5"/>
  <c r="T150" i="5" s="1"/>
  <c r="AG123" i="5"/>
  <c r="T123" i="5" s="1"/>
  <c r="AG97" i="5"/>
  <c r="T97" i="5" s="1"/>
  <c r="AG65" i="5"/>
  <c r="T65" i="5" s="1"/>
  <c r="AG38" i="5"/>
  <c r="T38" i="5" s="1"/>
  <c r="AG11" i="5"/>
  <c r="T11" i="5" s="1"/>
  <c r="AG940" i="5"/>
  <c r="T940" i="5" s="1"/>
  <c r="AG870" i="5"/>
  <c r="T870" i="5" s="1"/>
  <c r="AG784" i="5"/>
  <c r="T784" i="5" s="1"/>
  <c r="AG673" i="5"/>
  <c r="T673" i="5" s="1"/>
  <c r="AG566" i="5"/>
  <c r="T566" i="5" s="1"/>
  <c r="AG480" i="5"/>
  <c r="T480" i="5" s="1"/>
  <c r="AG416" i="5"/>
  <c r="T416" i="5" s="1"/>
  <c r="AG352" i="5"/>
  <c r="T352" i="5" s="1"/>
  <c r="AG293" i="5"/>
  <c r="T293" i="5" s="1"/>
  <c r="AG229" i="5"/>
  <c r="T229" i="5" s="1"/>
  <c r="AG186" i="5"/>
  <c r="T186" i="5" s="1"/>
  <c r="AG138" i="5"/>
  <c r="T138" i="5" s="1"/>
  <c r="AG53" i="5"/>
  <c r="T53" i="5" s="1"/>
  <c r="AG69" i="5"/>
  <c r="T69" i="5" s="1"/>
  <c r="AG63" i="5"/>
  <c r="T63" i="5" s="1"/>
  <c r="AG37" i="5"/>
  <c r="T37" i="5" s="1"/>
  <c r="AG101" i="5"/>
  <c r="T101" i="5" s="1"/>
  <c r="AG47" i="5"/>
  <c r="T47" i="5" s="1"/>
  <c r="AG95" i="5"/>
  <c r="T95" i="5" s="1"/>
  <c r="AG154" i="5"/>
  <c r="T154" i="5" s="1"/>
  <c r="AG223" i="5"/>
  <c r="T223" i="5" s="1"/>
  <c r="AG303" i="5"/>
  <c r="T303" i="5" s="1"/>
  <c r="AG394" i="5"/>
  <c r="T394" i="5" s="1"/>
  <c r="AG508" i="5"/>
  <c r="T508" i="5" s="1"/>
  <c r="AG737" i="5"/>
  <c r="T737" i="5" s="1"/>
  <c r="AG912" i="5"/>
  <c r="T912" i="5" s="1"/>
  <c r="AG22" i="5"/>
  <c r="T22" i="5" s="1"/>
  <c r="AG81" i="5"/>
  <c r="T81" i="5" s="1"/>
  <c r="AG139" i="5"/>
  <c r="T139" i="5" s="1"/>
  <c r="AG193" i="5"/>
  <c r="T193" i="5" s="1"/>
  <c r="AG251" i="5"/>
  <c r="T251" i="5" s="1"/>
  <c r="AG310" i="5"/>
  <c r="T310" i="5" s="1"/>
  <c r="AG381" i="5"/>
  <c r="T381" i="5" s="1"/>
  <c r="AG460" i="5"/>
  <c r="T460" i="5" s="1"/>
  <c r="AG546" i="5"/>
  <c r="T546" i="5" s="1"/>
  <c r="AG653" i="5"/>
  <c r="T653" i="5" s="1"/>
  <c r="AG771" i="5"/>
  <c r="T771" i="5" s="1"/>
  <c r="AG928" i="5"/>
  <c r="T928" i="5" s="1"/>
  <c r="AG50" i="5"/>
  <c r="T50" i="5" s="1"/>
  <c r="Y1060" i="5"/>
  <c r="L1060" i="5" s="1"/>
  <c r="Y1044" i="5"/>
  <c r="L1044" i="5" s="1"/>
  <c r="Y916" i="5"/>
  <c r="L916" i="5" s="1"/>
  <c r="Y788" i="5"/>
  <c r="L788" i="5" s="1"/>
  <c r="Y1018" i="5"/>
  <c r="L1018" i="5" s="1"/>
  <c r="Y1081" i="5"/>
  <c r="L1081" i="5" s="1"/>
  <c r="Y995" i="5"/>
  <c r="L995" i="5" s="1"/>
  <c r="Y931" i="5"/>
  <c r="L931" i="5" s="1"/>
  <c r="Y867" i="5"/>
  <c r="L867" i="5" s="1"/>
  <c r="Y835" i="5"/>
  <c r="L835" i="5" s="1"/>
  <c r="Y798" i="5"/>
  <c r="L798" i="5" s="1"/>
  <c r="Y758" i="5"/>
  <c r="L758" i="5" s="1"/>
  <c r="Y730" i="5"/>
  <c r="L730" i="5" s="1"/>
  <c r="Y706" i="5"/>
  <c r="L706" i="5" s="1"/>
  <c r="Y674" i="5"/>
  <c r="L674" i="5" s="1"/>
  <c r="Y646" i="5"/>
  <c r="L646" i="5" s="1"/>
  <c r="Y618" i="5"/>
  <c r="L618" i="5" s="1"/>
  <c r="Y586" i="5"/>
  <c r="L586" i="5" s="1"/>
  <c r="Y562" i="5"/>
  <c r="L562" i="5" s="1"/>
  <c r="Y534" i="5"/>
  <c r="L534" i="5" s="1"/>
  <c r="Y502" i="5"/>
  <c r="L502" i="5" s="1"/>
  <c r="Y474" i="5"/>
  <c r="L474" i="5" s="1"/>
  <c r="Y450" i="5"/>
  <c r="L450" i="5" s="1"/>
  <c r="Y418" i="5"/>
  <c r="L418" i="5" s="1"/>
  <c r="Y390" i="5"/>
  <c r="L390" i="5" s="1"/>
  <c r="Y362" i="5"/>
  <c r="L362" i="5" s="1"/>
  <c r="Y1083" i="5"/>
  <c r="L1083" i="5" s="1"/>
  <c r="Y1019" i="5"/>
  <c r="L1019" i="5" s="1"/>
  <c r="Y949" i="5"/>
  <c r="L949" i="5" s="1"/>
  <c r="Y891" i="5"/>
  <c r="L891" i="5" s="1"/>
  <c r="Y842" i="5"/>
  <c r="L842" i="5" s="1"/>
  <c r="Y799" i="5"/>
  <c r="L799" i="5" s="1"/>
  <c r="Y748" i="5"/>
  <c r="L748" i="5" s="1"/>
  <c r="Y711" i="5"/>
  <c r="L711" i="5" s="1"/>
  <c r="Y673" i="5"/>
  <c r="L673" i="5" s="1"/>
  <c r="Y631" i="5"/>
  <c r="L631" i="5" s="1"/>
  <c r="Y599" i="5"/>
  <c r="L599" i="5" s="1"/>
  <c r="Y1101" i="5"/>
  <c r="L1101" i="5" s="1"/>
  <c r="Y1015" i="5"/>
  <c r="L1015" i="5" s="1"/>
  <c r="Y946" i="5"/>
  <c r="L946" i="5" s="1"/>
  <c r="Y903" i="5"/>
  <c r="L903" i="5" s="1"/>
  <c r="Y847" i="5"/>
  <c r="L847" i="5" s="1"/>
  <c r="Y797" i="5"/>
  <c r="L797" i="5" s="1"/>
  <c r="Y752" i="5"/>
  <c r="L752" i="5" s="1"/>
  <c r="Y709" i="5"/>
  <c r="L709" i="5" s="1"/>
  <c r="Y677" i="5"/>
  <c r="L677" i="5" s="1"/>
  <c r="Y640" i="5"/>
  <c r="L640" i="5" s="1"/>
  <c r="Y597" i="5"/>
  <c r="L597" i="5" s="1"/>
  <c r="Y560" i="5"/>
  <c r="L560" i="5" s="1"/>
  <c r="Y1099" i="5"/>
  <c r="L1099" i="5" s="1"/>
  <c r="Y1014" i="5"/>
  <c r="L1014" i="5" s="1"/>
  <c r="Y945" i="5"/>
  <c r="L945" i="5" s="1"/>
  <c r="Y902" i="5"/>
  <c r="L902" i="5" s="1"/>
  <c r="Y859" i="5"/>
  <c r="L859" i="5" s="1"/>
  <c r="Y823" i="5"/>
  <c r="L823" i="5" s="1"/>
  <c r="Y789" i="5"/>
  <c r="L789" i="5" s="1"/>
  <c r="Y751" i="5"/>
  <c r="L751" i="5" s="1"/>
  <c r="Y724" i="5"/>
  <c r="L724" i="5" s="1"/>
  <c r="Y1053" i="5"/>
  <c r="L1053" i="5" s="1"/>
  <c r="Y850" i="5"/>
  <c r="L850" i="5" s="1"/>
  <c r="Y723" i="5"/>
  <c r="L723" i="5" s="1"/>
  <c r="Y660" i="5"/>
  <c r="L660" i="5" s="1"/>
  <c r="Y596" i="5"/>
  <c r="L596" i="5" s="1"/>
  <c r="Y551" i="5"/>
  <c r="L551" i="5" s="1"/>
  <c r="Y519" i="5"/>
  <c r="L519" i="5" s="1"/>
  <c r="Y487" i="5"/>
  <c r="L487" i="5" s="1"/>
  <c r="Y460" i="5"/>
  <c r="L460" i="5" s="1"/>
  <c r="Y433" i="5"/>
  <c r="L433" i="5" s="1"/>
  <c r="Y401" i="5"/>
  <c r="L401" i="5" s="1"/>
  <c r="AG21" i="5"/>
  <c r="T21" i="5" s="1"/>
  <c r="AG90" i="5"/>
  <c r="T90" i="5" s="1"/>
  <c r="AG122" i="5"/>
  <c r="T122" i="5" s="1"/>
  <c r="AG175" i="5"/>
  <c r="T175" i="5" s="1"/>
  <c r="AG250" i="5"/>
  <c r="T250" i="5" s="1"/>
  <c r="AG309" i="5"/>
  <c r="T309" i="5" s="1"/>
  <c r="AG437" i="5"/>
  <c r="T437" i="5" s="1"/>
  <c r="AG588" i="5"/>
  <c r="T588" i="5" s="1"/>
  <c r="AG798" i="5"/>
  <c r="T798" i="5" s="1"/>
  <c r="AG968" i="5"/>
  <c r="T968" i="5" s="1"/>
  <c r="AG43" i="5"/>
  <c r="T43" i="5" s="1"/>
  <c r="AG102" i="5"/>
  <c r="T102" i="5" s="1"/>
  <c r="AG161" i="5"/>
  <c r="T161" i="5" s="1"/>
  <c r="AG214" i="5"/>
  <c r="T214" i="5" s="1"/>
  <c r="AG273" i="5"/>
  <c r="T273" i="5" s="1"/>
  <c r="AG338" i="5"/>
  <c r="T338" i="5" s="1"/>
  <c r="AG410" i="5"/>
  <c r="T410" i="5" s="1"/>
  <c r="AG488" i="5"/>
  <c r="T488" i="5" s="1"/>
  <c r="AG589" i="5"/>
  <c r="T589" i="5" s="1"/>
  <c r="AG696" i="5"/>
  <c r="T696" i="5" s="1"/>
  <c r="AG828" i="5"/>
  <c r="T828" i="5" s="1"/>
  <c r="AG988" i="5"/>
  <c r="T988" i="5" s="1"/>
  <c r="AG77" i="5"/>
  <c r="T77" i="5" s="1"/>
  <c r="Y763" i="5"/>
  <c r="L763" i="5" s="1"/>
  <c r="Y826" i="5"/>
  <c r="L826" i="5" s="1"/>
  <c r="Y882" i="5"/>
  <c r="L882" i="5" s="1"/>
  <c r="Y962" i="5"/>
  <c r="L962" i="5" s="1"/>
  <c r="Y1058" i="5"/>
  <c r="L1058" i="5" s="1"/>
  <c r="Y588" i="5"/>
  <c r="L588" i="5" s="1"/>
  <c r="Y647" i="5"/>
  <c r="L647" i="5" s="1"/>
  <c r="Y689" i="5"/>
  <c r="L689" i="5" s="1"/>
  <c r="Y737" i="5"/>
  <c r="L737" i="5" s="1"/>
  <c r="Y806" i="5"/>
  <c r="L806" i="5" s="1"/>
  <c r="Y870" i="5"/>
  <c r="L870" i="5" s="1"/>
  <c r="Y927" i="5"/>
  <c r="L927" i="5" s="1"/>
  <c r="Y1030" i="5"/>
  <c r="L1030" i="5" s="1"/>
  <c r="Y346" i="5"/>
  <c r="L346" i="5" s="1"/>
  <c r="Y386" i="5"/>
  <c r="L386" i="5" s="1"/>
  <c r="Y426" i="5"/>
  <c r="L426" i="5" s="1"/>
  <c r="Y458" i="5"/>
  <c r="L458" i="5" s="1"/>
  <c r="Y498" i="5"/>
  <c r="L498" i="5" s="1"/>
  <c r="Y538" i="5"/>
  <c r="L538" i="5" s="1"/>
  <c r="Y578" i="5"/>
  <c r="L578" i="5" s="1"/>
  <c r="Y610" i="5"/>
  <c r="L610" i="5" s="1"/>
  <c r="Y650" i="5"/>
  <c r="L650" i="5" s="1"/>
  <c r="Y690" i="5"/>
  <c r="L690" i="5" s="1"/>
  <c r="Y726" i="5"/>
  <c r="L726" i="5" s="1"/>
  <c r="Y771" i="5"/>
  <c r="L771" i="5" s="1"/>
  <c r="Y814" i="5"/>
  <c r="L814" i="5" s="1"/>
  <c r="Y862" i="5"/>
  <c r="L862" i="5" s="1"/>
  <c r="Y942" i="5"/>
  <c r="L942" i="5" s="1"/>
  <c r="Y1038" i="5"/>
  <c r="L1038" i="5" s="1"/>
  <c r="Y997" i="5"/>
  <c r="L997" i="5" s="1"/>
  <c r="Y820" i="5"/>
  <c r="L820" i="5" s="1"/>
  <c r="Y980" i="5"/>
  <c r="L980" i="5" s="1"/>
  <c r="AG15" i="5"/>
  <c r="T15" i="5" s="1"/>
  <c r="AG85" i="5"/>
  <c r="T85" i="5" s="1"/>
  <c r="AG10" i="5"/>
  <c r="T10" i="5" s="1"/>
  <c r="AG117" i="5"/>
  <c r="T117" i="5" s="1"/>
  <c r="AG197" i="5"/>
  <c r="T197" i="5" s="1"/>
  <c r="AG261" i="5"/>
  <c r="T261" i="5" s="1"/>
  <c r="AG337" i="5"/>
  <c r="T337" i="5" s="1"/>
  <c r="AG450" i="5"/>
  <c r="T450" i="5" s="1"/>
  <c r="AG630" i="5"/>
  <c r="T630" i="5" s="1"/>
  <c r="AG827" i="5"/>
  <c r="T827" i="5" s="1"/>
  <c r="AG987" i="5"/>
  <c r="T987" i="5" s="1"/>
  <c r="AG54" i="5"/>
  <c r="T54" i="5" s="1"/>
  <c r="AG107" i="5"/>
  <c r="T107" i="5" s="1"/>
  <c r="AG166" i="5"/>
  <c r="T166" i="5" s="1"/>
  <c r="AG225" i="5"/>
  <c r="T225" i="5" s="1"/>
  <c r="AG278" i="5"/>
  <c r="T278" i="5" s="1"/>
  <c r="AG346" i="5"/>
  <c r="T346" i="5" s="1"/>
  <c r="AG424" i="5"/>
  <c r="T424" i="5" s="1"/>
  <c r="AG496" i="5"/>
  <c r="T496" i="5" s="1"/>
  <c r="AG600" i="5"/>
  <c r="T600" i="5" s="1"/>
  <c r="AG717" i="5"/>
  <c r="T717" i="5" s="1"/>
  <c r="AG843" i="5"/>
  <c r="T843" i="5" s="1"/>
  <c r="AG1012" i="5"/>
  <c r="T1012" i="5" s="1"/>
  <c r="AG114" i="5"/>
  <c r="T114" i="5" s="1"/>
  <c r="AF956" i="5"/>
  <c r="S956" i="5" s="1"/>
  <c r="AF875" i="5"/>
  <c r="S875" i="5" s="1"/>
  <c r="AF500" i="5"/>
  <c r="S500" i="5" s="1"/>
  <c r="AF799" i="5"/>
  <c r="S799" i="5" s="1"/>
  <c r="AF471" i="5"/>
  <c r="S471" i="5" s="1"/>
  <c r="AF651" i="5"/>
  <c r="S651" i="5" s="1"/>
  <c r="AF390" i="5"/>
  <c r="S390" i="5" s="1"/>
  <c r="AF163" i="5"/>
  <c r="S163" i="5" s="1"/>
  <c r="AF868" i="5"/>
  <c r="S868" i="5" s="1"/>
  <c r="AF317" i="5"/>
  <c r="S317" i="5" s="1"/>
  <c r="AF38" i="5"/>
  <c r="S38" i="5" s="1"/>
  <c r="AF531" i="5"/>
  <c r="S531" i="5" s="1"/>
  <c r="AF350" i="5"/>
  <c r="S350" i="5" s="1"/>
  <c r="AF224" i="5"/>
  <c r="S224" i="5" s="1"/>
  <c r="AF112" i="5"/>
  <c r="S112" i="5" s="1"/>
  <c r="AF1044" i="5"/>
  <c r="S1044" i="5" s="1"/>
  <c r="AF634" i="5"/>
  <c r="S634" i="5" s="1"/>
  <c r="AF419" i="5"/>
  <c r="S419" i="5" s="1"/>
  <c r="AF292" i="5"/>
  <c r="S292" i="5" s="1"/>
  <c r="AF206" i="5"/>
  <c r="S206" i="5" s="1"/>
  <c r="AF451" i="5"/>
  <c r="S451" i="5" s="1"/>
  <c r="AF221" i="5"/>
  <c r="S221" i="5" s="1"/>
  <c r="AF114" i="5"/>
  <c r="S114" i="5" s="1"/>
  <c r="AF29" i="5"/>
  <c r="S29" i="5" s="1"/>
  <c r="AF654" i="5"/>
  <c r="S654" i="5" s="1"/>
  <c r="AF354" i="5"/>
  <c r="S354" i="5" s="1"/>
  <c r="AF174" i="5"/>
  <c r="S174" i="5" s="1"/>
  <c r="AF89" i="5"/>
  <c r="S89" i="5" s="1"/>
  <c r="AF1011" i="5"/>
  <c r="S1011" i="5" s="1"/>
  <c r="AF515" i="5"/>
  <c r="S515" i="5" s="1"/>
  <c r="AF274" i="5"/>
  <c r="S274" i="5" s="1"/>
  <c r="AF141" i="5"/>
  <c r="S141" i="5" s="1"/>
  <c r="AF56" i="5"/>
  <c r="S56" i="5" s="1"/>
  <c r="AF738" i="5"/>
  <c r="S738" i="5" s="1"/>
  <c r="AF397" i="5"/>
  <c r="S397" i="5" s="1"/>
  <c r="AF205" i="5"/>
  <c r="S205" i="5" s="1"/>
  <c r="AF105" i="5"/>
  <c r="S105" i="5" s="1"/>
  <c r="AF20" i="5"/>
  <c r="S20" i="5" s="1"/>
  <c r="AF929" i="5"/>
  <c r="S929" i="5" s="1"/>
  <c r="AF717" i="5"/>
  <c r="S717" i="5" s="1"/>
  <c r="AF672" i="5"/>
  <c r="S672" i="5" s="1"/>
  <c r="AF332" i="5"/>
  <c r="S332" i="5" s="1"/>
  <c r="AF615" i="5"/>
  <c r="S615" i="5" s="1"/>
  <c r="AF883" i="5"/>
  <c r="S883" i="5" s="1"/>
  <c r="AF523" i="5"/>
  <c r="S523" i="5" s="1"/>
  <c r="AF271" i="5"/>
  <c r="S271" i="5" s="1"/>
  <c r="AF71" i="5"/>
  <c r="S71" i="5" s="1"/>
  <c r="AF501" i="5"/>
  <c r="S501" i="5" s="1"/>
  <c r="AF177" i="5"/>
  <c r="S177" i="5" s="1"/>
  <c r="AF698" i="5"/>
  <c r="S698" i="5" s="1"/>
  <c r="AF421" i="5"/>
  <c r="S421" i="5" s="1"/>
  <c r="AF282" i="5"/>
  <c r="S282" i="5" s="1"/>
  <c r="AF170" i="5"/>
  <c r="S170" i="5" s="1"/>
  <c r="AF53" i="5"/>
  <c r="S53" i="5" s="1"/>
  <c r="AF794" i="5"/>
  <c r="S794" i="5" s="1"/>
  <c r="AF527" i="5"/>
  <c r="S527" i="5" s="1"/>
  <c r="AF341" i="5"/>
  <c r="S341" i="5" s="1"/>
  <c r="AF249" i="5"/>
  <c r="S249" i="5" s="1"/>
  <c r="AF878" i="5"/>
  <c r="S878" i="5" s="1"/>
  <c r="AF306" i="5"/>
  <c r="S306" i="5" s="1"/>
  <c r="AF157" i="5"/>
  <c r="S157" i="5" s="1"/>
  <c r="AF72" i="5"/>
  <c r="S72" i="5" s="1"/>
  <c r="AF942" i="5"/>
  <c r="S942" i="5" s="1"/>
  <c r="AF483" i="5"/>
  <c r="S483" i="5" s="1"/>
  <c r="AF258" i="5"/>
  <c r="S258" i="5" s="1"/>
  <c r="AF132" i="5"/>
  <c r="S132" i="5" s="1"/>
  <c r="AF46" i="5"/>
  <c r="S46" i="5" s="1"/>
  <c r="AF690" i="5"/>
  <c r="S690" i="5" s="1"/>
  <c r="AF375" i="5"/>
  <c r="S375" i="5" s="1"/>
  <c r="AF189" i="5"/>
  <c r="S189" i="5" s="1"/>
  <c r="AF98" i="5"/>
  <c r="S98" i="5" s="1"/>
  <c r="AF13" i="5"/>
  <c r="S13" i="5" s="1"/>
  <c r="AF547" i="5"/>
  <c r="S547" i="5" s="1"/>
  <c r="AF290" i="5"/>
  <c r="S290" i="5" s="1"/>
  <c r="AF148" i="5"/>
  <c r="S148" i="5" s="1"/>
  <c r="AF62" i="5"/>
  <c r="S62" i="5" s="1"/>
  <c r="Y123" i="5"/>
  <c r="L123" i="5" s="1"/>
  <c r="Y139" i="5"/>
  <c r="L139" i="5" s="1"/>
  <c r="Y155" i="5"/>
  <c r="L155" i="5" s="1"/>
  <c r="Y171" i="5"/>
  <c r="L171" i="5" s="1"/>
  <c r="Y187" i="5"/>
  <c r="L187" i="5" s="1"/>
  <c r="Y203" i="5"/>
  <c r="L203" i="5" s="1"/>
  <c r="Y219" i="5"/>
  <c r="L219" i="5" s="1"/>
  <c r="Y235" i="5"/>
  <c r="L235" i="5" s="1"/>
  <c r="Y251" i="5"/>
  <c r="L251" i="5" s="1"/>
  <c r="Y267" i="5"/>
  <c r="L267" i="5" s="1"/>
  <c r="Y299" i="5"/>
  <c r="L299" i="5" s="1"/>
  <c r="Y371" i="5"/>
  <c r="L371" i="5" s="1"/>
  <c r="Y456" i="5"/>
  <c r="L456" i="5" s="1"/>
  <c r="Y545" i="5"/>
  <c r="L545" i="5" s="1"/>
  <c r="Y707" i="5"/>
  <c r="L707" i="5" s="1"/>
  <c r="Y284" i="5"/>
  <c r="L284" i="5" s="1"/>
  <c r="Y300" i="5"/>
  <c r="L300" i="5" s="1"/>
  <c r="Y316" i="5"/>
  <c r="L316" i="5" s="1"/>
  <c r="Y332" i="5"/>
  <c r="L332" i="5" s="1"/>
  <c r="Y351" i="5"/>
  <c r="L351" i="5" s="1"/>
  <c r="Y372" i="5"/>
  <c r="L372" i="5" s="1"/>
  <c r="Y393" i="5"/>
  <c r="L393" i="5" s="1"/>
  <c r="Y415" i="5"/>
  <c r="L415" i="5" s="1"/>
  <c r="Y436" i="5"/>
  <c r="L436" i="5" s="1"/>
  <c r="Y457" i="5"/>
  <c r="L457" i="5" s="1"/>
  <c r="Y479" i="5"/>
  <c r="L479" i="5" s="1"/>
  <c r="Y500" i="5"/>
  <c r="L500" i="5" s="1"/>
  <c r="Y521" i="5"/>
  <c r="L521" i="5" s="1"/>
  <c r="Y547" i="5"/>
  <c r="L547" i="5" s="1"/>
  <c r="Y580" i="5"/>
  <c r="L580" i="5" s="1"/>
  <c r="Y623" i="5"/>
  <c r="L623" i="5" s="1"/>
  <c r="Y665" i="5"/>
  <c r="L665" i="5" s="1"/>
  <c r="Y712" i="5"/>
  <c r="L712" i="5" s="1"/>
  <c r="Y807" i="5"/>
  <c r="L807" i="5" s="1"/>
  <c r="Y922" i="5"/>
  <c r="L922" i="5" s="1"/>
  <c r="Y1074" i="5"/>
  <c r="L1074" i="5" s="1"/>
  <c r="Y297" i="5"/>
  <c r="L297" i="5" s="1"/>
  <c r="Y313" i="5"/>
  <c r="L313" i="5" s="1"/>
  <c r="Y329" i="5"/>
  <c r="L329" i="5" s="1"/>
  <c r="Y347" i="5"/>
  <c r="L347" i="5" s="1"/>
  <c r="Y368" i="5"/>
  <c r="L368" i="5" s="1"/>
  <c r="Y389" i="5"/>
  <c r="L389" i="5" s="1"/>
  <c r="Y411" i="5"/>
  <c r="L411" i="5" s="1"/>
  <c r="Y432" i="5"/>
  <c r="L432" i="5" s="1"/>
  <c r="Y453" i="5"/>
  <c r="L453" i="5" s="1"/>
  <c r="Y475" i="5"/>
  <c r="L475" i="5" s="1"/>
  <c r="Y496" i="5"/>
  <c r="L496" i="5" s="1"/>
  <c r="Y517" i="5"/>
  <c r="L517" i="5" s="1"/>
  <c r="Y541" i="5"/>
  <c r="L541" i="5" s="1"/>
  <c r="Y573" i="5"/>
  <c r="L573" i="5" s="1"/>
  <c r="Y616" i="5"/>
  <c r="L616" i="5" s="1"/>
  <c r="Y659" i="5"/>
  <c r="L659" i="5" s="1"/>
  <c r="Y701" i="5"/>
  <c r="L701" i="5" s="1"/>
  <c r="Y786" i="5"/>
  <c r="L786" i="5" s="1"/>
  <c r="Y901" i="5"/>
  <c r="L901" i="5" s="1"/>
  <c r="Y1042" i="5"/>
  <c r="L1042" i="5" s="1"/>
  <c r="Y278" i="5"/>
  <c r="L278" i="5" s="1"/>
  <c r="Y294" i="5"/>
  <c r="L294" i="5" s="1"/>
  <c r="Y310" i="5"/>
  <c r="L310" i="5" s="1"/>
  <c r="Y326" i="5"/>
  <c r="L326" i="5" s="1"/>
  <c r="Y343" i="5"/>
  <c r="L343" i="5" s="1"/>
  <c r="Y364" i="5"/>
  <c r="L364" i="5" s="1"/>
  <c r="Y385" i="5"/>
  <c r="L385" i="5" s="1"/>
  <c r="Y407" i="5"/>
  <c r="L407" i="5" s="1"/>
  <c r="Y428" i="5"/>
  <c r="L428" i="5" s="1"/>
  <c r="Y449" i="5"/>
  <c r="L449" i="5" s="1"/>
  <c r="Y471" i="5"/>
  <c r="L471" i="5" s="1"/>
  <c r="Y492" i="5"/>
  <c r="L492" i="5" s="1"/>
  <c r="Y513" i="5"/>
  <c r="L513" i="5" s="1"/>
  <c r="Y536" i="5"/>
  <c r="L536" i="5" s="1"/>
  <c r="Y564" i="5"/>
  <c r="L564" i="5" s="1"/>
  <c r="Y607" i="5"/>
  <c r="L607" i="5" s="1"/>
  <c r="Y649" i="5"/>
  <c r="L649" i="5" s="1"/>
  <c r="Y692" i="5"/>
  <c r="L692" i="5" s="1"/>
  <c r="Y765" i="5"/>
  <c r="L765" i="5" s="1"/>
  <c r="Y879" i="5"/>
  <c r="L879" i="5" s="1"/>
  <c r="Y1010" i="5"/>
  <c r="L1010" i="5" s="1"/>
  <c r="Y713" i="5"/>
  <c r="L713" i="5" s="1"/>
  <c r="Y735" i="5"/>
  <c r="L735" i="5" s="1"/>
  <c r="Y756" i="5"/>
  <c r="L756" i="5" s="1"/>
  <c r="Y781" i="5"/>
  <c r="L781" i="5" s="1"/>
  <c r="Y810" i="5"/>
  <c r="L810" i="5" s="1"/>
  <c r="Y838" i="5"/>
  <c r="L838" i="5" s="1"/>
  <c r="Y866" i="5"/>
  <c r="L866" i="5" s="1"/>
  <c r="Y895" i="5"/>
  <c r="L895" i="5" s="1"/>
  <c r="Y923" i="5"/>
  <c r="L923" i="5" s="1"/>
  <c r="Y971" i="5"/>
  <c r="L971" i="5" s="1"/>
  <c r="Y1025" i="5"/>
  <c r="L1025" i="5" s="1"/>
  <c r="Y1078" i="5"/>
  <c r="L1078" i="5" s="1"/>
  <c r="Y549" i="5"/>
  <c r="L549" i="5" s="1"/>
  <c r="Y576" i="5"/>
  <c r="L576" i="5" s="1"/>
  <c r="Y603" i="5"/>
  <c r="L603" i="5" s="1"/>
  <c r="Y635" i="5"/>
  <c r="L635" i="5" s="1"/>
  <c r="Y661" i="5"/>
  <c r="L661" i="5" s="1"/>
  <c r="Y688" i="5"/>
  <c r="L688" i="5" s="1"/>
  <c r="Y720" i="5"/>
  <c r="L720" i="5" s="1"/>
  <c r="Y747" i="5"/>
  <c r="L747" i="5" s="1"/>
  <c r="Y775" i="5"/>
  <c r="L775" i="5" s="1"/>
  <c r="Y818" i="5"/>
  <c r="L818" i="5" s="1"/>
  <c r="Y854" i="5"/>
  <c r="L854" i="5" s="1"/>
  <c r="Y890" i="5"/>
  <c r="L890" i="5" s="1"/>
  <c r="Y933" i="5"/>
  <c r="L933" i="5" s="1"/>
  <c r="Y973" i="5"/>
  <c r="L973" i="5" s="1"/>
  <c r="Y1026" i="5"/>
  <c r="L1026" i="5" s="1"/>
  <c r="Y1090" i="5"/>
  <c r="L1090" i="5" s="1"/>
  <c r="Y583" i="5"/>
  <c r="L583" i="5" s="1"/>
  <c r="Y609" i="5"/>
  <c r="L609" i="5" s="1"/>
  <c r="Y641" i="5"/>
  <c r="L641" i="5" s="1"/>
  <c r="Y668" i="5"/>
  <c r="L668" i="5" s="1"/>
  <c r="Y695" i="5"/>
  <c r="L695" i="5" s="1"/>
  <c r="Y727" i="5"/>
  <c r="L727" i="5" s="1"/>
  <c r="Y753" i="5"/>
  <c r="L753" i="5" s="1"/>
  <c r="Y785" i="5"/>
  <c r="L785" i="5" s="1"/>
  <c r="Y827" i="5"/>
  <c r="L827" i="5" s="1"/>
  <c r="Y863" i="5"/>
  <c r="L863" i="5" s="1"/>
  <c r="Y898" i="5"/>
  <c r="L898" i="5" s="1"/>
  <c r="Y941" i="5"/>
  <c r="L941" i="5" s="1"/>
  <c r="Y987" i="5"/>
  <c r="L987" i="5" s="1"/>
  <c r="Y1041" i="5"/>
  <c r="L1041" i="5" s="1"/>
  <c r="Y1105" i="5"/>
  <c r="L1105" i="5" s="1"/>
  <c r="Y358" i="5"/>
  <c r="L358" i="5" s="1"/>
  <c r="Y378" i="5"/>
  <c r="L378" i="5" s="1"/>
  <c r="Y402" i="5"/>
  <c r="L402" i="5" s="1"/>
  <c r="Y422" i="5"/>
  <c r="L422" i="5" s="1"/>
  <c r="Y442" i="5"/>
  <c r="L442" i="5" s="1"/>
  <c r="Y466" i="5"/>
  <c r="L466" i="5" s="1"/>
  <c r="Y486" i="5"/>
  <c r="L486" i="5" s="1"/>
  <c r="Y506" i="5"/>
  <c r="L506" i="5" s="1"/>
  <c r="Y530" i="5"/>
  <c r="L530" i="5" s="1"/>
  <c r="Y550" i="5"/>
  <c r="L550" i="5" s="1"/>
  <c r="Y570" i="5"/>
  <c r="L570" i="5" s="1"/>
  <c r="Y594" i="5"/>
  <c r="L594" i="5" s="1"/>
  <c r="Y614" i="5"/>
  <c r="L614" i="5" s="1"/>
  <c r="Y634" i="5"/>
  <c r="L634" i="5" s="1"/>
  <c r="Y658" i="5"/>
  <c r="L658" i="5" s="1"/>
  <c r="Y678" i="5"/>
  <c r="L678" i="5" s="1"/>
  <c r="Y698" i="5"/>
  <c r="L698" i="5" s="1"/>
  <c r="Y722" i="5"/>
  <c r="L722" i="5" s="1"/>
  <c r="Y742" i="5"/>
  <c r="L742" i="5" s="1"/>
  <c r="Y762" i="5"/>
  <c r="L762" i="5" s="1"/>
  <c r="Y793" i="5"/>
  <c r="L793" i="5" s="1"/>
  <c r="Y819" i="5"/>
  <c r="L819" i="5" s="1"/>
  <c r="Y846" i="5"/>
  <c r="L846" i="5" s="1"/>
  <c r="Y878" i="5"/>
  <c r="L878" i="5" s="1"/>
  <c r="Y921" i="5"/>
  <c r="L921" i="5" s="1"/>
  <c r="Y963" i="5"/>
  <c r="L963" i="5" s="1"/>
  <c r="Y1006" i="5"/>
  <c r="L1006" i="5" s="1"/>
  <c r="Y1049" i="5"/>
  <c r="L1049" i="5" s="1"/>
  <c r="Y1091" i="5"/>
  <c r="L1091" i="5" s="1"/>
  <c r="Y986" i="5"/>
  <c r="L986" i="5" s="1"/>
  <c r="Y1029" i="5"/>
  <c r="L1029" i="5" s="1"/>
  <c r="Y1071" i="5"/>
  <c r="L1071" i="5" s="1"/>
  <c r="Y804" i="5"/>
  <c r="L804" i="5" s="1"/>
  <c r="Y868" i="5"/>
  <c r="L868" i="5" s="1"/>
  <c r="Y932" i="5"/>
  <c r="L932" i="5" s="1"/>
  <c r="Y996" i="5"/>
  <c r="L996" i="5" s="1"/>
  <c r="AF137" i="5"/>
  <c r="S137" i="5" s="1"/>
  <c r="AF505" i="5"/>
  <c r="S505" i="5" s="1"/>
  <c r="AF88" i="5"/>
  <c r="S88" i="5" s="1"/>
  <c r="AF346" i="5"/>
  <c r="S346" i="5" s="1"/>
  <c r="AF36" i="5"/>
  <c r="S36" i="5" s="1"/>
  <c r="AF237" i="5"/>
  <c r="S237" i="5" s="1"/>
  <c r="AF856" i="5"/>
  <c r="S856" i="5" s="1"/>
  <c r="AF146" i="5"/>
  <c r="S146" i="5" s="1"/>
  <c r="AF792" i="5"/>
  <c r="S792" i="5" s="1"/>
  <c r="AF334" i="5"/>
  <c r="S334" i="5" s="1"/>
  <c r="AF772" i="5"/>
  <c r="S772" i="5" s="1"/>
  <c r="AF160" i="5"/>
  <c r="S160" i="5" s="1"/>
  <c r="AF414" i="5"/>
  <c r="S414" i="5" s="1"/>
  <c r="AF161" i="5"/>
  <c r="S161" i="5" s="1"/>
  <c r="AF51" i="5"/>
  <c r="S51" i="5" s="1"/>
  <c r="AF502" i="5"/>
  <c r="S502" i="5" s="1"/>
  <c r="AF599" i="5"/>
  <c r="S599" i="5" s="1"/>
  <c r="AF648" i="5"/>
  <c r="S648" i="5" s="1"/>
  <c r="AF917" i="5"/>
  <c r="S917" i="5" s="1"/>
  <c r="AF9" i="5"/>
  <c r="S9" i="5" s="1"/>
  <c r="AF184" i="5"/>
  <c r="S184" i="5" s="1"/>
  <c r="AF675" i="5"/>
  <c r="S675" i="5" s="1"/>
  <c r="AF130" i="5"/>
  <c r="S130" i="5" s="1"/>
  <c r="AF473" i="5"/>
  <c r="S473" i="5" s="1"/>
  <c r="AF78" i="5"/>
  <c r="S78" i="5" s="1"/>
  <c r="AF325" i="5"/>
  <c r="S325" i="5" s="1"/>
  <c r="AF18" i="5"/>
  <c r="S18" i="5" s="1"/>
  <c r="AF200" i="5"/>
  <c r="S200" i="5" s="1"/>
  <c r="AF201" i="5"/>
  <c r="S201" i="5" s="1"/>
  <c r="AF413" i="5"/>
  <c r="S413" i="5" s="1"/>
  <c r="AF986" i="5"/>
  <c r="S986" i="5" s="1"/>
  <c r="AF218" i="5"/>
  <c r="S218" i="5" s="1"/>
  <c r="AF521" i="5"/>
  <c r="S521" i="5" s="1"/>
  <c r="AF289" i="5"/>
  <c r="S289" i="5" s="1"/>
  <c r="AF159" i="5"/>
  <c r="S159" i="5" s="1"/>
  <c r="AF646" i="5"/>
  <c r="S646" i="5" s="1"/>
  <c r="AF751" i="5"/>
  <c r="S751" i="5" s="1"/>
  <c r="AF838" i="5"/>
  <c r="S838" i="5" s="1"/>
  <c r="AF1106" i="5"/>
  <c r="S1106" i="5" s="1"/>
  <c r="Y1096" i="5"/>
  <c r="L1096" i="5" s="1"/>
  <c r="Y1104" i="5"/>
  <c r="L1104" i="5" s="1"/>
  <c r="Y1072" i="5"/>
  <c r="L1072" i="5" s="1"/>
  <c r="Y1040" i="5"/>
  <c r="L1040" i="5" s="1"/>
  <c r="Y1008" i="5"/>
  <c r="L1008" i="5" s="1"/>
  <c r="Y976" i="5"/>
  <c r="L976" i="5" s="1"/>
  <c r="Y944" i="5"/>
  <c r="L944" i="5" s="1"/>
  <c r="Y912" i="5"/>
  <c r="L912" i="5" s="1"/>
  <c r="Y880" i="5"/>
  <c r="L880" i="5" s="1"/>
  <c r="Y848" i="5"/>
  <c r="L848" i="5" s="1"/>
  <c r="Y816" i="5"/>
  <c r="L816" i="5" s="1"/>
  <c r="Y784" i="5"/>
  <c r="L784" i="5" s="1"/>
  <c r="Y1087" i="5"/>
  <c r="L1087" i="5" s="1"/>
  <c r="Y1055" i="5"/>
  <c r="L1055" i="5" s="1"/>
  <c r="Y1034" i="5"/>
  <c r="L1034" i="5" s="1"/>
  <c r="Y1013" i="5"/>
  <c r="L1013" i="5" s="1"/>
  <c r="Y991" i="5"/>
  <c r="L991" i="5" s="1"/>
  <c r="Y970" i="5"/>
  <c r="L970" i="5" s="1"/>
  <c r="Y1097" i="5"/>
  <c r="L1097" i="5" s="1"/>
  <c r="Y1075" i="5"/>
  <c r="L1075" i="5" s="1"/>
  <c r="Y1054" i="5"/>
  <c r="L1054" i="5" s="1"/>
  <c r="Y1033" i="5"/>
  <c r="L1033" i="5" s="1"/>
  <c r="Y1011" i="5"/>
  <c r="L1011" i="5" s="1"/>
  <c r="Y990" i="5"/>
  <c r="L990" i="5" s="1"/>
  <c r="Y969" i="5"/>
  <c r="L969" i="5" s="1"/>
  <c r="Y947" i="5"/>
  <c r="L947" i="5" s="1"/>
  <c r="Y926" i="5"/>
  <c r="L926" i="5" s="1"/>
  <c r="Y905" i="5"/>
  <c r="L905" i="5" s="1"/>
  <c r="Y883" i="5"/>
  <c r="L883" i="5" s="1"/>
  <c r="Y1088" i="5"/>
  <c r="L1088" i="5" s="1"/>
  <c r="Y1056" i="5"/>
  <c r="L1056" i="5" s="1"/>
  <c r="Y1024" i="5"/>
  <c r="L1024" i="5" s="1"/>
  <c r="Y992" i="5"/>
  <c r="L992" i="5" s="1"/>
  <c r="Y960" i="5"/>
  <c r="L960" i="5" s="1"/>
  <c r="Y928" i="5"/>
  <c r="L928" i="5" s="1"/>
  <c r="Y896" i="5"/>
  <c r="L896" i="5" s="1"/>
  <c r="Y864" i="5"/>
  <c r="L864" i="5" s="1"/>
  <c r="Y832" i="5"/>
  <c r="L832" i="5" s="1"/>
  <c r="Y800" i="5"/>
  <c r="L800" i="5" s="1"/>
  <c r="Y768" i="5"/>
  <c r="L768" i="5" s="1"/>
  <c r="Y1066" i="5"/>
  <c r="L1066" i="5" s="1"/>
  <c r="Y1045" i="5"/>
  <c r="L1045" i="5" s="1"/>
  <c r="Y1023" i="5"/>
  <c r="L1023" i="5" s="1"/>
  <c r="Y1002" i="5"/>
  <c r="L1002" i="5" s="1"/>
  <c r="Y981" i="5"/>
  <c r="L981" i="5" s="1"/>
  <c r="Y959" i="5"/>
  <c r="L959" i="5" s="1"/>
  <c r="Y1086" i="5"/>
  <c r="L1086" i="5" s="1"/>
  <c r="Y1065" i="5"/>
  <c r="L1065" i="5" s="1"/>
  <c r="Y1043" i="5"/>
  <c r="L1043" i="5" s="1"/>
  <c r="Y1022" i="5"/>
  <c r="L1022" i="5" s="1"/>
  <c r="Y1001" i="5"/>
  <c r="L1001" i="5" s="1"/>
  <c r="Y979" i="5"/>
  <c r="L979" i="5" s="1"/>
  <c r="Y958" i="5"/>
  <c r="L958" i="5" s="1"/>
  <c r="Y937" i="5"/>
  <c r="L937" i="5" s="1"/>
  <c r="Y915" i="5"/>
  <c r="L915" i="5" s="1"/>
  <c r="Y894" i="5"/>
  <c r="L894" i="5" s="1"/>
  <c r="Y873" i="5"/>
  <c r="L873" i="5" s="1"/>
  <c r="Y851" i="5"/>
  <c r="L851" i="5" s="1"/>
  <c r="Y830" i="5"/>
  <c r="L830" i="5" s="1"/>
  <c r="Y809" i="5"/>
  <c r="L809" i="5" s="1"/>
  <c r="Y787" i="5"/>
  <c r="L787" i="5" s="1"/>
  <c r="Y766" i="5"/>
  <c r="L766" i="5" s="1"/>
  <c r="Y750" i="5"/>
  <c r="L750" i="5" s="1"/>
  <c r="Y734" i="5"/>
  <c r="L734" i="5" s="1"/>
  <c r="Y718" i="5"/>
  <c r="L718" i="5" s="1"/>
  <c r="Y702" i="5"/>
  <c r="L702" i="5" s="1"/>
  <c r="Y686" i="5"/>
  <c r="L686" i="5" s="1"/>
  <c r="Y670" i="5"/>
  <c r="L670" i="5" s="1"/>
  <c r="Y654" i="5"/>
  <c r="L654" i="5" s="1"/>
  <c r="Y638" i="5"/>
  <c r="L638" i="5" s="1"/>
  <c r="Y622" i="5"/>
  <c r="L622" i="5" s="1"/>
  <c r="Y606" i="5"/>
  <c r="L606" i="5" s="1"/>
  <c r="Y590" i="5"/>
  <c r="L590" i="5" s="1"/>
  <c r="Y574" i="5"/>
  <c r="L574" i="5" s="1"/>
  <c r="Y558" i="5"/>
  <c r="L558" i="5" s="1"/>
  <c r="Y542" i="5"/>
  <c r="L542" i="5" s="1"/>
  <c r="Y526" i="5"/>
  <c r="L526" i="5" s="1"/>
  <c r="Y510" i="5"/>
  <c r="L510" i="5" s="1"/>
  <c r="Y494" i="5"/>
  <c r="L494" i="5" s="1"/>
  <c r="Y478" i="5"/>
  <c r="L478" i="5" s="1"/>
  <c r="Y462" i="5"/>
  <c r="L462" i="5" s="1"/>
  <c r="Y446" i="5"/>
  <c r="L446" i="5" s="1"/>
  <c r="Y430" i="5"/>
  <c r="L430" i="5" s="1"/>
  <c r="Y414" i="5"/>
  <c r="L414" i="5" s="1"/>
  <c r="Y398" i="5"/>
  <c r="L398" i="5" s="1"/>
  <c r="Y382" i="5"/>
  <c r="L382" i="5" s="1"/>
  <c r="Y366" i="5"/>
  <c r="L366" i="5" s="1"/>
  <c r="Y350" i="5"/>
  <c r="L350" i="5" s="1"/>
  <c r="Y1094" i="5"/>
  <c r="L1094" i="5" s="1"/>
  <c r="Y1051" i="5"/>
  <c r="L1051" i="5" s="1"/>
  <c r="Y1009" i="5"/>
  <c r="L1009" i="5" s="1"/>
  <c r="Y966" i="5"/>
  <c r="L966" i="5" s="1"/>
  <c r="Y934" i="5"/>
  <c r="L934" i="5" s="1"/>
  <c r="Y906" i="5"/>
  <c r="L906" i="5" s="1"/>
  <c r="Y877" i="5"/>
  <c r="L877" i="5" s="1"/>
  <c r="Y849" i="5"/>
  <c r="L849" i="5" s="1"/>
  <c r="Y821" i="5"/>
  <c r="L821" i="5" s="1"/>
  <c r="Y791" i="5"/>
  <c r="L791" i="5" s="1"/>
  <c r="Y764" i="5"/>
  <c r="L764" i="5" s="1"/>
  <c r="Y743" i="5"/>
  <c r="L743" i="5" s="1"/>
  <c r="Y721" i="5"/>
  <c r="L721" i="5" s="1"/>
  <c r="Y700" i="5"/>
  <c r="L700" i="5" s="1"/>
  <c r="Y679" i="5"/>
  <c r="L679" i="5" s="1"/>
  <c r="Y657" i="5"/>
  <c r="L657" i="5" s="1"/>
  <c r="Y636" i="5"/>
  <c r="L636" i="5" s="1"/>
  <c r="Y615" i="5"/>
  <c r="L615" i="5" s="1"/>
  <c r="Y593" i="5"/>
  <c r="L593" i="5" s="1"/>
  <c r="Y572" i="5"/>
  <c r="L572" i="5" s="1"/>
  <c r="Y1079" i="5"/>
  <c r="L1079" i="5" s="1"/>
  <c r="Y1037" i="5"/>
  <c r="L1037" i="5" s="1"/>
  <c r="Y994" i="5"/>
  <c r="L994" i="5" s="1"/>
  <c r="Y954" i="5"/>
  <c r="L954" i="5" s="1"/>
  <c r="Y925" i="5"/>
  <c r="L925" i="5" s="1"/>
  <c r="Y897" i="5"/>
  <c r="L897" i="5" s="1"/>
  <c r="Y869" i="5"/>
  <c r="L869" i="5" s="1"/>
  <c r="Y839" i="5"/>
  <c r="L839" i="5" s="1"/>
  <c r="Y811" i="5"/>
  <c r="L811" i="5" s="1"/>
  <c r="Y783" i="5"/>
  <c r="L783" i="5" s="1"/>
  <c r="Y757" i="5"/>
  <c r="L757" i="5" s="1"/>
  <c r="Y736" i="5"/>
  <c r="L736" i="5" s="1"/>
  <c r="Y715" i="5"/>
  <c r="L715" i="5" s="1"/>
  <c r="Y693" i="5"/>
  <c r="L693" i="5" s="1"/>
  <c r="Y672" i="5"/>
  <c r="L672" i="5" s="1"/>
  <c r="Y651" i="5"/>
  <c r="L651" i="5" s="1"/>
  <c r="Y629" i="5"/>
  <c r="L629" i="5" s="1"/>
  <c r="Y608" i="5"/>
  <c r="L608" i="5" s="1"/>
  <c r="Y587" i="5"/>
  <c r="L587" i="5" s="1"/>
  <c r="Y565" i="5"/>
  <c r="L565" i="5" s="1"/>
  <c r="Y544" i="5"/>
  <c r="L544" i="5" s="1"/>
  <c r="Y1089" i="5"/>
  <c r="L1089" i="5" s="1"/>
  <c r="Y1046" i="5"/>
  <c r="L1046" i="5" s="1"/>
  <c r="Y1003" i="5"/>
  <c r="L1003" i="5" s="1"/>
  <c r="Y961" i="5"/>
  <c r="L961" i="5" s="1"/>
  <c r="Y930" i="5"/>
  <c r="L930" i="5" s="1"/>
  <c r="Y985" i="5"/>
  <c r="L985" i="5" s="1"/>
  <c r="Y1027" i="5"/>
  <c r="L1027" i="5" s="1"/>
  <c r="Y1070" i="5"/>
  <c r="L1070" i="5" s="1"/>
  <c r="Y965" i="5"/>
  <c r="L965" i="5" s="1"/>
  <c r="Y1007" i="5"/>
  <c r="L1007" i="5" s="1"/>
  <c r="Y1050" i="5"/>
  <c r="L1050" i="5" s="1"/>
  <c r="Y772" i="5"/>
  <c r="L772" i="5" s="1"/>
  <c r="Y836" i="5"/>
  <c r="L836" i="5" s="1"/>
  <c r="Y900" i="5"/>
  <c r="L900" i="5" s="1"/>
  <c r="Y964" i="5"/>
  <c r="L964" i="5" s="1"/>
  <c r="Y1028" i="5"/>
  <c r="L1028" i="5" s="1"/>
  <c r="Y1092" i="5"/>
  <c r="L1092" i="5" s="1"/>
  <c r="AF52" i="5"/>
  <c r="S52" i="5" s="1"/>
  <c r="AF269" i="5"/>
  <c r="S269" i="5" s="1"/>
  <c r="AF984" i="5"/>
  <c r="S984" i="5" s="1"/>
  <c r="AF173" i="5"/>
  <c r="S173" i="5" s="1"/>
  <c r="AF643" i="5"/>
  <c r="S643" i="5" s="1"/>
  <c r="AF121" i="5"/>
  <c r="S121" i="5" s="1"/>
  <c r="AF441" i="5"/>
  <c r="S441" i="5" s="1"/>
  <c r="AF61" i="5"/>
  <c r="S61" i="5" s="1"/>
  <c r="AF285" i="5"/>
  <c r="S285" i="5" s="1"/>
  <c r="AF244" i="5"/>
  <c r="S244" i="5" s="1"/>
  <c r="AF506" i="5"/>
  <c r="S506" i="5" s="1"/>
  <c r="AF48" i="5"/>
  <c r="S48" i="5" s="1"/>
  <c r="AF277" i="5"/>
  <c r="S277" i="5" s="1"/>
  <c r="AF670" i="5"/>
  <c r="S670" i="5" s="1"/>
  <c r="AF490" i="5"/>
  <c r="S490" i="5" s="1"/>
  <c r="AF259" i="5"/>
  <c r="S259" i="5" s="1"/>
  <c r="AF830" i="5"/>
  <c r="S830" i="5" s="1"/>
  <c r="AF320" i="5"/>
  <c r="S320" i="5" s="1"/>
  <c r="AF697" i="5"/>
  <c r="S697" i="5" s="1"/>
  <c r="AG1098" i="5"/>
  <c r="T1098" i="5" s="1"/>
  <c r="AG1082" i="5"/>
  <c r="T1082" i="5" s="1"/>
  <c r="AG1066" i="5"/>
  <c r="T1066" i="5" s="1"/>
  <c r="AG1050" i="5"/>
  <c r="T1050" i="5" s="1"/>
  <c r="AG1034" i="5"/>
  <c r="T1034" i="5" s="1"/>
  <c r="AG1018" i="5"/>
  <c r="T1018" i="5" s="1"/>
  <c r="AG1002" i="5"/>
  <c r="T1002" i="5" s="1"/>
  <c r="AG986" i="5"/>
  <c r="T986" i="5" s="1"/>
  <c r="AG1101" i="5"/>
  <c r="T1101" i="5" s="1"/>
  <c r="AG1085" i="5"/>
  <c r="T1085" i="5" s="1"/>
  <c r="AG1069" i="5"/>
  <c r="T1069" i="5" s="1"/>
  <c r="AG1053" i="5"/>
  <c r="T1053" i="5" s="1"/>
  <c r="AG1037" i="5"/>
  <c r="T1037" i="5" s="1"/>
  <c r="AG1021" i="5"/>
  <c r="T1021" i="5" s="1"/>
  <c r="AG1005" i="5"/>
  <c r="T1005" i="5" s="1"/>
  <c r="AG989" i="5"/>
  <c r="T989" i="5" s="1"/>
  <c r="AG973" i="5"/>
  <c r="T973" i="5" s="1"/>
  <c r="AG957" i="5"/>
  <c r="T957" i="5" s="1"/>
  <c r="AG941" i="5"/>
  <c r="T941" i="5" s="1"/>
  <c r="AG925" i="5"/>
  <c r="T925" i="5" s="1"/>
  <c r="AG909" i="5"/>
  <c r="T909" i="5" s="1"/>
  <c r="AG893" i="5"/>
  <c r="T893" i="5" s="1"/>
  <c r="AG877" i="5"/>
  <c r="T877" i="5" s="1"/>
  <c r="AG861" i="5"/>
  <c r="T861" i="5" s="1"/>
  <c r="AG845" i="5"/>
  <c r="T845" i="5" s="1"/>
  <c r="AG829" i="5"/>
  <c r="T829" i="5" s="1"/>
  <c r="AG813" i="5"/>
  <c r="T813" i="5" s="1"/>
  <c r="AG797" i="5"/>
  <c r="T797" i="5" s="1"/>
  <c r="AG781" i="5"/>
  <c r="T781" i="5" s="1"/>
  <c r="AG1104" i="5"/>
  <c r="T1104" i="5" s="1"/>
  <c r="AG1072" i="5"/>
  <c r="T1072" i="5" s="1"/>
  <c r="AG1040" i="5"/>
  <c r="T1040" i="5" s="1"/>
  <c r="AG1008" i="5"/>
  <c r="T1008" i="5" s="1"/>
  <c r="AG1079" i="5"/>
  <c r="T1079" i="5" s="1"/>
  <c r="AG1047" i="5"/>
  <c r="T1047" i="5" s="1"/>
  <c r="AG1015" i="5"/>
  <c r="T1015" i="5" s="1"/>
  <c r="AG983" i="5"/>
  <c r="T983" i="5" s="1"/>
  <c r="AG959" i="5"/>
  <c r="T959" i="5" s="1"/>
  <c r="AG938" i="5"/>
  <c r="T938" i="5" s="1"/>
  <c r="AG916" i="5"/>
  <c r="T916" i="5" s="1"/>
  <c r="AG895" i="5"/>
  <c r="T895" i="5" s="1"/>
  <c r="AG874" i="5"/>
  <c r="T874" i="5" s="1"/>
  <c r="AG852" i="5"/>
  <c r="T852" i="5" s="1"/>
  <c r="AG831" i="5"/>
  <c r="T831" i="5" s="1"/>
  <c r="AG810" i="5"/>
  <c r="T810" i="5" s="1"/>
  <c r="AG788" i="5"/>
  <c r="T788" i="5" s="1"/>
  <c r="AG767" i="5"/>
  <c r="T767" i="5" s="1"/>
  <c r="AG751" i="5"/>
  <c r="T751" i="5" s="1"/>
  <c r="AG735" i="5"/>
  <c r="T735" i="5" s="1"/>
  <c r="AG719" i="5"/>
  <c r="T719" i="5" s="1"/>
  <c r="AG703" i="5"/>
  <c r="T703" i="5" s="1"/>
  <c r="AG687" i="5"/>
  <c r="T687" i="5" s="1"/>
  <c r="AG671" i="5"/>
  <c r="T671" i="5" s="1"/>
  <c r="AG655" i="5"/>
  <c r="T655" i="5" s="1"/>
  <c r="AG639" i="5"/>
  <c r="T639" i="5" s="1"/>
  <c r="AG623" i="5"/>
  <c r="T623" i="5" s="1"/>
  <c r="AG607" i="5"/>
  <c r="T607" i="5" s="1"/>
  <c r="AG591" i="5"/>
  <c r="T591" i="5" s="1"/>
  <c r="AG575" i="5"/>
  <c r="T575" i="5" s="1"/>
  <c r="AG559" i="5"/>
  <c r="T559" i="5" s="1"/>
  <c r="AG543" i="5"/>
  <c r="T543" i="5" s="1"/>
  <c r="AG527" i="5"/>
  <c r="T527" i="5" s="1"/>
  <c r="AG511" i="5"/>
  <c r="T511" i="5" s="1"/>
  <c r="AG495" i="5"/>
  <c r="T495" i="5" s="1"/>
  <c r="AG479" i="5"/>
  <c r="T479" i="5" s="1"/>
  <c r="AG463" i="5"/>
  <c r="T463" i="5" s="1"/>
  <c r="AG447" i="5"/>
  <c r="T447" i="5" s="1"/>
  <c r="AG431" i="5"/>
  <c r="T431" i="5" s="1"/>
  <c r="AG415" i="5"/>
  <c r="T415" i="5" s="1"/>
  <c r="AG399" i="5"/>
  <c r="T399" i="5" s="1"/>
  <c r="AG383" i="5"/>
  <c r="T383" i="5" s="1"/>
  <c r="AG367" i="5"/>
  <c r="T367" i="5" s="1"/>
  <c r="AG351" i="5"/>
  <c r="T351" i="5" s="1"/>
  <c r="AG335" i="5"/>
  <c r="T335" i="5" s="1"/>
  <c r="AG319" i="5"/>
  <c r="T319" i="5" s="1"/>
  <c r="AG1084" i="5"/>
  <c r="T1084" i="5" s="1"/>
  <c r="AG1020" i="5"/>
  <c r="T1020" i="5" s="1"/>
  <c r="AG974" i="5"/>
  <c r="T974" i="5" s="1"/>
  <c r="AG946" i="5"/>
  <c r="T946" i="5" s="1"/>
  <c r="AG918" i="5"/>
  <c r="T918" i="5" s="1"/>
  <c r="AG888" i="5"/>
  <c r="T888" i="5" s="1"/>
  <c r="AG860" i="5"/>
  <c r="T860" i="5" s="1"/>
  <c r="AG832" i="5"/>
  <c r="T832" i="5" s="1"/>
  <c r="AG803" i="5"/>
  <c r="T803" i="5" s="1"/>
  <c r="AG775" i="5"/>
  <c r="T775" i="5" s="1"/>
  <c r="AG1106" i="5"/>
  <c r="T1106" i="5" s="1"/>
  <c r="AG1086" i="5"/>
  <c r="T1086" i="5" s="1"/>
  <c r="AG1062" i="5"/>
  <c r="T1062" i="5" s="1"/>
  <c r="AG1042" i="5"/>
  <c r="T1042" i="5" s="1"/>
  <c r="AG1022" i="5"/>
  <c r="T1022" i="5" s="1"/>
  <c r="AG998" i="5"/>
  <c r="T998" i="5" s="1"/>
  <c r="AG978" i="5"/>
  <c r="T978" i="5" s="1"/>
  <c r="AG1089" i="5"/>
  <c r="T1089" i="5" s="1"/>
  <c r="AG1065" i="5"/>
  <c r="T1065" i="5" s="1"/>
  <c r="AG1045" i="5"/>
  <c r="T1045" i="5" s="1"/>
  <c r="AG1025" i="5"/>
  <c r="T1025" i="5" s="1"/>
  <c r="AG1001" i="5"/>
  <c r="T1001" i="5" s="1"/>
  <c r="AG981" i="5"/>
  <c r="T981" i="5" s="1"/>
  <c r="AG961" i="5"/>
  <c r="T961" i="5" s="1"/>
  <c r="AG937" i="5"/>
  <c r="T937" i="5" s="1"/>
  <c r="AG917" i="5"/>
  <c r="T917" i="5" s="1"/>
  <c r="AG897" i="5"/>
  <c r="T897" i="5" s="1"/>
  <c r="AG873" i="5"/>
  <c r="T873" i="5" s="1"/>
  <c r="AG853" i="5"/>
  <c r="T853" i="5" s="1"/>
  <c r="AG833" i="5"/>
  <c r="T833" i="5" s="1"/>
  <c r="AG809" i="5"/>
  <c r="T809" i="5" s="1"/>
  <c r="AG789" i="5"/>
  <c r="T789" i="5" s="1"/>
  <c r="AG769" i="5"/>
  <c r="T769" i="5" s="1"/>
  <c r="AG1064" i="5"/>
  <c r="T1064" i="5" s="1"/>
  <c r="AG1024" i="5"/>
  <c r="T1024" i="5" s="1"/>
  <c r="AG1087" i="5"/>
  <c r="T1087" i="5" s="1"/>
  <c r="AG1039" i="5"/>
  <c r="T1039" i="5" s="1"/>
  <c r="AG999" i="5"/>
  <c r="T999" i="5" s="1"/>
  <c r="AG964" i="5"/>
  <c r="T964" i="5" s="1"/>
  <c r="AG932" i="5"/>
  <c r="T932" i="5" s="1"/>
  <c r="AG906" i="5"/>
  <c r="T906" i="5" s="1"/>
  <c r="AG879" i="5"/>
  <c r="T879" i="5" s="1"/>
  <c r="AG847" i="5"/>
  <c r="T847" i="5" s="1"/>
  <c r="AG820" i="5"/>
  <c r="T820" i="5" s="1"/>
  <c r="AG794" i="5"/>
  <c r="T794" i="5" s="1"/>
  <c r="AG763" i="5"/>
  <c r="T763" i="5" s="1"/>
  <c r="AG743" i="5"/>
  <c r="T743" i="5" s="1"/>
  <c r="AG723" i="5"/>
  <c r="T723" i="5" s="1"/>
  <c r="AG699" i="5"/>
  <c r="T699" i="5" s="1"/>
  <c r="AG679" i="5"/>
  <c r="T679" i="5" s="1"/>
  <c r="AG659" i="5"/>
  <c r="T659" i="5" s="1"/>
  <c r="AG635" i="5"/>
  <c r="T635" i="5" s="1"/>
  <c r="AG615" i="5"/>
  <c r="T615" i="5" s="1"/>
  <c r="AG595" i="5"/>
  <c r="T595" i="5" s="1"/>
  <c r="AG571" i="5"/>
  <c r="T571" i="5" s="1"/>
  <c r="AG551" i="5"/>
  <c r="T551" i="5" s="1"/>
  <c r="AG531" i="5"/>
  <c r="T531" i="5" s="1"/>
  <c r="AG507" i="5"/>
  <c r="T507" i="5" s="1"/>
  <c r="AG487" i="5"/>
  <c r="T487" i="5" s="1"/>
  <c r="AG1102" i="5"/>
  <c r="T1102" i="5" s="1"/>
  <c r="AG1078" i="5"/>
  <c r="T1078" i="5" s="1"/>
  <c r="AG1058" i="5"/>
  <c r="T1058" i="5" s="1"/>
  <c r="AG1094" i="5"/>
  <c r="T1094" i="5" s="1"/>
  <c r="AG1074" i="5"/>
  <c r="T1074" i="5" s="1"/>
  <c r="AG1054" i="5"/>
  <c r="T1054" i="5" s="1"/>
  <c r="AG1030" i="5"/>
  <c r="T1030" i="5" s="1"/>
  <c r="AG1010" i="5"/>
  <c r="T1010" i="5" s="1"/>
  <c r="AG990" i="5"/>
  <c r="T990" i="5" s="1"/>
  <c r="AG1097" i="5"/>
  <c r="T1097" i="5" s="1"/>
  <c r="AG1077" i="5"/>
  <c r="T1077" i="5" s="1"/>
  <c r="AG1057" i="5"/>
  <c r="T1057" i="5" s="1"/>
  <c r="AG1033" i="5"/>
  <c r="T1033" i="5" s="1"/>
  <c r="AG1013" i="5"/>
  <c r="T1013" i="5" s="1"/>
  <c r="AG993" i="5"/>
  <c r="T993" i="5" s="1"/>
  <c r="AG969" i="5"/>
  <c r="T969" i="5" s="1"/>
  <c r="AG949" i="5"/>
  <c r="T949" i="5" s="1"/>
  <c r="AG929" i="5"/>
  <c r="T929" i="5" s="1"/>
  <c r="AG905" i="5"/>
  <c r="T905" i="5" s="1"/>
  <c r="AG885" i="5"/>
  <c r="T885" i="5" s="1"/>
  <c r="AG865" i="5"/>
  <c r="T865" i="5" s="1"/>
  <c r="AG841" i="5"/>
  <c r="T841" i="5" s="1"/>
  <c r="AG821" i="5"/>
  <c r="T821" i="5" s="1"/>
  <c r="AG801" i="5"/>
  <c r="T801" i="5" s="1"/>
  <c r="AG777" i="5"/>
  <c r="T777" i="5" s="1"/>
  <c r="AG1088" i="5"/>
  <c r="T1088" i="5" s="1"/>
  <c r="AG1048" i="5"/>
  <c r="T1048" i="5" s="1"/>
  <c r="AG1103" i="5"/>
  <c r="T1103" i="5" s="1"/>
  <c r="AG1063" i="5"/>
  <c r="T1063" i="5" s="1"/>
  <c r="AG1023" i="5"/>
  <c r="T1023" i="5" s="1"/>
  <c r="AG975" i="5"/>
  <c r="T975" i="5" s="1"/>
  <c r="AG948" i="5"/>
  <c r="T948" i="5" s="1"/>
  <c r="AG922" i="5"/>
  <c r="T922" i="5" s="1"/>
  <c r="AG890" i="5"/>
  <c r="T890" i="5" s="1"/>
  <c r="AG863" i="5"/>
  <c r="T863" i="5" s="1"/>
  <c r="AG836" i="5"/>
  <c r="T836" i="5" s="1"/>
  <c r="AG804" i="5"/>
  <c r="T804" i="5" s="1"/>
  <c r="AG778" i="5"/>
  <c r="T778" i="5" s="1"/>
  <c r="AG755" i="5"/>
  <c r="T755" i="5" s="1"/>
  <c r="AG731" i="5"/>
  <c r="T731" i="5" s="1"/>
  <c r="AG711" i="5"/>
  <c r="T711" i="5" s="1"/>
  <c r="AG691" i="5"/>
  <c r="T691" i="5" s="1"/>
  <c r="AG667" i="5"/>
  <c r="T667" i="5" s="1"/>
  <c r="AG647" i="5"/>
  <c r="T647" i="5" s="1"/>
  <c r="AG627" i="5"/>
  <c r="T627" i="5" s="1"/>
  <c r="AG603" i="5"/>
  <c r="T603" i="5" s="1"/>
  <c r="AG583" i="5"/>
  <c r="T583" i="5" s="1"/>
  <c r="AG563" i="5"/>
  <c r="T563" i="5" s="1"/>
  <c r="AG539" i="5"/>
  <c r="T539" i="5" s="1"/>
  <c r="AG519" i="5"/>
  <c r="T519" i="5" s="1"/>
  <c r="AG499" i="5"/>
  <c r="T499" i="5" s="1"/>
  <c r="AG475" i="5"/>
  <c r="T475" i="5" s="1"/>
  <c r="AG455" i="5"/>
  <c r="T455" i="5" s="1"/>
  <c r="AG435" i="5"/>
  <c r="T435" i="5" s="1"/>
  <c r="AG411" i="5"/>
  <c r="T411" i="5" s="1"/>
  <c r="AG391" i="5"/>
  <c r="T391" i="5" s="1"/>
  <c r="AG371" i="5"/>
  <c r="T371" i="5" s="1"/>
  <c r="AG347" i="5"/>
  <c r="T347" i="5" s="1"/>
  <c r="AG327" i="5"/>
  <c r="T327" i="5" s="1"/>
  <c r="AG1100" i="5"/>
  <c r="T1100" i="5" s="1"/>
  <c r="AG1004" i="5"/>
  <c r="T1004" i="5" s="1"/>
  <c r="AG960" i="5"/>
  <c r="T960" i="5" s="1"/>
  <c r="AG924" i="5"/>
  <c r="T924" i="5" s="1"/>
  <c r="AG882" i="5"/>
  <c r="T882" i="5" s="1"/>
  <c r="AG846" i="5"/>
  <c r="T846" i="5" s="1"/>
  <c r="AG811" i="5"/>
  <c r="T811" i="5" s="1"/>
  <c r="AG768" i="5"/>
  <c r="T768" i="5" s="1"/>
  <c r="AG746" i="5"/>
  <c r="T746" i="5" s="1"/>
  <c r="AG725" i="5"/>
  <c r="T725" i="5" s="1"/>
  <c r="AG704" i="5"/>
  <c r="T704" i="5" s="1"/>
  <c r="AG682" i="5"/>
  <c r="T682" i="5" s="1"/>
  <c r="AG661" i="5"/>
  <c r="T661" i="5" s="1"/>
  <c r="AG640" i="5"/>
  <c r="T640" i="5" s="1"/>
  <c r="AG618" i="5"/>
  <c r="T618" i="5" s="1"/>
  <c r="AG597" i="5"/>
  <c r="T597" i="5" s="1"/>
  <c r="AG576" i="5"/>
  <c r="T576" i="5" s="1"/>
  <c r="AG554" i="5"/>
  <c r="T554" i="5" s="1"/>
  <c r="AG533" i="5"/>
  <c r="T533" i="5" s="1"/>
  <c r="AG1083" i="5"/>
  <c r="T1083" i="5" s="1"/>
  <c r="AG1019" i="5"/>
  <c r="T1019" i="5" s="1"/>
  <c r="AG972" i="5"/>
  <c r="T972" i="5" s="1"/>
  <c r="AG944" i="5"/>
  <c r="T944" i="5" s="1"/>
  <c r="AG915" i="5"/>
  <c r="T915" i="5" s="1"/>
  <c r="AG887" i="5"/>
  <c r="T887" i="5" s="1"/>
  <c r="AG859" i="5"/>
  <c r="T859" i="5" s="1"/>
  <c r="AG830" i="5"/>
  <c r="T830" i="5" s="1"/>
  <c r="AG802" i="5"/>
  <c r="T802" i="5" s="1"/>
  <c r="AG774" i="5"/>
  <c r="T774" i="5" s="1"/>
  <c r="AG750" i="5"/>
  <c r="T750" i="5" s="1"/>
  <c r="AG729" i="5"/>
  <c r="T729" i="5" s="1"/>
  <c r="AG708" i="5"/>
  <c r="T708" i="5" s="1"/>
  <c r="AG686" i="5"/>
  <c r="T686" i="5" s="1"/>
  <c r="AG665" i="5"/>
  <c r="T665" i="5" s="1"/>
  <c r="AG644" i="5"/>
  <c r="T644" i="5" s="1"/>
  <c r="AG622" i="5"/>
  <c r="T622" i="5" s="1"/>
  <c r="AG601" i="5"/>
  <c r="T601" i="5" s="1"/>
  <c r="AG580" i="5"/>
  <c r="T580" i="5" s="1"/>
  <c r="AG558" i="5"/>
  <c r="T558" i="5" s="1"/>
  <c r="AG537" i="5"/>
  <c r="T537" i="5" s="1"/>
  <c r="AG516" i="5"/>
  <c r="T516" i="5" s="1"/>
  <c r="AG494" i="5"/>
  <c r="T494" i="5" s="1"/>
  <c r="AG473" i="5"/>
  <c r="T473" i="5" s="1"/>
  <c r="AG452" i="5"/>
  <c r="T452" i="5" s="1"/>
  <c r="AG430" i="5"/>
  <c r="T430" i="5" s="1"/>
  <c r="AG409" i="5"/>
  <c r="T409" i="5" s="1"/>
  <c r="AG388" i="5"/>
  <c r="T388" i="5" s="1"/>
  <c r="AG366" i="5"/>
  <c r="T366" i="5" s="1"/>
  <c r="AG345" i="5"/>
  <c r="T345" i="5" s="1"/>
  <c r="AG324" i="5"/>
  <c r="T324" i="5" s="1"/>
  <c r="AG304" i="5"/>
  <c r="T304" i="5" s="1"/>
  <c r="AG288" i="5"/>
  <c r="T288" i="5" s="1"/>
  <c r="AG272" i="5"/>
  <c r="T272" i="5" s="1"/>
  <c r="AG256" i="5"/>
  <c r="T256" i="5" s="1"/>
  <c r="AG240" i="5"/>
  <c r="T240" i="5" s="1"/>
  <c r="AG224" i="5"/>
  <c r="T224" i="5" s="1"/>
  <c r="AG208" i="5"/>
  <c r="T208" i="5" s="1"/>
  <c r="AG192" i="5"/>
  <c r="T192" i="5" s="1"/>
  <c r="AG176" i="5"/>
  <c r="T176" i="5" s="1"/>
  <c r="AG160" i="5"/>
  <c r="T160" i="5" s="1"/>
  <c r="AG144" i="5"/>
  <c r="T144" i="5" s="1"/>
  <c r="AG128" i="5"/>
  <c r="T128" i="5" s="1"/>
  <c r="AG112" i="5"/>
  <c r="T112" i="5" s="1"/>
  <c r="AG96" i="5"/>
  <c r="T96" i="5" s="1"/>
  <c r="AG80" i="5"/>
  <c r="T80" i="5" s="1"/>
  <c r="AG64" i="5"/>
  <c r="T64" i="5" s="1"/>
  <c r="AG48" i="5"/>
  <c r="T48" i="5" s="1"/>
  <c r="AG32" i="5"/>
  <c r="T32" i="5" s="1"/>
  <c r="AG16" i="5"/>
  <c r="T16" i="5" s="1"/>
  <c r="AG1060" i="5"/>
  <c r="T1060" i="5" s="1"/>
  <c r="AG963" i="5"/>
  <c r="T963" i="5" s="1"/>
  <c r="AG907" i="5"/>
  <c r="T907" i="5" s="1"/>
  <c r="AG850" i="5"/>
  <c r="T850" i="5" s="1"/>
  <c r="AG792" i="5"/>
  <c r="T792" i="5" s="1"/>
  <c r="AG744" i="5"/>
  <c r="T744" i="5" s="1"/>
  <c r="AG701" i="5"/>
  <c r="T701" i="5" s="1"/>
  <c r="AG658" i="5"/>
  <c r="T658" i="5" s="1"/>
  <c r="AG616" i="5"/>
  <c r="T616" i="5" s="1"/>
  <c r="AG573" i="5"/>
  <c r="T573" i="5" s="1"/>
  <c r="AG530" i="5"/>
  <c r="T530" i="5" s="1"/>
  <c r="AG498" i="5"/>
  <c r="T498" i="5" s="1"/>
  <c r="AG470" i="5"/>
  <c r="T470" i="5" s="1"/>
  <c r="AG442" i="5"/>
  <c r="T442" i="5" s="1"/>
  <c r="AG413" i="5"/>
  <c r="T413" i="5" s="1"/>
  <c r="AG385" i="5"/>
  <c r="T385" i="5" s="1"/>
  <c r="AG357" i="5"/>
  <c r="T357" i="5" s="1"/>
  <c r="AG328" i="5"/>
  <c r="T328" i="5" s="1"/>
  <c r="AG302" i="5"/>
  <c r="T302" i="5" s="1"/>
  <c r="AG281" i="5"/>
  <c r="T281" i="5" s="1"/>
  <c r="AG259" i="5"/>
  <c r="T259" i="5" s="1"/>
  <c r="AG238" i="5"/>
  <c r="T238" i="5" s="1"/>
  <c r="AG217" i="5"/>
  <c r="T217" i="5" s="1"/>
  <c r="AG195" i="5"/>
  <c r="T195" i="5" s="1"/>
  <c r="AG174" i="5"/>
  <c r="T174" i="5" s="1"/>
  <c r="AG153" i="5"/>
  <c r="T153" i="5" s="1"/>
  <c r="AG131" i="5"/>
  <c r="T131" i="5" s="1"/>
  <c r="AG110" i="5"/>
  <c r="T110" i="5" s="1"/>
  <c r="AG89" i="5"/>
  <c r="T89" i="5" s="1"/>
  <c r="AG67" i="5"/>
  <c r="T67" i="5" s="1"/>
  <c r="AG46" i="5"/>
  <c r="T46" i="5" s="1"/>
  <c r="AG25" i="5"/>
  <c r="T25" i="5" s="1"/>
  <c r="AG1075" i="5"/>
  <c r="T1075" i="5" s="1"/>
  <c r="AG705" i="5"/>
  <c r="T705" i="5" s="1"/>
  <c r="AG620" i="5"/>
  <c r="T620" i="5" s="1"/>
  <c r="AG534" i="5"/>
  <c r="T534" i="5" s="1"/>
  <c r="AG465" i="5"/>
  <c r="T465" i="5" s="1"/>
  <c r="AG386" i="5"/>
  <c r="T386" i="5" s="1"/>
  <c r="AG330" i="5"/>
  <c r="T330" i="5" s="1"/>
  <c r="AG277" i="5"/>
  <c r="T277" i="5" s="1"/>
  <c r="AG234" i="5"/>
  <c r="T234" i="5" s="1"/>
  <c r="AG181" i="5"/>
  <c r="T181" i="5" s="1"/>
  <c r="AG133" i="5"/>
  <c r="T133" i="5" s="1"/>
  <c r="AG996" i="5"/>
  <c r="T996" i="5" s="1"/>
  <c r="AG934" i="5"/>
  <c r="T934" i="5" s="1"/>
  <c r="AG58" i="5"/>
  <c r="T58" i="5" s="1"/>
  <c r="AG42" i="5"/>
  <c r="T42" i="5" s="1"/>
  <c r="AG26" i="5"/>
  <c r="T26" i="5" s="1"/>
  <c r="AG111" i="5"/>
  <c r="T111" i="5" s="1"/>
  <c r="AG74" i="5"/>
  <c r="T74" i="5" s="1"/>
  <c r="AG127" i="5"/>
  <c r="T127" i="5" s="1"/>
  <c r="AG165" i="5"/>
  <c r="T165" i="5" s="1"/>
  <c r="AG207" i="5"/>
  <c r="T207" i="5" s="1"/>
  <c r="AG239" i="5"/>
  <c r="T239" i="5" s="1"/>
  <c r="AG282" i="5"/>
  <c r="T282" i="5" s="1"/>
  <c r="AG322" i="5"/>
  <c r="T322" i="5" s="1"/>
  <c r="AG380" i="5"/>
  <c r="T380" i="5" s="1"/>
  <c r="AG429" i="5"/>
  <c r="T429" i="5" s="1"/>
  <c r="AG472" i="5"/>
  <c r="T472" i="5" s="1"/>
  <c r="AG524" i="5"/>
  <c r="T524" i="5" s="1"/>
  <c r="AG609" i="5"/>
  <c r="T609" i="5" s="1"/>
  <c r="AG694" i="5"/>
  <c r="T694" i="5" s="1"/>
  <c r="AG770" i="5"/>
  <c r="T770" i="5" s="1"/>
  <c r="AG840" i="5"/>
  <c r="T840" i="5" s="1"/>
  <c r="AG898" i="5"/>
  <c r="T898" i="5" s="1"/>
  <c r="AG955" i="5"/>
  <c r="T955" i="5" s="1"/>
  <c r="AG1043" i="5"/>
  <c r="T1043" i="5" s="1"/>
  <c r="AG27" i="5"/>
  <c r="T27" i="5" s="1"/>
  <c r="AG49" i="5"/>
  <c r="T49" i="5" s="1"/>
  <c r="AG70" i="5"/>
  <c r="T70" i="5" s="1"/>
  <c r="AG91" i="5"/>
  <c r="T91" i="5" s="1"/>
  <c r="AG113" i="5"/>
  <c r="T113" i="5" s="1"/>
  <c r="AG134" i="5"/>
  <c r="T134" i="5" s="1"/>
  <c r="AG155" i="5"/>
  <c r="T155" i="5" s="1"/>
  <c r="AG177" i="5"/>
  <c r="T177" i="5" s="1"/>
  <c r="AG198" i="5"/>
  <c r="T198" i="5" s="1"/>
  <c r="AG219" i="5"/>
  <c r="T219" i="5" s="1"/>
  <c r="AG241" i="5"/>
  <c r="T241" i="5" s="1"/>
  <c r="AG262" i="5"/>
  <c r="T262" i="5" s="1"/>
  <c r="AG283" i="5"/>
  <c r="T283" i="5" s="1"/>
  <c r="AG305" i="5"/>
  <c r="T305" i="5" s="1"/>
  <c r="AG332" i="5"/>
  <c r="T332" i="5" s="1"/>
  <c r="AG360" i="5"/>
  <c r="T360" i="5" s="1"/>
  <c r="AG389" i="5"/>
  <c r="T389" i="5" s="1"/>
  <c r="AG417" i="5"/>
  <c r="T417" i="5" s="1"/>
  <c r="AG445" i="5"/>
  <c r="T445" i="5" s="1"/>
  <c r="AG474" i="5"/>
  <c r="T474" i="5" s="1"/>
  <c r="AG502" i="5"/>
  <c r="T502" i="5" s="1"/>
  <c r="AG536" i="5"/>
  <c r="T536" i="5" s="1"/>
  <c r="AG578" i="5"/>
  <c r="T578" i="5" s="1"/>
  <c r="AG621" i="5"/>
  <c r="T621" i="5" s="1"/>
  <c r="AG664" i="5"/>
  <c r="T664" i="5" s="1"/>
  <c r="AG706" i="5"/>
  <c r="T706" i="5" s="1"/>
  <c r="AG749" i="5"/>
  <c r="T749" i="5" s="1"/>
  <c r="AG800" i="5"/>
  <c r="T800" i="5" s="1"/>
  <c r="AG856" i="5"/>
  <c r="T856" i="5" s="1"/>
  <c r="AG914" i="5"/>
  <c r="T914" i="5" s="1"/>
  <c r="AG971" i="5"/>
  <c r="T971" i="5" s="1"/>
  <c r="AG1076" i="5"/>
  <c r="T1076" i="5" s="1"/>
  <c r="AG23" i="5"/>
  <c r="T23" i="5" s="1"/>
  <c r="AG45" i="5"/>
  <c r="T45" i="5" s="1"/>
  <c r="AG66" i="5"/>
  <c r="T66" i="5" s="1"/>
  <c r="AG87" i="5"/>
  <c r="T87" i="5" s="1"/>
  <c r="AG109" i="5"/>
  <c r="T109" i="5" s="1"/>
  <c r="AG130" i="5"/>
  <c r="T130" i="5" s="1"/>
  <c r="AG151" i="5"/>
  <c r="T151" i="5" s="1"/>
  <c r="AG173" i="5"/>
  <c r="T173" i="5" s="1"/>
  <c r="AG194" i="5"/>
  <c r="T194" i="5" s="1"/>
  <c r="AG215" i="5"/>
  <c r="T215" i="5" s="1"/>
  <c r="AG237" i="5"/>
  <c r="T237" i="5" s="1"/>
  <c r="AG258" i="5"/>
  <c r="T258" i="5" s="1"/>
  <c r="AG279" i="5"/>
  <c r="T279" i="5" s="1"/>
  <c r="AG301" i="5"/>
  <c r="T301" i="5" s="1"/>
  <c r="AG326" i="5"/>
  <c r="T326" i="5" s="1"/>
  <c r="AG354" i="5"/>
  <c r="T354" i="5" s="1"/>
  <c r="AG384" i="5"/>
  <c r="T384" i="5" s="1"/>
  <c r="AG412" i="5"/>
  <c r="T412" i="5" s="1"/>
  <c r="AG440" i="5"/>
  <c r="T440" i="5" s="1"/>
  <c r="AG469" i="5"/>
  <c r="T469" i="5" s="1"/>
  <c r="AG497" i="5"/>
  <c r="T497" i="5" s="1"/>
  <c r="AG529" i="5"/>
  <c r="T529" i="5" s="1"/>
  <c r="AG572" i="5"/>
  <c r="T572" i="5" s="1"/>
  <c r="AG614" i="5"/>
  <c r="T614" i="5" s="1"/>
  <c r="AG657" i="5"/>
  <c r="T657" i="5" s="1"/>
  <c r="AG700" i="5"/>
  <c r="T700" i="5" s="1"/>
  <c r="AG742" i="5"/>
  <c r="T742" i="5" s="1"/>
  <c r="AG791" i="5"/>
  <c r="T791" i="5" s="1"/>
  <c r="AG848" i="5"/>
  <c r="T848" i="5" s="1"/>
  <c r="AG904" i="5"/>
  <c r="T904" i="5" s="1"/>
  <c r="AG976" i="5"/>
  <c r="T976" i="5" s="1"/>
  <c r="AG143" i="5"/>
  <c r="T143" i="5" s="1"/>
  <c r="AG202" i="5"/>
  <c r="T202" i="5" s="1"/>
  <c r="AG266" i="5"/>
  <c r="T266" i="5" s="1"/>
  <c r="AG344" i="5"/>
  <c r="T344" i="5" s="1"/>
  <c r="AG422" i="5"/>
  <c r="T422" i="5" s="1"/>
  <c r="AG514" i="5"/>
  <c r="T514" i="5" s="1"/>
  <c r="AG641" i="5"/>
  <c r="T641" i="5" s="1"/>
  <c r="AG748" i="5"/>
  <c r="T748" i="5" s="1"/>
  <c r="AG19" i="5"/>
  <c r="T19" i="5" s="1"/>
  <c r="AG51" i="5"/>
  <c r="T51" i="5" s="1"/>
  <c r="AG78" i="5"/>
  <c r="T78" i="5" s="1"/>
  <c r="AG105" i="5"/>
  <c r="T105" i="5" s="1"/>
  <c r="AG137" i="5"/>
  <c r="T137" i="5" s="1"/>
  <c r="AG163" i="5"/>
  <c r="T163" i="5" s="1"/>
  <c r="AG190" i="5"/>
  <c r="T190" i="5" s="1"/>
  <c r="AG222" i="5"/>
  <c r="T222" i="5" s="1"/>
  <c r="AG249" i="5"/>
  <c r="T249" i="5" s="1"/>
  <c r="AG275" i="5"/>
  <c r="T275" i="5" s="1"/>
  <c r="AG307" i="5"/>
  <c r="T307" i="5" s="1"/>
  <c r="AG342" i="5"/>
  <c r="T342" i="5" s="1"/>
  <c r="AG378" i="5"/>
  <c r="T378" i="5" s="1"/>
  <c r="AG421" i="5"/>
  <c r="T421" i="5" s="1"/>
  <c r="AG456" i="5"/>
  <c r="T456" i="5" s="1"/>
  <c r="AG492" i="5"/>
  <c r="T492" i="5" s="1"/>
  <c r="AG541" i="5"/>
  <c r="T541" i="5" s="1"/>
  <c r="AG594" i="5"/>
  <c r="T594" i="5" s="1"/>
  <c r="AG648" i="5"/>
  <c r="T648" i="5" s="1"/>
  <c r="AG712" i="5"/>
  <c r="T712" i="5" s="1"/>
  <c r="AG765" i="5"/>
  <c r="T765" i="5" s="1"/>
  <c r="AG835" i="5"/>
  <c r="T835" i="5" s="1"/>
  <c r="AG920" i="5"/>
  <c r="T920" i="5" s="1"/>
  <c r="AG1000" i="5"/>
  <c r="T1000" i="5" s="1"/>
  <c r="AG12" i="5"/>
  <c r="T12" i="5" s="1"/>
  <c r="AG36" i="5"/>
  <c r="T36" i="5" s="1"/>
  <c r="AG56" i="5"/>
  <c r="T56" i="5" s="1"/>
  <c r="AG76" i="5"/>
  <c r="T76" i="5" s="1"/>
  <c r="AG100" i="5"/>
  <c r="T100" i="5" s="1"/>
  <c r="AG120" i="5"/>
  <c r="T120" i="5" s="1"/>
  <c r="AG140" i="5"/>
  <c r="T140" i="5" s="1"/>
  <c r="AG164" i="5"/>
  <c r="T164" i="5" s="1"/>
  <c r="AG184" i="5"/>
  <c r="T184" i="5" s="1"/>
  <c r="AG204" i="5"/>
  <c r="T204" i="5" s="1"/>
  <c r="AG228" i="5"/>
  <c r="T228" i="5" s="1"/>
  <c r="AG248" i="5"/>
  <c r="T248" i="5" s="1"/>
  <c r="AG268" i="5"/>
  <c r="T268" i="5" s="1"/>
  <c r="AG292" i="5"/>
  <c r="T292" i="5" s="1"/>
  <c r="AG313" i="5"/>
  <c r="T313" i="5" s="1"/>
  <c r="AG340" i="5"/>
  <c r="T340" i="5" s="1"/>
  <c r="AG372" i="5"/>
  <c r="T372" i="5" s="1"/>
  <c r="AG398" i="5"/>
  <c r="T398" i="5" s="1"/>
  <c r="AG425" i="5"/>
  <c r="T425" i="5" s="1"/>
  <c r="AG457" i="5"/>
  <c r="T457" i="5" s="1"/>
  <c r="AG484" i="5"/>
  <c r="T484" i="5" s="1"/>
  <c r="AG510" i="5"/>
  <c r="T510" i="5" s="1"/>
  <c r="AG542" i="5"/>
  <c r="T542" i="5" s="1"/>
  <c r="AG569" i="5"/>
  <c r="T569" i="5" s="1"/>
  <c r="AG596" i="5"/>
  <c r="T596" i="5" s="1"/>
  <c r="AG628" i="5"/>
  <c r="T628" i="5" s="1"/>
  <c r="AG654" i="5"/>
  <c r="T654" i="5" s="1"/>
  <c r="AG681" i="5"/>
  <c r="T681" i="5" s="1"/>
  <c r="AG713" i="5"/>
  <c r="T713" i="5" s="1"/>
  <c r="AG740" i="5"/>
  <c r="T740" i="5" s="1"/>
  <c r="AG766" i="5"/>
  <c r="T766" i="5" s="1"/>
  <c r="AG808" i="5"/>
  <c r="T808" i="5" s="1"/>
  <c r="AG844" i="5"/>
  <c r="T844" i="5" s="1"/>
  <c r="AG880" i="5"/>
  <c r="T880" i="5" s="1"/>
  <c r="AG923" i="5"/>
  <c r="T923" i="5" s="1"/>
  <c r="AG958" i="5"/>
  <c r="T958" i="5" s="1"/>
  <c r="AG1003" i="5"/>
  <c r="T1003" i="5" s="1"/>
  <c r="AG1099" i="5"/>
  <c r="T1099" i="5" s="1"/>
  <c r="AG544" i="5"/>
  <c r="T544" i="5" s="1"/>
  <c r="AG570" i="5"/>
  <c r="T570" i="5" s="1"/>
  <c r="AG602" i="5"/>
  <c r="T602" i="5" s="1"/>
  <c r="AG629" i="5"/>
  <c r="T629" i="5" s="1"/>
  <c r="AG656" i="5"/>
  <c r="T656" i="5" s="1"/>
  <c r="AG688" i="5"/>
  <c r="T688" i="5" s="1"/>
  <c r="AG714" i="5"/>
  <c r="T714" i="5" s="1"/>
  <c r="AG741" i="5"/>
  <c r="T741" i="5" s="1"/>
  <c r="AG782" i="5"/>
  <c r="T782" i="5" s="1"/>
  <c r="AG824" i="5"/>
  <c r="T824" i="5" s="1"/>
  <c r="AG875" i="5"/>
  <c r="T875" i="5" s="1"/>
  <c r="AG931" i="5"/>
  <c r="T931" i="5" s="1"/>
  <c r="AG984" i="5"/>
  <c r="T984" i="5" s="1"/>
  <c r="AG1068" i="5"/>
  <c r="T1068" i="5" s="1"/>
  <c r="AG331" i="5"/>
  <c r="T331" i="5" s="1"/>
  <c r="AG359" i="5"/>
  <c r="T359" i="5" s="1"/>
  <c r="AG387" i="5"/>
  <c r="T387" i="5" s="1"/>
  <c r="AG419" i="5"/>
  <c r="T419" i="5" s="1"/>
  <c r="AG443" i="5"/>
  <c r="T443" i="5" s="1"/>
  <c r="AG471" i="5"/>
  <c r="T471" i="5" s="1"/>
  <c r="AG515" i="5"/>
  <c r="T515" i="5" s="1"/>
  <c r="AG555" i="5"/>
  <c r="T555" i="5" s="1"/>
  <c r="AG599" i="5"/>
  <c r="T599" i="5" s="1"/>
  <c r="AG643" i="5"/>
  <c r="T643" i="5" s="1"/>
  <c r="AG683" i="5"/>
  <c r="T683" i="5" s="1"/>
  <c r="AG727" i="5"/>
  <c r="T727" i="5" s="1"/>
  <c r="AG772" i="5"/>
  <c r="T772" i="5" s="1"/>
  <c r="AG826" i="5"/>
  <c r="T826" i="5" s="1"/>
  <c r="AG884" i="5"/>
  <c r="T884" i="5" s="1"/>
  <c r="AG943" i="5"/>
  <c r="T943" i="5" s="1"/>
  <c r="AG1007" i="5"/>
  <c r="T1007" i="5" s="1"/>
  <c r="AG1095" i="5"/>
  <c r="T1095" i="5" s="1"/>
  <c r="AG1080" i="5"/>
  <c r="T1080" i="5" s="1"/>
  <c r="AG793" i="5"/>
  <c r="T793" i="5" s="1"/>
  <c r="AG837" i="5"/>
  <c r="T837" i="5" s="1"/>
  <c r="AG881" i="5"/>
  <c r="T881" i="5" s="1"/>
  <c r="AG921" i="5"/>
  <c r="T921" i="5" s="1"/>
  <c r="AG965" i="5"/>
  <c r="T965" i="5" s="1"/>
  <c r="AG1009" i="5"/>
  <c r="T1009" i="5" s="1"/>
  <c r="AG1049" i="5"/>
  <c r="T1049" i="5" s="1"/>
  <c r="AG1093" i="5"/>
  <c r="T1093" i="5" s="1"/>
  <c r="AG1006" i="5"/>
  <c r="T1006" i="5" s="1"/>
  <c r="AG1046" i="5"/>
  <c r="T1046" i="5" s="1"/>
  <c r="AG739" i="5"/>
  <c r="T739" i="5" s="1"/>
  <c r="AG783" i="5"/>
  <c r="T783" i="5" s="1"/>
  <c r="AG842" i="5"/>
  <c r="T842" i="5" s="1"/>
  <c r="AG900" i="5"/>
  <c r="T900" i="5" s="1"/>
  <c r="AG954" i="5"/>
  <c r="T954" i="5" s="1"/>
  <c r="AG1031" i="5"/>
  <c r="T1031" i="5" s="1"/>
  <c r="AG1016" i="5"/>
  <c r="T1016" i="5" s="1"/>
  <c r="AG1096" i="5"/>
  <c r="T1096" i="5" s="1"/>
  <c r="AG805" i="5"/>
  <c r="T805" i="5" s="1"/>
  <c r="AG849" i="5"/>
  <c r="T849" i="5" s="1"/>
  <c r="AG889" i="5"/>
  <c r="T889" i="5" s="1"/>
  <c r="AG933" i="5"/>
  <c r="T933" i="5" s="1"/>
  <c r="AG977" i="5"/>
  <c r="T977" i="5" s="1"/>
  <c r="AG1017" i="5"/>
  <c r="T1017" i="5" s="1"/>
  <c r="AG1061" i="5"/>
  <c r="T1061" i="5" s="1"/>
  <c r="AG1105" i="5"/>
  <c r="T1105" i="5" s="1"/>
  <c r="AG1014" i="5"/>
  <c r="T1014" i="5" s="1"/>
  <c r="AG1070" i="5"/>
  <c r="T1070" i="5" s="1"/>
  <c r="AG414" i="5"/>
  <c r="T414" i="5" s="1"/>
  <c r="AG441" i="5"/>
  <c r="T441" i="5" s="1"/>
  <c r="AG468" i="5"/>
  <c r="T468" i="5" s="1"/>
  <c r="AG500" i="5"/>
  <c r="T500" i="5" s="1"/>
  <c r="AG526" i="5"/>
  <c r="T526" i="5" s="1"/>
  <c r="AG553" i="5"/>
  <c r="T553" i="5" s="1"/>
  <c r="AG585" i="5"/>
  <c r="T585" i="5" s="1"/>
  <c r="AG612" i="5"/>
  <c r="T612" i="5" s="1"/>
  <c r="AG638" i="5"/>
  <c r="T638" i="5" s="1"/>
  <c r="AG670" i="5"/>
  <c r="T670" i="5" s="1"/>
  <c r="AG697" i="5"/>
  <c r="T697" i="5" s="1"/>
  <c r="AG724" i="5"/>
  <c r="T724" i="5" s="1"/>
  <c r="AG756" i="5"/>
  <c r="T756" i="5" s="1"/>
  <c r="AG787" i="5"/>
  <c r="T787" i="5" s="1"/>
  <c r="AG823" i="5"/>
  <c r="T823" i="5" s="1"/>
  <c r="AG866" i="5"/>
  <c r="T866" i="5" s="1"/>
  <c r="AG902" i="5"/>
  <c r="T902" i="5" s="1"/>
  <c r="AG936" i="5"/>
  <c r="T936" i="5" s="1"/>
  <c r="AG980" i="5"/>
  <c r="T980" i="5" s="1"/>
  <c r="AG1051" i="5"/>
  <c r="T1051" i="5" s="1"/>
  <c r="AG528" i="5"/>
  <c r="T528" i="5" s="1"/>
  <c r="AG560" i="5"/>
  <c r="T560" i="5" s="1"/>
  <c r="AG586" i="5"/>
  <c r="T586" i="5" s="1"/>
  <c r="AG613" i="5"/>
  <c r="T613" i="5" s="1"/>
  <c r="AG645" i="5"/>
  <c r="T645" i="5" s="1"/>
  <c r="AG672" i="5"/>
  <c r="T672" i="5" s="1"/>
  <c r="AG698" i="5"/>
  <c r="T698" i="5" s="1"/>
  <c r="AG730" i="5"/>
  <c r="T730" i="5" s="1"/>
  <c r="AG757" i="5"/>
  <c r="T757" i="5" s="1"/>
  <c r="AG796" i="5"/>
  <c r="T796" i="5" s="1"/>
  <c r="AG854" i="5"/>
  <c r="T854" i="5" s="1"/>
  <c r="AG903" i="5"/>
  <c r="T903" i="5" s="1"/>
  <c r="AG952" i="5"/>
  <c r="T952" i="5" s="1"/>
  <c r="AG1036" i="5"/>
  <c r="T1036" i="5" s="1"/>
  <c r="AG315" i="5"/>
  <c r="T315" i="5" s="1"/>
  <c r="AG343" i="5"/>
  <c r="T343" i="5" s="1"/>
  <c r="AG375" i="5"/>
  <c r="T375" i="5" s="1"/>
  <c r="AG403" i="5"/>
  <c r="T403" i="5" s="1"/>
  <c r="AG427" i="5"/>
  <c r="T427" i="5" s="1"/>
  <c r="AG459" i="5"/>
  <c r="T459" i="5" s="1"/>
  <c r="AG491" i="5"/>
  <c r="T491" i="5" s="1"/>
  <c r="AG535" i="5"/>
  <c r="T535" i="5" s="1"/>
  <c r="AG579" i="5"/>
  <c r="T579" i="5" s="1"/>
  <c r="AG619" i="5"/>
  <c r="T619" i="5" s="1"/>
  <c r="AG663" i="5"/>
  <c r="T663" i="5" s="1"/>
  <c r="AG707" i="5"/>
  <c r="T707" i="5" s="1"/>
  <c r="AG747" i="5"/>
  <c r="T747" i="5" s="1"/>
  <c r="AG799" i="5"/>
  <c r="T799" i="5" s="1"/>
  <c r="AG858" i="5"/>
  <c r="T858" i="5" s="1"/>
  <c r="AG911" i="5"/>
  <c r="T911" i="5" s="1"/>
  <c r="AG970" i="5"/>
  <c r="T970" i="5" s="1"/>
  <c r="AG1055" i="5"/>
  <c r="T1055" i="5" s="1"/>
  <c r="AG1032" i="5"/>
  <c r="T1032" i="5" s="1"/>
  <c r="AG773" i="5"/>
  <c r="T773" i="5" s="1"/>
  <c r="AG817" i="5"/>
  <c r="T817" i="5" s="1"/>
  <c r="AG857" i="5"/>
  <c r="T857" i="5" s="1"/>
  <c r="AG901" i="5"/>
  <c r="T901" i="5" s="1"/>
  <c r="AG945" i="5"/>
  <c r="T945" i="5" s="1"/>
  <c r="AG985" i="5"/>
  <c r="T985" i="5" s="1"/>
  <c r="AG1029" i="5"/>
  <c r="T1029" i="5" s="1"/>
  <c r="AG1073" i="5"/>
  <c r="T1073" i="5" s="1"/>
  <c r="AG982" i="5"/>
  <c r="T982" i="5" s="1"/>
  <c r="AG1026" i="5"/>
  <c r="T1026" i="5" s="1"/>
  <c r="AG1090" i="5"/>
  <c r="T1090" i="5" s="1"/>
  <c r="Y1082" i="5"/>
  <c r="L1082" i="5" s="1"/>
  <c r="Y1103" i="5"/>
  <c r="L1103" i="5" s="1"/>
  <c r="Y780" i="5"/>
  <c r="L780" i="5" s="1"/>
  <c r="Y796" i="5"/>
  <c r="L796" i="5" s="1"/>
  <c r="Y812" i="5"/>
  <c r="L812" i="5" s="1"/>
  <c r="Y828" i="5"/>
  <c r="L828" i="5" s="1"/>
  <c r="Y844" i="5"/>
  <c r="L844" i="5" s="1"/>
  <c r="Y860" i="5"/>
  <c r="L860" i="5" s="1"/>
  <c r="Y876" i="5"/>
  <c r="L876" i="5" s="1"/>
  <c r="Y892" i="5"/>
  <c r="L892" i="5" s="1"/>
  <c r="Y908" i="5"/>
  <c r="L908" i="5" s="1"/>
  <c r="Y924" i="5"/>
  <c r="L924" i="5" s="1"/>
  <c r="Y940" i="5"/>
  <c r="L940" i="5" s="1"/>
  <c r="Y956" i="5"/>
  <c r="L956" i="5" s="1"/>
  <c r="Y972" i="5"/>
  <c r="L972" i="5" s="1"/>
  <c r="Y988" i="5"/>
  <c r="L988" i="5" s="1"/>
  <c r="Y1004" i="5"/>
  <c r="L1004" i="5" s="1"/>
  <c r="Y1020" i="5"/>
  <c r="L1020" i="5" s="1"/>
  <c r="Y1036" i="5"/>
  <c r="L1036" i="5" s="1"/>
  <c r="Y1052" i="5"/>
  <c r="L1052" i="5" s="1"/>
  <c r="Y1068" i="5"/>
  <c r="L1068" i="5" s="1"/>
  <c r="Y1084" i="5"/>
  <c r="L1084" i="5" s="1"/>
  <c r="Y1100" i="5"/>
  <c r="L1100" i="5" s="1"/>
  <c r="Y1077" i="5"/>
  <c r="L1077" i="5" s="1"/>
  <c r="Y1098" i="5"/>
  <c r="L1098" i="5" s="1"/>
  <c r="Y776" i="5"/>
  <c r="L776" i="5" s="1"/>
  <c r="Y792" i="5"/>
  <c r="L792" i="5" s="1"/>
  <c r="Y808" i="5"/>
  <c r="L808" i="5" s="1"/>
  <c r="Y824" i="5"/>
  <c r="L824" i="5" s="1"/>
  <c r="Y840" i="5"/>
  <c r="L840" i="5" s="1"/>
  <c r="Y856" i="5"/>
  <c r="L856" i="5" s="1"/>
  <c r="Y872" i="5"/>
  <c r="L872" i="5" s="1"/>
  <c r="Y888" i="5"/>
  <c r="L888" i="5" s="1"/>
  <c r="Y904" i="5"/>
  <c r="L904" i="5" s="1"/>
  <c r="Y920" i="5"/>
  <c r="L920" i="5" s="1"/>
  <c r="Y936" i="5"/>
  <c r="L936" i="5" s="1"/>
  <c r="Y952" i="5"/>
  <c r="L952" i="5" s="1"/>
  <c r="Y968" i="5"/>
  <c r="L968" i="5" s="1"/>
  <c r="Y984" i="5"/>
  <c r="L984" i="5" s="1"/>
  <c r="Y1000" i="5"/>
  <c r="L1000" i="5" s="1"/>
  <c r="Y1016" i="5"/>
  <c r="L1016" i="5" s="1"/>
  <c r="Y1032" i="5"/>
  <c r="L1032" i="5" s="1"/>
  <c r="Y1048" i="5"/>
  <c r="L1048" i="5" s="1"/>
  <c r="Y1064" i="5"/>
  <c r="L1064" i="5" s="1"/>
  <c r="Y1080" i="5"/>
  <c r="L1080" i="5" s="1"/>
  <c r="AF1089" i="5"/>
  <c r="S1089" i="5" s="1"/>
  <c r="X976" i="5"/>
  <c r="AF30" i="5"/>
  <c r="S30" i="5" s="1"/>
  <c r="AF73" i="5"/>
  <c r="S73" i="5" s="1"/>
  <c r="AF116" i="5"/>
  <c r="S116" i="5" s="1"/>
  <c r="AF158" i="5"/>
  <c r="S158" i="5" s="1"/>
  <c r="AF226" i="5"/>
  <c r="S226" i="5" s="1"/>
  <c r="AF312" i="5"/>
  <c r="S312" i="5" s="1"/>
  <c r="AF425" i="5"/>
  <c r="S425" i="5" s="1"/>
  <c r="AF590" i="5"/>
  <c r="S590" i="5" s="1"/>
  <c r="AF814" i="5"/>
  <c r="S814" i="5" s="1"/>
  <c r="AF24" i="5"/>
  <c r="S24" i="5" s="1"/>
  <c r="AF66" i="5"/>
  <c r="S66" i="5" s="1"/>
  <c r="AF109" i="5"/>
  <c r="S109" i="5" s="1"/>
  <c r="AF152" i="5"/>
  <c r="S152" i="5" s="1"/>
  <c r="AF210" i="5"/>
  <c r="S210" i="5" s="1"/>
  <c r="AF296" i="5"/>
  <c r="S296" i="5" s="1"/>
  <c r="AF403" i="5"/>
  <c r="S403" i="5" s="1"/>
  <c r="AF558" i="5"/>
  <c r="S558" i="5" s="1"/>
  <c r="AF754" i="5"/>
  <c r="S754" i="5" s="1"/>
  <c r="AF14" i="5"/>
  <c r="S14" i="5" s="1"/>
  <c r="AF57" i="5"/>
  <c r="S57" i="5" s="1"/>
  <c r="AF100" i="5"/>
  <c r="S100" i="5" s="1"/>
  <c r="AF142" i="5"/>
  <c r="S142" i="5" s="1"/>
  <c r="AF194" i="5"/>
  <c r="S194" i="5" s="1"/>
  <c r="AF280" i="5"/>
  <c r="S280" i="5" s="1"/>
  <c r="AF382" i="5"/>
  <c r="S382" i="5" s="1"/>
  <c r="AF526" i="5"/>
  <c r="S526" i="5" s="1"/>
  <c r="AF706" i="5"/>
  <c r="S706" i="5" s="1"/>
  <c r="AF1043" i="5"/>
  <c r="S1043" i="5" s="1"/>
  <c r="AF40" i="5"/>
  <c r="S40" i="5" s="1"/>
  <c r="AF82" i="5"/>
  <c r="S82" i="5" s="1"/>
  <c r="AF125" i="5"/>
  <c r="S125" i="5" s="1"/>
  <c r="AF168" i="5"/>
  <c r="S168" i="5" s="1"/>
  <c r="AF242" i="5"/>
  <c r="S242" i="5" s="1"/>
  <c r="AF333" i="5"/>
  <c r="S333" i="5" s="1"/>
  <c r="AF579" i="5"/>
  <c r="S579" i="5" s="1"/>
  <c r="AF180" i="5"/>
  <c r="S180" i="5" s="1"/>
  <c r="AF222" i="5"/>
  <c r="S222" i="5" s="1"/>
  <c r="AF265" i="5"/>
  <c r="S265" i="5" s="1"/>
  <c r="AF308" i="5"/>
  <c r="S308" i="5" s="1"/>
  <c r="AF370" i="5"/>
  <c r="S370" i="5" s="1"/>
  <c r="AF453" i="5"/>
  <c r="S453" i="5" s="1"/>
  <c r="AF570" i="5"/>
  <c r="S570" i="5" s="1"/>
  <c r="AF677" i="5"/>
  <c r="S677" i="5" s="1"/>
  <c r="AF879" i="5"/>
  <c r="S879" i="5" s="1"/>
  <c r="AF21" i="5"/>
  <c r="S21" i="5" s="1"/>
  <c r="AF74" i="5"/>
  <c r="S74" i="5" s="1"/>
  <c r="AF133" i="5"/>
  <c r="S133" i="5" s="1"/>
  <c r="AF192" i="5"/>
  <c r="S192" i="5" s="1"/>
  <c r="AF245" i="5"/>
  <c r="S245" i="5" s="1"/>
  <c r="AF304" i="5"/>
  <c r="S304" i="5" s="1"/>
  <c r="AF378" i="5"/>
  <c r="S378" i="5" s="1"/>
  <c r="AF457" i="5"/>
  <c r="S457" i="5" s="1"/>
  <c r="AF585" i="5"/>
  <c r="S585" i="5" s="1"/>
  <c r="AF888" i="5"/>
  <c r="S888" i="5" s="1"/>
  <c r="AF92" i="5"/>
  <c r="S92" i="5" s="1"/>
  <c r="AF230" i="5"/>
  <c r="S230" i="5" s="1"/>
  <c r="AF373" i="5"/>
  <c r="S373" i="5" s="1"/>
  <c r="AF618" i="5"/>
  <c r="S618" i="5" s="1"/>
  <c r="AF1092" i="5"/>
  <c r="S1092" i="5" s="1"/>
  <c r="AF111" i="5"/>
  <c r="S111" i="5" s="1"/>
  <c r="AF199" i="5"/>
  <c r="S199" i="5" s="1"/>
  <c r="AF307" i="5"/>
  <c r="S307" i="5" s="1"/>
  <c r="AF449" i="5"/>
  <c r="S449" i="5" s="1"/>
  <c r="AF566" i="5"/>
  <c r="S566" i="5" s="1"/>
  <c r="AF726" i="5"/>
  <c r="S726" i="5" s="1"/>
  <c r="AF979" i="5"/>
  <c r="S979" i="5" s="1"/>
  <c r="AF530" i="5"/>
  <c r="S530" i="5" s="1"/>
  <c r="AF658" i="5"/>
  <c r="S658" i="5" s="1"/>
  <c r="AF916" i="5"/>
  <c r="S916" i="5" s="1"/>
  <c r="AF372" i="5"/>
  <c r="S372" i="5" s="1"/>
  <c r="AF552" i="5"/>
  <c r="S552" i="5" s="1"/>
  <c r="AF744" i="5"/>
  <c r="S744" i="5" s="1"/>
  <c r="AF966" i="5"/>
  <c r="S966" i="5" s="1"/>
  <c r="AF796" i="5"/>
  <c r="S796" i="5" s="1"/>
  <c r="AF769" i="5"/>
  <c r="S769" i="5" s="1"/>
  <c r="AF1045" i="5"/>
  <c r="S1045" i="5" s="1"/>
  <c r="AF41" i="5"/>
  <c r="S41" i="5" s="1"/>
  <c r="AF84" i="5"/>
  <c r="S84" i="5" s="1"/>
  <c r="AF126" i="5"/>
  <c r="S126" i="5" s="1"/>
  <c r="AF169" i="5"/>
  <c r="S169" i="5" s="1"/>
  <c r="AF248" i="5"/>
  <c r="S248" i="5" s="1"/>
  <c r="AF339" i="5"/>
  <c r="S339" i="5" s="1"/>
  <c r="AF462" i="5"/>
  <c r="S462" i="5" s="1"/>
  <c r="AF633" i="5"/>
  <c r="S633" i="5" s="1"/>
  <c r="AF899" i="5"/>
  <c r="S899" i="5" s="1"/>
  <c r="AF34" i="5"/>
  <c r="S34" i="5" s="1"/>
  <c r="AF77" i="5"/>
  <c r="S77" i="5" s="1"/>
  <c r="AF120" i="5"/>
  <c r="S120" i="5" s="1"/>
  <c r="AF162" i="5"/>
  <c r="S162" i="5" s="1"/>
  <c r="AF232" i="5"/>
  <c r="S232" i="5" s="1"/>
  <c r="AF318" i="5"/>
  <c r="S318" i="5" s="1"/>
  <c r="AF431" i="5"/>
  <c r="S431" i="5" s="1"/>
  <c r="AF601" i="5"/>
  <c r="S601" i="5" s="1"/>
  <c r="AF835" i="5"/>
  <c r="S835" i="5" s="1"/>
  <c r="AF25" i="5"/>
  <c r="S25" i="5" s="1"/>
  <c r="AF68" i="5"/>
  <c r="S68" i="5" s="1"/>
  <c r="AF110" i="5"/>
  <c r="S110" i="5" s="1"/>
  <c r="AF153" i="5"/>
  <c r="S153" i="5" s="1"/>
  <c r="AF216" i="5"/>
  <c r="S216" i="5" s="1"/>
  <c r="AF301" i="5"/>
  <c r="S301" i="5" s="1"/>
  <c r="AF410" i="5"/>
  <c r="S410" i="5" s="1"/>
  <c r="AF569" i="5"/>
  <c r="S569" i="5" s="1"/>
  <c r="AF771" i="5"/>
  <c r="S771" i="5" s="1"/>
  <c r="AF8" i="5"/>
  <c r="S8" i="5" s="1"/>
  <c r="AF50" i="5"/>
  <c r="S50" i="5" s="1"/>
  <c r="AF93" i="5"/>
  <c r="S93" i="5" s="1"/>
  <c r="AF136" i="5"/>
  <c r="S136" i="5" s="1"/>
  <c r="AF178" i="5"/>
  <c r="S178" i="5" s="1"/>
  <c r="AF264" i="5"/>
  <c r="S264" i="5" s="1"/>
  <c r="AF361" i="5"/>
  <c r="S361" i="5" s="1"/>
  <c r="AF622" i="5"/>
  <c r="S622" i="5" s="1"/>
  <c r="AF185" i="5"/>
  <c r="S185" i="5" s="1"/>
  <c r="AF228" i="5"/>
  <c r="S228" i="5" s="1"/>
  <c r="AF270" i="5"/>
  <c r="S270" i="5" s="1"/>
  <c r="AF313" i="5"/>
  <c r="S313" i="5" s="1"/>
  <c r="AF383" i="5"/>
  <c r="S383" i="5" s="1"/>
  <c r="AF463" i="5"/>
  <c r="S463" i="5" s="1"/>
  <c r="AF581" i="5"/>
  <c r="S581" i="5" s="1"/>
  <c r="AF707" i="5"/>
  <c r="S707" i="5" s="1"/>
  <c r="AF900" i="5"/>
  <c r="S900" i="5" s="1"/>
  <c r="AF26" i="5"/>
  <c r="S26" i="5" s="1"/>
  <c r="AF85" i="5"/>
  <c r="S85" i="5" s="1"/>
  <c r="AF138" i="5"/>
  <c r="S138" i="5" s="1"/>
  <c r="AF197" i="5"/>
  <c r="S197" i="5" s="1"/>
  <c r="AF256" i="5"/>
  <c r="S256" i="5" s="1"/>
  <c r="AF309" i="5"/>
  <c r="S309" i="5" s="1"/>
  <c r="AF386" i="5"/>
  <c r="S386" i="5" s="1"/>
  <c r="AF478" i="5"/>
  <c r="S478" i="5" s="1"/>
  <c r="AF595" i="5"/>
  <c r="S595" i="5" s="1"/>
  <c r="AF931" i="5"/>
  <c r="S931" i="5" s="1"/>
  <c r="AF118" i="5"/>
  <c r="S118" i="5" s="1"/>
  <c r="AF241" i="5"/>
  <c r="S241" i="5" s="1"/>
  <c r="AF402" i="5"/>
  <c r="S402" i="5" s="1"/>
  <c r="AF661" i="5"/>
  <c r="S661" i="5" s="1"/>
  <c r="AF15" i="5"/>
  <c r="S15" i="5" s="1"/>
  <c r="AF115" i="5"/>
  <c r="S115" i="5" s="1"/>
  <c r="AF223" i="5"/>
  <c r="S223" i="5" s="1"/>
  <c r="AF311" i="5"/>
  <c r="S311" i="5" s="1"/>
  <c r="AF454" i="5"/>
  <c r="S454" i="5" s="1"/>
  <c r="AF598" i="5"/>
  <c r="S598" i="5" s="1"/>
  <c r="AF750" i="5"/>
  <c r="S750" i="5" s="1"/>
  <c r="AF1035" i="5"/>
  <c r="S1035" i="5" s="1"/>
  <c r="AF541" i="5"/>
  <c r="S541" i="5" s="1"/>
  <c r="AF679" i="5"/>
  <c r="S679" i="5" s="1"/>
  <c r="AF927" i="5"/>
  <c r="S927" i="5" s="1"/>
  <c r="AF404" i="5"/>
  <c r="S404" i="5" s="1"/>
  <c r="AF576" i="5"/>
  <c r="S576" i="5" s="1"/>
  <c r="AF760" i="5"/>
  <c r="S760" i="5" s="1"/>
  <c r="AF1023" i="5"/>
  <c r="S1023" i="5" s="1"/>
  <c r="AF818" i="5"/>
  <c r="S818" i="5" s="1"/>
  <c r="AF809" i="5"/>
  <c r="S809" i="5" s="1"/>
  <c r="AF1042" i="5"/>
  <c r="S1042" i="5" s="1"/>
  <c r="AF1030" i="5"/>
  <c r="S1030" i="5" s="1"/>
  <c r="AF1001" i="5"/>
  <c r="S1001" i="5" s="1"/>
  <c r="AF885" i="5"/>
  <c r="S885" i="5" s="1"/>
  <c r="AF1064" i="5"/>
  <c r="S1064" i="5" s="1"/>
  <c r="AF871" i="5"/>
  <c r="S871" i="5" s="1"/>
  <c r="AF761" i="5"/>
  <c r="S761" i="5" s="1"/>
  <c r="AF1071" i="5"/>
  <c r="S1071" i="5" s="1"/>
  <c r="AF939" i="5"/>
  <c r="S939" i="5" s="1"/>
  <c r="AF822" i="5"/>
  <c r="S822" i="5" s="1"/>
  <c r="AF704" i="5"/>
  <c r="S704" i="5" s="1"/>
  <c r="AF616" i="5"/>
  <c r="S616" i="5" s="1"/>
  <c r="AF548" i="5"/>
  <c r="S548" i="5" s="1"/>
  <c r="AF440" i="5"/>
  <c r="S440" i="5" s="1"/>
  <c r="AF368" i="5"/>
  <c r="S368" i="5" s="1"/>
  <c r="AF1068" i="5"/>
  <c r="S1068" i="5" s="1"/>
  <c r="AF831" i="5"/>
  <c r="S831" i="5" s="1"/>
  <c r="AF727" i="5"/>
  <c r="S727" i="5" s="1"/>
  <c r="AF647" i="5"/>
  <c r="S647" i="5" s="1"/>
  <c r="AF573" i="5"/>
  <c r="S573" i="5" s="1"/>
  <c r="AF509" i="5"/>
  <c r="S509" i="5" s="1"/>
  <c r="AF450" i="5"/>
  <c r="S450" i="5" s="1"/>
  <c r="AF936" i="5"/>
  <c r="S936" i="5" s="1"/>
  <c r="AF808" i="5"/>
  <c r="S808" i="5" s="1"/>
  <c r="AF702" i="5"/>
  <c r="S702" i="5" s="1"/>
  <c r="AF619" i="5"/>
  <c r="S619" i="5" s="1"/>
  <c r="AF561" i="5"/>
  <c r="S561" i="5" s="1"/>
  <c r="AF497" i="5"/>
  <c r="S497" i="5" s="1"/>
  <c r="AF417" i="5"/>
  <c r="S417" i="5" s="1"/>
  <c r="AF353" i="5"/>
  <c r="S353" i="5" s="1"/>
  <c r="AF303" i="5"/>
  <c r="S303" i="5" s="1"/>
  <c r="AF243" i="5"/>
  <c r="S243" i="5" s="1"/>
  <c r="AF195" i="5"/>
  <c r="S195" i="5" s="1"/>
  <c r="AF143" i="5"/>
  <c r="S143" i="5" s="1"/>
  <c r="AF87" i="5"/>
  <c r="S87" i="5" s="1"/>
  <c r="AF47" i="5"/>
  <c r="S47" i="5" s="1"/>
  <c r="AF996" i="5"/>
  <c r="S996" i="5" s="1"/>
  <c r="AF731" i="5"/>
  <c r="S731" i="5" s="1"/>
  <c r="AF575" i="5"/>
  <c r="S575" i="5" s="1"/>
  <c r="AF458" i="5"/>
  <c r="S458" i="5" s="1"/>
  <c r="AF359" i="5"/>
  <c r="S359" i="5" s="1"/>
  <c r="AF273" i="5"/>
  <c r="S273" i="5" s="1"/>
  <c r="AF209" i="5"/>
  <c r="S209" i="5" s="1"/>
  <c r="AF134" i="5"/>
  <c r="S134" i="5" s="1"/>
  <c r="AF76" i="5"/>
  <c r="S76" i="5" s="1"/>
  <c r="AF12" i="5"/>
  <c r="S12" i="5" s="1"/>
  <c r="AF762" i="5"/>
  <c r="S762" i="5" s="1"/>
  <c r="AF638" i="5"/>
  <c r="S638" i="5" s="1"/>
  <c r="AF574" i="5"/>
  <c r="S574" i="5" s="1"/>
  <c r="AF499" i="5"/>
  <c r="S499" i="5" s="1"/>
  <c r="AF446" i="5"/>
  <c r="S446" i="5" s="1"/>
  <c r="AF407" i="5"/>
  <c r="S407" i="5" s="1"/>
  <c r="AF365" i="5"/>
  <c r="S365" i="5" s="1"/>
  <c r="AF329" i="5"/>
  <c r="S329" i="5" s="1"/>
  <c r="AF298" i="5"/>
  <c r="S298" i="5" s="1"/>
  <c r="AF266" i="5"/>
  <c r="S266" i="5" s="1"/>
  <c r="AF240" i="5"/>
  <c r="S240" i="5" s="1"/>
  <c r="AF213" i="5"/>
  <c r="S213" i="5" s="1"/>
  <c r="AF181" i="5"/>
  <c r="S181" i="5" s="1"/>
  <c r="AF154" i="5"/>
  <c r="S154" i="5" s="1"/>
  <c r="AF128" i="5"/>
  <c r="S128" i="5" s="1"/>
  <c r="AF96" i="5"/>
  <c r="S96" i="5" s="1"/>
  <c r="AF69" i="5"/>
  <c r="S69" i="5" s="1"/>
  <c r="AF42" i="5"/>
  <c r="S42" i="5" s="1"/>
  <c r="AF10" i="5"/>
  <c r="S10" i="5" s="1"/>
  <c r="AF964" i="5"/>
  <c r="S964" i="5" s="1"/>
  <c r="AF858" i="5"/>
  <c r="S858" i="5" s="1"/>
  <c r="AF739" i="5"/>
  <c r="S739" i="5" s="1"/>
  <c r="AF666" i="5"/>
  <c r="S666" i="5" s="1"/>
  <c r="AF613" i="5"/>
  <c r="S613" i="5" s="1"/>
  <c r="AF549" i="5"/>
  <c r="S549" i="5" s="1"/>
  <c r="AF495" i="5"/>
  <c r="S495" i="5" s="1"/>
  <c r="AF442" i="5"/>
  <c r="S442" i="5" s="1"/>
  <c r="AF398" i="5"/>
  <c r="S398" i="5" s="1"/>
  <c r="AF362" i="5"/>
  <c r="S362" i="5" s="1"/>
  <c r="AF327" i="5"/>
  <c r="S327" i="5" s="1"/>
  <c r="AF302" i="5"/>
  <c r="S302" i="5" s="1"/>
  <c r="AF281" i="5"/>
  <c r="S281" i="5" s="1"/>
  <c r="AF260" i="5"/>
  <c r="S260" i="5" s="1"/>
  <c r="AF238" i="5"/>
  <c r="S238" i="5" s="1"/>
  <c r="AF217" i="5"/>
  <c r="S217" i="5" s="1"/>
  <c r="AF196" i="5"/>
  <c r="S196" i="5" s="1"/>
  <c r="AF1075" i="5"/>
  <c r="S1075" i="5" s="1"/>
  <c r="AF722" i="5"/>
  <c r="S722" i="5" s="1"/>
  <c r="AF537" i="5"/>
  <c r="S537" i="5" s="1"/>
  <c r="AF389" i="5"/>
  <c r="S389" i="5" s="1"/>
  <c r="AF998" i="5"/>
  <c r="S998" i="5" s="1"/>
  <c r="AF981" i="5"/>
  <c r="S981" i="5" s="1"/>
  <c r="AF833" i="5"/>
  <c r="S833" i="5" s="1"/>
  <c r="AF988" i="5"/>
  <c r="S988" i="5" s="1"/>
  <c r="AF860" i="5"/>
  <c r="S860" i="5" s="1"/>
  <c r="AF729" i="5"/>
  <c r="S729" i="5" s="1"/>
  <c r="AF1039" i="5"/>
  <c r="S1039" i="5" s="1"/>
  <c r="AF907" i="5"/>
  <c r="S907" i="5" s="1"/>
  <c r="AF779" i="5"/>
  <c r="S779" i="5" s="1"/>
  <c r="AF696" i="5"/>
  <c r="S696" i="5" s="1"/>
  <c r="AF612" i="5"/>
  <c r="S612" i="5" s="1"/>
  <c r="AF504" i="5"/>
  <c r="S504" i="5" s="1"/>
  <c r="AF420" i="5"/>
  <c r="S420" i="5" s="1"/>
  <c r="AF364" i="5"/>
  <c r="S364" i="5" s="1"/>
  <c r="AF991" i="5"/>
  <c r="S991" i="5" s="1"/>
  <c r="AF820" i="5"/>
  <c r="S820" i="5" s="1"/>
  <c r="AF711" i="5"/>
  <c r="S711" i="5" s="1"/>
  <c r="AF621" i="5"/>
  <c r="S621" i="5" s="1"/>
  <c r="AF562" i="5"/>
  <c r="S562" i="5" s="1"/>
  <c r="AF498" i="5"/>
  <c r="S498" i="5" s="1"/>
  <c r="AF1067" i="5"/>
  <c r="S1067" i="5" s="1"/>
  <c r="AF915" i="5"/>
  <c r="S915" i="5" s="1"/>
  <c r="AF798" i="5"/>
  <c r="S798" i="5" s="1"/>
  <c r="AF673" i="5"/>
  <c r="S673" i="5" s="1"/>
  <c r="AF609" i="5"/>
  <c r="S609" i="5" s="1"/>
  <c r="AF539" i="5"/>
  <c r="S539" i="5" s="1"/>
  <c r="AF470" i="5"/>
  <c r="S470" i="5" s="1"/>
  <c r="AF411" i="5"/>
  <c r="S411" i="5" s="1"/>
  <c r="AF342" i="5"/>
  <c r="S342" i="5" s="1"/>
  <c r="AF279" i="5"/>
  <c r="S279" i="5" s="1"/>
  <c r="AF227" i="5"/>
  <c r="S227" i="5" s="1"/>
  <c r="AF183" i="5"/>
  <c r="S183" i="5" s="1"/>
  <c r="AF131" i="5"/>
  <c r="S131" i="5" s="1"/>
  <c r="AF79" i="5"/>
  <c r="S79" i="5" s="1"/>
  <c r="AF31" i="5"/>
  <c r="S31" i="5" s="1"/>
  <c r="AF890" i="5"/>
  <c r="S890" i="5" s="1"/>
  <c r="AF683" i="5"/>
  <c r="S683" i="5" s="1"/>
  <c r="AF554" i="5"/>
  <c r="S554" i="5" s="1"/>
  <c r="AF415" i="5"/>
  <c r="S415" i="5" s="1"/>
  <c r="AF330" i="5"/>
  <c r="S330" i="5" s="1"/>
  <c r="AF268" i="5"/>
  <c r="S268" i="5" s="1"/>
  <c r="AF188" i="5"/>
  <c r="S188" i="5" s="1"/>
  <c r="AF124" i="5"/>
  <c r="S124" i="5" s="1"/>
  <c r="AF60" i="5"/>
  <c r="S60" i="5" s="1"/>
  <c r="AF974" i="5"/>
  <c r="S974" i="5" s="1"/>
  <c r="AF746" i="5"/>
  <c r="S746" i="5" s="1"/>
  <c r="AF627" i="5"/>
  <c r="S627" i="5" s="1"/>
  <c r="AF542" i="5"/>
  <c r="S542" i="5" s="1"/>
  <c r="AF489" i="5"/>
  <c r="S489" i="5" s="1"/>
  <c r="AF435" i="5"/>
  <c r="S435" i="5" s="1"/>
  <c r="AF393" i="5"/>
  <c r="S393" i="5" s="1"/>
  <c r="AF357" i="5"/>
  <c r="S357" i="5" s="1"/>
  <c r="AF322" i="5"/>
  <c r="S322" i="5" s="1"/>
  <c r="AF288" i="5"/>
  <c r="S288" i="5" s="1"/>
  <c r="AF261" i="5"/>
  <c r="S261" i="5" s="1"/>
  <c r="AF234" i="5"/>
  <c r="S234" i="5" s="1"/>
  <c r="AF202" i="5"/>
  <c r="S202" i="5" s="1"/>
  <c r="AF176" i="5"/>
  <c r="S176" i="5" s="1"/>
  <c r="AF149" i="5"/>
  <c r="S149" i="5" s="1"/>
  <c r="AF117" i="5"/>
  <c r="S117" i="5" s="1"/>
  <c r="AF90" i="5"/>
  <c r="S90" i="5" s="1"/>
  <c r="AF64" i="5"/>
  <c r="S64" i="5" s="1"/>
  <c r="AF32" i="5"/>
  <c r="S32" i="5" s="1"/>
  <c r="AF1076" i="5"/>
  <c r="S1076" i="5" s="1"/>
  <c r="AF943" i="5"/>
  <c r="S943" i="5" s="1"/>
  <c r="AF815" i="5"/>
  <c r="S815" i="5" s="1"/>
  <c r="AF723" i="5"/>
  <c r="S723" i="5" s="1"/>
  <c r="AF655" i="5"/>
  <c r="S655" i="5" s="1"/>
  <c r="AF591" i="5"/>
  <c r="S591" i="5" s="1"/>
  <c r="AF538" i="5"/>
  <c r="S538" i="5" s="1"/>
  <c r="AF485" i="5"/>
  <c r="S485" i="5" s="1"/>
  <c r="AF426" i="5"/>
  <c r="S426" i="5" s="1"/>
  <c r="AF391" i="5"/>
  <c r="S391" i="5" s="1"/>
  <c r="AF355" i="5"/>
  <c r="S355" i="5" s="1"/>
  <c r="AF319" i="5"/>
  <c r="S319" i="5" s="1"/>
  <c r="AF297" i="5"/>
  <c r="S297" i="5" s="1"/>
  <c r="AF276" i="5"/>
  <c r="S276" i="5" s="1"/>
  <c r="AF254" i="5"/>
  <c r="S254" i="5" s="1"/>
  <c r="AF233" i="5"/>
  <c r="S233" i="5" s="1"/>
  <c r="AF212" i="5"/>
  <c r="S212" i="5" s="1"/>
  <c r="AF190" i="5"/>
  <c r="S190" i="5" s="1"/>
  <c r="AF963" i="5"/>
  <c r="S963" i="5" s="1"/>
  <c r="AF665" i="5"/>
  <c r="S665" i="5" s="1"/>
  <c r="AF494" i="5"/>
  <c r="S494" i="5" s="1"/>
  <c r="AF349" i="5"/>
  <c r="S349" i="5" s="1"/>
  <c r="AF377" i="5"/>
  <c r="S377" i="5" s="1"/>
  <c r="AF405" i="5"/>
  <c r="S405" i="5" s="1"/>
  <c r="AF434" i="5"/>
  <c r="S434" i="5" s="1"/>
  <c r="AF474" i="5"/>
  <c r="S474" i="5" s="1"/>
  <c r="AF517" i="5"/>
  <c r="S517" i="5" s="1"/>
  <c r="AF559" i="5"/>
  <c r="S559" i="5" s="1"/>
  <c r="AF602" i="5"/>
  <c r="S602" i="5" s="1"/>
  <c r="AF645" i="5"/>
  <c r="S645" i="5" s="1"/>
  <c r="AF691" i="5"/>
  <c r="S691" i="5" s="1"/>
  <c r="AF755" i="5"/>
  <c r="S755" i="5" s="1"/>
  <c r="AF836" i="5"/>
  <c r="S836" i="5" s="1"/>
  <c r="AF922" i="5"/>
  <c r="S922" i="5" s="1"/>
  <c r="AF1012" i="5"/>
  <c r="S1012" i="5" s="1"/>
  <c r="AF16" i="5"/>
  <c r="S16" i="5" s="1"/>
  <c r="AF37" i="5"/>
  <c r="S37" i="5" s="1"/>
  <c r="AF58" i="5"/>
  <c r="S58" i="5" s="1"/>
  <c r="AF80" i="5"/>
  <c r="S80" i="5" s="1"/>
  <c r="AF101" i="5"/>
  <c r="S101" i="5" s="1"/>
  <c r="AF122" i="5"/>
  <c r="S122" i="5" s="1"/>
  <c r="AF144" i="5"/>
  <c r="S144" i="5" s="1"/>
  <c r="AF165" i="5"/>
  <c r="S165" i="5" s="1"/>
  <c r="AF186" i="5"/>
  <c r="S186" i="5" s="1"/>
  <c r="AF208" i="5"/>
  <c r="S208" i="5" s="1"/>
  <c r="AF229" i="5"/>
  <c r="S229" i="5" s="1"/>
  <c r="AF250" i="5"/>
  <c r="S250" i="5" s="1"/>
  <c r="AF272" i="5"/>
  <c r="S272" i="5" s="1"/>
  <c r="AF293" i="5"/>
  <c r="S293" i="5" s="1"/>
  <c r="AF314" i="5"/>
  <c r="S314" i="5" s="1"/>
  <c r="AF343" i="5"/>
  <c r="S343" i="5" s="1"/>
  <c r="AF371" i="5"/>
  <c r="S371" i="5" s="1"/>
  <c r="AF399" i="5"/>
  <c r="S399" i="5" s="1"/>
  <c r="AF429" i="5"/>
  <c r="S429" i="5" s="1"/>
  <c r="AF467" i="5"/>
  <c r="S467" i="5" s="1"/>
  <c r="AF510" i="5"/>
  <c r="S510" i="5" s="1"/>
  <c r="AF553" i="5"/>
  <c r="S553" i="5" s="1"/>
  <c r="AF617" i="5"/>
  <c r="S617" i="5" s="1"/>
  <c r="AF682" i="5"/>
  <c r="S682" i="5" s="1"/>
  <c r="AF824" i="5"/>
  <c r="S824" i="5" s="1"/>
  <c r="AF1091" i="5"/>
  <c r="S1091" i="5" s="1"/>
  <c r="AF49" i="5"/>
  <c r="S49" i="5" s="1"/>
  <c r="AF97" i="5"/>
  <c r="S97" i="5" s="1"/>
  <c r="AF156" i="5"/>
  <c r="S156" i="5" s="1"/>
  <c r="AF204" i="5"/>
  <c r="S204" i="5" s="1"/>
  <c r="AF246" i="5"/>
  <c r="S246" i="5" s="1"/>
  <c r="AF305" i="5"/>
  <c r="S305" i="5" s="1"/>
  <c r="AF366" i="5"/>
  <c r="S366" i="5" s="1"/>
  <c r="AF430" i="5"/>
  <c r="S430" i="5" s="1"/>
  <c r="AF543" i="5"/>
  <c r="S543" i="5" s="1"/>
  <c r="AF629" i="5"/>
  <c r="S629" i="5" s="1"/>
  <c r="AF747" i="5"/>
  <c r="S747" i="5" s="1"/>
  <c r="AF975" i="5"/>
  <c r="S975" i="5" s="1"/>
  <c r="AF23" i="5"/>
  <c r="S23" i="5" s="1"/>
  <c r="AF55" i="5"/>
  <c r="S55" i="5" s="1"/>
  <c r="AF99" i="5"/>
  <c r="S99" i="5" s="1"/>
  <c r="AF135" i="5"/>
  <c r="S135" i="5" s="1"/>
  <c r="AF175" i="5"/>
  <c r="S175" i="5" s="1"/>
  <c r="AF215" i="5"/>
  <c r="S215" i="5" s="1"/>
  <c r="AF247" i="5"/>
  <c r="S247" i="5" s="1"/>
  <c r="AF287" i="5"/>
  <c r="S287" i="5" s="1"/>
  <c r="AF331" i="5"/>
  <c r="S331" i="5" s="1"/>
  <c r="AF385" i="5"/>
  <c r="S385" i="5" s="1"/>
  <c r="AF427" i="5"/>
  <c r="S427" i="5" s="1"/>
  <c r="AF481" i="5"/>
  <c r="S481" i="5" s="1"/>
  <c r="AF534" i="5"/>
  <c r="S534" i="5" s="1"/>
  <c r="AF582" i="5"/>
  <c r="S582" i="5" s="1"/>
  <c r="AF641" i="5"/>
  <c r="S641" i="5" s="1"/>
  <c r="AF686" i="5"/>
  <c r="S686" i="5" s="1"/>
  <c r="AF758" i="5"/>
  <c r="S758" i="5" s="1"/>
  <c r="AF872" i="5"/>
  <c r="S872" i="5" s="1"/>
  <c r="AF968" i="5"/>
  <c r="S968" i="5" s="1"/>
  <c r="AF1083" i="5"/>
  <c r="S1083" i="5" s="1"/>
  <c r="AF487" i="5"/>
  <c r="S487" i="5" s="1"/>
  <c r="AF535" i="5"/>
  <c r="S535" i="5" s="1"/>
  <c r="AF583" i="5"/>
  <c r="S583" i="5" s="1"/>
  <c r="AF642" i="5"/>
  <c r="S642" i="5" s="1"/>
  <c r="AF687" i="5"/>
  <c r="S687" i="5" s="1"/>
  <c r="AF759" i="5"/>
  <c r="S759" i="5" s="1"/>
  <c r="AF884" i="5"/>
  <c r="S884" i="5" s="1"/>
  <c r="AF1004" i="5"/>
  <c r="S1004" i="5" s="1"/>
  <c r="AF340" i="5"/>
  <c r="S340" i="5" s="1"/>
  <c r="AF396" i="5"/>
  <c r="S396" i="5" s="1"/>
  <c r="AF464" i="5"/>
  <c r="S464" i="5" s="1"/>
  <c r="AF520" i="5"/>
  <c r="S520" i="5" s="1"/>
  <c r="AF592" i="5"/>
  <c r="S592" i="5" s="1"/>
  <c r="AF660" i="5"/>
  <c r="S660" i="5" s="1"/>
  <c r="AF724" i="5"/>
  <c r="S724" i="5" s="1"/>
  <c r="AF816" i="5"/>
  <c r="S816" i="5" s="1"/>
  <c r="AF896" i="5"/>
  <c r="S896" i="5" s="1"/>
  <c r="AF982" i="5"/>
  <c r="S982" i="5" s="1"/>
  <c r="AF685" i="5"/>
  <c r="S685" i="5" s="1"/>
  <c r="AF749" i="5"/>
  <c r="S749" i="5" s="1"/>
  <c r="AF823" i="5"/>
  <c r="S823" i="5" s="1"/>
  <c r="AF930" i="5"/>
  <c r="S930" i="5" s="1"/>
  <c r="AF1088" i="5"/>
  <c r="S1088" i="5" s="1"/>
  <c r="AF853" i="5"/>
  <c r="S853" i="5" s="1"/>
  <c r="AF969" i="5"/>
  <c r="S969" i="5" s="1"/>
  <c r="AF1057" i="5"/>
  <c r="S1057" i="5" s="1"/>
  <c r="X231" i="5"/>
  <c r="K231" i="5" s="1"/>
  <c r="AF1074" i="5"/>
  <c r="S1074" i="5" s="1"/>
  <c r="AF1062" i="5"/>
  <c r="S1062" i="5" s="1"/>
  <c r="AF1097" i="5"/>
  <c r="S1097" i="5" s="1"/>
  <c r="AF1025" i="5"/>
  <c r="S1025" i="5" s="1"/>
  <c r="AF937" i="5"/>
  <c r="S937" i="5" s="1"/>
  <c r="AF873" i="5"/>
  <c r="S873" i="5" s="1"/>
  <c r="AF801" i="5"/>
  <c r="S801" i="5" s="1"/>
  <c r="AF1000" i="5"/>
  <c r="S1000" i="5" s="1"/>
  <c r="AF908" i="5"/>
  <c r="S908" i="5" s="1"/>
  <c r="AF850" i="5"/>
  <c r="S850" i="5" s="1"/>
  <c r="AF775" i="5"/>
  <c r="S775" i="5" s="1"/>
  <c r="AF725" i="5"/>
  <c r="S725" i="5" s="1"/>
  <c r="AF1103" i="5"/>
  <c r="S1103" i="5" s="1"/>
  <c r="AF987" i="5"/>
  <c r="S987" i="5" s="1"/>
  <c r="AF928" i="5"/>
  <c r="S928" i="5" s="1"/>
  <c r="AF864" i="5"/>
  <c r="S864" i="5" s="1"/>
  <c r="AF790" i="5"/>
  <c r="S790" i="5" s="1"/>
  <c r="AF736" i="5"/>
  <c r="S736" i="5" s="1"/>
  <c r="AF692" i="5"/>
  <c r="S692" i="5" s="1"/>
  <c r="AF632" i="5"/>
  <c r="S632" i="5" s="1"/>
  <c r="AF584" i="5"/>
  <c r="S584" i="5" s="1"/>
  <c r="AF532" i="5"/>
  <c r="S532" i="5" s="1"/>
  <c r="AF480" i="5"/>
  <c r="S480" i="5" s="1"/>
  <c r="AF436" i="5"/>
  <c r="S436" i="5" s="1"/>
  <c r="AF388" i="5"/>
  <c r="S388" i="5" s="1"/>
  <c r="AF348" i="5"/>
  <c r="S348" i="5" s="1"/>
  <c r="AF1084" i="5"/>
  <c r="S1084" i="5" s="1"/>
  <c r="AF970" i="5"/>
  <c r="S970" i="5" s="1"/>
  <c r="AF863" i="5"/>
  <c r="S863" i="5" s="1"/>
  <c r="AF778" i="5"/>
  <c r="S778" i="5" s="1"/>
  <c r="AF719" i="5"/>
  <c r="S719" i="5" s="1"/>
  <c r="AF669" i="5"/>
  <c r="S669" i="5" s="1"/>
  <c r="AF626" i="5"/>
  <c r="S626" i="5" s="1"/>
  <c r="AF594" i="5"/>
  <c r="S594" i="5" s="1"/>
  <c r="AF557" i="5"/>
  <c r="S557" i="5" s="1"/>
  <c r="AF514" i="5"/>
  <c r="S514" i="5" s="1"/>
  <c r="AF477" i="5"/>
  <c r="S477" i="5" s="1"/>
  <c r="AF445" i="5"/>
  <c r="S445" i="5" s="1"/>
  <c r="AF1003" i="5"/>
  <c r="S1003" i="5" s="1"/>
  <c r="AF926" i="5"/>
  <c r="S926" i="5" s="1"/>
  <c r="AF851" i="5"/>
  <c r="S851" i="5" s="1"/>
  <c r="AF766" i="5"/>
  <c r="S766" i="5" s="1"/>
  <c r="AF718" i="5"/>
  <c r="S718" i="5" s="1"/>
  <c r="AF667" i="5"/>
  <c r="S667" i="5" s="1"/>
  <c r="AF625" i="5"/>
  <c r="S625" i="5" s="1"/>
  <c r="AF587" i="5"/>
  <c r="S587" i="5" s="1"/>
  <c r="AF555" i="5"/>
  <c r="S555" i="5" s="1"/>
  <c r="AF513" i="5"/>
  <c r="S513" i="5" s="1"/>
  <c r="AF475" i="5"/>
  <c r="S475" i="5" s="1"/>
  <c r="AF438" i="5"/>
  <c r="S438" i="5" s="1"/>
  <c r="AF395" i="5"/>
  <c r="S395" i="5" s="1"/>
  <c r="AF363" i="5"/>
  <c r="S363" i="5" s="1"/>
  <c r="AF326" i="5"/>
  <c r="S326" i="5" s="1"/>
  <c r="AF291" i="5"/>
  <c r="S291" i="5" s="1"/>
  <c r="AF263" i="5"/>
  <c r="S263" i="5" s="1"/>
  <c r="AF239" i="5"/>
  <c r="S239" i="5" s="1"/>
  <c r="AF207" i="5"/>
  <c r="S207" i="5" s="1"/>
  <c r="AF179" i="5"/>
  <c r="S179" i="5" s="1"/>
  <c r="AF151" i="5"/>
  <c r="S151" i="5" s="1"/>
  <c r="AF119" i="5"/>
  <c r="S119" i="5" s="1"/>
  <c r="AF95" i="5"/>
  <c r="S95" i="5" s="1"/>
  <c r="AF67" i="5"/>
  <c r="S67" i="5" s="1"/>
  <c r="AF35" i="5"/>
  <c r="S35" i="5" s="1"/>
  <c r="AF7" i="5"/>
  <c r="S7" i="5" s="1"/>
  <c r="AF954" i="5"/>
  <c r="S954" i="5" s="1"/>
  <c r="AF783" i="5"/>
  <c r="S783" i="5" s="1"/>
  <c r="AF671" i="5"/>
  <c r="S671" i="5" s="1"/>
  <c r="AF597" i="5"/>
  <c r="S597" i="5" s="1"/>
  <c r="AF511" i="5"/>
  <c r="S511" i="5" s="1"/>
  <c r="AF447" i="5"/>
  <c r="S447" i="5" s="1"/>
  <c r="AF394" i="5"/>
  <c r="S394" i="5" s="1"/>
  <c r="AF338" i="5"/>
  <c r="S338" i="5" s="1"/>
  <c r="AF294" i="5"/>
  <c r="S294" i="5" s="1"/>
  <c r="AF262" i="5"/>
  <c r="S262" i="5" s="1"/>
  <c r="AF220" i="5"/>
  <c r="S220" i="5" s="1"/>
  <c r="AF182" i="5"/>
  <c r="S182" i="5" s="1"/>
  <c r="AF145" i="5"/>
  <c r="S145" i="5" s="1"/>
  <c r="AF102" i="5"/>
  <c r="S102" i="5" s="1"/>
  <c r="AF70" i="5"/>
  <c r="S70" i="5" s="1"/>
  <c r="AF33" i="5"/>
  <c r="S33" i="5" s="1"/>
  <c r="AF995" i="5"/>
  <c r="S995" i="5" s="1"/>
  <c r="AF846" i="5"/>
  <c r="S846" i="5" s="1"/>
  <c r="AF730" i="5"/>
  <c r="S730" i="5" s="1"/>
  <c r="AF649" i="5"/>
  <c r="S649" i="5" s="1"/>
  <c r="AF606" i="5"/>
  <c r="S606" i="5" s="1"/>
  <c r="AF563" i="5"/>
  <c r="S563" i="5" s="1"/>
  <c r="X601" i="5"/>
  <c r="AF874" i="5"/>
  <c r="S874" i="5" s="1"/>
  <c r="AF948" i="5"/>
  <c r="S948" i="5" s="1"/>
  <c r="AF1052" i="5"/>
  <c r="S1052" i="5" s="1"/>
  <c r="AF324" i="5"/>
  <c r="S324" i="5" s="1"/>
  <c r="AF352" i="5"/>
  <c r="S352" i="5" s="1"/>
  <c r="AF384" i="5"/>
  <c r="S384" i="5" s="1"/>
  <c r="AF416" i="5"/>
  <c r="S416" i="5" s="1"/>
  <c r="AF448" i="5"/>
  <c r="S448" i="5" s="1"/>
  <c r="AF488" i="5"/>
  <c r="S488" i="5" s="1"/>
  <c r="AF528" i="5"/>
  <c r="S528" i="5" s="1"/>
  <c r="AF564" i="5"/>
  <c r="S564" i="5" s="1"/>
  <c r="AF608" i="5"/>
  <c r="S608" i="5" s="1"/>
  <c r="AF640" i="5"/>
  <c r="S640" i="5" s="1"/>
  <c r="AF676" i="5"/>
  <c r="S676" i="5" s="1"/>
  <c r="AF720" i="5"/>
  <c r="S720" i="5" s="1"/>
  <c r="AF756" i="5"/>
  <c r="S756" i="5" s="1"/>
  <c r="AF795" i="5"/>
  <c r="S795" i="5" s="1"/>
  <c r="AF854" i="5"/>
  <c r="S854" i="5" s="1"/>
  <c r="AF902" i="5"/>
  <c r="S902" i="5" s="1"/>
  <c r="AF950" i="5"/>
  <c r="S950" i="5" s="1"/>
  <c r="AF1015" i="5"/>
  <c r="S1015" i="5" s="1"/>
  <c r="AF1079" i="5"/>
  <c r="S1079" i="5" s="1"/>
  <c r="AF701" i="5"/>
  <c r="S701" i="5" s="1"/>
  <c r="AF745" i="5"/>
  <c r="S745" i="5" s="1"/>
  <c r="AF786" i="5"/>
  <c r="S786" i="5" s="1"/>
  <c r="AF828" i="5"/>
  <c r="S828" i="5" s="1"/>
  <c r="AF887" i="5"/>
  <c r="S887" i="5" s="1"/>
  <c r="AF946" i="5"/>
  <c r="S946" i="5" s="1"/>
  <c r="AF1024" i="5"/>
  <c r="S1024" i="5" s="1"/>
  <c r="AF789" i="5"/>
  <c r="S789" i="5" s="1"/>
  <c r="AF841" i="5"/>
  <c r="S841" i="5" s="1"/>
  <c r="AF897" i="5"/>
  <c r="S897" i="5" s="1"/>
  <c r="AF961" i="5"/>
  <c r="S961" i="5" s="1"/>
  <c r="AF1013" i="5"/>
  <c r="S1013" i="5" s="1"/>
  <c r="AF1065" i="5"/>
  <c r="S1065" i="5" s="1"/>
  <c r="AF1018" i="5"/>
  <c r="S1018" i="5" s="1"/>
  <c r="AF1094" i="5"/>
  <c r="S1094" i="5" s="1"/>
  <c r="AD1106" i="5"/>
  <c r="Q1106" i="5" s="1"/>
  <c r="AD1102" i="5"/>
  <c r="Q1102" i="5" s="1"/>
  <c r="AD1098" i="5"/>
  <c r="Q1098" i="5" s="1"/>
  <c r="AD1094" i="5"/>
  <c r="Q1094" i="5" s="1"/>
  <c r="AD1090" i="5"/>
  <c r="Q1090" i="5" s="1"/>
  <c r="AD1086" i="5"/>
  <c r="Q1086" i="5" s="1"/>
  <c r="AD1082" i="5"/>
  <c r="Q1082" i="5" s="1"/>
  <c r="AD1078" i="5"/>
  <c r="Q1078" i="5" s="1"/>
  <c r="AD1074" i="5"/>
  <c r="Q1074" i="5" s="1"/>
  <c r="AD1070" i="5"/>
  <c r="Q1070" i="5" s="1"/>
  <c r="AD1066" i="5"/>
  <c r="Q1066" i="5" s="1"/>
  <c r="AD1062" i="5"/>
  <c r="Q1062" i="5" s="1"/>
  <c r="AD1058" i="5"/>
  <c r="Q1058" i="5" s="1"/>
  <c r="AD1054" i="5"/>
  <c r="Q1054" i="5" s="1"/>
  <c r="AD1050" i="5"/>
  <c r="Q1050" i="5" s="1"/>
  <c r="AD1046" i="5"/>
  <c r="Q1046" i="5" s="1"/>
  <c r="AD1042" i="5"/>
  <c r="Q1042" i="5" s="1"/>
  <c r="AD1038" i="5"/>
  <c r="Q1038" i="5" s="1"/>
  <c r="AD1034" i="5"/>
  <c r="Q1034" i="5" s="1"/>
  <c r="AD1030" i="5"/>
  <c r="Q1030" i="5" s="1"/>
  <c r="AD1026" i="5"/>
  <c r="Q1026" i="5" s="1"/>
  <c r="AD1022" i="5"/>
  <c r="Q1022" i="5" s="1"/>
  <c r="AD1018" i="5"/>
  <c r="Q1018" i="5" s="1"/>
  <c r="AD1014" i="5"/>
  <c r="Q1014" i="5" s="1"/>
  <c r="AD1010" i="5"/>
  <c r="Q1010" i="5" s="1"/>
  <c r="AD1006" i="5"/>
  <c r="Q1006" i="5" s="1"/>
  <c r="AD1002" i="5"/>
  <c r="Q1002" i="5" s="1"/>
  <c r="AD998" i="5"/>
  <c r="Q998" i="5" s="1"/>
  <c r="AD994" i="5"/>
  <c r="Q994" i="5" s="1"/>
  <c r="AD990" i="5"/>
  <c r="Q990" i="5" s="1"/>
  <c r="AD986" i="5"/>
  <c r="Q986" i="5" s="1"/>
  <c r="AD982" i="5"/>
  <c r="Q982" i="5" s="1"/>
  <c r="AD978" i="5"/>
  <c r="Q978" i="5" s="1"/>
  <c r="AD974" i="5"/>
  <c r="Q974" i="5" s="1"/>
  <c r="AD970" i="5"/>
  <c r="Q970" i="5" s="1"/>
  <c r="AD966" i="5"/>
  <c r="Q966" i="5" s="1"/>
  <c r="AD962" i="5"/>
  <c r="Q962" i="5" s="1"/>
  <c r="AD958" i="5"/>
  <c r="Q958" i="5" s="1"/>
  <c r="AD954" i="5"/>
  <c r="Q954" i="5" s="1"/>
  <c r="AD950" i="5"/>
  <c r="Q950" i="5" s="1"/>
  <c r="AD946" i="5"/>
  <c r="Q946" i="5" s="1"/>
  <c r="AD942" i="5"/>
  <c r="Q942" i="5" s="1"/>
  <c r="AD938" i="5"/>
  <c r="Q938" i="5" s="1"/>
  <c r="AD934" i="5"/>
  <c r="Q934" i="5" s="1"/>
  <c r="AD930" i="5"/>
  <c r="Q930" i="5" s="1"/>
  <c r="AD926" i="5"/>
  <c r="Q926" i="5" s="1"/>
  <c r="AD922" i="5"/>
  <c r="Q922" i="5" s="1"/>
  <c r="AD918" i="5"/>
  <c r="Q918" i="5" s="1"/>
  <c r="AD914" i="5"/>
  <c r="Q914" i="5" s="1"/>
  <c r="AD910" i="5"/>
  <c r="Q910" i="5" s="1"/>
  <c r="AD906" i="5"/>
  <c r="Q906" i="5" s="1"/>
  <c r="AD902" i="5"/>
  <c r="Q902" i="5" s="1"/>
  <c r="AD898" i="5"/>
  <c r="Q898" i="5" s="1"/>
  <c r="AD894" i="5"/>
  <c r="Q894" i="5" s="1"/>
  <c r="AD890" i="5"/>
  <c r="Q890" i="5" s="1"/>
  <c r="AD886" i="5"/>
  <c r="Q886" i="5" s="1"/>
  <c r="AD882" i="5"/>
  <c r="Q882" i="5" s="1"/>
  <c r="AD1105" i="5"/>
  <c r="Q1105" i="5" s="1"/>
  <c r="AD1101" i="5"/>
  <c r="Q1101" i="5" s="1"/>
  <c r="AD1097" i="5"/>
  <c r="Q1097" i="5" s="1"/>
  <c r="AD1093" i="5"/>
  <c r="Q1093" i="5" s="1"/>
  <c r="AD1089" i="5"/>
  <c r="Q1089" i="5" s="1"/>
  <c r="AD1085" i="5"/>
  <c r="Q1085" i="5" s="1"/>
  <c r="AD1081" i="5"/>
  <c r="Q1081" i="5" s="1"/>
  <c r="AD1077" i="5"/>
  <c r="Q1077" i="5" s="1"/>
  <c r="AD1073" i="5"/>
  <c r="Q1073" i="5" s="1"/>
  <c r="AD1069" i="5"/>
  <c r="Q1069" i="5" s="1"/>
  <c r="AD1065" i="5"/>
  <c r="Q1065" i="5" s="1"/>
  <c r="AD1061" i="5"/>
  <c r="Q1061" i="5" s="1"/>
  <c r="AD1057" i="5"/>
  <c r="Q1057" i="5" s="1"/>
  <c r="AD1053" i="5"/>
  <c r="Q1053" i="5" s="1"/>
  <c r="AD1049" i="5"/>
  <c r="Q1049" i="5" s="1"/>
  <c r="AD1045" i="5"/>
  <c r="Q1045" i="5" s="1"/>
  <c r="AD1041" i="5"/>
  <c r="Q1041" i="5" s="1"/>
  <c r="AD1037" i="5"/>
  <c r="Q1037" i="5" s="1"/>
  <c r="AD1033" i="5"/>
  <c r="Q1033" i="5" s="1"/>
  <c r="AD1029" i="5"/>
  <c r="Q1029" i="5" s="1"/>
  <c r="AD1025" i="5"/>
  <c r="Q1025" i="5" s="1"/>
  <c r="AD1021" i="5"/>
  <c r="Q1021" i="5" s="1"/>
  <c r="AD1017" i="5"/>
  <c r="Q1017" i="5" s="1"/>
  <c r="AD1013" i="5"/>
  <c r="Q1013" i="5" s="1"/>
  <c r="AD1009" i="5"/>
  <c r="Q1009" i="5" s="1"/>
  <c r="AD1005" i="5"/>
  <c r="Q1005" i="5" s="1"/>
  <c r="AD1001" i="5"/>
  <c r="Q1001" i="5" s="1"/>
  <c r="AD997" i="5"/>
  <c r="Q997" i="5" s="1"/>
  <c r="AD993" i="5"/>
  <c r="Q993" i="5" s="1"/>
  <c r="AD989" i="5"/>
  <c r="Q989" i="5" s="1"/>
  <c r="AD985" i="5"/>
  <c r="Q985" i="5" s="1"/>
  <c r="AD981" i="5"/>
  <c r="Q981" i="5" s="1"/>
  <c r="AD977" i="5"/>
  <c r="Q977" i="5" s="1"/>
  <c r="AD973" i="5"/>
  <c r="Q973" i="5" s="1"/>
  <c r="AD969" i="5"/>
  <c r="Q969" i="5" s="1"/>
  <c r="AD965" i="5"/>
  <c r="Q965" i="5" s="1"/>
  <c r="AD961" i="5"/>
  <c r="Q961" i="5" s="1"/>
  <c r="AD957" i="5"/>
  <c r="Q957" i="5" s="1"/>
  <c r="AD953" i="5"/>
  <c r="Q953" i="5" s="1"/>
  <c r="AD949" i="5"/>
  <c r="Q949" i="5" s="1"/>
  <c r="AD945" i="5"/>
  <c r="Q945" i="5" s="1"/>
  <c r="AD941" i="5"/>
  <c r="Q941" i="5" s="1"/>
  <c r="AD937" i="5"/>
  <c r="Q937" i="5" s="1"/>
  <c r="AD933" i="5"/>
  <c r="Q933" i="5" s="1"/>
  <c r="AD929" i="5"/>
  <c r="Q929" i="5" s="1"/>
  <c r="AD925" i="5"/>
  <c r="Q925" i="5" s="1"/>
  <c r="AD921" i="5"/>
  <c r="Q921" i="5" s="1"/>
  <c r="AD917" i="5"/>
  <c r="Q917" i="5" s="1"/>
  <c r="AD913" i="5"/>
  <c r="Q913" i="5" s="1"/>
  <c r="AD909" i="5"/>
  <c r="Q909" i="5" s="1"/>
  <c r="AD905" i="5"/>
  <c r="Q905" i="5" s="1"/>
  <c r="AD901" i="5"/>
  <c r="Q901" i="5" s="1"/>
  <c r="AD897" i="5"/>
  <c r="Q897" i="5" s="1"/>
  <c r="AD893" i="5"/>
  <c r="Q893" i="5" s="1"/>
  <c r="AD889" i="5"/>
  <c r="Q889" i="5" s="1"/>
  <c r="AD885" i="5"/>
  <c r="Q885" i="5" s="1"/>
  <c r="AD881" i="5"/>
  <c r="Q881" i="5" s="1"/>
  <c r="AD877" i="5"/>
  <c r="Q877" i="5" s="1"/>
  <c r="AD873" i="5"/>
  <c r="Q873" i="5" s="1"/>
  <c r="AD869" i="5"/>
  <c r="Q869" i="5" s="1"/>
  <c r="AD865" i="5"/>
  <c r="Q865" i="5" s="1"/>
  <c r="AD861" i="5"/>
  <c r="Q861" i="5" s="1"/>
  <c r="AD857" i="5"/>
  <c r="Q857" i="5" s="1"/>
  <c r="AD853" i="5"/>
  <c r="Q853" i="5" s="1"/>
  <c r="AD849" i="5"/>
  <c r="Q849" i="5" s="1"/>
  <c r="AD845" i="5"/>
  <c r="Q845" i="5" s="1"/>
  <c r="AD841" i="5"/>
  <c r="Q841" i="5" s="1"/>
  <c r="AD837" i="5"/>
  <c r="Q837" i="5" s="1"/>
  <c r="AD833" i="5"/>
  <c r="Q833" i="5" s="1"/>
  <c r="AD829" i="5"/>
  <c r="Q829" i="5" s="1"/>
  <c r="AD825" i="5"/>
  <c r="Q825" i="5" s="1"/>
  <c r="AD821" i="5"/>
  <c r="Q821" i="5" s="1"/>
  <c r="AD817" i="5"/>
  <c r="Q817" i="5" s="1"/>
  <c r="AD813" i="5"/>
  <c r="Q813" i="5" s="1"/>
  <c r="AD809" i="5"/>
  <c r="Q809" i="5" s="1"/>
  <c r="AD805" i="5"/>
  <c r="Q805" i="5" s="1"/>
  <c r="AD801" i="5"/>
  <c r="Q801" i="5" s="1"/>
  <c r="AD797" i="5"/>
  <c r="Q797" i="5" s="1"/>
  <c r="AD793" i="5"/>
  <c r="Q793" i="5" s="1"/>
  <c r="AD789" i="5"/>
  <c r="Q789" i="5" s="1"/>
  <c r="AD785" i="5"/>
  <c r="Q785" i="5" s="1"/>
  <c r="AD781" i="5"/>
  <c r="Q781" i="5" s="1"/>
  <c r="AD777" i="5"/>
  <c r="Q777" i="5" s="1"/>
  <c r="AD773" i="5"/>
  <c r="Q773" i="5" s="1"/>
  <c r="AD769" i="5"/>
  <c r="Q769" i="5" s="1"/>
  <c r="AD1104" i="5"/>
  <c r="Q1104" i="5" s="1"/>
  <c r="AD1096" i="5"/>
  <c r="Q1096" i="5" s="1"/>
  <c r="AD1088" i="5"/>
  <c r="Q1088" i="5" s="1"/>
  <c r="AD1080" i="5"/>
  <c r="Q1080" i="5" s="1"/>
  <c r="AD1072" i="5"/>
  <c r="Q1072" i="5" s="1"/>
  <c r="AD1064" i="5"/>
  <c r="Q1064" i="5" s="1"/>
  <c r="AD1056" i="5"/>
  <c r="Q1056" i="5" s="1"/>
  <c r="AD1048" i="5"/>
  <c r="Q1048" i="5" s="1"/>
  <c r="AD1040" i="5"/>
  <c r="Q1040" i="5" s="1"/>
  <c r="AD1032" i="5"/>
  <c r="Q1032" i="5" s="1"/>
  <c r="AD1024" i="5"/>
  <c r="Q1024" i="5" s="1"/>
  <c r="AD1016" i="5"/>
  <c r="Q1016" i="5" s="1"/>
  <c r="AD1008" i="5"/>
  <c r="Q1008" i="5" s="1"/>
  <c r="AD1000" i="5"/>
  <c r="Q1000" i="5" s="1"/>
  <c r="AD992" i="5"/>
  <c r="Q992" i="5" s="1"/>
  <c r="AD984" i="5"/>
  <c r="Q984" i="5" s="1"/>
  <c r="AD976" i="5"/>
  <c r="Q976" i="5" s="1"/>
  <c r="AD968" i="5"/>
  <c r="Q968" i="5" s="1"/>
  <c r="AD960" i="5"/>
  <c r="Q960" i="5" s="1"/>
  <c r="AD952" i="5"/>
  <c r="Q952" i="5" s="1"/>
  <c r="AD944" i="5"/>
  <c r="Q944" i="5" s="1"/>
  <c r="AD936" i="5"/>
  <c r="Q936" i="5" s="1"/>
  <c r="AD928" i="5"/>
  <c r="Q928" i="5" s="1"/>
  <c r="AD920" i="5"/>
  <c r="Q920" i="5" s="1"/>
  <c r="AD912" i="5"/>
  <c r="Q912" i="5" s="1"/>
  <c r="AD904" i="5"/>
  <c r="Q904" i="5" s="1"/>
  <c r="AD896" i="5"/>
  <c r="Q896" i="5" s="1"/>
  <c r="AD888" i="5"/>
  <c r="Q888" i="5" s="1"/>
  <c r="AD880" i="5"/>
  <c r="Q880" i="5" s="1"/>
  <c r="AD875" i="5"/>
  <c r="Q875" i="5" s="1"/>
  <c r="AD870" i="5"/>
  <c r="Q870" i="5" s="1"/>
  <c r="AD864" i="5"/>
  <c r="Q864" i="5" s="1"/>
  <c r="AD859" i="5"/>
  <c r="Q859" i="5" s="1"/>
  <c r="AD854" i="5"/>
  <c r="Q854" i="5" s="1"/>
  <c r="AD848" i="5"/>
  <c r="Q848" i="5" s="1"/>
  <c r="AD843" i="5"/>
  <c r="Q843" i="5" s="1"/>
  <c r="AD838" i="5"/>
  <c r="Q838" i="5" s="1"/>
  <c r="AD832" i="5"/>
  <c r="Q832" i="5" s="1"/>
  <c r="AD827" i="5"/>
  <c r="Q827" i="5" s="1"/>
  <c r="AD822" i="5"/>
  <c r="Q822" i="5" s="1"/>
  <c r="AD816" i="5"/>
  <c r="Q816" i="5" s="1"/>
  <c r="AD811" i="5"/>
  <c r="Q811" i="5" s="1"/>
  <c r="AD806" i="5"/>
  <c r="Q806" i="5" s="1"/>
  <c r="AD800" i="5"/>
  <c r="Q800" i="5" s="1"/>
  <c r="AD795" i="5"/>
  <c r="Q795" i="5" s="1"/>
  <c r="AD790" i="5"/>
  <c r="Q790" i="5" s="1"/>
  <c r="AD784" i="5"/>
  <c r="Q784" i="5" s="1"/>
  <c r="AD779" i="5"/>
  <c r="Q779" i="5" s="1"/>
  <c r="AD774" i="5"/>
  <c r="Q774" i="5" s="1"/>
  <c r="AD768" i="5"/>
  <c r="Q768" i="5" s="1"/>
  <c r="AD764" i="5"/>
  <c r="Q764" i="5" s="1"/>
  <c r="AD760" i="5"/>
  <c r="Q760" i="5" s="1"/>
  <c r="AD756" i="5"/>
  <c r="Q756" i="5" s="1"/>
  <c r="AD752" i="5"/>
  <c r="Q752" i="5" s="1"/>
  <c r="AD748" i="5"/>
  <c r="Q748" i="5" s="1"/>
  <c r="AD744" i="5"/>
  <c r="Q744" i="5" s="1"/>
  <c r="AD740" i="5"/>
  <c r="Q740" i="5" s="1"/>
  <c r="AD736" i="5"/>
  <c r="Q736" i="5" s="1"/>
  <c r="AD732" i="5"/>
  <c r="Q732" i="5" s="1"/>
  <c r="AD728" i="5"/>
  <c r="Q728" i="5" s="1"/>
  <c r="AD724" i="5"/>
  <c r="Q724" i="5" s="1"/>
  <c r="AD720" i="5"/>
  <c r="Q720" i="5" s="1"/>
  <c r="AD716" i="5"/>
  <c r="Q716" i="5" s="1"/>
  <c r="AD712" i="5"/>
  <c r="Q712" i="5" s="1"/>
  <c r="AD708" i="5"/>
  <c r="Q708" i="5" s="1"/>
  <c r="AD704" i="5"/>
  <c r="Q704" i="5" s="1"/>
  <c r="AD700" i="5"/>
  <c r="Q700" i="5" s="1"/>
  <c r="AD696" i="5"/>
  <c r="Q696" i="5" s="1"/>
  <c r="AD692" i="5"/>
  <c r="Q692" i="5" s="1"/>
  <c r="AD688" i="5"/>
  <c r="Q688" i="5" s="1"/>
  <c r="AD684" i="5"/>
  <c r="Q684" i="5" s="1"/>
  <c r="AD680" i="5"/>
  <c r="Q680" i="5" s="1"/>
  <c r="AD676" i="5"/>
  <c r="Q676" i="5" s="1"/>
  <c r="AD672" i="5"/>
  <c r="Q672" i="5" s="1"/>
  <c r="AD668" i="5"/>
  <c r="Q668" i="5" s="1"/>
  <c r="AD664" i="5"/>
  <c r="Q664" i="5" s="1"/>
  <c r="AD660" i="5"/>
  <c r="Q660" i="5" s="1"/>
  <c r="AD656" i="5"/>
  <c r="Q656" i="5" s="1"/>
  <c r="AD652" i="5"/>
  <c r="Q652" i="5" s="1"/>
  <c r="AD648" i="5"/>
  <c r="Q648" i="5" s="1"/>
  <c r="AD644" i="5"/>
  <c r="Q644" i="5" s="1"/>
  <c r="AD640" i="5"/>
  <c r="Q640" i="5" s="1"/>
  <c r="AD636" i="5"/>
  <c r="Q636" i="5" s="1"/>
  <c r="AD632" i="5"/>
  <c r="Q632" i="5" s="1"/>
  <c r="AD628" i="5"/>
  <c r="Q628" i="5" s="1"/>
  <c r="AD1103" i="5"/>
  <c r="Q1103" i="5" s="1"/>
  <c r="AD1095" i="5"/>
  <c r="Q1095" i="5" s="1"/>
  <c r="AD1087" i="5"/>
  <c r="Q1087" i="5" s="1"/>
  <c r="AD1079" i="5"/>
  <c r="Q1079" i="5" s="1"/>
  <c r="AD1071" i="5"/>
  <c r="Q1071" i="5" s="1"/>
  <c r="AD1063" i="5"/>
  <c r="Q1063" i="5" s="1"/>
  <c r="AD1055" i="5"/>
  <c r="Q1055" i="5" s="1"/>
  <c r="AD1047" i="5"/>
  <c r="Q1047" i="5" s="1"/>
  <c r="AD1039" i="5"/>
  <c r="Q1039" i="5" s="1"/>
  <c r="AD1031" i="5"/>
  <c r="Q1031" i="5" s="1"/>
  <c r="AD1023" i="5"/>
  <c r="Q1023" i="5" s="1"/>
  <c r="AD1015" i="5"/>
  <c r="Q1015" i="5" s="1"/>
  <c r="AD1007" i="5"/>
  <c r="Q1007" i="5" s="1"/>
  <c r="AD999" i="5"/>
  <c r="Q999" i="5" s="1"/>
  <c r="AD991" i="5"/>
  <c r="Q991" i="5" s="1"/>
  <c r="AD983" i="5"/>
  <c r="Q983" i="5" s="1"/>
  <c r="AD975" i="5"/>
  <c r="Q975" i="5" s="1"/>
  <c r="AD967" i="5"/>
  <c r="Q967" i="5" s="1"/>
  <c r="AD959" i="5"/>
  <c r="Q959" i="5" s="1"/>
  <c r="AD951" i="5"/>
  <c r="Q951" i="5" s="1"/>
  <c r="AD943" i="5"/>
  <c r="Q943" i="5" s="1"/>
  <c r="AD935" i="5"/>
  <c r="Q935" i="5" s="1"/>
  <c r="AD927" i="5"/>
  <c r="Q927" i="5" s="1"/>
  <c r="AD919" i="5"/>
  <c r="Q919" i="5" s="1"/>
  <c r="AD911" i="5"/>
  <c r="Q911" i="5" s="1"/>
  <c r="AD903" i="5"/>
  <c r="Q903" i="5" s="1"/>
  <c r="AD895" i="5"/>
  <c r="Q895" i="5" s="1"/>
  <c r="AD887" i="5"/>
  <c r="Q887" i="5" s="1"/>
  <c r="AD879" i="5"/>
  <c r="Q879" i="5" s="1"/>
  <c r="AD874" i="5"/>
  <c r="Q874" i="5" s="1"/>
  <c r="AD868" i="5"/>
  <c r="Q868" i="5" s="1"/>
  <c r="AD863" i="5"/>
  <c r="Q863" i="5" s="1"/>
  <c r="AD858" i="5"/>
  <c r="Q858" i="5" s="1"/>
  <c r="AD852" i="5"/>
  <c r="Q852" i="5" s="1"/>
  <c r="AD847" i="5"/>
  <c r="Q847" i="5" s="1"/>
  <c r="AD842" i="5"/>
  <c r="Q842" i="5" s="1"/>
  <c r="AD836" i="5"/>
  <c r="Q836" i="5" s="1"/>
  <c r="AD831" i="5"/>
  <c r="Q831" i="5" s="1"/>
  <c r="AD826" i="5"/>
  <c r="Q826" i="5" s="1"/>
  <c r="AD820" i="5"/>
  <c r="Q820" i="5" s="1"/>
  <c r="AD815" i="5"/>
  <c r="Q815" i="5" s="1"/>
  <c r="AD810" i="5"/>
  <c r="Q810" i="5" s="1"/>
  <c r="AD804" i="5"/>
  <c r="Q804" i="5" s="1"/>
  <c r="AD799" i="5"/>
  <c r="Q799" i="5" s="1"/>
  <c r="AD794" i="5"/>
  <c r="Q794" i="5" s="1"/>
  <c r="AD788" i="5"/>
  <c r="Q788" i="5" s="1"/>
  <c r="AD783" i="5"/>
  <c r="Q783" i="5" s="1"/>
  <c r="AD778" i="5"/>
  <c r="Q778" i="5" s="1"/>
  <c r="AD772" i="5"/>
  <c r="Q772" i="5" s="1"/>
  <c r="AD767" i="5"/>
  <c r="Q767" i="5" s="1"/>
  <c r="AD763" i="5"/>
  <c r="Q763" i="5" s="1"/>
  <c r="AD759" i="5"/>
  <c r="Q759" i="5" s="1"/>
  <c r="AD755" i="5"/>
  <c r="Q755" i="5" s="1"/>
  <c r="AD751" i="5"/>
  <c r="Q751" i="5" s="1"/>
  <c r="AD747" i="5"/>
  <c r="Q747" i="5" s="1"/>
  <c r="AD743" i="5"/>
  <c r="Q743" i="5" s="1"/>
  <c r="AD739" i="5"/>
  <c r="Q739" i="5" s="1"/>
  <c r="AD735" i="5"/>
  <c r="Q735" i="5" s="1"/>
  <c r="AD731" i="5"/>
  <c r="Q731" i="5" s="1"/>
  <c r="AD727" i="5"/>
  <c r="Q727" i="5" s="1"/>
  <c r="AD723" i="5"/>
  <c r="Q723" i="5" s="1"/>
  <c r="AD719" i="5"/>
  <c r="Q719" i="5" s="1"/>
  <c r="AD715" i="5"/>
  <c r="Q715" i="5" s="1"/>
  <c r="AD711" i="5"/>
  <c r="Q711" i="5" s="1"/>
  <c r="AD707" i="5"/>
  <c r="Q707" i="5" s="1"/>
  <c r="AD703" i="5"/>
  <c r="Q703" i="5" s="1"/>
  <c r="AD699" i="5"/>
  <c r="Q699" i="5" s="1"/>
  <c r="AD695" i="5"/>
  <c r="Q695" i="5" s="1"/>
  <c r="AD691" i="5"/>
  <c r="Q691" i="5" s="1"/>
  <c r="AD687" i="5"/>
  <c r="Q687" i="5" s="1"/>
  <c r="AD683" i="5"/>
  <c r="Q683" i="5" s="1"/>
  <c r="AD679" i="5"/>
  <c r="Q679" i="5" s="1"/>
  <c r="AD675" i="5"/>
  <c r="Q675" i="5" s="1"/>
  <c r="AD671" i="5"/>
  <c r="Q671" i="5" s="1"/>
  <c r="AD667" i="5"/>
  <c r="Q667" i="5" s="1"/>
  <c r="AD663" i="5"/>
  <c r="Q663" i="5" s="1"/>
  <c r="AD659" i="5"/>
  <c r="Q659" i="5" s="1"/>
  <c r="AD655" i="5"/>
  <c r="Q655" i="5" s="1"/>
  <c r="AD651" i="5"/>
  <c r="Q651" i="5" s="1"/>
  <c r="AD647" i="5"/>
  <c r="Q647" i="5" s="1"/>
  <c r="AD643" i="5"/>
  <c r="Q643" i="5" s="1"/>
  <c r="AD639" i="5"/>
  <c r="Q639" i="5" s="1"/>
  <c r="AD635" i="5"/>
  <c r="Q635" i="5" s="1"/>
  <c r="AD631" i="5"/>
  <c r="Q631" i="5" s="1"/>
  <c r="AD627" i="5"/>
  <c r="Q627" i="5" s="1"/>
  <c r="AD623" i="5"/>
  <c r="Q623" i="5" s="1"/>
  <c r="AD619" i="5"/>
  <c r="Q619" i="5" s="1"/>
  <c r="AD615" i="5"/>
  <c r="Q615" i="5" s="1"/>
  <c r="AD611" i="5"/>
  <c r="Q611" i="5" s="1"/>
  <c r="AD607" i="5"/>
  <c r="Q607" i="5" s="1"/>
  <c r="AD603" i="5"/>
  <c r="Q603" i="5" s="1"/>
  <c r="AD599" i="5"/>
  <c r="Q599" i="5" s="1"/>
  <c r="AD595" i="5"/>
  <c r="Q595" i="5" s="1"/>
  <c r="AD591" i="5"/>
  <c r="Q591" i="5" s="1"/>
  <c r="AD587" i="5"/>
  <c r="Q587" i="5" s="1"/>
  <c r="AD583" i="5"/>
  <c r="Q583" i="5" s="1"/>
  <c r="AD579" i="5"/>
  <c r="Q579" i="5" s="1"/>
  <c r="AD575" i="5"/>
  <c r="Q575" i="5" s="1"/>
  <c r="AD571" i="5"/>
  <c r="Q571" i="5" s="1"/>
  <c r="AD567" i="5"/>
  <c r="Q567" i="5" s="1"/>
  <c r="AD563" i="5"/>
  <c r="Q563" i="5" s="1"/>
  <c r="AD559" i="5"/>
  <c r="Q559" i="5" s="1"/>
  <c r="AD555" i="5"/>
  <c r="Q555" i="5" s="1"/>
  <c r="AD551" i="5"/>
  <c r="Q551" i="5" s="1"/>
  <c r="AD547" i="5"/>
  <c r="Q547" i="5" s="1"/>
  <c r="AD543" i="5"/>
  <c r="Q543" i="5" s="1"/>
  <c r="AD539" i="5"/>
  <c r="Q539" i="5" s="1"/>
  <c r="AD535" i="5"/>
  <c r="Q535" i="5" s="1"/>
  <c r="AD531" i="5"/>
  <c r="Q531" i="5" s="1"/>
  <c r="AD527" i="5"/>
  <c r="Q527" i="5" s="1"/>
  <c r="AD523" i="5"/>
  <c r="Q523" i="5" s="1"/>
  <c r="AD519" i="5"/>
  <c r="Q519" i="5" s="1"/>
  <c r="AD515" i="5"/>
  <c r="Q515" i="5" s="1"/>
  <c r="AD511" i="5"/>
  <c r="Q511" i="5" s="1"/>
  <c r="AD507" i="5"/>
  <c r="Q507" i="5" s="1"/>
  <c r="AD503" i="5"/>
  <c r="Q503" i="5" s="1"/>
  <c r="AD499" i="5"/>
  <c r="Q499" i="5" s="1"/>
  <c r="AD495" i="5"/>
  <c r="Q495" i="5" s="1"/>
  <c r="AD491" i="5"/>
  <c r="Q491" i="5" s="1"/>
  <c r="AD487" i="5"/>
  <c r="Q487" i="5" s="1"/>
  <c r="AD483" i="5"/>
  <c r="Q483" i="5" s="1"/>
  <c r="AD479" i="5"/>
  <c r="Q479" i="5" s="1"/>
  <c r="AD475" i="5"/>
  <c r="Q475" i="5" s="1"/>
  <c r="AD471" i="5"/>
  <c r="Q471" i="5" s="1"/>
  <c r="AD467" i="5"/>
  <c r="Q467" i="5" s="1"/>
  <c r="AD463" i="5"/>
  <c r="Q463" i="5" s="1"/>
  <c r="AD459" i="5"/>
  <c r="Q459" i="5" s="1"/>
  <c r="AD455" i="5"/>
  <c r="Q455" i="5" s="1"/>
  <c r="AD451" i="5"/>
  <c r="Q451" i="5" s="1"/>
  <c r="AD447" i="5"/>
  <c r="Q447" i="5" s="1"/>
  <c r="AD443" i="5"/>
  <c r="Q443" i="5" s="1"/>
  <c r="AD439" i="5"/>
  <c r="Q439" i="5" s="1"/>
  <c r="AD435" i="5"/>
  <c r="Q435" i="5" s="1"/>
  <c r="AD431" i="5"/>
  <c r="Q431" i="5" s="1"/>
  <c r="AD427" i="5"/>
  <c r="Q427" i="5" s="1"/>
  <c r="AD423" i="5"/>
  <c r="Q423" i="5" s="1"/>
  <c r="AD419" i="5"/>
  <c r="Q419" i="5" s="1"/>
  <c r="AD415" i="5"/>
  <c r="Q415" i="5" s="1"/>
  <c r="AD411" i="5"/>
  <c r="Q411" i="5" s="1"/>
  <c r="AD407" i="5"/>
  <c r="Q407" i="5" s="1"/>
  <c r="AD403" i="5"/>
  <c r="Q403" i="5" s="1"/>
  <c r="AD399" i="5"/>
  <c r="Q399" i="5" s="1"/>
  <c r="AD395" i="5"/>
  <c r="Q395" i="5" s="1"/>
  <c r="AD391" i="5"/>
  <c r="Q391" i="5" s="1"/>
  <c r="AD387" i="5"/>
  <c r="Q387" i="5" s="1"/>
  <c r="AD383" i="5"/>
  <c r="Q383" i="5" s="1"/>
  <c r="AD379" i="5"/>
  <c r="Q379" i="5" s="1"/>
  <c r="AD375" i="5"/>
  <c r="Q375" i="5" s="1"/>
  <c r="AD371" i="5"/>
  <c r="Q371" i="5" s="1"/>
  <c r="AD367" i="5"/>
  <c r="Q367" i="5" s="1"/>
  <c r="AD363" i="5"/>
  <c r="Q363" i="5" s="1"/>
  <c r="AD359" i="5"/>
  <c r="Q359" i="5" s="1"/>
  <c r="AD355" i="5"/>
  <c r="Q355" i="5" s="1"/>
  <c r="AD351" i="5"/>
  <c r="Q351" i="5" s="1"/>
  <c r="AD347" i="5"/>
  <c r="Q347" i="5" s="1"/>
  <c r="AD343" i="5"/>
  <c r="Q343" i="5" s="1"/>
  <c r="AD339" i="5"/>
  <c r="Q339" i="5" s="1"/>
  <c r="AD335" i="5"/>
  <c r="Q335" i="5" s="1"/>
  <c r="AD331" i="5"/>
  <c r="Q331" i="5" s="1"/>
  <c r="AD327" i="5"/>
  <c r="Q327" i="5" s="1"/>
  <c r="AD323" i="5"/>
  <c r="Q323" i="5" s="1"/>
  <c r="AD319" i="5"/>
  <c r="Q319" i="5" s="1"/>
  <c r="AD1100" i="5"/>
  <c r="Q1100" i="5" s="1"/>
  <c r="AD1084" i="5"/>
  <c r="Q1084" i="5" s="1"/>
  <c r="AD1068" i="5"/>
  <c r="Q1068" i="5" s="1"/>
  <c r="AD1052" i="5"/>
  <c r="Q1052" i="5" s="1"/>
  <c r="AD1036" i="5"/>
  <c r="Q1036" i="5" s="1"/>
  <c r="AD1020" i="5"/>
  <c r="Q1020" i="5" s="1"/>
  <c r="AD1004" i="5"/>
  <c r="Q1004" i="5" s="1"/>
  <c r="AD988" i="5"/>
  <c r="Q988" i="5" s="1"/>
  <c r="AD972" i="5"/>
  <c r="Q972" i="5" s="1"/>
  <c r="AD956" i="5"/>
  <c r="Q956" i="5" s="1"/>
  <c r="AD940" i="5"/>
  <c r="Q940" i="5" s="1"/>
  <c r="AD924" i="5"/>
  <c r="Q924" i="5" s="1"/>
  <c r="AD908" i="5"/>
  <c r="Q908" i="5" s="1"/>
  <c r="AD892" i="5"/>
  <c r="Q892" i="5" s="1"/>
  <c r="AD878" i="5"/>
  <c r="Q878" i="5" s="1"/>
  <c r="AD867" i="5"/>
  <c r="Q867" i="5" s="1"/>
  <c r="AD856" i="5"/>
  <c r="Q856" i="5" s="1"/>
  <c r="AD846" i="5"/>
  <c r="Q846" i="5" s="1"/>
  <c r="AD835" i="5"/>
  <c r="Q835" i="5" s="1"/>
  <c r="AD824" i="5"/>
  <c r="Q824" i="5" s="1"/>
  <c r="AD814" i="5"/>
  <c r="Q814" i="5" s="1"/>
  <c r="AD803" i="5"/>
  <c r="Q803" i="5" s="1"/>
  <c r="AD792" i="5"/>
  <c r="Q792" i="5" s="1"/>
  <c r="AD782" i="5"/>
  <c r="Q782" i="5" s="1"/>
  <c r="AD771" i="5"/>
  <c r="Q771" i="5" s="1"/>
  <c r="AD762" i="5"/>
  <c r="Q762" i="5" s="1"/>
  <c r="AD754" i="5"/>
  <c r="Q754" i="5" s="1"/>
  <c r="AD746" i="5"/>
  <c r="Q746" i="5" s="1"/>
  <c r="AD738" i="5"/>
  <c r="Q738" i="5" s="1"/>
  <c r="AD730" i="5"/>
  <c r="Q730" i="5" s="1"/>
  <c r="AD722" i="5"/>
  <c r="Q722" i="5" s="1"/>
  <c r="AD714" i="5"/>
  <c r="Q714" i="5" s="1"/>
  <c r="AD706" i="5"/>
  <c r="Q706" i="5" s="1"/>
  <c r="AD698" i="5"/>
  <c r="Q698" i="5" s="1"/>
  <c r="AD690" i="5"/>
  <c r="Q690" i="5" s="1"/>
  <c r="AD682" i="5"/>
  <c r="Q682" i="5" s="1"/>
  <c r="AD674" i="5"/>
  <c r="Q674" i="5" s="1"/>
  <c r="AD666" i="5"/>
  <c r="Q666" i="5" s="1"/>
  <c r="AD658" i="5"/>
  <c r="Q658" i="5" s="1"/>
  <c r="AD650" i="5"/>
  <c r="Q650" i="5" s="1"/>
  <c r="AD642" i="5"/>
  <c r="Q642" i="5" s="1"/>
  <c r="AD634" i="5"/>
  <c r="Q634" i="5" s="1"/>
  <c r="AD626" i="5"/>
  <c r="Q626" i="5" s="1"/>
  <c r="AD621" i="5"/>
  <c r="Q621" i="5" s="1"/>
  <c r="AD616" i="5"/>
  <c r="Q616" i="5" s="1"/>
  <c r="AD610" i="5"/>
  <c r="Q610" i="5" s="1"/>
  <c r="AD605" i="5"/>
  <c r="Q605" i="5" s="1"/>
  <c r="AD600" i="5"/>
  <c r="Q600" i="5" s="1"/>
  <c r="AD594" i="5"/>
  <c r="Q594" i="5" s="1"/>
  <c r="AD589" i="5"/>
  <c r="Q589" i="5" s="1"/>
  <c r="AD584" i="5"/>
  <c r="Q584" i="5" s="1"/>
  <c r="AD578" i="5"/>
  <c r="Q578" i="5" s="1"/>
  <c r="AD573" i="5"/>
  <c r="Q573" i="5" s="1"/>
  <c r="AD568" i="5"/>
  <c r="Q568" i="5" s="1"/>
  <c r="AD562" i="5"/>
  <c r="Q562" i="5" s="1"/>
  <c r="AD557" i="5"/>
  <c r="Q557" i="5" s="1"/>
  <c r="AD552" i="5"/>
  <c r="Q552" i="5" s="1"/>
  <c r="AD546" i="5"/>
  <c r="Q546" i="5" s="1"/>
  <c r="AD541" i="5"/>
  <c r="Q541" i="5" s="1"/>
  <c r="AD536" i="5"/>
  <c r="Q536" i="5" s="1"/>
  <c r="AD530" i="5"/>
  <c r="Q530" i="5" s="1"/>
  <c r="AD525" i="5"/>
  <c r="Q525" i="5" s="1"/>
  <c r="AD520" i="5"/>
  <c r="Q520" i="5" s="1"/>
  <c r="AD514" i="5"/>
  <c r="Q514" i="5" s="1"/>
  <c r="AD509" i="5"/>
  <c r="Q509" i="5" s="1"/>
  <c r="AD504" i="5"/>
  <c r="Q504" i="5" s="1"/>
  <c r="AD498" i="5"/>
  <c r="Q498" i="5" s="1"/>
  <c r="AD493" i="5"/>
  <c r="Q493" i="5" s="1"/>
  <c r="AD488" i="5"/>
  <c r="Q488" i="5" s="1"/>
  <c r="AD482" i="5"/>
  <c r="Q482" i="5" s="1"/>
  <c r="AD477" i="5"/>
  <c r="Q477" i="5" s="1"/>
  <c r="AD472" i="5"/>
  <c r="Q472" i="5" s="1"/>
  <c r="AD466" i="5"/>
  <c r="Q466" i="5" s="1"/>
  <c r="AD461" i="5"/>
  <c r="Q461" i="5" s="1"/>
  <c r="AD456" i="5"/>
  <c r="Q456" i="5" s="1"/>
  <c r="AD450" i="5"/>
  <c r="Q450" i="5" s="1"/>
  <c r="AD445" i="5"/>
  <c r="Q445" i="5" s="1"/>
  <c r="AD440" i="5"/>
  <c r="Q440" i="5" s="1"/>
  <c r="AD434" i="5"/>
  <c r="Q434" i="5" s="1"/>
  <c r="AD429" i="5"/>
  <c r="Q429" i="5" s="1"/>
  <c r="AD424" i="5"/>
  <c r="Q424" i="5" s="1"/>
  <c r="AD418" i="5"/>
  <c r="Q418" i="5" s="1"/>
  <c r="AD413" i="5"/>
  <c r="Q413" i="5" s="1"/>
  <c r="AD408" i="5"/>
  <c r="Q408" i="5" s="1"/>
  <c r="AD402" i="5"/>
  <c r="Q402" i="5" s="1"/>
  <c r="AD397" i="5"/>
  <c r="Q397" i="5" s="1"/>
  <c r="AD392" i="5"/>
  <c r="Q392" i="5" s="1"/>
  <c r="AD386" i="5"/>
  <c r="Q386" i="5" s="1"/>
  <c r="AD1099" i="5"/>
  <c r="Q1099" i="5" s="1"/>
  <c r="AD1083" i="5"/>
  <c r="Q1083" i="5" s="1"/>
  <c r="AD1067" i="5"/>
  <c r="Q1067" i="5" s="1"/>
  <c r="AD1051" i="5"/>
  <c r="Q1051" i="5" s="1"/>
  <c r="AD1035" i="5"/>
  <c r="Q1035" i="5" s="1"/>
  <c r="AD1019" i="5"/>
  <c r="Q1019" i="5" s="1"/>
  <c r="AD1003" i="5"/>
  <c r="Q1003" i="5" s="1"/>
  <c r="AD987" i="5"/>
  <c r="Q987" i="5" s="1"/>
  <c r="AD971" i="5"/>
  <c r="Q971" i="5" s="1"/>
  <c r="AD955" i="5"/>
  <c r="Q955" i="5" s="1"/>
  <c r="AD939" i="5"/>
  <c r="Q939" i="5" s="1"/>
  <c r="AD923" i="5"/>
  <c r="Q923" i="5" s="1"/>
  <c r="AD907" i="5"/>
  <c r="Q907" i="5" s="1"/>
  <c r="AD891" i="5"/>
  <c r="Q891" i="5" s="1"/>
  <c r="AD876" i="5"/>
  <c r="Q876" i="5" s="1"/>
  <c r="AD866" i="5"/>
  <c r="Q866" i="5" s="1"/>
  <c r="AD855" i="5"/>
  <c r="Q855" i="5" s="1"/>
  <c r="AD844" i="5"/>
  <c r="Q844" i="5" s="1"/>
  <c r="AD834" i="5"/>
  <c r="Q834" i="5" s="1"/>
  <c r="AD823" i="5"/>
  <c r="Q823" i="5" s="1"/>
  <c r="AD812" i="5"/>
  <c r="Q812" i="5" s="1"/>
  <c r="AD802" i="5"/>
  <c r="Q802" i="5" s="1"/>
  <c r="AD791" i="5"/>
  <c r="Q791" i="5" s="1"/>
  <c r="AD780" i="5"/>
  <c r="Q780" i="5" s="1"/>
  <c r="AD770" i="5"/>
  <c r="Q770" i="5" s="1"/>
  <c r="AD761" i="5"/>
  <c r="Q761" i="5" s="1"/>
  <c r="AD753" i="5"/>
  <c r="Q753" i="5" s="1"/>
  <c r="AD745" i="5"/>
  <c r="Q745" i="5" s="1"/>
  <c r="AD737" i="5"/>
  <c r="Q737" i="5" s="1"/>
  <c r="AD729" i="5"/>
  <c r="Q729" i="5" s="1"/>
  <c r="AD721" i="5"/>
  <c r="Q721" i="5" s="1"/>
  <c r="AD713" i="5"/>
  <c r="Q713" i="5" s="1"/>
  <c r="AD705" i="5"/>
  <c r="Q705" i="5" s="1"/>
  <c r="AD697" i="5"/>
  <c r="Q697" i="5" s="1"/>
  <c r="AD689" i="5"/>
  <c r="Q689" i="5" s="1"/>
  <c r="AD681" i="5"/>
  <c r="Q681" i="5" s="1"/>
  <c r="AD673" i="5"/>
  <c r="Q673" i="5" s="1"/>
  <c r="AD665" i="5"/>
  <c r="Q665" i="5" s="1"/>
  <c r="AD657" i="5"/>
  <c r="Q657" i="5" s="1"/>
  <c r="AD649" i="5"/>
  <c r="Q649" i="5" s="1"/>
  <c r="AD641" i="5"/>
  <c r="Q641" i="5" s="1"/>
  <c r="AD633" i="5"/>
  <c r="Q633" i="5" s="1"/>
  <c r="AD625" i="5"/>
  <c r="Q625" i="5" s="1"/>
  <c r="AD620" i="5"/>
  <c r="Q620" i="5" s="1"/>
  <c r="AD614" i="5"/>
  <c r="Q614" i="5" s="1"/>
  <c r="AD609" i="5"/>
  <c r="Q609" i="5" s="1"/>
  <c r="AD604" i="5"/>
  <c r="Q604" i="5" s="1"/>
  <c r="AD598" i="5"/>
  <c r="Q598" i="5" s="1"/>
  <c r="AD593" i="5"/>
  <c r="Q593" i="5" s="1"/>
  <c r="AD588" i="5"/>
  <c r="Q588" i="5" s="1"/>
  <c r="AD582" i="5"/>
  <c r="Q582" i="5" s="1"/>
  <c r="AD577" i="5"/>
  <c r="Q577" i="5" s="1"/>
  <c r="AD572" i="5"/>
  <c r="Q572" i="5" s="1"/>
  <c r="AD566" i="5"/>
  <c r="Q566" i="5" s="1"/>
  <c r="AD561" i="5"/>
  <c r="Q561" i="5" s="1"/>
  <c r="AD556" i="5"/>
  <c r="Q556" i="5" s="1"/>
  <c r="AD550" i="5"/>
  <c r="Q550" i="5" s="1"/>
  <c r="AD545" i="5"/>
  <c r="Q545" i="5" s="1"/>
  <c r="AD540" i="5"/>
  <c r="Q540" i="5" s="1"/>
  <c r="AD534" i="5"/>
  <c r="Q534" i="5" s="1"/>
  <c r="AD529" i="5"/>
  <c r="Q529" i="5" s="1"/>
  <c r="AD524" i="5"/>
  <c r="Q524" i="5" s="1"/>
  <c r="AD518" i="5"/>
  <c r="Q518" i="5" s="1"/>
  <c r="AD513" i="5"/>
  <c r="Q513" i="5" s="1"/>
  <c r="AD508" i="5"/>
  <c r="Q508" i="5" s="1"/>
  <c r="AD502" i="5"/>
  <c r="Q502" i="5" s="1"/>
  <c r="AD497" i="5"/>
  <c r="Q497" i="5" s="1"/>
  <c r="AD492" i="5"/>
  <c r="Q492" i="5" s="1"/>
  <c r="AD486" i="5"/>
  <c r="Q486" i="5" s="1"/>
  <c r="AD481" i="5"/>
  <c r="Q481" i="5" s="1"/>
  <c r="AD476" i="5"/>
  <c r="Q476" i="5" s="1"/>
  <c r="AD470" i="5"/>
  <c r="Q470" i="5" s="1"/>
  <c r="AD465" i="5"/>
  <c r="Q465" i="5" s="1"/>
  <c r="AD460" i="5"/>
  <c r="Q460" i="5" s="1"/>
  <c r="AD454" i="5"/>
  <c r="Q454" i="5" s="1"/>
  <c r="AD449" i="5"/>
  <c r="Q449" i="5" s="1"/>
  <c r="AD444" i="5"/>
  <c r="Q444" i="5" s="1"/>
  <c r="AD438" i="5"/>
  <c r="Q438" i="5" s="1"/>
  <c r="AD433" i="5"/>
  <c r="Q433" i="5" s="1"/>
  <c r="AD428" i="5"/>
  <c r="Q428" i="5" s="1"/>
  <c r="AD422" i="5"/>
  <c r="Q422" i="5" s="1"/>
  <c r="AD417" i="5"/>
  <c r="Q417" i="5" s="1"/>
  <c r="AD412" i="5"/>
  <c r="Q412" i="5" s="1"/>
  <c r="AD406" i="5"/>
  <c r="Q406" i="5" s="1"/>
  <c r="AD401" i="5"/>
  <c r="Q401" i="5" s="1"/>
  <c r="AD396" i="5"/>
  <c r="Q396" i="5" s="1"/>
  <c r="AD390" i="5"/>
  <c r="Q390" i="5" s="1"/>
  <c r="AD385" i="5"/>
  <c r="Q385" i="5" s="1"/>
  <c r="AD380" i="5"/>
  <c r="Q380" i="5" s="1"/>
  <c r="AD374" i="5"/>
  <c r="Q374" i="5" s="1"/>
  <c r="AD369" i="5"/>
  <c r="Q369" i="5" s="1"/>
  <c r="AD364" i="5"/>
  <c r="Q364" i="5" s="1"/>
  <c r="AD358" i="5"/>
  <c r="Q358" i="5" s="1"/>
  <c r="AD353" i="5"/>
  <c r="Q353" i="5" s="1"/>
  <c r="AD348" i="5"/>
  <c r="Q348" i="5" s="1"/>
  <c r="AD342" i="5"/>
  <c r="Q342" i="5" s="1"/>
  <c r="AD337" i="5"/>
  <c r="Q337" i="5" s="1"/>
  <c r="AD332" i="5"/>
  <c r="Q332" i="5" s="1"/>
  <c r="AD326" i="5"/>
  <c r="Q326" i="5" s="1"/>
  <c r="AD321" i="5"/>
  <c r="Q321" i="5" s="1"/>
  <c r="AD316" i="5"/>
  <c r="Q316" i="5" s="1"/>
  <c r="AD312" i="5"/>
  <c r="Q312" i="5" s="1"/>
  <c r="AD308" i="5"/>
  <c r="Q308" i="5" s="1"/>
  <c r="AD304" i="5"/>
  <c r="Q304" i="5" s="1"/>
  <c r="AD300" i="5"/>
  <c r="Q300" i="5" s="1"/>
  <c r="AD296" i="5"/>
  <c r="Q296" i="5" s="1"/>
  <c r="AD292" i="5"/>
  <c r="Q292" i="5" s="1"/>
  <c r="AD288" i="5"/>
  <c r="Q288" i="5" s="1"/>
  <c r="AD284" i="5"/>
  <c r="Q284" i="5" s="1"/>
  <c r="AD280" i="5"/>
  <c r="Q280" i="5" s="1"/>
  <c r="AD276" i="5"/>
  <c r="Q276" i="5" s="1"/>
  <c r="AD272" i="5"/>
  <c r="Q272" i="5" s="1"/>
  <c r="AD268" i="5"/>
  <c r="Q268" i="5" s="1"/>
  <c r="AD264" i="5"/>
  <c r="Q264" i="5" s="1"/>
  <c r="AD260" i="5"/>
  <c r="Q260" i="5" s="1"/>
  <c r="AD256" i="5"/>
  <c r="Q256" i="5" s="1"/>
  <c r="AD252" i="5"/>
  <c r="Q252" i="5" s="1"/>
  <c r="AD248" i="5"/>
  <c r="Q248" i="5" s="1"/>
  <c r="AD244" i="5"/>
  <c r="Q244" i="5" s="1"/>
  <c r="AD240" i="5"/>
  <c r="Q240" i="5" s="1"/>
  <c r="AD236" i="5"/>
  <c r="Q236" i="5" s="1"/>
  <c r="AD232" i="5"/>
  <c r="Q232" i="5" s="1"/>
  <c r="AD228" i="5"/>
  <c r="Q228" i="5" s="1"/>
  <c r="AD224" i="5"/>
  <c r="Q224" i="5" s="1"/>
  <c r="AD220" i="5"/>
  <c r="Q220" i="5" s="1"/>
  <c r="AD216" i="5"/>
  <c r="Q216" i="5" s="1"/>
  <c r="AD212" i="5"/>
  <c r="Q212" i="5" s="1"/>
  <c r="AD208" i="5"/>
  <c r="Q208" i="5" s="1"/>
  <c r="AD204" i="5"/>
  <c r="Q204" i="5" s="1"/>
  <c r="AD200" i="5"/>
  <c r="Q200" i="5" s="1"/>
  <c r="AD196" i="5"/>
  <c r="Q196" i="5" s="1"/>
  <c r="AD192" i="5"/>
  <c r="Q192" i="5" s="1"/>
  <c r="AD188" i="5"/>
  <c r="Q188" i="5" s="1"/>
  <c r="AD184" i="5"/>
  <c r="Q184" i="5" s="1"/>
  <c r="AD180" i="5"/>
  <c r="Q180" i="5" s="1"/>
  <c r="AD176" i="5"/>
  <c r="Q176" i="5" s="1"/>
  <c r="AD172" i="5"/>
  <c r="Q172" i="5" s="1"/>
  <c r="AD168" i="5"/>
  <c r="Q168" i="5" s="1"/>
  <c r="AD164" i="5"/>
  <c r="Q164" i="5" s="1"/>
  <c r="AD160" i="5"/>
  <c r="Q160" i="5" s="1"/>
  <c r="AD156" i="5"/>
  <c r="Q156" i="5" s="1"/>
  <c r="AD152" i="5"/>
  <c r="Q152" i="5" s="1"/>
  <c r="AD148" i="5"/>
  <c r="Q148" i="5" s="1"/>
  <c r="AD144" i="5"/>
  <c r="Q144" i="5" s="1"/>
  <c r="AD140" i="5"/>
  <c r="Q140" i="5" s="1"/>
  <c r="AD136" i="5"/>
  <c r="Q136" i="5" s="1"/>
  <c r="AD132" i="5"/>
  <c r="Q132" i="5" s="1"/>
  <c r="AD128" i="5"/>
  <c r="Q128" i="5" s="1"/>
  <c r="AD124" i="5"/>
  <c r="Q124" i="5" s="1"/>
  <c r="AD120" i="5"/>
  <c r="Q120" i="5" s="1"/>
  <c r="AD116" i="5"/>
  <c r="Q116" i="5" s="1"/>
  <c r="AD112" i="5"/>
  <c r="Q112" i="5" s="1"/>
  <c r="AD108" i="5"/>
  <c r="Q108" i="5" s="1"/>
  <c r="AD104" i="5"/>
  <c r="Q104" i="5" s="1"/>
  <c r="AD100" i="5"/>
  <c r="Q100" i="5" s="1"/>
  <c r="AD96" i="5"/>
  <c r="Q96" i="5" s="1"/>
  <c r="AD92" i="5"/>
  <c r="Q92" i="5" s="1"/>
  <c r="AD88" i="5"/>
  <c r="Q88" i="5" s="1"/>
  <c r="AD84" i="5"/>
  <c r="Q84" i="5" s="1"/>
  <c r="AD80" i="5"/>
  <c r="Q80" i="5" s="1"/>
  <c r="AD76" i="5"/>
  <c r="Q76" i="5" s="1"/>
  <c r="AD72" i="5"/>
  <c r="Q72" i="5" s="1"/>
  <c r="AD68" i="5"/>
  <c r="Q68" i="5" s="1"/>
  <c r="AD64" i="5"/>
  <c r="Q64" i="5" s="1"/>
  <c r="AD60" i="5"/>
  <c r="Q60" i="5" s="1"/>
  <c r="AD56" i="5"/>
  <c r="Q56" i="5" s="1"/>
  <c r="AD52" i="5"/>
  <c r="Q52" i="5" s="1"/>
  <c r="AD48" i="5"/>
  <c r="Q48" i="5" s="1"/>
  <c r="AD44" i="5"/>
  <c r="Q44" i="5" s="1"/>
  <c r="AD40" i="5"/>
  <c r="Q40" i="5" s="1"/>
  <c r="AD1092" i="5"/>
  <c r="Q1092" i="5" s="1"/>
  <c r="AD1060" i="5"/>
  <c r="Q1060" i="5" s="1"/>
  <c r="AD1028" i="5"/>
  <c r="Q1028" i="5" s="1"/>
  <c r="AD996" i="5"/>
  <c r="Q996" i="5" s="1"/>
  <c r="AD964" i="5"/>
  <c r="Q964" i="5" s="1"/>
  <c r="AD932" i="5"/>
  <c r="Q932" i="5" s="1"/>
  <c r="AD900" i="5"/>
  <c r="Q900" i="5" s="1"/>
  <c r="AD872" i="5"/>
  <c r="Q872" i="5" s="1"/>
  <c r="AD851" i="5"/>
  <c r="Q851" i="5" s="1"/>
  <c r="AD830" i="5"/>
  <c r="Q830" i="5" s="1"/>
  <c r="AD808" i="5"/>
  <c r="Q808" i="5" s="1"/>
  <c r="AD787" i="5"/>
  <c r="Q787" i="5" s="1"/>
  <c r="AD766" i="5"/>
  <c r="Q766" i="5" s="1"/>
  <c r="AD750" i="5"/>
  <c r="Q750" i="5" s="1"/>
  <c r="AD734" i="5"/>
  <c r="Q734" i="5" s="1"/>
  <c r="AD718" i="5"/>
  <c r="Q718" i="5" s="1"/>
  <c r="AD702" i="5"/>
  <c r="Q702" i="5" s="1"/>
  <c r="AD686" i="5"/>
  <c r="Q686" i="5" s="1"/>
  <c r="AD670" i="5"/>
  <c r="Q670" i="5" s="1"/>
  <c r="AD654" i="5"/>
  <c r="Q654" i="5" s="1"/>
  <c r="AD638" i="5"/>
  <c r="Q638" i="5" s="1"/>
  <c r="AD624" i="5"/>
  <c r="Q624" i="5" s="1"/>
  <c r="AD613" i="5"/>
  <c r="Q613" i="5" s="1"/>
  <c r="AD602" i="5"/>
  <c r="Q602" i="5" s="1"/>
  <c r="AD592" i="5"/>
  <c r="Q592" i="5" s="1"/>
  <c r="AD581" i="5"/>
  <c r="Q581" i="5" s="1"/>
  <c r="AD570" i="5"/>
  <c r="Q570" i="5" s="1"/>
  <c r="AD560" i="5"/>
  <c r="Q560" i="5" s="1"/>
  <c r="AD549" i="5"/>
  <c r="Q549" i="5" s="1"/>
  <c r="AD538" i="5"/>
  <c r="Q538" i="5" s="1"/>
  <c r="AD528" i="5"/>
  <c r="Q528" i="5" s="1"/>
  <c r="AD517" i="5"/>
  <c r="Q517" i="5" s="1"/>
  <c r="AD506" i="5"/>
  <c r="Q506" i="5" s="1"/>
  <c r="AD496" i="5"/>
  <c r="Q496" i="5" s="1"/>
  <c r="AD485" i="5"/>
  <c r="Q485" i="5" s="1"/>
  <c r="AD474" i="5"/>
  <c r="Q474" i="5" s="1"/>
  <c r="AD464" i="5"/>
  <c r="Q464" i="5" s="1"/>
  <c r="AD453" i="5"/>
  <c r="Q453" i="5" s="1"/>
  <c r="AD442" i="5"/>
  <c r="Q442" i="5" s="1"/>
  <c r="AD432" i="5"/>
  <c r="Q432" i="5" s="1"/>
  <c r="AD421" i="5"/>
  <c r="Q421" i="5" s="1"/>
  <c r="AD410" i="5"/>
  <c r="Q410" i="5" s="1"/>
  <c r="AD400" i="5"/>
  <c r="Q400" i="5" s="1"/>
  <c r="AD389" i="5"/>
  <c r="Q389" i="5" s="1"/>
  <c r="AD381" i="5"/>
  <c r="Q381" i="5" s="1"/>
  <c r="AD373" i="5"/>
  <c r="Q373" i="5" s="1"/>
  <c r="AD366" i="5"/>
  <c r="Q366" i="5" s="1"/>
  <c r="AD360" i="5"/>
  <c r="Q360" i="5" s="1"/>
  <c r="AD352" i="5"/>
  <c r="Q352" i="5" s="1"/>
  <c r="AD345" i="5"/>
  <c r="Q345" i="5" s="1"/>
  <c r="AD338" i="5"/>
  <c r="Q338" i="5" s="1"/>
  <c r="AD330" i="5"/>
  <c r="Q330" i="5" s="1"/>
  <c r="AD324" i="5"/>
  <c r="Q324" i="5" s="1"/>
  <c r="AD317" i="5"/>
  <c r="Q317" i="5" s="1"/>
  <c r="AD311" i="5"/>
  <c r="Q311" i="5" s="1"/>
  <c r="AD306" i="5"/>
  <c r="Q306" i="5" s="1"/>
  <c r="AD301" i="5"/>
  <c r="Q301" i="5" s="1"/>
  <c r="AD295" i="5"/>
  <c r="Q295" i="5" s="1"/>
  <c r="AD290" i="5"/>
  <c r="Q290" i="5" s="1"/>
  <c r="AD285" i="5"/>
  <c r="Q285" i="5" s="1"/>
  <c r="AD279" i="5"/>
  <c r="Q279" i="5" s="1"/>
  <c r="AD274" i="5"/>
  <c r="Q274" i="5" s="1"/>
  <c r="AD269" i="5"/>
  <c r="Q269" i="5" s="1"/>
  <c r="AD263" i="5"/>
  <c r="Q263" i="5" s="1"/>
  <c r="AD258" i="5"/>
  <c r="Q258" i="5" s="1"/>
  <c r="AD253" i="5"/>
  <c r="Q253" i="5" s="1"/>
  <c r="AD247" i="5"/>
  <c r="Q247" i="5" s="1"/>
  <c r="AD242" i="5"/>
  <c r="Q242" i="5" s="1"/>
  <c r="AD237" i="5"/>
  <c r="Q237" i="5" s="1"/>
  <c r="AD231" i="5"/>
  <c r="Q231" i="5" s="1"/>
  <c r="AD226" i="5"/>
  <c r="Q226" i="5" s="1"/>
  <c r="AD221" i="5"/>
  <c r="Q221" i="5" s="1"/>
  <c r="AD215" i="5"/>
  <c r="Q215" i="5" s="1"/>
  <c r="AD210" i="5"/>
  <c r="Q210" i="5" s="1"/>
  <c r="AD205" i="5"/>
  <c r="Q205" i="5" s="1"/>
  <c r="AD199" i="5"/>
  <c r="Q199" i="5" s="1"/>
  <c r="AD194" i="5"/>
  <c r="Q194" i="5" s="1"/>
  <c r="AD189" i="5"/>
  <c r="Q189" i="5" s="1"/>
  <c r="AD183" i="5"/>
  <c r="Q183" i="5" s="1"/>
  <c r="AD178" i="5"/>
  <c r="Q178" i="5" s="1"/>
  <c r="AD173" i="5"/>
  <c r="Q173" i="5" s="1"/>
  <c r="AD167" i="5"/>
  <c r="Q167" i="5" s="1"/>
  <c r="AD162" i="5"/>
  <c r="Q162" i="5" s="1"/>
  <c r="AD157" i="5"/>
  <c r="Q157" i="5" s="1"/>
  <c r="AD151" i="5"/>
  <c r="Q151" i="5" s="1"/>
  <c r="AD146" i="5"/>
  <c r="Q146" i="5" s="1"/>
  <c r="AD141" i="5"/>
  <c r="Q141" i="5" s="1"/>
  <c r="AD135" i="5"/>
  <c r="Q135" i="5" s="1"/>
  <c r="AD130" i="5"/>
  <c r="Q130" i="5" s="1"/>
  <c r="AD125" i="5"/>
  <c r="Q125" i="5" s="1"/>
  <c r="AD119" i="5"/>
  <c r="Q119" i="5" s="1"/>
  <c r="AD114" i="5"/>
  <c r="Q114" i="5" s="1"/>
  <c r="AD109" i="5"/>
  <c r="Q109" i="5" s="1"/>
  <c r="AD103" i="5"/>
  <c r="Q103" i="5" s="1"/>
  <c r="AD98" i="5"/>
  <c r="Q98" i="5" s="1"/>
  <c r="AD93" i="5"/>
  <c r="Q93" i="5" s="1"/>
  <c r="AD87" i="5"/>
  <c r="Q87" i="5" s="1"/>
  <c r="AD82" i="5"/>
  <c r="Q82" i="5" s="1"/>
  <c r="AD77" i="5"/>
  <c r="Q77" i="5" s="1"/>
  <c r="AD71" i="5"/>
  <c r="Q71" i="5" s="1"/>
  <c r="AD66" i="5"/>
  <c r="Q66" i="5" s="1"/>
  <c r="AD61" i="5"/>
  <c r="Q61" i="5" s="1"/>
  <c r="AD55" i="5"/>
  <c r="Q55" i="5" s="1"/>
  <c r="AD50" i="5"/>
  <c r="Q50" i="5" s="1"/>
  <c r="AD45" i="5"/>
  <c r="Q45" i="5" s="1"/>
  <c r="AD39" i="5"/>
  <c r="Q39" i="5" s="1"/>
  <c r="AD35" i="5"/>
  <c r="Q35" i="5" s="1"/>
  <c r="AD31" i="5"/>
  <c r="Q31" i="5" s="1"/>
  <c r="AD27" i="5"/>
  <c r="Q27" i="5" s="1"/>
  <c r="AD23" i="5"/>
  <c r="Q23" i="5" s="1"/>
  <c r="AD19" i="5"/>
  <c r="Q19" i="5" s="1"/>
  <c r="AD15" i="5"/>
  <c r="Q15" i="5" s="1"/>
  <c r="AD11" i="5"/>
  <c r="Q11" i="5" s="1"/>
  <c r="AD7" i="5"/>
  <c r="Q7" i="5" s="1"/>
  <c r="AD437" i="5"/>
  <c r="Q437" i="5" s="1"/>
  <c r="AD271" i="5"/>
  <c r="Q271" i="5" s="1"/>
  <c r="AD245" i="5"/>
  <c r="Q245" i="5" s="1"/>
  <c r="AD229" i="5"/>
  <c r="Q229" i="5" s="1"/>
  <c r="AD218" i="5"/>
  <c r="Q218" i="5" s="1"/>
  <c r="AD207" i="5"/>
  <c r="Q207" i="5" s="1"/>
  <c r="AD197" i="5"/>
  <c r="Q197" i="5" s="1"/>
  <c r="AD186" i="5"/>
  <c r="Q186" i="5" s="1"/>
  <c r="AD175" i="5"/>
  <c r="Q175" i="5" s="1"/>
  <c r="AD165" i="5"/>
  <c r="Q165" i="5" s="1"/>
  <c r="AD154" i="5"/>
  <c r="Q154" i="5" s="1"/>
  <c r="AD143" i="5"/>
  <c r="Q143" i="5" s="1"/>
  <c r="AD127" i="5"/>
  <c r="Q127" i="5" s="1"/>
  <c r="AD117" i="5"/>
  <c r="Q117" i="5" s="1"/>
  <c r="AD106" i="5"/>
  <c r="Q106" i="5" s="1"/>
  <c r="AD95" i="5"/>
  <c r="Q95" i="5" s="1"/>
  <c r="AD85" i="5"/>
  <c r="Q85" i="5" s="1"/>
  <c r="AD74" i="5"/>
  <c r="Q74" i="5" s="1"/>
  <c r="AD63" i="5"/>
  <c r="Q63" i="5" s="1"/>
  <c r="AD53" i="5"/>
  <c r="Q53" i="5" s="1"/>
  <c r="AD42" i="5"/>
  <c r="Q42" i="5" s="1"/>
  <c r="AD33" i="5"/>
  <c r="Q33" i="5" s="1"/>
  <c r="AD25" i="5"/>
  <c r="Q25" i="5" s="1"/>
  <c r="AD17" i="5"/>
  <c r="Q17" i="5" s="1"/>
  <c r="AD9" i="5"/>
  <c r="Q9" i="5" s="1"/>
  <c r="AD1043" i="5"/>
  <c r="Q1043" i="5" s="1"/>
  <c r="AD839" i="5"/>
  <c r="Q839" i="5" s="1"/>
  <c r="AD775" i="5"/>
  <c r="Q775" i="5" s="1"/>
  <c r="AD741" i="5"/>
  <c r="Q741" i="5" s="1"/>
  <c r="AD709" i="5"/>
  <c r="Q709" i="5" s="1"/>
  <c r="AD677" i="5"/>
  <c r="Q677" i="5" s="1"/>
  <c r="AD645" i="5"/>
  <c r="Q645" i="5" s="1"/>
  <c r="AD617" i="5"/>
  <c r="Q617" i="5" s="1"/>
  <c r="AD596" i="5"/>
  <c r="Q596" i="5" s="1"/>
  <c r="AD574" i="5"/>
  <c r="Q574" i="5" s="1"/>
  <c r="AD553" i="5"/>
  <c r="Q553" i="5" s="1"/>
  <c r="AD532" i="5"/>
  <c r="Q532" i="5" s="1"/>
  <c r="AD510" i="5"/>
  <c r="Q510" i="5" s="1"/>
  <c r="AD489" i="5"/>
  <c r="Q489" i="5" s="1"/>
  <c r="AD468" i="5"/>
  <c r="Q468" i="5" s="1"/>
  <c r="AD446" i="5"/>
  <c r="Q446" i="5" s="1"/>
  <c r="AD425" i="5"/>
  <c r="Q425" i="5" s="1"/>
  <c r="AD404" i="5"/>
  <c r="Q404" i="5" s="1"/>
  <c r="AD382" i="5"/>
  <c r="Q382" i="5" s="1"/>
  <c r="AD368" i="5"/>
  <c r="Q368" i="5" s="1"/>
  <c r="AD354" i="5"/>
  <c r="Q354" i="5" s="1"/>
  <c r="AD340" i="5"/>
  <c r="Q340" i="5" s="1"/>
  <c r="AD325" i="5"/>
  <c r="Q325" i="5" s="1"/>
  <c r="AD313" i="5"/>
  <c r="Q313" i="5" s="1"/>
  <c r="AD302" i="5"/>
  <c r="Q302" i="5" s="1"/>
  <c r="AD297" i="5"/>
  <c r="Q297" i="5" s="1"/>
  <c r="AD286" i="5"/>
  <c r="Q286" i="5" s="1"/>
  <c r="AD275" i="5"/>
  <c r="Q275" i="5" s="1"/>
  <c r="AD265" i="5"/>
  <c r="Q265" i="5" s="1"/>
  <c r="AD254" i="5"/>
  <c r="Q254" i="5" s="1"/>
  <c r="AD243" i="5"/>
  <c r="Q243" i="5" s="1"/>
  <c r="AD1091" i="5"/>
  <c r="Q1091" i="5" s="1"/>
  <c r="AD1059" i="5"/>
  <c r="Q1059" i="5" s="1"/>
  <c r="AD1027" i="5"/>
  <c r="Q1027" i="5" s="1"/>
  <c r="AD995" i="5"/>
  <c r="Q995" i="5" s="1"/>
  <c r="AD963" i="5"/>
  <c r="Q963" i="5" s="1"/>
  <c r="AD931" i="5"/>
  <c r="Q931" i="5" s="1"/>
  <c r="AD899" i="5"/>
  <c r="Q899" i="5" s="1"/>
  <c r="AD871" i="5"/>
  <c r="Q871" i="5" s="1"/>
  <c r="AD850" i="5"/>
  <c r="Q850" i="5" s="1"/>
  <c r="AD828" i="5"/>
  <c r="Q828" i="5" s="1"/>
  <c r="AD807" i="5"/>
  <c r="Q807" i="5" s="1"/>
  <c r="AD786" i="5"/>
  <c r="Q786" i="5" s="1"/>
  <c r="AD765" i="5"/>
  <c r="Q765" i="5" s="1"/>
  <c r="AD749" i="5"/>
  <c r="Q749" i="5" s="1"/>
  <c r="AD733" i="5"/>
  <c r="Q733" i="5" s="1"/>
  <c r="AD717" i="5"/>
  <c r="Q717" i="5" s="1"/>
  <c r="AD701" i="5"/>
  <c r="Q701" i="5" s="1"/>
  <c r="AD685" i="5"/>
  <c r="Q685" i="5" s="1"/>
  <c r="AD669" i="5"/>
  <c r="Q669" i="5" s="1"/>
  <c r="AD653" i="5"/>
  <c r="Q653" i="5" s="1"/>
  <c r="AD637" i="5"/>
  <c r="Q637" i="5" s="1"/>
  <c r="AD622" i="5"/>
  <c r="Q622" i="5" s="1"/>
  <c r="AD612" i="5"/>
  <c r="Q612" i="5" s="1"/>
  <c r="AD601" i="5"/>
  <c r="Q601" i="5" s="1"/>
  <c r="AD590" i="5"/>
  <c r="Q590" i="5" s="1"/>
  <c r="AD580" i="5"/>
  <c r="Q580" i="5" s="1"/>
  <c r="AD569" i="5"/>
  <c r="Q569" i="5" s="1"/>
  <c r="AD558" i="5"/>
  <c r="Q558" i="5" s="1"/>
  <c r="AD548" i="5"/>
  <c r="Q548" i="5" s="1"/>
  <c r="AD537" i="5"/>
  <c r="Q537" i="5" s="1"/>
  <c r="AD526" i="5"/>
  <c r="Q526" i="5" s="1"/>
  <c r="AD516" i="5"/>
  <c r="Q516" i="5" s="1"/>
  <c r="AD505" i="5"/>
  <c r="Q505" i="5" s="1"/>
  <c r="AD494" i="5"/>
  <c r="Q494" i="5" s="1"/>
  <c r="AD484" i="5"/>
  <c r="Q484" i="5" s="1"/>
  <c r="AD473" i="5"/>
  <c r="Q473" i="5" s="1"/>
  <c r="AD462" i="5"/>
  <c r="Q462" i="5" s="1"/>
  <c r="AD452" i="5"/>
  <c r="Q452" i="5" s="1"/>
  <c r="AD441" i="5"/>
  <c r="Q441" i="5" s="1"/>
  <c r="AD430" i="5"/>
  <c r="Q430" i="5" s="1"/>
  <c r="AD420" i="5"/>
  <c r="Q420" i="5" s="1"/>
  <c r="AD409" i="5"/>
  <c r="Q409" i="5" s="1"/>
  <c r="AD398" i="5"/>
  <c r="Q398" i="5" s="1"/>
  <c r="AD388" i="5"/>
  <c r="Q388" i="5" s="1"/>
  <c r="AD378" i="5"/>
  <c r="Q378" i="5" s="1"/>
  <c r="AD372" i="5"/>
  <c r="Q372" i="5" s="1"/>
  <c r="AD365" i="5"/>
  <c r="Q365" i="5" s="1"/>
  <c r="AD357" i="5"/>
  <c r="Q357" i="5" s="1"/>
  <c r="AD350" i="5"/>
  <c r="Q350" i="5" s="1"/>
  <c r="AD344" i="5"/>
  <c r="Q344" i="5" s="1"/>
  <c r="AD336" i="5"/>
  <c r="Q336" i="5" s="1"/>
  <c r="AD329" i="5"/>
  <c r="Q329" i="5" s="1"/>
  <c r="AD322" i="5"/>
  <c r="Q322" i="5" s="1"/>
  <c r="AD315" i="5"/>
  <c r="Q315" i="5" s="1"/>
  <c r="AD310" i="5"/>
  <c r="Q310" i="5" s="1"/>
  <c r="AD305" i="5"/>
  <c r="Q305" i="5" s="1"/>
  <c r="AD299" i="5"/>
  <c r="Q299" i="5" s="1"/>
  <c r="AD294" i="5"/>
  <c r="Q294" i="5" s="1"/>
  <c r="AD289" i="5"/>
  <c r="Q289" i="5" s="1"/>
  <c r="AD283" i="5"/>
  <c r="Q283" i="5" s="1"/>
  <c r="AD278" i="5"/>
  <c r="Q278" i="5" s="1"/>
  <c r="AD273" i="5"/>
  <c r="Q273" i="5" s="1"/>
  <c r="AD267" i="5"/>
  <c r="Q267" i="5" s="1"/>
  <c r="AD262" i="5"/>
  <c r="Q262" i="5" s="1"/>
  <c r="AD257" i="5"/>
  <c r="Q257" i="5" s="1"/>
  <c r="AD251" i="5"/>
  <c r="Q251" i="5" s="1"/>
  <c r="AD246" i="5"/>
  <c r="Q246" i="5" s="1"/>
  <c r="AD241" i="5"/>
  <c r="Q241" i="5" s="1"/>
  <c r="AD235" i="5"/>
  <c r="Q235" i="5" s="1"/>
  <c r="AD230" i="5"/>
  <c r="Q230" i="5" s="1"/>
  <c r="AD225" i="5"/>
  <c r="Q225" i="5" s="1"/>
  <c r="AD219" i="5"/>
  <c r="Q219" i="5" s="1"/>
  <c r="AD214" i="5"/>
  <c r="Q214" i="5" s="1"/>
  <c r="AD209" i="5"/>
  <c r="Q209" i="5" s="1"/>
  <c r="AD203" i="5"/>
  <c r="Q203" i="5" s="1"/>
  <c r="AD198" i="5"/>
  <c r="Q198" i="5" s="1"/>
  <c r="AD193" i="5"/>
  <c r="Q193" i="5" s="1"/>
  <c r="AD187" i="5"/>
  <c r="Q187" i="5" s="1"/>
  <c r="AD182" i="5"/>
  <c r="Q182" i="5" s="1"/>
  <c r="AD177" i="5"/>
  <c r="Q177" i="5" s="1"/>
  <c r="AD171" i="5"/>
  <c r="Q171" i="5" s="1"/>
  <c r="AD166" i="5"/>
  <c r="Q166" i="5" s="1"/>
  <c r="AD161" i="5"/>
  <c r="Q161" i="5" s="1"/>
  <c r="AD155" i="5"/>
  <c r="Q155" i="5" s="1"/>
  <c r="AD150" i="5"/>
  <c r="Q150" i="5" s="1"/>
  <c r="AD145" i="5"/>
  <c r="Q145" i="5" s="1"/>
  <c r="AD139" i="5"/>
  <c r="Q139" i="5" s="1"/>
  <c r="AD134" i="5"/>
  <c r="Q134" i="5" s="1"/>
  <c r="AD129" i="5"/>
  <c r="Q129" i="5" s="1"/>
  <c r="AD123" i="5"/>
  <c r="Q123" i="5" s="1"/>
  <c r="AD118" i="5"/>
  <c r="Q118" i="5" s="1"/>
  <c r="AD113" i="5"/>
  <c r="Q113" i="5" s="1"/>
  <c r="AD107" i="5"/>
  <c r="Q107" i="5" s="1"/>
  <c r="AD102" i="5"/>
  <c r="Q102" i="5" s="1"/>
  <c r="AD97" i="5"/>
  <c r="Q97" i="5" s="1"/>
  <c r="AD91" i="5"/>
  <c r="Q91" i="5" s="1"/>
  <c r="AD86" i="5"/>
  <c r="Q86" i="5" s="1"/>
  <c r="AD81" i="5"/>
  <c r="Q81" i="5" s="1"/>
  <c r="AD75" i="5"/>
  <c r="Q75" i="5" s="1"/>
  <c r="AD70" i="5"/>
  <c r="Q70" i="5" s="1"/>
  <c r="AD65" i="5"/>
  <c r="Q65" i="5" s="1"/>
  <c r="AD59" i="5"/>
  <c r="Q59" i="5" s="1"/>
  <c r="AD54" i="5"/>
  <c r="Q54" i="5" s="1"/>
  <c r="AD49" i="5"/>
  <c r="Q49" i="5" s="1"/>
  <c r="AD43" i="5"/>
  <c r="Q43" i="5" s="1"/>
  <c r="AD38" i="5"/>
  <c r="Q38" i="5" s="1"/>
  <c r="AD34" i="5"/>
  <c r="Q34" i="5" s="1"/>
  <c r="AD30" i="5"/>
  <c r="Q30" i="5" s="1"/>
  <c r="AD26" i="5"/>
  <c r="Q26" i="5" s="1"/>
  <c r="AD22" i="5"/>
  <c r="Q22" i="5" s="1"/>
  <c r="AD18" i="5"/>
  <c r="Q18" i="5" s="1"/>
  <c r="AD14" i="5"/>
  <c r="Q14" i="5" s="1"/>
  <c r="AD10" i="5"/>
  <c r="Q10" i="5" s="1"/>
  <c r="AD1076" i="5"/>
  <c r="Q1076" i="5" s="1"/>
  <c r="AD1044" i="5"/>
  <c r="Q1044" i="5" s="1"/>
  <c r="AD1012" i="5"/>
  <c r="Q1012" i="5" s="1"/>
  <c r="AD980" i="5"/>
  <c r="Q980" i="5" s="1"/>
  <c r="AD948" i="5"/>
  <c r="Q948" i="5" s="1"/>
  <c r="AD916" i="5"/>
  <c r="Q916" i="5" s="1"/>
  <c r="AD884" i="5"/>
  <c r="Q884" i="5" s="1"/>
  <c r="AD862" i="5"/>
  <c r="Q862" i="5" s="1"/>
  <c r="AD840" i="5"/>
  <c r="Q840" i="5" s="1"/>
  <c r="AD819" i="5"/>
  <c r="Q819" i="5" s="1"/>
  <c r="AD798" i="5"/>
  <c r="Q798" i="5" s="1"/>
  <c r="AD776" i="5"/>
  <c r="Q776" i="5" s="1"/>
  <c r="AD758" i="5"/>
  <c r="Q758" i="5" s="1"/>
  <c r="AD742" i="5"/>
  <c r="Q742" i="5" s="1"/>
  <c r="AD726" i="5"/>
  <c r="Q726" i="5" s="1"/>
  <c r="AD710" i="5"/>
  <c r="Q710" i="5" s="1"/>
  <c r="AD694" i="5"/>
  <c r="Q694" i="5" s="1"/>
  <c r="AD678" i="5"/>
  <c r="Q678" i="5" s="1"/>
  <c r="AD662" i="5"/>
  <c r="Q662" i="5" s="1"/>
  <c r="AD646" i="5"/>
  <c r="Q646" i="5" s="1"/>
  <c r="AD630" i="5"/>
  <c r="Q630" i="5" s="1"/>
  <c r="AD618" i="5"/>
  <c r="Q618" i="5" s="1"/>
  <c r="AD608" i="5"/>
  <c r="Q608" i="5" s="1"/>
  <c r="AD597" i="5"/>
  <c r="Q597" i="5" s="1"/>
  <c r="AD586" i="5"/>
  <c r="Q586" i="5" s="1"/>
  <c r="AD576" i="5"/>
  <c r="Q576" i="5" s="1"/>
  <c r="AD565" i="5"/>
  <c r="Q565" i="5" s="1"/>
  <c r="AD554" i="5"/>
  <c r="Q554" i="5" s="1"/>
  <c r="AD544" i="5"/>
  <c r="Q544" i="5" s="1"/>
  <c r="AD533" i="5"/>
  <c r="Q533" i="5" s="1"/>
  <c r="AD522" i="5"/>
  <c r="Q522" i="5" s="1"/>
  <c r="AD512" i="5"/>
  <c r="Q512" i="5" s="1"/>
  <c r="AD501" i="5"/>
  <c r="Q501" i="5" s="1"/>
  <c r="AD490" i="5"/>
  <c r="Q490" i="5" s="1"/>
  <c r="AD480" i="5"/>
  <c r="Q480" i="5" s="1"/>
  <c r="AD469" i="5"/>
  <c r="Q469" i="5" s="1"/>
  <c r="AD458" i="5"/>
  <c r="Q458" i="5" s="1"/>
  <c r="AD448" i="5"/>
  <c r="Q448" i="5" s="1"/>
  <c r="AD426" i="5"/>
  <c r="Q426" i="5" s="1"/>
  <c r="AD416" i="5"/>
  <c r="Q416" i="5" s="1"/>
  <c r="AD405" i="5"/>
  <c r="Q405" i="5" s="1"/>
  <c r="AD394" i="5"/>
  <c r="Q394" i="5" s="1"/>
  <c r="AD384" i="5"/>
  <c r="Q384" i="5" s="1"/>
  <c r="AD377" i="5"/>
  <c r="Q377" i="5" s="1"/>
  <c r="AD370" i="5"/>
  <c r="Q370" i="5" s="1"/>
  <c r="AD362" i="5"/>
  <c r="Q362" i="5" s="1"/>
  <c r="AD356" i="5"/>
  <c r="Q356" i="5" s="1"/>
  <c r="AD349" i="5"/>
  <c r="Q349" i="5" s="1"/>
  <c r="AD341" i="5"/>
  <c r="Q341" i="5" s="1"/>
  <c r="AD334" i="5"/>
  <c r="Q334" i="5" s="1"/>
  <c r="AD328" i="5"/>
  <c r="Q328" i="5" s="1"/>
  <c r="AD320" i="5"/>
  <c r="Q320" i="5" s="1"/>
  <c r="AD314" i="5"/>
  <c r="Q314" i="5" s="1"/>
  <c r="AD309" i="5"/>
  <c r="Q309" i="5" s="1"/>
  <c r="AD303" i="5"/>
  <c r="Q303" i="5" s="1"/>
  <c r="AD298" i="5"/>
  <c r="Q298" i="5" s="1"/>
  <c r="AD293" i="5"/>
  <c r="Q293" i="5" s="1"/>
  <c r="AD287" i="5"/>
  <c r="Q287" i="5" s="1"/>
  <c r="AD282" i="5"/>
  <c r="Q282" i="5" s="1"/>
  <c r="AD277" i="5"/>
  <c r="Q277" i="5" s="1"/>
  <c r="AD266" i="5"/>
  <c r="Q266" i="5" s="1"/>
  <c r="AD261" i="5"/>
  <c r="Q261" i="5" s="1"/>
  <c r="AD255" i="5"/>
  <c r="Q255" i="5" s="1"/>
  <c r="AD250" i="5"/>
  <c r="Q250" i="5" s="1"/>
  <c r="AD239" i="5"/>
  <c r="Q239" i="5" s="1"/>
  <c r="AD234" i="5"/>
  <c r="Q234" i="5" s="1"/>
  <c r="AD223" i="5"/>
  <c r="Q223" i="5" s="1"/>
  <c r="AD213" i="5"/>
  <c r="Q213" i="5" s="1"/>
  <c r="AD202" i="5"/>
  <c r="Q202" i="5" s="1"/>
  <c r="AD191" i="5"/>
  <c r="Q191" i="5" s="1"/>
  <c r="AD181" i="5"/>
  <c r="Q181" i="5" s="1"/>
  <c r="AD170" i="5"/>
  <c r="Q170" i="5" s="1"/>
  <c r="AD159" i="5"/>
  <c r="Q159" i="5" s="1"/>
  <c r="AD149" i="5"/>
  <c r="Q149" i="5" s="1"/>
  <c r="AD138" i="5"/>
  <c r="Q138" i="5" s="1"/>
  <c r="AD133" i="5"/>
  <c r="Q133" i="5" s="1"/>
  <c r="AD122" i="5"/>
  <c r="Q122" i="5" s="1"/>
  <c r="AD111" i="5"/>
  <c r="Q111" i="5" s="1"/>
  <c r="AD101" i="5"/>
  <c r="Q101" i="5" s="1"/>
  <c r="AD90" i="5"/>
  <c r="Q90" i="5" s="1"/>
  <c r="AD79" i="5"/>
  <c r="Q79" i="5" s="1"/>
  <c r="AD69" i="5"/>
  <c r="Q69" i="5" s="1"/>
  <c r="AD58" i="5"/>
  <c r="Q58" i="5" s="1"/>
  <c r="AD47" i="5"/>
  <c r="Q47" i="5" s="1"/>
  <c r="AD37" i="5"/>
  <c r="Q37" i="5" s="1"/>
  <c r="AD29" i="5"/>
  <c r="Q29" i="5" s="1"/>
  <c r="AD21" i="5"/>
  <c r="Q21" i="5" s="1"/>
  <c r="AD13" i="5"/>
  <c r="Q13" i="5" s="1"/>
  <c r="AD1075" i="5"/>
  <c r="Q1075" i="5" s="1"/>
  <c r="AD1011" i="5"/>
  <c r="Q1011" i="5" s="1"/>
  <c r="AD979" i="5"/>
  <c r="Q979" i="5" s="1"/>
  <c r="AD947" i="5"/>
  <c r="Q947" i="5" s="1"/>
  <c r="AD915" i="5"/>
  <c r="Q915" i="5" s="1"/>
  <c r="AD883" i="5"/>
  <c r="Q883" i="5" s="1"/>
  <c r="AD860" i="5"/>
  <c r="Q860" i="5" s="1"/>
  <c r="AD818" i="5"/>
  <c r="Q818" i="5" s="1"/>
  <c r="AD796" i="5"/>
  <c r="Q796" i="5" s="1"/>
  <c r="AD757" i="5"/>
  <c r="Q757" i="5" s="1"/>
  <c r="AD725" i="5"/>
  <c r="Q725" i="5" s="1"/>
  <c r="AD693" i="5"/>
  <c r="Q693" i="5" s="1"/>
  <c r="AD661" i="5"/>
  <c r="Q661" i="5" s="1"/>
  <c r="AD629" i="5"/>
  <c r="Q629" i="5" s="1"/>
  <c r="AD606" i="5"/>
  <c r="Q606" i="5" s="1"/>
  <c r="AD585" i="5"/>
  <c r="Q585" i="5" s="1"/>
  <c r="AD564" i="5"/>
  <c r="Q564" i="5" s="1"/>
  <c r="AD542" i="5"/>
  <c r="Q542" i="5" s="1"/>
  <c r="AD521" i="5"/>
  <c r="Q521" i="5" s="1"/>
  <c r="AD500" i="5"/>
  <c r="Q500" i="5" s="1"/>
  <c r="AD478" i="5"/>
  <c r="Q478" i="5" s="1"/>
  <c r="AD457" i="5"/>
  <c r="Q457" i="5" s="1"/>
  <c r="AD436" i="5"/>
  <c r="Q436" i="5" s="1"/>
  <c r="AD414" i="5"/>
  <c r="Q414" i="5" s="1"/>
  <c r="AD393" i="5"/>
  <c r="Q393" i="5" s="1"/>
  <c r="AD376" i="5"/>
  <c r="Q376" i="5" s="1"/>
  <c r="AD361" i="5"/>
  <c r="Q361" i="5" s="1"/>
  <c r="AD346" i="5"/>
  <c r="Q346" i="5" s="1"/>
  <c r="AD333" i="5"/>
  <c r="Q333" i="5" s="1"/>
  <c r="AD318" i="5"/>
  <c r="Q318" i="5" s="1"/>
  <c r="AD307" i="5"/>
  <c r="Q307" i="5" s="1"/>
  <c r="AD291" i="5"/>
  <c r="Q291" i="5" s="1"/>
  <c r="AD281" i="5"/>
  <c r="Q281" i="5" s="1"/>
  <c r="AD270" i="5"/>
  <c r="Q270" i="5" s="1"/>
  <c r="AD259" i="5"/>
  <c r="Q259" i="5" s="1"/>
  <c r="AD249" i="5"/>
  <c r="Q249" i="5" s="1"/>
  <c r="AD238" i="5"/>
  <c r="Q238" i="5" s="1"/>
  <c r="AD233" i="5"/>
  <c r="Q233" i="5" s="1"/>
  <c r="AD211" i="5"/>
  <c r="Q211" i="5" s="1"/>
  <c r="AD190" i="5"/>
  <c r="Q190" i="5" s="1"/>
  <c r="AD169" i="5"/>
  <c r="Q169" i="5" s="1"/>
  <c r="AD147" i="5"/>
  <c r="Q147" i="5" s="1"/>
  <c r="AD126" i="5"/>
  <c r="Q126" i="5" s="1"/>
  <c r="AD105" i="5"/>
  <c r="Q105" i="5" s="1"/>
  <c r="AD83" i="5"/>
  <c r="Q83" i="5" s="1"/>
  <c r="AD62" i="5"/>
  <c r="Q62" i="5" s="1"/>
  <c r="AD41" i="5"/>
  <c r="Q41" i="5" s="1"/>
  <c r="AD24" i="5"/>
  <c r="Q24" i="5" s="1"/>
  <c r="AD8" i="5"/>
  <c r="Q8" i="5" s="1"/>
  <c r="AD195" i="5"/>
  <c r="Q195" i="5" s="1"/>
  <c r="AD12" i="5"/>
  <c r="Q12" i="5" s="1"/>
  <c r="AD227" i="5"/>
  <c r="Q227" i="5" s="1"/>
  <c r="AD206" i="5"/>
  <c r="Q206" i="5" s="1"/>
  <c r="AD185" i="5"/>
  <c r="Q185" i="5" s="1"/>
  <c r="AD163" i="5"/>
  <c r="Q163" i="5" s="1"/>
  <c r="AD142" i="5"/>
  <c r="Q142" i="5" s="1"/>
  <c r="AD121" i="5"/>
  <c r="Q121" i="5" s="1"/>
  <c r="AD99" i="5"/>
  <c r="Q99" i="5" s="1"/>
  <c r="AD78" i="5"/>
  <c r="Q78" i="5" s="1"/>
  <c r="AD57" i="5"/>
  <c r="Q57" i="5" s="1"/>
  <c r="AD36" i="5"/>
  <c r="Q36" i="5" s="1"/>
  <c r="AD20" i="5"/>
  <c r="Q20" i="5" s="1"/>
  <c r="AD222" i="5"/>
  <c r="Q222" i="5" s="1"/>
  <c r="AD201" i="5"/>
  <c r="Q201" i="5" s="1"/>
  <c r="AD179" i="5"/>
  <c r="Q179" i="5" s="1"/>
  <c r="AD158" i="5"/>
  <c r="Q158" i="5" s="1"/>
  <c r="AD137" i="5"/>
  <c r="Q137" i="5" s="1"/>
  <c r="AD115" i="5"/>
  <c r="Q115" i="5" s="1"/>
  <c r="AD94" i="5"/>
  <c r="Q94" i="5" s="1"/>
  <c r="AD73" i="5"/>
  <c r="Q73" i="5" s="1"/>
  <c r="AD51" i="5"/>
  <c r="Q51" i="5" s="1"/>
  <c r="AD32" i="5"/>
  <c r="Q32" i="5" s="1"/>
  <c r="AD16" i="5"/>
  <c r="Q16" i="5" s="1"/>
  <c r="AD217" i="5"/>
  <c r="Q217" i="5" s="1"/>
  <c r="AD174" i="5"/>
  <c r="Q174" i="5" s="1"/>
  <c r="AD153" i="5"/>
  <c r="Q153" i="5" s="1"/>
  <c r="AD131" i="5"/>
  <c r="Q131" i="5" s="1"/>
  <c r="AD110" i="5"/>
  <c r="Q110" i="5" s="1"/>
  <c r="AD89" i="5"/>
  <c r="Q89" i="5" s="1"/>
  <c r="AD67" i="5"/>
  <c r="Q67" i="5" s="1"/>
  <c r="AD46" i="5"/>
  <c r="Q46" i="5" s="1"/>
  <c r="AD28" i="5"/>
  <c r="Q28" i="5" s="1"/>
  <c r="X208" i="5"/>
  <c r="K208" i="5" s="1"/>
  <c r="X1007" i="5"/>
  <c r="AB562" i="4"/>
  <c r="O562" i="4" s="1"/>
  <c r="AB850" i="4"/>
  <c r="O850" i="4" s="1"/>
  <c r="AB695" i="4"/>
  <c r="O695" i="4" s="1"/>
  <c r="AB571" i="4"/>
  <c r="O571" i="4" s="1"/>
  <c r="AB737" i="4"/>
  <c r="O737" i="4" s="1"/>
  <c r="AB909" i="4"/>
  <c r="O909" i="4" s="1"/>
  <c r="AB814" i="4"/>
  <c r="O814" i="4" s="1"/>
  <c r="X1093" i="5"/>
  <c r="K1093" i="5" s="1"/>
  <c r="X459" i="5"/>
  <c r="X1033" i="5"/>
  <c r="K1033" i="5" s="1"/>
  <c r="X1094" i="5"/>
  <c r="K1094" i="5" s="1"/>
  <c r="X745" i="5"/>
  <c r="K745" i="5" s="1"/>
  <c r="X939" i="5"/>
  <c r="K939" i="5" s="1"/>
  <c r="X856" i="5"/>
  <c r="K856" i="5" s="1"/>
  <c r="X1055" i="5"/>
  <c r="X899" i="5"/>
  <c r="K899" i="5" s="1"/>
  <c r="X716" i="5"/>
  <c r="X1077" i="5"/>
  <c r="X973" i="5"/>
  <c r="K973" i="5" s="1"/>
  <c r="X1038" i="5"/>
  <c r="K1038" i="5" s="1"/>
  <c r="X574" i="5"/>
  <c r="K574" i="5" s="1"/>
  <c r="X318" i="5"/>
  <c r="K318" i="5" s="1"/>
  <c r="AF659" i="5"/>
  <c r="S659" i="5" s="1"/>
  <c r="AF714" i="5"/>
  <c r="S714" i="5" s="1"/>
  <c r="AF803" i="5"/>
  <c r="S803" i="5" s="1"/>
  <c r="AF910" i="5"/>
  <c r="S910" i="5" s="1"/>
  <c r="AF1027" i="5"/>
  <c r="S1027" i="5" s="1"/>
  <c r="AF28" i="5"/>
  <c r="S28" i="5" s="1"/>
  <c r="AF54" i="5"/>
  <c r="S54" i="5" s="1"/>
  <c r="AF81" i="5"/>
  <c r="S81" i="5" s="1"/>
  <c r="AF113" i="5"/>
  <c r="S113" i="5" s="1"/>
  <c r="AF140" i="5"/>
  <c r="S140" i="5" s="1"/>
  <c r="AF166" i="5"/>
  <c r="S166" i="5" s="1"/>
  <c r="AF198" i="5"/>
  <c r="S198" i="5" s="1"/>
  <c r="AF225" i="5"/>
  <c r="S225" i="5" s="1"/>
  <c r="AF252" i="5"/>
  <c r="S252" i="5" s="1"/>
  <c r="AF284" i="5"/>
  <c r="S284" i="5" s="1"/>
  <c r="AF310" i="5"/>
  <c r="S310" i="5" s="1"/>
  <c r="AF345" i="5"/>
  <c r="S345" i="5" s="1"/>
  <c r="AF387" i="5"/>
  <c r="S387" i="5" s="1"/>
  <c r="AF423" i="5"/>
  <c r="S423" i="5" s="1"/>
  <c r="AF469" i="5"/>
  <c r="S469" i="5" s="1"/>
  <c r="AF533" i="5"/>
  <c r="S533" i="5" s="1"/>
  <c r="AF586" i="5"/>
  <c r="S586" i="5" s="1"/>
  <c r="AF639" i="5"/>
  <c r="S639" i="5" s="1"/>
  <c r="AF715" i="5"/>
  <c r="S715" i="5" s="1"/>
  <c r="AF804" i="5"/>
  <c r="S804" i="5" s="1"/>
  <c r="AF911" i="5"/>
  <c r="S911" i="5" s="1"/>
  <c r="AF1060" i="5"/>
  <c r="S1060" i="5" s="1"/>
  <c r="AF19" i="5"/>
  <c r="S19" i="5" s="1"/>
  <c r="AF39" i="5"/>
  <c r="S39" i="5" s="1"/>
  <c r="AF63" i="5"/>
  <c r="S63" i="5" s="1"/>
  <c r="AF83" i="5"/>
  <c r="S83" i="5" s="1"/>
  <c r="AF103" i="5"/>
  <c r="S103" i="5" s="1"/>
  <c r="AF127" i="5"/>
  <c r="S127" i="5" s="1"/>
  <c r="AF147" i="5"/>
  <c r="S147" i="5" s="1"/>
  <c r="AF167" i="5"/>
  <c r="S167" i="5" s="1"/>
  <c r="AF191" i="5"/>
  <c r="S191" i="5" s="1"/>
  <c r="AF211" i="5"/>
  <c r="S211" i="5" s="1"/>
  <c r="AF231" i="5"/>
  <c r="S231" i="5" s="1"/>
  <c r="AF255" i="5"/>
  <c r="S255" i="5" s="1"/>
  <c r="AF275" i="5"/>
  <c r="S275" i="5" s="1"/>
  <c r="AF295" i="5"/>
  <c r="S295" i="5" s="1"/>
  <c r="AF321" i="5"/>
  <c r="S321" i="5" s="1"/>
  <c r="AF347" i="5"/>
  <c r="S347" i="5" s="1"/>
  <c r="AF374" i="5"/>
  <c r="S374" i="5" s="1"/>
  <c r="AF406" i="5"/>
  <c r="S406" i="5" s="1"/>
  <c r="AF433" i="5"/>
  <c r="S433" i="5" s="1"/>
  <c r="AF459" i="5"/>
  <c r="S459" i="5" s="1"/>
  <c r="AF491" i="5"/>
  <c r="S491" i="5" s="1"/>
  <c r="AF518" i="5"/>
  <c r="S518" i="5" s="1"/>
  <c r="AF545" i="5"/>
  <c r="S545" i="5" s="1"/>
  <c r="AF577" i="5"/>
  <c r="S577" i="5" s="1"/>
  <c r="AF603" i="5"/>
  <c r="S603" i="5" s="1"/>
  <c r="AF630" i="5"/>
  <c r="S630" i="5" s="1"/>
  <c r="AF662" i="5"/>
  <c r="S662" i="5" s="1"/>
  <c r="AF694" i="5"/>
  <c r="S694" i="5" s="1"/>
  <c r="AF734" i="5"/>
  <c r="S734" i="5" s="1"/>
  <c r="AF787" i="5"/>
  <c r="S787" i="5" s="1"/>
  <c r="AF840" i="5"/>
  <c r="S840" i="5" s="1"/>
  <c r="AF894" i="5"/>
  <c r="S894" i="5" s="1"/>
  <c r="AF958" i="5"/>
  <c r="S958" i="5" s="1"/>
  <c r="AF1019" i="5"/>
  <c r="S1019" i="5" s="1"/>
  <c r="AF1099" i="5"/>
  <c r="S1099" i="5" s="1"/>
  <c r="AF466" i="5"/>
  <c r="S466" i="5" s="1"/>
  <c r="AF493" i="5"/>
  <c r="S493" i="5" s="1"/>
  <c r="AF519" i="5"/>
  <c r="S519" i="5" s="1"/>
  <c r="AF551" i="5"/>
  <c r="S551" i="5" s="1"/>
  <c r="AF578" i="5"/>
  <c r="S578" i="5" s="1"/>
  <c r="AF605" i="5"/>
  <c r="S605" i="5" s="1"/>
  <c r="AF637" i="5"/>
  <c r="S637" i="5" s="1"/>
  <c r="AF663" i="5"/>
  <c r="S663" i="5" s="1"/>
  <c r="AF695" i="5"/>
  <c r="S695" i="5" s="1"/>
  <c r="AF743" i="5"/>
  <c r="S743" i="5" s="1"/>
  <c r="AF788" i="5"/>
  <c r="S788" i="5" s="1"/>
  <c r="AF842" i="5"/>
  <c r="S842" i="5" s="1"/>
  <c r="AF906" i="5"/>
  <c r="S906" i="5" s="1"/>
  <c r="AF959" i="5"/>
  <c r="S959" i="5" s="1"/>
  <c r="AF1020" i="5"/>
  <c r="S1020" i="5" s="1"/>
  <c r="AF316" i="5"/>
  <c r="S316" i="5" s="1"/>
  <c r="AF336" i="5"/>
  <c r="S336" i="5" s="1"/>
  <c r="AF356" i="5"/>
  <c r="S356" i="5" s="1"/>
  <c r="AF380" i="5"/>
  <c r="S380" i="5" s="1"/>
  <c r="AF400" i="5"/>
  <c r="S400" i="5" s="1"/>
  <c r="AF424" i="5"/>
  <c r="S424" i="5" s="1"/>
  <c r="AF456" i="5"/>
  <c r="S456" i="5" s="1"/>
  <c r="AF484" i="5"/>
  <c r="S484" i="5" s="1"/>
  <c r="AF512" i="5"/>
  <c r="S512" i="5" s="1"/>
  <c r="AF544" i="5"/>
  <c r="S544" i="5" s="1"/>
  <c r="AF568" i="5"/>
  <c r="S568" i="5" s="1"/>
  <c r="AF596" i="5"/>
  <c r="S596" i="5" s="1"/>
  <c r="AF628" i="5"/>
  <c r="S628" i="5" s="1"/>
  <c r="AF656" i="5"/>
  <c r="S656" i="5" s="1"/>
  <c r="AF680" i="5"/>
  <c r="S680" i="5" s="1"/>
  <c r="AF712" i="5"/>
  <c r="S712" i="5" s="1"/>
  <c r="AF740" i="5"/>
  <c r="S740" i="5" s="1"/>
  <c r="AF768" i="5"/>
  <c r="S768" i="5" s="1"/>
  <c r="AF811" i="5"/>
  <c r="S811" i="5" s="1"/>
  <c r="AF843" i="5"/>
  <c r="S843" i="5" s="1"/>
  <c r="AF880" i="5"/>
  <c r="S880" i="5" s="1"/>
  <c r="AF923" i="5"/>
  <c r="S923" i="5" s="1"/>
  <c r="AF960" i="5"/>
  <c r="S960" i="5" s="1"/>
  <c r="AF992" i="5"/>
  <c r="S992" i="5" s="1"/>
  <c r="AF1055" i="5"/>
  <c r="S1055" i="5" s="1"/>
  <c r="AF681" i="5"/>
  <c r="S681" i="5" s="1"/>
  <c r="AF709" i="5"/>
  <c r="S709" i="5" s="1"/>
  <c r="AF741" i="5"/>
  <c r="S741" i="5" s="1"/>
  <c r="AF765" i="5"/>
  <c r="S765" i="5" s="1"/>
  <c r="AF802" i="5"/>
  <c r="S802" i="5" s="1"/>
  <c r="AF844" i="5"/>
  <c r="S844" i="5" s="1"/>
  <c r="AF882" i="5"/>
  <c r="S882" i="5" s="1"/>
  <c r="AF914" i="5"/>
  <c r="S914" i="5" s="1"/>
  <c r="AF972" i="5"/>
  <c r="S972" i="5" s="1"/>
  <c r="AF1048" i="5"/>
  <c r="S1048" i="5" s="1"/>
  <c r="AF777" i="5"/>
  <c r="S777" i="5" s="1"/>
  <c r="AF821" i="5"/>
  <c r="S821" i="5" s="1"/>
  <c r="AF865" i="5"/>
  <c r="S865" i="5" s="1"/>
  <c r="AF905" i="5"/>
  <c r="S905" i="5" s="1"/>
  <c r="AF949" i="5"/>
  <c r="S949" i="5" s="1"/>
  <c r="AF993" i="5"/>
  <c r="S993" i="5" s="1"/>
  <c r="AF1033" i="5"/>
  <c r="S1033" i="5" s="1"/>
  <c r="AF1077" i="5"/>
  <c r="S1077" i="5" s="1"/>
  <c r="AF1010" i="5"/>
  <c r="S1010" i="5" s="1"/>
  <c r="AF1050" i="5"/>
  <c r="S1050" i="5" s="1"/>
  <c r="AF1102" i="5"/>
  <c r="S1102" i="5" s="1"/>
  <c r="AF1086" i="5"/>
  <c r="S1086" i="5" s="1"/>
  <c r="AF1070" i="5"/>
  <c r="S1070" i="5" s="1"/>
  <c r="AF1054" i="5"/>
  <c r="S1054" i="5" s="1"/>
  <c r="AF1038" i="5"/>
  <c r="S1038" i="5" s="1"/>
  <c r="AF1022" i="5"/>
  <c r="S1022" i="5" s="1"/>
  <c r="AF1006" i="5"/>
  <c r="S1006" i="5" s="1"/>
  <c r="AF1101" i="5"/>
  <c r="S1101" i="5" s="1"/>
  <c r="AF1085" i="5"/>
  <c r="S1085" i="5" s="1"/>
  <c r="AF1069" i="5"/>
  <c r="S1069" i="5" s="1"/>
  <c r="AF1053" i="5"/>
  <c r="S1053" i="5" s="1"/>
  <c r="AF1037" i="5"/>
  <c r="S1037" i="5" s="1"/>
  <c r="AF1021" i="5"/>
  <c r="S1021" i="5" s="1"/>
  <c r="AF1005" i="5"/>
  <c r="S1005" i="5" s="1"/>
  <c r="AF989" i="5"/>
  <c r="S989" i="5" s="1"/>
  <c r="AF973" i="5"/>
  <c r="S973" i="5" s="1"/>
  <c r="AF957" i="5"/>
  <c r="S957" i="5" s="1"/>
  <c r="AF941" i="5"/>
  <c r="S941" i="5" s="1"/>
  <c r="AF925" i="5"/>
  <c r="S925" i="5" s="1"/>
  <c r="AF909" i="5"/>
  <c r="S909" i="5" s="1"/>
  <c r="AF893" i="5"/>
  <c r="S893" i="5" s="1"/>
  <c r="AF877" i="5"/>
  <c r="S877" i="5" s="1"/>
  <c r="AF861" i="5"/>
  <c r="S861" i="5" s="1"/>
  <c r="AF845" i="5"/>
  <c r="S845" i="5" s="1"/>
  <c r="AF829" i="5"/>
  <c r="S829" i="5" s="1"/>
  <c r="AF813" i="5"/>
  <c r="S813" i="5" s="1"/>
  <c r="AF797" i="5"/>
  <c r="S797" i="5" s="1"/>
  <c r="AF781" i="5"/>
  <c r="S781" i="5" s="1"/>
  <c r="AF1104" i="5"/>
  <c r="S1104" i="5" s="1"/>
  <c r="AF1072" i="5"/>
  <c r="S1072" i="5" s="1"/>
  <c r="AF1040" i="5"/>
  <c r="S1040" i="5" s="1"/>
  <c r="AF1008" i="5"/>
  <c r="S1008" i="5" s="1"/>
  <c r="AF983" i="5"/>
  <c r="S983" i="5" s="1"/>
  <c r="AF962" i="5"/>
  <c r="S962" i="5" s="1"/>
  <c r="AF940" i="5"/>
  <c r="S940" i="5" s="1"/>
  <c r="AF919" i="5"/>
  <c r="S919" i="5" s="1"/>
  <c r="AF898" i="5"/>
  <c r="S898" i="5" s="1"/>
  <c r="AF876" i="5"/>
  <c r="S876" i="5" s="1"/>
  <c r="AF855" i="5"/>
  <c r="S855" i="5" s="1"/>
  <c r="AF834" i="5"/>
  <c r="S834" i="5" s="1"/>
  <c r="AF812" i="5"/>
  <c r="S812" i="5" s="1"/>
  <c r="AF791" i="5"/>
  <c r="S791" i="5" s="1"/>
  <c r="AF770" i="5"/>
  <c r="S770" i="5" s="1"/>
  <c r="AF753" i="5"/>
  <c r="S753" i="5" s="1"/>
  <c r="AF737" i="5"/>
  <c r="S737" i="5" s="1"/>
  <c r="AF721" i="5"/>
  <c r="S721" i="5" s="1"/>
  <c r="AF705" i="5"/>
  <c r="S705" i="5" s="1"/>
  <c r="AF689" i="5"/>
  <c r="S689" i="5" s="1"/>
  <c r="AF1095" i="5"/>
  <c r="S1095" i="5" s="1"/>
  <c r="AF1063" i="5"/>
  <c r="S1063" i="5" s="1"/>
  <c r="AF1031" i="5"/>
  <c r="S1031" i="5" s="1"/>
  <c r="AF999" i="5"/>
  <c r="S999" i="5" s="1"/>
  <c r="AF976" i="5"/>
  <c r="S976" i="5" s="1"/>
  <c r="AF955" i="5"/>
  <c r="S955" i="5" s="1"/>
  <c r="AF934" i="5"/>
  <c r="S934" i="5" s="1"/>
  <c r="AF912" i="5"/>
  <c r="S912" i="5" s="1"/>
  <c r="AF891" i="5"/>
  <c r="S891" i="5" s="1"/>
  <c r="AF870" i="5"/>
  <c r="S870" i="5" s="1"/>
  <c r="AF848" i="5"/>
  <c r="S848" i="5" s="1"/>
  <c r="AF827" i="5"/>
  <c r="S827" i="5" s="1"/>
  <c r="AF806" i="5"/>
  <c r="S806" i="5" s="1"/>
  <c r="AF784" i="5"/>
  <c r="S784" i="5" s="1"/>
  <c r="AF764" i="5"/>
  <c r="S764" i="5" s="1"/>
  <c r="AF748" i="5"/>
  <c r="S748" i="5" s="1"/>
  <c r="AF732" i="5"/>
  <c r="S732" i="5" s="1"/>
  <c r="AF716" i="5"/>
  <c r="S716" i="5" s="1"/>
  <c r="AF700" i="5"/>
  <c r="S700" i="5" s="1"/>
  <c r="AF684" i="5"/>
  <c r="S684" i="5" s="1"/>
  <c r="AF668" i="5"/>
  <c r="S668" i="5" s="1"/>
  <c r="AF652" i="5"/>
  <c r="S652" i="5" s="1"/>
  <c r="AF636" i="5"/>
  <c r="S636" i="5" s="1"/>
  <c r="AF620" i="5"/>
  <c r="S620" i="5" s="1"/>
  <c r="AF604" i="5"/>
  <c r="S604" i="5" s="1"/>
  <c r="AF588" i="5"/>
  <c r="S588" i="5" s="1"/>
  <c r="AF572" i="5"/>
  <c r="S572" i="5" s="1"/>
  <c r="AF556" i="5"/>
  <c r="S556" i="5" s="1"/>
  <c r="AF540" i="5"/>
  <c r="S540" i="5" s="1"/>
  <c r="AF524" i="5"/>
  <c r="S524" i="5" s="1"/>
  <c r="AF508" i="5"/>
  <c r="S508" i="5" s="1"/>
  <c r="AF492" i="5"/>
  <c r="S492" i="5" s="1"/>
  <c r="AF476" i="5"/>
  <c r="S476" i="5" s="1"/>
  <c r="AF460" i="5"/>
  <c r="S460" i="5" s="1"/>
  <c r="AF444" i="5"/>
  <c r="S444" i="5" s="1"/>
  <c r="AF428" i="5"/>
  <c r="S428" i="5" s="1"/>
  <c r="AF412" i="5"/>
  <c r="S412" i="5" s="1"/>
  <c r="AF1090" i="5"/>
  <c r="S1090" i="5" s="1"/>
  <c r="AF1066" i="5"/>
  <c r="S1066" i="5" s="1"/>
  <c r="AF1046" i="5"/>
  <c r="S1046" i="5" s="1"/>
  <c r="AF1026" i="5"/>
  <c r="S1026" i="5" s="1"/>
  <c r="AF1002" i="5"/>
  <c r="S1002" i="5" s="1"/>
  <c r="AF1093" i="5"/>
  <c r="S1093" i="5" s="1"/>
  <c r="AF1073" i="5"/>
  <c r="S1073" i="5" s="1"/>
  <c r="AF1049" i="5"/>
  <c r="S1049" i="5" s="1"/>
  <c r="AF1029" i="5"/>
  <c r="S1029" i="5" s="1"/>
  <c r="AF1009" i="5"/>
  <c r="S1009" i="5" s="1"/>
  <c r="AF985" i="5"/>
  <c r="S985" i="5" s="1"/>
  <c r="AF965" i="5"/>
  <c r="S965" i="5" s="1"/>
  <c r="AF945" i="5"/>
  <c r="S945" i="5" s="1"/>
  <c r="AF921" i="5"/>
  <c r="S921" i="5" s="1"/>
  <c r="AF901" i="5"/>
  <c r="S901" i="5" s="1"/>
  <c r="AF881" i="5"/>
  <c r="S881" i="5" s="1"/>
  <c r="AF857" i="5"/>
  <c r="S857" i="5" s="1"/>
  <c r="AF837" i="5"/>
  <c r="S837" i="5" s="1"/>
  <c r="AF817" i="5"/>
  <c r="S817" i="5" s="1"/>
  <c r="AF793" i="5"/>
  <c r="S793" i="5" s="1"/>
  <c r="AF773" i="5"/>
  <c r="S773" i="5" s="1"/>
  <c r="AF1080" i="5"/>
  <c r="S1080" i="5" s="1"/>
  <c r="AF1032" i="5"/>
  <c r="S1032" i="5" s="1"/>
  <c r="AF994" i="5"/>
  <c r="S994" i="5" s="1"/>
  <c r="AF967" i="5"/>
  <c r="S967" i="5" s="1"/>
  <c r="AF935" i="5"/>
  <c r="S935" i="5" s="1"/>
  <c r="AF1098" i="5"/>
  <c r="S1098" i="5" s="1"/>
  <c r="AF1078" i="5"/>
  <c r="S1078" i="5" s="1"/>
  <c r="AF1058" i="5"/>
  <c r="S1058" i="5" s="1"/>
  <c r="AF1034" i="5"/>
  <c r="S1034" i="5" s="1"/>
  <c r="AF1014" i="5"/>
  <c r="S1014" i="5" s="1"/>
  <c r="AF1105" i="5"/>
  <c r="S1105" i="5" s="1"/>
  <c r="AF1081" i="5"/>
  <c r="S1081" i="5" s="1"/>
  <c r="AF1061" i="5"/>
  <c r="S1061" i="5" s="1"/>
  <c r="AF1041" i="5"/>
  <c r="S1041" i="5" s="1"/>
  <c r="AF1017" i="5"/>
  <c r="S1017" i="5" s="1"/>
  <c r="AF997" i="5"/>
  <c r="S997" i="5" s="1"/>
  <c r="AF977" i="5"/>
  <c r="S977" i="5" s="1"/>
  <c r="AF953" i="5"/>
  <c r="S953" i="5" s="1"/>
  <c r="AF933" i="5"/>
  <c r="S933" i="5" s="1"/>
  <c r="AF913" i="5"/>
  <c r="S913" i="5" s="1"/>
  <c r="AF889" i="5"/>
  <c r="S889" i="5" s="1"/>
  <c r="AF869" i="5"/>
  <c r="S869" i="5" s="1"/>
  <c r="AF849" i="5"/>
  <c r="S849" i="5" s="1"/>
  <c r="AF825" i="5"/>
  <c r="S825" i="5" s="1"/>
  <c r="AF805" i="5"/>
  <c r="S805" i="5" s="1"/>
  <c r="AF785" i="5"/>
  <c r="S785" i="5" s="1"/>
  <c r="AF1096" i="5"/>
  <c r="S1096" i="5" s="1"/>
  <c r="AF1056" i="5"/>
  <c r="S1056" i="5" s="1"/>
  <c r="AF1016" i="5"/>
  <c r="S1016" i="5" s="1"/>
  <c r="AF978" i="5"/>
  <c r="S978" i="5" s="1"/>
  <c r="AF951" i="5"/>
  <c r="S951" i="5" s="1"/>
  <c r="AF924" i="5"/>
  <c r="S924" i="5" s="1"/>
  <c r="AF892" i="5"/>
  <c r="S892" i="5" s="1"/>
  <c r="AF866" i="5"/>
  <c r="S866" i="5" s="1"/>
  <c r="AF839" i="5"/>
  <c r="S839" i="5" s="1"/>
  <c r="AF807" i="5"/>
  <c r="S807" i="5" s="1"/>
  <c r="AF780" i="5"/>
  <c r="S780" i="5" s="1"/>
  <c r="AF757" i="5"/>
  <c r="S757" i="5" s="1"/>
  <c r="AF733" i="5"/>
  <c r="S733" i="5" s="1"/>
  <c r="AF713" i="5"/>
  <c r="S713" i="5" s="1"/>
  <c r="AF693" i="5"/>
  <c r="S693" i="5" s="1"/>
  <c r="AF1087" i="5"/>
  <c r="S1087" i="5" s="1"/>
  <c r="AF1047" i="5"/>
  <c r="S1047" i="5" s="1"/>
  <c r="AF1007" i="5"/>
  <c r="S1007" i="5" s="1"/>
  <c r="AF971" i="5"/>
  <c r="S971" i="5" s="1"/>
  <c r="AF944" i="5"/>
  <c r="S944" i="5" s="1"/>
  <c r="AF918" i="5"/>
  <c r="S918" i="5" s="1"/>
  <c r="AF886" i="5"/>
  <c r="S886" i="5" s="1"/>
  <c r="AF859" i="5"/>
  <c r="S859" i="5" s="1"/>
  <c r="AF832" i="5"/>
  <c r="S832" i="5" s="1"/>
  <c r="AF800" i="5"/>
  <c r="S800" i="5" s="1"/>
  <c r="AF774" i="5"/>
  <c r="S774" i="5" s="1"/>
  <c r="AF752" i="5"/>
  <c r="S752" i="5" s="1"/>
  <c r="AF728" i="5"/>
  <c r="S728" i="5" s="1"/>
  <c r="AF708" i="5"/>
  <c r="S708" i="5" s="1"/>
  <c r="AF688" i="5"/>
  <c r="S688" i="5" s="1"/>
  <c r="AF664" i="5"/>
  <c r="S664" i="5" s="1"/>
  <c r="AF644" i="5"/>
  <c r="S644" i="5" s="1"/>
  <c r="AF624" i="5"/>
  <c r="S624" i="5" s="1"/>
  <c r="AF600" i="5"/>
  <c r="S600" i="5" s="1"/>
  <c r="AF580" i="5"/>
  <c r="S580" i="5" s="1"/>
  <c r="AF560" i="5"/>
  <c r="S560" i="5" s="1"/>
  <c r="AF536" i="5"/>
  <c r="S536" i="5" s="1"/>
  <c r="AF516" i="5"/>
  <c r="S516" i="5" s="1"/>
  <c r="AF496" i="5"/>
  <c r="S496" i="5" s="1"/>
  <c r="AF472" i="5"/>
  <c r="S472" i="5" s="1"/>
  <c r="AF452" i="5"/>
  <c r="S452" i="5" s="1"/>
  <c r="AF432" i="5"/>
  <c r="S432" i="5" s="1"/>
  <c r="AF408" i="5"/>
  <c r="S408" i="5" s="1"/>
  <c r="AF392" i="5"/>
  <c r="S392" i="5" s="1"/>
  <c r="AF376" i="5"/>
  <c r="S376" i="5" s="1"/>
  <c r="AF360" i="5"/>
  <c r="S360" i="5" s="1"/>
  <c r="AF344" i="5"/>
  <c r="S344" i="5" s="1"/>
  <c r="AF328" i="5"/>
  <c r="S328" i="5" s="1"/>
  <c r="AF1100" i="5"/>
  <c r="S1100" i="5" s="1"/>
  <c r="AF1036" i="5"/>
  <c r="S1036" i="5" s="1"/>
  <c r="AF980" i="5"/>
  <c r="S980" i="5" s="1"/>
  <c r="AF938" i="5"/>
  <c r="S938" i="5" s="1"/>
  <c r="AF895" i="5"/>
  <c r="S895" i="5" s="1"/>
  <c r="AF852" i="5"/>
  <c r="S852" i="5" s="1"/>
  <c r="AF810" i="5"/>
  <c r="S810" i="5" s="1"/>
  <c r="AF767" i="5"/>
  <c r="S767" i="5" s="1"/>
  <c r="AF735" i="5"/>
  <c r="S735" i="5" s="1"/>
  <c r="AF703" i="5"/>
  <c r="S703" i="5" s="1"/>
  <c r="AF674" i="5"/>
  <c r="S674" i="5" s="1"/>
  <c r="AF653" i="5"/>
  <c r="S653" i="5" s="1"/>
  <c r="AF631" i="5"/>
  <c r="S631" i="5" s="1"/>
  <c r="AF610" i="5"/>
  <c r="S610" i="5" s="1"/>
  <c r="AF589" i="5"/>
  <c r="S589" i="5" s="1"/>
  <c r="AF567" i="5"/>
  <c r="S567" i="5" s="1"/>
  <c r="AF546" i="5"/>
  <c r="S546" i="5" s="1"/>
  <c r="AF525" i="5"/>
  <c r="S525" i="5" s="1"/>
  <c r="AF503" i="5"/>
  <c r="S503" i="5" s="1"/>
  <c r="AF482" i="5"/>
  <c r="S482" i="5" s="1"/>
  <c r="AF461" i="5"/>
  <c r="S461" i="5" s="1"/>
  <c r="AF439" i="5"/>
  <c r="S439" i="5" s="1"/>
  <c r="AF1051" i="5"/>
  <c r="S1051" i="5" s="1"/>
  <c r="AF990" i="5"/>
  <c r="S990" i="5" s="1"/>
  <c r="AF947" i="5"/>
  <c r="S947" i="5" s="1"/>
  <c r="AF904" i="5"/>
  <c r="S904" i="5" s="1"/>
  <c r="AF862" i="5"/>
  <c r="S862" i="5" s="1"/>
  <c r="AF819" i="5"/>
  <c r="S819" i="5" s="1"/>
  <c r="AF776" i="5"/>
  <c r="S776" i="5" s="1"/>
  <c r="AF742" i="5"/>
  <c r="S742" i="5" s="1"/>
  <c r="AF710" i="5"/>
  <c r="S710" i="5" s="1"/>
  <c r="AF678" i="5"/>
  <c r="S678" i="5" s="1"/>
  <c r="AF657" i="5"/>
  <c r="S657" i="5" s="1"/>
  <c r="AF635" i="5"/>
  <c r="S635" i="5" s="1"/>
  <c r="AF614" i="5"/>
  <c r="S614" i="5" s="1"/>
  <c r="AF593" i="5"/>
  <c r="S593" i="5" s="1"/>
  <c r="AF571" i="5"/>
  <c r="S571" i="5" s="1"/>
  <c r="AF550" i="5"/>
  <c r="S550" i="5" s="1"/>
  <c r="AF529" i="5"/>
  <c r="S529" i="5" s="1"/>
  <c r="AF507" i="5"/>
  <c r="S507" i="5" s="1"/>
  <c r="AF486" i="5"/>
  <c r="S486" i="5" s="1"/>
  <c r="AF465" i="5"/>
  <c r="S465" i="5" s="1"/>
  <c r="AF443" i="5"/>
  <c r="S443" i="5" s="1"/>
  <c r="AF422" i="5"/>
  <c r="S422" i="5" s="1"/>
  <c r="AF401" i="5"/>
  <c r="S401" i="5" s="1"/>
  <c r="AF379" i="5"/>
  <c r="S379" i="5" s="1"/>
  <c r="AF358" i="5"/>
  <c r="S358" i="5" s="1"/>
  <c r="AF337" i="5"/>
  <c r="S337" i="5" s="1"/>
  <c r="AF315" i="5"/>
  <c r="S315" i="5" s="1"/>
  <c r="AF299" i="5"/>
  <c r="S299" i="5" s="1"/>
  <c r="AF283" i="5"/>
  <c r="S283" i="5" s="1"/>
  <c r="AF267" i="5"/>
  <c r="S267" i="5" s="1"/>
  <c r="AF251" i="5"/>
  <c r="S251" i="5" s="1"/>
  <c r="AF235" i="5"/>
  <c r="S235" i="5" s="1"/>
  <c r="AF219" i="5"/>
  <c r="S219" i="5" s="1"/>
  <c r="AF203" i="5"/>
  <c r="S203" i="5" s="1"/>
  <c r="AF187" i="5"/>
  <c r="S187" i="5" s="1"/>
  <c r="AF171" i="5"/>
  <c r="S171" i="5" s="1"/>
  <c r="AF155" i="5"/>
  <c r="S155" i="5" s="1"/>
  <c r="AF139" i="5"/>
  <c r="S139" i="5" s="1"/>
  <c r="AF123" i="5"/>
  <c r="S123" i="5" s="1"/>
  <c r="AF107" i="5"/>
  <c r="S107" i="5" s="1"/>
  <c r="AF91" i="5"/>
  <c r="S91" i="5" s="1"/>
  <c r="AF75" i="5"/>
  <c r="S75" i="5" s="1"/>
  <c r="AF59" i="5"/>
  <c r="S59" i="5" s="1"/>
  <c r="AF43" i="5"/>
  <c r="S43" i="5" s="1"/>
  <c r="AF27" i="5"/>
  <c r="S27" i="5" s="1"/>
  <c r="AF11" i="5"/>
  <c r="S11" i="5" s="1"/>
  <c r="AF1028" i="5"/>
  <c r="S1028" i="5" s="1"/>
  <c r="AF932" i="5"/>
  <c r="S932" i="5" s="1"/>
  <c r="AF847" i="5"/>
  <c r="S847" i="5" s="1"/>
  <c r="AF763" i="5"/>
  <c r="S763" i="5" s="1"/>
  <c r="AF699" i="5"/>
  <c r="S699" i="5" s="1"/>
  <c r="AF650" i="5"/>
  <c r="S650" i="5" s="1"/>
  <c r="AF607" i="5"/>
  <c r="S607" i="5" s="1"/>
  <c r="AF565" i="5"/>
  <c r="S565" i="5" s="1"/>
  <c r="AF522" i="5"/>
  <c r="S522" i="5" s="1"/>
  <c r="AF479" i="5"/>
  <c r="S479" i="5" s="1"/>
  <c r="AF437" i="5"/>
  <c r="S437" i="5" s="1"/>
  <c r="AF409" i="5"/>
  <c r="S409" i="5" s="1"/>
  <c r="AF381" i="5"/>
  <c r="S381" i="5" s="1"/>
  <c r="AF351" i="5"/>
  <c r="S351" i="5" s="1"/>
  <c r="AF323" i="5"/>
  <c r="S323" i="5" s="1"/>
  <c r="AF300" i="5"/>
  <c r="S300" i="5" s="1"/>
  <c r="AF278" i="5"/>
  <c r="S278" i="5" s="1"/>
  <c r="AF257" i="5"/>
  <c r="S257" i="5" s="1"/>
  <c r="AF236" i="5"/>
  <c r="S236" i="5" s="1"/>
  <c r="AF214" i="5"/>
  <c r="S214" i="5" s="1"/>
  <c r="AF193" i="5"/>
  <c r="S193" i="5" s="1"/>
  <c r="AF172" i="5"/>
  <c r="S172" i="5" s="1"/>
  <c r="AF150" i="5"/>
  <c r="S150" i="5" s="1"/>
  <c r="AF129" i="5"/>
  <c r="S129" i="5" s="1"/>
  <c r="AF108" i="5"/>
  <c r="S108" i="5" s="1"/>
  <c r="AF86" i="5"/>
  <c r="S86" i="5" s="1"/>
  <c r="AF65" i="5"/>
  <c r="S65" i="5" s="1"/>
  <c r="AF44" i="5"/>
  <c r="S44" i="5" s="1"/>
  <c r="AF22" i="5"/>
  <c r="S22" i="5" s="1"/>
  <c r="AF1059" i="5"/>
  <c r="S1059" i="5" s="1"/>
  <c r="AF952" i="5"/>
  <c r="S952" i="5" s="1"/>
  <c r="AF867" i="5"/>
  <c r="S867" i="5" s="1"/>
  <c r="AF782" i="5"/>
  <c r="S782" i="5" s="1"/>
  <c r="AB712" i="4"/>
  <c r="O712" i="4" s="1"/>
  <c r="AB287" i="4"/>
  <c r="O287" i="4" s="1"/>
  <c r="AB272" i="4"/>
  <c r="O272" i="4" s="1"/>
  <c r="AB943" i="4"/>
  <c r="O943" i="4" s="1"/>
  <c r="AB1000" i="4"/>
  <c r="O1000" i="4" s="1"/>
  <c r="X1089" i="5"/>
  <c r="K1089" i="5" s="1"/>
  <c r="X1069" i="5"/>
  <c r="K1069" i="5" s="1"/>
  <c r="X1049" i="5"/>
  <c r="X1029" i="5"/>
  <c r="K1029" i="5" s="1"/>
  <c r="X997" i="5"/>
  <c r="X965" i="5"/>
  <c r="K965" i="5" s="1"/>
  <c r="X931" i="5"/>
  <c r="X881" i="5"/>
  <c r="K881" i="5" s="1"/>
  <c r="X1088" i="5"/>
  <c r="X1024" i="5"/>
  <c r="K1024" i="5" s="1"/>
  <c r="X950" i="5"/>
  <c r="X830" i="5"/>
  <c r="K830" i="5" s="1"/>
  <c r="X686" i="5"/>
  <c r="K686" i="5" s="1"/>
  <c r="X516" i="5"/>
  <c r="K516" i="5" s="1"/>
  <c r="X715" i="5"/>
  <c r="X573" i="5"/>
  <c r="K573" i="5" s="1"/>
  <c r="X403" i="5"/>
  <c r="K403" i="5" s="1"/>
  <c r="X1047" i="5"/>
  <c r="K1047" i="5" s="1"/>
  <c r="X829" i="5"/>
  <c r="K829" i="5" s="1"/>
  <c r="X1103" i="5"/>
  <c r="K1103" i="5" s="1"/>
  <c r="X1081" i="5"/>
  <c r="K1081" i="5" s="1"/>
  <c r="X1065" i="5"/>
  <c r="K1065" i="5" s="1"/>
  <c r="X1017" i="5"/>
  <c r="K1017" i="5" s="1"/>
  <c r="X991" i="5"/>
  <c r="K991" i="5" s="1"/>
  <c r="X961" i="5"/>
  <c r="K961" i="5" s="1"/>
  <c r="X917" i="5"/>
  <c r="K917" i="5" s="1"/>
  <c r="X869" i="5"/>
  <c r="K869" i="5" s="1"/>
  <c r="X1078" i="5"/>
  <c r="K1078" i="5" s="1"/>
  <c r="X994" i="5"/>
  <c r="K994" i="5" s="1"/>
  <c r="X930" i="5"/>
  <c r="K930" i="5" s="1"/>
  <c r="X800" i="5"/>
  <c r="K800" i="5" s="1"/>
  <c r="X630" i="5"/>
  <c r="K630" i="5" s="1"/>
  <c r="X685" i="5"/>
  <c r="K685" i="5" s="1"/>
  <c r="X515" i="5"/>
  <c r="K515" i="5" s="1"/>
  <c r="X339" i="5"/>
  <c r="K339" i="5" s="1"/>
  <c r="X1097" i="5"/>
  <c r="X1079" i="5"/>
  <c r="K1079" i="5" s="1"/>
  <c r="X1061" i="5"/>
  <c r="K1061" i="5" s="1"/>
  <c r="X1039" i="5"/>
  <c r="K1039" i="5" s="1"/>
  <c r="X1013" i="5"/>
  <c r="K1013" i="5" s="1"/>
  <c r="X985" i="5"/>
  <c r="K985" i="5" s="1"/>
  <c r="X945" i="5"/>
  <c r="K945" i="5" s="1"/>
  <c r="X909" i="5"/>
  <c r="K909" i="5" s="1"/>
  <c r="X861" i="5"/>
  <c r="K861" i="5" s="1"/>
  <c r="X1050" i="5"/>
  <c r="K1050" i="5" s="1"/>
  <c r="X986" i="5"/>
  <c r="K986" i="5" s="1"/>
  <c r="X910" i="5"/>
  <c r="K910" i="5" s="1"/>
  <c r="X744" i="5"/>
  <c r="K744" i="5" s="1"/>
  <c r="X600" i="5"/>
  <c r="K600" i="5" s="1"/>
  <c r="X801" i="5"/>
  <c r="K801" i="5" s="1"/>
  <c r="X629" i="5"/>
  <c r="K629" i="5" s="1"/>
  <c r="X489" i="5"/>
  <c r="K489" i="5" s="1"/>
  <c r="X456" i="5"/>
  <c r="K456" i="5" s="1"/>
  <c r="AB708" i="4"/>
  <c r="O708" i="4" s="1"/>
  <c r="AB291" i="4"/>
  <c r="O291" i="4" s="1"/>
  <c r="AB889" i="4"/>
  <c r="O889" i="4" s="1"/>
  <c r="AB508" i="4"/>
  <c r="O508" i="4" s="1"/>
  <c r="AB951" i="4"/>
  <c r="O951" i="4" s="1"/>
  <c r="AB445" i="4"/>
  <c r="O445" i="4" s="1"/>
  <c r="AB521" i="4"/>
  <c r="O521" i="4" s="1"/>
  <c r="AB856" i="4"/>
  <c r="O856" i="4" s="1"/>
  <c r="AB424" i="4"/>
  <c r="O424" i="4" s="1"/>
  <c r="AB590" i="4"/>
  <c r="O590" i="4" s="1"/>
  <c r="AB447" i="4"/>
  <c r="O447" i="4" s="1"/>
  <c r="AB717" i="4"/>
  <c r="O717" i="4" s="1"/>
  <c r="AB219" i="4"/>
  <c r="O219" i="4" s="1"/>
  <c r="AB482" i="4"/>
  <c r="O482" i="4" s="1"/>
  <c r="Z107" i="4"/>
  <c r="M107" i="4" s="1"/>
  <c r="AB251" i="4"/>
  <c r="O251" i="4" s="1"/>
  <c r="AB246" i="4"/>
  <c r="O246" i="4" s="1"/>
  <c r="AB861" i="4"/>
  <c r="O861" i="4" s="1"/>
  <c r="AB990" i="4"/>
  <c r="O990" i="4" s="1"/>
  <c r="AB918" i="4"/>
  <c r="O918" i="4" s="1"/>
  <c r="AB1093" i="4"/>
  <c r="O1093" i="4" s="1"/>
  <c r="AB759" i="4"/>
  <c r="O759" i="4" s="1"/>
  <c r="AB702" i="4"/>
  <c r="O702" i="4" s="1"/>
  <c r="AB836" i="4"/>
  <c r="O836" i="4" s="1"/>
  <c r="AB170" i="4"/>
  <c r="O170" i="4" s="1"/>
  <c r="AB402" i="4"/>
  <c r="O402" i="4" s="1"/>
  <c r="AB420" i="4"/>
  <c r="O420" i="4" s="1"/>
  <c r="AB66" i="4"/>
  <c r="O66" i="4" s="1"/>
  <c r="AB347" i="4"/>
  <c r="O347" i="4" s="1"/>
  <c r="AB693" i="4"/>
  <c r="O693" i="4" s="1"/>
  <c r="AB1076" i="4"/>
  <c r="O1076" i="4" s="1"/>
  <c r="AB466" i="4"/>
  <c r="O466" i="4" s="1"/>
  <c r="AB763" i="4"/>
  <c r="O763" i="4" s="1"/>
  <c r="AB513" i="4"/>
  <c r="O513" i="4" s="1"/>
  <c r="AB645" i="4"/>
  <c r="O645" i="4" s="1"/>
  <c r="AB453" i="4"/>
  <c r="O453" i="4" s="1"/>
  <c r="AB1080" i="4"/>
  <c r="O1080" i="4" s="1"/>
  <c r="AB945" i="4"/>
  <c r="O945" i="4" s="1"/>
  <c r="AB541" i="4"/>
  <c r="O541" i="4" s="1"/>
  <c r="AB355" i="4"/>
  <c r="O355" i="4" s="1"/>
  <c r="AB144" i="4"/>
  <c r="O144" i="4" s="1"/>
  <c r="AB648" i="4"/>
  <c r="O648" i="4" s="1"/>
  <c r="AB650" i="4"/>
  <c r="O650" i="4" s="1"/>
  <c r="AB1063" i="4"/>
  <c r="O1063" i="4" s="1"/>
  <c r="AB449" i="4"/>
  <c r="O449" i="4" s="1"/>
  <c r="AB596" i="4"/>
  <c r="O596" i="4" s="1"/>
  <c r="AB710" i="4"/>
  <c r="O710" i="4" s="1"/>
  <c r="AB698" i="4"/>
  <c r="O698" i="4" s="1"/>
  <c r="AB986" i="4"/>
  <c r="O986" i="4" s="1"/>
  <c r="AB1100" i="4"/>
  <c r="O1100" i="4" s="1"/>
  <c r="AB1077" i="4"/>
  <c r="O1077" i="4" s="1"/>
  <c r="AB178" i="4"/>
  <c r="O178" i="4" s="1"/>
  <c r="AB738" i="4"/>
  <c r="O738" i="4" s="1"/>
  <c r="AB623" i="4"/>
  <c r="O623" i="4" s="1"/>
  <c r="AB1012" i="4"/>
  <c r="O1012" i="4" s="1"/>
  <c r="AB461" i="4"/>
  <c r="O461" i="4" s="1"/>
  <c r="AB744" i="4"/>
  <c r="O744" i="4" s="1"/>
  <c r="AB506" i="4"/>
  <c r="O506" i="4" s="1"/>
  <c r="AB1006" i="4"/>
  <c r="O1006" i="4" s="1"/>
  <c r="AB980" i="4"/>
  <c r="O980" i="4" s="1"/>
  <c r="AB441" i="4"/>
  <c r="O441" i="4" s="1"/>
  <c r="AB157" i="4"/>
  <c r="O157" i="4" s="1"/>
  <c r="AB663" i="4"/>
  <c r="O663" i="4" s="1"/>
  <c r="AB935" i="4"/>
  <c r="O935" i="4" s="1"/>
  <c r="AB565" i="4"/>
  <c r="O565" i="4" s="1"/>
  <c r="AB760" i="4"/>
  <c r="O760" i="4" s="1"/>
  <c r="AB798" i="4"/>
  <c r="O798" i="4" s="1"/>
  <c r="AB775" i="4"/>
  <c r="O775" i="4" s="1"/>
  <c r="AB298" i="4"/>
  <c r="O298" i="4" s="1"/>
  <c r="AB319" i="4"/>
  <c r="O319" i="4" s="1"/>
  <c r="AB532" i="4"/>
  <c r="O532" i="4" s="1"/>
  <c r="AB318" i="4"/>
  <c r="O318" i="4" s="1"/>
  <c r="AB897" i="4"/>
  <c r="O897" i="4" s="1"/>
  <c r="AB684" i="4"/>
  <c r="O684" i="4" s="1"/>
  <c r="AB955" i="4"/>
  <c r="O955" i="4" s="1"/>
  <c r="AB928" i="4"/>
  <c r="O928" i="4" s="1"/>
  <c r="AB501" i="4"/>
  <c r="O501" i="4" s="1"/>
  <c r="AB378" i="4"/>
  <c r="O378" i="4" s="1"/>
  <c r="AB742" i="4"/>
  <c r="O742" i="4" s="1"/>
  <c r="AB1021" i="4"/>
  <c r="O1021" i="4" s="1"/>
  <c r="AB519" i="4"/>
  <c r="O519" i="4" s="1"/>
  <c r="AB130" i="4"/>
  <c r="O130" i="4" s="1"/>
  <c r="AB59" i="4"/>
  <c r="O59" i="4" s="1"/>
  <c r="AB641" i="4"/>
  <c r="O641" i="4" s="1"/>
  <c r="AB535" i="4"/>
  <c r="O535" i="4" s="1"/>
  <c r="AB965" i="4"/>
  <c r="O965" i="4" s="1"/>
  <c r="AB154" i="4"/>
  <c r="O154" i="4" s="1"/>
  <c r="AB677" i="4"/>
  <c r="O677" i="4" s="1"/>
  <c r="AB723" i="4"/>
  <c r="O723" i="4" s="1"/>
  <c r="AB1062" i="4"/>
  <c r="O1062" i="4" s="1"/>
  <c r="AB946" i="4"/>
  <c r="O946" i="4" s="1"/>
  <c r="AB747" i="4"/>
  <c r="O747" i="4" s="1"/>
  <c r="AB952" i="4"/>
  <c r="O952" i="4" s="1"/>
  <c r="AB626" i="4"/>
  <c r="O626" i="4" s="1"/>
  <c r="AB304" i="4"/>
  <c r="O304" i="4" s="1"/>
  <c r="AB487" i="4"/>
  <c r="O487" i="4" s="1"/>
  <c r="AB821" i="4"/>
  <c r="O821" i="4" s="1"/>
  <c r="AB166" i="4"/>
  <c r="O166" i="4" s="1"/>
  <c r="AB544" i="4"/>
  <c r="O544" i="4" s="1"/>
  <c r="AB866" i="4"/>
  <c r="O866" i="4" s="1"/>
  <c r="AB953" i="4"/>
  <c r="O953" i="4" s="1"/>
  <c r="AB1024" i="4"/>
  <c r="O1024" i="4" s="1"/>
  <c r="AB1101" i="4"/>
  <c r="O1101" i="4" s="1"/>
  <c r="AB349" i="4"/>
  <c r="O349" i="4" s="1"/>
  <c r="AB696" i="4"/>
  <c r="O696" i="4" s="1"/>
  <c r="AB826" i="4"/>
  <c r="O826" i="4" s="1"/>
  <c r="AB266" i="4"/>
  <c r="O266" i="4" s="1"/>
  <c r="AB572" i="4"/>
  <c r="O572" i="4" s="1"/>
  <c r="AB969" i="4"/>
  <c r="O969" i="4" s="1"/>
  <c r="AB884" i="4"/>
  <c r="O884" i="4" s="1"/>
  <c r="AB931" i="4"/>
  <c r="O931" i="4" s="1"/>
  <c r="AB228" i="4"/>
  <c r="O228" i="4" s="1"/>
  <c r="AB646" i="4"/>
  <c r="O646" i="4" s="1"/>
  <c r="AB451" i="4"/>
  <c r="O451" i="4" s="1"/>
  <c r="AB636" i="4"/>
  <c r="O636" i="4" s="1"/>
  <c r="AB437" i="4"/>
  <c r="O437" i="4" s="1"/>
  <c r="AB862" i="4"/>
  <c r="O862" i="4" s="1"/>
  <c r="AB327" i="4"/>
  <c r="O327" i="4" s="1"/>
  <c r="AB60" i="4"/>
  <c r="O60" i="4" s="1"/>
  <c r="AB302" i="4"/>
  <c r="O302" i="4" s="1"/>
  <c r="AB462" i="4"/>
  <c r="O462" i="4" s="1"/>
  <c r="AB893" i="4"/>
  <c r="O893" i="4" s="1"/>
  <c r="AB900" i="4"/>
  <c r="O900" i="4" s="1"/>
  <c r="AB504" i="4"/>
  <c r="O504" i="4" s="1"/>
  <c r="AB391" i="4"/>
  <c r="O391" i="4" s="1"/>
  <c r="AB296" i="4"/>
  <c r="O296" i="4" s="1"/>
  <c r="AB364" i="4"/>
  <c r="O364" i="4" s="1"/>
  <c r="AB550" i="4"/>
  <c r="O550" i="4" s="1"/>
  <c r="AB1054" i="4"/>
  <c r="O1054" i="4" s="1"/>
  <c r="AB222" i="4"/>
  <c r="O222" i="4" s="1"/>
  <c r="AB456" i="4"/>
  <c r="O456" i="4" s="1"/>
  <c r="AB554" i="4"/>
  <c r="O554" i="4" s="1"/>
  <c r="AB772" i="4"/>
  <c r="O772" i="4" s="1"/>
  <c r="AB819" i="4"/>
  <c r="O819" i="4" s="1"/>
  <c r="AB859" i="4"/>
  <c r="O859" i="4" s="1"/>
  <c r="AB1052" i="4"/>
  <c r="O1052" i="4" s="1"/>
  <c r="AB497" i="4"/>
  <c r="O497" i="4" s="1"/>
  <c r="AB873" i="4"/>
  <c r="O873" i="4" s="1"/>
  <c r="AB86" i="4"/>
  <c r="O86" i="4" s="1"/>
  <c r="AB880" i="4"/>
  <c r="O880" i="4" s="1"/>
  <c r="AB322" i="4"/>
  <c r="O322" i="4" s="1"/>
  <c r="AB644" i="4"/>
  <c r="O644" i="4" s="1"/>
  <c r="AB1057" i="4"/>
  <c r="O1057" i="4" s="1"/>
  <c r="AB871" i="4"/>
  <c r="O871" i="4" s="1"/>
  <c r="AB751" i="4"/>
  <c r="O751" i="4" s="1"/>
  <c r="AB734" i="4"/>
  <c r="O734" i="4" s="1"/>
  <c r="AB586" i="4"/>
  <c r="O586" i="4" s="1"/>
  <c r="AB389" i="4"/>
  <c r="O389" i="4" s="1"/>
  <c r="AB908" i="4"/>
  <c r="O908" i="4" s="1"/>
  <c r="AB334" i="4"/>
  <c r="O334" i="4" s="1"/>
  <c r="AB656" i="4"/>
  <c r="O656" i="4" s="1"/>
  <c r="AB634" i="4"/>
  <c r="O634" i="4" s="1"/>
  <c r="AB795" i="4"/>
  <c r="O795" i="4" s="1"/>
  <c r="AB988" i="4"/>
  <c r="O988" i="4" s="1"/>
  <c r="AB185" i="4"/>
  <c r="O185" i="4" s="1"/>
  <c r="AB727" i="4"/>
  <c r="O727" i="4" s="1"/>
  <c r="AB239" i="4"/>
  <c r="O239" i="4" s="1"/>
  <c r="AB837" i="4"/>
  <c r="O837" i="4" s="1"/>
  <c r="AB665" i="4"/>
  <c r="O665" i="4" s="1"/>
  <c r="AB939" i="4"/>
  <c r="O939" i="4" s="1"/>
  <c r="AB589" i="4"/>
  <c r="O589" i="4" s="1"/>
  <c r="AB21" i="4"/>
  <c r="O21" i="4" s="1"/>
  <c r="AB9" i="4"/>
  <c r="O9" i="4" s="1"/>
  <c r="X1101" i="5"/>
  <c r="K1101" i="5" s="1"/>
  <c r="X1087" i="5"/>
  <c r="K1087" i="5" s="1"/>
  <c r="X1071" i="5"/>
  <c r="X1057" i="5"/>
  <c r="K1057" i="5" s="1"/>
  <c r="X1045" i="5"/>
  <c r="K1045" i="5" s="1"/>
  <c r="X1023" i="5"/>
  <c r="K1023" i="5" s="1"/>
  <c r="X1001" i="5"/>
  <c r="K1001" i="5" s="1"/>
  <c r="X981" i="5"/>
  <c r="X953" i="5"/>
  <c r="K953" i="5" s="1"/>
  <c r="X923" i="5"/>
  <c r="K923" i="5" s="1"/>
  <c r="X891" i="5"/>
  <c r="K891" i="5" s="1"/>
  <c r="X1104" i="5"/>
  <c r="K1104" i="5" s="1"/>
  <c r="X1066" i="5"/>
  <c r="K1066" i="5" s="1"/>
  <c r="X1008" i="5"/>
  <c r="K1008" i="5" s="1"/>
  <c r="X962" i="5"/>
  <c r="X886" i="5"/>
  <c r="K886" i="5" s="1"/>
  <c r="X772" i="5"/>
  <c r="K772" i="5" s="1"/>
  <c r="X660" i="5"/>
  <c r="X544" i="5"/>
  <c r="K544" i="5" s="1"/>
  <c r="X771" i="5"/>
  <c r="K771" i="5" s="1"/>
  <c r="X659" i="5"/>
  <c r="K659" i="5" s="1"/>
  <c r="X545" i="5"/>
  <c r="K545" i="5" s="1"/>
  <c r="X429" i="5"/>
  <c r="X131" i="5"/>
  <c r="K131" i="5" s="1"/>
  <c r="X287" i="5"/>
  <c r="K287" i="5" s="1"/>
  <c r="X400" i="5"/>
  <c r="K400" i="5" s="1"/>
  <c r="X228" i="5"/>
  <c r="K228" i="5" s="1"/>
  <c r="X373" i="5"/>
  <c r="K373" i="5" s="1"/>
  <c r="X510" i="5"/>
  <c r="K510" i="5" s="1"/>
  <c r="X1105" i="5"/>
  <c r="K1105" i="5" s="1"/>
  <c r="X1095" i="5"/>
  <c r="X1085" i="5"/>
  <c r="K1085" i="5" s="1"/>
  <c r="X1073" i="5"/>
  <c r="K1073" i="5" s="1"/>
  <c r="X1063" i="5"/>
  <c r="K1063" i="5" s="1"/>
  <c r="X1053" i="5"/>
  <c r="X1041" i="5"/>
  <c r="K1041" i="5" s="1"/>
  <c r="X1031" i="5"/>
  <c r="K1031" i="5" s="1"/>
  <c r="X1021" i="5"/>
  <c r="K1021" i="5" s="1"/>
  <c r="X1009" i="5"/>
  <c r="X999" i="5"/>
  <c r="K999" i="5" s="1"/>
  <c r="X989" i="5"/>
  <c r="K989" i="5" s="1"/>
  <c r="X977" i="5"/>
  <c r="K977" i="5" s="1"/>
  <c r="X963" i="5"/>
  <c r="X949" i="5"/>
  <c r="K949" i="5" s="1"/>
  <c r="X933" i="5"/>
  <c r="K933" i="5" s="1"/>
  <c r="X921" i="5"/>
  <c r="K921" i="5" s="1"/>
  <c r="X905" i="5"/>
  <c r="X883" i="5"/>
  <c r="K883" i="5" s="1"/>
  <c r="X867" i="5"/>
  <c r="K867" i="5" s="1"/>
  <c r="X1102" i="5"/>
  <c r="K1102" i="5" s="1"/>
  <c r="X1080" i="5"/>
  <c r="X1062" i="5"/>
  <c r="K1062" i="5" s="1"/>
  <c r="X1034" i="5"/>
  <c r="K1034" i="5" s="1"/>
  <c r="X1006" i="5"/>
  <c r="K1006" i="5" s="1"/>
  <c r="X982" i="5"/>
  <c r="X952" i="5"/>
  <c r="K952" i="5" s="1"/>
  <c r="X918" i="5"/>
  <c r="K918" i="5" s="1"/>
  <c r="X868" i="5"/>
  <c r="K868" i="5" s="1"/>
  <c r="X812" i="5"/>
  <c r="X756" i="5"/>
  <c r="K756" i="5" s="1"/>
  <c r="X696" i="5"/>
  <c r="X640" i="5"/>
  <c r="K640" i="5" s="1"/>
  <c r="X584" i="5"/>
  <c r="X526" i="5"/>
  <c r="K526" i="5" s="1"/>
  <c r="X811" i="5"/>
  <c r="K811" i="5" s="1"/>
  <c r="X755" i="5"/>
  <c r="K755" i="5" s="1"/>
  <c r="X697" i="5"/>
  <c r="X641" i="5"/>
  <c r="K641" i="5" s="1"/>
  <c r="X585" i="5"/>
  <c r="K585" i="5" s="1"/>
  <c r="X525" i="5"/>
  <c r="K525" i="5" s="1"/>
  <c r="X469" i="5"/>
  <c r="X413" i="5"/>
  <c r="K413" i="5" s="1"/>
  <c r="X355" i="5"/>
  <c r="K355" i="5" s="1"/>
  <c r="X251" i="5"/>
  <c r="K251" i="5" s="1"/>
  <c r="X478" i="5"/>
  <c r="X358" i="5"/>
  <c r="K358" i="5" s="1"/>
  <c r="X80" i="5"/>
  <c r="K80" i="5" s="1"/>
  <c r="AE1106" i="5"/>
  <c r="R1106" i="5" s="1"/>
  <c r="AE1102" i="5"/>
  <c r="R1102" i="5" s="1"/>
  <c r="AE1098" i="5"/>
  <c r="R1098" i="5" s="1"/>
  <c r="AE1094" i="5"/>
  <c r="R1094" i="5" s="1"/>
  <c r="AE1090" i="5"/>
  <c r="R1090" i="5" s="1"/>
  <c r="AE1086" i="5"/>
  <c r="R1086" i="5" s="1"/>
  <c r="AE1082" i="5"/>
  <c r="R1082" i="5" s="1"/>
  <c r="AE1078" i="5"/>
  <c r="R1078" i="5" s="1"/>
  <c r="AE1074" i="5"/>
  <c r="R1074" i="5" s="1"/>
  <c r="AE1070" i="5"/>
  <c r="R1070" i="5" s="1"/>
  <c r="AE1066" i="5"/>
  <c r="R1066" i="5" s="1"/>
  <c r="AE1062" i="5"/>
  <c r="R1062" i="5" s="1"/>
  <c r="AE1058" i="5"/>
  <c r="R1058" i="5" s="1"/>
  <c r="AE1054" i="5"/>
  <c r="R1054" i="5" s="1"/>
  <c r="AE1050" i="5"/>
  <c r="R1050" i="5" s="1"/>
  <c r="AE1046" i="5"/>
  <c r="R1046" i="5" s="1"/>
  <c r="AE1042" i="5"/>
  <c r="R1042" i="5" s="1"/>
  <c r="AE1038" i="5"/>
  <c r="R1038" i="5" s="1"/>
  <c r="AE1034" i="5"/>
  <c r="R1034" i="5" s="1"/>
  <c r="AE1030" i="5"/>
  <c r="R1030" i="5" s="1"/>
  <c r="AE1026" i="5"/>
  <c r="R1026" i="5" s="1"/>
  <c r="AE1022" i="5"/>
  <c r="R1022" i="5" s="1"/>
  <c r="AE1018" i="5"/>
  <c r="R1018" i="5" s="1"/>
  <c r="AE1014" i="5"/>
  <c r="R1014" i="5" s="1"/>
  <c r="AE1010" i="5"/>
  <c r="R1010" i="5" s="1"/>
  <c r="AE1006" i="5"/>
  <c r="R1006" i="5" s="1"/>
  <c r="AE1002" i="5"/>
  <c r="R1002" i="5" s="1"/>
  <c r="AE998" i="5"/>
  <c r="R998" i="5" s="1"/>
  <c r="AE994" i="5"/>
  <c r="R994" i="5" s="1"/>
  <c r="AE990" i="5"/>
  <c r="R990" i="5" s="1"/>
  <c r="AE986" i="5"/>
  <c r="R986" i="5" s="1"/>
  <c r="AE982" i="5"/>
  <c r="R982" i="5" s="1"/>
  <c r="AE978" i="5"/>
  <c r="R978" i="5" s="1"/>
  <c r="AE974" i="5"/>
  <c r="R974" i="5" s="1"/>
  <c r="AE970" i="5"/>
  <c r="R970" i="5" s="1"/>
  <c r="AE966" i="5"/>
  <c r="R966" i="5" s="1"/>
  <c r="AE962" i="5"/>
  <c r="R962" i="5" s="1"/>
  <c r="AE958" i="5"/>
  <c r="R958" i="5" s="1"/>
  <c r="AE954" i="5"/>
  <c r="R954" i="5" s="1"/>
  <c r="AE950" i="5"/>
  <c r="R950" i="5" s="1"/>
  <c r="AE946" i="5"/>
  <c r="R946" i="5" s="1"/>
  <c r="AE942" i="5"/>
  <c r="R942" i="5" s="1"/>
  <c r="AE938" i="5"/>
  <c r="R938" i="5" s="1"/>
  <c r="AE934" i="5"/>
  <c r="R934" i="5" s="1"/>
  <c r="AE930" i="5"/>
  <c r="R930" i="5" s="1"/>
  <c r="AE926" i="5"/>
  <c r="R926" i="5" s="1"/>
  <c r="AE922" i="5"/>
  <c r="R922" i="5" s="1"/>
  <c r="AE918" i="5"/>
  <c r="R918" i="5" s="1"/>
  <c r="AE914" i="5"/>
  <c r="R914" i="5" s="1"/>
  <c r="AE910" i="5"/>
  <c r="R910" i="5" s="1"/>
  <c r="AE906" i="5"/>
  <c r="R906" i="5" s="1"/>
  <c r="AE902" i="5"/>
  <c r="R902" i="5" s="1"/>
  <c r="AE898" i="5"/>
  <c r="R898" i="5" s="1"/>
  <c r="AE894" i="5"/>
  <c r="R894" i="5" s="1"/>
  <c r="AE890" i="5"/>
  <c r="R890" i="5" s="1"/>
  <c r="AE886" i="5"/>
  <c r="R886" i="5" s="1"/>
  <c r="AE882" i="5"/>
  <c r="R882" i="5" s="1"/>
  <c r="AE878" i="5"/>
  <c r="R878" i="5" s="1"/>
  <c r="AE874" i="5"/>
  <c r="R874" i="5" s="1"/>
  <c r="AE870" i="5"/>
  <c r="R870" i="5" s="1"/>
  <c r="AE866" i="5"/>
  <c r="R866" i="5" s="1"/>
  <c r="AE862" i="5"/>
  <c r="R862" i="5" s="1"/>
  <c r="AE858" i="5"/>
  <c r="R858" i="5" s="1"/>
  <c r="AE854" i="5"/>
  <c r="R854" i="5" s="1"/>
  <c r="AE850" i="5"/>
  <c r="R850" i="5" s="1"/>
  <c r="AE846" i="5"/>
  <c r="R846" i="5" s="1"/>
  <c r="AE842" i="5"/>
  <c r="R842" i="5" s="1"/>
  <c r="AE838" i="5"/>
  <c r="R838" i="5" s="1"/>
  <c r="AE834" i="5"/>
  <c r="R834" i="5" s="1"/>
  <c r="AE830" i="5"/>
  <c r="R830" i="5" s="1"/>
  <c r="AE826" i="5"/>
  <c r="R826" i="5" s="1"/>
  <c r="AE822" i="5"/>
  <c r="R822" i="5" s="1"/>
  <c r="AE818" i="5"/>
  <c r="R818" i="5" s="1"/>
  <c r="AE814" i="5"/>
  <c r="R814" i="5" s="1"/>
  <c r="AE810" i="5"/>
  <c r="R810" i="5" s="1"/>
  <c r="AE806" i="5"/>
  <c r="R806" i="5" s="1"/>
  <c r="AE1105" i="5"/>
  <c r="R1105" i="5" s="1"/>
  <c r="AE1101" i="5"/>
  <c r="R1101" i="5" s="1"/>
  <c r="AE1097" i="5"/>
  <c r="R1097" i="5" s="1"/>
  <c r="AE1093" i="5"/>
  <c r="R1093" i="5" s="1"/>
  <c r="AE1089" i="5"/>
  <c r="R1089" i="5" s="1"/>
  <c r="AE1085" i="5"/>
  <c r="R1085" i="5" s="1"/>
  <c r="AE1081" i="5"/>
  <c r="R1081" i="5" s="1"/>
  <c r="AE1077" i="5"/>
  <c r="R1077" i="5" s="1"/>
  <c r="AE1073" i="5"/>
  <c r="R1073" i="5" s="1"/>
  <c r="AE1069" i="5"/>
  <c r="R1069" i="5" s="1"/>
  <c r="AE1065" i="5"/>
  <c r="R1065" i="5" s="1"/>
  <c r="AE1061" i="5"/>
  <c r="R1061" i="5" s="1"/>
  <c r="AE1057" i="5"/>
  <c r="R1057" i="5" s="1"/>
  <c r="AE1053" i="5"/>
  <c r="R1053" i="5" s="1"/>
  <c r="AE1049" i="5"/>
  <c r="R1049" i="5" s="1"/>
  <c r="AE1045" i="5"/>
  <c r="R1045" i="5" s="1"/>
  <c r="AE1041" i="5"/>
  <c r="R1041" i="5" s="1"/>
  <c r="AE1037" i="5"/>
  <c r="R1037" i="5" s="1"/>
  <c r="AE1033" i="5"/>
  <c r="R1033" i="5" s="1"/>
  <c r="AE1029" i="5"/>
  <c r="R1029" i="5" s="1"/>
  <c r="AE1025" i="5"/>
  <c r="R1025" i="5" s="1"/>
  <c r="AE1021" i="5"/>
  <c r="R1021" i="5" s="1"/>
  <c r="AE1017" i="5"/>
  <c r="R1017" i="5" s="1"/>
  <c r="AE1013" i="5"/>
  <c r="R1013" i="5" s="1"/>
  <c r="AE1009" i="5"/>
  <c r="R1009" i="5" s="1"/>
  <c r="AE1005" i="5"/>
  <c r="R1005" i="5" s="1"/>
  <c r="AE1001" i="5"/>
  <c r="R1001" i="5" s="1"/>
  <c r="AE997" i="5"/>
  <c r="R997" i="5" s="1"/>
  <c r="AE993" i="5"/>
  <c r="R993" i="5" s="1"/>
  <c r="AE989" i="5"/>
  <c r="R989" i="5" s="1"/>
  <c r="AE985" i="5"/>
  <c r="R985" i="5" s="1"/>
  <c r="AE981" i="5"/>
  <c r="R981" i="5" s="1"/>
  <c r="AE977" i="5"/>
  <c r="R977" i="5" s="1"/>
  <c r="AE973" i="5"/>
  <c r="R973" i="5" s="1"/>
  <c r="AE969" i="5"/>
  <c r="R969" i="5" s="1"/>
  <c r="AE965" i="5"/>
  <c r="R965" i="5" s="1"/>
  <c r="AE961" i="5"/>
  <c r="R961" i="5" s="1"/>
  <c r="AE957" i="5"/>
  <c r="R957" i="5" s="1"/>
  <c r="AE953" i="5"/>
  <c r="R953" i="5" s="1"/>
  <c r="AE949" i="5"/>
  <c r="R949" i="5" s="1"/>
  <c r="AE945" i="5"/>
  <c r="R945" i="5" s="1"/>
  <c r="AE941" i="5"/>
  <c r="R941" i="5" s="1"/>
  <c r="AE937" i="5"/>
  <c r="R937" i="5" s="1"/>
  <c r="AE933" i="5"/>
  <c r="R933" i="5" s="1"/>
  <c r="AE929" i="5"/>
  <c r="R929" i="5" s="1"/>
  <c r="AE925" i="5"/>
  <c r="R925" i="5" s="1"/>
  <c r="AE921" i="5"/>
  <c r="R921" i="5" s="1"/>
  <c r="AE917" i="5"/>
  <c r="R917" i="5" s="1"/>
  <c r="AE913" i="5"/>
  <c r="R913" i="5" s="1"/>
  <c r="AE909" i="5"/>
  <c r="R909" i="5" s="1"/>
  <c r="AE905" i="5"/>
  <c r="R905" i="5" s="1"/>
  <c r="AE901" i="5"/>
  <c r="R901" i="5" s="1"/>
  <c r="AE897" i="5"/>
  <c r="R897" i="5" s="1"/>
  <c r="AE893" i="5"/>
  <c r="R893" i="5" s="1"/>
  <c r="AE889" i="5"/>
  <c r="R889" i="5" s="1"/>
  <c r="AE885" i="5"/>
  <c r="R885" i="5" s="1"/>
  <c r="AE881" i="5"/>
  <c r="R881" i="5" s="1"/>
  <c r="AE877" i="5"/>
  <c r="R877" i="5" s="1"/>
  <c r="AE873" i="5"/>
  <c r="R873" i="5" s="1"/>
  <c r="AE869" i="5"/>
  <c r="R869" i="5" s="1"/>
  <c r="AE865" i="5"/>
  <c r="R865" i="5" s="1"/>
  <c r="AE861" i="5"/>
  <c r="R861" i="5" s="1"/>
  <c r="AE857" i="5"/>
  <c r="R857" i="5" s="1"/>
  <c r="AE853" i="5"/>
  <c r="R853" i="5" s="1"/>
  <c r="AE849" i="5"/>
  <c r="R849" i="5" s="1"/>
  <c r="AE845" i="5"/>
  <c r="R845" i="5" s="1"/>
  <c r="AE841" i="5"/>
  <c r="R841" i="5" s="1"/>
  <c r="AE837" i="5"/>
  <c r="R837" i="5" s="1"/>
  <c r="AE833" i="5"/>
  <c r="R833" i="5" s="1"/>
  <c r="AE829" i="5"/>
  <c r="R829" i="5" s="1"/>
  <c r="AE825" i="5"/>
  <c r="R825" i="5" s="1"/>
  <c r="AE821" i="5"/>
  <c r="R821" i="5" s="1"/>
  <c r="AE817" i="5"/>
  <c r="R817" i="5" s="1"/>
  <c r="AE813" i="5"/>
  <c r="R813" i="5" s="1"/>
  <c r="AE809" i="5"/>
  <c r="R809" i="5" s="1"/>
  <c r="AE805" i="5"/>
  <c r="R805" i="5" s="1"/>
  <c r="AE801" i="5"/>
  <c r="R801" i="5" s="1"/>
  <c r="AE797" i="5"/>
  <c r="R797" i="5" s="1"/>
  <c r="AE793" i="5"/>
  <c r="R793" i="5" s="1"/>
  <c r="AE789" i="5"/>
  <c r="R789" i="5" s="1"/>
  <c r="AE785" i="5"/>
  <c r="R785" i="5" s="1"/>
  <c r="AE781" i="5"/>
  <c r="R781" i="5" s="1"/>
  <c r="AE777" i="5"/>
  <c r="R777" i="5" s="1"/>
  <c r="AE773" i="5"/>
  <c r="R773" i="5" s="1"/>
  <c r="AE769" i="5"/>
  <c r="R769" i="5" s="1"/>
  <c r="AE1104" i="5"/>
  <c r="R1104" i="5" s="1"/>
  <c r="AE1096" i="5"/>
  <c r="R1096" i="5" s="1"/>
  <c r="AE1088" i="5"/>
  <c r="R1088" i="5" s="1"/>
  <c r="AE1080" i="5"/>
  <c r="R1080" i="5" s="1"/>
  <c r="AE1100" i="5"/>
  <c r="R1100" i="5" s="1"/>
  <c r="AE1092" i="5"/>
  <c r="R1092" i="5" s="1"/>
  <c r="AE1084" i="5"/>
  <c r="R1084" i="5" s="1"/>
  <c r="AE1076" i="5"/>
  <c r="R1076" i="5" s="1"/>
  <c r="AE1068" i="5"/>
  <c r="R1068" i="5" s="1"/>
  <c r="AE1060" i="5"/>
  <c r="R1060" i="5" s="1"/>
  <c r="AE1052" i="5"/>
  <c r="R1052" i="5" s="1"/>
  <c r="AE1044" i="5"/>
  <c r="R1044" i="5" s="1"/>
  <c r="AE1036" i="5"/>
  <c r="R1036" i="5" s="1"/>
  <c r="AE1028" i="5"/>
  <c r="R1028" i="5" s="1"/>
  <c r="AE1020" i="5"/>
  <c r="R1020" i="5" s="1"/>
  <c r="AE1012" i="5"/>
  <c r="R1012" i="5" s="1"/>
  <c r="AE1004" i="5"/>
  <c r="R1004" i="5" s="1"/>
  <c r="AE996" i="5"/>
  <c r="R996" i="5" s="1"/>
  <c r="AE988" i="5"/>
  <c r="R988" i="5" s="1"/>
  <c r="AE980" i="5"/>
  <c r="R980" i="5" s="1"/>
  <c r="AE972" i="5"/>
  <c r="R972" i="5" s="1"/>
  <c r="AE964" i="5"/>
  <c r="R964" i="5" s="1"/>
  <c r="AE956" i="5"/>
  <c r="R956" i="5" s="1"/>
  <c r="AE948" i="5"/>
  <c r="R948" i="5" s="1"/>
  <c r="AE940" i="5"/>
  <c r="R940" i="5" s="1"/>
  <c r="AE932" i="5"/>
  <c r="R932" i="5" s="1"/>
  <c r="AE924" i="5"/>
  <c r="R924" i="5" s="1"/>
  <c r="AE916" i="5"/>
  <c r="R916" i="5" s="1"/>
  <c r="AE908" i="5"/>
  <c r="R908" i="5" s="1"/>
  <c r="AE900" i="5"/>
  <c r="R900" i="5" s="1"/>
  <c r="AE892" i="5"/>
  <c r="R892" i="5" s="1"/>
  <c r="AE884" i="5"/>
  <c r="R884" i="5" s="1"/>
  <c r="AE876" i="5"/>
  <c r="R876" i="5" s="1"/>
  <c r="AE868" i="5"/>
  <c r="R868" i="5" s="1"/>
  <c r="AE860" i="5"/>
  <c r="R860" i="5" s="1"/>
  <c r="AE852" i="5"/>
  <c r="R852" i="5" s="1"/>
  <c r="AE844" i="5"/>
  <c r="R844" i="5" s="1"/>
  <c r="AE836" i="5"/>
  <c r="R836" i="5" s="1"/>
  <c r="AE828" i="5"/>
  <c r="R828" i="5" s="1"/>
  <c r="AE820" i="5"/>
  <c r="R820" i="5" s="1"/>
  <c r="AE812" i="5"/>
  <c r="R812" i="5" s="1"/>
  <c r="AE804" i="5"/>
  <c r="R804" i="5" s="1"/>
  <c r="AE799" i="5"/>
  <c r="R799" i="5" s="1"/>
  <c r="AE794" i="5"/>
  <c r="R794" i="5" s="1"/>
  <c r="AE788" i="5"/>
  <c r="R788" i="5" s="1"/>
  <c r="AE783" i="5"/>
  <c r="R783" i="5" s="1"/>
  <c r="AE778" i="5"/>
  <c r="R778" i="5" s="1"/>
  <c r="AE772" i="5"/>
  <c r="R772" i="5" s="1"/>
  <c r="AE767" i="5"/>
  <c r="R767" i="5" s="1"/>
  <c r="AE763" i="5"/>
  <c r="R763" i="5" s="1"/>
  <c r="AE759" i="5"/>
  <c r="R759" i="5" s="1"/>
  <c r="AE755" i="5"/>
  <c r="R755" i="5" s="1"/>
  <c r="AE751" i="5"/>
  <c r="R751" i="5" s="1"/>
  <c r="AE747" i="5"/>
  <c r="R747" i="5" s="1"/>
  <c r="AE743" i="5"/>
  <c r="R743" i="5" s="1"/>
  <c r="AE739" i="5"/>
  <c r="R739" i="5" s="1"/>
  <c r="AE735" i="5"/>
  <c r="R735" i="5" s="1"/>
  <c r="AE731" i="5"/>
  <c r="R731" i="5" s="1"/>
  <c r="AE727" i="5"/>
  <c r="R727" i="5" s="1"/>
  <c r="AE723" i="5"/>
  <c r="R723" i="5" s="1"/>
  <c r="AE719" i="5"/>
  <c r="R719" i="5" s="1"/>
  <c r="AE715" i="5"/>
  <c r="R715" i="5" s="1"/>
  <c r="AE711" i="5"/>
  <c r="R711" i="5" s="1"/>
  <c r="AE707" i="5"/>
  <c r="R707" i="5" s="1"/>
  <c r="AE703" i="5"/>
  <c r="R703" i="5" s="1"/>
  <c r="AE699" i="5"/>
  <c r="R699" i="5" s="1"/>
  <c r="AE695" i="5"/>
  <c r="R695" i="5" s="1"/>
  <c r="AE691" i="5"/>
  <c r="R691" i="5" s="1"/>
  <c r="AE687" i="5"/>
  <c r="R687" i="5" s="1"/>
  <c r="AE683" i="5"/>
  <c r="R683" i="5" s="1"/>
  <c r="AE679" i="5"/>
  <c r="R679" i="5" s="1"/>
  <c r="AE675" i="5"/>
  <c r="R675" i="5" s="1"/>
  <c r="AE671" i="5"/>
  <c r="R671" i="5" s="1"/>
  <c r="AE667" i="5"/>
  <c r="R667" i="5" s="1"/>
  <c r="AE663" i="5"/>
  <c r="R663" i="5" s="1"/>
  <c r="AE659" i="5"/>
  <c r="R659" i="5" s="1"/>
  <c r="AE655" i="5"/>
  <c r="R655" i="5" s="1"/>
  <c r="AE651" i="5"/>
  <c r="R651" i="5" s="1"/>
  <c r="AE647" i="5"/>
  <c r="R647" i="5" s="1"/>
  <c r="AE643" i="5"/>
  <c r="R643" i="5" s="1"/>
  <c r="AE639" i="5"/>
  <c r="R639" i="5" s="1"/>
  <c r="AE635" i="5"/>
  <c r="R635" i="5" s="1"/>
  <c r="AE631" i="5"/>
  <c r="R631" i="5" s="1"/>
  <c r="AE627" i="5"/>
  <c r="R627" i="5" s="1"/>
  <c r="AE623" i="5"/>
  <c r="R623" i="5" s="1"/>
  <c r="AE619" i="5"/>
  <c r="R619" i="5" s="1"/>
  <c r="AE615" i="5"/>
  <c r="R615" i="5" s="1"/>
  <c r="AE611" i="5"/>
  <c r="R611" i="5" s="1"/>
  <c r="AE607" i="5"/>
  <c r="R607" i="5" s="1"/>
  <c r="AE1103" i="5"/>
  <c r="R1103" i="5" s="1"/>
  <c r="AE1087" i="5"/>
  <c r="R1087" i="5" s="1"/>
  <c r="AE1072" i="5"/>
  <c r="R1072" i="5" s="1"/>
  <c r="AE1063" i="5"/>
  <c r="R1063" i="5" s="1"/>
  <c r="AE1051" i="5"/>
  <c r="R1051" i="5" s="1"/>
  <c r="AE1040" i="5"/>
  <c r="R1040" i="5" s="1"/>
  <c r="AE1031" i="5"/>
  <c r="R1031" i="5" s="1"/>
  <c r="AE1019" i="5"/>
  <c r="R1019" i="5" s="1"/>
  <c r="AE1008" i="5"/>
  <c r="R1008" i="5" s="1"/>
  <c r="AE999" i="5"/>
  <c r="R999" i="5" s="1"/>
  <c r="AE987" i="5"/>
  <c r="R987" i="5" s="1"/>
  <c r="AE976" i="5"/>
  <c r="R976" i="5" s="1"/>
  <c r="AE967" i="5"/>
  <c r="R967" i="5" s="1"/>
  <c r="AE955" i="5"/>
  <c r="R955" i="5" s="1"/>
  <c r="AE944" i="5"/>
  <c r="R944" i="5" s="1"/>
  <c r="AE935" i="5"/>
  <c r="R935" i="5" s="1"/>
  <c r="AE923" i="5"/>
  <c r="R923" i="5" s="1"/>
  <c r="AE912" i="5"/>
  <c r="R912" i="5" s="1"/>
  <c r="AE903" i="5"/>
  <c r="R903" i="5" s="1"/>
  <c r="AE891" i="5"/>
  <c r="R891" i="5" s="1"/>
  <c r="AE880" i="5"/>
  <c r="R880" i="5" s="1"/>
  <c r="AE871" i="5"/>
  <c r="R871" i="5" s="1"/>
  <c r="AE859" i="5"/>
  <c r="R859" i="5" s="1"/>
  <c r="AE848" i="5"/>
  <c r="R848" i="5" s="1"/>
  <c r="AE839" i="5"/>
  <c r="R839" i="5" s="1"/>
  <c r="AE827" i="5"/>
  <c r="R827" i="5" s="1"/>
  <c r="AE816" i="5"/>
  <c r="R816" i="5" s="1"/>
  <c r="AE807" i="5"/>
  <c r="R807" i="5" s="1"/>
  <c r="AE798" i="5"/>
  <c r="R798" i="5" s="1"/>
  <c r="AE791" i="5"/>
  <c r="R791" i="5" s="1"/>
  <c r="AE784" i="5"/>
  <c r="R784" i="5" s="1"/>
  <c r="AE776" i="5"/>
  <c r="R776" i="5" s="1"/>
  <c r="AE770" i="5"/>
  <c r="R770" i="5" s="1"/>
  <c r="AE764" i="5"/>
  <c r="R764" i="5" s="1"/>
  <c r="AE758" i="5"/>
  <c r="R758" i="5" s="1"/>
  <c r="AE753" i="5"/>
  <c r="R753" i="5" s="1"/>
  <c r="AE748" i="5"/>
  <c r="R748" i="5" s="1"/>
  <c r="AE742" i="5"/>
  <c r="R742" i="5" s="1"/>
  <c r="AE737" i="5"/>
  <c r="R737" i="5" s="1"/>
  <c r="AE732" i="5"/>
  <c r="R732" i="5" s="1"/>
  <c r="AE726" i="5"/>
  <c r="R726" i="5" s="1"/>
  <c r="AE721" i="5"/>
  <c r="R721" i="5" s="1"/>
  <c r="AE716" i="5"/>
  <c r="R716" i="5" s="1"/>
  <c r="AE710" i="5"/>
  <c r="R710" i="5" s="1"/>
  <c r="AE705" i="5"/>
  <c r="R705" i="5" s="1"/>
  <c r="AE700" i="5"/>
  <c r="R700" i="5" s="1"/>
  <c r="AE694" i="5"/>
  <c r="R694" i="5" s="1"/>
  <c r="AE689" i="5"/>
  <c r="R689" i="5" s="1"/>
  <c r="AE684" i="5"/>
  <c r="R684" i="5" s="1"/>
  <c r="AE678" i="5"/>
  <c r="R678" i="5" s="1"/>
  <c r="AE673" i="5"/>
  <c r="R673" i="5" s="1"/>
  <c r="AE668" i="5"/>
  <c r="R668" i="5" s="1"/>
  <c r="AE662" i="5"/>
  <c r="R662" i="5" s="1"/>
  <c r="AE657" i="5"/>
  <c r="R657" i="5" s="1"/>
  <c r="AE652" i="5"/>
  <c r="R652" i="5" s="1"/>
  <c r="AE646" i="5"/>
  <c r="R646" i="5" s="1"/>
  <c r="AE641" i="5"/>
  <c r="R641" i="5" s="1"/>
  <c r="AE636" i="5"/>
  <c r="R636" i="5" s="1"/>
  <c r="AE630" i="5"/>
  <c r="R630" i="5" s="1"/>
  <c r="AE625" i="5"/>
  <c r="R625" i="5" s="1"/>
  <c r="AE620" i="5"/>
  <c r="R620" i="5" s="1"/>
  <c r="AE614" i="5"/>
  <c r="R614" i="5" s="1"/>
  <c r="AE609" i="5"/>
  <c r="R609" i="5" s="1"/>
  <c r="AE604" i="5"/>
  <c r="R604" i="5" s="1"/>
  <c r="AE600" i="5"/>
  <c r="R600" i="5" s="1"/>
  <c r="AE596" i="5"/>
  <c r="R596" i="5" s="1"/>
  <c r="AE592" i="5"/>
  <c r="R592" i="5" s="1"/>
  <c r="AE588" i="5"/>
  <c r="R588" i="5" s="1"/>
  <c r="AE584" i="5"/>
  <c r="R584" i="5" s="1"/>
  <c r="AE580" i="5"/>
  <c r="R580" i="5" s="1"/>
  <c r="AE576" i="5"/>
  <c r="R576" i="5" s="1"/>
  <c r="AE572" i="5"/>
  <c r="R572" i="5" s="1"/>
  <c r="AE568" i="5"/>
  <c r="R568" i="5" s="1"/>
  <c r="AE564" i="5"/>
  <c r="R564" i="5" s="1"/>
  <c r="AE560" i="5"/>
  <c r="R560" i="5" s="1"/>
  <c r="AE556" i="5"/>
  <c r="R556" i="5" s="1"/>
  <c r="AE552" i="5"/>
  <c r="R552" i="5" s="1"/>
  <c r="AE548" i="5"/>
  <c r="R548" i="5" s="1"/>
  <c r="AE544" i="5"/>
  <c r="R544" i="5" s="1"/>
  <c r="AE540" i="5"/>
  <c r="R540" i="5" s="1"/>
  <c r="AE536" i="5"/>
  <c r="R536" i="5" s="1"/>
  <c r="AE532" i="5"/>
  <c r="R532" i="5" s="1"/>
  <c r="AE528" i="5"/>
  <c r="R528" i="5" s="1"/>
  <c r="AE524" i="5"/>
  <c r="R524" i="5" s="1"/>
  <c r="AE520" i="5"/>
  <c r="R520" i="5" s="1"/>
  <c r="AE1099" i="5"/>
  <c r="R1099" i="5" s="1"/>
  <c r="AE1083" i="5"/>
  <c r="R1083" i="5" s="1"/>
  <c r="AE1071" i="5"/>
  <c r="R1071" i="5" s="1"/>
  <c r="AE1059" i="5"/>
  <c r="R1059" i="5" s="1"/>
  <c r="AE1048" i="5"/>
  <c r="R1048" i="5" s="1"/>
  <c r="AE1039" i="5"/>
  <c r="R1039" i="5" s="1"/>
  <c r="AE1027" i="5"/>
  <c r="R1027" i="5" s="1"/>
  <c r="AE1016" i="5"/>
  <c r="R1016" i="5" s="1"/>
  <c r="AE1007" i="5"/>
  <c r="R1007" i="5" s="1"/>
  <c r="AE995" i="5"/>
  <c r="R995" i="5" s="1"/>
  <c r="AE984" i="5"/>
  <c r="R984" i="5" s="1"/>
  <c r="AE975" i="5"/>
  <c r="R975" i="5" s="1"/>
  <c r="AE963" i="5"/>
  <c r="R963" i="5" s="1"/>
  <c r="AE952" i="5"/>
  <c r="R952" i="5" s="1"/>
  <c r="AE943" i="5"/>
  <c r="R943" i="5" s="1"/>
  <c r="AE931" i="5"/>
  <c r="R931" i="5" s="1"/>
  <c r="AE920" i="5"/>
  <c r="R920" i="5" s="1"/>
  <c r="AE911" i="5"/>
  <c r="R911" i="5" s="1"/>
  <c r="AE899" i="5"/>
  <c r="R899" i="5" s="1"/>
  <c r="AE888" i="5"/>
  <c r="R888" i="5" s="1"/>
  <c r="AE879" i="5"/>
  <c r="R879" i="5" s="1"/>
  <c r="AE867" i="5"/>
  <c r="R867" i="5" s="1"/>
  <c r="AE856" i="5"/>
  <c r="R856" i="5" s="1"/>
  <c r="AE847" i="5"/>
  <c r="R847" i="5" s="1"/>
  <c r="AE835" i="5"/>
  <c r="R835" i="5" s="1"/>
  <c r="AE824" i="5"/>
  <c r="R824" i="5" s="1"/>
  <c r="AE815" i="5"/>
  <c r="R815" i="5" s="1"/>
  <c r="AE803" i="5"/>
  <c r="R803" i="5" s="1"/>
  <c r="AE796" i="5"/>
  <c r="R796" i="5" s="1"/>
  <c r="AE790" i="5"/>
  <c r="R790" i="5" s="1"/>
  <c r="AE782" i="5"/>
  <c r="R782" i="5" s="1"/>
  <c r="AE775" i="5"/>
  <c r="R775" i="5" s="1"/>
  <c r="AE768" i="5"/>
  <c r="R768" i="5" s="1"/>
  <c r="AE762" i="5"/>
  <c r="R762" i="5" s="1"/>
  <c r="AE757" i="5"/>
  <c r="R757" i="5" s="1"/>
  <c r="AE752" i="5"/>
  <c r="R752" i="5" s="1"/>
  <c r="AE746" i="5"/>
  <c r="R746" i="5" s="1"/>
  <c r="AE741" i="5"/>
  <c r="R741" i="5" s="1"/>
  <c r="AE736" i="5"/>
  <c r="R736" i="5" s="1"/>
  <c r="AE730" i="5"/>
  <c r="R730" i="5" s="1"/>
  <c r="AE725" i="5"/>
  <c r="R725" i="5" s="1"/>
  <c r="AE720" i="5"/>
  <c r="R720" i="5" s="1"/>
  <c r="AE714" i="5"/>
  <c r="R714" i="5" s="1"/>
  <c r="AE709" i="5"/>
  <c r="R709" i="5" s="1"/>
  <c r="AE704" i="5"/>
  <c r="R704" i="5" s="1"/>
  <c r="AE698" i="5"/>
  <c r="R698" i="5" s="1"/>
  <c r="AE693" i="5"/>
  <c r="R693" i="5" s="1"/>
  <c r="AE688" i="5"/>
  <c r="R688" i="5" s="1"/>
  <c r="AE682" i="5"/>
  <c r="R682" i="5" s="1"/>
  <c r="AE677" i="5"/>
  <c r="R677" i="5" s="1"/>
  <c r="AE672" i="5"/>
  <c r="R672" i="5" s="1"/>
  <c r="AE666" i="5"/>
  <c r="R666" i="5" s="1"/>
  <c r="AE661" i="5"/>
  <c r="R661" i="5" s="1"/>
  <c r="AE656" i="5"/>
  <c r="R656" i="5" s="1"/>
  <c r="AE650" i="5"/>
  <c r="R650" i="5" s="1"/>
  <c r="AE645" i="5"/>
  <c r="R645" i="5" s="1"/>
  <c r="AE640" i="5"/>
  <c r="R640" i="5" s="1"/>
  <c r="AE1095" i="5"/>
  <c r="R1095" i="5" s="1"/>
  <c r="AE1079" i="5"/>
  <c r="R1079" i="5" s="1"/>
  <c r="AE1067" i="5"/>
  <c r="R1067" i="5" s="1"/>
  <c r="AE1056" i="5"/>
  <c r="R1056" i="5" s="1"/>
  <c r="AE1047" i="5"/>
  <c r="R1047" i="5" s="1"/>
  <c r="AE1035" i="5"/>
  <c r="R1035" i="5" s="1"/>
  <c r="AE1024" i="5"/>
  <c r="R1024" i="5" s="1"/>
  <c r="AE1015" i="5"/>
  <c r="R1015" i="5" s="1"/>
  <c r="AE1003" i="5"/>
  <c r="R1003" i="5" s="1"/>
  <c r="AE992" i="5"/>
  <c r="R992" i="5" s="1"/>
  <c r="AE983" i="5"/>
  <c r="R983" i="5" s="1"/>
  <c r="AE971" i="5"/>
  <c r="R971" i="5" s="1"/>
  <c r="AE960" i="5"/>
  <c r="R960" i="5" s="1"/>
  <c r="AE951" i="5"/>
  <c r="R951" i="5" s="1"/>
  <c r="AE939" i="5"/>
  <c r="R939" i="5" s="1"/>
  <c r="AE928" i="5"/>
  <c r="R928" i="5" s="1"/>
  <c r="AE919" i="5"/>
  <c r="R919" i="5" s="1"/>
  <c r="AE907" i="5"/>
  <c r="R907" i="5" s="1"/>
  <c r="AE896" i="5"/>
  <c r="R896" i="5" s="1"/>
  <c r="AE887" i="5"/>
  <c r="R887" i="5" s="1"/>
  <c r="AE875" i="5"/>
  <c r="R875" i="5" s="1"/>
  <c r="AE864" i="5"/>
  <c r="R864" i="5" s="1"/>
  <c r="AE855" i="5"/>
  <c r="R855" i="5" s="1"/>
  <c r="AE843" i="5"/>
  <c r="R843" i="5" s="1"/>
  <c r="AE832" i="5"/>
  <c r="R832" i="5" s="1"/>
  <c r="AE823" i="5"/>
  <c r="R823" i="5" s="1"/>
  <c r="AE811" i="5"/>
  <c r="R811" i="5" s="1"/>
  <c r="AE802" i="5"/>
  <c r="R802" i="5" s="1"/>
  <c r="AE795" i="5"/>
  <c r="R795" i="5" s="1"/>
  <c r="AE787" i="5"/>
  <c r="R787" i="5" s="1"/>
  <c r="AE780" i="5"/>
  <c r="R780" i="5" s="1"/>
  <c r="AE774" i="5"/>
  <c r="R774" i="5" s="1"/>
  <c r="AE766" i="5"/>
  <c r="R766" i="5" s="1"/>
  <c r="AE761" i="5"/>
  <c r="R761" i="5" s="1"/>
  <c r="AE756" i="5"/>
  <c r="R756" i="5" s="1"/>
  <c r="AE750" i="5"/>
  <c r="R750" i="5" s="1"/>
  <c r="AE745" i="5"/>
  <c r="R745" i="5" s="1"/>
  <c r="AE740" i="5"/>
  <c r="R740" i="5" s="1"/>
  <c r="AE734" i="5"/>
  <c r="R734" i="5" s="1"/>
  <c r="AE729" i="5"/>
  <c r="R729" i="5" s="1"/>
  <c r="AE724" i="5"/>
  <c r="R724" i="5" s="1"/>
  <c r="AE718" i="5"/>
  <c r="R718" i="5" s="1"/>
  <c r="AE713" i="5"/>
  <c r="R713" i="5" s="1"/>
  <c r="AE708" i="5"/>
  <c r="R708" i="5" s="1"/>
  <c r="AE702" i="5"/>
  <c r="R702" i="5" s="1"/>
  <c r="AE697" i="5"/>
  <c r="R697" i="5" s="1"/>
  <c r="AE692" i="5"/>
  <c r="R692" i="5" s="1"/>
  <c r="AE686" i="5"/>
  <c r="R686" i="5" s="1"/>
  <c r="AE681" i="5"/>
  <c r="R681" i="5" s="1"/>
  <c r="AE676" i="5"/>
  <c r="R676" i="5" s="1"/>
  <c r="AE670" i="5"/>
  <c r="R670" i="5" s="1"/>
  <c r="AE665" i="5"/>
  <c r="R665" i="5" s="1"/>
  <c r="AE660" i="5"/>
  <c r="R660" i="5" s="1"/>
  <c r="AE654" i="5"/>
  <c r="R654" i="5" s="1"/>
  <c r="AE649" i="5"/>
  <c r="R649" i="5" s="1"/>
  <c r="AE644" i="5"/>
  <c r="R644" i="5" s="1"/>
  <c r="AE638" i="5"/>
  <c r="R638" i="5" s="1"/>
  <c r="AE633" i="5"/>
  <c r="R633" i="5" s="1"/>
  <c r="AE628" i="5"/>
  <c r="R628" i="5" s="1"/>
  <c r="AE622" i="5"/>
  <c r="R622" i="5" s="1"/>
  <c r="AE617" i="5"/>
  <c r="R617" i="5" s="1"/>
  <c r="AE612" i="5"/>
  <c r="R612" i="5" s="1"/>
  <c r="AE606" i="5"/>
  <c r="R606" i="5" s="1"/>
  <c r="AE602" i="5"/>
  <c r="R602" i="5" s="1"/>
  <c r="AE598" i="5"/>
  <c r="R598" i="5" s="1"/>
  <c r="AE594" i="5"/>
  <c r="R594" i="5" s="1"/>
  <c r="AE590" i="5"/>
  <c r="R590" i="5" s="1"/>
  <c r="AE586" i="5"/>
  <c r="R586" i="5" s="1"/>
  <c r="AE582" i="5"/>
  <c r="R582" i="5" s="1"/>
  <c r="AE578" i="5"/>
  <c r="R578" i="5" s="1"/>
  <c r="AE574" i="5"/>
  <c r="R574" i="5" s="1"/>
  <c r="AE570" i="5"/>
  <c r="R570" i="5" s="1"/>
  <c r="AE566" i="5"/>
  <c r="R566" i="5" s="1"/>
  <c r="AE562" i="5"/>
  <c r="R562" i="5" s="1"/>
  <c r="AE558" i="5"/>
  <c r="R558" i="5" s="1"/>
  <c r="AE554" i="5"/>
  <c r="R554" i="5" s="1"/>
  <c r="AE550" i="5"/>
  <c r="R550" i="5" s="1"/>
  <c r="AE546" i="5"/>
  <c r="R546" i="5" s="1"/>
  <c r="AE542" i="5"/>
  <c r="R542" i="5" s="1"/>
  <c r="AE538" i="5"/>
  <c r="R538" i="5" s="1"/>
  <c r="AE534" i="5"/>
  <c r="R534" i="5" s="1"/>
  <c r="AE530" i="5"/>
  <c r="R530" i="5" s="1"/>
  <c r="AE526" i="5"/>
  <c r="R526" i="5" s="1"/>
  <c r="AE522" i="5"/>
  <c r="R522" i="5" s="1"/>
  <c r="AE518" i="5"/>
  <c r="R518" i="5" s="1"/>
  <c r="AE514" i="5"/>
  <c r="R514" i="5" s="1"/>
  <c r="AE510" i="5"/>
  <c r="R510" i="5" s="1"/>
  <c r="AE506" i="5"/>
  <c r="R506" i="5" s="1"/>
  <c r="AE502" i="5"/>
  <c r="R502" i="5" s="1"/>
  <c r="AE498" i="5"/>
  <c r="R498" i="5" s="1"/>
  <c r="AE494" i="5"/>
  <c r="R494" i="5" s="1"/>
  <c r="AE490" i="5"/>
  <c r="R490" i="5" s="1"/>
  <c r="AE486" i="5"/>
  <c r="R486" i="5" s="1"/>
  <c r="AE482" i="5"/>
  <c r="R482" i="5" s="1"/>
  <c r="AE478" i="5"/>
  <c r="R478" i="5" s="1"/>
  <c r="AE474" i="5"/>
  <c r="R474" i="5" s="1"/>
  <c r="AE470" i="5"/>
  <c r="R470" i="5" s="1"/>
  <c r="AE466" i="5"/>
  <c r="R466" i="5" s="1"/>
  <c r="AE462" i="5"/>
  <c r="R462" i="5" s="1"/>
  <c r="AE458" i="5"/>
  <c r="R458" i="5" s="1"/>
  <c r="AE454" i="5"/>
  <c r="R454" i="5" s="1"/>
  <c r="AE450" i="5"/>
  <c r="R450" i="5" s="1"/>
  <c r="AE446" i="5"/>
  <c r="R446" i="5" s="1"/>
  <c r="AE442" i="5"/>
  <c r="R442" i="5" s="1"/>
  <c r="AE438" i="5"/>
  <c r="R438" i="5" s="1"/>
  <c r="AE434" i="5"/>
  <c r="R434" i="5" s="1"/>
  <c r="AE430" i="5"/>
  <c r="R430" i="5" s="1"/>
  <c r="AE426" i="5"/>
  <c r="R426" i="5" s="1"/>
  <c r="AE422" i="5"/>
  <c r="R422" i="5" s="1"/>
  <c r="AE418" i="5"/>
  <c r="R418" i="5" s="1"/>
  <c r="AE414" i="5"/>
  <c r="R414" i="5" s="1"/>
  <c r="AE410" i="5"/>
  <c r="R410" i="5" s="1"/>
  <c r="AE406" i="5"/>
  <c r="R406" i="5" s="1"/>
  <c r="AE402" i="5"/>
  <c r="R402" i="5" s="1"/>
  <c r="AE398" i="5"/>
  <c r="R398" i="5" s="1"/>
  <c r="AE394" i="5"/>
  <c r="R394" i="5" s="1"/>
  <c r="AE390" i="5"/>
  <c r="R390" i="5" s="1"/>
  <c r="AE386" i="5"/>
  <c r="R386" i="5" s="1"/>
  <c r="AE382" i="5"/>
  <c r="R382" i="5" s="1"/>
  <c r="AE378" i="5"/>
  <c r="R378" i="5" s="1"/>
  <c r="AE374" i="5"/>
  <c r="R374" i="5" s="1"/>
  <c r="AE370" i="5"/>
  <c r="R370" i="5" s="1"/>
  <c r="AE366" i="5"/>
  <c r="R366" i="5" s="1"/>
  <c r="AE362" i="5"/>
  <c r="R362" i="5" s="1"/>
  <c r="AE358" i="5"/>
  <c r="R358" i="5" s="1"/>
  <c r="AE354" i="5"/>
  <c r="R354" i="5" s="1"/>
  <c r="AE350" i="5"/>
  <c r="R350" i="5" s="1"/>
  <c r="AE346" i="5"/>
  <c r="R346" i="5" s="1"/>
  <c r="AE342" i="5"/>
  <c r="R342" i="5" s="1"/>
  <c r="AE338" i="5"/>
  <c r="R338" i="5" s="1"/>
  <c r="AE334" i="5"/>
  <c r="R334" i="5" s="1"/>
  <c r="AE330" i="5"/>
  <c r="R330" i="5" s="1"/>
  <c r="AE326" i="5"/>
  <c r="R326" i="5" s="1"/>
  <c r="AE322" i="5"/>
  <c r="R322" i="5" s="1"/>
  <c r="AE1091" i="5"/>
  <c r="R1091" i="5" s="1"/>
  <c r="AE1043" i="5"/>
  <c r="R1043" i="5" s="1"/>
  <c r="AE1000" i="5"/>
  <c r="R1000" i="5" s="1"/>
  <c r="AE959" i="5"/>
  <c r="R959" i="5" s="1"/>
  <c r="AE915" i="5"/>
  <c r="R915" i="5" s="1"/>
  <c r="AE872" i="5"/>
  <c r="R872" i="5" s="1"/>
  <c r="AE831" i="5"/>
  <c r="R831" i="5" s="1"/>
  <c r="AE792" i="5"/>
  <c r="R792" i="5" s="1"/>
  <c r="AE765" i="5"/>
  <c r="R765" i="5" s="1"/>
  <c r="AE744" i="5"/>
  <c r="R744" i="5" s="1"/>
  <c r="AE722" i="5"/>
  <c r="R722" i="5" s="1"/>
  <c r="AE701" i="5"/>
  <c r="R701" i="5" s="1"/>
  <c r="AE680" i="5"/>
  <c r="R680" i="5" s="1"/>
  <c r="AE658" i="5"/>
  <c r="R658" i="5" s="1"/>
  <c r="AE637" i="5"/>
  <c r="R637" i="5" s="1"/>
  <c r="AE626" i="5"/>
  <c r="R626" i="5" s="1"/>
  <c r="AE616" i="5"/>
  <c r="R616" i="5" s="1"/>
  <c r="AE605" i="5"/>
  <c r="R605" i="5" s="1"/>
  <c r="AE597" i="5"/>
  <c r="R597" i="5" s="1"/>
  <c r="AE589" i="5"/>
  <c r="R589" i="5" s="1"/>
  <c r="AE581" i="5"/>
  <c r="R581" i="5" s="1"/>
  <c r="AE573" i="5"/>
  <c r="R573" i="5" s="1"/>
  <c r="AE565" i="5"/>
  <c r="R565" i="5" s="1"/>
  <c r="AE557" i="5"/>
  <c r="R557" i="5" s="1"/>
  <c r="AE549" i="5"/>
  <c r="R549" i="5" s="1"/>
  <c r="AE541" i="5"/>
  <c r="R541" i="5" s="1"/>
  <c r="AE533" i="5"/>
  <c r="R533" i="5" s="1"/>
  <c r="AE525" i="5"/>
  <c r="R525" i="5" s="1"/>
  <c r="AE517" i="5"/>
  <c r="R517" i="5" s="1"/>
  <c r="AE512" i="5"/>
  <c r="R512" i="5" s="1"/>
  <c r="AE507" i="5"/>
  <c r="R507" i="5" s="1"/>
  <c r="AE501" i="5"/>
  <c r="R501" i="5" s="1"/>
  <c r="AE496" i="5"/>
  <c r="R496" i="5" s="1"/>
  <c r="AE491" i="5"/>
  <c r="R491" i="5" s="1"/>
  <c r="AE485" i="5"/>
  <c r="R485" i="5" s="1"/>
  <c r="AE480" i="5"/>
  <c r="R480" i="5" s="1"/>
  <c r="AE475" i="5"/>
  <c r="R475" i="5" s="1"/>
  <c r="AE469" i="5"/>
  <c r="R469" i="5" s="1"/>
  <c r="AE464" i="5"/>
  <c r="R464" i="5" s="1"/>
  <c r="AE459" i="5"/>
  <c r="R459" i="5" s="1"/>
  <c r="AE453" i="5"/>
  <c r="R453" i="5" s="1"/>
  <c r="AE448" i="5"/>
  <c r="R448" i="5" s="1"/>
  <c r="AE443" i="5"/>
  <c r="R443" i="5" s="1"/>
  <c r="AE437" i="5"/>
  <c r="R437" i="5" s="1"/>
  <c r="AE432" i="5"/>
  <c r="R432" i="5" s="1"/>
  <c r="AE427" i="5"/>
  <c r="R427" i="5" s="1"/>
  <c r="AE421" i="5"/>
  <c r="R421" i="5" s="1"/>
  <c r="AE416" i="5"/>
  <c r="R416" i="5" s="1"/>
  <c r="AE411" i="5"/>
  <c r="R411" i="5" s="1"/>
  <c r="AE405" i="5"/>
  <c r="R405" i="5" s="1"/>
  <c r="AE400" i="5"/>
  <c r="R400" i="5" s="1"/>
  <c r="AE395" i="5"/>
  <c r="R395" i="5" s="1"/>
  <c r="AE389" i="5"/>
  <c r="R389" i="5" s="1"/>
  <c r="AE384" i="5"/>
  <c r="R384" i="5" s="1"/>
  <c r="AE379" i="5"/>
  <c r="R379" i="5" s="1"/>
  <c r="AE373" i="5"/>
  <c r="R373" i="5" s="1"/>
  <c r="AE368" i="5"/>
  <c r="R368" i="5" s="1"/>
  <c r="AE363" i="5"/>
  <c r="R363" i="5" s="1"/>
  <c r="AE357" i="5"/>
  <c r="R357" i="5" s="1"/>
  <c r="AE352" i="5"/>
  <c r="R352" i="5" s="1"/>
  <c r="AE347" i="5"/>
  <c r="R347" i="5" s="1"/>
  <c r="AE341" i="5"/>
  <c r="R341" i="5" s="1"/>
  <c r="AE336" i="5"/>
  <c r="R336" i="5" s="1"/>
  <c r="AE331" i="5"/>
  <c r="R331" i="5" s="1"/>
  <c r="AE325" i="5"/>
  <c r="R325" i="5" s="1"/>
  <c r="AE320" i="5"/>
  <c r="R320" i="5" s="1"/>
  <c r="AE316" i="5"/>
  <c r="R316" i="5" s="1"/>
  <c r="AE312" i="5"/>
  <c r="R312" i="5" s="1"/>
  <c r="AE308" i="5"/>
  <c r="R308" i="5" s="1"/>
  <c r="AE304" i="5"/>
  <c r="R304" i="5" s="1"/>
  <c r="AE300" i="5"/>
  <c r="R300" i="5" s="1"/>
  <c r="AE296" i="5"/>
  <c r="R296" i="5" s="1"/>
  <c r="AE292" i="5"/>
  <c r="R292" i="5" s="1"/>
  <c r="AE288" i="5"/>
  <c r="R288" i="5" s="1"/>
  <c r="AE284" i="5"/>
  <c r="R284" i="5" s="1"/>
  <c r="AE280" i="5"/>
  <c r="R280" i="5" s="1"/>
  <c r="AE276" i="5"/>
  <c r="R276" i="5" s="1"/>
  <c r="AE272" i="5"/>
  <c r="R272" i="5" s="1"/>
  <c r="AE268" i="5"/>
  <c r="R268" i="5" s="1"/>
  <c r="AE264" i="5"/>
  <c r="R264" i="5" s="1"/>
  <c r="AE260" i="5"/>
  <c r="R260" i="5" s="1"/>
  <c r="AE256" i="5"/>
  <c r="R256" i="5" s="1"/>
  <c r="AE252" i="5"/>
  <c r="R252" i="5" s="1"/>
  <c r="AE248" i="5"/>
  <c r="R248" i="5" s="1"/>
  <c r="AE244" i="5"/>
  <c r="R244" i="5" s="1"/>
  <c r="AE240" i="5"/>
  <c r="R240" i="5" s="1"/>
  <c r="AE236" i="5"/>
  <c r="R236" i="5" s="1"/>
  <c r="AE232" i="5"/>
  <c r="R232" i="5" s="1"/>
  <c r="AE228" i="5"/>
  <c r="R228" i="5" s="1"/>
  <c r="AE1075" i="5"/>
  <c r="R1075" i="5" s="1"/>
  <c r="AE1032" i="5"/>
  <c r="R1032" i="5" s="1"/>
  <c r="AE991" i="5"/>
  <c r="R991" i="5" s="1"/>
  <c r="AE947" i="5"/>
  <c r="R947" i="5" s="1"/>
  <c r="AE904" i="5"/>
  <c r="R904" i="5" s="1"/>
  <c r="AE863" i="5"/>
  <c r="R863" i="5" s="1"/>
  <c r="AE819" i="5"/>
  <c r="R819" i="5" s="1"/>
  <c r="AE786" i="5"/>
  <c r="R786" i="5" s="1"/>
  <c r="AE760" i="5"/>
  <c r="R760" i="5" s="1"/>
  <c r="AE738" i="5"/>
  <c r="R738" i="5" s="1"/>
  <c r="AE717" i="5"/>
  <c r="R717" i="5" s="1"/>
  <c r="AE696" i="5"/>
  <c r="R696" i="5" s="1"/>
  <c r="AE674" i="5"/>
  <c r="R674" i="5" s="1"/>
  <c r="AE653" i="5"/>
  <c r="R653" i="5" s="1"/>
  <c r="AE634" i="5"/>
  <c r="R634" i="5" s="1"/>
  <c r="AE624" i="5"/>
  <c r="R624" i="5" s="1"/>
  <c r="AE613" i="5"/>
  <c r="R613" i="5" s="1"/>
  <c r="AE603" i="5"/>
  <c r="R603" i="5" s="1"/>
  <c r="AE595" i="5"/>
  <c r="R595" i="5" s="1"/>
  <c r="AE587" i="5"/>
  <c r="R587" i="5" s="1"/>
  <c r="AE579" i="5"/>
  <c r="R579" i="5" s="1"/>
  <c r="AE571" i="5"/>
  <c r="R571" i="5" s="1"/>
  <c r="AE563" i="5"/>
  <c r="R563" i="5" s="1"/>
  <c r="AE555" i="5"/>
  <c r="R555" i="5" s="1"/>
  <c r="AE547" i="5"/>
  <c r="R547" i="5" s="1"/>
  <c r="AE539" i="5"/>
  <c r="R539" i="5" s="1"/>
  <c r="AE531" i="5"/>
  <c r="R531" i="5" s="1"/>
  <c r="AE523" i="5"/>
  <c r="R523" i="5" s="1"/>
  <c r="AE516" i="5"/>
  <c r="R516" i="5" s="1"/>
  <c r="AE511" i="5"/>
  <c r="R511" i="5" s="1"/>
  <c r="AE505" i="5"/>
  <c r="R505" i="5" s="1"/>
  <c r="AE500" i="5"/>
  <c r="R500" i="5" s="1"/>
  <c r="AE495" i="5"/>
  <c r="R495" i="5" s="1"/>
  <c r="AE489" i="5"/>
  <c r="R489" i="5" s="1"/>
  <c r="AE484" i="5"/>
  <c r="R484" i="5" s="1"/>
  <c r="AE479" i="5"/>
  <c r="R479" i="5" s="1"/>
  <c r="AE473" i="5"/>
  <c r="R473" i="5" s="1"/>
  <c r="AE468" i="5"/>
  <c r="R468" i="5" s="1"/>
  <c r="AE463" i="5"/>
  <c r="R463" i="5" s="1"/>
  <c r="AE457" i="5"/>
  <c r="R457" i="5" s="1"/>
  <c r="AE452" i="5"/>
  <c r="R452" i="5" s="1"/>
  <c r="AE447" i="5"/>
  <c r="R447" i="5" s="1"/>
  <c r="AE441" i="5"/>
  <c r="R441" i="5" s="1"/>
  <c r="AE436" i="5"/>
  <c r="R436" i="5" s="1"/>
  <c r="AE431" i="5"/>
  <c r="R431" i="5" s="1"/>
  <c r="AE425" i="5"/>
  <c r="R425" i="5" s="1"/>
  <c r="AE420" i="5"/>
  <c r="R420" i="5" s="1"/>
  <c r="AE415" i="5"/>
  <c r="R415" i="5" s="1"/>
  <c r="AE409" i="5"/>
  <c r="R409" i="5" s="1"/>
  <c r="AE404" i="5"/>
  <c r="R404" i="5" s="1"/>
  <c r="AE399" i="5"/>
  <c r="R399" i="5" s="1"/>
  <c r="AE393" i="5"/>
  <c r="R393" i="5" s="1"/>
  <c r="AE388" i="5"/>
  <c r="R388" i="5" s="1"/>
  <c r="AE1064" i="5"/>
  <c r="R1064" i="5" s="1"/>
  <c r="AE1023" i="5"/>
  <c r="R1023" i="5" s="1"/>
  <c r="AE979" i="5"/>
  <c r="R979" i="5" s="1"/>
  <c r="AE936" i="5"/>
  <c r="R936" i="5" s="1"/>
  <c r="AE895" i="5"/>
  <c r="R895" i="5" s="1"/>
  <c r="AE851" i="5"/>
  <c r="R851" i="5" s="1"/>
  <c r="AE808" i="5"/>
  <c r="R808" i="5" s="1"/>
  <c r="AE779" i="5"/>
  <c r="R779" i="5" s="1"/>
  <c r="AE754" i="5"/>
  <c r="R754" i="5" s="1"/>
  <c r="AE733" i="5"/>
  <c r="R733" i="5" s="1"/>
  <c r="AE712" i="5"/>
  <c r="R712" i="5" s="1"/>
  <c r="AE690" i="5"/>
  <c r="R690" i="5" s="1"/>
  <c r="AE669" i="5"/>
  <c r="R669" i="5" s="1"/>
  <c r="AE648" i="5"/>
  <c r="R648" i="5" s="1"/>
  <c r="AE632" i="5"/>
  <c r="R632" i="5" s="1"/>
  <c r="AE621" i="5"/>
  <c r="R621" i="5" s="1"/>
  <c r="AE610" i="5"/>
  <c r="R610" i="5" s="1"/>
  <c r="AE601" i="5"/>
  <c r="R601" i="5" s="1"/>
  <c r="AE593" i="5"/>
  <c r="R593" i="5" s="1"/>
  <c r="AE585" i="5"/>
  <c r="R585" i="5" s="1"/>
  <c r="AE577" i="5"/>
  <c r="R577" i="5" s="1"/>
  <c r="AE569" i="5"/>
  <c r="R569" i="5" s="1"/>
  <c r="AE561" i="5"/>
  <c r="R561" i="5" s="1"/>
  <c r="AE553" i="5"/>
  <c r="R553" i="5" s="1"/>
  <c r="AE545" i="5"/>
  <c r="R545" i="5" s="1"/>
  <c r="AE537" i="5"/>
  <c r="R537" i="5" s="1"/>
  <c r="AE529" i="5"/>
  <c r="R529" i="5" s="1"/>
  <c r="AE521" i="5"/>
  <c r="R521" i="5" s="1"/>
  <c r="AE515" i="5"/>
  <c r="R515" i="5" s="1"/>
  <c r="AE509" i="5"/>
  <c r="R509" i="5" s="1"/>
  <c r="AE504" i="5"/>
  <c r="R504" i="5" s="1"/>
  <c r="AE499" i="5"/>
  <c r="R499" i="5" s="1"/>
  <c r="AE493" i="5"/>
  <c r="R493" i="5" s="1"/>
  <c r="AE488" i="5"/>
  <c r="R488" i="5" s="1"/>
  <c r="AE483" i="5"/>
  <c r="R483" i="5" s="1"/>
  <c r="AE477" i="5"/>
  <c r="R477" i="5" s="1"/>
  <c r="AE472" i="5"/>
  <c r="R472" i="5" s="1"/>
  <c r="AE467" i="5"/>
  <c r="R467" i="5" s="1"/>
  <c r="AE461" i="5"/>
  <c r="R461" i="5" s="1"/>
  <c r="AE456" i="5"/>
  <c r="R456" i="5" s="1"/>
  <c r="AE451" i="5"/>
  <c r="R451" i="5" s="1"/>
  <c r="AE445" i="5"/>
  <c r="R445" i="5" s="1"/>
  <c r="AE440" i="5"/>
  <c r="R440" i="5" s="1"/>
  <c r="AE435" i="5"/>
  <c r="R435" i="5" s="1"/>
  <c r="AE429" i="5"/>
  <c r="R429" i="5" s="1"/>
  <c r="AE424" i="5"/>
  <c r="R424" i="5" s="1"/>
  <c r="AE419" i="5"/>
  <c r="R419" i="5" s="1"/>
  <c r="AE413" i="5"/>
  <c r="R413" i="5" s="1"/>
  <c r="AE408" i="5"/>
  <c r="R408" i="5" s="1"/>
  <c r="AE403" i="5"/>
  <c r="R403" i="5" s="1"/>
  <c r="AE397" i="5"/>
  <c r="R397" i="5" s="1"/>
  <c r="AE392" i="5"/>
  <c r="R392" i="5" s="1"/>
  <c r="AE387" i="5"/>
  <c r="R387" i="5" s="1"/>
  <c r="AE381" i="5"/>
  <c r="R381" i="5" s="1"/>
  <c r="AE376" i="5"/>
  <c r="R376" i="5" s="1"/>
  <c r="AE371" i="5"/>
  <c r="R371" i="5" s="1"/>
  <c r="AE365" i="5"/>
  <c r="R365" i="5" s="1"/>
  <c r="AE360" i="5"/>
  <c r="R360" i="5" s="1"/>
  <c r="AE355" i="5"/>
  <c r="R355" i="5" s="1"/>
  <c r="AE349" i="5"/>
  <c r="R349" i="5" s="1"/>
  <c r="AE344" i="5"/>
  <c r="R344" i="5" s="1"/>
  <c r="AE339" i="5"/>
  <c r="R339" i="5" s="1"/>
  <c r="AE333" i="5"/>
  <c r="R333" i="5" s="1"/>
  <c r="AE328" i="5"/>
  <c r="R328" i="5" s="1"/>
  <c r="AE323" i="5"/>
  <c r="R323" i="5" s="1"/>
  <c r="AE318" i="5"/>
  <c r="R318" i="5" s="1"/>
  <c r="AE314" i="5"/>
  <c r="R314" i="5" s="1"/>
  <c r="AE310" i="5"/>
  <c r="R310" i="5" s="1"/>
  <c r="AE306" i="5"/>
  <c r="R306" i="5" s="1"/>
  <c r="AE302" i="5"/>
  <c r="R302" i="5" s="1"/>
  <c r="AE298" i="5"/>
  <c r="R298" i="5" s="1"/>
  <c r="AE294" i="5"/>
  <c r="R294" i="5" s="1"/>
  <c r="AE290" i="5"/>
  <c r="R290" i="5" s="1"/>
  <c r="AE286" i="5"/>
  <c r="R286" i="5" s="1"/>
  <c r="AE282" i="5"/>
  <c r="R282" i="5" s="1"/>
  <c r="AE278" i="5"/>
  <c r="R278" i="5" s="1"/>
  <c r="AE274" i="5"/>
  <c r="R274" i="5" s="1"/>
  <c r="AE270" i="5"/>
  <c r="R270" i="5" s="1"/>
  <c r="AE266" i="5"/>
  <c r="R266" i="5" s="1"/>
  <c r="AE262" i="5"/>
  <c r="R262" i="5" s="1"/>
  <c r="AE258" i="5"/>
  <c r="R258" i="5" s="1"/>
  <c r="AE254" i="5"/>
  <c r="R254" i="5" s="1"/>
  <c r="AE250" i="5"/>
  <c r="R250" i="5" s="1"/>
  <c r="AE246" i="5"/>
  <c r="R246" i="5" s="1"/>
  <c r="AE242" i="5"/>
  <c r="R242" i="5" s="1"/>
  <c r="AE238" i="5"/>
  <c r="R238" i="5" s="1"/>
  <c r="AE234" i="5"/>
  <c r="R234" i="5" s="1"/>
  <c r="AE230" i="5"/>
  <c r="R230" i="5" s="1"/>
  <c r="AE226" i="5"/>
  <c r="R226" i="5" s="1"/>
  <c r="AE222" i="5"/>
  <c r="R222" i="5" s="1"/>
  <c r="AE218" i="5"/>
  <c r="R218" i="5" s="1"/>
  <c r="AE214" i="5"/>
  <c r="R214" i="5" s="1"/>
  <c r="AE210" i="5"/>
  <c r="R210" i="5" s="1"/>
  <c r="AE206" i="5"/>
  <c r="R206" i="5" s="1"/>
  <c r="AE202" i="5"/>
  <c r="R202" i="5" s="1"/>
  <c r="AE198" i="5"/>
  <c r="R198" i="5" s="1"/>
  <c r="AE194" i="5"/>
  <c r="R194" i="5" s="1"/>
  <c r="AE190" i="5"/>
  <c r="R190" i="5" s="1"/>
  <c r="AE186" i="5"/>
  <c r="R186" i="5" s="1"/>
  <c r="AE182" i="5"/>
  <c r="R182" i="5" s="1"/>
  <c r="AE178" i="5"/>
  <c r="R178" i="5" s="1"/>
  <c r="AE174" i="5"/>
  <c r="R174" i="5" s="1"/>
  <c r="AE170" i="5"/>
  <c r="R170" i="5" s="1"/>
  <c r="AE166" i="5"/>
  <c r="R166" i="5" s="1"/>
  <c r="AE162" i="5"/>
  <c r="R162" i="5" s="1"/>
  <c r="AE158" i="5"/>
  <c r="R158" i="5" s="1"/>
  <c r="AE154" i="5"/>
  <c r="R154" i="5" s="1"/>
  <c r="AE150" i="5"/>
  <c r="R150" i="5" s="1"/>
  <c r="AE146" i="5"/>
  <c r="R146" i="5" s="1"/>
  <c r="AE142" i="5"/>
  <c r="R142" i="5" s="1"/>
  <c r="AE138" i="5"/>
  <c r="R138" i="5" s="1"/>
  <c r="AE134" i="5"/>
  <c r="R134" i="5" s="1"/>
  <c r="AE130" i="5"/>
  <c r="R130" i="5" s="1"/>
  <c r="AE126" i="5"/>
  <c r="R126" i="5" s="1"/>
  <c r="AE122" i="5"/>
  <c r="R122" i="5" s="1"/>
  <c r="AE118" i="5"/>
  <c r="R118" i="5" s="1"/>
  <c r="AE114" i="5"/>
  <c r="R114" i="5" s="1"/>
  <c r="AE110" i="5"/>
  <c r="R110" i="5" s="1"/>
  <c r="AE106" i="5"/>
  <c r="R106" i="5" s="1"/>
  <c r="AE102" i="5"/>
  <c r="R102" i="5" s="1"/>
  <c r="AE98" i="5"/>
  <c r="R98" i="5" s="1"/>
  <c r="AE94" i="5"/>
  <c r="R94" i="5" s="1"/>
  <c r="AE90" i="5"/>
  <c r="R90" i="5" s="1"/>
  <c r="AE86" i="5"/>
  <c r="R86" i="5" s="1"/>
  <c r="AE82" i="5"/>
  <c r="R82" i="5" s="1"/>
  <c r="AE78" i="5"/>
  <c r="R78" i="5" s="1"/>
  <c r="AE74" i="5"/>
  <c r="R74" i="5" s="1"/>
  <c r="AE70" i="5"/>
  <c r="R70" i="5" s="1"/>
  <c r="AE66" i="5"/>
  <c r="R66" i="5" s="1"/>
  <c r="AE62" i="5"/>
  <c r="R62" i="5" s="1"/>
  <c r="AE58" i="5"/>
  <c r="R58" i="5" s="1"/>
  <c r="AE54" i="5"/>
  <c r="R54" i="5" s="1"/>
  <c r="AE50" i="5"/>
  <c r="R50" i="5" s="1"/>
  <c r="AE46" i="5"/>
  <c r="R46" i="5" s="1"/>
  <c r="AE42" i="5"/>
  <c r="R42" i="5" s="1"/>
  <c r="AE38" i="5"/>
  <c r="R38" i="5" s="1"/>
  <c r="AE34" i="5"/>
  <c r="R34" i="5" s="1"/>
  <c r="AE30" i="5"/>
  <c r="R30" i="5" s="1"/>
  <c r="AE26" i="5"/>
  <c r="R26" i="5" s="1"/>
  <c r="AE22" i="5"/>
  <c r="R22" i="5" s="1"/>
  <c r="AE18" i="5"/>
  <c r="R18" i="5" s="1"/>
  <c r="AE14" i="5"/>
  <c r="R14" i="5" s="1"/>
  <c r="AE10" i="5"/>
  <c r="R10" i="5" s="1"/>
  <c r="AE1055" i="5"/>
  <c r="R1055" i="5" s="1"/>
  <c r="AE1011" i="5"/>
  <c r="R1011" i="5" s="1"/>
  <c r="AE968" i="5"/>
  <c r="R968" i="5" s="1"/>
  <c r="AE927" i="5"/>
  <c r="R927" i="5" s="1"/>
  <c r="AE883" i="5"/>
  <c r="R883" i="5" s="1"/>
  <c r="AE840" i="5"/>
  <c r="R840" i="5" s="1"/>
  <c r="AE800" i="5"/>
  <c r="R800" i="5" s="1"/>
  <c r="AE771" i="5"/>
  <c r="R771" i="5" s="1"/>
  <c r="AE749" i="5"/>
  <c r="R749" i="5" s="1"/>
  <c r="AE728" i="5"/>
  <c r="R728" i="5" s="1"/>
  <c r="AE706" i="5"/>
  <c r="R706" i="5" s="1"/>
  <c r="AE685" i="5"/>
  <c r="R685" i="5" s="1"/>
  <c r="AE664" i="5"/>
  <c r="R664" i="5" s="1"/>
  <c r="AE642" i="5"/>
  <c r="R642" i="5" s="1"/>
  <c r="AE629" i="5"/>
  <c r="R629" i="5" s="1"/>
  <c r="AE618" i="5"/>
  <c r="R618" i="5" s="1"/>
  <c r="AE608" i="5"/>
  <c r="R608" i="5" s="1"/>
  <c r="AE599" i="5"/>
  <c r="R599" i="5" s="1"/>
  <c r="AE591" i="5"/>
  <c r="R591" i="5" s="1"/>
  <c r="AE583" i="5"/>
  <c r="R583" i="5" s="1"/>
  <c r="AE575" i="5"/>
  <c r="R575" i="5" s="1"/>
  <c r="AE567" i="5"/>
  <c r="R567" i="5" s="1"/>
  <c r="AE559" i="5"/>
  <c r="R559" i="5" s="1"/>
  <c r="AE551" i="5"/>
  <c r="R551" i="5" s="1"/>
  <c r="AE543" i="5"/>
  <c r="R543" i="5" s="1"/>
  <c r="AE535" i="5"/>
  <c r="R535" i="5" s="1"/>
  <c r="AE527" i="5"/>
  <c r="R527" i="5" s="1"/>
  <c r="AE503" i="5"/>
  <c r="R503" i="5" s="1"/>
  <c r="AE481" i="5"/>
  <c r="R481" i="5" s="1"/>
  <c r="AE460" i="5"/>
  <c r="R460" i="5" s="1"/>
  <c r="AE439" i="5"/>
  <c r="R439" i="5" s="1"/>
  <c r="AE417" i="5"/>
  <c r="R417" i="5" s="1"/>
  <c r="AE396" i="5"/>
  <c r="R396" i="5" s="1"/>
  <c r="AE380" i="5"/>
  <c r="R380" i="5" s="1"/>
  <c r="AE369" i="5"/>
  <c r="R369" i="5" s="1"/>
  <c r="AE359" i="5"/>
  <c r="R359" i="5" s="1"/>
  <c r="AE348" i="5"/>
  <c r="R348" i="5" s="1"/>
  <c r="AE337" i="5"/>
  <c r="R337" i="5" s="1"/>
  <c r="AE327" i="5"/>
  <c r="R327" i="5" s="1"/>
  <c r="AE317" i="5"/>
  <c r="R317" i="5" s="1"/>
  <c r="AE309" i="5"/>
  <c r="R309" i="5" s="1"/>
  <c r="AE301" i="5"/>
  <c r="R301" i="5" s="1"/>
  <c r="AE293" i="5"/>
  <c r="R293" i="5" s="1"/>
  <c r="AE285" i="5"/>
  <c r="R285" i="5" s="1"/>
  <c r="AE277" i="5"/>
  <c r="R277" i="5" s="1"/>
  <c r="AE269" i="5"/>
  <c r="R269" i="5" s="1"/>
  <c r="AE261" i="5"/>
  <c r="R261" i="5" s="1"/>
  <c r="AE253" i="5"/>
  <c r="R253" i="5" s="1"/>
  <c r="AE245" i="5"/>
  <c r="R245" i="5" s="1"/>
  <c r="AE237" i="5"/>
  <c r="R237" i="5" s="1"/>
  <c r="AE229" i="5"/>
  <c r="R229" i="5" s="1"/>
  <c r="AE223" i="5"/>
  <c r="R223" i="5" s="1"/>
  <c r="AE217" i="5"/>
  <c r="R217" i="5" s="1"/>
  <c r="AE212" i="5"/>
  <c r="R212" i="5" s="1"/>
  <c r="AE207" i="5"/>
  <c r="R207" i="5" s="1"/>
  <c r="AE201" i="5"/>
  <c r="R201" i="5" s="1"/>
  <c r="AE196" i="5"/>
  <c r="R196" i="5" s="1"/>
  <c r="AE191" i="5"/>
  <c r="R191" i="5" s="1"/>
  <c r="AE185" i="5"/>
  <c r="R185" i="5" s="1"/>
  <c r="AE180" i="5"/>
  <c r="R180" i="5" s="1"/>
  <c r="AE175" i="5"/>
  <c r="R175" i="5" s="1"/>
  <c r="AE169" i="5"/>
  <c r="R169" i="5" s="1"/>
  <c r="AE164" i="5"/>
  <c r="R164" i="5" s="1"/>
  <c r="AE159" i="5"/>
  <c r="R159" i="5" s="1"/>
  <c r="AE153" i="5"/>
  <c r="R153" i="5" s="1"/>
  <c r="AE148" i="5"/>
  <c r="R148" i="5" s="1"/>
  <c r="AE143" i="5"/>
  <c r="R143" i="5" s="1"/>
  <c r="AE137" i="5"/>
  <c r="R137" i="5" s="1"/>
  <c r="AE132" i="5"/>
  <c r="R132" i="5" s="1"/>
  <c r="AE127" i="5"/>
  <c r="R127" i="5" s="1"/>
  <c r="AE121" i="5"/>
  <c r="R121" i="5" s="1"/>
  <c r="AE116" i="5"/>
  <c r="R116" i="5" s="1"/>
  <c r="AE111" i="5"/>
  <c r="R111" i="5" s="1"/>
  <c r="AE105" i="5"/>
  <c r="R105" i="5" s="1"/>
  <c r="AE100" i="5"/>
  <c r="R100" i="5" s="1"/>
  <c r="AE95" i="5"/>
  <c r="R95" i="5" s="1"/>
  <c r="AE89" i="5"/>
  <c r="R89" i="5" s="1"/>
  <c r="AE84" i="5"/>
  <c r="R84" i="5" s="1"/>
  <c r="AE79" i="5"/>
  <c r="R79" i="5" s="1"/>
  <c r="AE73" i="5"/>
  <c r="R73" i="5" s="1"/>
  <c r="AE68" i="5"/>
  <c r="R68" i="5" s="1"/>
  <c r="AE63" i="5"/>
  <c r="R63" i="5" s="1"/>
  <c r="AE57" i="5"/>
  <c r="R57" i="5" s="1"/>
  <c r="AE52" i="5"/>
  <c r="R52" i="5" s="1"/>
  <c r="AE47" i="5"/>
  <c r="R47" i="5" s="1"/>
  <c r="AE41" i="5"/>
  <c r="R41" i="5" s="1"/>
  <c r="AE36" i="5"/>
  <c r="R36" i="5" s="1"/>
  <c r="AE31" i="5"/>
  <c r="R31" i="5" s="1"/>
  <c r="AE25" i="5"/>
  <c r="R25" i="5" s="1"/>
  <c r="AE20" i="5"/>
  <c r="R20" i="5" s="1"/>
  <c r="AE15" i="5"/>
  <c r="R15" i="5" s="1"/>
  <c r="AE9" i="5"/>
  <c r="R9" i="5" s="1"/>
  <c r="AE519" i="5"/>
  <c r="R519" i="5" s="1"/>
  <c r="AE497" i="5"/>
  <c r="R497" i="5" s="1"/>
  <c r="AE476" i="5"/>
  <c r="R476" i="5" s="1"/>
  <c r="AE455" i="5"/>
  <c r="R455" i="5" s="1"/>
  <c r="AE433" i="5"/>
  <c r="R433" i="5" s="1"/>
  <c r="AE412" i="5"/>
  <c r="R412" i="5" s="1"/>
  <c r="AE391" i="5"/>
  <c r="R391" i="5" s="1"/>
  <c r="AE377" i="5"/>
  <c r="R377" i="5" s="1"/>
  <c r="AE367" i="5"/>
  <c r="R367" i="5" s="1"/>
  <c r="AE356" i="5"/>
  <c r="R356" i="5" s="1"/>
  <c r="AE345" i="5"/>
  <c r="R345" i="5" s="1"/>
  <c r="AE335" i="5"/>
  <c r="R335" i="5" s="1"/>
  <c r="AE324" i="5"/>
  <c r="R324" i="5" s="1"/>
  <c r="AE315" i="5"/>
  <c r="R315" i="5" s="1"/>
  <c r="AE307" i="5"/>
  <c r="R307" i="5" s="1"/>
  <c r="AE299" i="5"/>
  <c r="R299" i="5" s="1"/>
  <c r="AE291" i="5"/>
  <c r="R291" i="5" s="1"/>
  <c r="AE283" i="5"/>
  <c r="R283" i="5" s="1"/>
  <c r="AE275" i="5"/>
  <c r="R275" i="5" s="1"/>
  <c r="AE267" i="5"/>
  <c r="R267" i="5" s="1"/>
  <c r="AE259" i="5"/>
  <c r="R259" i="5" s="1"/>
  <c r="AE251" i="5"/>
  <c r="R251" i="5" s="1"/>
  <c r="AE243" i="5"/>
  <c r="R243" i="5" s="1"/>
  <c r="AE235" i="5"/>
  <c r="R235" i="5" s="1"/>
  <c r="AE227" i="5"/>
  <c r="R227" i="5" s="1"/>
  <c r="AE221" i="5"/>
  <c r="R221" i="5" s="1"/>
  <c r="AE216" i="5"/>
  <c r="R216" i="5" s="1"/>
  <c r="AE211" i="5"/>
  <c r="R211" i="5" s="1"/>
  <c r="AE205" i="5"/>
  <c r="R205" i="5" s="1"/>
  <c r="AE200" i="5"/>
  <c r="R200" i="5" s="1"/>
  <c r="AE195" i="5"/>
  <c r="R195" i="5" s="1"/>
  <c r="AE189" i="5"/>
  <c r="R189" i="5" s="1"/>
  <c r="AE184" i="5"/>
  <c r="R184" i="5" s="1"/>
  <c r="AE179" i="5"/>
  <c r="R179" i="5" s="1"/>
  <c r="AE173" i="5"/>
  <c r="R173" i="5" s="1"/>
  <c r="AE168" i="5"/>
  <c r="R168" i="5" s="1"/>
  <c r="AE163" i="5"/>
  <c r="R163" i="5" s="1"/>
  <c r="AE157" i="5"/>
  <c r="R157" i="5" s="1"/>
  <c r="AE152" i="5"/>
  <c r="R152" i="5" s="1"/>
  <c r="AE147" i="5"/>
  <c r="R147" i="5" s="1"/>
  <c r="AE141" i="5"/>
  <c r="R141" i="5" s="1"/>
  <c r="AE136" i="5"/>
  <c r="R136" i="5" s="1"/>
  <c r="AE131" i="5"/>
  <c r="R131" i="5" s="1"/>
  <c r="AE125" i="5"/>
  <c r="R125" i="5" s="1"/>
  <c r="AE120" i="5"/>
  <c r="R120" i="5" s="1"/>
  <c r="AE115" i="5"/>
  <c r="R115" i="5" s="1"/>
  <c r="AE109" i="5"/>
  <c r="R109" i="5" s="1"/>
  <c r="AE104" i="5"/>
  <c r="R104" i="5" s="1"/>
  <c r="AE99" i="5"/>
  <c r="R99" i="5" s="1"/>
  <c r="AE93" i="5"/>
  <c r="R93" i="5" s="1"/>
  <c r="AE88" i="5"/>
  <c r="R88" i="5" s="1"/>
  <c r="AE83" i="5"/>
  <c r="R83" i="5" s="1"/>
  <c r="AE77" i="5"/>
  <c r="R77" i="5" s="1"/>
  <c r="AE72" i="5"/>
  <c r="R72" i="5" s="1"/>
  <c r="AE67" i="5"/>
  <c r="R67" i="5" s="1"/>
  <c r="AE61" i="5"/>
  <c r="R61" i="5" s="1"/>
  <c r="AE56" i="5"/>
  <c r="R56" i="5" s="1"/>
  <c r="AE51" i="5"/>
  <c r="R51" i="5" s="1"/>
  <c r="AE45" i="5"/>
  <c r="R45" i="5" s="1"/>
  <c r="AE40" i="5"/>
  <c r="R40" i="5" s="1"/>
  <c r="AE35" i="5"/>
  <c r="R35" i="5" s="1"/>
  <c r="AE29" i="5"/>
  <c r="R29" i="5" s="1"/>
  <c r="AE24" i="5"/>
  <c r="R24" i="5" s="1"/>
  <c r="AE19" i="5"/>
  <c r="R19" i="5" s="1"/>
  <c r="AE13" i="5"/>
  <c r="R13" i="5" s="1"/>
  <c r="AE8" i="5"/>
  <c r="R8" i="5" s="1"/>
  <c r="AE513" i="5"/>
  <c r="R513" i="5" s="1"/>
  <c r="AE492" i="5"/>
  <c r="R492" i="5" s="1"/>
  <c r="AE471" i="5"/>
  <c r="R471" i="5" s="1"/>
  <c r="AE449" i="5"/>
  <c r="R449" i="5" s="1"/>
  <c r="AE428" i="5"/>
  <c r="R428" i="5" s="1"/>
  <c r="AE407" i="5"/>
  <c r="R407" i="5" s="1"/>
  <c r="AE385" i="5"/>
  <c r="R385" i="5" s="1"/>
  <c r="AE375" i="5"/>
  <c r="R375" i="5" s="1"/>
  <c r="AE364" i="5"/>
  <c r="R364" i="5" s="1"/>
  <c r="AE353" i="5"/>
  <c r="R353" i="5" s="1"/>
  <c r="AE343" i="5"/>
  <c r="R343" i="5" s="1"/>
  <c r="AE332" i="5"/>
  <c r="R332" i="5" s="1"/>
  <c r="AE321" i="5"/>
  <c r="R321" i="5" s="1"/>
  <c r="AE313" i="5"/>
  <c r="R313" i="5" s="1"/>
  <c r="AE305" i="5"/>
  <c r="R305" i="5" s="1"/>
  <c r="AE297" i="5"/>
  <c r="R297" i="5" s="1"/>
  <c r="AE289" i="5"/>
  <c r="R289" i="5" s="1"/>
  <c r="AE281" i="5"/>
  <c r="R281" i="5" s="1"/>
  <c r="AE273" i="5"/>
  <c r="R273" i="5" s="1"/>
  <c r="AE265" i="5"/>
  <c r="R265" i="5" s="1"/>
  <c r="AE257" i="5"/>
  <c r="R257" i="5" s="1"/>
  <c r="AE249" i="5"/>
  <c r="R249" i="5" s="1"/>
  <c r="AE241" i="5"/>
  <c r="R241" i="5" s="1"/>
  <c r="AE233" i="5"/>
  <c r="R233" i="5" s="1"/>
  <c r="AE225" i="5"/>
  <c r="R225" i="5" s="1"/>
  <c r="AE220" i="5"/>
  <c r="R220" i="5" s="1"/>
  <c r="AE215" i="5"/>
  <c r="R215" i="5" s="1"/>
  <c r="AE209" i="5"/>
  <c r="R209" i="5" s="1"/>
  <c r="AE204" i="5"/>
  <c r="R204" i="5" s="1"/>
  <c r="AE199" i="5"/>
  <c r="R199" i="5" s="1"/>
  <c r="AE193" i="5"/>
  <c r="R193" i="5" s="1"/>
  <c r="AE188" i="5"/>
  <c r="R188" i="5" s="1"/>
  <c r="AE183" i="5"/>
  <c r="R183" i="5" s="1"/>
  <c r="AE177" i="5"/>
  <c r="R177" i="5" s="1"/>
  <c r="AE172" i="5"/>
  <c r="R172" i="5" s="1"/>
  <c r="AE167" i="5"/>
  <c r="R167" i="5" s="1"/>
  <c r="AE161" i="5"/>
  <c r="R161" i="5" s="1"/>
  <c r="AE156" i="5"/>
  <c r="R156" i="5" s="1"/>
  <c r="AE151" i="5"/>
  <c r="R151" i="5" s="1"/>
  <c r="AE145" i="5"/>
  <c r="R145" i="5" s="1"/>
  <c r="AE140" i="5"/>
  <c r="R140" i="5" s="1"/>
  <c r="AE135" i="5"/>
  <c r="R135" i="5" s="1"/>
  <c r="AE129" i="5"/>
  <c r="R129" i="5" s="1"/>
  <c r="AE124" i="5"/>
  <c r="R124" i="5" s="1"/>
  <c r="AE119" i="5"/>
  <c r="R119" i="5" s="1"/>
  <c r="AE113" i="5"/>
  <c r="R113" i="5" s="1"/>
  <c r="AE108" i="5"/>
  <c r="R108" i="5" s="1"/>
  <c r="AE103" i="5"/>
  <c r="R103" i="5" s="1"/>
  <c r="AE97" i="5"/>
  <c r="R97" i="5" s="1"/>
  <c r="AE92" i="5"/>
  <c r="R92" i="5" s="1"/>
  <c r="AE87" i="5"/>
  <c r="R87" i="5" s="1"/>
  <c r="AE81" i="5"/>
  <c r="R81" i="5" s="1"/>
  <c r="AE76" i="5"/>
  <c r="R76" i="5" s="1"/>
  <c r="AE71" i="5"/>
  <c r="R71" i="5" s="1"/>
  <c r="AE65" i="5"/>
  <c r="R65" i="5" s="1"/>
  <c r="AE60" i="5"/>
  <c r="R60" i="5" s="1"/>
  <c r="AE55" i="5"/>
  <c r="R55" i="5" s="1"/>
  <c r="AE49" i="5"/>
  <c r="R49" i="5" s="1"/>
  <c r="AE44" i="5"/>
  <c r="R44" i="5" s="1"/>
  <c r="AE39" i="5"/>
  <c r="R39" i="5" s="1"/>
  <c r="AE33" i="5"/>
  <c r="R33" i="5" s="1"/>
  <c r="AE28" i="5"/>
  <c r="R28" i="5" s="1"/>
  <c r="AE23" i="5"/>
  <c r="R23" i="5" s="1"/>
  <c r="AE17" i="5"/>
  <c r="R17" i="5" s="1"/>
  <c r="AE12" i="5"/>
  <c r="R12" i="5" s="1"/>
  <c r="AE7" i="5"/>
  <c r="R7" i="5" s="1"/>
  <c r="AE508" i="5"/>
  <c r="R508" i="5" s="1"/>
  <c r="AE487" i="5"/>
  <c r="R487" i="5" s="1"/>
  <c r="AE465" i="5"/>
  <c r="R465" i="5" s="1"/>
  <c r="AE444" i="5"/>
  <c r="R444" i="5" s="1"/>
  <c r="AE423" i="5"/>
  <c r="R423" i="5" s="1"/>
  <c r="AE401" i="5"/>
  <c r="R401" i="5" s="1"/>
  <c r="AE383" i="5"/>
  <c r="R383" i="5" s="1"/>
  <c r="AE372" i="5"/>
  <c r="R372" i="5" s="1"/>
  <c r="AE361" i="5"/>
  <c r="R361" i="5" s="1"/>
  <c r="AE351" i="5"/>
  <c r="R351" i="5" s="1"/>
  <c r="AE340" i="5"/>
  <c r="R340" i="5" s="1"/>
  <c r="AE329" i="5"/>
  <c r="R329" i="5" s="1"/>
  <c r="AE319" i="5"/>
  <c r="R319" i="5" s="1"/>
  <c r="AE311" i="5"/>
  <c r="R311" i="5" s="1"/>
  <c r="AE303" i="5"/>
  <c r="R303" i="5" s="1"/>
  <c r="AE295" i="5"/>
  <c r="R295" i="5" s="1"/>
  <c r="AE287" i="5"/>
  <c r="R287" i="5" s="1"/>
  <c r="AE279" i="5"/>
  <c r="R279" i="5" s="1"/>
  <c r="AE271" i="5"/>
  <c r="R271" i="5" s="1"/>
  <c r="AE263" i="5"/>
  <c r="R263" i="5" s="1"/>
  <c r="AE255" i="5"/>
  <c r="R255" i="5" s="1"/>
  <c r="AE247" i="5"/>
  <c r="R247" i="5" s="1"/>
  <c r="AE239" i="5"/>
  <c r="R239" i="5" s="1"/>
  <c r="AE231" i="5"/>
  <c r="R231" i="5" s="1"/>
  <c r="AE224" i="5"/>
  <c r="R224" i="5" s="1"/>
  <c r="AE219" i="5"/>
  <c r="R219" i="5" s="1"/>
  <c r="AE213" i="5"/>
  <c r="R213" i="5" s="1"/>
  <c r="AE208" i="5"/>
  <c r="R208" i="5" s="1"/>
  <c r="AE203" i="5"/>
  <c r="R203" i="5" s="1"/>
  <c r="AE197" i="5"/>
  <c r="R197" i="5" s="1"/>
  <c r="AE192" i="5"/>
  <c r="R192" i="5" s="1"/>
  <c r="AE187" i="5"/>
  <c r="R187" i="5" s="1"/>
  <c r="AE181" i="5"/>
  <c r="R181" i="5" s="1"/>
  <c r="AE176" i="5"/>
  <c r="R176" i="5" s="1"/>
  <c r="AE171" i="5"/>
  <c r="R171" i="5" s="1"/>
  <c r="AE165" i="5"/>
  <c r="R165" i="5" s="1"/>
  <c r="AE160" i="5"/>
  <c r="R160" i="5" s="1"/>
  <c r="AE155" i="5"/>
  <c r="R155" i="5" s="1"/>
  <c r="AE149" i="5"/>
  <c r="R149" i="5" s="1"/>
  <c r="AE144" i="5"/>
  <c r="R144" i="5" s="1"/>
  <c r="AE139" i="5"/>
  <c r="R139" i="5" s="1"/>
  <c r="AE133" i="5"/>
  <c r="R133" i="5" s="1"/>
  <c r="AE128" i="5"/>
  <c r="R128" i="5" s="1"/>
  <c r="AE123" i="5"/>
  <c r="R123" i="5" s="1"/>
  <c r="AE117" i="5"/>
  <c r="R117" i="5" s="1"/>
  <c r="AE112" i="5"/>
  <c r="R112" i="5" s="1"/>
  <c r="AE107" i="5"/>
  <c r="R107" i="5" s="1"/>
  <c r="AE101" i="5"/>
  <c r="R101" i="5" s="1"/>
  <c r="AE96" i="5"/>
  <c r="R96" i="5" s="1"/>
  <c r="AE91" i="5"/>
  <c r="R91" i="5" s="1"/>
  <c r="AE85" i="5"/>
  <c r="R85" i="5" s="1"/>
  <c r="AE80" i="5"/>
  <c r="R80" i="5" s="1"/>
  <c r="AE75" i="5"/>
  <c r="R75" i="5" s="1"/>
  <c r="AE69" i="5"/>
  <c r="R69" i="5" s="1"/>
  <c r="AE64" i="5"/>
  <c r="R64" i="5" s="1"/>
  <c r="AE59" i="5"/>
  <c r="R59" i="5" s="1"/>
  <c r="AE53" i="5"/>
  <c r="R53" i="5" s="1"/>
  <c r="AE48" i="5"/>
  <c r="R48" i="5" s="1"/>
  <c r="AE43" i="5"/>
  <c r="R43" i="5" s="1"/>
  <c r="AE37" i="5"/>
  <c r="R37" i="5" s="1"/>
  <c r="AE32" i="5"/>
  <c r="R32" i="5" s="1"/>
  <c r="AE27" i="5"/>
  <c r="R27" i="5" s="1"/>
  <c r="AE21" i="5"/>
  <c r="R21" i="5" s="1"/>
  <c r="AE16" i="5"/>
  <c r="R16" i="5" s="1"/>
  <c r="AE11" i="5"/>
  <c r="R11" i="5" s="1"/>
  <c r="X1037" i="5"/>
  <c r="K1037" i="5" s="1"/>
  <c r="X1025" i="5"/>
  <c r="K1025" i="5" s="1"/>
  <c r="X1015" i="5"/>
  <c r="K1015" i="5" s="1"/>
  <c r="X1005" i="5"/>
  <c r="K1005" i="5" s="1"/>
  <c r="X993" i="5"/>
  <c r="K993" i="5" s="1"/>
  <c r="X983" i="5"/>
  <c r="K983" i="5" s="1"/>
  <c r="X971" i="5"/>
  <c r="K971" i="5" s="1"/>
  <c r="X955" i="5"/>
  <c r="X941" i="5"/>
  <c r="K941" i="5" s="1"/>
  <c r="X929" i="5"/>
  <c r="K929" i="5" s="1"/>
  <c r="X913" i="5"/>
  <c r="K913" i="5" s="1"/>
  <c r="X893" i="5"/>
  <c r="K893" i="5" s="1"/>
  <c r="X877" i="5"/>
  <c r="X857" i="5"/>
  <c r="K857" i="5" s="1"/>
  <c r="X1090" i="5"/>
  <c r="K1090" i="5" s="1"/>
  <c r="X1072" i="5"/>
  <c r="K1072" i="5" s="1"/>
  <c r="X1048" i="5"/>
  <c r="K1048" i="5" s="1"/>
  <c r="X1018" i="5"/>
  <c r="K1018" i="5" s="1"/>
  <c r="X992" i="5"/>
  <c r="K992" i="5" s="1"/>
  <c r="X966" i="5"/>
  <c r="K966" i="5" s="1"/>
  <c r="X938" i="5"/>
  <c r="K938" i="5" s="1"/>
  <c r="X896" i="5"/>
  <c r="K896" i="5" s="1"/>
  <c r="X840" i="5"/>
  <c r="K840" i="5" s="1"/>
  <c r="X782" i="5"/>
  <c r="K782" i="5" s="1"/>
  <c r="X726" i="5"/>
  <c r="K726" i="5" s="1"/>
  <c r="X670" i="5"/>
  <c r="K670" i="5" s="1"/>
  <c r="X612" i="5"/>
  <c r="K612" i="5" s="1"/>
  <c r="X556" i="5"/>
  <c r="K556" i="5" s="1"/>
  <c r="X841" i="5"/>
  <c r="K841" i="5" s="1"/>
  <c r="X781" i="5"/>
  <c r="X725" i="5"/>
  <c r="K725" i="5" s="1"/>
  <c r="X669" i="5"/>
  <c r="K669" i="5" s="1"/>
  <c r="X611" i="5"/>
  <c r="K611" i="5" s="1"/>
  <c r="X555" i="5"/>
  <c r="K555" i="5" s="1"/>
  <c r="X499" i="5"/>
  <c r="K499" i="5" s="1"/>
  <c r="X441" i="5"/>
  <c r="K441" i="5" s="1"/>
  <c r="X385" i="5"/>
  <c r="K385" i="5" s="1"/>
  <c r="X307" i="5"/>
  <c r="K307" i="5" s="1"/>
  <c r="X191" i="5"/>
  <c r="K191" i="5" s="1"/>
  <c r="X422" i="5"/>
  <c r="K422" i="5" s="1"/>
  <c r="X272" i="5"/>
  <c r="K272" i="5" s="1"/>
  <c r="AB685" i="4"/>
  <c r="O685" i="4" s="1"/>
  <c r="AB83" i="4"/>
  <c r="O83" i="4" s="1"/>
  <c r="AB190" i="4"/>
  <c r="O190" i="4" s="1"/>
  <c r="AB510" i="4"/>
  <c r="O510" i="4" s="1"/>
  <c r="AB1051" i="4"/>
  <c r="O1051" i="4" s="1"/>
  <c r="AB578" i="4"/>
  <c r="O578" i="4" s="1"/>
  <c r="AB709" i="4"/>
  <c r="O709" i="4" s="1"/>
  <c r="AB499" i="4"/>
  <c r="O499" i="4" s="1"/>
  <c r="AB135" i="4"/>
  <c r="O135" i="4" s="1"/>
  <c r="AB358" i="4"/>
  <c r="O358" i="4" s="1"/>
  <c r="AB452" i="4"/>
  <c r="O452" i="4" s="1"/>
  <c r="AB699" i="4"/>
  <c r="O699" i="4" s="1"/>
  <c r="AB905" i="4"/>
  <c r="O905" i="4" s="1"/>
  <c r="AB454" i="4"/>
  <c r="O454" i="4" s="1"/>
  <c r="AB381" i="4"/>
  <c r="O381" i="4" s="1"/>
  <c r="AB372" i="4"/>
  <c r="O372" i="4" s="1"/>
  <c r="AB769" i="4"/>
  <c r="O769" i="4" s="1"/>
  <c r="AB934" i="4"/>
  <c r="O934" i="4" s="1"/>
  <c r="AB610" i="4"/>
  <c r="O610" i="4" s="1"/>
  <c r="AB1014" i="4"/>
  <c r="O1014" i="4" s="1"/>
  <c r="AB1030" i="4"/>
  <c r="O1030" i="4" s="1"/>
  <c r="AB839" i="4"/>
  <c r="O839" i="4" s="1"/>
  <c r="AB855" i="4"/>
  <c r="O855" i="4" s="1"/>
  <c r="AB432" i="4"/>
  <c r="O432" i="4" s="1"/>
  <c r="AB143" i="4"/>
  <c r="O143" i="4" s="1"/>
  <c r="AB483" i="4"/>
  <c r="O483" i="4" s="1"/>
  <c r="AB750" i="4"/>
  <c r="O750" i="4" s="1"/>
  <c r="AB870" i="4"/>
  <c r="O870" i="4" s="1"/>
  <c r="AB94" i="4"/>
  <c r="O94" i="4" s="1"/>
  <c r="AB621" i="4"/>
  <c r="O621" i="4" s="1"/>
  <c r="AB733" i="4"/>
  <c r="O733" i="4" s="1"/>
  <c r="AB824" i="4"/>
  <c r="O824" i="4" s="1"/>
  <c r="AB894" i="4"/>
  <c r="O894" i="4" s="1"/>
  <c r="AB984" i="4"/>
  <c r="O984" i="4" s="1"/>
  <c r="AB1095" i="4"/>
  <c r="O1095" i="4" s="1"/>
  <c r="AB902" i="4"/>
  <c r="O902" i="4" s="1"/>
  <c r="AB311" i="4"/>
  <c r="O311" i="4" s="1"/>
  <c r="AB210" i="4"/>
  <c r="O210" i="4" s="1"/>
  <c r="AB567" i="4"/>
  <c r="O567" i="4" s="1"/>
  <c r="AB878" i="4"/>
  <c r="O878" i="4" s="1"/>
  <c r="AB110" i="4"/>
  <c r="O110" i="4" s="1"/>
  <c r="AB637" i="4"/>
  <c r="O637" i="4" s="1"/>
  <c r="AB543" i="4"/>
  <c r="O543" i="4" s="1"/>
  <c r="AB546" i="4"/>
  <c r="O546" i="4" s="1"/>
  <c r="AB1075" i="4"/>
  <c r="O1075" i="4" s="1"/>
  <c r="AB903" i="4"/>
  <c r="O903" i="4" s="1"/>
  <c r="AB669" i="4"/>
  <c r="O669" i="4" s="1"/>
  <c r="AB788" i="4"/>
  <c r="O788" i="4" s="1"/>
  <c r="AB743" i="4"/>
  <c r="O743" i="4" s="1"/>
  <c r="AB397" i="4"/>
  <c r="O397" i="4" s="1"/>
  <c r="AB147" i="4"/>
  <c r="O147" i="4" s="1"/>
  <c r="AB591" i="4"/>
  <c r="O591" i="4" s="1"/>
  <c r="AB54" i="4"/>
  <c r="O54" i="4" s="1"/>
  <c r="AB559" i="4"/>
  <c r="O559" i="4" s="1"/>
  <c r="AB868" i="4"/>
  <c r="O868" i="4" s="1"/>
  <c r="AB801" i="4"/>
  <c r="O801" i="4" s="1"/>
  <c r="AB704" i="4"/>
  <c r="O704" i="4" s="1"/>
  <c r="AB26" i="4"/>
  <c r="O26" i="4" s="1"/>
  <c r="AB1078" i="4"/>
  <c r="O1078" i="4" s="1"/>
  <c r="AB23" i="4"/>
  <c r="O23" i="4" s="1"/>
  <c r="AB244" i="4"/>
  <c r="O244" i="4" s="1"/>
  <c r="AB978" i="4"/>
  <c r="O978" i="4" s="1"/>
  <c r="AB1064" i="4"/>
  <c r="O1064" i="4" s="1"/>
  <c r="AB442" i="4"/>
  <c r="O442" i="4" s="1"/>
  <c r="AB557" i="4"/>
  <c r="O557" i="4" s="1"/>
  <c r="AB687" i="4"/>
  <c r="O687" i="4" s="1"/>
  <c r="AB507" i="4"/>
  <c r="O507" i="4" s="1"/>
  <c r="AB539" i="4"/>
  <c r="O539" i="4" s="1"/>
  <c r="AB352" i="4"/>
  <c r="O352" i="4" s="1"/>
  <c r="AB956" i="4"/>
  <c r="O956" i="4" s="1"/>
  <c r="AB715" i="4"/>
  <c r="O715" i="4" s="1"/>
  <c r="AB830" i="4"/>
  <c r="O830" i="4" s="1"/>
  <c r="AB155" i="4"/>
  <c r="O155" i="4" s="1"/>
  <c r="AB177" i="4"/>
  <c r="O177" i="4" s="1"/>
  <c r="AB183" i="4"/>
  <c r="O183" i="4" s="1"/>
  <c r="AB15" i="4"/>
  <c r="O15" i="4" s="1"/>
  <c r="AB289" i="4"/>
  <c r="O289" i="4" s="1"/>
  <c r="AB805" i="4"/>
  <c r="O805" i="4" s="1"/>
  <c r="AB736" i="4"/>
  <c r="O736" i="4" s="1"/>
  <c r="AB913" i="4"/>
  <c r="O913" i="4" s="1"/>
  <c r="AB495" i="4"/>
  <c r="O495" i="4" s="1"/>
  <c r="AB393" i="4"/>
  <c r="O393" i="4" s="1"/>
  <c r="AB400" i="4"/>
  <c r="O400" i="4" s="1"/>
  <c r="AB631" i="4"/>
  <c r="O631" i="4" s="1"/>
  <c r="AB942" i="4"/>
  <c r="O942" i="4" s="1"/>
  <c r="AB622" i="4"/>
  <c r="O622" i="4" s="1"/>
  <c r="AB1022" i="4"/>
  <c r="O1022" i="4" s="1"/>
  <c r="AB1044" i="4"/>
  <c r="O1044" i="4" s="1"/>
  <c r="AB851" i="4"/>
  <c r="O851" i="4" s="1"/>
  <c r="AB1047" i="4"/>
  <c r="O1047" i="4" s="1"/>
  <c r="AB404" i="4"/>
  <c r="O404" i="4" s="1"/>
  <c r="AB115" i="4"/>
  <c r="O115" i="4" s="1"/>
  <c r="AB307" i="4"/>
  <c r="O307" i="4" s="1"/>
  <c r="AB940" i="4"/>
  <c r="O940" i="4" s="1"/>
  <c r="AB752" i="4"/>
  <c r="O752" i="4" s="1"/>
  <c r="AB998" i="4"/>
  <c r="O998" i="4" s="1"/>
  <c r="AB38" i="4"/>
  <c r="O38" i="4" s="1"/>
  <c r="AB409" i="4"/>
  <c r="O409" i="4" s="1"/>
  <c r="AB484" i="4"/>
  <c r="O484" i="4" s="1"/>
  <c r="AB655" i="4"/>
  <c r="O655" i="4" s="1"/>
  <c r="AB848" i="4"/>
  <c r="O848" i="4" s="1"/>
  <c r="AB981" i="4"/>
  <c r="O981" i="4" s="1"/>
  <c r="AB1060" i="4"/>
  <c r="O1060" i="4" s="1"/>
  <c r="AB1007" i="4"/>
  <c r="O1007" i="4" s="1"/>
  <c r="AB619" i="4"/>
  <c r="O619" i="4" s="1"/>
  <c r="AB51" i="4"/>
  <c r="O51" i="4" s="1"/>
  <c r="AB339" i="4"/>
  <c r="O339" i="4" s="1"/>
  <c r="AB877" i="4"/>
  <c r="O877" i="4" s="1"/>
  <c r="AB785" i="4"/>
  <c r="O785" i="4" s="1"/>
  <c r="AB403" i="4"/>
  <c r="O403" i="4" s="1"/>
  <c r="AB156" i="4"/>
  <c r="O156" i="4" s="1"/>
  <c r="AB520" i="4"/>
  <c r="O520" i="4" s="1"/>
  <c r="AB768" i="4"/>
  <c r="O768" i="4" s="1"/>
  <c r="AB999" i="4"/>
  <c r="O999" i="4" s="1"/>
  <c r="AB350" i="4"/>
  <c r="O350" i="4" s="1"/>
  <c r="AB516" i="4"/>
  <c r="O516" i="4" s="1"/>
  <c r="AB822" i="4"/>
  <c r="O822" i="4" s="1"/>
  <c r="AB686" i="4"/>
  <c r="O686" i="4" s="1"/>
  <c r="AB936" i="4"/>
  <c r="O936" i="4" s="1"/>
  <c r="AB791" i="4"/>
  <c r="O791" i="4" s="1"/>
  <c r="AB494" i="4"/>
  <c r="O494" i="4" s="1"/>
  <c r="AB269" i="4"/>
  <c r="O269" i="4" s="1"/>
  <c r="AB963" i="4"/>
  <c r="O963" i="4" s="1"/>
  <c r="AB770" i="4"/>
  <c r="O770" i="4" s="1"/>
  <c r="AB426" i="4"/>
  <c r="O426" i="4" s="1"/>
  <c r="AB342" i="4"/>
  <c r="O342" i="4" s="1"/>
  <c r="AB745" i="4"/>
  <c r="O745" i="4" s="1"/>
  <c r="AB840" i="4"/>
  <c r="O840" i="4" s="1"/>
  <c r="AB477" i="4"/>
  <c r="O477" i="4" s="1"/>
  <c r="AB615" i="4"/>
  <c r="O615" i="4" s="1"/>
  <c r="AB707" i="4"/>
  <c r="O707" i="4" s="1"/>
  <c r="AB994" i="4"/>
  <c r="O994" i="4" s="1"/>
  <c r="AB1043" i="4"/>
  <c r="O1043" i="4" s="1"/>
  <c r="AB993" i="4"/>
  <c r="O993" i="4" s="1"/>
  <c r="AB271" i="4"/>
  <c r="O271" i="4" s="1"/>
  <c r="AB213" i="4"/>
  <c r="O213" i="4" s="1"/>
  <c r="AB703" i="4"/>
  <c r="O703" i="4" s="1"/>
  <c r="AB61" i="4"/>
  <c r="O61" i="4" s="1"/>
  <c r="AB346" i="4"/>
  <c r="O346" i="4" s="1"/>
  <c r="AB807" i="4"/>
  <c r="O807" i="4" s="1"/>
  <c r="AB68" i="4"/>
  <c r="O68" i="4" s="1"/>
  <c r="AB56" i="4"/>
  <c r="O56" i="4" s="1"/>
  <c r="AB413" i="4"/>
  <c r="O413" i="4" s="1"/>
  <c r="AB1090" i="4"/>
  <c r="O1090" i="4" s="1"/>
  <c r="AB273" i="4"/>
  <c r="O273" i="4" s="1"/>
  <c r="AB633" i="4"/>
  <c r="O633" i="4" s="1"/>
  <c r="AB910" i="4"/>
  <c r="O910" i="4" s="1"/>
  <c r="AB314" i="4"/>
  <c r="O314" i="4" s="1"/>
  <c r="AB111" i="4"/>
  <c r="O111" i="4" s="1"/>
  <c r="AB629" i="4"/>
  <c r="O629" i="4" s="1"/>
  <c r="AB802" i="4"/>
  <c r="O802" i="4" s="1"/>
  <c r="AB78" i="4"/>
  <c r="O78" i="4" s="1"/>
  <c r="AB388" i="4"/>
  <c r="O388" i="4" s="1"/>
  <c r="AB950" i="4"/>
  <c r="O950" i="4" s="1"/>
  <c r="AB882" i="4"/>
  <c r="O882" i="4" s="1"/>
  <c r="AB731" i="4"/>
  <c r="O731" i="4" s="1"/>
  <c r="AB919" i="4"/>
  <c r="O919" i="4" s="1"/>
  <c r="AB697" i="4"/>
  <c r="O697" i="4" s="1"/>
  <c r="AB328" i="4"/>
  <c r="O328" i="4" s="1"/>
  <c r="AB545" i="4"/>
  <c r="O545" i="4" s="1"/>
  <c r="AB720" i="4"/>
  <c r="O720" i="4" s="1"/>
  <c r="AB28" i="4"/>
  <c r="O28" i="4" s="1"/>
  <c r="AB491" i="4"/>
  <c r="O491" i="4" s="1"/>
  <c r="AB221" i="4"/>
  <c r="O221" i="4" s="1"/>
  <c r="AB1105" i="4"/>
  <c r="O1105" i="4" s="1"/>
  <c r="AB1104" i="4"/>
  <c r="O1104" i="4" s="1"/>
  <c r="AB377" i="4"/>
  <c r="O377" i="4" s="1"/>
  <c r="AB427" i="4"/>
  <c r="O427" i="4" s="1"/>
  <c r="AB71" i="4"/>
  <c r="O71" i="4" s="1"/>
  <c r="AB725" i="4"/>
  <c r="O725" i="4" s="1"/>
  <c r="AB679" i="4"/>
  <c r="O679" i="4" s="1"/>
  <c r="AB1042" i="4"/>
  <c r="O1042" i="4" s="1"/>
  <c r="AB282" i="4"/>
  <c r="O282" i="4" s="1"/>
  <c r="AB781" i="4"/>
  <c r="O781" i="4" s="1"/>
  <c r="AB671" i="4"/>
  <c r="O671" i="4" s="1"/>
  <c r="AB732" i="4"/>
  <c r="O732" i="4" s="1"/>
  <c r="AB808" i="4"/>
  <c r="O808" i="4" s="1"/>
  <c r="AB915" i="4"/>
  <c r="O915" i="4" s="1"/>
  <c r="AB576" i="4"/>
  <c r="O576" i="4" s="1"/>
  <c r="AB766" i="4"/>
  <c r="O766" i="4" s="1"/>
  <c r="AB1045" i="4"/>
  <c r="O1045" i="4" s="1"/>
  <c r="AB635" i="4"/>
  <c r="O635" i="4" s="1"/>
  <c r="AB226" i="4"/>
  <c r="O226" i="4" s="1"/>
  <c r="AB47" i="4"/>
  <c r="O47" i="4" s="1"/>
  <c r="AB692" i="4"/>
  <c r="O692" i="4" s="1"/>
  <c r="AB930" i="4"/>
  <c r="O930" i="4" s="1"/>
  <c r="AB138" i="4"/>
  <c r="O138" i="4" s="1"/>
  <c r="AB628" i="4"/>
  <c r="O628" i="4" s="1"/>
  <c r="AB804" i="4"/>
  <c r="O804" i="4" s="1"/>
  <c r="AB904" i="4"/>
  <c r="O904" i="4" s="1"/>
  <c r="AB879" i="4"/>
  <c r="O879" i="4" s="1"/>
  <c r="AB995" i="4"/>
  <c r="O995" i="4" s="1"/>
  <c r="AB198" i="4"/>
  <c r="O198" i="4" s="1"/>
  <c r="AB794" i="4"/>
  <c r="O794" i="4" s="1"/>
  <c r="AB561" i="4"/>
  <c r="O561" i="4" s="1"/>
  <c r="AB638" i="4"/>
  <c r="O638" i="4" s="1"/>
  <c r="AB1070" i="4"/>
  <c r="O1070" i="4" s="1"/>
  <c r="AB813" i="4"/>
  <c r="O813" i="4" s="1"/>
  <c r="AB29" i="4"/>
  <c r="O29" i="4" s="1"/>
  <c r="AB205" i="4"/>
  <c r="O205" i="4" s="1"/>
  <c r="AB803" i="4"/>
  <c r="O803" i="4" s="1"/>
  <c r="AB65" i="4"/>
  <c r="O65" i="4" s="1"/>
  <c r="AB237" i="4"/>
  <c r="O237" i="4" s="1"/>
  <c r="X1058" i="5"/>
  <c r="K1058" i="5" s="1"/>
  <c r="X1046" i="5"/>
  <c r="K1046" i="5" s="1"/>
  <c r="X1030" i="5"/>
  <c r="K1030" i="5" s="1"/>
  <c r="X1016" i="5"/>
  <c r="X1002" i="5"/>
  <c r="K1002" i="5" s="1"/>
  <c r="X974" i="5"/>
  <c r="K974" i="5" s="1"/>
  <c r="X960" i="5"/>
  <c r="K960" i="5" s="1"/>
  <c r="X944" i="5"/>
  <c r="K944" i="5" s="1"/>
  <c r="X928" i="5"/>
  <c r="K928" i="5" s="1"/>
  <c r="X906" i="5"/>
  <c r="K906" i="5" s="1"/>
  <c r="X884" i="5"/>
  <c r="K884" i="5" s="1"/>
  <c r="X854" i="5"/>
  <c r="X824" i="5"/>
  <c r="K824" i="5" s="1"/>
  <c r="X768" i="5"/>
  <c r="K768" i="5" s="1"/>
  <c r="X740" i="5"/>
  <c r="K740" i="5" s="1"/>
  <c r="X712" i="5"/>
  <c r="K712" i="5" s="1"/>
  <c r="X684" i="5"/>
  <c r="K684" i="5" s="1"/>
  <c r="X654" i="5"/>
  <c r="X628" i="5"/>
  <c r="K628" i="5" s="1"/>
  <c r="X598" i="5"/>
  <c r="K598" i="5" s="1"/>
  <c r="X568" i="5"/>
  <c r="K568" i="5" s="1"/>
  <c r="X542" i="5"/>
  <c r="K542" i="5" s="1"/>
  <c r="X853" i="5"/>
  <c r="K853" i="5" s="1"/>
  <c r="X825" i="5"/>
  <c r="K825" i="5" s="1"/>
  <c r="X797" i="5"/>
  <c r="K797" i="5" s="1"/>
  <c r="X769" i="5"/>
  <c r="K769" i="5" s="1"/>
  <c r="X713" i="5"/>
  <c r="K713" i="5" s="1"/>
  <c r="X683" i="5"/>
  <c r="X653" i="5"/>
  <c r="K653" i="5" s="1"/>
  <c r="X627" i="5"/>
  <c r="K627" i="5" s="1"/>
  <c r="X597" i="5"/>
  <c r="K597" i="5" s="1"/>
  <c r="X569" i="5"/>
  <c r="K569" i="5" s="1"/>
  <c r="X541" i="5"/>
  <c r="K541" i="5" s="1"/>
  <c r="X513" i="5"/>
  <c r="K513" i="5" s="1"/>
  <c r="X483" i="5"/>
  <c r="K483" i="5" s="1"/>
  <c r="X457" i="5"/>
  <c r="X427" i="5"/>
  <c r="K427" i="5" s="1"/>
  <c r="X397" i="5"/>
  <c r="X371" i="5"/>
  <c r="K371" i="5" s="1"/>
  <c r="X337" i="5"/>
  <c r="K337" i="5" s="1"/>
  <c r="X275" i="5"/>
  <c r="K275" i="5" s="1"/>
  <c r="X223" i="5"/>
  <c r="K223" i="5" s="1"/>
  <c r="X508" i="5"/>
  <c r="K508" i="5" s="1"/>
  <c r="X392" i="5"/>
  <c r="K392" i="5" s="1"/>
  <c r="X316" i="5"/>
  <c r="K316" i="5" s="1"/>
  <c r="X172" i="5"/>
  <c r="X7" i="5"/>
  <c r="K7" i="5" s="1"/>
  <c r="X1099" i="5"/>
  <c r="K1099" i="5" s="1"/>
  <c r="X1091" i="5"/>
  <c r="K1091" i="5" s="1"/>
  <c r="X1083" i="5"/>
  <c r="X1075" i="5"/>
  <c r="K1075" i="5" s="1"/>
  <c r="X1067" i="5"/>
  <c r="K1067" i="5" s="1"/>
  <c r="X1059" i="5"/>
  <c r="K1059" i="5" s="1"/>
  <c r="X1051" i="5"/>
  <c r="X1043" i="5"/>
  <c r="K1043" i="5" s="1"/>
  <c r="X1035" i="5"/>
  <c r="K1035" i="5" s="1"/>
  <c r="X1027" i="5"/>
  <c r="K1027" i="5" s="1"/>
  <c r="X1019" i="5"/>
  <c r="X1011" i="5"/>
  <c r="K1011" i="5" s="1"/>
  <c r="X1003" i="5"/>
  <c r="K1003" i="5" s="1"/>
  <c r="X995" i="5"/>
  <c r="K995" i="5" s="1"/>
  <c r="X987" i="5"/>
  <c r="X979" i="5"/>
  <c r="K979" i="5" s="1"/>
  <c r="X969" i="5"/>
  <c r="K969" i="5" s="1"/>
  <c r="X957" i="5"/>
  <c r="K957" i="5" s="1"/>
  <c r="X947" i="5"/>
  <c r="K947" i="5" s="1"/>
  <c r="X937" i="5"/>
  <c r="K937" i="5" s="1"/>
  <c r="X925" i="5"/>
  <c r="X915" i="5"/>
  <c r="K915" i="5" s="1"/>
  <c r="X901" i="5"/>
  <c r="K901" i="5" s="1"/>
  <c r="X889" i="5"/>
  <c r="K889" i="5" s="1"/>
  <c r="X873" i="5"/>
  <c r="K873" i="5" s="1"/>
  <c r="X859" i="5"/>
  <c r="K859" i="5" s="1"/>
  <c r="X1098" i="5"/>
  <c r="K1098" i="5" s="1"/>
  <c r="X1082" i="5"/>
  <c r="K1082" i="5" s="1"/>
  <c r="X1070" i="5"/>
  <c r="K1070" i="5" s="1"/>
  <c r="X1056" i="5"/>
  <c r="K1056" i="5" s="1"/>
  <c r="X1040" i="5"/>
  <c r="K1040" i="5" s="1"/>
  <c r="X1026" i="5"/>
  <c r="K1026" i="5" s="1"/>
  <c r="X1014" i="5"/>
  <c r="X998" i="5"/>
  <c r="K998" i="5" s="1"/>
  <c r="X984" i="5"/>
  <c r="X970" i="5"/>
  <c r="K970" i="5" s="1"/>
  <c r="X954" i="5"/>
  <c r="K954" i="5" s="1"/>
  <c r="X942" i="5"/>
  <c r="K942" i="5" s="1"/>
  <c r="X920" i="5"/>
  <c r="X898" i="5"/>
  <c r="K898" i="5" s="1"/>
  <c r="X872" i="5"/>
  <c r="X844" i="5"/>
  <c r="K844" i="5" s="1"/>
  <c r="X814" i="5"/>
  <c r="K814" i="5" s="1"/>
  <c r="X788" i="5"/>
  <c r="K788" i="5" s="1"/>
  <c r="X758" i="5"/>
  <c r="K758" i="5" s="1"/>
  <c r="X728" i="5"/>
  <c r="K728" i="5" s="1"/>
  <c r="X702" i="5"/>
  <c r="K702" i="5" s="1"/>
  <c r="X672" i="5"/>
  <c r="K672" i="5" s="1"/>
  <c r="X644" i="5"/>
  <c r="X616" i="5"/>
  <c r="K616" i="5" s="1"/>
  <c r="X588" i="5"/>
  <c r="K588" i="5" s="1"/>
  <c r="X558" i="5"/>
  <c r="K558" i="5" s="1"/>
  <c r="X532" i="5"/>
  <c r="X843" i="5"/>
  <c r="K843" i="5" s="1"/>
  <c r="X813" i="5"/>
  <c r="X787" i="5"/>
  <c r="K787" i="5" s="1"/>
  <c r="X757" i="5"/>
  <c r="K757" i="5" s="1"/>
  <c r="X729" i="5"/>
  <c r="K729" i="5" s="1"/>
  <c r="X701" i="5"/>
  <c r="K701" i="5" s="1"/>
  <c r="X673" i="5"/>
  <c r="K673" i="5" s="1"/>
  <c r="X643" i="5"/>
  <c r="K643" i="5" s="1"/>
  <c r="X617" i="5"/>
  <c r="K617" i="5" s="1"/>
  <c r="X587" i="5"/>
  <c r="K587" i="5" s="1"/>
  <c r="X557" i="5"/>
  <c r="K557" i="5" s="1"/>
  <c r="X531" i="5"/>
  <c r="K531" i="5" s="1"/>
  <c r="X501" i="5"/>
  <c r="K501" i="5" s="1"/>
  <c r="X473" i="5"/>
  <c r="K473" i="5" s="1"/>
  <c r="X445" i="5"/>
  <c r="K445" i="5" s="1"/>
  <c r="X417" i="5"/>
  <c r="K417" i="5" s="1"/>
  <c r="X387" i="5"/>
  <c r="X361" i="5"/>
  <c r="K361" i="5" s="1"/>
  <c r="X315" i="5"/>
  <c r="K315" i="5" s="1"/>
  <c r="X255" i="5"/>
  <c r="K255" i="5" s="1"/>
  <c r="X201" i="5"/>
  <c r="K201" i="5" s="1"/>
  <c r="X486" i="5"/>
  <c r="X424" i="5"/>
  <c r="K424" i="5" s="1"/>
  <c r="X360" i="5"/>
  <c r="K360" i="5" s="1"/>
  <c r="X276" i="5"/>
  <c r="K276" i="5" s="1"/>
  <c r="X41" i="5"/>
  <c r="K41" i="5" s="1"/>
  <c r="X77" i="5"/>
  <c r="K77" i="5" s="1"/>
  <c r="X26" i="5"/>
  <c r="K26" i="5" s="1"/>
  <c r="X142" i="5"/>
  <c r="K142" i="5" s="1"/>
  <c r="X204" i="5"/>
  <c r="X254" i="5"/>
  <c r="K254" i="5" s="1"/>
  <c r="X296" i="5"/>
  <c r="K296" i="5" s="1"/>
  <c r="X340" i="5"/>
  <c r="K340" i="5" s="1"/>
  <c r="X382" i="5"/>
  <c r="K382" i="5" s="1"/>
  <c r="X414" i="5"/>
  <c r="K414" i="5" s="1"/>
  <c r="X444" i="5"/>
  <c r="K444" i="5" s="1"/>
  <c r="X468" i="5"/>
  <c r="K468" i="5" s="1"/>
  <c r="X500" i="5"/>
  <c r="K500" i="5" s="1"/>
  <c r="X187" i="5"/>
  <c r="K187" i="5" s="1"/>
  <c r="X211" i="5"/>
  <c r="K211" i="5" s="1"/>
  <c r="X243" i="5"/>
  <c r="K243" i="5" s="1"/>
  <c r="X273" i="5"/>
  <c r="X297" i="5"/>
  <c r="K297" i="5" s="1"/>
  <c r="X329" i="5"/>
  <c r="K329" i="5" s="1"/>
  <c r="X353" i="5"/>
  <c r="K353" i="5" s="1"/>
  <c r="X365" i="5"/>
  <c r="X381" i="5"/>
  <c r="K381" i="5" s="1"/>
  <c r="X395" i="5"/>
  <c r="K395" i="5" s="1"/>
  <c r="X409" i="5"/>
  <c r="K409" i="5" s="1"/>
  <c r="X425" i="5"/>
  <c r="K425" i="5" s="1"/>
  <c r="X437" i="5"/>
  <c r="K437" i="5" s="1"/>
  <c r="X451" i="5"/>
  <c r="K451" i="5" s="1"/>
  <c r="X467" i="5"/>
  <c r="K467" i="5" s="1"/>
  <c r="X481" i="5"/>
  <c r="K481" i="5" s="1"/>
  <c r="X493" i="5"/>
  <c r="K493" i="5" s="1"/>
  <c r="X509" i="5"/>
  <c r="K509" i="5" s="1"/>
  <c r="X523" i="5"/>
  <c r="K523" i="5" s="1"/>
  <c r="X537" i="5"/>
  <c r="K537" i="5" s="1"/>
  <c r="X553" i="5"/>
  <c r="K553" i="5" s="1"/>
  <c r="X565" i="5"/>
  <c r="X579" i="5"/>
  <c r="K579" i="5" s="1"/>
  <c r="X595" i="5"/>
  <c r="K595" i="5" s="1"/>
  <c r="X609" i="5"/>
  <c r="K609" i="5" s="1"/>
  <c r="X621" i="5"/>
  <c r="K621" i="5" s="1"/>
  <c r="X637" i="5"/>
  <c r="K637" i="5" s="1"/>
  <c r="X651" i="5"/>
  <c r="K651" i="5" s="1"/>
  <c r="X665" i="5"/>
  <c r="K665" i="5" s="1"/>
  <c r="X681" i="5"/>
  <c r="K681" i="5" s="1"/>
  <c r="X693" i="5"/>
  <c r="K693" i="5" s="1"/>
  <c r="X707" i="5"/>
  <c r="X723" i="5"/>
  <c r="K723" i="5" s="1"/>
  <c r="X737" i="5"/>
  <c r="K737" i="5" s="1"/>
  <c r="X749" i="5"/>
  <c r="K749" i="5" s="1"/>
  <c r="X765" i="5"/>
  <c r="K765" i="5" s="1"/>
  <c r="X779" i="5"/>
  <c r="K779" i="5" s="1"/>
  <c r="X793" i="5"/>
  <c r="K793" i="5" s="1"/>
  <c r="X809" i="5"/>
  <c r="K809" i="5" s="1"/>
  <c r="X821" i="5"/>
  <c r="K821" i="5" s="1"/>
  <c r="X835" i="5"/>
  <c r="K835" i="5" s="1"/>
  <c r="X851" i="5"/>
  <c r="K851" i="5" s="1"/>
  <c r="X524" i="5"/>
  <c r="K524" i="5" s="1"/>
  <c r="X536" i="5"/>
  <c r="X552" i="5"/>
  <c r="K552" i="5" s="1"/>
  <c r="X566" i="5"/>
  <c r="X580" i="5"/>
  <c r="K580" i="5" s="1"/>
  <c r="X596" i="5"/>
  <c r="K596" i="5" s="1"/>
  <c r="X608" i="5"/>
  <c r="K608" i="5" s="1"/>
  <c r="X622" i="5"/>
  <c r="K622" i="5" s="1"/>
  <c r="X638" i="5"/>
  <c r="K638" i="5" s="1"/>
  <c r="X652" i="5"/>
  <c r="K652" i="5" s="1"/>
  <c r="X664" i="5"/>
  <c r="K664" i="5" s="1"/>
  <c r="X680" i="5"/>
  <c r="K680" i="5" s="1"/>
  <c r="X694" i="5"/>
  <c r="K694" i="5" s="1"/>
  <c r="X708" i="5"/>
  <c r="K708" i="5" s="1"/>
  <c r="X724" i="5"/>
  <c r="K724" i="5" s="1"/>
  <c r="X736" i="5"/>
  <c r="K736" i="5" s="1"/>
  <c r="X750" i="5"/>
  <c r="K750" i="5" s="1"/>
  <c r="X766" i="5"/>
  <c r="K766" i="5" s="1"/>
  <c r="X780" i="5"/>
  <c r="K780" i="5" s="1"/>
  <c r="X792" i="5"/>
  <c r="K792" i="5" s="1"/>
  <c r="X808" i="5"/>
  <c r="X822" i="5"/>
  <c r="K822" i="5" s="1"/>
  <c r="X836" i="5"/>
  <c r="K836" i="5" s="1"/>
  <c r="X852" i="5"/>
  <c r="K852" i="5" s="1"/>
  <c r="X864" i="5"/>
  <c r="K864" i="5" s="1"/>
  <c r="X878" i="5"/>
  <c r="K878" i="5" s="1"/>
  <c r="X894" i="5"/>
  <c r="K894" i="5" s="1"/>
  <c r="X904" i="5"/>
  <c r="K904" i="5" s="1"/>
  <c r="X914" i="5"/>
  <c r="K914" i="5" s="1"/>
  <c r="X926" i="5"/>
  <c r="K926" i="5" s="1"/>
  <c r="X936" i="5"/>
  <c r="K936" i="5" s="1"/>
  <c r="X946" i="5"/>
  <c r="K946" i="5" s="1"/>
  <c r="X958" i="5"/>
  <c r="K958" i="5" s="1"/>
  <c r="X968" i="5"/>
  <c r="K968" i="5" s="1"/>
  <c r="X978" i="5"/>
  <c r="K978" i="5" s="1"/>
  <c r="X990" i="5"/>
  <c r="K990" i="5" s="1"/>
  <c r="X1000" i="5"/>
  <c r="K1000" i="5" s="1"/>
  <c r="X1010" i="5"/>
  <c r="K1010" i="5" s="1"/>
  <c r="X1022" i="5"/>
  <c r="K1022" i="5" s="1"/>
  <c r="X1032" i="5"/>
  <c r="K1032" i="5" s="1"/>
  <c r="X1042" i="5"/>
  <c r="K1042" i="5" s="1"/>
  <c r="X1054" i="5"/>
  <c r="K1054" i="5" s="1"/>
  <c r="X1064" i="5"/>
  <c r="K1064" i="5" s="1"/>
  <c r="X1074" i="5"/>
  <c r="K1074" i="5" s="1"/>
  <c r="X1086" i="5"/>
  <c r="K1086" i="5" s="1"/>
  <c r="X1096" i="5"/>
  <c r="K1096" i="5" s="1"/>
  <c r="X1106" i="5"/>
  <c r="K1106" i="5" s="1"/>
  <c r="X865" i="5"/>
  <c r="X875" i="5"/>
  <c r="K875" i="5" s="1"/>
  <c r="X885" i="5"/>
  <c r="K885" i="5" s="1"/>
  <c r="X897" i="5"/>
  <c r="K897" i="5" s="1"/>
  <c r="X907" i="5"/>
  <c r="K907" i="5" s="1"/>
  <c r="X9" i="5"/>
  <c r="K9" i="5" s="1"/>
  <c r="X135" i="5"/>
  <c r="K135" i="5" s="1"/>
  <c r="X82" i="5"/>
  <c r="K82" i="5" s="1"/>
  <c r="X174" i="5"/>
  <c r="K174" i="5" s="1"/>
  <c r="X230" i="5"/>
  <c r="K230" i="5" s="1"/>
  <c r="X75" i="5"/>
  <c r="X24" i="5"/>
  <c r="K24" i="5" s="1"/>
  <c r="X136" i="5"/>
  <c r="K136" i="5" s="1"/>
  <c r="X198" i="5"/>
  <c r="K198" i="5" s="1"/>
  <c r="X252" i="5"/>
  <c r="K252" i="5" s="1"/>
  <c r="X294" i="5"/>
  <c r="K294" i="5" s="1"/>
  <c r="X336" i="5"/>
  <c r="K336" i="5" s="1"/>
  <c r="X380" i="5"/>
  <c r="K380" i="5" s="1"/>
  <c r="X404" i="5"/>
  <c r="K404" i="5" s="1"/>
  <c r="X436" i="5"/>
  <c r="K436" i="5" s="1"/>
  <c r="X464" i="5"/>
  <c r="X488" i="5"/>
  <c r="K488" i="5" s="1"/>
  <c r="X179" i="5"/>
  <c r="K179" i="5" s="1"/>
  <c r="X209" i="5"/>
  <c r="K209" i="5" s="1"/>
  <c r="X233" i="5"/>
  <c r="K233" i="5" s="1"/>
  <c r="X265" i="5"/>
  <c r="K265" i="5" s="1"/>
  <c r="X295" i="5"/>
  <c r="K295" i="5" s="1"/>
  <c r="X319" i="5"/>
  <c r="K319" i="5" s="1"/>
  <c r="X349" i="5"/>
  <c r="K349" i="5" s="1"/>
  <c r="X363" i="5"/>
  <c r="K363" i="5" s="1"/>
  <c r="X377" i="5"/>
  <c r="K377" i="5" s="1"/>
  <c r="X393" i="5"/>
  <c r="K393" i="5" s="1"/>
  <c r="X405" i="5"/>
  <c r="K405" i="5" s="1"/>
  <c r="X419" i="5"/>
  <c r="K419" i="5" s="1"/>
  <c r="X435" i="5"/>
  <c r="K435" i="5" s="1"/>
  <c r="X449" i="5"/>
  <c r="K449" i="5" s="1"/>
  <c r="X461" i="5"/>
  <c r="X477" i="5"/>
  <c r="K477" i="5" s="1"/>
  <c r="X491" i="5"/>
  <c r="K491" i="5" s="1"/>
  <c r="X505" i="5"/>
  <c r="K505" i="5" s="1"/>
  <c r="X521" i="5"/>
  <c r="K521" i="5" s="1"/>
  <c r="X533" i="5"/>
  <c r="K533" i="5" s="1"/>
  <c r="X547" i="5"/>
  <c r="X563" i="5"/>
  <c r="X577" i="5"/>
  <c r="K577" i="5" s="1"/>
  <c r="X589" i="5"/>
  <c r="K589" i="5" s="1"/>
  <c r="X605" i="5"/>
  <c r="K605" i="5" s="1"/>
  <c r="X619" i="5"/>
  <c r="K619" i="5" s="1"/>
  <c r="X633" i="5"/>
  <c r="K633" i="5" s="1"/>
  <c r="X649" i="5"/>
  <c r="K649" i="5" s="1"/>
  <c r="X661" i="5"/>
  <c r="K661" i="5" s="1"/>
  <c r="X675" i="5"/>
  <c r="K675" i="5" s="1"/>
  <c r="X691" i="5"/>
  <c r="K691" i="5" s="1"/>
  <c r="X705" i="5"/>
  <c r="K705" i="5" s="1"/>
  <c r="X717" i="5"/>
  <c r="X733" i="5"/>
  <c r="K733" i="5" s="1"/>
  <c r="X747" i="5"/>
  <c r="K747" i="5" s="1"/>
  <c r="X761" i="5"/>
  <c r="K761" i="5" s="1"/>
  <c r="X777" i="5"/>
  <c r="K777" i="5" s="1"/>
  <c r="X789" i="5"/>
  <c r="K789" i="5" s="1"/>
  <c r="X803" i="5"/>
  <c r="X819" i="5"/>
  <c r="K819" i="5" s="1"/>
  <c r="X833" i="5"/>
  <c r="K833" i="5" s="1"/>
  <c r="X845" i="5"/>
  <c r="K845" i="5" s="1"/>
  <c r="X520" i="5"/>
  <c r="K520" i="5" s="1"/>
  <c r="X534" i="5"/>
  <c r="K534" i="5" s="1"/>
  <c r="X548" i="5"/>
  <c r="K548" i="5" s="1"/>
  <c r="X564" i="5"/>
  <c r="K564" i="5" s="1"/>
  <c r="X576" i="5"/>
  <c r="K576" i="5" s="1"/>
  <c r="X590" i="5"/>
  <c r="K590" i="5" s="1"/>
  <c r="X606" i="5"/>
  <c r="K606" i="5" s="1"/>
  <c r="X620" i="5"/>
  <c r="K620" i="5" s="1"/>
  <c r="X632" i="5"/>
  <c r="K632" i="5" s="1"/>
  <c r="X648" i="5"/>
  <c r="K648" i="5" s="1"/>
  <c r="X662" i="5"/>
  <c r="K662" i="5" s="1"/>
  <c r="X676" i="5"/>
  <c r="K676" i="5" s="1"/>
  <c r="X692" i="5"/>
  <c r="K692" i="5" s="1"/>
  <c r="X704" i="5"/>
  <c r="K704" i="5" s="1"/>
  <c r="X718" i="5"/>
  <c r="K718" i="5" s="1"/>
  <c r="X734" i="5"/>
  <c r="K734" i="5" s="1"/>
  <c r="X748" i="5"/>
  <c r="K748" i="5" s="1"/>
  <c r="X760" i="5"/>
  <c r="K760" i="5" s="1"/>
  <c r="X776" i="5"/>
  <c r="K776" i="5" s="1"/>
  <c r="X790" i="5"/>
  <c r="K790" i="5" s="1"/>
  <c r="X804" i="5"/>
  <c r="X820" i="5"/>
  <c r="K820" i="5" s="1"/>
  <c r="X832" i="5"/>
  <c r="K832" i="5" s="1"/>
  <c r="X846" i="5"/>
  <c r="K846" i="5" s="1"/>
  <c r="X862" i="5"/>
  <c r="K862" i="5" s="1"/>
  <c r="X876" i="5"/>
  <c r="K876" i="5" s="1"/>
  <c r="X888" i="5"/>
  <c r="X902" i="5"/>
  <c r="K902" i="5" s="1"/>
  <c r="X912" i="5"/>
  <c r="K912" i="5" s="1"/>
  <c r="X922" i="5"/>
  <c r="K922" i="5" s="1"/>
  <c r="X934" i="5"/>
  <c r="X798" i="5"/>
  <c r="K798" i="5" s="1"/>
  <c r="X739" i="5"/>
  <c r="X446" i="5"/>
  <c r="K446" i="5" s="1"/>
  <c r="X975" i="5"/>
  <c r="K975" i="5" s="1"/>
  <c r="X967" i="5"/>
  <c r="K967" i="5" s="1"/>
  <c r="X959" i="5"/>
  <c r="K959" i="5" s="1"/>
  <c r="X951" i="5"/>
  <c r="K951" i="5" s="1"/>
  <c r="X943" i="5"/>
  <c r="K943" i="5" s="1"/>
  <c r="X935" i="5"/>
  <c r="K935" i="5" s="1"/>
  <c r="X927" i="5"/>
  <c r="K927" i="5" s="1"/>
  <c r="X919" i="5"/>
  <c r="K919" i="5" s="1"/>
  <c r="X911" i="5"/>
  <c r="K911" i="5" s="1"/>
  <c r="X903" i="5"/>
  <c r="K903" i="5" s="1"/>
  <c r="X895" i="5"/>
  <c r="X887" i="5"/>
  <c r="K887" i="5" s="1"/>
  <c r="X879" i="5"/>
  <c r="K879" i="5" s="1"/>
  <c r="X871" i="5"/>
  <c r="K871" i="5" s="1"/>
  <c r="X863" i="5"/>
  <c r="K863" i="5" s="1"/>
  <c r="X855" i="5"/>
  <c r="K855" i="5" s="1"/>
  <c r="X1100" i="5"/>
  <c r="K1100" i="5" s="1"/>
  <c r="X1092" i="5"/>
  <c r="K1092" i="5" s="1"/>
  <c r="X1084" i="5"/>
  <c r="K1084" i="5" s="1"/>
  <c r="X1076" i="5"/>
  <c r="K1076" i="5" s="1"/>
  <c r="X1068" i="5"/>
  <c r="K1068" i="5" s="1"/>
  <c r="X1060" i="5"/>
  <c r="K1060" i="5" s="1"/>
  <c r="X1052" i="5"/>
  <c r="K1052" i="5" s="1"/>
  <c r="X1044" i="5"/>
  <c r="K1044" i="5" s="1"/>
  <c r="X1036" i="5"/>
  <c r="K1036" i="5" s="1"/>
  <c r="X1028" i="5"/>
  <c r="K1028" i="5" s="1"/>
  <c r="X1020" i="5"/>
  <c r="K1020" i="5" s="1"/>
  <c r="X1012" i="5"/>
  <c r="K1012" i="5" s="1"/>
  <c r="X1004" i="5"/>
  <c r="K1004" i="5" s="1"/>
  <c r="X996" i="5"/>
  <c r="K996" i="5" s="1"/>
  <c r="X988" i="5"/>
  <c r="K988" i="5" s="1"/>
  <c r="X980" i="5"/>
  <c r="K980" i="5" s="1"/>
  <c r="X972" i="5"/>
  <c r="K972" i="5" s="1"/>
  <c r="X964" i="5"/>
  <c r="K964" i="5" s="1"/>
  <c r="X956" i="5"/>
  <c r="K956" i="5" s="1"/>
  <c r="X948" i="5"/>
  <c r="X940" i="5"/>
  <c r="K940" i="5" s="1"/>
  <c r="X932" i="5"/>
  <c r="K932" i="5" s="1"/>
  <c r="X924" i="5"/>
  <c r="K924" i="5" s="1"/>
  <c r="X916" i="5"/>
  <c r="K916" i="5" s="1"/>
  <c r="X908" i="5"/>
  <c r="K908" i="5" s="1"/>
  <c r="X900" i="5"/>
  <c r="K900" i="5" s="1"/>
  <c r="X892" i="5"/>
  <c r="K892" i="5" s="1"/>
  <c r="X880" i="5"/>
  <c r="K880" i="5" s="1"/>
  <c r="X870" i="5"/>
  <c r="X860" i="5"/>
  <c r="K860" i="5" s="1"/>
  <c r="X848" i="5"/>
  <c r="K848" i="5" s="1"/>
  <c r="X838" i="5"/>
  <c r="K838" i="5" s="1"/>
  <c r="X828" i="5"/>
  <c r="X816" i="5"/>
  <c r="K816" i="5" s="1"/>
  <c r="X806" i="5"/>
  <c r="K806" i="5" s="1"/>
  <c r="X796" i="5"/>
  <c r="K796" i="5" s="1"/>
  <c r="X784" i="5"/>
  <c r="K784" i="5" s="1"/>
  <c r="X774" i="5"/>
  <c r="K774" i="5" s="1"/>
  <c r="X764" i="5"/>
  <c r="K764" i="5" s="1"/>
  <c r="X752" i="5"/>
  <c r="K752" i="5" s="1"/>
  <c r="X742" i="5"/>
  <c r="X732" i="5"/>
  <c r="K732" i="5" s="1"/>
  <c r="X720" i="5"/>
  <c r="K720" i="5" s="1"/>
  <c r="X710" i="5"/>
  <c r="K710" i="5" s="1"/>
  <c r="X700" i="5"/>
  <c r="X688" i="5"/>
  <c r="K688" i="5" s="1"/>
  <c r="X678" i="5"/>
  <c r="K678" i="5" s="1"/>
  <c r="X668" i="5"/>
  <c r="K668" i="5" s="1"/>
  <c r="X656" i="5"/>
  <c r="K656" i="5" s="1"/>
  <c r="X646" i="5"/>
  <c r="K646" i="5" s="1"/>
  <c r="X636" i="5"/>
  <c r="K636" i="5" s="1"/>
  <c r="X624" i="5"/>
  <c r="K624" i="5" s="1"/>
  <c r="X614" i="5"/>
  <c r="K614" i="5" s="1"/>
  <c r="X604" i="5"/>
  <c r="K604" i="5" s="1"/>
  <c r="X592" i="5"/>
  <c r="K592" i="5" s="1"/>
  <c r="X582" i="5"/>
  <c r="K582" i="5" s="1"/>
  <c r="X572" i="5"/>
  <c r="X560" i="5"/>
  <c r="K560" i="5" s="1"/>
  <c r="X550" i="5"/>
  <c r="K550" i="5" s="1"/>
  <c r="X540" i="5"/>
  <c r="K540" i="5" s="1"/>
  <c r="X528" i="5"/>
  <c r="K528" i="5" s="1"/>
  <c r="X518" i="5"/>
  <c r="K518" i="5" s="1"/>
  <c r="X849" i="5"/>
  <c r="K849" i="5" s="1"/>
  <c r="X837" i="5"/>
  <c r="K837" i="5" s="1"/>
  <c r="X827" i="5"/>
  <c r="K827" i="5" s="1"/>
  <c r="X817" i="5"/>
  <c r="K817" i="5" s="1"/>
  <c r="X805" i="5"/>
  <c r="K805" i="5" s="1"/>
  <c r="X795" i="5"/>
  <c r="K795" i="5" s="1"/>
  <c r="X785" i="5"/>
  <c r="X773" i="5"/>
  <c r="K773" i="5" s="1"/>
  <c r="X763" i="5"/>
  <c r="K763" i="5" s="1"/>
  <c r="X753" i="5"/>
  <c r="K753" i="5" s="1"/>
  <c r="X741" i="5"/>
  <c r="K741" i="5" s="1"/>
  <c r="X731" i="5"/>
  <c r="K731" i="5" s="1"/>
  <c r="X721" i="5"/>
  <c r="K721" i="5" s="1"/>
  <c r="X709" i="5"/>
  <c r="K709" i="5" s="1"/>
  <c r="X699" i="5"/>
  <c r="K699" i="5" s="1"/>
  <c r="X689" i="5"/>
  <c r="K689" i="5" s="1"/>
  <c r="X677" i="5"/>
  <c r="K677" i="5" s="1"/>
  <c r="X667" i="5"/>
  <c r="K667" i="5" s="1"/>
  <c r="X657" i="5"/>
  <c r="X645" i="5"/>
  <c r="K645" i="5" s="1"/>
  <c r="X635" i="5"/>
  <c r="K635" i="5" s="1"/>
  <c r="X625" i="5"/>
  <c r="K625" i="5" s="1"/>
  <c r="X613" i="5"/>
  <c r="K613" i="5" s="1"/>
  <c r="X603" i="5"/>
  <c r="K603" i="5" s="1"/>
  <c r="X593" i="5"/>
  <c r="K593" i="5" s="1"/>
  <c r="X581" i="5"/>
  <c r="K581" i="5" s="1"/>
  <c r="X571" i="5"/>
  <c r="K571" i="5" s="1"/>
  <c r="X561" i="5"/>
  <c r="K561" i="5" s="1"/>
  <c r="X549" i="5"/>
  <c r="K549" i="5" s="1"/>
  <c r="X539" i="5"/>
  <c r="K539" i="5" s="1"/>
  <c r="X529" i="5"/>
  <c r="X517" i="5"/>
  <c r="K517" i="5" s="1"/>
  <c r="X507" i="5"/>
  <c r="K507" i="5" s="1"/>
  <c r="X497" i="5"/>
  <c r="K497" i="5" s="1"/>
  <c r="X485" i="5"/>
  <c r="K485" i="5" s="1"/>
  <c r="X475" i="5"/>
  <c r="K475" i="5" s="1"/>
  <c r="X465" i="5"/>
  <c r="K465" i="5" s="1"/>
  <c r="X453" i="5"/>
  <c r="K453" i="5" s="1"/>
  <c r="X443" i="5"/>
  <c r="K443" i="5" s="1"/>
  <c r="X433" i="5"/>
  <c r="K433" i="5" s="1"/>
  <c r="X421" i="5"/>
  <c r="K421" i="5" s="1"/>
  <c r="X411" i="5"/>
  <c r="K411" i="5" s="1"/>
  <c r="X401" i="5"/>
  <c r="X389" i="5"/>
  <c r="K389" i="5" s="1"/>
  <c r="X379" i="5"/>
  <c r="K379" i="5" s="1"/>
  <c r="X369" i="5"/>
  <c r="K369" i="5" s="1"/>
  <c r="X357" i="5"/>
  <c r="K357" i="5" s="1"/>
  <c r="X347" i="5"/>
  <c r="K347" i="5" s="1"/>
  <c r="X327" i="5"/>
  <c r="K327" i="5" s="1"/>
  <c r="X305" i="5"/>
  <c r="K305" i="5" s="1"/>
  <c r="X283" i="5"/>
  <c r="K283" i="5" s="1"/>
  <c r="X263" i="5"/>
  <c r="K263" i="5" s="1"/>
  <c r="X241" i="5"/>
  <c r="X219" i="5"/>
  <c r="K219" i="5" s="1"/>
  <c r="X199" i="5"/>
  <c r="K199" i="5" s="1"/>
  <c r="X177" i="5"/>
  <c r="K177" i="5" s="1"/>
  <c r="X496" i="5"/>
  <c r="K496" i="5" s="1"/>
  <c r="X476" i="5"/>
  <c r="K476" i="5" s="1"/>
  <c r="X454" i="5"/>
  <c r="X432" i="5"/>
  <c r="K432" i="5" s="1"/>
  <c r="X412" i="5"/>
  <c r="X390" i="5"/>
  <c r="X368" i="5"/>
  <c r="K368" i="5" s="1"/>
  <c r="X348" i="5"/>
  <c r="K348" i="5" s="1"/>
  <c r="X326" i="5"/>
  <c r="K326" i="5" s="1"/>
  <c r="X304" i="5"/>
  <c r="K304" i="5" s="1"/>
  <c r="X284" i="5"/>
  <c r="K284" i="5" s="1"/>
  <c r="X262" i="5"/>
  <c r="K262" i="5" s="1"/>
  <c r="X240" i="5"/>
  <c r="K240" i="5" s="1"/>
  <c r="X214" i="5"/>
  <c r="K214" i="5" s="1"/>
  <c r="X186" i="5"/>
  <c r="K186" i="5" s="1"/>
  <c r="X154" i="5"/>
  <c r="K154" i="5" s="1"/>
  <c r="X110" i="5"/>
  <c r="X50" i="5"/>
  <c r="K50" i="5" s="1"/>
  <c r="X159" i="5"/>
  <c r="X103" i="5"/>
  <c r="K103" i="5" s="1"/>
  <c r="X17" i="5"/>
  <c r="K17" i="5" s="1"/>
  <c r="X19" i="5"/>
  <c r="K19" i="5" s="1"/>
  <c r="X39" i="5"/>
  <c r="K39" i="5" s="1"/>
  <c r="X55" i="5"/>
  <c r="K55" i="5" s="1"/>
  <c r="X71" i="5"/>
  <c r="X85" i="5"/>
  <c r="K85" i="5" s="1"/>
  <c r="X99" i="5"/>
  <c r="K99" i="5" s="1"/>
  <c r="X115" i="5"/>
  <c r="K115" i="5" s="1"/>
  <c r="X127" i="5"/>
  <c r="K127" i="5" s="1"/>
  <c r="X141" i="5"/>
  <c r="K141" i="5" s="1"/>
  <c r="X157" i="5"/>
  <c r="X171" i="5"/>
  <c r="K171" i="5" s="1"/>
  <c r="X18" i="5"/>
  <c r="X34" i="5"/>
  <c r="K34" i="5" s="1"/>
  <c r="X48" i="5"/>
  <c r="K48" i="5" s="1"/>
  <c r="X62" i="5"/>
  <c r="K62" i="5" s="1"/>
  <c r="X78" i="5"/>
  <c r="K78" i="5" s="1"/>
  <c r="X90" i="5"/>
  <c r="K90" i="5" s="1"/>
  <c r="X104" i="5"/>
  <c r="K104" i="5" s="1"/>
  <c r="X120" i="5"/>
  <c r="K120" i="5" s="1"/>
  <c r="X134" i="5"/>
  <c r="K134" i="5" s="1"/>
  <c r="X11" i="5"/>
  <c r="K11" i="5" s="1"/>
  <c r="X33" i="5"/>
  <c r="X51" i="5"/>
  <c r="K51" i="5" s="1"/>
  <c r="X67" i="5"/>
  <c r="X83" i="5"/>
  <c r="K83" i="5" s="1"/>
  <c r="X95" i="5"/>
  <c r="X109" i="5"/>
  <c r="K109" i="5" s="1"/>
  <c r="X125" i="5"/>
  <c r="K125" i="5" s="1"/>
  <c r="X139" i="5"/>
  <c r="K139" i="5" s="1"/>
  <c r="X151" i="5"/>
  <c r="K151" i="5" s="1"/>
  <c r="X167" i="5"/>
  <c r="K167" i="5" s="1"/>
  <c r="X16" i="5"/>
  <c r="K16" i="5" s="1"/>
  <c r="X30" i="5"/>
  <c r="K30" i="5" s="1"/>
  <c r="X46" i="5"/>
  <c r="K46" i="5" s="1"/>
  <c r="X58" i="5"/>
  <c r="X72" i="5"/>
  <c r="K72" i="5" s="1"/>
  <c r="X88" i="5"/>
  <c r="K88" i="5" s="1"/>
  <c r="X102" i="5"/>
  <c r="X114" i="5"/>
  <c r="K114" i="5" s="1"/>
  <c r="X130" i="5"/>
  <c r="K130" i="5" s="1"/>
  <c r="X144" i="5"/>
  <c r="K144" i="5" s="1"/>
  <c r="X158" i="5"/>
  <c r="K158" i="5" s="1"/>
  <c r="X170" i="5"/>
  <c r="K170" i="5" s="1"/>
  <c r="X180" i="5"/>
  <c r="K180" i="5" s="1"/>
  <c r="X190" i="5"/>
  <c r="K190" i="5" s="1"/>
  <c r="X202" i="5"/>
  <c r="K202" i="5" s="1"/>
  <c r="X212" i="5"/>
  <c r="K212" i="5" s="1"/>
  <c r="X222" i="5"/>
  <c r="K222" i="5" s="1"/>
  <c r="X234" i="5"/>
  <c r="K234" i="5" s="1"/>
  <c r="X242" i="5"/>
  <c r="K242" i="5" s="1"/>
  <c r="X250" i="5"/>
  <c r="K250" i="5" s="1"/>
  <c r="X258" i="5"/>
  <c r="K258" i="5" s="1"/>
  <c r="X266" i="5"/>
  <c r="K266" i="5" s="1"/>
  <c r="X274" i="5"/>
  <c r="K274" i="5" s="1"/>
  <c r="X282" i="5"/>
  <c r="K282" i="5" s="1"/>
  <c r="X290" i="5"/>
  <c r="X298" i="5"/>
  <c r="K298" i="5" s="1"/>
  <c r="X306" i="5"/>
  <c r="K306" i="5" s="1"/>
  <c r="X314" i="5"/>
  <c r="K314" i="5" s="1"/>
  <c r="X322" i="5"/>
  <c r="K322" i="5" s="1"/>
  <c r="X330" i="5"/>
  <c r="K330" i="5" s="1"/>
  <c r="X338" i="5"/>
  <c r="K338" i="5" s="1"/>
  <c r="X346" i="5"/>
  <c r="K346" i="5" s="1"/>
  <c r="X354" i="5"/>
  <c r="K354" i="5" s="1"/>
  <c r="X362" i="5"/>
  <c r="K362" i="5" s="1"/>
  <c r="X370" i="5"/>
  <c r="K370" i="5" s="1"/>
  <c r="X378" i="5"/>
  <c r="K378" i="5" s="1"/>
  <c r="X386" i="5"/>
  <c r="K386" i="5" s="1"/>
  <c r="X394" i="5"/>
  <c r="K394" i="5" s="1"/>
  <c r="X402" i="5"/>
  <c r="K402" i="5" s="1"/>
  <c r="X410" i="5"/>
  <c r="K410" i="5" s="1"/>
  <c r="X418" i="5"/>
  <c r="X426" i="5"/>
  <c r="K426" i="5" s="1"/>
  <c r="X434" i="5"/>
  <c r="K434" i="5" s="1"/>
  <c r="X442" i="5"/>
  <c r="K442" i="5" s="1"/>
  <c r="X450" i="5"/>
  <c r="K450" i="5" s="1"/>
  <c r="X458" i="5"/>
  <c r="K458" i="5" s="1"/>
  <c r="X466" i="5"/>
  <c r="K466" i="5" s="1"/>
  <c r="X474" i="5"/>
  <c r="K474" i="5" s="1"/>
  <c r="X482" i="5"/>
  <c r="K482" i="5" s="1"/>
  <c r="X490" i="5"/>
  <c r="K490" i="5" s="1"/>
  <c r="X498" i="5"/>
  <c r="K498" i="5" s="1"/>
  <c r="X506" i="5"/>
  <c r="K506" i="5" s="1"/>
  <c r="X173" i="5"/>
  <c r="X181" i="5"/>
  <c r="K181" i="5" s="1"/>
  <c r="X189" i="5"/>
  <c r="K189" i="5" s="1"/>
  <c r="X197" i="5"/>
  <c r="K197" i="5" s="1"/>
  <c r="X205" i="5"/>
  <c r="K205" i="5" s="1"/>
  <c r="X213" i="5"/>
  <c r="K213" i="5" s="1"/>
  <c r="X221" i="5"/>
  <c r="K221" i="5" s="1"/>
  <c r="X229" i="5"/>
  <c r="K229" i="5" s="1"/>
  <c r="X237" i="5"/>
  <c r="K237" i="5" s="1"/>
  <c r="X245" i="5"/>
  <c r="K245" i="5" s="1"/>
  <c r="X253" i="5"/>
  <c r="K253" i="5" s="1"/>
  <c r="X261" i="5"/>
  <c r="K261" i="5" s="1"/>
  <c r="X269" i="5"/>
  <c r="K269" i="5" s="1"/>
  <c r="X277" i="5"/>
  <c r="K277" i="5" s="1"/>
  <c r="X285" i="5"/>
  <c r="K285" i="5" s="1"/>
  <c r="X293" i="5"/>
  <c r="K293" i="5" s="1"/>
  <c r="X301" i="5"/>
  <c r="X309" i="5"/>
  <c r="K309" i="5" s="1"/>
  <c r="X317" i="5"/>
  <c r="K317" i="5" s="1"/>
  <c r="X325" i="5"/>
  <c r="K325" i="5" s="1"/>
  <c r="X333" i="5"/>
  <c r="K333" i="5" s="1"/>
  <c r="X341" i="5"/>
  <c r="K341" i="5" s="1"/>
  <c r="X27" i="5"/>
  <c r="K27" i="5" s="1"/>
  <c r="X63" i="5"/>
  <c r="K63" i="5" s="1"/>
  <c r="X93" i="5"/>
  <c r="K93" i="5" s="1"/>
  <c r="X119" i="5"/>
  <c r="K119" i="5" s="1"/>
  <c r="X149" i="5"/>
  <c r="K149" i="5" s="1"/>
  <c r="X14" i="5"/>
  <c r="K14" i="5" s="1"/>
  <c r="X40" i="5"/>
  <c r="X70" i="5"/>
  <c r="K70" i="5" s="1"/>
  <c r="X98" i="5"/>
  <c r="X126" i="5"/>
  <c r="K126" i="5" s="1"/>
  <c r="X152" i="5"/>
  <c r="X166" i="5"/>
  <c r="K166" i="5" s="1"/>
  <c r="X182" i="5"/>
  <c r="K182" i="5" s="1"/>
  <c r="X196" i="5"/>
  <c r="K196" i="5" s="1"/>
  <c r="X210" i="5"/>
  <c r="K210" i="5" s="1"/>
  <c r="X226" i="5"/>
  <c r="K226" i="5" s="1"/>
  <c r="X238" i="5"/>
  <c r="K238" i="5" s="1"/>
  <c r="X248" i="5"/>
  <c r="K248" i="5" s="1"/>
  <c r="X260" i="5"/>
  <c r="K260" i="5" s="1"/>
  <c r="X270" i="5"/>
  <c r="K270" i="5" s="1"/>
  <c r="X280" i="5"/>
  <c r="X292" i="5"/>
  <c r="K292" i="5" s="1"/>
  <c r="X302" i="5"/>
  <c r="X312" i="5"/>
  <c r="K312" i="5" s="1"/>
  <c r="X324" i="5"/>
  <c r="K324" i="5" s="1"/>
  <c r="X334" i="5"/>
  <c r="K334" i="5" s="1"/>
  <c r="X344" i="5"/>
  <c r="K344" i="5" s="1"/>
  <c r="X356" i="5"/>
  <c r="K356" i="5" s="1"/>
  <c r="X366" i="5"/>
  <c r="K366" i="5" s="1"/>
  <c r="X376" i="5"/>
  <c r="K376" i="5" s="1"/>
  <c r="X388" i="5"/>
  <c r="K388" i="5" s="1"/>
  <c r="X398" i="5"/>
  <c r="K398" i="5" s="1"/>
  <c r="X408" i="5"/>
  <c r="X420" i="5"/>
  <c r="K420" i="5" s="1"/>
  <c r="X430" i="5"/>
  <c r="X440" i="5"/>
  <c r="K440" i="5" s="1"/>
  <c r="X452" i="5"/>
  <c r="K452" i="5" s="1"/>
  <c r="X462" i="5"/>
  <c r="K462" i="5" s="1"/>
  <c r="X472" i="5"/>
  <c r="K472" i="5" s="1"/>
  <c r="X484" i="5"/>
  <c r="K484" i="5" s="1"/>
  <c r="X494" i="5"/>
  <c r="K494" i="5" s="1"/>
  <c r="X504" i="5"/>
  <c r="K504" i="5" s="1"/>
  <c r="X175" i="5"/>
  <c r="K175" i="5" s="1"/>
  <c r="X185" i="5"/>
  <c r="K185" i="5" s="1"/>
  <c r="X195" i="5"/>
  <c r="X207" i="5"/>
  <c r="K207" i="5" s="1"/>
  <c r="X217" i="5"/>
  <c r="K217" i="5" s="1"/>
  <c r="X227" i="5"/>
  <c r="K227" i="5" s="1"/>
  <c r="X239" i="5"/>
  <c r="K239" i="5" s="1"/>
  <c r="X249" i="5"/>
  <c r="K249" i="5" s="1"/>
  <c r="X259" i="5"/>
  <c r="K259" i="5" s="1"/>
  <c r="X271" i="5"/>
  <c r="K271" i="5" s="1"/>
  <c r="X281" i="5"/>
  <c r="K281" i="5" s="1"/>
  <c r="X291" i="5"/>
  <c r="K291" i="5" s="1"/>
  <c r="X303" i="5"/>
  <c r="K303" i="5" s="1"/>
  <c r="X313" i="5"/>
  <c r="K313" i="5" s="1"/>
  <c r="X323" i="5"/>
  <c r="X335" i="5"/>
  <c r="K335" i="5" s="1"/>
  <c r="X345" i="5"/>
  <c r="X23" i="5"/>
  <c r="K23" i="5" s="1"/>
  <c r="X61" i="5"/>
  <c r="X87" i="5"/>
  <c r="K87" i="5" s="1"/>
  <c r="X117" i="5"/>
  <c r="X147" i="5"/>
  <c r="K147" i="5" s="1"/>
  <c r="X8" i="5"/>
  <c r="K8" i="5" s="1"/>
  <c r="X38" i="5"/>
  <c r="K38" i="5" s="1"/>
  <c r="X66" i="5"/>
  <c r="K66" i="5" s="1"/>
  <c r="X94" i="5"/>
  <c r="K94" i="5" s="1"/>
  <c r="X122" i="5"/>
  <c r="K122" i="5" s="1"/>
  <c r="X146" i="5"/>
  <c r="K146" i="5" s="1"/>
  <c r="X164" i="5"/>
  <c r="K164" i="5" s="1"/>
  <c r="X178" i="5"/>
  <c r="K178" i="5" s="1"/>
  <c r="X194" i="5"/>
  <c r="X206" i="5"/>
  <c r="K206" i="5" s="1"/>
  <c r="X220" i="5"/>
  <c r="K220" i="5" s="1"/>
  <c r="X236" i="5"/>
  <c r="K236" i="5" s="1"/>
  <c r="X246" i="5"/>
  <c r="K246" i="5" s="1"/>
  <c r="X256" i="5"/>
  <c r="K256" i="5" s="1"/>
  <c r="X268" i="5"/>
  <c r="K268" i="5" s="1"/>
  <c r="X278" i="5"/>
  <c r="K278" i="5" s="1"/>
  <c r="X288" i="5"/>
  <c r="K288" i="5" s="1"/>
  <c r="X300" i="5"/>
  <c r="K300" i="5" s="1"/>
  <c r="X310" i="5"/>
  <c r="K310" i="5" s="1"/>
  <c r="X320" i="5"/>
  <c r="K320" i="5" s="1"/>
  <c r="X332" i="5"/>
  <c r="X342" i="5"/>
  <c r="K342" i="5" s="1"/>
  <c r="X352" i="5"/>
  <c r="X364" i="5"/>
  <c r="K364" i="5" s="1"/>
  <c r="X374" i="5"/>
  <c r="K374" i="5" s="1"/>
  <c r="X384" i="5"/>
  <c r="K384" i="5" s="1"/>
  <c r="X396" i="5"/>
  <c r="K396" i="5" s="1"/>
  <c r="X406" i="5"/>
  <c r="K406" i="5" s="1"/>
  <c r="X416" i="5"/>
  <c r="K416" i="5" s="1"/>
  <c r="X428" i="5"/>
  <c r="K428" i="5" s="1"/>
  <c r="X438" i="5"/>
  <c r="K438" i="5" s="1"/>
  <c r="X448" i="5"/>
  <c r="K448" i="5" s="1"/>
  <c r="X460" i="5"/>
  <c r="X470" i="5"/>
  <c r="K470" i="5" s="1"/>
  <c r="X480" i="5"/>
  <c r="K480" i="5" s="1"/>
  <c r="X492" i="5"/>
  <c r="K492" i="5" s="1"/>
  <c r="X502" i="5"/>
  <c r="K502" i="5" s="1"/>
  <c r="X512" i="5"/>
  <c r="K512" i="5" s="1"/>
  <c r="X183" i="5"/>
  <c r="X193" i="5"/>
  <c r="K193" i="5" s="1"/>
  <c r="X203" i="5"/>
  <c r="K203" i="5" s="1"/>
  <c r="X215" i="5"/>
  <c r="K215" i="5" s="1"/>
  <c r="X225" i="5"/>
  <c r="K225" i="5" s="1"/>
  <c r="X235" i="5"/>
  <c r="K235" i="5" s="1"/>
  <c r="X247" i="5"/>
  <c r="X257" i="5"/>
  <c r="K257" i="5" s="1"/>
  <c r="X267" i="5"/>
  <c r="K267" i="5" s="1"/>
  <c r="X279" i="5"/>
  <c r="X289" i="5"/>
  <c r="K289" i="5" s="1"/>
  <c r="X299" i="5"/>
  <c r="K299" i="5" s="1"/>
  <c r="X311" i="5"/>
  <c r="K311" i="5" s="1"/>
  <c r="X321" i="5"/>
  <c r="K321" i="5" s="1"/>
  <c r="X331" i="5"/>
  <c r="K331" i="5" s="1"/>
  <c r="X343" i="5"/>
  <c r="K343" i="5" s="1"/>
  <c r="X351" i="5"/>
  <c r="K351" i="5" s="1"/>
  <c r="X359" i="5"/>
  <c r="K359" i="5" s="1"/>
  <c r="X367" i="5"/>
  <c r="K367" i="5" s="1"/>
  <c r="X375" i="5"/>
  <c r="K375" i="5" s="1"/>
  <c r="X383" i="5"/>
  <c r="K383" i="5" s="1"/>
  <c r="X391" i="5"/>
  <c r="K391" i="5" s="1"/>
  <c r="X399" i="5"/>
  <c r="K399" i="5" s="1"/>
  <c r="X407" i="5"/>
  <c r="K407" i="5" s="1"/>
  <c r="X415" i="5"/>
  <c r="X423" i="5"/>
  <c r="K423" i="5" s="1"/>
  <c r="X431" i="5"/>
  <c r="K431" i="5" s="1"/>
  <c r="X439" i="5"/>
  <c r="K439" i="5" s="1"/>
  <c r="X447" i="5"/>
  <c r="K447" i="5" s="1"/>
  <c r="X455" i="5"/>
  <c r="K455" i="5" s="1"/>
  <c r="X463" i="5"/>
  <c r="K463" i="5" s="1"/>
  <c r="X471" i="5"/>
  <c r="K471" i="5" s="1"/>
  <c r="X479" i="5"/>
  <c r="K479" i="5" s="1"/>
  <c r="X487" i="5"/>
  <c r="K487" i="5" s="1"/>
  <c r="X495" i="5"/>
  <c r="K495" i="5" s="1"/>
  <c r="X503" i="5"/>
  <c r="K503" i="5" s="1"/>
  <c r="X511" i="5"/>
  <c r="K511" i="5" s="1"/>
  <c r="X519" i="5"/>
  <c r="K519" i="5" s="1"/>
  <c r="X527" i="5"/>
  <c r="K527" i="5" s="1"/>
  <c r="X535" i="5"/>
  <c r="K535" i="5" s="1"/>
  <c r="X543" i="5"/>
  <c r="K543" i="5" s="1"/>
  <c r="X551" i="5"/>
  <c r="K551" i="5" s="1"/>
  <c r="X559" i="5"/>
  <c r="X567" i="5"/>
  <c r="K567" i="5" s="1"/>
  <c r="X575" i="5"/>
  <c r="K575" i="5" s="1"/>
  <c r="X583" i="5"/>
  <c r="K583" i="5" s="1"/>
  <c r="X591" i="5"/>
  <c r="K591" i="5" s="1"/>
  <c r="X599" i="5"/>
  <c r="K599" i="5" s="1"/>
  <c r="X607" i="5"/>
  <c r="K607" i="5" s="1"/>
  <c r="X615" i="5"/>
  <c r="K615" i="5" s="1"/>
  <c r="X623" i="5"/>
  <c r="K623" i="5" s="1"/>
  <c r="X631" i="5"/>
  <c r="K631" i="5" s="1"/>
  <c r="X639" i="5"/>
  <c r="X647" i="5"/>
  <c r="K647" i="5" s="1"/>
  <c r="X655" i="5"/>
  <c r="K655" i="5" s="1"/>
  <c r="X663" i="5"/>
  <c r="K663" i="5" s="1"/>
  <c r="X671" i="5"/>
  <c r="K671" i="5" s="1"/>
  <c r="X679" i="5"/>
  <c r="K679" i="5" s="1"/>
  <c r="X687" i="5"/>
  <c r="K687" i="5" s="1"/>
  <c r="X695" i="5"/>
  <c r="K695" i="5" s="1"/>
  <c r="X703" i="5"/>
  <c r="K703" i="5" s="1"/>
  <c r="X711" i="5"/>
  <c r="K711" i="5" s="1"/>
  <c r="X719" i="5"/>
  <c r="K719" i="5" s="1"/>
  <c r="X727" i="5"/>
  <c r="K727" i="5" s="1"/>
  <c r="X735" i="5"/>
  <c r="K735" i="5" s="1"/>
  <c r="X743" i="5"/>
  <c r="K743" i="5" s="1"/>
  <c r="X751" i="5"/>
  <c r="K751" i="5" s="1"/>
  <c r="X759" i="5"/>
  <c r="K759" i="5" s="1"/>
  <c r="X767" i="5"/>
  <c r="X775" i="5"/>
  <c r="K775" i="5" s="1"/>
  <c r="X783" i="5"/>
  <c r="K783" i="5" s="1"/>
  <c r="X791" i="5"/>
  <c r="K791" i="5" s="1"/>
  <c r="X799" i="5"/>
  <c r="K799" i="5" s="1"/>
  <c r="X807" i="5"/>
  <c r="K807" i="5" s="1"/>
  <c r="X815" i="5"/>
  <c r="X823" i="5"/>
  <c r="K823" i="5" s="1"/>
  <c r="X831" i="5"/>
  <c r="K831" i="5" s="1"/>
  <c r="X839" i="5"/>
  <c r="K839" i="5" s="1"/>
  <c r="X847" i="5"/>
  <c r="K847" i="5" s="1"/>
  <c r="X514" i="5"/>
  <c r="K514" i="5" s="1"/>
  <c r="X522" i="5"/>
  <c r="X530" i="5"/>
  <c r="K530" i="5" s="1"/>
  <c r="X538" i="5"/>
  <c r="K538" i="5" s="1"/>
  <c r="X546" i="5"/>
  <c r="K546" i="5" s="1"/>
  <c r="X554" i="5"/>
  <c r="K554" i="5" s="1"/>
  <c r="X562" i="5"/>
  <c r="X570" i="5"/>
  <c r="K570" i="5" s="1"/>
  <c r="X578" i="5"/>
  <c r="K578" i="5" s="1"/>
  <c r="X586" i="5"/>
  <c r="K586" i="5" s="1"/>
  <c r="X594" i="5"/>
  <c r="K594" i="5" s="1"/>
  <c r="X602" i="5"/>
  <c r="X610" i="5"/>
  <c r="K610" i="5" s="1"/>
  <c r="X618" i="5"/>
  <c r="K618" i="5" s="1"/>
  <c r="X626" i="5"/>
  <c r="K626" i="5" s="1"/>
  <c r="X634" i="5"/>
  <c r="K634" i="5" s="1"/>
  <c r="X642" i="5"/>
  <c r="K642" i="5" s="1"/>
  <c r="X650" i="5"/>
  <c r="X658" i="5"/>
  <c r="K658" i="5" s="1"/>
  <c r="X666" i="5"/>
  <c r="K666" i="5" s="1"/>
  <c r="X674" i="5"/>
  <c r="K674" i="5" s="1"/>
  <c r="X682" i="5"/>
  <c r="X690" i="5"/>
  <c r="K690" i="5" s="1"/>
  <c r="X698" i="5"/>
  <c r="K698" i="5" s="1"/>
  <c r="X706" i="5"/>
  <c r="K706" i="5" s="1"/>
  <c r="X714" i="5"/>
  <c r="X722" i="5"/>
  <c r="K722" i="5" s="1"/>
  <c r="X730" i="5"/>
  <c r="K730" i="5" s="1"/>
  <c r="X738" i="5"/>
  <c r="K738" i="5" s="1"/>
  <c r="X746" i="5"/>
  <c r="K746" i="5" s="1"/>
  <c r="X754" i="5"/>
  <c r="K754" i="5" s="1"/>
  <c r="X762" i="5"/>
  <c r="K762" i="5" s="1"/>
  <c r="X770" i="5"/>
  <c r="K770" i="5" s="1"/>
  <c r="X778" i="5"/>
  <c r="K778" i="5" s="1"/>
  <c r="X786" i="5"/>
  <c r="K786" i="5" s="1"/>
  <c r="X794" i="5"/>
  <c r="K794" i="5" s="1"/>
  <c r="X802" i="5"/>
  <c r="K802" i="5" s="1"/>
  <c r="X810" i="5"/>
  <c r="K810" i="5" s="1"/>
  <c r="X818" i="5"/>
  <c r="K818" i="5" s="1"/>
  <c r="X826" i="5"/>
  <c r="K826" i="5" s="1"/>
  <c r="X834" i="5"/>
  <c r="K834" i="5" s="1"/>
  <c r="X842" i="5"/>
  <c r="K842" i="5" s="1"/>
  <c r="X850" i="5"/>
  <c r="K850" i="5" s="1"/>
  <c r="X858" i="5"/>
  <c r="K858" i="5" s="1"/>
  <c r="X866" i="5"/>
  <c r="K866" i="5" s="1"/>
  <c r="X874" i="5"/>
  <c r="K874" i="5" s="1"/>
  <c r="X882" i="5"/>
  <c r="K882" i="5" s="1"/>
  <c r="X890" i="5"/>
  <c r="K890" i="5" s="1"/>
  <c r="X372" i="5"/>
  <c r="K372" i="5" s="1"/>
  <c r="X350" i="5"/>
  <c r="K350" i="5" s="1"/>
  <c r="X328" i="5"/>
  <c r="K328" i="5" s="1"/>
  <c r="X308" i="5"/>
  <c r="K308" i="5" s="1"/>
  <c r="X286" i="5"/>
  <c r="K286" i="5" s="1"/>
  <c r="X264" i="5"/>
  <c r="K264" i="5" s="1"/>
  <c r="X244" i="5"/>
  <c r="K244" i="5" s="1"/>
  <c r="X218" i="5"/>
  <c r="K218" i="5" s="1"/>
  <c r="X188" i="5"/>
  <c r="K188" i="5" s="1"/>
  <c r="X162" i="5"/>
  <c r="K162" i="5" s="1"/>
  <c r="X112" i="5"/>
  <c r="K112" i="5" s="1"/>
  <c r="X56" i="5"/>
  <c r="K56" i="5" s="1"/>
  <c r="X163" i="5"/>
  <c r="K163" i="5" s="1"/>
  <c r="X107" i="5"/>
  <c r="K107" i="5" s="1"/>
  <c r="X49" i="5"/>
  <c r="K49" i="5" s="1"/>
  <c r="AB858" i="4"/>
  <c r="O858" i="4" s="1"/>
  <c r="AB676" i="4"/>
  <c r="O676" i="4" s="1"/>
  <c r="AB369" i="4"/>
  <c r="O369" i="4" s="1"/>
  <c r="AB434" i="4"/>
  <c r="O434" i="4" s="1"/>
  <c r="AB215" i="4"/>
  <c r="O215" i="4" s="1"/>
  <c r="AB220" i="4"/>
  <c r="O220" i="4" s="1"/>
  <c r="AB529" i="4"/>
  <c r="O529" i="4" s="1"/>
  <c r="AB564" i="4"/>
  <c r="O564" i="4" s="1"/>
  <c r="AB607" i="4"/>
  <c r="O607" i="4" s="1"/>
  <c r="AB782" i="4"/>
  <c r="O782" i="4" s="1"/>
  <c r="AB860" i="4"/>
  <c r="O860" i="4" s="1"/>
  <c r="AB490" i="4"/>
  <c r="O490" i="4" s="1"/>
  <c r="AB294" i="4"/>
  <c r="O294" i="4" s="1"/>
  <c r="AB605" i="4"/>
  <c r="O605" i="4" s="1"/>
  <c r="AB528" i="4"/>
  <c r="O528" i="4" s="1"/>
  <c r="AB599" i="4"/>
  <c r="O599" i="4" s="1"/>
  <c r="AB849" i="4"/>
  <c r="O849" i="4" s="1"/>
  <c r="AB1103" i="4"/>
  <c r="O1103" i="4" s="1"/>
  <c r="AB825" i="4"/>
  <c r="O825" i="4" s="1"/>
  <c r="AB944" i="4"/>
  <c r="O944" i="4" s="1"/>
  <c r="AB948" i="4"/>
  <c r="O948" i="4" s="1"/>
  <c r="AB1018" i="4"/>
  <c r="O1018" i="4" s="1"/>
  <c r="AB1071" i="4"/>
  <c r="O1071" i="4" s="1"/>
  <c r="AB1019" i="4"/>
  <c r="O1019" i="4" s="1"/>
  <c r="AB765" i="4"/>
  <c r="O765" i="4" s="1"/>
  <c r="AB458" i="4"/>
  <c r="O458" i="4" s="1"/>
  <c r="AB136" i="4"/>
  <c r="O136" i="4" s="1"/>
  <c r="AB151" i="4"/>
  <c r="O151" i="4" s="1"/>
  <c r="AB384" i="4"/>
  <c r="O384" i="4" s="1"/>
  <c r="AB551" i="4"/>
  <c r="O551" i="4" s="1"/>
  <c r="AB666" i="4"/>
  <c r="O666" i="4" s="1"/>
  <c r="AB985" i="4"/>
  <c r="O985" i="4" s="1"/>
  <c r="AB459" i="4"/>
  <c r="O459" i="4" s="1"/>
  <c r="AB238" i="4"/>
  <c r="O238" i="4" s="1"/>
  <c r="AB549" i="4"/>
  <c r="O549" i="4" s="1"/>
  <c r="AB468" i="4"/>
  <c r="O468" i="4" s="1"/>
  <c r="AB503" i="4"/>
  <c r="O503" i="4" s="1"/>
  <c r="AB806" i="4"/>
  <c r="O806" i="4" s="1"/>
  <c r="AB755" i="4"/>
  <c r="O755" i="4" s="1"/>
  <c r="AB786" i="4"/>
  <c r="O786" i="4" s="1"/>
  <c r="AB816" i="4"/>
  <c r="O816" i="4" s="1"/>
  <c r="AB872" i="4"/>
  <c r="O872" i="4" s="1"/>
  <c r="AB875" i="4"/>
  <c r="O875" i="4" s="1"/>
  <c r="AB979" i="4"/>
  <c r="O979" i="4" s="1"/>
  <c r="AB867" i="4"/>
  <c r="O867" i="4" s="1"/>
  <c r="AB780" i="4"/>
  <c r="O780" i="4" s="1"/>
  <c r="AB142" i="4"/>
  <c r="O142" i="4" s="1"/>
  <c r="AB292" i="4"/>
  <c r="O292" i="4" s="1"/>
  <c r="AB172" i="4"/>
  <c r="O172" i="4" s="1"/>
  <c r="AB258" i="4"/>
  <c r="O258" i="4" s="1"/>
  <c r="AB758" i="4"/>
  <c r="O758" i="4" s="1"/>
  <c r="AB582" i="4"/>
  <c r="O582" i="4" s="1"/>
  <c r="AB949" i="4"/>
  <c r="O949" i="4" s="1"/>
  <c r="AB431" i="4"/>
  <c r="O431" i="4" s="1"/>
  <c r="AB182" i="4"/>
  <c r="O182" i="4" s="1"/>
  <c r="AB493" i="4"/>
  <c r="O493" i="4" s="1"/>
  <c r="AB416" i="4"/>
  <c r="O416" i="4" s="1"/>
  <c r="AB741" i="4"/>
  <c r="O741" i="4" s="1"/>
  <c r="AB642" i="4"/>
  <c r="O642" i="4" s="1"/>
  <c r="AB831" i="4"/>
  <c r="O831" i="4" s="1"/>
  <c r="AB914" i="4"/>
  <c r="O914" i="4" s="1"/>
  <c r="AB792" i="4"/>
  <c r="O792" i="4" s="1"/>
  <c r="AB923" i="4"/>
  <c r="O923" i="4" s="1"/>
  <c r="AB1034" i="4"/>
  <c r="O1034" i="4" s="1"/>
  <c r="AB817" i="4"/>
  <c r="O817" i="4" s="1"/>
  <c r="AB46" i="4"/>
  <c r="O46" i="4" s="1"/>
  <c r="AB947" i="4"/>
  <c r="O947" i="4" s="1"/>
  <c r="AB362" i="4"/>
  <c r="O362" i="4" s="1"/>
  <c r="AB1004" i="4"/>
  <c r="O1004" i="4" s="1"/>
  <c r="AB728" i="4"/>
  <c r="O728" i="4" s="1"/>
  <c r="AB262" i="4"/>
  <c r="O262" i="4" s="1"/>
  <c r="AB366" i="4"/>
  <c r="O366" i="4" s="1"/>
  <c r="AB232" i="4"/>
  <c r="O232" i="4" s="1"/>
  <c r="AB613" i="4"/>
  <c r="O613" i="4" s="1"/>
  <c r="AB729" i="4"/>
  <c r="O729" i="4" s="1"/>
  <c r="AB718" i="4"/>
  <c r="O718" i="4" s="1"/>
  <c r="AB964" i="4"/>
  <c r="O964" i="4" s="1"/>
  <c r="AB126" i="4"/>
  <c r="O126" i="4" s="1"/>
  <c r="AB577" i="4"/>
  <c r="O577" i="4" s="1"/>
  <c r="AB584" i="4"/>
  <c r="O584" i="4" s="1"/>
  <c r="AB538" i="4"/>
  <c r="O538" i="4" s="1"/>
  <c r="AB1039" i="4"/>
  <c r="O1039" i="4" s="1"/>
  <c r="AB989" i="4"/>
  <c r="O989" i="4" s="1"/>
  <c r="AB1050" i="4"/>
  <c r="O1050" i="4" s="1"/>
  <c r="AB1061" i="4"/>
  <c r="O1061" i="4" s="1"/>
  <c r="AB587" i="4"/>
  <c r="O587" i="4" s="1"/>
  <c r="AB27" i="4"/>
  <c r="O27" i="4" s="1"/>
  <c r="AB673" i="4"/>
  <c r="O673" i="4" s="1"/>
  <c r="AB1091" i="4"/>
  <c r="O1091" i="4" s="1"/>
  <c r="AB809" i="4"/>
  <c r="O809" i="4" s="1"/>
  <c r="AB681" i="4"/>
  <c r="O681" i="4" s="1"/>
  <c r="AB398" i="4"/>
  <c r="O398" i="4" s="1"/>
  <c r="AB196" i="4"/>
  <c r="O196" i="4" s="1"/>
  <c r="AB536" i="4"/>
  <c r="O536" i="4" s="1"/>
  <c r="AB514" i="4"/>
  <c r="O514" i="4" s="1"/>
  <c r="AB1032" i="4"/>
  <c r="O1032" i="4" s="1"/>
  <c r="AB365" i="4"/>
  <c r="O365" i="4" s="1"/>
  <c r="AB556" i="4"/>
  <c r="O556" i="4" s="1"/>
  <c r="AB606" i="4"/>
  <c r="O606" i="4" s="1"/>
  <c r="AB570" i="4"/>
  <c r="O570" i="4" s="1"/>
  <c r="AB1023" i="4"/>
  <c r="O1023" i="4" s="1"/>
  <c r="AB1046" i="4"/>
  <c r="O1046" i="4" s="1"/>
  <c r="AB827" i="4"/>
  <c r="O827" i="4" s="1"/>
  <c r="AB662" i="4"/>
  <c r="O662" i="4" s="1"/>
  <c r="AB82" i="4"/>
  <c r="O82" i="4" s="1"/>
  <c r="AB796" i="4"/>
  <c r="O796" i="4" s="1"/>
  <c r="AB158" i="4"/>
  <c r="O158" i="4" s="1"/>
  <c r="AB977" i="4"/>
  <c r="O977" i="4" s="1"/>
  <c r="AB305" i="4"/>
  <c r="O305" i="4" s="1"/>
  <c r="AB77" i="4"/>
  <c r="O77" i="4" s="1"/>
  <c r="AB73" i="4"/>
  <c r="O73" i="4" s="1"/>
  <c r="AB84" i="4"/>
  <c r="O84" i="4" s="1"/>
  <c r="AB85" i="4"/>
  <c r="O85" i="4" s="1"/>
  <c r="AB533" i="4"/>
  <c r="O533" i="4" s="1"/>
  <c r="AB148" i="4"/>
  <c r="O148" i="4" s="1"/>
  <c r="AB382" i="4"/>
  <c r="O382" i="4" s="1"/>
  <c r="AB612" i="4"/>
  <c r="O612" i="4" s="1"/>
  <c r="AB611" i="4"/>
  <c r="O611" i="4" s="1"/>
  <c r="AB418" i="4"/>
  <c r="O418" i="4" s="1"/>
  <c r="AB230" i="4"/>
  <c r="O230" i="4" s="1"/>
  <c r="AB450" i="4"/>
  <c r="O450" i="4" s="1"/>
  <c r="AB853" i="4"/>
  <c r="O853" i="4" s="1"/>
  <c r="AB530" i="4"/>
  <c r="O530" i="4" s="1"/>
  <c r="AB189" i="4"/>
  <c r="O189" i="4" s="1"/>
  <c r="AB683" i="4"/>
  <c r="O683" i="4" s="1"/>
  <c r="AB563" i="4"/>
  <c r="O563" i="4" s="1"/>
  <c r="AB997" i="4"/>
  <c r="O997" i="4" s="1"/>
  <c r="AB1058" i="4"/>
  <c r="O1058" i="4" s="1"/>
  <c r="AB19" i="4"/>
  <c r="O19" i="4" s="1"/>
  <c r="AB929" i="4"/>
  <c r="O929" i="4" s="1"/>
  <c r="AB624" i="4"/>
  <c r="O624" i="4" s="1"/>
  <c r="AB505" i="4"/>
  <c r="O505" i="4" s="1"/>
  <c r="AB1009" i="4"/>
  <c r="O1009" i="4" s="1"/>
  <c r="AB678" i="4"/>
  <c r="O678" i="4" s="1"/>
  <c r="AB585" i="4"/>
  <c r="O585" i="4" s="1"/>
  <c r="AB176" i="4"/>
  <c r="O176" i="4" s="1"/>
  <c r="AB1037" i="4"/>
  <c r="O1037" i="4" s="1"/>
  <c r="AB317" i="4"/>
  <c r="O317" i="4" s="1"/>
  <c r="AB45" i="4"/>
  <c r="O45" i="4" s="1"/>
  <c r="AB33" i="4"/>
  <c r="O33" i="4" s="1"/>
  <c r="AB197" i="4"/>
  <c r="O197" i="4" s="1"/>
  <c r="AB43" i="4"/>
  <c r="O43" i="4" s="1"/>
  <c r="AB257" i="4"/>
  <c r="O257" i="4" s="1"/>
  <c r="AB323" i="4"/>
  <c r="O323" i="4" s="1"/>
  <c r="AB109" i="4"/>
  <c r="O109" i="4" s="1"/>
  <c r="AB363" i="4"/>
  <c r="O363" i="4" s="1"/>
  <c r="AB379" i="4"/>
  <c r="O379" i="4" s="1"/>
  <c r="AB270" i="4"/>
  <c r="O270" i="4" s="1"/>
  <c r="AB406" i="4"/>
  <c r="O406" i="4" s="1"/>
  <c r="AB140" i="4"/>
  <c r="O140" i="4" s="1"/>
  <c r="AB164" i="4"/>
  <c r="O164" i="4" s="1"/>
  <c r="AB475" i="4"/>
  <c r="O475" i="4" s="1"/>
  <c r="AB488" i="4"/>
  <c r="O488" i="4" s="1"/>
  <c r="AB1016" i="4"/>
  <c r="O1016" i="4" s="1"/>
  <c r="AB1102" i="4"/>
  <c r="O1102" i="4" s="1"/>
  <c r="AB1088" i="4"/>
  <c r="O1088" i="4" s="1"/>
  <c r="AB1038" i="4"/>
  <c r="O1038" i="4" s="1"/>
  <c r="AB958" i="4"/>
  <c r="O958" i="4" s="1"/>
  <c r="AB784" i="4"/>
  <c r="O784" i="4" s="1"/>
  <c r="AB841" i="4"/>
  <c r="O841" i="4" s="1"/>
  <c r="AB700" i="4"/>
  <c r="O700" i="4" s="1"/>
  <c r="AB705" i="4"/>
  <c r="O705" i="4" s="1"/>
  <c r="AB310" i="4"/>
  <c r="O310" i="4" s="1"/>
  <c r="AB1029" i="4"/>
  <c r="O1029" i="4" s="1"/>
  <c r="AB845" i="4"/>
  <c r="O845" i="4" s="1"/>
  <c r="AB639" i="4"/>
  <c r="O639" i="4" s="1"/>
  <c r="AB392" i="4"/>
  <c r="O392" i="4" s="1"/>
  <c r="AB132" i="4"/>
  <c r="O132" i="4" s="1"/>
  <c r="AB227" i="4"/>
  <c r="O227" i="4" s="1"/>
  <c r="AB150" i="4"/>
  <c r="O150" i="4" s="1"/>
  <c r="AB448" i="4"/>
  <c r="O448" i="4" s="1"/>
  <c r="AB614" i="4"/>
  <c r="O614" i="4" s="1"/>
  <c r="AB1097" i="4"/>
  <c r="O1097" i="4" s="1"/>
  <c r="AB394" i="4"/>
  <c r="O394" i="4" s="1"/>
  <c r="AB55" i="4"/>
  <c r="O55" i="4" s="1"/>
  <c r="AB200" i="4"/>
  <c r="O200" i="4" s="1"/>
  <c r="AB274" i="4"/>
  <c r="O274" i="4" s="1"/>
  <c r="AB1013" i="4"/>
  <c r="O1013" i="4" s="1"/>
  <c r="AB1031" i="4"/>
  <c r="O1031" i="4" s="1"/>
  <c r="AB823" i="4"/>
  <c r="O823" i="4" s="1"/>
  <c r="AB767" i="4"/>
  <c r="O767" i="4" s="1"/>
  <c r="AB818" i="4"/>
  <c r="O818" i="4" s="1"/>
  <c r="AB892" i="4"/>
  <c r="O892" i="4" s="1"/>
  <c r="AB690" i="4"/>
  <c r="O690" i="4" s="1"/>
  <c r="AB762" i="4"/>
  <c r="O762" i="4" s="1"/>
  <c r="AB428" i="4"/>
  <c r="O428" i="4" s="1"/>
  <c r="AB509" i="4"/>
  <c r="O509" i="4" s="1"/>
  <c r="AB206" i="4"/>
  <c r="O206" i="4" s="1"/>
  <c r="AB439" i="4"/>
  <c r="O439" i="4" s="1"/>
  <c r="AB954" i="4"/>
  <c r="O954" i="4" s="1"/>
  <c r="AB630" i="4"/>
  <c r="O630" i="4" s="1"/>
  <c r="AB773" i="4"/>
  <c r="O773" i="4" s="1"/>
  <c r="AB436" i="4"/>
  <c r="O436" i="4" s="1"/>
  <c r="AB429" i="4"/>
  <c r="O429" i="4" s="1"/>
  <c r="AB336" i="4"/>
  <c r="O336" i="4" s="1"/>
  <c r="AB303" i="4"/>
  <c r="O303" i="4" s="1"/>
  <c r="AB34" i="4"/>
  <c r="O34" i="4" s="1"/>
  <c r="AB593" i="4"/>
  <c r="O593" i="4" s="1"/>
  <c r="AB547" i="4"/>
  <c r="O547" i="4" s="1"/>
  <c r="AB962" i="4"/>
  <c r="O962" i="4" s="1"/>
  <c r="AB306" i="4"/>
  <c r="O306" i="4" s="1"/>
  <c r="AB236" i="4"/>
  <c r="O236" i="4" s="1"/>
  <c r="AB285" i="4"/>
  <c r="O285" i="4" s="1"/>
  <c r="AB414" i="4"/>
  <c r="O414" i="4" s="1"/>
  <c r="AB632" i="4"/>
  <c r="O632" i="4" s="1"/>
  <c r="AB1001" i="4"/>
  <c r="O1001" i="4" s="1"/>
  <c r="AB1049" i="4"/>
  <c r="O1049" i="4" s="1"/>
  <c r="AB1036" i="4"/>
  <c r="O1036" i="4" s="1"/>
  <c r="AB1086" i="4"/>
  <c r="O1086" i="4" s="1"/>
  <c r="AB996" i="4"/>
  <c r="O996" i="4" s="1"/>
  <c r="AB857" i="4"/>
  <c r="O857" i="4" s="1"/>
  <c r="AB719" i="4"/>
  <c r="O719" i="4" s="1"/>
  <c r="AB890" i="4"/>
  <c r="O890" i="4" s="1"/>
  <c r="AB1015" i="4"/>
  <c r="O1015" i="4" s="1"/>
  <c r="Z63" i="4"/>
  <c r="M63" i="4" s="1"/>
  <c r="AB569" i="4"/>
  <c r="O569" i="4" s="1"/>
  <c r="AB470" i="4"/>
  <c r="O470" i="4" s="1"/>
  <c r="AB279" i="4"/>
  <c r="O279" i="4" s="1"/>
  <c r="AB324" i="4"/>
  <c r="O324" i="4" s="1"/>
  <c r="AB485" i="4"/>
  <c r="O485" i="4" s="1"/>
  <c r="AB476" i="4"/>
  <c r="O476" i="4" s="1"/>
  <c r="AB511" i="4"/>
  <c r="O511" i="4" s="1"/>
  <c r="AB682" i="4"/>
  <c r="O682" i="4" s="1"/>
  <c r="AB973" i="4"/>
  <c r="O973" i="4" s="1"/>
  <c r="AB446" i="4"/>
  <c r="O446" i="4" s="1"/>
  <c r="AB254" i="4"/>
  <c r="O254" i="4" s="1"/>
  <c r="AB537" i="4"/>
  <c r="O537" i="4" s="1"/>
  <c r="AB444" i="4"/>
  <c r="O444" i="4" s="1"/>
  <c r="AB527" i="4"/>
  <c r="O527" i="4" s="1"/>
  <c r="AB726" i="4"/>
  <c r="O726" i="4" s="1"/>
  <c r="AB916" i="4"/>
  <c r="O916" i="4" s="1"/>
  <c r="AB793" i="4"/>
  <c r="O793" i="4" s="1"/>
  <c r="AB800" i="4"/>
  <c r="O800" i="4" s="1"/>
  <c r="AB820" i="4"/>
  <c r="O820" i="4" s="1"/>
  <c r="AB887" i="4"/>
  <c r="O887" i="4" s="1"/>
  <c r="AB967" i="4"/>
  <c r="O967" i="4" s="1"/>
  <c r="AB1040" i="4"/>
  <c r="O1040" i="4" s="1"/>
  <c r="AB1065" i="4"/>
  <c r="O1065" i="4" s="1"/>
  <c r="AB675" i="4"/>
  <c r="O675" i="4" s="1"/>
  <c r="AB525" i="4"/>
  <c r="O525" i="4" s="1"/>
  <c r="AB370" i="4"/>
  <c r="O370" i="4" s="1"/>
  <c r="AB240" i="4"/>
  <c r="O240" i="4" s="1"/>
  <c r="AB555" i="4"/>
  <c r="O555" i="4" s="1"/>
  <c r="AB415" i="4"/>
  <c r="O415" i="4" s="1"/>
  <c r="AB118" i="4"/>
  <c r="O118" i="4" s="1"/>
  <c r="AB295" i="4"/>
  <c r="O295" i="4" s="1"/>
  <c r="AB976" i="4"/>
  <c r="O976" i="4" s="1"/>
  <c r="AB133" i="4"/>
  <c r="O133" i="4" s="1"/>
  <c r="AB31" i="4"/>
  <c r="O31" i="4" s="1"/>
  <c r="AB241" i="4"/>
  <c r="O241" i="4" s="1"/>
  <c r="AB1041" i="4"/>
  <c r="O1041" i="4" s="1"/>
  <c r="AB235" i="4"/>
  <c r="O235" i="4" s="1"/>
  <c r="AB583" i="4"/>
  <c r="O583" i="4" s="1"/>
  <c r="AB288" i="4"/>
  <c r="O288" i="4" s="1"/>
  <c r="AB608" i="4"/>
  <c r="O608" i="4" s="1"/>
  <c r="AB789" i="4"/>
  <c r="O789" i="4" s="1"/>
  <c r="AB265" i="4"/>
  <c r="O265" i="4" s="1"/>
  <c r="AB16" i="4"/>
  <c r="O16" i="4" s="1"/>
  <c r="AB898" i="4"/>
  <c r="O898" i="4" s="1"/>
  <c r="AB209" i="4"/>
  <c r="O209" i="4" s="1"/>
  <c r="AB107" i="4"/>
  <c r="O107" i="4" s="1"/>
  <c r="AB216" i="4"/>
  <c r="O216" i="4" s="1"/>
  <c r="AB101" i="4"/>
  <c r="O101" i="4" s="1"/>
  <c r="AB52" i="4"/>
  <c r="O52" i="4" s="1"/>
  <c r="AB1094" i="4"/>
  <c r="O1094" i="4" s="1"/>
  <c r="AB1059" i="4"/>
  <c r="O1059" i="4" s="1"/>
  <c r="AB694" i="4"/>
  <c r="O694" i="4" s="1"/>
  <c r="AB553" i="4"/>
  <c r="O553" i="4" s="1"/>
  <c r="AB438" i="4"/>
  <c r="O438" i="4" s="1"/>
  <c r="AB356" i="4"/>
  <c r="O356" i="4" s="1"/>
  <c r="AB838" i="4"/>
  <c r="O838" i="4" s="1"/>
  <c r="AB300" i="4"/>
  <c r="O300" i="4" s="1"/>
  <c r="AB496" i="4"/>
  <c r="O496" i="4" s="1"/>
  <c r="AB407" i="4"/>
  <c r="O407" i="4" s="1"/>
  <c r="AB35" i="4"/>
  <c r="O35" i="4" s="1"/>
  <c r="AB64" i="4"/>
  <c r="O64" i="4" s="1"/>
  <c r="AB81" i="4"/>
  <c r="O81" i="4" s="1"/>
  <c r="AB502" i="4"/>
  <c r="O502" i="4" s="1"/>
  <c r="AB1068" i="4"/>
  <c r="O1068" i="4" s="1"/>
  <c r="AB938" i="4"/>
  <c r="O938" i="4" s="1"/>
  <c r="AB896" i="4"/>
  <c r="O896" i="4" s="1"/>
  <c r="AB991" i="4"/>
  <c r="O991" i="4" s="1"/>
  <c r="AB924" i="4"/>
  <c r="O924" i="4" s="1"/>
  <c r="AB30" i="4"/>
  <c r="O30" i="4" s="1"/>
  <c r="AB922" i="4"/>
  <c r="O922" i="4" s="1"/>
  <c r="AB467" i="4"/>
  <c r="O467" i="4" s="1"/>
  <c r="AB1087" i="4"/>
  <c r="O1087" i="4" s="1"/>
  <c r="AB49" i="4"/>
  <c r="O49" i="4" s="1"/>
  <c r="AB776" i="4"/>
  <c r="O776" i="4" s="1"/>
  <c r="AB489" i="4"/>
  <c r="O489" i="4" s="1"/>
  <c r="AB423" i="4"/>
  <c r="O423" i="4" s="1"/>
  <c r="AB149" i="4"/>
  <c r="O149" i="4" s="1"/>
  <c r="AB411" i="4"/>
  <c r="O411" i="4" s="1"/>
  <c r="Z745" i="4"/>
  <c r="M745" i="4" s="1"/>
  <c r="AB1106" i="4"/>
  <c r="O1106" i="4" s="1"/>
  <c r="AB688" i="4"/>
  <c r="O688" i="4" s="1"/>
  <c r="AB234" i="4"/>
  <c r="O234" i="4" s="1"/>
  <c r="AB179" i="4"/>
  <c r="O179" i="4" s="1"/>
  <c r="AB337" i="4"/>
  <c r="O337" i="4" s="1"/>
  <c r="AB129" i="4"/>
  <c r="O129" i="4" s="1"/>
  <c r="AB106" i="4"/>
  <c r="O106" i="4" s="1"/>
  <c r="AB512" i="4"/>
  <c r="O512" i="4" s="1"/>
  <c r="AB652" i="4"/>
  <c r="O652" i="4" s="1"/>
  <c r="AB62" i="4"/>
  <c r="O62" i="4" s="1"/>
  <c r="AB344" i="4"/>
  <c r="O344" i="4" s="1"/>
  <c r="AB724" i="4"/>
  <c r="O724" i="4" s="1"/>
  <c r="AB925" i="4"/>
  <c r="O925" i="4" s="1"/>
  <c r="AB658" i="4"/>
  <c r="O658" i="4" s="1"/>
  <c r="AB972" i="4"/>
  <c r="O972" i="4" s="1"/>
  <c r="AB835" i="4"/>
  <c r="O835" i="4" s="1"/>
  <c r="AB779" i="4"/>
  <c r="O779" i="4" s="1"/>
  <c r="AB600" i="4"/>
  <c r="O600" i="4" s="1"/>
  <c r="AB39" i="4"/>
  <c r="O39" i="4" s="1"/>
  <c r="AB87" i="4"/>
  <c r="O87" i="4" s="1"/>
  <c r="AB375" i="4"/>
  <c r="O375" i="4" s="1"/>
  <c r="AB89" i="4"/>
  <c r="O89" i="4" s="1"/>
  <c r="AB299" i="4"/>
  <c r="O299" i="4" s="1"/>
  <c r="AB204" i="4"/>
  <c r="O204" i="4" s="1"/>
  <c r="AB689" i="4"/>
  <c r="O689" i="4" s="1"/>
  <c r="AB854" i="4"/>
  <c r="O854" i="4" s="1"/>
  <c r="AB8" i="4"/>
  <c r="O8" i="4" s="1"/>
  <c r="AB202" i="4"/>
  <c r="O202" i="4" s="1"/>
  <c r="Z103" i="4"/>
  <c r="M103" i="4" s="1"/>
  <c r="AB57" i="4"/>
  <c r="O57" i="4" s="1"/>
  <c r="AB276" i="4"/>
  <c r="O276" i="4" s="1"/>
  <c r="AB330" i="4"/>
  <c r="O330" i="4" s="1"/>
  <c r="AB203" i="4"/>
  <c r="O203" i="4" s="1"/>
  <c r="AB20" i="4"/>
  <c r="O20" i="4" s="1"/>
  <c r="AB36" i="4"/>
  <c r="O36" i="4" s="1"/>
  <c r="AB478" i="4"/>
  <c r="O478" i="4" s="1"/>
  <c r="AB312" i="4"/>
  <c r="O312" i="4" s="1"/>
  <c r="AB524" i="4"/>
  <c r="O524" i="4" s="1"/>
  <c r="AB160" i="4"/>
  <c r="O160" i="4" s="1"/>
  <c r="AB473" i="4"/>
  <c r="O473" i="4" s="1"/>
  <c r="AB113" i="4"/>
  <c r="O113" i="4" s="1"/>
  <c r="AB217" i="4"/>
  <c r="O217" i="4" s="1"/>
  <c r="AB405" i="4"/>
  <c r="O405" i="4" s="1"/>
  <c r="AB1089" i="4"/>
  <c r="O1089" i="4" s="1"/>
  <c r="AB983" i="4"/>
  <c r="O983" i="4" s="1"/>
  <c r="AB869" i="4"/>
  <c r="O869" i="4" s="1"/>
  <c r="AB548" i="4"/>
  <c r="O548" i="4" s="1"/>
  <c r="AB486" i="4"/>
  <c r="O486" i="4" s="1"/>
  <c r="AB91" i="4"/>
  <c r="O91" i="4" s="1"/>
  <c r="AB245" i="4"/>
  <c r="O245" i="4" s="1"/>
  <c r="AB313" i="4"/>
  <c r="O313" i="4" s="1"/>
  <c r="AB417" i="4"/>
  <c r="O417" i="4" s="1"/>
  <c r="AB881" i="4"/>
  <c r="O881" i="4" s="1"/>
  <c r="AB917" i="4"/>
  <c r="O917" i="4" s="1"/>
  <c r="AB353" i="4"/>
  <c r="O353" i="4" s="1"/>
  <c r="AB184" i="4"/>
  <c r="O184" i="4" s="1"/>
  <c r="AB643" i="4"/>
  <c r="O643" i="4" s="1"/>
  <c r="AB1074" i="4"/>
  <c r="O1074" i="4" s="1"/>
  <c r="AB810" i="4"/>
  <c r="O810" i="4" s="1"/>
  <c r="AB1026" i="4"/>
  <c r="O1026" i="4" s="1"/>
  <c r="AB1066" i="4"/>
  <c r="O1066" i="4" s="1"/>
  <c r="AB907" i="4"/>
  <c r="O907" i="4" s="1"/>
  <c r="AB721" i="4"/>
  <c r="O721" i="4" s="1"/>
  <c r="AB252" i="4"/>
  <c r="O252" i="4" s="1"/>
  <c r="AB399" i="4"/>
  <c r="O399" i="4" s="1"/>
  <c r="AB174" i="4"/>
  <c r="O174" i="4" s="1"/>
  <c r="AB566" i="4"/>
  <c r="O566" i="4" s="1"/>
  <c r="AB37" i="4"/>
  <c r="O37" i="4" s="1"/>
  <c r="AB119" i="4"/>
  <c r="O119" i="4" s="1"/>
  <c r="AB774" i="4"/>
  <c r="O774" i="4" s="1"/>
  <c r="AB1081" i="4"/>
  <c r="O1081" i="4" s="1"/>
  <c r="AB141" i="4"/>
  <c r="O141" i="4" s="1"/>
  <c r="AB315" i="4"/>
  <c r="O315" i="4" s="1"/>
  <c r="X232" i="5"/>
  <c r="K232" i="5" s="1"/>
  <c r="X224" i="5"/>
  <c r="K224" i="5" s="1"/>
  <c r="X216" i="5"/>
  <c r="K216" i="5" s="1"/>
  <c r="X200" i="5"/>
  <c r="K200" i="5" s="1"/>
  <c r="X192" i="5"/>
  <c r="K192" i="5" s="1"/>
  <c r="X184" i="5"/>
  <c r="K184" i="5" s="1"/>
  <c r="X176" i="5"/>
  <c r="K176" i="5" s="1"/>
  <c r="X168" i="5"/>
  <c r="K168" i="5" s="1"/>
  <c r="X160" i="5"/>
  <c r="K160" i="5" s="1"/>
  <c r="X150" i="5"/>
  <c r="K150" i="5" s="1"/>
  <c r="X138" i="5"/>
  <c r="K138" i="5" s="1"/>
  <c r="X128" i="5"/>
  <c r="K128" i="5" s="1"/>
  <c r="X118" i="5"/>
  <c r="K118" i="5" s="1"/>
  <c r="X106" i="5"/>
  <c r="K106" i="5" s="1"/>
  <c r="X96" i="5"/>
  <c r="K96" i="5" s="1"/>
  <c r="X86" i="5"/>
  <c r="K86" i="5" s="1"/>
  <c r="X74" i="5"/>
  <c r="K74" i="5" s="1"/>
  <c r="X64" i="5"/>
  <c r="X54" i="5"/>
  <c r="K54" i="5" s="1"/>
  <c r="X42" i="5"/>
  <c r="K42" i="5" s="1"/>
  <c r="X32" i="5"/>
  <c r="K32" i="5" s="1"/>
  <c r="X22" i="5"/>
  <c r="K22" i="5" s="1"/>
  <c r="X10" i="5"/>
  <c r="K10" i="5" s="1"/>
  <c r="X165" i="5"/>
  <c r="K165" i="5" s="1"/>
  <c r="X155" i="5"/>
  <c r="K155" i="5" s="1"/>
  <c r="X143" i="5"/>
  <c r="K143" i="5" s="1"/>
  <c r="X133" i="5"/>
  <c r="K133" i="5" s="1"/>
  <c r="X123" i="5"/>
  <c r="X111" i="5"/>
  <c r="K111" i="5" s="1"/>
  <c r="X101" i="5"/>
  <c r="K101" i="5" s="1"/>
  <c r="X91" i="5"/>
  <c r="K91" i="5" s="1"/>
  <c r="X79" i="5"/>
  <c r="K79" i="5" s="1"/>
  <c r="X69" i="5"/>
  <c r="K69" i="5" s="1"/>
  <c r="X59" i="5"/>
  <c r="K59" i="5" s="1"/>
  <c r="X43" i="5"/>
  <c r="K43" i="5" s="1"/>
  <c r="X31" i="5"/>
  <c r="K31" i="5" s="1"/>
  <c r="X15" i="5"/>
  <c r="K15" i="5" s="1"/>
  <c r="X156" i="5"/>
  <c r="K156" i="5" s="1"/>
  <c r="X148" i="5"/>
  <c r="K148" i="5" s="1"/>
  <c r="X140" i="5"/>
  <c r="K140" i="5" s="1"/>
  <c r="X132" i="5"/>
  <c r="K132" i="5" s="1"/>
  <c r="X124" i="5"/>
  <c r="X116" i="5"/>
  <c r="K116" i="5" s="1"/>
  <c r="X108" i="5"/>
  <c r="K108" i="5" s="1"/>
  <c r="X100" i="5"/>
  <c r="K100" i="5" s="1"/>
  <c r="X92" i="5"/>
  <c r="K92" i="5" s="1"/>
  <c r="X84" i="5"/>
  <c r="K84" i="5" s="1"/>
  <c r="X76" i="5"/>
  <c r="K76" i="5" s="1"/>
  <c r="X68" i="5"/>
  <c r="K68" i="5" s="1"/>
  <c r="X60" i="5"/>
  <c r="K60" i="5" s="1"/>
  <c r="X52" i="5"/>
  <c r="K52" i="5" s="1"/>
  <c r="X44" i="5"/>
  <c r="K44" i="5" s="1"/>
  <c r="X36" i="5"/>
  <c r="K36" i="5" s="1"/>
  <c r="X28" i="5"/>
  <c r="K28" i="5" s="1"/>
  <c r="X20" i="5"/>
  <c r="K20" i="5" s="1"/>
  <c r="X12" i="5"/>
  <c r="K12" i="5" s="1"/>
  <c r="X169" i="5"/>
  <c r="K169" i="5" s="1"/>
  <c r="X161" i="5"/>
  <c r="K161" i="5" s="1"/>
  <c r="X153" i="5"/>
  <c r="K153" i="5" s="1"/>
  <c r="X145" i="5"/>
  <c r="K145" i="5" s="1"/>
  <c r="X137" i="5"/>
  <c r="K137" i="5" s="1"/>
  <c r="X129" i="5"/>
  <c r="K129" i="5" s="1"/>
  <c r="X121" i="5"/>
  <c r="K121" i="5" s="1"/>
  <c r="X113" i="5"/>
  <c r="K113" i="5" s="1"/>
  <c r="X105" i="5"/>
  <c r="K105" i="5" s="1"/>
  <c r="X97" i="5"/>
  <c r="K97" i="5" s="1"/>
  <c r="X89" i="5"/>
  <c r="K89" i="5" s="1"/>
  <c r="X81" i="5"/>
  <c r="K81" i="5" s="1"/>
  <c r="X73" i="5"/>
  <c r="K73" i="5" s="1"/>
  <c r="X65" i="5"/>
  <c r="X57" i="5"/>
  <c r="K57" i="5" s="1"/>
  <c r="X47" i="5"/>
  <c r="K47" i="5" s="1"/>
  <c r="X35" i="5"/>
  <c r="K35" i="5" s="1"/>
  <c r="X25" i="5"/>
  <c r="K25" i="5" s="1"/>
  <c r="Z520" i="4"/>
  <c r="M520" i="4" s="1"/>
  <c r="Z443" i="4"/>
  <c r="M443" i="4" s="1"/>
  <c r="Z300" i="4"/>
  <c r="M300" i="4" s="1"/>
  <c r="Z542" i="4"/>
  <c r="M542" i="4" s="1"/>
  <c r="Z1100" i="4"/>
  <c r="M1100" i="4" s="1"/>
  <c r="Z440" i="4"/>
  <c r="M440" i="4" s="1"/>
  <c r="Z23" i="4"/>
  <c r="M23" i="4" s="1"/>
  <c r="Z953" i="4"/>
  <c r="M953" i="4" s="1"/>
  <c r="Z1000" i="4"/>
  <c r="M1000" i="4" s="1"/>
  <c r="Z695" i="4"/>
  <c r="M695" i="4" s="1"/>
  <c r="Z674" i="4"/>
  <c r="M674" i="4" s="1"/>
  <c r="Z970" i="4"/>
  <c r="M970" i="4" s="1"/>
  <c r="Z940" i="4"/>
  <c r="M940" i="4" s="1"/>
  <c r="Z435" i="4"/>
  <c r="M435" i="4" s="1"/>
  <c r="Z441" i="4"/>
  <c r="M441" i="4" s="1"/>
  <c r="Z81" i="4"/>
  <c r="M81" i="4" s="1"/>
  <c r="Z216" i="4"/>
  <c r="M216" i="4" s="1"/>
  <c r="Z292" i="4"/>
  <c r="M292" i="4" s="1"/>
  <c r="Z80" i="4"/>
  <c r="M80" i="4" s="1"/>
  <c r="Z1045" i="4"/>
  <c r="M1045" i="4" s="1"/>
  <c r="AB625" i="4"/>
  <c r="O625" i="4" s="1"/>
  <c r="Z246" i="4"/>
  <c r="M246" i="4" s="1"/>
  <c r="Z619" i="4"/>
  <c r="M619" i="4" s="1"/>
  <c r="Z760" i="4"/>
  <c r="M760" i="4" s="1"/>
  <c r="Z598" i="4"/>
  <c r="M598" i="4" s="1"/>
  <c r="Z834" i="4"/>
  <c r="M834" i="4" s="1"/>
  <c r="Z57" i="4"/>
  <c r="M57" i="4" s="1"/>
  <c r="AB123" i="4"/>
  <c r="O123" i="4" s="1"/>
  <c r="AB208" i="4"/>
  <c r="O208" i="4" s="1"/>
  <c r="Z252" i="4"/>
  <c r="M252" i="4" s="1"/>
  <c r="Z762" i="4"/>
  <c r="M762" i="4" s="1"/>
  <c r="Z425" i="4"/>
  <c r="M425" i="4" s="1"/>
  <c r="Z11" i="4"/>
  <c r="M11" i="4" s="1"/>
  <c r="Z1060" i="4"/>
  <c r="M1060" i="4" s="1"/>
  <c r="Z758" i="4"/>
  <c r="M758" i="4" s="1"/>
  <c r="Z158" i="4"/>
  <c r="M158" i="4" s="1"/>
  <c r="Z377" i="4"/>
  <c r="M377" i="4" s="1"/>
  <c r="Z798" i="4"/>
  <c r="M798" i="4" s="1"/>
  <c r="Z981" i="4"/>
  <c r="M981" i="4" s="1"/>
  <c r="AB558" i="4"/>
  <c r="O558" i="4" s="1"/>
  <c r="AB926" i="4"/>
  <c r="O926" i="4" s="1"/>
  <c r="AB1017" i="4"/>
  <c r="O1017" i="4" s="1"/>
  <c r="AB1072" i="4"/>
  <c r="O1072" i="4" s="1"/>
  <c r="AB815" i="4"/>
  <c r="O815" i="4" s="1"/>
  <c r="AB1082" i="4"/>
  <c r="O1082" i="4" s="1"/>
  <c r="AB828" i="4"/>
  <c r="O828" i="4" s="1"/>
  <c r="AB609" i="4"/>
  <c r="O609" i="4" s="1"/>
  <c r="AB207" i="4"/>
  <c r="O207" i="4" s="1"/>
  <c r="AB966" i="4"/>
  <c r="O966" i="4" s="1"/>
  <c r="AB455" i="4"/>
  <c r="O455" i="4" s="1"/>
  <c r="AB670" i="4"/>
  <c r="O670" i="4" s="1"/>
  <c r="AB1027" i="4"/>
  <c r="O1027" i="4" s="1"/>
  <c r="AB982" i="4"/>
  <c r="O982" i="4" s="1"/>
  <c r="AB764" i="4"/>
  <c r="O764" i="4" s="1"/>
  <c r="AB560" i="4"/>
  <c r="O560" i="4" s="1"/>
  <c r="AB425" i="4"/>
  <c r="O425" i="4" s="1"/>
  <c r="AB58" i="4"/>
  <c r="O58" i="4" s="1"/>
  <c r="AB371" i="4"/>
  <c r="O371" i="4" s="1"/>
  <c r="AB175" i="4"/>
  <c r="O175" i="4" s="1"/>
  <c r="AB260" i="4"/>
  <c r="O260" i="4" s="1"/>
  <c r="AB401" i="4"/>
  <c r="O401" i="4" s="1"/>
  <c r="AB701" i="4"/>
  <c r="O701" i="4" s="1"/>
  <c r="AB620" i="4"/>
  <c r="O620" i="4" s="1"/>
  <c r="AB579" i="4"/>
  <c r="O579" i="4" s="1"/>
  <c r="AB598" i="4"/>
  <c r="O598" i="4" s="1"/>
  <c r="AB886" i="4"/>
  <c r="O886" i="4" s="1"/>
  <c r="AB932" i="4"/>
  <c r="O932" i="4" s="1"/>
  <c r="AB474" i="4"/>
  <c r="O474" i="4" s="1"/>
  <c r="AB194" i="4"/>
  <c r="O194" i="4" s="1"/>
  <c r="AB421" i="4"/>
  <c r="O421" i="4" s="1"/>
  <c r="AB649" i="4"/>
  <c r="O649" i="4" s="1"/>
  <c r="AB500" i="4"/>
  <c r="O500" i="4" s="1"/>
  <c r="AB749" i="4"/>
  <c r="O749" i="4" s="1"/>
  <c r="AB522" i="4"/>
  <c r="O522" i="4" s="1"/>
  <c r="AB901" i="4"/>
  <c r="O901" i="4" s="1"/>
  <c r="AB895" i="4"/>
  <c r="O895" i="4" s="1"/>
  <c r="AB674" i="4"/>
  <c r="O674" i="4" s="1"/>
  <c r="AB921" i="4"/>
  <c r="O921" i="4" s="1"/>
  <c r="AB1098" i="4"/>
  <c r="O1098" i="4" s="1"/>
  <c r="AB920" i="4"/>
  <c r="O920" i="4" s="1"/>
  <c r="AB811" i="4"/>
  <c r="O811" i="4" s="1"/>
  <c r="AB787" i="4"/>
  <c r="O787" i="4" s="1"/>
  <c r="AB1025" i="4"/>
  <c r="O1025" i="4" s="1"/>
  <c r="AB739" i="4"/>
  <c r="O739" i="4" s="1"/>
  <c r="AB1083" i="4"/>
  <c r="O1083" i="4" s="1"/>
  <c r="AB834" i="4"/>
  <c r="O834" i="4" s="1"/>
  <c r="AB660" i="4"/>
  <c r="O660" i="4" s="1"/>
  <c r="AB354" i="4"/>
  <c r="O354" i="4" s="1"/>
  <c r="AB422" i="4"/>
  <c r="O422" i="4" s="1"/>
  <c r="AB79" i="4"/>
  <c r="O79" i="4" s="1"/>
  <c r="AB309" i="4"/>
  <c r="O309" i="4" s="1"/>
  <c r="AB145" i="4"/>
  <c r="O145" i="4" s="1"/>
  <c r="AB211" i="4"/>
  <c r="O211" i="4" s="1"/>
  <c r="AB680" i="4"/>
  <c r="O680" i="4" s="1"/>
  <c r="AB640" i="4"/>
  <c r="O640" i="4" s="1"/>
  <c r="AB443" i="4"/>
  <c r="O443" i="4" s="1"/>
  <c r="AB706" i="4"/>
  <c r="O706" i="4" s="1"/>
  <c r="AB340" i="4"/>
  <c r="O340" i="4" s="1"/>
  <c r="AB117" i="4"/>
  <c r="O117" i="4" s="1"/>
  <c r="AB301" i="4"/>
  <c r="O301" i="4" s="1"/>
  <c r="AB223" i="4"/>
  <c r="O223" i="4" s="1"/>
  <c r="AB256" i="4"/>
  <c r="O256" i="4" s="1"/>
  <c r="AB139" i="4"/>
  <c r="O139" i="4" s="1"/>
  <c r="AB88" i="4"/>
  <c r="O88" i="4" s="1"/>
  <c r="AB396" i="4"/>
  <c r="O396" i="4" s="1"/>
  <c r="AB412" i="4"/>
  <c r="O412" i="4" s="1"/>
  <c r="AB25" i="4"/>
  <c r="O25" i="4" s="1"/>
  <c r="AB255" i="4"/>
  <c r="O255" i="4" s="1"/>
  <c r="AB100" i="4"/>
  <c r="O100" i="4" s="1"/>
  <c r="AB13" i="4"/>
  <c r="O13" i="4" s="1"/>
  <c r="AB540" i="4"/>
  <c r="O540" i="4" s="1"/>
  <c r="AB137" i="4"/>
  <c r="O137" i="4" s="1"/>
  <c r="AB651" i="4"/>
  <c r="O651" i="4" s="1"/>
  <c r="AB163" i="4"/>
  <c r="O163" i="4" s="1"/>
  <c r="AB97" i="4"/>
  <c r="O97" i="4" s="1"/>
  <c r="AB192" i="4"/>
  <c r="O192" i="4" s="1"/>
  <c r="AB730" i="4"/>
  <c r="O730" i="4" s="1"/>
  <c r="AB95" i="4"/>
  <c r="O95" i="4" s="1"/>
  <c r="AB17" i="4"/>
  <c r="O17" i="4" s="1"/>
  <c r="AB761" i="4"/>
  <c r="O761" i="4" s="1"/>
  <c r="AB992" i="4"/>
  <c r="O992" i="4" s="1"/>
  <c r="AB891" i="4"/>
  <c r="O891" i="4" s="1"/>
  <c r="AB783" i="4"/>
  <c r="O783" i="4" s="1"/>
  <c r="AB748" i="4"/>
  <c r="O748" i="4" s="1"/>
  <c r="AB376" i="4"/>
  <c r="O376" i="4" s="1"/>
  <c r="AB102" i="4"/>
  <c r="O102" i="4" s="1"/>
  <c r="AB283" i="4"/>
  <c r="O283" i="4" s="1"/>
  <c r="AB264" i="4"/>
  <c r="O264" i="4" s="1"/>
  <c r="AB912" i="4"/>
  <c r="O912" i="4" s="1"/>
  <c r="AB201" i="4"/>
  <c r="O201" i="4" s="1"/>
  <c r="AB383" i="4"/>
  <c r="O383" i="4" s="1"/>
  <c r="AB74" i="4"/>
  <c r="O74" i="4" s="1"/>
  <c r="AB259" i="4"/>
  <c r="O259" i="4" s="1"/>
  <c r="AB740" i="4"/>
  <c r="O740" i="4" s="1"/>
  <c r="AB112" i="4"/>
  <c r="O112" i="4" s="1"/>
  <c r="AB395" i="4"/>
  <c r="O395" i="4" s="1"/>
  <c r="AB44" i="4"/>
  <c r="O44" i="4" s="1"/>
  <c r="AB515" i="4"/>
  <c r="O515" i="4" s="1"/>
  <c r="AB833" i="4"/>
  <c r="O833" i="4" s="1"/>
  <c r="AB691" i="4"/>
  <c r="O691" i="4" s="1"/>
  <c r="AB874" i="4"/>
  <c r="O874" i="4" s="1"/>
  <c r="AB975" i="4"/>
  <c r="O975" i="4" s="1"/>
  <c r="AB1084" i="4"/>
  <c r="O1084" i="4" s="1"/>
  <c r="AB863" i="4"/>
  <c r="O863" i="4" s="1"/>
  <c r="AB1028" i="4"/>
  <c r="O1028" i="4" s="1"/>
  <c r="AB1053" i="4"/>
  <c r="O1053" i="4" s="1"/>
  <c r="AB531" i="4"/>
  <c r="O531" i="4" s="1"/>
  <c r="AB214" i="4"/>
  <c r="O214" i="4" s="1"/>
  <c r="AB167" i="4"/>
  <c r="O167" i="4" s="1"/>
  <c r="AB233" i="4"/>
  <c r="O233" i="4" s="1"/>
  <c r="AB345" i="4"/>
  <c r="O345" i="4" s="1"/>
  <c r="AB552" i="4"/>
  <c r="O552" i="4" s="1"/>
  <c r="AB933" i="4"/>
  <c r="O933" i="4" s="1"/>
  <c r="AB618" i="4"/>
  <c r="O618" i="4" s="1"/>
  <c r="AB169" i="4"/>
  <c r="O169" i="4" s="1"/>
  <c r="AB325" i="4"/>
  <c r="O325" i="4" s="1"/>
  <c r="AB93" i="4"/>
  <c r="O93" i="4" s="1"/>
  <c r="AB661" i="4"/>
  <c r="O661" i="4" s="1"/>
  <c r="AB253" i="4"/>
  <c r="O253" i="4" s="1"/>
  <c r="AB70" i="4"/>
  <c r="O70" i="4" s="1"/>
  <c r="AB218" i="4"/>
  <c r="O218" i="4" s="1"/>
  <c r="AB231" i="4"/>
  <c r="O231" i="4" s="1"/>
  <c r="AB523" i="4"/>
  <c r="O523" i="4" s="1"/>
  <c r="AB75" i="4"/>
  <c r="O75" i="4" s="1"/>
  <c r="AB165" i="4"/>
  <c r="O165" i="4" s="1"/>
  <c r="AB12" i="4"/>
  <c r="O12" i="4" s="1"/>
  <c r="AB492" i="4"/>
  <c r="O492" i="4" s="1"/>
  <c r="AB385" i="4"/>
  <c r="O385" i="4" s="1"/>
  <c r="AB580" i="4"/>
  <c r="O580" i="4" s="1"/>
  <c r="AB847" i="4"/>
  <c r="O847" i="4" s="1"/>
  <c r="AB1085" i="4"/>
  <c r="O1085" i="4" s="1"/>
  <c r="AB790" i="4"/>
  <c r="O790" i="4" s="1"/>
  <c r="AB338" i="4"/>
  <c r="O338" i="4" s="1"/>
  <c r="AB199" i="4"/>
  <c r="O199" i="4" s="1"/>
  <c r="AB573" i="4"/>
  <c r="O573" i="4" s="1"/>
  <c r="AB1079" i="4"/>
  <c r="O1079" i="4" s="1"/>
  <c r="AB603" i="4"/>
  <c r="O603" i="4" s="1"/>
  <c r="AB90" i="4"/>
  <c r="O90" i="4" s="1"/>
  <c r="AB348" i="4"/>
  <c r="O348" i="4" s="1"/>
  <c r="AB408" i="4"/>
  <c r="O408" i="4" s="1"/>
  <c r="AB472" i="4"/>
  <c r="O472" i="4" s="1"/>
  <c r="AB386" i="4"/>
  <c r="O386" i="4" s="1"/>
  <c r="AB469" i="4"/>
  <c r="O469" i="4" s="1"/>
  <c r="AB1067" i="4"/>
  <c r="O1067" i="4" s="1"/>
  <c r="AB124" i="4"/>
  <c r="O124" i="4" s="1"/>
  <c r="AB108" i="4"/>
  <c r="O108" i="4" s="1"/>
  <c r="AB281" i="4"/>
  <c r="O281" i="4" s="1"/>
  <c r="AB161" i="4"/>
  <c r="O161" i="4" s="1"/>
  <c r="AB11" i="4"/>
  <c r="O11" i="4" s="1"/>
  <c r="AB131" i="4"/>
  <c r="O131" i="4" s="1"/>
  <c r="AB69" i="4"/>
  <c r="O69" i="4" s="1"/>
  <c r="AB152" i="4"/>
  <c r="O152" i="4" s="1"/>
  <c r="AB777" i="4"/>
  <c r="O777" i="4" s="1"/>
  <c r="AB76" i="4"/>
  <c r="O76" i="4" s="1"/>
  <c r="AB333" i="4"/>
  <c r="O333" i="4" s="1"/>
  <c r="AB716" i="4"/>
  <c r="O716" i="4" s="1"/>
  <c r="AB778" i="4"/>
  <c r="O778" i="4" s="1"/>
  <c r="AB911" i="4"/>
  <c r="O911" i="4" s="1"/>
  <c r="AB971" i="4"/>
  <c r="O971" i="4" s="1"/>
  <c r="AB1092" i="4"/>
  <c r="O1092" i="4" s="1"/>
  <c r="AB1073" i="4"/>
  <c r="O1073" i="4" s="1"/>
  <c r="AB927" i="4"/>
  <c r="O927" i="4" s="1"/>
  <c r="AB1048" i="4"/>
  <c r="O1048" i="4" s="1"/>
  <c r="AB771" i="4"/>
  <c r="O771" i="4" s="1"/>
  <c r="AB960" i="4"/>
  <c r="O960" i="4" s="1"/>
  <c r="AB974" i="4"/>
  <c r="O974" i="4" s="1"/>
  <c r="AB852" i="4"/>
  <c r="O852" i="4" s="1"/>
  <c r="AB906" i="4"/>
  <c r="O906" i="4" s="1"/>
  <c r="AB722" i="4"/>
  <c r="O722" i="4" s="1"/>
  <c r="AB756" i="4"/>
  <c r="O756" i="4" s="1"/>
  <c r="AB876" i="4"/>
  <c r="O876" i="4" s="1"/>
  <c r="AB885" i="4"/>
  <c r="O885" i="4" s="1"/>
  <c r="AB574" i="4"/>
  <c r="O574" i="4" s="1"/>
  <c r="AB575" i="4"/>
  <c r="O575" i="4" s="1"/>
  <c r="AB672" i="4"/>
  <c r="O672" i="4" s="1"/>
  <c r="AB99" i="4"/>
  <c r="O99" i="4" s="1"/>
  <c r="AB14" i="4"/>
  <c r="O14" i="4" s="1"/>
  <c r="AB293" i="4"/>
  <c r="O293" i="4" s="1"/>
  <c r="AB10" i="4"/>
  <c r="O10" i="4" s="1"/>
  <c r="AB888" i="4"/>
  <c r="O888" i="4" s="1"/>
  <c r="AB357" i="4"/>
  <c r="O357" i="4" s="1"/>
  <c r="AB1002" i="4"/>
  <c r="O1002" i="4" s="1"/>
  <c r="AB134" i="4"/>
  <c r="O134" i="4" s="1"/>
  <c r="AB627" i="4"/>
  <c r="O627" i="4" s="1"/>
  <c r="AB390" i="4"/>
  <c r="O390" i="4" s="1"/>
  <c r="AB460" i="4"/>
  <c r="O460" i="4" s="1"/>
  <c r="AB647" i="4"/>
  <c r="O647" i="4" s="1"/>
  <c r="AB937" i="4"/>
  <c r="O937" i="4" s="1"/>
  <c r="AB1099" i="4"/>
  <c r="O1099" i="4" s="1"/>
  <c r="AB843" i="4"/>
  <c r="O843" i="4" s="1"/>
  <c r="AB1008" i="4"/>
  <c r="O1008" i="4" s="1"/>
  <c r="AB1055" i="4"/>
  <c r="O1055" i="4" s="1"/>
  <c r="AB799" i="4"/>
  <c r="O799" i="4" s="1"/>
  <c r="AB899" i="4"/>
  <c r="O899" i="4" s="1"/>
  <c r="AB1020" i="4"/>
  <c r="O1020" i="4" s="1"/>
  <c r="AB832" i="4"/>
  <c r="O832" i="4" s="1"/>
  <c r="AB1096" i="4"/>
  <c r="O1096" i="4" s="1"/>
  <c r="AB970" i="4"/>
  <c r="O970" i="4" s="1"/>
  <c r="AB842" i="4"/>
  <c r="O842" i="4" s="1"/>
  <c r="AB594" i="4"/>
  <c r="O594" i="4" s="1"/>
  <c r="AB959" i="4"/>
  <c r="O959" i="4" s="1"/>
  <c r="AB961" i="4"/>
  <c r="O961" i="4" s="1"/>
  <c r="AB797" i="4"/>
  <c r="O797" i="4" s="1"/>
  <c r="AB711" i="4"/>
  <c r="O711" i="4" s="1"/>
  <c r="AB754" i="4"/>
  <c r="O754" i="4" s="1"/>
  <c r="AB18" i="4"/>
  <c r="O18" i="4" s="1"/>
  <c r="AB829" i="4"/>
  <c r="O829" i="4" s="1"/>
  <c r="AB667" i="4"/>
  <c r="O667" i="4" s="1"/>
  <c r="AB120" i="4"/>
  <c r="O120" i="4" s="1"/>
  <c r="AB67" i="4"/>
  <c r="O67" i="4" s="1"/>
  <c r="AB53" i="4"/>
  <c r="O53" i="4" s="1"/>
  <c r="AB98" i="4"/>
  <c r="O98" i="4" s="1"/>
  <c r="AB735" i="4"/>
  <c r="O735" i="4" s="1"/>
  <c r="AB968" i="4"/>
  <c r="O968" i="4" s="1"/>
  <c r="AB1035" i="4"/>
  <c r="O1035" i="4" s="1"/>
  <c r="AB526" i="4"/>
  <c r="O526" i="4" s="1"/>
  <c r="AB465" i="4"/>
  <c r="O465" i="4" s="1"/>
  <c r="AB335" i="4"/>
  <c r="O335" i="4" s="1"/>
  <c r="AB361" i="4"/>
  <c r="O361" i="4" s="1"/>
  <c r="AB173" i="4"/>
  <c r="O173" i="4" s="1"/>
  <c r="AB290" i="4"/>
  <c r="O290" i="4" s="1"/>
  <c r="AB746" i="4"/>
  <c r="O746" i="4" s="1"/>
  <c r="AB464" i="4"/>
  <c r="O464" i="4" s="1"/>
  <c r="AB212" i="4"/>
  <c r="O212" i="4" s="1"/>
  <c r="AB195" i="4"/>
  <c r="O195" i="4" s="1"/>
  <c r="AB308" i="4"/>
  <c r="O308" i="4" s="1"/>
  <c r="AB191" i="4"/>
  <c r="O191" i="4" s="1"/>
  <c r="AB224" i="4"/>
  <c r="O224" i="4" s="1"/>
  <c r="AB367" i="4"/>
  <c r="O367" i="4" s="1"/>
  <c r="AB419" i="4"/>
  <c r="O419" i="4" s="1"/>
  <c r="AB846" i="4"/>
  <c r="O846" i="4" s="1"/>
  <c r="AB713" i="4"/>
  <c r="O713" i="4" s="1"/>
  <c r="AB278" i="4"/>
  <c r="O278" i="4" s="1"/>
  <c r="AB159" i="4"/>
  <c r="O159" i="4" s="1"/>
  <c r="AB171" i="4"/>
  <c r="O171" i="4" s="1"/>
  <c r="AB883" i="4"/>
  <c r="O883" i="4" s="1"/>
  <c r="AB542" i="4"/>
  <c r="O542" i="4" s="1"/>
  <c r="AB1010" i="4"/>
  <c r="O1010" i="4" s="1"/>
  <c r="AB616" i="4"/>
  <c r="O616" i="4" s="1"/>
  <c r="AB1005" i="4"/>
  <c r="O1005" i="4" s="1"/>
  <c r="AB326" i="4"/>
  <c r="O326" i="4" s="1"/>
  <c r="AB463" i="4"/>
  <c r="O463" i="4" s="1"/>
  <c r="AB247" i="4"/>
  <c r="O247" i="4" s="1"/>
  <c r="AB316" i="4"/>
  <c r="O316" i="4" s="1"/>
  <c r="AB297" i="4"/>
  <c r="O297" i="4" s="1"/>
  <c r="AB654" i="4"/>
  <c r="O654" i="4" s="1"/>
  <c r="AB229" i="4"/>
  <c r="O229" i="4" s="1"/>
  <c r="AB275" i="4"/>
  <c r="O275" i="4" s="1"/>
  <c r="AB617" i="4"/>
  <c r="O617" i="4" s="1"/>
  <c r="AB162" i="4"/>
  <c r="O162" i="4" s="1"/>
  <c r="AB602" i="4"/>
  <c r="O602" i="4" s="1"/>
  <c r="AB471" i="4"/>
  <c r="O471" i="4" s="1"/>
  <c r="AB753" i="4"/>
  <c r="O753" i="4" s="1"/>
  <c r="AB668" i="4"/>
  <c r="O668" i="4" s="1"/>
  <c r="AB277" i="4"/>
  <c r="O277" i="4" s="1"/>
  <c r="AB125" i="4"/>
  <c r="O125" i="4" s="1"/>
  <c r="AB280" i="4"/>
  <c r="O280" i="4" s="1"/>
  <c r="AB92" i="4"/>
  <c r="O92" i="4" s="1"/>
  <c r="AB193" i="4"/>
  <c r="O193" i="4" s="1"/>
  <c r="AB321" i="4"/>
  <c r="O321" i="4" s="1"/>
  <c r="AB32" i="4"/>
  <c r="O32" i="4" s="1"/>
  <c r="AB341" i="4"/>
  <c r="O341" i="4" s="1"/>
  <c r="AB186" i="4"/>
  <c r="O186" i="4" s="1"/>
  <c r="AB332" i="4"/>
  <c r="O332" i="4" s="1"/>
  <c r="AB435" i="4"/>
  <c r="O435" i="4" s="1"/>
  <c r="AB368" i="4"/>
  <c r="O368" i="4" s="1"/>
  <c r="AB42" i="4"/>
  <c r="O42" i="4" s="1"/>
  <c r="AB568" i="4"/>
  <c r="O568" i="4" s="1"/>
  <c r="AB844" i="4"/>
  <c r="O844" i="4" s="1"/>
  <c r="AB50" i="4"/>
  <c r="O50" i="4" s="1"/>
  <c r="AB592" i="4"/>
  <c r="O592" i="4" s="1"/>
  <c r="AB864" i="4"/>
  <c r="O864" i="4" s="1"/>
  <c r="AB267" i="4"/>
  <c r="O267" i="4" s="1"/>
  <c r="AB225" i="4"/>
  <c r="O225" i="4" s="1"/>
  <c r="AB104" i="4"/>
  <c r="O104" i="4" s="1"/>
  <c r="AB430" i="4"/>
  <c r="O430" i="4" s="1"/>
  <c r="AB249" i="4"/>
  <c r="O249" i="4" s="1"/>
  <c r="AB105" i="4"/>
  <c r="O105" i="4" s="1"/>
  <c r="AB128" i="4"/>
  <c r="O128" i="4" s="1"/>
  <c r="AB480" i="4"/>
  <c r="O480" i="4" s="1"/>
  <c r="AB72" i="4"/>
  <c r="O72" i="4" s="1"/>
  <c r="AB96" i="4"/>
  <c r="O96" i="4" s="1"/>
  <c r="AB331" i="4"/>
  <c r="O331" i="4" s="1"/>
  <c r="AB63" i="4"/>
  <c r="O63" i="4" s="1"/>
  <c r="AB1033" i="4"/>
  <c r="O1033" i="4" s="1"/>
  <c r="AB284" i="4"/>
  <c r="O284" i="4" s="1"/>
  <c r="AB479" i="4"/>
  <c r="O479" i="4" s="1"/>
  <c r="AB757" i="4"/>
  <c r="O757" i="4" s="1"/>
  <c r="AB597" i="4"/>
  <c r="O597" i="4" s="1"/>
  <c r="AB187" i="4"/>
  <c r="O187" i="4" s="1"/>
  <c r="AB286" i="4"/>
  <c r="O286" i="4" s="1"/>
  <c r="AB714" i="4"/>
  <c r="O714" i="4" s="1"/>
  <c r="AB1069" i="4"/>
  <c r="O1069" i="4" s="1"/>
  <c r="AB373" i="4"/>
  <c r="O373" i="4" s="1"/>
  <c r="AB343" i="4"/>
  <c r="O343" i="4" s="1"/>
  <c r="AB653" i="4"/>
  <c r="O653" i="4" s="1"/>
  <c r="AB812" i="4"/>
  <c r="O812" i="4" s="1"/>
  <c r="AB664" i="4"/>
  <c r="O664" i="4" s="1"/>
  <c r="AB581" i="4"/>
  <c r="O581" i="4" s="1"/>
  <c r="AB122" i="4"/>
  <c r="O122" i="4" s="1"/>
  <c r="AB387" i="4"/>
  <c r="O387" i="4" s="1"/>
  <c r="AB103" i="4"/>
  <c r="O103" i="4" s="1"/>
  <c r="AB188" i="4"/>
  <c r="O188" i="4" s="1"/>
  <c r="AB1056" i="4"/>
  <c r="O1056" i="4" s="1"/>
  <c r="AB24" i="4"/>
  <c r="O24" i="4" s="1"/>
  <c r="AB268" i="4"/>
  <c r="O268" i="4" s="1"/>
  <c r="AB22" i="4"/>
  <c r="O22" i="4" s="1"/>
  <c r="AB374" i="4"/>
  <c r="O374" i="4" s="1"/>
  <c r="AB440" i="4"/>
  <c r="O440" i="4" s="1"/>
  <c r="AB1011" i="4"/>
  <c r="O1011" i="4" s="1"/>
  <c r="AB517" i="4"/>
  <c r="O517" i="4" s="1"/>
  <c r="AB941" i="4"/>
  <c r="O941" i="4" s="1"/>
  <c r="AB127" i="4"/>
  <c r="O127" i="4" s="1"/>
  <c r="AB48" i="4"/>
  <c r="O48" i="4" s="1"/>
  <c r="AB242" i="4"/>
  <c r="O242" i="4" s="1"/>
  <c r="AB181" i="4"/>
  <c r="O181" i="4" s="1"/>
  <c r="AB146" i="4"/>
  <c r="O146" i="4" s="1"/>
  <c r="AB957" i="4"/>
  <c r="O957" i="4" s="1"/>
  <c r="AB121" i="4"/>
  <c r="O121" i="4" s="1"/>
  <c r="AB153" i="4"/>
  <c r="O153" i="4" s="1"/>
  <c r="AB7" i="4"/>
  <c r="O7" i="4" s="1"/>
  <c r="AB329" i="4"/>
  <c r="O329" i="4" s="1"/>
  <c r="AB243" i="4"/>
  <c r="O243" i="4" s="1"/>
  <c r="AB250" i="4"/>
  <c r="O250" i="4" s="1"/>
  <c r="AB351" i="4"/>
  <c r="O351" i="4" s="1"/>
  <c r="AB433" i="4"/>
  <c r="O433" i="4" s="1"/>
  <c r="AB518" i="4"/>
  <c r="O518" i="4" s="1"/>
  <c r="AB359" i="4"/>
  <c r="O359" i="4" s="1"/>
  <c r="AB457" i="4"/>
  <c r="O457" i="4" s="1"/>
  <c r="AB534" i="4"/>
  <c r="O534" i="4" s="1"/>
  <c r="AB595" i="4"/>
  <c r="O595" i="4" s="1"/>
  <c r="AB248" i="4"/>
  <c r="O248" i="4" s="1"/>
  <c r="AB40" i="4"/>
  <c r="O40" i="4" s="1"/>
  <c r="AB865" i="4"/>
  <c r="O865" i="4" s="1"/>
  <c r="AB320" i="4"/>
  <c r="O320" i="4" s="1"/>
  <c r="AB41" i="4"/>
  <c r="O41" i="4" s="1"/>
  <c r="AB601" i="4"/>
  <c r="O601" i="4" s="1"/>
  <c r="AB80" i="4"/>
  <c r="O80" i="4" s="1"/>
  <c r="AB180" i="4"/>
  <c r="O180" i="4" s="1"/>
  <c r="AB498" i="4"/>
  <c r="O498" i="4" s="1"/>
  <c r="AB261" i="4"/>
  <c r="O261" i="4" s="1"/>
  <c r="AB116" i="4"/>
  <c r="O116" i="4" s="1"/>
  <c r="AB987" i="4"/>
  <c r="O987" i="4" s="1"/>
  <c r="AB657" i="4"/>
  <c r="O657" i="4" s="1"/>
  <c r="AB263" i="4"/>
  <c r="O263" i="4" s="1"/>
  <c r="AB481" i="4"/>
  <c r="O481" i="4" s="1"/>
  <c r="AB604" i="4"/>
  <c r="O604" i="4" s="1"/>
  <c r="AB168" i="4"/>
  <c r="O168" i="4" s="1"/>
  <c r="AB410" i="4"/>
  <c r="O410" i="4" s="1"/>
  <c r="AB588" i="4"/>
  <c r="O588" i="4" s="1"/>
  <c r="AB1003" i="4"/>
  <c r="O1003" i="4" s="1"/>
  <c r="AB380" i="4"/>
  <c r="O380" i="4" s="1"/>
  <c r="AB360" i="4"/>
  <c r="O360" i="4" s="1"/>
  <c r="AB114" i="4"/>
  <c r="O114" i="4" s="1"/>
  <c r="AB659" i="4"/>
  <c r="O659" i="4" s="1"/>
  <c r="Y1106" i="4"/>
  <c r="L1106" i="4" s="1"/>
  <c r="Y1102" i="4"/>
  <c r="L1102" i="4" s="1"/>
  <c r="Y1098" i="4"/>
  <c r="L1098" i="4" s="1"/>
  <c r="Y1094" i="4"/>
  <c r="L1094" i="4" s="1"/>
  <c r="Y1090" i="4"/>
  <c r="L1090" i="4" s="1"/>
  <c r="Y1086" i="4"/>
  <c r="L1086" i="4" s="1"/>
  <c r="Y1082" i="4"/>
  <c r="L1082" i="4" s="1"/>
  <c r="Y1078" i="4"/>
  <c r="L1078" i="4" s="1"/>
  <c r="Y1074" i="4"/>
  <c r="L1074" i="4" s="1"/>
  <c r="Y1070" i="4"/>
  <c r="L1070" i="4" s="1"/>
  <c r="Y1066" i="4"/>
  <c r="L1066" i="4" s="1"/>
  <c r="Y1062" i="4"/>
  <c r="L1062" i="4" s="1"/>
  <c r="Y1058" i="4"/>
  <c r="L1058" i="4" s="1"/>
  <c r="Y1054" i="4"/>
  <c r="L1054" i="4" s="1"/>
  <c r="Y1050" i="4"/>
  <c r="L1050" i="4" s="1"/>
  <c r="Y1046" i="4"/>
  <c r="L1046" i="4" s="1"/>
  <c r="Y1042" i="4"/>
  <c r="L1042" i="4" s="1"/>
  <c r="Y1038" i="4"/>
  <c r="L1038" i="4" s="1"/>
  <c r="Y1034" i="4"/>
  <c r="L1034" i="4" s="1"/>
  <c r="Y1030" i="4"/>
  <c r="L1030" i="4" s="1"/>
  <c r="Y1026" i="4"/>
  <c r="L1026" i="4" s="1"/>
  <c r="Y1022" i="4"/>
  <c r="L1022" i="4" s="1"/>
  <c r="Y1018" i="4"/>
  <c r="L1018" i="4" s="1"/>
  <c r="Y1014" i="4"/>
  <c r="L1014" i="4" s="1"/>
  <c r="Y1010" i="4"/>
  <c r="L1010" i="4" s="1"/>
  <c r="Y1006" i="4"/>
  <c r="L1006" i="4" s="1"/>
  <c r="Y1002" i="4"/>
  <c r="L1002" i="4" s="1"/>
  <c r="Y998" i="4"/>
  <c r="L998" i="4" s="1"/>
  <c r="Y994" i="4"/>
  <c r="L994" i="4" s="1"/>
  <c r="Y990" i="4"/>
  <c r="L990" i="4" s="1"/>
  <c r="Y986" i="4"/>
  <c r="L986" i="4" s="1"/>
  <c r="Y982" i="4"/>
  <c r="L982" i="4" s="1"/>
  <c r="Y978" i="4"/>
  <c r="L978" i="4" s="1"/>
  <c r="Y974" i="4"/>
  <c r="L974" i="4" s="1"/>
  <c r="Y970" i="4"/>
  <c r="L970" i="4" s="1"/>
  <c r="Y966" i="4"/>
  <c r="L966" i="4" s="1"/>
  <c r="Y962" i="4"/>
  <c r="L962" i="4" s="1"/>
  <c r="Y958" i="4"/>
  <c r="L958" i="4" s="1"/>
  <c r="Y954" i="4"/>
  <c r="L954" i="4" s="1"/>
  <c r="Y950" i="4"/>
  <c r="L950" i="4" s="1"/>
  <c r="Y946" i="4"/>
  <c r="L946" i="4" s="1"/>
  <c r="Y942" i="4"/>
  <c r="L942" i="4" s="1"/>
  <c r="Y938" i="4"/>
  <c r="L938" i="4" s="1"/>
  <c r="Y934" i="4"/>
  <c r="L934" i="4" s="1"/>
  <c r="Y930" i="4"/>
  <c r="L930" i="4" s="1"/>
  <c r="Y926" i="4"/>
  <c r="L926" i="4" s="1"/>
  <c r="Y922" i="4"/>
  <c r="L922" i="4" s="1"/>
  <c r="Y918" i="4"/>
  <c r="L918" i="4" s="1"/>
  <c r="Y914" i="4"/>
  <c r="L914" i="4" s="1"/>
  <c r="Y910" i="4"/>
  <c r="L910" i="4" s="1"/>
  <c r="Y906" i="4"/>
  <c r="L906" i="4" s="1"/>
  <c r="Y902" i="4"/>
  <c r="L902" i="4" s="1"/>
  <c r="Y898" i="4"/>
  <c r="L898" i="4" s="1"/>
  <c r="Y894" i="4"/>
  <c r="L894" i="4" s="1"/>
  <c r="Y890" i="4"/>
  <c r="L890" i="4" s="1"/>
  <c r="Y886" i="4"/>
  <c r="L886" i="4" s="1"/>
  <c r="Y882" i="4"/>
  <c r="L882" i="4" s="1"/>
  <c r="Y878" i="4"/>
  <c r="L878" i="4" s="1"/>
  <c r="Y874" i="4"/>
  <c r="L874" i="4" s="1"/>
  <c r="Y870" i="4"/>
  <c r="L870" i="4" s="1"/>
  <c r="Y866" i="4"/>
  <c r="L866" i="4" s="1"/>
  <c r="Y862" i="4"/>
  <c r="L862" i="4" s="1"/>
  <c r="Y858" i="4"/>
  <c r="L858" i="4" s="1"/>
  <c r="Y854" i="4"/>
  <c r="L854" i="4" s="1"/>
  <c r="Y850" i="4"/>
  <c r="L850" i="4" s="1"/>
  <c r="Y846" i="4"/>
  <c r="L846" i="4" s="1"/>
  <c r="Y842" i="4"/>
  <c r="L842" i="4" s="1"/>
  <c r="Y838" i="4"/>
  <c r="L838" i="4" s="1"/>
  <c r="Y834" i="4"/>
  <c r="L834" i="4" s="1"/>
  <c r="Y830" i="4"/>
  <c r="L830" i="4" s="1"/>
  <c r="Y826" i="4"/>
  <c r="L826" i="4" s="1"/>
  <c r="Y822" i="4"/>
  <c r="L822" i="4" s="1"/>
  <c r="Y818" i="4"/>
  <c r="L818" i="4" s="1"/>
  <c r="Y814" i="4"/>
  <c r="L814" i="4" s="1"/>
  <c r="Y810" i="4"/>
  <c r="L810" i="4" s="1"/>
  <c r="Y806" i="4"/>
  <c r="L806" i="4" s="1"/>
  <c r="Y802" i="4"/>
  <c r="L802" i="4" s="1"/>
  <c r="Y798" i="4"/>
  <c r="L798" i="4" s="1"/>
  <c r="Y794" i="4"/>
  <c r="L794" i="4" s="1"/>
  <c r="Y1105" i="4"/>
  <c r="L1105" i="4" s="1"/>
  <c r="Y1101" i="4"/>
  <c r="L1101" i="4" s="1"/>
  <c r="Y1097" i="4"/>
  <c r="L1097" i="4" s="1"/>
  <c r="Y1093" i="4"/>
  <c r="L1093" i="4" s="1"/>
  <c r="Y1089" i="4"/>
  <c r="L1089" i="4" s="1"/>
  <c r="Y1085" i="4"/>
  <c r="L1085" i="4" s="1"/>
  <c r="Y1081" i="4"/>
  <c r="L1081" i="4" s="1"/>
  <c r="Y1077" i="4"/>
  <c r="L1077" i="4" s="1"/>
  <c r="Y1073" i="4"/>
  <c r="L1073" i="4" s="1"/>
  <c r="Y1069" i="4"/>
  <c r="L1069" i="4" s="1"/>
  <c r="Y1065" i="4"/>
  <c r="L1065" i="4" s="1"/>
  <c r="Y1061" i="4"/>
  <c r="L1061" i="4" s="1"/>
  <c r="Y1057" i="4"/>
  <c r="L1057" i="4" s="1"/>
  <c r="Y1053" i="4"/>
  <c r="L1053" i="4" s="1"/>
  <c r="Y1049" i="4"/>
  <c r="L1049" i="4" s="1"/>
  <c r="Y1045" i="4"/>
  <c r="L1045" i="4" s="1"/>
  <c r="Y1041" i="4"/>
  <c r="L1041" i="4" s="1"/>
  <c r="Y1037" i="4"/>
  <c r="L1037" i="4" s="1"/>
  <c r="Y1033" i="4"/>
  <c r="L1033" i="4" s="1"/>
  <c r="Y1029" i="4"/>
  <c r="L1029" i="4" s="1"/>
  <c r="Y1025" i="4"/>
  <c r="L1025" i="4" s="1"/>
  <c r="Y1021" i="4"/>
  <c r="L1021" i="4" s="1"/>
  <c r="Y1017" i="4"/>
  <c r="L1017" i="4" s="1"/>
  <c r="Y1013" i="4"/>
  <c r="L1013" i="4" s="1"/>
  <c r="Y1009" i="4"/>
  <c r="L1009" i="4" s="1"/>
  <c r="Y1005" i="4"/>
  <c r="L1005" i="4" s="1"/>
  <c r="Y1001" i="4"/>
  <c r="L1001" i="4" s="1"/>
  <c r="Y997" i="4"/>
  <c r="L997" i="4" s="1"/>
  <c r="Y993" i="4"/>
  <c r="L993" i="4" s="1"/>
  <c r="Y989" i="4"/>
  <c r="L989" i="4" s="1"/>
  <c r="Y1104" i="4"/>
  <c r="L1104" i="4" s="1"/>
  <c r="Y1100" i="4"/>
  <c r="L1100" i="4" s="1"/>
  <c r="Y1096" i="4"/>
  <c r="L1096" i="4" s="1"/>
  <c r="Y1092" i="4"/>
  <c r="L1092" i="4" s="1"/>
  <c r="Y1088" i="4"/>
  <c r="L1088" i="4" s="1"/>
  <c r="Y1084" i="4"/>
  <c r="L1084" i="4" s="1"/>
  <c r="Y1080" i="4"/>
  <c r="L1080" i="4" s="1"/>
  <c r="Y1076" i="4"/>
  <c r="L1076" i="4" s="1"/>
  <c r="Y1072" i="4"/>
  <c r="L1072" i="4" s="1"/>
  <c r="Y1068" i="4"/>
  <c r="L1068" i="4" s="1"/>
  <c r="Y1064" i="4"/>
  <c r="L1064" i="4" s="1"/>
  <c r="Y1060" i="4"/>
  <c r="L1060" i="4" s="1"/>
  <c r="Y1056" i="4"/>
  <c r="L1056" i="4" s="1"/>
  <c r="Y1052" i="4"/>
  <c r="L1052" i="4" s="1"/>
  <c r="Y1048" i="4"/>
  <c r="L1048" i="4" s="1"/>
  <c r="Y1044" i="4"/>
  <c r="L1044" i="4" s="1"/>
  <c r="Y1040" i="4"/>
  <c r="L1040" i="4" s="1"/>
  <c r="Y1036" i="4"/>
  <c r="L1036" i="4" s="1"/>
  <c r="Y1032" i="4"/>
  <c r="L1032" i="4" s="1"/>
  <c r="Y1028" i="4"/>
  <c r="L1028" i="4" s="1"/>
  <c r="Y1024" i="4"/>
  <c r="L1024" i="4" s="1"/>
  <c r="Y1020" i="4"/>
  <c r="L1020" i="4" s="1"/>
  <c r="Y1016" i="4"/>
  <c r="L1016" i="4" s="1"/>
  <c r="Y1012" i="4"/>
  <c r="L1012" i="4" s="1"/>
  <c r="Y1008" i="4"/>
  <c r="L1008" i="4" s="1"/>
  <c r="Y1004" i="4"/>
  <c r="L1004" i="4" s="1"/>
  <c r="Y1000" i="4"/>
  <c r="L1000" i="4" s="1"/>
  <c r="Y996" i="4"/>
  <c r="L996" i="4" s="1"/>
  <c r="Y992" i="4"/>
  <c r="L992" i="4" s="1"/>
  <c r="Y988" i="4"/>
  <c r="L988" i="4" s="1"/>
  <c r="Y984" i="4"/>
  <c r="L984" i="4" s="1"/>
  <c r="Y980" i="4"/>
  <c r="L980" i="4" s="1"/>
  <c r="Y976" i="4"/>
  <c r="L976" i="4" s="1"/>
  <c r="Y972" i="4"/>
  <c r="L972" i="4" s="1"/>
  <c r="Y968" i="4"/>
  <c r="L968" i="4" s="1"/>
  <c r="Y964" i="4"/>
  <c r="L964" i="4" s="1"/>
  <c r="Y960" i="4"/>
  <c r="L960" i="4" s="1"/>
  <c r="Y956" i="4"/>
  <c r="L956" i="4" s="1"/>
  <c r="Y952" i="4"/>
  <c r="L952" i="4" s="1"/>
  <c r="Y948" i="4"/>
  <c r="L948" i="4" s="1"/>
  <c r="Y944" i="4"/>
  <c r="L944" i="4" s="1"/>
  <c r="Y940" i="4"/>
  <c r="L940" i="4" s="1"/>
  <c r="Y936" i="4"/>
  <c r="L936" i="4" s="1"/>
  <c r="Y932" i="4"/>
  <c r="L932" i="4" s="1"/>
  <c r="Y928" i="4"/>
  <c r="L928" i="4" s="1"/>
  <c r="Y924" i="4"/>
  <c r="L924" i="4" s="1"/>
  <c r="Y920" i="4"/>
  <c r="L920" i="4" s="1"/>
  <c r="Y916" i="4"/>
  <c r="L916" i="4" s="1"/>
  <c r="Y912" i="4"/>
  <c r="L912" i="4" s="1"/>
  <c r="Y908" i="4"/>
  <c r="L908" i="4" s="1"/>
  <c r="Y904" i="4"/>
  <c r="L904" i="4" s="1"/>
  <c r="Y900" i="4"/>
  <c r="L900" i="4" s="1"/>
  <c r="Y896" i="4"/>
  <c r="L896" i="4" s="1"/>
  <c r="Y892" i="4"/>
  <c r="L892" i="4" s="1"/>
  <c r="Y888" i="4"/>
  <c r="L888" i="4" s="1"/>
  <c r="Y884" i="4"/>
  <c r="L884" i="4" s="1"/>
  <c r="Y880" i="4"/>
  <c r="L880" i="4" s="1"/>
  <c r="Y876" i="4"/>
  <c r="L876" i="4" s="1"/>
  <c r="Y872" i="4"/>
  <c r="L872" i="4" s="1"/>
  <c r="Y868" i="4"/>
  <c r="L868" i="4" s="1"/>
  <c r="Y864" i="4"/>
  <c r="L864" i="4" s="1"/>
  <c r="Y860" i="4"/>
  <c r="L860" i="4" s="1"/>
  <c r="Y856" i="4"/>
  <c r="L856" i="4" s="1"/>
  <c r="Y852" i="4"/>
  <c r="L852" i="4" s="1"/>
  <c r="Y848" i="4"/>
  <c r="L848" i="4" s="1"/>
  <c r="Y844" i="4"/>
  <c r="L844" i="4" s="1"/>
  <c r="Y840" i="4"/>
  <c r="L840" i="4" s="1"/>
  <c r="Y836" i="4"/>
  <c r="L836" i="4" s="1"/>
  <c r="Y832" i="4"/>
  <c r="L832" i="4" s="1"/>
  <c r="Y828" i="4"/>
  <c r="L828" i="4" s="1"/>
  <c r="Y824" i="4"/>
  <c r="L824" i="4" s="1"/>
  <c r="Y820" i="4"/>
  <c r="L820" i="4" s="1"/>
  <c r="Y816" i="4"/>
  <c r="L816" i="4" s="1"/>
  <c r="Y812" i="4"/>
  <c r="L812" i="4" s="1"/>
  <c r="Y808" i="4"/>
  <c r="L808" i="4" s="1"/>
  <c r="Y804" i="4"/>
  <c r="L804" i="4" s="1"/>
  <c r="Y800" i="4"/>
  <c r="L800" i="4" s="1"/>
  <c r="Y796" i="4"/>
  <c r="L796" i="4" s="1"/>
  <c r="Y792" i="4"/>
  <c r="L792" i="4" s="1"/>
  <c r="Y788" i="4"/>
  <c r="L788" i="4" s="1"/>
  <c r="Y784" i="4"/>
  <c r="L784" i="4" s="1"/>
  <c r="Y780" i="4"/>
  <c r="L780" i="4" s="1"/>
  <c r="Y776" i="4"/>
  <c r="L776" i="4" s="1"/>
  <c r="Y772" i="4"/>
  <c r="L772" i="4" s="1"/>
  <c r="Y768" i="4"/>
  <c r="L768" i="4" s="1"/>
  <c r="Y1103" i="4"/>
  <c r="L1103" i="4" s="1"/>
  <c r="Y1087" i="4"/>
  <c r="L1087" i="4" s="1"/>
  <c r="Y1071" i="4"/>
  <c r="L1071" i="4" s="1"/>
  <c r="Y1055" i="4"/>
  <c r="L1055" i="4" s="1"/>
  <c r="Y1039" i="4"/>
  <c r="L1039" i="4" s="1"/>
  <c r="Y1023" i="4"/>
  <c r="L1023" i="4" s="1"/>
  <c r="Y1007" i="4"/>
  <c r="L1007" i="4" s="1"/>
  <c r="Y991" i="4"/>
  <c r="L991" i="4" s="1"/>
  <c r="Y981" i="4"/>
  <c r="L981" i="4" s="1"/>
  <c r="Y973" i="4"/>
  <c r="L973" i="4" s="1"/>
  <c r="Y965" i="4"/>
  <c r="L965" i="4" s="1"/>
  <c r="Y957" i="4"/>
  <c r="L957" i="4" s="1"/>
  <c r="Y949" i="4"/>
  <c r="L949" i="4" s="1"/>
  <c r="Y941" i="4"/>
  <c r="L941" i="4" s="1"/>
  <c r="Y933" i="4"/>
  <c r="L933" i="4" s="1"/>
  <c r="Y925" i="4"/>
  <c r="L925" i="4" s="1"/>
  <c r="Y917" i="4"/>
  <c r="L917" i="4" s="1"/>
  <c r="Y909" i="4"/>
  <c r="L909" i="4" s="1"/>
  <c r="Y901" i="4"/>
  <c r="L901" i="4" s="1"/>
  <c r="Y893" i="4"/>
  <c r="L893" i="4" s="1"/>
  <c r="Y885" i="4"/>
  <c r="L885" i="4" s="1"/>
  <c r="Y877" i="4"/>
  <c r="L877" i="4" s="1"/>
  <c r="Y869" i="4"/>
  <c r="L869" i="4" s="1"/>
  <c r="Y861" i="4"/>
  <c r="L861" i="4" s="1"/>
  <c r="Y853" i="4"/>
  <c r="L853" i="4" s="1"/>
  <c r="Y845" i="4"/>
  <c r="L845" i="4" s="1"/>
  <c r="Y837" i="4"/>
  <c r="L837" i="4" s="1"/>
  <c r="Y829" i="4"/>
  <c r="L829" i="4" s="1"/>
  <c r="Y821" i="4"/>
  <c r="L821" i="4" s="1"/>
  <c r="Y813" i="4"/>
  <c r="L813" i="4" s="1"/>
  <c r="Y805" i="4"/>
  <c r="L805" i="4" s="1"/>
  <c r="Y797" i="4"/>
  <c r="L797" i="4" s="1"/>
  <c r="Y790" i="4"/>
  <c r="L790" i="4" s="1"/>
  <c r="Y785" i="4"/>
  <c r="L785" i="4" s="1"/>
  <c r="Y779" i="4"/>
  <c r="L779" i="4" s="1"/>
  <c r="Y774" i="4"/>
  <c r="L774" i="4" s="1"/>
  <c r="Y769" i="4"/>
  <c r="L769" i="4" s="1"/>
  <c r="Y764" i="4"/>
  <c r="L764" i="4" s="1"/>
  <c r="Y760" i="4"/>
  <c r="L760" i="4" s="1"/>
  <c r="Y756" i="4"/>
  <c r="L756" i="4" s="1"/>
  <c r="Y752" i="4"/>
  <c r="L752" i="4" s="1"/>
  <c r="Y748" i="4"/>
  <c r="L748" i="4" s="1"/>
  <c r="Y744" i="4"/>
  <c r="L744" i="4" s="1"/>
  <c r="Y740" i="4"/>
  <c r="L740" i="4" s="1"/>
  <c r="Y736" i="4"/>
  <c r="L736" i="4" s="1"/>
  <c r="Y732" i="4"/>
  <c r="L732" i="4" s="1"/>
  <c r="Y728" i="4"/>
  <c r="L728" i="4" s="1"/>
  <c r="Y724" i="4"/>
  <c r="L724" i="4" s="1"/>
  <c r="Y720" i="4"/>
  <c r="L720" i="4" s="1"/>
  <c r="Y716" i="4"/>
  <c r="L716" i="4" s="1"/>
  <c r="Y712" i="4"/>
  <c r="L712" i="4" s="1"/>
  <c r="Y708" i="4"/>
  <c r="L708" i="4" s="1"/>
  <c r="Y704" i="4"/>
  <c r="L704" i="4" s="1"/>
  <c r="Y700" i="4"/>
  <c r="L700" i="4" s="1"/>
  <c r="Y696" i="4"/>
  <c r="L696" i="4" s="1"/>
  <c r="Y692" i="4"/>
  <c r="L692" i="4" s="1"/>
  <c r="Y688" i="4"/>
  <c r="L688" i="4" s="1"/>
  <c r="Y684" i="4"/>
  <c r="L684" i="4" s="1"/>
  <c r="Y680" i="4"/>
  <c r="L680" i="4" s="1"/>
  <c r="Y676" i="4"/>
  <c r="L676" i="4" s="1"/>
  <c r="Y672" i="4"/>
  <c r="L672" i="4" s="1"/>
  <c r="Y668" i="4"/>
  <c r="L668" i="4" s="1"/>
  <c r="Y664" i="4"/>
  <c r="L664" i="4" s="1"/>
  <c r="Y660" i="4"/>
  <c r="L660" i="4" s="1"/>
  <c r="Y1099" i="4"/>
  <c r="L1099" i="4" s="1"/>
  <c r="Y1083" i="4"/>
  <c r="L1083" i="4" s="1"/>
  <c r="Y1067" i="4"/>
  <c r="L1067" i="4" s="1"/>
  <c r="Y1051" i="4"/>
  <c r="L1051" i="4" s="1"/>
  <c r="Y1035" i="4"/>
  <c r="L1035" i="4" s="1"/>
  <c r="Y1019" i="4"/>
  <c r="L1019" i="4" s="1"/>
  <c r="Y1003" i="4"/>
  <c r="L1003" i="4" s="1"/>
  <c r="Y987" i="4"/>
  <c r="L987" i="4" s="1"/>
  <c r="Y979" i="4"/>
  <c r="L979" i="4" s="1"/>
  <c r="Y971" i="4"/>
  <c r="L971" i="4" s="1"/>
  <c r="Y963" i="4"/>
  <c r="L963" i="4" s="1"/>
  <c r="Y955" i="4"/>
  <c r="L955" i="4" s="1"/>
  <c r="Y947" i="4"/>
  <c r="L947" i="4" s="1"/>
  <c r="Y939" i="4"/>
  <c r="L939" i="4" s="1"/>
  <c r="Y931" i="4"/>
  <c r="L931" i="4" s="1"/>
  <c r="Y923" i="4"/>
  <c r="L923" i="4" s="1"/>
  <c r="Y915" i="4"/>
  <c r="L915" i="4" s="1"/>
  <c r="Y907" i="4"/>
  <c r="L907" i="4" s="1"/>
  <c r="Y899" i="4"/>
  <c r="L899" i="4" s="1"/>
  <c r="Y891" i="4"/>
  <c r="L891" i="4" s="1"/>
  <c r="Y883" i="4"/>
  <c r="L883" i="4" s="1"/>
  <c r="Y875" i="4"/>
  <c r="L875" i="4" s="1"/>
  <c r="Y867" i="4"/>
  <c r="L867" i="4" s="1"/>
  <c r="Y859" i="4"/>
  <c r="L859" i="4" s="1"/>
  <c r="Y851" i="4"/>
  <c r="L851" i="4" s="1"/>
  <c r="Y843" i="4"/>
  <c r="L843" i="4" s="1"/>
  <c r="Y835" i="4"/>
  <c r="L835" i="4" s="1"/>
  <c r="Y827" i="4"/>
  <c r="L827" i="4" s="1"/>
  <c r="Y819" i="4"/>
  <c r="L819" i="4" s="1"/>
  <c r="Y811" i="4"/>
  <c r="L811" i="4" s="1"/>
  <c r="Y803" i="4"/>
  <c r="L803" i="4" s="1"/>
  <c r="Y795" i="4"/>
  <c r="L795" i="4" s="1"/>
  <c r="Y789" i="4"/>
  <c r="L789" i="4" s="1"/>
  <c r="Y1095" i="4"/>
  <c r="L1095" i="4" s="1"/>
  <c r="Y1079" i="4"/>
  <c r="L1079" i="4" s="1"/>
  <c r="Y1063" i="4"/>
  <c r="L1063" i="4" s="1"/>
  <c r="Y1047" i="4"/>
  <c r="L1047" i="4" s="1"/>
  <c r="Y1031" i="4"/>
  <c r="L1031" i="4" s="1"/>
  <c r="Y1015" i="4"/>
  <c r="L1015" i="4" s="1"/>
  <c r="Y999" i="4"/>
  <c r="L999" i="4" s="1"/>
  <c r="Y985" i="4"/>
  <c r="L985" i="4" s="1"/>
  <c r="Y977" i="4"/>
  <c r="L977" i="4" s="1"/>
  <c r="Y969" i="4"/>
  <c r="L969" i="4" s="1"/>
  <c r="Y961" i="4"/>
  <c r="L961" i="4" s="1"/>
  <c r="Y953" i="4"/>
  <c r="L953" i="4" s="1"/>
  <c r="Y945" i="4"/>
  <c r="L945" i="4" s="1"/>
  <c r="Y937" i="4"/>
  <c r="L937" i="4" s="1"/>
  <c r="Y929" i="4"/>
  <c r="L929" i="4" s="1"/>
  <c r="Y921" i="4"/>
  <c r="L921" i="4" s="1"/>
  <c r="Y913" i="4"/>
  <c r="L913" i="4" s="1"/>
  <c r="Y905" i="4"/>
  <c r="L905" i="4" s="1"/>
  <c r="Y897" i="4"/>
  <c r="L897" i="4" s="1"/>
  <c r="Y889" i="4"/>
  <c r="L889" i="4" s="1"/>
  <c r="Y881" i="4"/>
  <c r="L881" i="4" s="1"/>
  <c r="Y873" i="4"/>
  <c r="L873" i="4" s="1"/>
  <c r="Y865" i="4"/>
  <c r="L865" i="4" s="1"/>
  <c r="Y857" i="4"/>
  <c r="L857" i="4" s="1"/>
  <c r="Y849" i="4"/>
  <c r="L849" i="4" s="1"/>
  <c r="Y841" i="4"/>
  <c r="L841" i="4" s="1"/>
  <c r="Y833" i="4"/>
  <c r="L833" i="4" s="1"/>
  <c r="Y825" i="4"/>
  <c r="L825" i="4" s="1"/>
  <c r="Y817" i="4"/>
  <c r="L817" i="4" s="1"/>
  <c r="Y809" i="4"/>
  <c r="L809" i="4" s="1"/>
  <c r="Y801" i="4"/>
  <c r="L801" i="4" s="1"/>
  <c r="Y793" i="4"/>
  <c r="L793" i="4" s="1"/>
  <c r="Y787" i="4"/>
  <c r="L787" i="4" s="1"/>
  <c r="Y782" i="4"/>
  <c r="L782" i="4" s="1"/>
  <c r="Y777" i="4"/>
  <c r="L777" i="4" s="1"/>
  <c r="Y771" i="4"/>
  <c r="L771" i="4" s="1"/>
  <c r="Y766" i="4"/>
  <c r="L766" i="4" s="1"/>
  <c r="Y762" i="4"/>
  <c r="L762" i="4" s="1"/>
  <c r="Y758" i="4"/>
  <c r="L758" i="4" s="1"/>
  <c r="Y754" i="4"/>
  <c r="L754" i="4" s="1"/>
  <c r="Y750" i="4"/>
  <c r="L750" i="4" s="1"/>
  <c r="Y746" i="4"/>
  <c r="L746" i="4" s="1"/>
  <c r="Y742" i="4"/>
  <c r="L742" i="4" s="1"/>
  <c r="Y738" i="4"/>
  <c r="L738" i="4" s="1"/>
  <c r="Y734" i="4"/>
  <c r="L734" i="4" s="1"/>
  <c r="Y730" i="4"/>
  <c r="L730" i="4" s="1"/>
  <c r="Y726" i="4"/>
  <c r="L726" i="4" s="1"/>
  <c r="Y722" i="4"/>
  <c r="L722" i="4" s="1"/>
  <c r="Y718" i="4"/>
  <c r="L718" i="4" s="1"/>
  <c r="Y714" i="4"/>
  <c r="L714" i="4" s="1"/>
  <c r="Y710" i="4"/>
  <c r="L710" i="4" s="1"/>
  <c r="Y706" i="4"/>
  <c r="L706" i="4" s="1"/>
  <c r="Y702" i="4"/>
  <c r="L702" i="4" s="1"/>
  <c r="Y698" i="4"/>
  <c r="L698" i="4" s="1"/>
  <c r="Y694" i="4"/>
  <c r="L694" i="4" s="1"/>
  <c r="Y690" i="4"/>
  <c r="L690" i="4" s="1"/>
  <c r="Y686" i="4"/>
  <c r="L686" i="4" s="1"/>
  <c r="Y682" i="4"/>
  <c r="L682" i="4" s="1"/>
  <c r="Y678" i="4"/>
  <c r="L678" i="4" s="1"/>
  <c r="Y674" i="4"/>
  <c r="L674" i="4" s="1"/>
  <c r="Y670" i="4"/>
  <c r="L670" i="4" s="1"/>
  <c r="Y666" i="4"/>
  <c r="L666" i="4" s="1"/>
  <c r="Y662" i="4"/>
  <c r="L662" i="4" s="1"/>
  <c r="Y658" i="4"/>
  <c r="L658" i="4" s="1"/>
  <c r="Y654" i="4"/>
  <c r="L654" i="4" s="1"/>
  <c r="Y650" i="4"/>
  <c r="L650" i="4" s="1"/>
  <c r="Y646" i="4"/>
  <c r="L646" i="4" s="1"/>
  <c r="Y642" i="4"/>
  <c r="L642" i="4" s="1"/>
  <c r="Y638" i="4"/>
  <c r="L638" i="4" s="1"/>
  <c r="Y634" i="4"/>
  <c r="L634" i="4" s="1"/>
  <c r="Y630" i="4"/>
  <c r="L630" i="4" s="1"/>
  <c r="Y626" i="4"/>
  <c r="L626" i="4" s="1"/>
  <c r="Y622" i="4"/>
  <c r="L622" i="4" s="1"/>
  <c r="Y618" i="4"/>
  <c r="L618" i="4" s="1"/>
  <c r="Y614" i="4"/>
  <c r="L614" i="4" s="1"/>
  <c r="Y610" i="4"/>
  <c r="L610" i="4" s="1"/>
  <c r="Y606" i="4"/>
  <c r="L606" i="4" s="1"/>
  <c r="Y602" i="4"/>
  <c r="L602" i="4" s="1"/>
  <c r="Y598" i="4"/>
  <c r="L598" i="4" s="1"/>
  <c r="Y594" i="4"/>
  <c r="L594" i="4" s="1"/>
  <c r="Y590" i="4"/>
  <c r="L590" i="4" s="1"/>
  <c r="Y586" i="4"/>
  <c r="L586" i="4" s="1"/>
  <c r="Y582" i="4"/>
  <c r="L582" i="4" s="1"/>
  <c r="Y578" i="4"/>
  <c r="L578" i="4" s="1"/>
  <c r="Y574" i="4"/>
  <c r="L574" i="4" s="1"/>
  <c r="Y570" i="4"/>
  <c r="L570" i="4" s="1"/>
  <c r="Y566" i="4"/>
  <c r="L566" i="4" s="1"/>
  <c r="Y562" i="4"/>
  <c r="L562" i="4" s="1"/>
  <c r="Y558" i="4"/>
  <c r="L558" i="4" s="1"/>
  <c r="Y554" i="4"/>
  <c r="L554" i="4" s="1"/>
  <c r="Y550" i="4"/>
  <c r="L550" i="4" s="1"/>
  <c r="Y546" i="4"/>
  <c r="L546" i="4" s="1"/>
  <c r="Y542" i="4"/>
  <c r="L542" i="4" s="1"/>
  <c r="Y538" i="4"/>
  <c r="L538" i="4" s="1"/>
  <c r="Y534" i="4"/>
  <c r="L534" i="4" s="1"/>
  <c r="Y530" i="4"/>
  <c r="L530" i="4" s="1"/>
  <c r="Y526" i="4"/>
  <c r="L526" i="4" s="1"/>
  <c r="Y522" i="4"/>
  <c r="L522" i="4" s="1"/>
  <c r="Y518" i="4"/>
  <c r="L518" i="4" s="1"/>
  <c r="Y514" i="4"/>
  <c r="L514" i="4" s="1"/>
  <c r="Y510" i="4"/>
  <c r="L510" i="4" s="1"/>
  <c r="Y506" i="4"/>
  <c r="L506" i="4" s="1"/>
  <c r="Y502" i="4"/>
  <c r="L502" i="4" s="1"/>
  <c r="Y498" i="4"/>
  <c r="L498" i="4" s="1"/>
  <c r="Y494" i="4"/>
  <c r="L494" i="4" s="1"/>
  <c r="Y490" i="4"/>
  <c r="L490" i="4" s="1"/>
  <c r="Y486" i="4"/>
  <c r="L486" i="4" s="1"/>
  <c r="Y482" i="4"/>
  <c r="L482" i="4" s="1"/>
  <c r="Y478" i="4"/>
  <c r="L478" i="4" s="1"/>
  <c r="Y474" i="4"/>
  <c r="L474" i="4" s="1"/>
  <c r="Y470" i="4"/>
  <c r="L470" i="4" s="1"/>
  <c r="Y466" i="4"/>
  <c r="L466" i="4" s="1"/>
  <c r="Y462" i="4"/>
  <c r="L462" i="4" s="1"/>
  <c r="Y458" i="4"/>
  <c r="L458" i="4" s="1"/>
  <c r="Y454" i="4"/>
  <c r="L454" i="4" s="1"/>
  <c r="Y450" i="4"/>
  <c r="L450" i="4" s="1"/>
  <c r="Y446" i="4"/>
  <c r="L446" i="4" s="1"/>
  <c r="Y442" i="4"/>
  <c r="L442" i="4" s="1"/>
  <c r="Y438" i="4"/>
  <c r="L438" i="4" s="1"/>
  <c r="Y434" i="4"/>
  <c r="L434" i="4" s="1"/>
  <c r="Y430" i="4"/>
  <c r="L430" i="4" s="1"/>
  <c r="Y426" i="4"/>
  <c r="L426" i="4" s="1"/>
  <c r="Y422" i="4"/>
  <c r="L422" i="4" s="1"/>
  <c r="Y418" i="4"/>
  <c r="L418" i="4" s="1"/>
  <c r="Y414" i="4"/>
  <c r="L414" i="4" s="1"/>
  <c r="Y410" i="4"/>
  <c r="L410" i="4" s="1"/>
  <c r="Y406" i="4"/>
  <c r="L406" i="4" s="1"/>
  <c r="Y402" i="4"/>
  <c r="L402" i="4" s="1"/>
  <c r="Y398" i="4"/>
  <c r="L398" i="4" s="1"/>
  <c r="Y394" i="4"/>
  <c r="L394" i="4" s="1"/>
  <c r="Y390" i="4"/>
  <c r="L390" i="4" s="1"/>
  <c r="Y386" i="4"/>
  <c r="L386" i="4" s="1"/>
  <c r="Y382" i="4"/>
  <c r="L382" i="4" s="1"/>
  <c r="Y378" i="4"/>
  <c r="L378" i="4" s="1"/>
  <c r="Y374" i="4"/>
  <c r="L374" i="4" s="1"/>
  <c r="Y370" i="4"/>
  <c r="L370" i="4" s="1"/>
  <c r="Y366" i="4"/>
  <c r="L366" i="4" s="1"/>
  <c r="Y362" i="4"/>
  <c r="L362" i="4" s="1"/>
  <c r="Y358" i="4"/>
  <c r="L358" i="4" s="1"/>
  <c r="Y354" i="4"/>
  <c r="L354" i="4" s="1"/>
  <c r="Y350" i="4"/>
  <c r="L350" i="4" s="1"/>
  <c r="Y346" i="4"/>
  <c r="L346" i="4" s="1"/>
  <c r="Y342" i="4"/>
  <c r="L342" i="4" s="1"/>
  <c r="Y338" i="4"/>
  <c r="L338" i="4" s="1"/>
  <c r="Y334" i="4"/>
  <c r="L334" i="4" s="1"/>
  <c r="Y330" i="4"/>
  <c r="L330" i="4" s="1"/>
  <c r="Y326" i="4"/>
  <c r="L326" i="4" s="1"/>
  <c r="Y322" i="4"/>
  <c r="L322" i="4" s="1"/>
  <c r="Y318" i="4"/>
  <c r="L318" i="4" s="1"/>
  <c r="Y314" i="4"/>
  <c r="L314" i="4" s="1"/>
  <c r="Y310" i="4"/>
  <c r="L310" i="4" s="1"/>
  <c r="Y306" i="4"/>
  <c r="L306" i="4" s="1"/>
  <c r="Y302" i="4"/>
  <c r="L302" i="4" s="1"/>
  <c r="Y298" i="4"/>
  <c r="L298" i="4" s="1"/>
  <c r="Y294" i="4"/>
  <c r="L294" i="4" s="1"/>
  <c r="Y290" i="4"/>
  <c r="L290" i="4" s="1"/>
  <c r="Y286" i="4"/>
  <c r="L286" i="4" s="1"/>
  <c r="Y282" i="4"/>
  <c r="L282" i="4" s="1"/>
  <c r="Y278" i="4"/>
  <c r="L278" i="4" s="1"/>
  <c r="Y274" i="4"/>
  <c r="L274" i="4" s="1"/>
  <c r="Y270" i="4"/>
  <c r="L270" i="4" s="1"/>
  <c r="Y266" i="4"/>
  <c r="L266" i="4" s="1"/>
  <c r="Y262" i="4"/>
  <c r="L262" i="4" s="1"/>
  <c r="Y258" i="4"/>
  <c r="L258" i="4" s="1"/>
  <c r="Y254" i="4"/>
  <c r="L254" i="4" s="1"/>
  <c r="Y250" i="4"/>
  <c r="L250" i="4" s="1"/>
  <c r="Y246" i="4"/>
  <c r="L246" i="4" s="1"/>
  <c r="Y242" i="4"/>
  <c r="L242" i="4" s="1"/>
  <c r="Y238" i="4"/>
  <c r="L238" i="4" s="1"/>
  <c r="Y234" i="4"/>
  <c r="L234" i="4" s="1"/>
  <c r="Y1091" i="4"/>
  <c r="L1091" i="4" s="1"/>
  <c r="Y1027" i="4"/>
  <c r="L1027" i="4" s="1"/>
  <c r="Y975" i="4"/>
  <c r="L975" i="4" s="1"/>
  <c r="Y943" i="4"/>
  <c r="L943" i="4" s="1"/>
  <c r="Y911" i="4"/>
  <c r="L911" i="4" s="1"/>
  <c r="Y879" i="4"/>
  <c r="L879" i="4" s="1"/>
  <c r="Y847" i="4"/>
  <c r="L847" i="4" s="1"/>
  <c r="Y815" i="4"/>
  <c r="L815" i="4" s="1"/>
  <c r="Y786" i="4"/>
  <c r="L786" i="4" s="1"/>
  <c r="Y775" i="4"/>
  <c r="L775" i="4" s="1"/>
  <c r="Y765" i="4"/>
  <c r="L765" i="4" s="1"/>
  <c r="Y757" i="4"/>
  <c r="L757" i="4" s="1"/>
  <c r="Y749" i="4"/>
  <c r="L749" i="4" s="1"/>
  <c r="Y741" i="4"/>
  <c r="L741" i="4" s="1"/>
  <c r="Y733" i="4"/>
  <c r="L733" i="4" s="1"/>
  <c r="Y725" i="4"/>
  <c r="L725" i="4" s="1"/>
  <c r="Y717" i="4"/>
  <c r="L717" i="4" s="1"/>
  <c r="Y709" i="4"/>
  <c r="L709" i="4" s="1"/>
  <c r="Y701" i="4"/>
  <c r="L701" i="4" s="1"/>
  <c r="Y693" i="4"/>
  <c r="L693" i="4" s="1"/>
  <c r="Y685" i="4"/>
  <c r="L685" i="4" s="1"/>
  <c r="Y677" i="4"/>
  <c r="L677" i="4" s="1"/>
  <c r="Y669" i="4"/>
  <c r="L669" i="4" s="1"/>
  <c r="Y661" i="4"/>
  <c r="L661" i="4" s="1"/>
  <c r="Y655" i="4"/>
  <c r="L655" i="4" s="1"/>
  <c r="Y649" i="4"/>
  <c r="L649" i="4" s="1"/>
  <c r="Y644" i="4"/>
  <c r="L644" i="4" s="1"/>
  <c r="Y639" i="4"/>
  <c r="L639" i="4" s="1"/>
  <c r="Y633" i="4"/>
  <c r="L633" i="4" s="1"/>
  <c r="Y628" i="4"/>
  <c r="L628" i="4" s="1"/>
  <c r="Y623" i="4"/>
  <c r="L623" i="4" s="1"/>
  <c r="Y617" i="4"/>
  <c r="L617" i="4" s="1"/>
  <c r="Y612" i="4"/>
  <c r="L612" i="4" s="1"/>
  <c r="Y607" i="4"/>
  <c r="L607" i="4" s="1"/>
  <c r="Y601" i="4"/>
  <c r="L601" i="4" s="1"/>
  <c r="Y596" i="4"/>
  <c r="L596" i="4" s="1"/>
  <c r="Y591" i="4"/>
  <c r="L591" i="4" s="1"/>
  <c r="Y585" i="4"/>
  <c r="L585" i="4" s="1"/>
  <c r="Y580" i="4"/>
  <c r="L580" i="4" s="1"/>
  <c r="Y575" i="4"/>
  <c r="L575" i="4" s="1"/>
  <c r="Y569" i="4"/>
  <c r="L569" i="4" s="1"/>
  <c r="Y564" i="4"/>
  <c r="L564" i="4" s="1"/>
  <c r="Y559" i="4"/>
  <c r="L559" i="4" s="1"/>
  <c r="Y553" i="4"/>
  <c r="L553" i="4" s="1"/>
  <c r="Y548" i="4"/>
  <c r="L548" i="4" s="1"/>
  <c r="Y543" i="4"/>
  <c r="L543" i="4" s="1"/>
  <c r="Y537" i="4"/>
  <c r="L537" i="4" s="1"/>
  <c r="Y532" i="4"/>
  <c r="L532" i="4" s="1"/>
  <c r="Y527" i="4"/>
  <c r="L527" i="4" s="1"/>
  <c r="Y521" i="4"/>
  <c r="L521" i="4" s="1"/>
  <c r="Y516" i="4"/>
  <c r="L516" i="4" s="1"/>
  <c r="Y511" i="4"/>
  <c r="L511" i="4" s="1"/>
  <c r="Y505" i="4"/>
  <c r="L505" i="4" s="1"/>
  <c r="Y500" i="4"/>
  <c r="L500" i="4" s="1"/>
  <c r="Y495" i="4"/>
  <c r="L495" i="4" s="1"/>
  <c r="Y489" i="4"/>
  <c r="L489" i="4" s="1"/>
  <c r="Y484" i="4"/>
  <c r="L484" i="4" s="1"/>
  <c r="Y479" i="4"/>
  <c r="L479" i="4" s="1"/>
  <c r="Y473" i="4"/>
  <c r="L473" i="4" s="1"/>
  <c r="Y468" i="4"/>
  <c r="L468" i="4" s="1"/>
  <c r="Y463" i="4"/>
  <c r="L463" i="4" s="1"/>
  <c r="Y457" i="4"/>
  <c r="L457" i="4" s="1"/>
  <c r="Y452" i="4"/>
  <c r="L452" i="4" s="1"/>
  <c r="Y447" i="4"/>
  <c r="L447" i="4" s="1"/>
  <c r="Y441" i="4"/>
  <c r="L441" i="4" s="1"/>
  <c r="Y436" i="4"/>
  <c r="L436" i="4" s="1"/>
  <c r="Y431" i="4"/>
  <c r="L431" i="4" s="1"/>
  <c r="Y425" i="4"/>
  <c r="L425" i="4" s="1"/>
  <c r="Y420" i="4"/>
  <c r="L420" i="4" s="1"/>
  <c r="Y415" i="4"/>
  <c r="L415" i="4" s="1"/>
  <c r="Y409" i="4"/>
  <c r="L409" i="4" s="1"/>
  <c r="Y404" i="4"/>
  <c r="L404" i="4" s="1"/>
  <c r="Y399" i="4"/>
  <c r="L399" i="4" s="1"/>
  <c r="Y393" i="4"/>
  <c r="L393" i="4" s="1"/>
  <c r="Y388" i="4"/>
  <c r="L388" i="4" s="1"/>
  <c r="Y383" i="4"/>
  <c r="L383" i="4" s="1"/>
  <c r="Y377" i="4"/>
  <c r="L377" i="4" s="1"/>
  <c r="Y372" i="4"/>
  <c r="L372" i="4" s="1"/>
  <c r="Y367" i="4"/>
  <c r="L367" i="4" s="1"/>
  <c r="Y361" i="4"/>
  <c r="L361" i="4" s="1"/>
  <c r="Y356" i="4"/>
  <c r="L356" i="4" s="1"/>
  <c r="Y351" i="4"/>
  <c r="L351" i="4" s="1"/>
  <c r="Y345" i="4"/>
  <c r="L345" i="4" s="1"/>
  <c r="Y340" i="4"/>
  <c r="L340" i="4" s="1"/>
  <c r="Y335" i="4"/>
  <c r="L335" i="4" s="1"/>
  <c r="Y1075" i="4"/>
  <c r="L1075" i="4" s="1"/>
  <c r="Y1011" i="4"/>
  <c r="L1011" i="4" s="1"/>
  <c r="Y967" i="4"/>
  <c r="L967" i="4" s="1"/>
  <c r="Y935" i="4"/>
  <c r="L935" i="4" s="1"/>
  <c r="Y903" i="4"/>
  <c r="L903" i="4" s="1"/>
  <c r="Y871" i="4"/>
  <c r="L871" i="4" s="1"/>
  <c r="Y839" i="4"/>
  <c r="L839" i="4" s="1"/>
  <c r="Y807" i="4"/>
  <c r="L807" i="4" s="1"/>
  <c r="Y783" i="4"/>
  <c r="L783" i="4" s="1"/>
  <c r="Y773" i="4"/>
  <c r="L773" i="4" s="1"/>
  <c r="Y763" i="4"/>
  <c r="L763" i="4" s="1"/>
  <c r="Y755" i="4"/>
  <c r="L755" i="4" s="1"/>
  <c r="Y747" i="4"/>
  <c r="L747" i="4" s="1"/>
  <c r="Y739" i="4"/>
  <c r="L739" i="4" s="1"/>
  <c r="Y731" i="4"/>
  <c r="L731" i="4" s="1"/>
  <c r="Y723" i="4"/>
  <c r="L723" i="4" s="1"/>
  <c r="Y715" i="4"/>
  <c r="L715" i="4" s="1"/>
  <c r="Y707" i="4"/>
  <c r="L707" i="4" s="1"/>
  <c r="Y699" i="4"/>
  <c r="L699" i="4" s="1"/>
  <c r="Y691" i="4"/>
  <c r="L691" i="4" s="1"/>
  <c r="Y683" i="4"/>
  <c r="L683" i="4" s="1"/>
  <c r="Y675" i="4"/>
  <c r="L675" i="4" s="1"/>
  <c r="Y667" i="4"/>
  <c r="L667" i="4" s="1"/>
  <c r="Y659" i="4"/>
  <c r="L659" i="4" s="1"/>
  <c r="Y653" i="4"/>
  <c r="L653" i="4" s="1"/>
  <c r="Y648" i="4"/>
  <c r="L648" i="4" s="1"/>
  <c r="Y643" i="4"/>
  <c r="L643" i="4" s="1"/>
  <c r="Y637" i="4"/>
  <c r="L637" i="4" s="1"/>
  <c r="Y632" i="4"/>
  <c r="L632" i="4" s="1"/>
  <c r="Y627" i="4"/>
  <c r="L627" i="4" s="1"/>
  <c r="Y621" i="4"/>
  <c r="L621" i="4" s="1"/>
  <c r="Y616" i="4"/>
  <c r="L616" i="4" s="1"/>
  <c r="Y611" i="4"/>
  <c r="L611" i="4" s="1"/>
  <c r="Y605" i="4"/>
  <c r="L605" i="4" s="1"/>
  <c r="Y600" i="4"/>
  <c r="L600" i="4" s="1"/>
  <c r="Y595" i="4"/>
  <c r="L595" i="4" s="1"/>
  <c r="Y589" i="4"/>
  <c r="L589" i="4" s="1"/>
  <c r="Y584" i="4"/>
  <c r="L584" i="4" s="1"/>
  <c r="Y579" i="4"/>
  <c r="L579" i="4" s="1"/>
  <c r="Y573" i="4"/>
  <c r="L573" i="4" s="1"/>
  <c r="Y568" i="4"/>
  <c r="L568" i="4" s="1"/>
  <c r="Y563" i="4"/>
  <c r="L563" i="4" s="1"/>
  <c r="Y557" i="4"/>
  <c r="L557" i="4" s="1"/>
  <c r="Y552" i="4"/>
  <c r="L552" i="4" s="1"/>
  <c r="Y547" i="4"/>
  <c r="L547" i="4" s="1"/>
  <c r="Y541" i="4"/>
  <c r="L541" i="4" s="1"/>
  <c r="Y536" i="4"/>
  <c r="L536" i="4" s="1"/>
  <c r="Y531" i="4"/>
  <c r="L531" i="4" s="1"/>
  <c r="Y525" i="4"/>
  <c r="L525" i="4" s="1"/>
  <c r="Y520" i="4"/>
  <c r="L520" i="4" s="1"/>
  <c r="Y515" i="4"/>
  <c r="L515" i="4" s="1"/>
  <c r="Y509" i="4"/>
  <c r="L509" i="4" s="1"/>
  <c r="Y504" i="4"/>
  <c r="L504" i="4" s="1"/>
  <c r="Y499" i="4"/>
  <c r="L499" i="4" s="1"/>
  <c r="Y493" i="4"/>
  <c r="L493" i="4" s="1"/>
  <c r="Y488" i="4"/>
  <c r="L488" i="4" s="1"/>
  <c r="Y483" i="4"/>
  <c r="L483" i="4" s="1"/>
  <c r="Y477" i="4"/>
  <c r="L477" i="4" s="1"/>
  <c r="Y472" i="4"/>
  <c r="L472" i="4" s="1"/>
  <c r="Y467" i="4"/>
  <c r="L467" i="4" s="1"/>
  <c r="Y461" i="4"/>
  <c r="L461" i="4" s="1"/>
  <c r="Y456" i="4"/>
  <c r="L456" i="4" s="1"/>
  <c r="Y451" i="4"/>
  <c r="L451" i="4" s="1"/>
  <c r="Y445" i="4"/>
  <c r="L445" i="4" s="1"/>
  <c r="Y440" i="4"/>
  <c r="L440" i="4" s="1"/>
  <c r="Y435" i="4"/>
  <c r="L435" i="4" s="1"/>
  <c r="Y1059" i="4"/>
  <c r="L1059" i="4" s="1"/>
  <c r="Y995" i="4"/>
  <c r="L995" i="4" s="1"/>
  <c r="Y959" i="4"/>
  <c r="L959" i="4" s="1"/>
  <c r="Y927" i="4"/>
  <c r="L927" i="4" s="1"/>
  <c r="Y895" i="4"/>
  <c r="L895" i="4" s="1"/>
  <c r="Y863" i="4"/>
  <c r="L863" i="4" s="1"/>
  <c r="Y831" i="4"/>
  <c r="L831" i="4" s="1"/>
  <c r="Y799" i="4"/>
  <c r="L799" i="4" s="1"/>
  <c r="Y781" i="4"/>
  <c r="L781" i="4" s="1"/>
  <c r="Y770" i="4"/>
  <c r="L770" i="4" s="1"/>
  <c r="Y761" i="4"/>
  <c r="L761" i="4" s="1"/>
  <c r="Y753" i="4"/>
  <c r="L753" i="4" s="1"/>
  <c r="Y745" i="4"/>
  <c r="L745" i="4" s="1"/>
  <c r="Y737" i="4"/>
  <c r="L737" i="4" s="1"/>
  <c r="Y729" i="4"/>
  <c r="L729" i="4" s="1"/>
  <c r="Y721" i="4"/>
  <c r="L721" i="4" s="1"/>
  <c r="Y713" i="4"/>
  <c r="L713" i="4" s="1"/>
  <c r="Y705" i="4"/>
  <c r="L705" i="4" s="1"/>
  <c r="Y697" i="4"/>
  <c r="L697" i="4" s="1"/>
  <c r="Y689" i="4"/>
  <c r="L689" i="4" s="1"/>
  <c r="Y681" i="4"/>
  <c r="L681" i="4" s="1"/>
  <c r="Y673" i="4"/>
  <c r="L673" i="4" s="1"/>
  <c r="Y665" i="4"/>
  <c r="L665" i="4" s="1"/>
  <c r="Y657" i="4"/>
  <c r="L657" i="4" s="1"/>
  <c r="Y652" i="4"/>
  <c r="L652" i="4" s="1"/>
  <c r="Y647" i="4"/>
  <c r="L647" i="4" s="1"/>
  <c r="Y641" i="4"/>
  <c r="L641" i="4" s="1"/>
  <c r="Y636" i="4"/>
  <c r="L636" i="4" s="1"/>
  <c r="Y631" i="4"/>
  <c r="L631" i="4" s="1"/>
  <c r="Y625" i="4"/>
  <c r="L625" i="4" s="1"/>
  <c r="Y620" i="4"/>
  <c r="L620" i="4" s="1"/>
  <c r="Y615" i="4"/>
  <c r="L615" i="4" s="1"/>
  <c r="Y609" i="4"/>
  <c r="L609" i="4" s="1"/>
  <c r="Y604" i="4"/>
  <c r="L604" i="4" s="1"/>
  <c r="Y599" i="4"/>
  <c r="L599" i="4" s="1"/>
  <c r="Y593" i="4"/>
  <c r="L593" i="4" s="1"/>
  <c r="Y588" i="4"/>
  <c r="L588" i="4" s="1"/>
  <c r="Y583" i="4"/>
  <c r="L583" i="4" s="1"/>
  <c r="Y577" i="4"/>
  <c r="L577" i="4" s="1"/>
  <c r="Y572" i="4"/>
  <c r="L572" i="4" s="1"/>
  <c r="Y567" i="4"/>
  <c r="L567" i="4" s="1"/>
  <c r="Y561" i="4"/>
  <c r="L561" i="4" s="1"/>
  <c r="Y556" i="4"/>
  <c r="L556" i="4" s="1"/>
  <c r="Y551" i="4"/>
  <c r="L551" i="4" s="1"/>
  <c r="Y545" i="4"/>
  <c r="L545" i="4" s="1"/>
  <c r="Y540" i="4"/>
  <c r="L540" i="4" s="1"/>
  <c r="Y535" i="4"/>
  <c r="L535" i="4" s="1"/>
  <c r="Y529" i="4"/>
  <c r="L529" i="4" s="1"/>
  <c r="Y524" i="4"/>
  <c r="L524" i="4" s="1"/>
  <c r="Y519" i="4"/>
  <c r="L519" i="4" s="1"/>
  <c r="Y513" i="4"/>
  <c r="L513" i="4" s="1"/>
  <c r="Y508" i="4"/>
  <c r="L508" i="4" s="1"/>
  <c r="Y503" i="4"/>
  <c r="L503" i="4" s="1"/>
  <c r="Y497" i="4"/>
  <c r="L497" i="4" s="1"/>
  <c r="Y492" i="4"/>
  <c r="L492" i="4" s="1"/>
  <c r="Y487" i="4"/>
  <c r="L487" i="4" s="1"/>
  <c r="Y481" i="4"/>
  <c r="L481" i="4" s="1"/>
  <c r="Y476" i="4"/>
  <c r="L476" i="4" s="1"/>
  <c r="Y471" i="4"/>
  <c r="L471" i="4" s="1"/>
  <c r="Y465" i="4"/>
  <c r="L465" i="4" s="1"/>
  <c r="Y460" i="4"/>
  <c r="L460" i="4" s="1"/>
  <c r="Y455" i="4"/>
  <c r="L455" i="4" s="1"/>
  <c r="Y449" i="4"/>
  <c r="L449" i="4" s="1"/>
  <c r="Y444" i="4"/>
  <c r="L444" i="4" s="1"/>
  <c r="Y439" i="4"/>
  <c r="L439" i="4" s="1"/>
  <c r="Y433" i="4"/>
  <c r="L433" i="4" s="1"/>
  <c r="Y428" i="4"/>
  <c r="L428" i="4" s="1"/>
  <c r="Y423" i="4"/>
  <c r="L423" i="4" s="1"/>
  <c r="Y417" i="4"/>
  <c r="L417" i="4" s="1"/>
  <c r="Y412" i="4"/>
  <c r="L412" i="4" s="1"/>
  <c r="Y407" i="4"/>
  <c r="L407" i="4" s="1"/>
  <c r="Y401" i="4"/>
  <c r="L401" i="4" s="1"/>
  <c r="Y396" i="4"/>
  <c r="L396" i="4" s="1"/>
  <c r="Y391" i="4"/>
  <c r="L391" i="4" s="1"/>
  <c r="Y385" i="4"/>
  <c r="L385" i="4" s="1"/>
  <c r="Y380" i="4"/>
  <c r="L380" i="4" s="1"/>
  <c r="Y375" i="4"/>
  <c r="L375" i="4" s="1"/>
  <c r="Y369" i="4"/>
  <c r="L369" i="4" s="1"/>
  <c r="Y364" i="4"/>
  <c r="L364" i="4" s="1"/>
  <c r="Y359" i="4"/>
  <c r="L359" i="4" s="1"/>
  <c r="Y353" i="4"/>
  <c r="L353" i="4" s="1"/>
  <c r="Y348" i="4"/>
  <c r="L348" i="4" s="1"/>
  <c r="Y343" i="4"/>
  <c r="L343" i="4" s="1"/>
  <c r="Y337" i="4"/>
  <c r="L337" i="4" s="1"/>
  <c r="Y332" i="4"/>
  <c r="L332" i="4" s="1"/>
  <c r="Y327" i="4"/>
  <c r="L327" i="4" s="1"/>
  <c r="Y321" i="4"/>
  <c r="L321" i="4" s="1"/>
  <c r="Y316" i="4"/>
  <c r="L316" i="4" s="1"/>
  <c r="Y311" i="4"/>
  <c r="L311" i="4" s="1"/>
  <c r="Y305" i="4"/>
  <c r="L305" i="4" s="1"/>
  <c r="Y300" i="4"/>
  <c r="L300" i="4" s="1"/>
  <c r="Y295" i="4"/>
  <c r="L295" i="4" s="1"/>
  <c r="Y289" i="4"/>
  <c r="L289" i="4" s="1"/>
  <c r="Y284" i="4"/>
  <c r="L284" i="4" s="1"/>
  <c r="Y279" i="4"/>
  <c r="L279" i="4" s="1"/>
  <c r="Y273" i="4"/>
  <c r="L273" i="4" s="1"/>
  <c r="Y268" i="4"/>
  <c r="L268" i="4" s="1"/>
  <c r="Y263" i="4"/>
  <c r="L263" i="4" s="1"/>
  <c r="Y257" i="4"/>
  <c r="L257" i="4" s="1"/>
  <c r="Y252" i="4"/>
  <c r="L252" i="4" s="1"/>
  <c r="Y247" i="4"/>
  <c r="L247" i="4" s="1"/>
  <c r="Y241" i="4"/>
  <c r="L241" i="4" s="1"/>
  <c r="Y236" i="4"/>
  <c r="L236" i="4" s="1"/>
  <c r="Y231" i="4"/>
  <c r="L231" i="4" s="1"/>
  <c r="Y227" i="4"/>
  <c r="L227" i="4" s="1"/>
  <c r="Y223" i="4"/>
  <c r="L223" i="4" s="1"/>
  <c r="Y219" i="4"/>
  <c r="L219" i="4" s="1"/>
  <c r="Y215" i="4"/>
  <c r="L215" i="4" s="1"/>
  <c r="Y211" i="4"/>
  <c r="L211" i="4" s="1"/>
  <c r="Y207" i="4"/>
  <c r="L207" i="4" s="1"/>
  <c r="Y203" i="4"/>
  <c r="L203" i="4" s="1"/>
  <c r="Y199" i="4"/>
  <c r="L199" i="4" s="1"/>
  <c r="Y195" i="4"/>
  <c r="L195" i="4" s="1"/>
  <c r="Y191" i="4"/>
  <c r="L191" i="4" s="1"/>
  <c r="Y187" i="4"/>
  <c r="L187" i="4" s="1"/>
  <c r="Y183" i="4"/>
  <c r="L183" i="4" s="1"/>
  <c r="Y179" i="4"/>
  <c r="L179" i="4" s="1"/>
  <c r="Y175" i="4"/>
  <c r="L175" i="4" s="1"/>
  <c r="Y171" i="4"/>
  <c r="L171" i="4" s="1"/>
  <c r="Y167" i="4"/>
  <c r="L167" i="4" s="1"/>
  <c r="Y163" i="4"/>
  <c r="L163" i="4" s="1"/>
  <c r="Y159" i="4"/>
  <c r="L159" i="4" s="1"/>
  <c r="Y155" i="4"/>
  <c r="L155" i="4" s="1"/>
  <c r="Y151" i="4"/>
  <c r="L151" i="4" s="1"/>
  <c r="Y147" i="4"/>
  <c r="L147" i="4" s="1"/>
  <c r="Y143" i="4"/>
  <c r="L143" i="4" s="1"/>
  <c r="Y139" i="4"/>
  <c r="L139" i="4" s="1"/>
  <c r="Y135" i="4"/>
  <c r="L135" i="4" s="1"/>
  <c r="Y131" i="4"/>
  <c r="L131" i="4" s="1"/>
  <c r="Y127" i="4"/>
  <c r="L127" i="4" s="1"/>
  <c r="Y123" i="4"/>
  <c r="L123" i="4" s="1"/>
  <c r="Y119" i="4"/>
  <c r="L119" i="4" s="1"/>
  <c r="Y115" i="4"/>
  <c r="L115" i="4" s="1"/>
  <c r="Y111" i="4"/>
  <c r="L111" i="4" s="1"/>
  <c r="Y107" i="4"/>
  <c r="L107" i="4" s="1"/>
  <c r="Y103" i="4"/>
  <c r="L103" i="4" s="1"/>
  <c r="Y99" i="4"/>
  <c r="L99" i="4" s="1"/>
  <c r="Y95" i="4"/>
  <c r="L95" i="4" s="1"/>
  <c r="Y91" i="4"/>
  <c r="L91" i="4" s="1"/>
  <c r="Y87" i="4"/>
  <c r="L87" i="4" s="1"/>
  <c r="Y83" i="4"/>
  <c r="L83" i="4" s="1"/>
  <c r="Y79" i="4"/>
  <c r="L79" i="4" s="1"/>
  <c r="Y75" i="4"/>
  <c r="L75" i="4" s="1"/>
  <c r="Y71" i="4"/>
  <c r="L71" i="4" s="1"/>
  <c r="Y67" i="4"/>
  <c r="L67" i="4" s="1"/>
  <c r="Y63" i="4"/>
  <c r="L63" i="4" s="1"/>
  <c r="Y59" i="4"/>
  <c r="L59" i="4" s="1"/>
  <c r="Y55" i="4"/>
  <c r="L55" i="4" s="1"/>
  <c r="Y51" i="4"/>
  <c r="L51" i="4" s="1"/>
  <c r="Y47" i="4"/>
  <c r="L47" i="4" s="1"/>
  <c r="Y43" i="4"/>
  <c r="L43" i="4" s="1"/>
  <c r="Y39" i="4"/>
  <c r="L39" i="4" s="1"/>
  <c r="Y35" i="4"/>
  <c r="L35" i="4" s="1"/>
  <c r="Y31" i="4"/>
  <c r="L31" i="4" s="1"/>
  <c r="Y27" i="4"/>
  <c r="L27" i="4" s="1"/>
  <c r="Y23" i="4"/>
  <c r="L23" i="4" s="1"/>
  <c r="Y19" i="4"/>
  <c r="L19" i="4" s="1"/>
  <c r="Y15" i="4"/>
  <c r="L15" i="4" s="1"/>
  <c r="Y11" i="4"/>
  <c r="L11" i="4" s="1"/>
  <c r="Y7" i="4"/>
  <c r="L7" i="4" s="1"/>
  <c r="Y983" i="4"/>
  <c r="L983" i="4" s="1"/>
  <c r="Y855" i="4"/>
  <c r="L855" i="4" s="1"/>
  <c r="Y767" i="4"/>
  <c r="L767" i="4" s="1"/>
  <c r="Y735" i="4"/>
  <c r="L735" i="4" s="1"/>
  <c r="Y703" i="4"/>
  <c r="L703" i="4" s="1"/>
  <c r="Y671" i="4"/>
  <c r="L671" i="4" s="1"/>
  <c r="Y645" i="4"/>
  <c r="L645" i="4" s="1"/>
  <c r="Y624" i="4"/>
  <c r="L624" i="4" s="1"/>
  <c r="Y603" i="4"/>
  <c r="L603" i="4" s="1"/>
  <c r="Y581" i="4"/>
  <c r="L581" i="4" s="1"/>
  <c r="Y560" i="4"/>
  <c r="L560" i="4" s="1"/>
  <c r="Y539" i="4"/>
  <c r="L539" i="4" s="1"/>
  <c r="Y517" i="4"/>
  <c r="L517" i="4" s="1"/>
  <c r="Y496" i="4"/>
  <c r="L496" i="4" s="1"/>
  <c r="Y475" i="4"/>
  <c r="L475" i="4" s="1"/>
  <c r="Y453" i="4"/>
  <c r="L453" i="4" s="1"/>
  <c r="Y432" i="4"/>
  <c r="L432" i="4" s="1"/>
  <c r="Y421" i="4"/>
  <c r="L421" i="4" s="1"/>
  <c r="Y411" i="4"/>
  <c r="L411" i="4" s="1"/>
  <c r="Y400" i="4"/>
  <c r="L400" i="4" s="1"/>
  <c r="Y389" i="4"/>
  <c r="L389" i="4" s="1"/>
  <c r="Y379" i="4"/>
  <c r="L379" i="4" s="1"/>
  <c r="Y368" i="4"/>
  <c r="L368" i="4" s="1"/>
  <c r="Y357" i="4"/>
  <c r="L357" i="4" s="1"/>
  <c r="Y347" i="4"/>
  <c r="L347" i="4" s="1"/>
  <c r="Y336" i="4"/>
  <c r="L336" i="4" s="1"/>
  <c r="Y328" i="4"/>
  <c r="L328" i="4" s="1"/>
  <c r="Y320" i="4"/>
  <c r="L320" i="4" s="1"/>
  <c r="Y313" i="4"/>
  <c r="L313" i="4" s="1"/>
  <c r="Y307" i="4"/>
  <c r="L307" i="4" s="1"/>
  <c r="Y299" i="4"/>
  <c r="L299" i="4" s="1"/>
  <c r="Y292" i="4"/>
  <c r="L292" i="4" s="1"/>
  <c r="Y285" i="4"/>
  <c r="L285" i="4" s="1"/>
  <c r="Y277" i="4"/>
  <c r="L277" i="4" s="1"/>
  <c r="Y271" i="4"/>
  <c r="L271" i="4" s="1"/>
  <c r="Y264" i="4"/>
  <c r="L264" i="4" s="1"/>
  <c r="Y256" i="4"/>
  <c r="L256" i="4" s="1"/>
  <c r="Y249" i="4"/>
  <c r="L249" i="4" s="1"/>
  <c r="Y243" i="4"/>
  <c r="L243" i="4" s="1"/>
  <c r="Y235" i="4"/>
  <c r="L235" i="4" s="1"/>
  <c r="Y229" i="4"/>
  <c r="L229" i="4" s="1"/>
  <c r="Y224" i="4"/>
  <c r="L224" i="4" s="1"/>
  <c r="Y218" i="4"/>
  <c r="L218" i="4" s="1"/>
  <c r="Y213" i="4"/>
  <c r="L213" i="4" s="1"/>
  <c r="Y208" i="4"/>
  <c r="L208" i="4" s="1"/>
  <c r="Y202" i="4"/>
  <c r="L202" i="4" s="1"/>
  <c r="Y197" i="4"/>
  <c r="L197" i="4" s="1"/>
  <c r="Y192" i="4"/>
  <c r="L192" i="4" s="1"/>
  <c r="Y186" i="4"/>
  <c r="L186" i="4" s="1"/>
  <c r="Y181" i="4"/>
  <c r="L181" i="4" s="1"/>
  <c r="Y176" i="4"/>
  <c r="L176" i="4" s="1"/>
  <c r="Y170" i="4"/>
  <c r="L170" i="4" s="1"/>
  <c r="Y165" i="4"/>
  <c r="L165" i="4" s="1"/>
  <c r="Y160" i="4"/>
  <c r="L160" i="4" s="1"/>
  <c r="Y154" i="4"/>
  <c r="L154" i="4" s="1"/>
  <c r="Y149" i="4"/>
  <c r="L149" i="4" s="1"/>
  <c r="Y144" i="4"/>
  <c r="L144" i="4" s="1"/>
  <c r="Y138" i="4"/>
  <c r="L138" i="4" s="1"/>
  <c r="Y133" i="4"/>
  <c r="L133" i="4" s="1"/>
  <c r="Y128" i="4"/>
  <c r="L128" i="4" s="1"/>
  <c r="Y122" i="4"/>
  <c r="L122" i="4" s="1"/>
  <c r="Y117" i="4"/>
  <c r="L117" i="4" s="1"/>
  <c r="Y112" i="4"/>
  <c r="L112" i="4" s="1"/>
  <c r="Y106" i="4"/>
  <c r="L106" i="4" s="1"/>
  <c r="Y101" i="4"/>
  <c r="L101" i="4" s="1"/>
  <c r="Y96" i="4"/>
  <c r="L96" i="4" s="1"/>
  <c r="Y90" i="4"/>
  <c r="L90" i="4" s="1"/>
  <c r="Y85" i="4"/>
  <c r="L85" i="4" s="1"/>
  <c r="Y80" i="4"/>
  <c r="L80" i="4" s="1"/>
  <c r="Y74" i="4"/>
  <c r="L74" i="4" s="1"/>
  <c r="Y69" i="4"/>
  <c r="L69" i="4" s="1"/>
  <c r="Y64" i="4"/>
  <c r="L64" i="4" s="1"/>
  <c r="Y58" i="4"/>
  <c r="L58" i="4" s="1"/>
  <c r="Y53" i="4"/>
  <c r="L53" i="4" s="1"/>
  <c r="Y48" i="4"/>
  <c r="L48" i="4" s="1"/>
  <c r="Y42" i="4"/>
  <c r="L42" i="4" s="1"/>
  <c r="Y37" i="4"/>
  <c r="L37" i="4" s="1"/>
  <c r="Y32" i="4"/>
  <c r="L32" i="4" s="1"/>
  <c r="Y26" i="4"/>
  <c r="L26" i="4" s="1"/>
  <c r="Y21" i="4"/>
  <c r="L21" i="4" s="1"/>
  <c r="Y16" i="4"/>
  <c r="L16" i="4" s="1"/>
  <c r="Y10" i="4"/>
  <c r="L10" i="4" s="1"/>
  <c r="Y951" i="4"/>
  <c r="L951" i="4" s="1"/>
  <c r="Y823" i="4"/>
  <c r="L823" i="4" s="1"/>
  <c r="Y759" i="4"/>
  <c r="L759" i="4" s="1"/>
  <c r="Y727" i="4"/>
  <c r="L727" i="4" s="1"/>
  <c r="Y695" i="4"/>
  <c r="L695" i="4" s="1"/>
  <c r="Y663" i="4"/>
  <c r="L663" i="4" s="1"/>
  <c r="Y640" i="4"/>
  <c r="L640" i="4" s="1"/>
  <c r="Y619" i="4"/>
  <c r="L619" i="4" s="1"/>
  <c r="Y597" i="4"/>
  <c r="L597" i="4" s="1"/>
  <c r="Y576" i="4"/>
  <c r="L576" i="4" s="1"/>
  <c r="Y555" i="4"/>
  <c r="L555" i="4" s="1"/>
  <c r="Y533" i="4"/>
  <c r="L533" i="4" s="1"/>
  <c r="Y512" i="4"/>
  <c r="L512" i="4" s="1"/>
  <c r="Y491" i="4"/>
  <c r="L491" i="4" s="1"/>
  <c r="Y469" i="4"/>
  <c r="L469" i="4" s="1"/>
  <c r="Y448" i="4"/>
  <c r="L448" i="4" s="1"/>
  <c r="Y429" i="4"/>
  <c r="L429" i="4" s="1"/>
  <c r="Y419" i="4"/>
  <c r="L419" i="4" s="1"/>
  <c r="Y408" i="4"/>
  <c r="L408" i="4" s="1"/>
  <c r="Y397" i="4"/>
  <c r="L397" i="4" s="1"/>
  <c r="Y387" i="4"/>
  <c r="L387" i="4" s="1"/>
  <c r="Y376" i="4"/>
  <c r="L376" i="4" s="1"/>
  <c r="Y365" i="4"/>
  <c r="L365" i="4" s="1"/>
  <c r="Y355" i="4"/>
  <c r="L355" i="4" s="1"/>
  <c r="Y344" i="4"/>
  <c r="L344" i="4" s="1"/>
  <c r="Y333" i="4"/>
  <c r="L333" i="4" s="1"/>
  <c r="Y325" i="4"/>
  <c r="L325" i="4" s="1"/>
  <c r="Y319" i="4"/>
  <c r="L319" i="4" s="1"/>
  <c r="Y312" i="4"/>
  <c r="L312" i="4" s="1"/>
  <c r="Y304" i="4"/>
  <c r="L304" i="4" s="1"/>
  <c r="Y297" i="4"/>
  <c r="L297" i="4" s="1"/>
  <c r="Y291" i="4"/>
  <c r="L291" i="4" s="1"/>
  <c r="Y283" i="4"/>
  <c r="L283" i="4" s="1"/>
  <c r="Y276" i="4"/>
  <c r="L276" i="4" s="1"/>
  <c r="Y269" i="4"/>
  <c r="L269" i="4" s="1"/>
  <c r="Y261" i="4"/>
  <c r="L261" i="4" s="1"/>
  <c r="Y255" i="4"/>
  <c r="L255" i="4" s="1"/>
  <c r="Y248" i="4"/>
  <c r="L248" i="4" s="1"/>
  <c r="Y240" i="4"/>
  <c r="L240" i="4" s="1"/>
  <c r="Y233" i="4"/>
  <c r="L233" i="4" s="1"/>
  <c r="Y228" i="4"/>
  <c r="L228" i="4" s="1"/>
  <c r="Y222" i="4"/>
  <c r="L222" i="4" s="1"/>
  <c r="Y217" i="4"/>
  <c r="L217" i="4" s="1"/>
  <c r="Y212" i="4"/>
  <c r="L212" i="4" s="1"/>
  <c r="Y206" i="4"/>
  <c r="L206" i="4" s="1"/>
  <c r="Y201" i="4"/>
  <c r="L201" i="4" s="1"/>
  <c r="Y196" i="4"/>
  <c r="L196" i="4" s="1"/>
  <c r="Y190" i="4"/>
  <c r="L190" i="4" s="1"/>
  <c r="Y185" i="4"/>
  <c r="L185" i="4" s="1"/>
  <c r="Y180" i="4"/>
  <c r="L180" i="4" s="1"/>
  <c r="Y174" i="4"/>
  <c r="L174" i="4" s="1"/>
  <c r="Y169" i="4"/>
  <c r="L169" i="4" s="1"/>
  <c r="Y164" i="4"/>
  <c r="L164" i="4" s="1"/>
  <c r="Y158" i="4"/>
  <c r="L158" i="4" s="1"/>
  <c r="Y153" i="4"/>
  <c r="L153" i="4" s="1"/>
  <c r="Y148" i="4"/>
  <c r="L148" i="4" s="1"/>
  <c r="Y142" i="4"/>
  <c r="L142" i="4" s="1"/>
  <c r="Y137" i="4"/>
  <c r="L137" i="4" s="1"/>
  <c r="Y132" i="4"/>
  <c r="L132" i="4" s="1"/>
  <c r="Y126" i="4"/>
  <c r="L126" i="4" s="1"/>
  <c r="Y121" i="4"/>
  <c r="L121" i="4" s="1"/>
  <c r="Y116" i="4"/>
  <c r="L116" i="4" s="1"/>
  <c r="Y110" i="4"/>
  <c r="L110" i="4" s="1"/>
  <c r="Y105" i="4"/>
  <c r="L105" i="4" s="1"/>
  <c r="Y100" i="4"/>
  <c r="L100" i="4" s="1"/>
  <c r="Y94" i="4"/>
  <c r="L94" i="4" s="1"/>
  <c r="Y89" i="4"/>
  <c r="L89" i="4" s="1"/>
  <c r="Y84" i="4"/>
  <c r="L84" i="4" s="1"/>
  <c r="Y78" i="4"/>
  <c r="L78" i="4" s="1"/>
  <c r="Y73" i="4"/>
  <c r="L73" i="4" s="1"/>
  <c r="Y68" i="4"/>
  <c r="L68" i="4" s="1"/>
  <c r="Y62" i="4"/>
  <c r="L62" i="4" s="1"/>
  <c r="Y57" i="4"/>
  <c r="L57" i="4" s="1"/>
  <c r="Y52" i="4"/>
  <c r="L52" i="4" s="1"/>
  <c r="Y46" i="4"/>
  <c r="L46" i="4" s="1"/>
  <c r="Y41" i="4"/>
  <c r="L41" i="4" s="1"/>
  <c r="Y36" i="4"/>
  <c r="L36" i="4" s="1"/>
  <c r="Y30" i="4"/>
  <c r="L30" i="4" s="1"/>
  <c r="Y25" i="4"/>
  <c r="L25" i="4" s="1"/>
  <c r="Y20" i="4"/>
  <c r="L20" i="4" s="1"/>
  <c r="Y14" i="4"/>
  <c r="L14" i="4" s="1"/>
  <c r="Y9" i="4"/>
  <c r="L9" i="4" s="1"/>
  <c r="Y1043" i="4"/>
  <c r="L1043" i="4" s="1"/>
  <c r="Y778" i="4"/>
  <c r="L778" i="4" s="1"/>
  <c r="Y711" i="4"/>
  <c r="L711" i="4" s="1"/>
  <c r="Y651" i="4"/>
  <c r="L651" i="4" s="1"/>
  <c r="Y608" i="4"/>
  <c r="L608" i="4" s="1"/>
  <c r="Y565" i="4"/>
  <c r="L565" i="4" s="1"/>
  <c r="Y523" i="4"/>
  <c r="L523" i="4" s="1"/>
  <c r="Y480" i="4"/>
  <c r="L480" i="4" s="1"/>
  <c r="Y437" i="4"/>
  <c r="L437" i="4" s="1"/>
  <c r="Y413" i="4"/>
  <c r="L413" i="4" s="1"/>
  <c r="Y392" i="4"/>
  <c r="L392" i="4" s="1"/>
  <c r="Y371" i="4"/>
  <c r="L371" i="4" s="1"/>
  <c r="Y349" i="4"/>
  <c r="L349" i="4" s="1"/>
  <c r="Y329" i="4"/>
  <c r="L329" i="4" s="1"/>
  <c r="Y315" i="4"/>
  <c r="L315" i="4" s="1"/>
  <c r="Y301" i="4"/>
  <c r="L301" i="4" s="1"/>
  <c r="Y287" i="4"/>
  <c r="L287" i="4" s="1"/>
  <c r="Y272" i="4"/>
  <c r="L272" i="4" s="1"/>
  <c r="Y259" i="4"/>
  <c r="L259" i="4" s="1"/>
  <c r="Y244" i="4"/>
  <c r="L244" i="4" s="1"/>
  <c r="Y230" i="4"/>
  <c r="L230" i="4" s="1"/>
  <c r="Y220" i="4"/>
  <c r="L220" i="4" s="1"/>
  <c r="Y209" i="4"/>
  <c r="L209" i="4" s="1"/>
  <c r="Y198" i="4"/>
  <c r="L198" i="4" s="1"/>
  <c r="Y188" i="4"/>
  <c r="L188" i="4" s="1"/>
  <c r="Y177" i="4"/>
  <c r="L177" i="4" s="1"/>
  <c r="Y166" i="4"/>
  <c r="L166" i="4" s="1"/>
  <c r="Y156" i="4"/>
  <c r="L156" i="4" s="1"/>
  <c r="Y145" i="4"/>
  <c r="L145" i="4" s="1"/>
  <c r="Y134" i="4"/>
  <c r="L134" i="4" s="1"/>
  <c r="Y124" i="4"/>
  <c r="L124" i="4" s="1"/>
  <c r="Y113" i="4"/>
  <c r="L113" i="4" s="1"/>
  <c r="Y102" i="4"/>
  <c r="L102" i="4" s="1"/>
  <c r="Y92" i="4"/>
  <c r="L92" i="4" s="1"/>
  <c r="Y81" i="4"/>
  <c r="L81" i="4" s="1"/>
  <c r="Y70" i="4"/>
  <c r="L70" i="4" s="1"/>
  <c r="Y60" i="4"/>
  <c r="L60" i="4" s="1"/>
  <c r="Y49" i="4"/>
  <c r="L49" i="4" s="1"/>
  <c r="Y38" i="4"/>
  <c r="L38" i="4" s="1"/>
  <c r="Y28" i="4"/>
  <c r="L28" i="4" s="1"/>
  <c r="Y17" i="4"/>
  <c r="L17" i="4" s="1"/>
  <c r="Y919" i="4"/>
  <c r="L919" i="4" s="1"/>
  <c r="Y751" i="4"/>
  <c r="L751" i="4" s="1"/>
  <c r="Y687" i="4"/>
  <c r="L687" i="4" s="1"/>
  <c r="Y635" i="4"/>
  <c r="L635" i="4" s="1"/>
  <c r="Y592" i="4"/>
  <c r="L592" i="4" s="1"/>
  <c r="Y549" i="4"/>
  <c r="L549" i="4" s="1"/>
  <c r="Y507" i="4"/>
  <c r="L507" i="4" s="1"/>
  <c r="Y464" i="4"/>
  <c r="L464" i="4" s="1"/>
  <c r="Y427" i="4"/>
  <c r="L427" i="4" s="1"/>
  <c r="Y405" i="4"/>
  <c r="L405" i="4" s="1"/>
  <c r="Y384" i="4"/>
  <c r="L384" i="4" s="1"/>
  <c r="Y363" i="4"/>
  <c r="L363" i="4" s="1"/>
  <c r="Y341" i="4"/>
  <c r="L341" i="4" s="1"/>
  <c r="Y324" i="4"/>
  <c r="L324" i="4" s="1"/>
  <c r="Y309" i="4"/>
  <c r="L309" i="4" s="1"/>
  <c r="Y296" i="4"/>
  <c r="L296" i="4" s="1"/>
  <c r="Y281" i="4"/>
  <c r="L281" i="4" s="1"/>
  <c r="Y267" i="4"/>
  <c r="L267" i="4" s="1"/>
  <c r="Y253" i="4"/>
  <c r="L253" i="4" s="1"/>
  <c r="Y239" i="4"/>
  <c r="L239" i="4" s="1"/>
  <c r="Y226" i="4"/>
  <c r="L226" i="4" s="1"/>
  <c r="Y216" i="4"/>
  <c r="L216" i="4" s="1"/>
  <c r="Y205" i="4"/>
  <c r="L205" i="4" s="1"/>
  <c r="Y194" i="4"/>
  <c r="L194" i="4" s="1"/>
  <c r="Y184" i="4"/>
  <c r="L184" i="4" s="1"/>
  <c r="Y173" i="4"/>
  <c r="L173" i="4" s="1"/>
  <c r="Y162" i="4"/>
  <c r="L162" i="4" s="1"/>
  <c r="Y152" i="4"/>
  <c r="L152" i="4" s="1"/>
  <c r="Y141" i="4"/>
  <c r="L141" i="4" s="1"/>
  <c r="Y130" i="4"/>
  <c r="L130" i="4" s="1"/>
  <c r="Y120" i="4"/>
  <c r="L120" i="4" s="1"/>
  <c r="Y109" i="4"/>
  <c r="L109" i="4" s="1"/>
  <c r="Y98" i="4"/>
  <c r="L98" i="4" s="1"/>
  <c r="Y88" i="4"/>
  <c r="L88" i="4" s="1"/>
  <c r="Y77" i="4"/>
  <c r="L77" i="4" s="1"/>
  <c r="Y66" i="4"/>
  <c r="L66" i="4" s="1"/>
  <c r="Y56" i="4"/>
  <c r="L56" i="4" s="1"/>
  <c r="Y45" i="4"/>
  <c r="L45" i="4" s="1"/>
  <c r="Y34" i="4"/>
  <c r="L34" i="4" s="1"/>
  <c r="Y24" i="4"/>
  <c r="L24" i="4" s="1"/>
  <c r="Y13" i="4"/>
  <c r="L13" i="4" s="1"/>
  <c r="Y887" i="4"/>
  <c r="L887" i="4" s="1"/>
  <c r="Y743" i="4"/>
  <c r="L743" i="4" s="1"/>
  <c r="Y679" i="4"/>
  <c r="L679" i="4" s="1"/>
  <c r="Y629" i="4"/>
  <c r="L629" i="4" s="1"/>
  <c r="Y587" i="4"/>
  <c r="L587" i="4" s="1"/>
  <c r="Y544" i="4"/>
  <c r="L544" i="4" s="1"/>
  <c r="Y501" i="4"/>
  <c r="L501" i="4" s="1"/>
  <c r="Y459" i="4"/>
  <c r="L459" i="4" s="1"/>
  <c r="Y424" i="4"/>
  <c r="L424" i="4" s="1"/>
  <c r="Y403" i="4"/>
  <c r="L403" i="4" s="1"/>
  <c r="Y381" i="4"/>
  <c r="L381" i="4" s="1"/>
  <c r="Y360" i="4"/>
  <c r="L360" i="4" s="1"/>
  <c r="Y339" i="4"/>
  <c r="L339" i="4" s="1"/>
  <c r="Y323" i="4"/>
  <c r="L323" i="4" s="1"/>
  <c r="Y308" i="4"/>
  <c r="L308" i="4" s="1"/>
  <c r="Y293" i="4"/>
  <c r="L293" i="4" s="1"/>
  <c r="Y280" i="4"/>
  <c r="L280" i="4" s="1"/>
  <c r="Y265" i="4"/>
  <c r="L265" i="4" s="1"/>
  <c r="Y251" i="4"/>
  <c r="L251" i="4" s="1"/>
  <c r="Y237" i="4"/>
  <c r="L237" i="4" s="1"/>
  <c r="Y225" i="4"/>
  <c r="L225" i="4" s="1"/>
  <c r="Y214" i="4"/>
  <c r="L214" i="4" s="1"/>
  <c r="Y204" i="4"/>
  <c r="L204" i="4" s="1"/>
  <c r="Y193" i="4"/>
  <c r="L193" i="4" s="1"/>
  <c r="Y182" i="4"/>
  <c r="L182" i="4" s="1"/>
  <c r="Y172" i="4"/>
  <c r="L172" i="4" s="1"/>
  <c r="Y161" i="4"/>
  <c r="L161" i="4" s="1"/>
  <c r="Y150" i="4"/>
  <c r="L150" i="4" s="1"/>
  <c r="Y140" i="4"/>
  <c r="L140" i="4" s="1"/>
  <c r="Y129" i="4"/>
  <c r="L129" i="4" s="1"/>
  <c r="Y118" i="4"/>
  <c r="L118" i="4" s="1"/>
  <c r="Y108" i="4"/>
  <c r="L108" i="4" s="1"/>
  <c r="Y97" i="4"/>
  <c r="L97" i="4" s="1"/>
  <c r="Y86" i="4"/>
  <c r="L86" i="4" s="1"/>
  <c r="Y76" i="4"/>
  <c r="L76" i="4" s="1"/>
  <c r="Y65" i="4"/>
  <c r="L65" i="4" s="1"/>
  <c r="Y54" i="4"/>
  <c r="L54" i="4" s="1"/>
  <c r="Y44" i="4"/>
  <c r="L44" i="4" s="1"/>
  <c r="Y33" i="4"/>
  <c r="L33" i="4" s="1"/>
  <c r="Y22" i="4"/>
  <c r="L22" i="4" s="1"/>
  <c r="Y12" i="4"/>
  <c r="L12" i="4" s="1"/>
  <c r="Y791" i="4"/>
  <c r="L791" i="4" s="1"/>
  <c r="Y571" i="4"/>
  <c r="L571" i="4" s="1"/>
  <c r="Y416" i="4"/>
  <c r="L416" i="4" s="1"/>
  <c r="Y331" i="4"/>
  <c r="L331" i="4" s="1"/>
  <c r="Y275" i="4"/>
  <c r="L275" i="4" s="1"/>
  <c r="Y221" i="4"/>
  <c r="L221" i="4" s="1"/>
  <c r="Y178" i="4"/>
  <c r="L178" i="4" s="1"/>
  <c r="Y136" i="4"/>
  <c r="L136" i="4" s="1"/>
  <c r="Y93" i="4"/>
  <c r="L93" i="4" s="1"/>
  <c r="Y50" i="4"/>
  <c r="L50" i="4" s="1"/>
  <c r="Y8" i="4"/>
  <c r="L8" i="4" s="1"/>
  <c r="Y719" i="4"/>
  <c r="L719" i="4" s="1"/>
  <c r="Y528" i="4"/>
  <c r="L528" i="4" s="1"/>
  <c r="Y395" i="4"/>
  <c r="L395" i="4" s="1"/>
  <c r="Y317" i="4"/>
  <c r="L317" i="4" s="1"/>
  <c r="Y260" i="4"/>
  <c r="L260" i="4" s="1"/>
  <c r="Y210" i="4"/>
  <c r="L210" i="4" s="1"/>
  <c r="Y168" i="4"/>
  <c r="L168" i="4" s="1"/>
  <c r="Y125" i="4"/>
  <c r="L125" i="4" s="1"/>
  <c r="Y82" i="4"/>
  <c r="L82" i="4" s="1"/>
  <c r="Y40" i="4"/>
  <c r="L40" i="4" s="1"/>
  <c r="Y613" i="4"/>
  <c r="L613" i="4" s="1"/>
  <c r="Y443" i="4"/>
  <c r="L443" i="4" s="1"/>
  <c r="Y352" i="4"/>
  <c r="L352" i="4" s="1"/>
  <c r="Y288" i="4"/>
  <c r="L288" i="4" s="1"/>
  <c r="Y232" i="4"/>
  <c r="L232" i="4" s="1"/>
  <c r="Y189" i="4"/>
  <c r="L189" i="4" s="1"/>
  <c r="Y146" i="4"/>
  <c r="L146" i="4" s="1"/>
  <c r="Y104" i="4"/>
  <c r="L104" i="4" s="1"/>
  <c r="Y61" i="4"/>
  <c r="L61" i="4" s="1"/>
  <c r="Y18" i="4"/>
  <c r="L18" i="4" s="1"/>
  <c r="Y656" i="4"/>
  <c r="L656" i="4" s="1"/>
  <c r="Y485" i="4"/>
  <c r="L485" i="4" s="1"/>
  <c r="Y373" i="4"/>
  <c r="L373" i="4" s="1"/>
  <c r="Y303" i="4"/>
  <c r="L303" i="4" s="1"/>
  <c r="Y245" i="4"/>
  <c r="L245" i="4" s="1"/>
  <c r="Y200" i="4"/>
  <c r="L200" i="4" s="1"/>
  <c r="Y157" i="4"/>
  <c r="L157" i="4" s="1"/>
  <c r="Y114" i="4"/>
  <c r="L114" i="4" s="1"/>
  <c r="Y72" i="4"/>
  <c r="L72" i="4" s="1"/>
  <c r="Y29" i="4"/>
  <c r="L29" i="4" s="1"/>
  <c r="Z697" i="4"/>
  <c r="M697" i="4" s="1"/>
  <c r="Z105" i="4"/>
  <c r="M105" i="4" s="1"/>
  <c r="Z655" i="4"/>
  <c r="M655" i="4" s="1"/>
  <c r="Z114" i="4"/>
  <c r="M114" i="4" s="1"/>
  <c r="Z87" i="4"/>
  <c r="M87" i="4" s="1"/>
  <c r="Z976" i="4"/>
  <c r="M976" i="4" s="1"/>
  <c r="Z554" i="4"/>
  <c r="M554" i="4" s="1"/>
  <c r="Z755" i="4"/>
  <c r="M755" i="4" s="1"/>
  <c r="Z593" i="4"/>
  <c r="M593" i="4" s="1"/>
  <c r="Z519" i="4"/>
  <c r="M519" i="4" s="1"/>
  <c r="Z387" i="4"/>
  <c r="M387" i="4" s="1"/>
  <c r="Z422" i="4"/>
  <c r="M422" i="4" s="1"/>
  <c r="Z33" i="4"/>
  <c r="M33" i="4" s="1"/>
  <c r="Z780" i="4"/>
  <c r="M780" i="4" s="1"/>
  <c r="Z498" i="4"/>
  <c r="M498" i="4" s="1"/>
  <c r="Z116" i="4"/>
  <c r="M116" i="4" s="1"/>
  <c r="Z460" i="4"/>
  <c r="M460" i="4" s="1"/>
  <c r="Z273" i="4"/>
  <c r="M273" i="4" s="1"/>
  <c r="Z9" i="4"/>
  <c r="M9" i="4" s="1"/>
  <c r="Z1041" i="4"/>
  <c r="M1041" i="4" s="1"/>
  <c r="Z525" i="4"/>
  <c r="M525" i="4" s="1"/>
  <c r="Z659" i="4"/>
  <c r="M659" i="4" s="1"/>
  <c r="Z673" i="4"/>
  <c r="M673" i="4" s="1"/>
  <c r="Z479" i="4"/>
  <c r="M479" i="4" s="1"/>
  <c r="Z736" i="4"/>
  <c r="M736" i="4" s="1"/>
  <c r="Z592" i="4"/>
  <c r="M592" i="4" s="1"/>
  <c r="Z779" i="4"/>
  <c r="M779" i="4" s="1"/>
  <c r="Z220" i="4"/>
  <c r="M220" i="4" s="1"/>
  <c r="Z233" i="4"/>
  <c r="M233" i="4" s="1"/>
  <c r="Z892" i="4"/>
  <c r="M892" i="4" s="1"/>
  <c r="Z922" i="4"/>
  <c r="M922" i="4" s="1"/>
  <c r="Z50" i="4"/>
  <c r="M50" i="4" s="1"/>
  <c r="Z193" i="4"/>
  <c r="M193" i="4" s="1"/>
  <c r="Z163" i="4"/>
  <c r="M163" i="4" s="1"/>
  <c r="Z274" i="4"/>
  <c r="M274" i="4" s="1"/>
  <c r="Z322" i="4"/>
  <c r="M322" i="4" s="1"/>
  <c r="Z239" i="4"/>
  <c r="M239" i="4" s="1"/>
  <c r="Z331" i="4"/>
  <c r="M331" i="4" s="1"/>
  <c r="Z189" i="4"/>
  <c r="M189" i="4" s="1"/>
  <c r="Z645" i="4"/>
  <c r="M645" i="4" s="1"/>
  <c r="X13" i="5"/>
  <c r="X53" i="5"/>
  <c r="K53" i="5" s="1"/>
  <c r="X45" i="5"/>
  <c r="K45" i="5" s="1"/>
  <c r="X37" i="5"/>
  <c r="K37" i="5" s="1"/>
  <c r="X29" i="5"/>
  <c r="K29" i="5" s="1"/>
  <c r="X21" i="5"/>
  <c r="K21" i="5" s="1"/>
  <c r="AC1106" i="5"/>
  <c r="P1106" i="5" s="1"/>
  <c r="AC1102" i="5"/>
  <c r="P1102" i="5" s="1"/>
  <c r="AC1098" i="5"/>
  <c r="P1098" i="5" s="1"/>
  <c r="AC1094" i="5"/>
  <c r="P1094" i="5" s="1"/>
  <c r="AC1090" i="5"/>
  <c r="P1090" i="5" s="1"/>
  <c r="AC1086" i="5"/>
  <c r="P1086" i="5" s="1"/>
  <c r="AC1082" i="5"/>
  <c r="P1082" i="5" s="1"/>
  <c r="AC1078" i="5"/>
  <c r="P1078" i="5" s="1"/>
  <c r="AC1074" i="5"/>
  <c r="P1074" i="5" s="1"/>
  <c r="AC1070" i="5"/>
  <c r="P1070" i="5" s="1"/>
  <c r="AC1066" i="5"/>
  <c r="P1066" i="5" s="1"/>
  <c r="AC1062" i="5"/>
  <c r="P1062" i="5" s="1"/>
  <c r="AC1058" i="5"/>
  <c r="P1058" i="5" s="1"/>
  <c r="AC1054" i="5"/>
  <c r="P1054" i="5" s="1"/>
  <c r="AC1050" i="5"/>
  <c r="P1050" i="5" s="1"/>
  <c r="AC1046" i="5"/>
  <c r="P1046" i="5" s="1"/>
  <c r="AC1042" i="5"/>
  <c r="P1042" i="5" s="1"/>
  <c r="AC1038" i="5"/>
  <c r="P1038" i="5" s="1"/>
  <c r="AC1034" i="5"/>
  <c r="P1034" i="5" s="1"/>
  <c r="AC1030" i="5"/>
  <c r="P1030" i="5" s="1"/>
  <c r="AC1026" i="5"/>
  <c r="P1026" i="5" s="1"/>
  <c r="AC1022" i="5"/>
  <c r="P1022" i="5" s="1"/>
  <c r="AC1018" i="5"/>
  <c r="P1018" i="5" s="1"/>
  <c r="AC1014" i="5"/>
  <c r="P1014" i="5" s="1"/>
  <c r="AC1010" i="5"/>
  <c r="P1010" i="5" s="1"/>
  <c r="AC1006" i="5"/>
  <c r="P1006" i="5" s="1"/>
  <c r="AC1002" i="5"/>
  <c r="P1002" i="5" s="1"/>
  <c r="AC998" i="5"/>
  <c r="P998" i="5" s="1"/>
  <c r="AC994" i="5"/>
  <c r="P994" i="5" s="1"/>
  <c r="AC990" i="5"/>
  <c r="P990" i="5" s="1"/>
  <c r="AC986" i="5"/>
  <c r="P986" i="5" s="1"/>
  <c r="AC982" i="5"/>
  <c r="P982" i="5" s="1"/>
  <c r="AC978" i="5"/>
  <c r="P978" i="5" s="1"/>
  <c r="AC974" i="5"/>
  <c r="P974" i="5" s="1"/>
  <c r="AC970" i="5"/>
  <c r="P970" i="5" s="1"/>
  <c r="AC966" i="5"/>
  <c r="P966" i="5" s="1"/>
  <c r="AC962" i="5"/>
  <c r="P962" i="5" s="1"/>
  <c r="AC958" i="5"/>
  <c r="P958" i="5" s="1"/>
  <c r="AC954" i="5"/>
  <c r="P954" i="5" s="1"/>
  <c r="AC950" i="5"/>
  <c r="P950" i="5" s="1"/>
  <c r="AC946" i="5"/>
  <c r="P946" i="5" s="1"/>
  <c r="AC942" i="5"/>
  <c r="P942" i="5" s="1"/>
  <c r="AC938" i="5"/>
  <c r="P938" i="5" s="1"/>
  <c r="AC934" i="5"/>
  <c r="P934" i="5" s="1"/>
  <c r="AC930" i="5"/>
  <c r="P930" i="5" s="1"/>
  <c r="AC926" i="5"/>
  <c r="P926" i="5" s="1"/>
  <c r="AC922" i="5"/>
  <c r="P922" i="5" s="1"/>
  <c r="AC918" i="5"/>
  <c r="P918" i="5" s="1"/>
  <c r="AC914" i="5"/>
  <c r="P914" i="5" s="1"/>
  <c r="AC910" i="5"/>
  <c r="P910" i="5" s="1"/>
  <c r="AC906" i="5"/>
  <c r="P906" i="5" s="1"/>
  <c r="AC902" i="5"/>
  <c r="P902" i="5" s="1"/>
  <c r="AC898" i="5"/>
  <c r="P898" i="5" s="1"/>
  <c r="AC894" i="5"/>
  <c r="P894" i="5" s="1"/>
  <c r="AC1105" i="5"/>
  <c r="P1105" i="5" s="1"/>
  <c r="AC1101" i="5"/>
  <c r="P1101" i="5" s="1"/>
  <c r="AC1097" i="5"/>
  <c r="P1097" i="5" s="1"/>
  <c r="AC1093" i="5"/>
  <c r="P1093" i="5" s="1"/>
  <c r="AC1089" i="5"/>
  <c r="P1089" i="5" s="1"/>
  <c r="AC1085" i="5"/>
  <c r="P1085" i="5" s="1"/>
  <c r="AC1081" i="5"/>
  <c r="P1081" i="5" s="1"/>
  <c r="AC1077" i="5"/>
  <c r="P1077" i="5" s="1"/>
  <c r="AC1073" i="5"/>
  <c r="P1073" i="5" s="1"/>
  <c r="AC1069" i="5"/>
  <c r="P1069" i="5" s="1"/>
  <c r="AC1065" i="5"/>
  <c r="P1065" i="5" s="1"/>
  <c r="AC1061" i="5"/>
  <c r="P1061" i="5" s="1"/>
  <c r="AC1057" i="5"/>
  <c r="P1057" i="5" s="1"/>
  <c r="AC1053" i="5"/>
  <c r="P1053" i="5" s="1"/>
  <c r="AC1049" i="5"/>
  <c r="P1049" i="5" s="1"/>
  <c r="AC1045" i="5"/>
  <c r="P1045" i="5" s="1"/>
  <c r="AC1041" i="5"/>
  <c r="P1041" i="5" s="1"/>
  <c r="AC1037" i="5"/>
  <c r="P1037" i="5" s="1"/>
  <c r="AC1033" i="5"/>
  <c r="P1033" i="5" s="1"/>
  <c r="AC1029" i="5"/>
  <c r="P1029" i="5" s="1"/>
  <c r="AC1025" i="5"/>
  <c r="P1025" i="5" s="1"/>
  <c r="AC1021" i="5"/>
  <c r="P1021" i="5" s="1"/>
  <c r="AC1017" i="5"/>
  <c r="P1017" i="5" s="1"/>
  <c r="AC1013" i="5"/>
  <c r="P1013" i="5" s="1"/>
  <c r="AC1009" i="5"/>
  <c r="P1009" i="5" s="1"/>
  <c r="AC1005" i="5"/>
  <c r="P1005" i="5" s="1"/>
  <c r="AC1001" i="5"/>
  <c r="P1001" i="5" s="1"/>
  <c r="AC997" i="5"/>
  <c r="P997" i="5" s="1"/>
  <c r="AC993" i="5"/>
  <c r="P993" i="5" s="1"/>
  <c r="AC989" i="5"/>
  <c r="P989" i="5" s="1"/>
  <c r="AC985" i="5"/>
  <c r="P985" i="5" s="1"/>
  <c r="AC981" i="5"/>
  <c r="P981" i="5" s="1"/>
  <c r="AC977" i="5"/>
  <c r="P977" i="5" s="1"/>
  <c r="AC973" i="5"/>
  <c r="P973" i="5" s="1"/>
  <c r="AC969" i="5"/>
  <c r="P969" i="5" s="1"/>
  <c r="AC965" i="5"/>
  <c r="P965" i="5" s="1"/>
  <c r="AC961" i="5"/>
  <c r="P961" i="5" s="1"/>
  <c r="AC957" i="5"/>
  <c r="P957" i="5" s="1"/>
  <c r="AC953" i="5"/>
  <c r="P953" i="5" s="1"/>
  <c r="AC949" i="5"/>
  <c r="P949" i="5" s="1"/>
  <c r="AC945" i="5"/>
  <c r="P945" i="5" s="1"/>
  <c r="AC941" i="5"/>
  <c r="P941" i="5" s="1"/>
  <c r="AC937" i="5"/>
  <c r="P937" i="5" s="1"/>
  <c r="AC933" i="5"/>
  <c r="P933" i="5" s="1"/>
  <c r="AC929" i="5"/>
  <c r="P929" i="5" s="1"/>
  <c r="AC925" i="5"/>
  <c r="P925" i="5" s="1"/>
  <c r="AC921" i="5"/>
  <c r="P921" i="5" s="1"/>
  <c r="AC917" i="5"/>
  <c r="P917" i="5" s="1"/>
  <c r="AC913" i="5"/>
  <c r="P913" i="5" s="1"/>
  <c r="AC909" i="5"/>
  <c r="P909" i="5" s="1"/>
  <c r="AC905" i="5"/>
  <c r="P905" i="5" s="1"/>
  <c r="AC901" i="5"/>
  <c r="P901" i="5" s="1"/>
  <c r="AC897" i="5"/>
  <c r="P897" i="5" s="1"/>
  <c r="AC893" i="5"/>
  <c r="P893" i="5" s="1"/>
  <c r="AC889" i="5"/>
  <c r="P889" i="5" s="1"/>
  <c r="AC885" i="5"/>
  <c r="P885" i="5" s="1"/>
  <c r="AC881" i="5"/>
  <c r="P881" i="5" s="1"/>
  <c r="AC877" i="5"/>
  <c r="P877" i="5" s="1"/>
  <c r="AC873" i="5"/>
  <c r="P873" i="5" s="1"/>
  <c r="AC869" i="5"/>
  <c r="P869" i="5" s="1"/>
  <c r="AC865" i="5"/>
  <c r="P865" i="5" s="1"/>
  <c r="AC861" i="5"/>
  <c r="P861" i="5" s="1"/>
  <c r="AC857" i="5"/>
  <c r="P857" i="5" s="1"/>
  <c r="AC853" i="5"/>
  <c r="P853" i="5" s="1"/>
  <c r="AC849" i="5"/>
  <c r="P849" i="5" s="1"/>
  <c r="AC845" i="5"/>
  <c r="P845" i="5" s="1"/>
  <c r="AC841" i="5"/>
  <c r="P841" i="5" s="1"/>
  <c r="AC837" i="5"/>
  <c r="P837" i="5" s="1"/>
  <c r="AC833" i="5"/>
  <c r="P833" i="5" s="1"/>
  <c r="AC829" i="5"/>
  <c r="P829" i="5" s="1"/>
  <c r="AC825" i="5"/>
  <c r="P825" i="5" s="1"/>
  <c r="AC821" i="5"/>
  <c r="P821" i="5" s="1"/>
  <c r="AC817" i="5"/>
  <c r="P817" i="5" s="1"/>
  <c r="AC813" i="5"/>
  <c r="P813" i="5" s="1"/>
  <c r="AC809" i="5"/>
  <c r="P809" i="5" s="1"/>
  <c r="AC805" i="5"/>
  <c r="P805" i="5" s="1"/>
  <c r="AC801" i="5"/>
  <c r="P801" i="5" s="1"/>
  <c r="AC797" i="5"/>
  <c r="P797" i="5" s="1"/>
  <c r="AC793" i="5"/>
  <c r="P793" i="5" s="1"/>
  <c r="AC789" i="5"/>
  <c r="P789" i="5" s="1"/>
  <c r="AC785" i="5"/>
  <c r="P785" i="5" s="1"/>
  <c r="AC781" i="5"/>
  <c r="P781" i="5" s="1"/>
  <c r="AC777" i="5"/>
  <c r="P777" i="5" s="1"/>
  <c r="AC773" i="5"/>
  <c r="P773" i="5" s="1"/>
  <c r="AC769" i="5"/>
  <c r="P769" i="5" s="1"/>
  <c r="AC1104" i="5"/>
  <c r="P1104" i="5" s="1"/>
  <c r="AC1100" i="5"/>
  <c r="P1100" i="5" s="1"/>
  <c r="AC1096" i="5"/>
  <c r="P1096" i="5" s="1"/>
  <c r="AC1092" i="5"/>
  <c r="P1092" i="5" s="1"/>
  <c r="AC1088" i="5"/>
  <c r="P1088" i="5" s="1"/>
  <c r="AC1084" i="5"/>
  <c r="P1084" i="5" s="1"/>
  <c r="AC1080" i="5"/>
  <c r="P1080" i="5" s="1"/>
  <c r="AC1076" i="5"/>
  <c r="P1076" i="5" s="1"/>
  <c r="AC1072" i="5"/>
  <c r="P1072" i="5" s="1"/>
  <c r="AC1068" i="5"/>
  <c r="P1068" i="5" s="1"/>
  <c r="AC1064" i="5"/>
  <c r="P1064" i="5" s="1"/>
  <c r="AC1060" i="5"/>
  <c r="P1060" i="5" s="1"/>
  <c r="AC1056" i="5"/>
  <c r="P1056" i="5" s="1"/>
  <c r="AC1052" i="5"/>
  <c r="P1052" i="5" s="1"/>
  <c r="AC1048" i="5"/>
  <c r="P1048" i="5" s="1"/>
  <c r="AC1044" i="5"/>
  <c r="P1044" i="5" s="1"/>
  <c r="AC1040" i="5"/>
  <c r="P1040" i="5" s="1"/>
  <c r="AC1036" i="5"/>
  <c r="P1036" i="5" s="1"/>
  <c r="AC1032" i="5"/>
  <c r="P1032" i="5" s="1"/>
  <c r="AC1028" i="5"/>
  <c r="P1028" i="5" s="1"/>
  <c r="AC1024" i="5"/>
  <c r="P1024" i="5" s="1"/>
  <c r="AC1020" i="5"/>
  <c r="P1020" i="5" s="1"/>
  <c r="AC1016" i="5"/>
  <c r="P1016" i="5" s="1"/>
  <c r="AC1012" i="5"/>
  <c r="P1012" i="5" s="1"/>
  <c r="AC1008" i="5"/>
  <c r="P1008" i="5" s="1"/>
  <c r="AC1004" i="5"/>
  <c r="P1004" i="5" s="1"/>
  <c r="AC1000" i="5"/>
  <c r="P1000" i="5" s="1"/>
  <c r="AC996" i="5"/>
  <c r="P996" i="5" s="1"/>
  <c r="AC992" i="5"/>
  <c r="P992" i="5" s="1"/>
  <c r="AC988" i="5"/>
  <c r="P988" i="5" s="1"/>
  <c r="AC984" i="5"/>
  <c r="P984" i="5" s="1"/>
  <c r="AC980" i="5"/>
  <c r="P980" i="5" s="1"/>
  <c r="AC976" i="5"/>
  <c r="P976" i="5" s="1"/>
  <c r="AC972" i="5"/>
  <c r="P972" i="5" s="1"/>
  <c r="AC968" i="5"/>
  <c r="P968" i="5" s="1"/>
  <c r="AC964" i="5"/>
  <c r="P964" i="5" s="1"/>
  <c r="AC960" i="5"/>
  <c r="P960" i="5" s="1"/>
  <c r="AC956" i="5"/>
  <c r="P956" i="5" s="1"/>
  <c r="AC952" i="5"/>
  <c r="P952" i="5" s="1"/>
  <c r="AC948" i="5"/>
  <c r="P948" i="5" s="1"/>
  <c r="AC944" i="5"/>
  <c r="P944" i="5" s="1"/>
  <c r="AC940" i="5"/>
  <c r="P940" i="5" s="1"/>
  <c r="AC936" i="5"/>
  <c r="P936" i="5" s="1"/>
  <c r="AC932" i="5"/>
  <c r="P932" i="5" s="1"/>
  <c r="AC928" i="5"/>
  <c r="P928" i="5" s="1"/>
  <c r="AC924" i="5"/>
  <c r="P924" i="5" s="1"/>
  <c r="AC920" i="5"/>
  <c r="P920" i="5" s="1"/>
  <c r="AC916" i="5"/>
  <c r="P916" i="5" s="1"/>
  <c r="AC912" i="5"/>
  <c r="P912" i="5" s="1"/>
  <c r="AC908" i="5"/>
  <c r="P908" i="5" s="1"/>
  <c r="AC904" i="5"/>
  <c r="P904" i="5" s="1"/>
  <c r="AC900" i="5"/>
  <c r="P900" i="5" s="1"/>
  <c r="AC896" i="5"/>
  <c r="P896" i="5" s="1"/>
  <c r="AC892" i="5"/>
  <c r="P892" i="5" s="1"/>
  <c r="AC888" i="5"/>
  <c r="P888" i="5" s="1"/>
  <c r="AC884" i="5"/>
  <c r="P884" i="5" s="1"/>
  <c r="AC880" i="5"/>
  <c r="P880" i="5" s="1"/>
  <c r="AC876" i="5"/>
  <c r="P876" i="5" s="1"/>
  <c r="AC872" i="5"/>
  <c r="P872" i="5" s="1"/>
  <c r="AC868" i="5"/>
  <c r="P868" i="5" s="1"/>
  <c r="AC864" i="5"/>
  <c r="P864" i="5" s="1"/>
  <c r="AC860" i="5"/>
  <c r="P860" i="5" s="1"/>
  <c r="AC856" i="5"/>
  <c r="P856" i="5" s="1"/>
  <c r="AC852" i="5"/>
  <c r="P852" i="5" s="1"/>
  <c r="AC848" i="5"/>
  <c r="P848" i="5" s="1"/>
  <c r="AC844" i="5"/>
  <c r="P844" i="5" s="1"/>
  <c r="AC840" i="5"/>
  <c r="P840" i="5" s="1"/>
  <c r="AC836" i="5"/>
  <c r="P836" i="5" s="1"/>
  <c r="AC832" i="5"/>
  <c r="P832" i="5" s="1"/>
  <c r="AC828" i="5"/>
  <c r="P828" i="5" s="1"/>
  <c r="AC824" i="5"/>
  <c r="P824" i="5" s="1"/>
  <c r="AC820" i="5"/>
  <c r="P820" i="5" s="1"/>
  <c r="AC816" i="5"/>
  <c r="P816" i="5" s="1"/>
  <c r="AC812" i="5"/>
  <c r="P812" i="5" s="1"/>
  <c r="AC808" i="5"/>
  <c r="P808" i="5" s="1"/>
  <c r="AC804" i="5"/>
  <c r="P804" i="5" s="1"/>
  <c r="AC800" i="5"/>
  <c r="P800" i="5" s="1"/>
  <c r="AC796" i="5"/>
  <c r="P796" i="5" s="1"/>
  <c r="AC792" i="5"/>
  <c r="P792" i="5" s="1"/>
  <c r="AC788" i="5"/>
  <c r="P788" i="5" s="1"/>
  <c r="AC784" i="5"/>
  <c r="P784" i="5" s="1"/>
  <c r="AC780" i="5"/>
  <c r="P780" i="5" s="1"/>
  <c r="AC776" i="5"/>
  <c r="P776" i="5" s="1"/>
  <c r="AC772" i="5"/>
  <c r="P772" i="5" s="1"/>
  <c r="AC768" i="5"/>
  <c r="P768" i="5" s="1"/>
  <c r="AC1103" i="5"/>
  <c r="P1103" i="5" s="1"/>
  <c r="AC1087" i="5"/>
  <c r="P1087" i="5" s="1"/>
  <c r="AC1071" i="5"/>
  <c r="P1071" i="5" s="1"/>
  <c r="AC1055" i="5"/>
  <c r="P1055" i="5" s="1"/>
  <c r="AC1039" i="5"/>
  <c r="P1039" i="5" s="1"/>
  <c r="AC1023" i="5"/>
  <c r="P1023" i="5" s="1"/>
  <c r="AC1007" i="5"/>
  <c r="P1007" i="5" s="1"/>
  <c r="AC991" i="5"/>
  <c r="P991" i="5" s="1"/>
  <c r="AC975" i="5"/>
  <c r="P975" i="5" s="1"/>
  <c r="AC959" i="5"/>
  <c r="P959" i="5" s="1"/>
  <c r="AC943" i="5"/>
  <c r="P943" i="5" s="1"/>
  <c r="AC927" i="5"/>
  <c r="P927" i="5" s="1"/>
  <c r="AC911" i="5"/>
  <c r="P911" i="5" s="1"/>
  <c r="AC895" i="5"/>
  <c r="P895" i="5" s="1"/>
  <c r="AC886" i="5"/>
  <c r="P886" i="5" s="1"/>
  <c r="AC878" i="5"/>
  <c r="P878" i="5" s="1"/>
  <c r="AC870" i="5"/>
  <c r="P870" i="5" s="1"/>
  <c r="AC862" i="5"/>
  <c r="P862" i="5" s="1"/>
  <c r="AC854" i="5"/>
  <c r="P854" i="5" s="1"/>
  <c r="AC846" i="5"/>
  <c r="P846" i="5" s="1"/>
  <c r="AC838" i="5"/>
  <c r="P838" i="5" s="1"/>
  <c r="AC830" i="5"/>
  <c r="P830" i="5" s="1"/>
  <c r="AC822" i="5"/>
  <c r="P822" i="5" s="1"/>
  <c r="AC814" i="5"/>
  <c r="P814" i="5" s="1"/>
  <c r="AC806" i="5"/>
  <c r="P806" i="5" s="1"/>
  <c r="AC798" i="5"/>
  <c r="P798" i="5" s="1"/>
  <c r="AC790" i="5"/>
  <c r="P790" i="5" s="1"/>
  <c r="AC782" i="5"/>
  <c r="P782" i="5" s="1"/>
  <c r="AC774" i="5"/>
  <c r="P774" i="5" s="1"/>
  <c r="AC766" i="5"/>
  <c r="P766" i="5" s="1"/>
  <c r="AC762" i="5"/>
  <c r="P762" i="5" s="1"/>
  <c r="AC758" i="5"/>
  <c r="P758" i="5" s="1"/>
  <c r="AC754" i="5"/>
  <c r="P754" i="5" s="1"/>
  <c r="AC750" i="5"/>
  <c r="P750" i="5" s="1"/>
  <c r="AC746" i="5"/>
  <c r="P746" i="5" s="1"/>
  <c r="AC742" i="5"/>
  <c r="P742" i="5" s="1"/>
  <c r="AC738" i="5"/>
  <c r="P738" i="5" s="1"/>
  <c r="AC734" i="5"/>
  <c r="P734" i="5" s="1"/>
  <c r="AC730" i="5"/>
  <c r="P730" i="5" s="1"/>
  <c r="AC726" i="5"/>
  <c r="P726" i="5" s="1"/>
  <c r="AC722" i="5"/>
  <c r="P722" i="5" s="1"/>
  <c r="AC718" i="5"/>
  <c r="P718" i="5" s="1"/>
  <c r="AC714" i="5"/>
  <c r="P714" i="5" s="1"/>
  <c r="AC710" i="5"/>
  <c r="P710" i="5" s="1"/>
  <c r="AC706" i="5"/>
  <c r="P706" i="5" s="1"/>
  <c r="AC702" i="5"/>
  <c r="P702" i="5" s="1"/>
  <c r="AC698" i="5"/>
  <c r="P698" i="5" s="1"/>
  <c r="AC694" i="5"/>
  <c r="P694" i="5" s="1"/>
  <c r="AC690" i="5"/>
  <c r="P690" i="5" s="1"/>
  <c r="AC686" i="5"/>
  <c r="P686" i="5" s="1"/>
  <c r="AC682" i="5"/>
  <c r="P682" i="5" s="1"/>
  <c r="AC678" i="5"/>
  <c r="P678" i="5" s="1"/>
  <c r="AC674" i="5"/>
  <c r="P674" i="5" s="1"/>
  <c r="AC670" i="5"/>
  <c r="P670" i="5" s="1"/>
  <c r="AC1099" i="5"/>
  <c r="P1099" i="5" s="1"/>
  <c r="AC1083" i="5"/>
  <c r="P1083" i="5" s="1"/>
  <c r="AC1067" i="5"/>
  <c r="P1067" i="5" s="1"/>
  <c r="AC1051" i="5"/>
  <c r="P1051" i="5" s="1"/>
  <c r="AC1035" i="5"/>
  <c r="P1035" i="5" s="1"/>
  <c r="AC1019" i="5"/>
  <c r="P1019" i="5" s="1"/>
  <c r="AC1003" i="5"/>
  <c r="P1003" i="5" s="1"/>
  <c r="AC987" i="5"/>
  <c r="P987" i="5" s="1"/>
  <c r="AC971" i="5"/>
  <c r="P971" i="5" s="1"/>
  <c r="AC955" i="5"/>
  <c r="P955" i="5" s="1"/>
  <c r="AC939" i="5"/>
  <c r="P939" i="5" s="1"/>
  <c r="AC923" i="5"/>
  <c r="P923" i="5" s="1"/>
  <c r="AC907" i="5"/>
  <c r="P907" i="5" s="1"/>
  <c r="AC891" i="5"/>
  <c r="P891" i="5" s="1"/>
  <c r="AC883" i="5"/>
  <c r="P883" i="5" s="1"/>
  <c r="AC875" i="5"/>
  <c r="P875" i="5" s="1"/>
  <c r="AC867" i="5"/>
  <c r="P867" i="5" s="1"/>
  <c r="AC859" i="5"/>
  <c r="P859" i="5" s="1"/>
  <c r="AC851" i="5"/>
  <c r="P851" i="5" s="1"/>
  <c r="AC843" i="5"/>
  <c r="P843" i="5" s="1"/>
  <c r="AC835" i="5"/>
  <c r="P835" i="5" s="1"/>
  <c r="AC827" i="5"/>
  <c r="P827" i="5" s="1"/>
  <c r="AC819" i="5"/>
  <c r="P819" i="5" s="1"/>
  <c r="AC811" i="5"/>
  <c r="P811" i="5" s="1"/>
  <c r="AC803" i="5"/>
  <c r="P803" i="5" s="1"/>
  <c r="AC795" i="5"/>
  <c r="P795" i="5" s="1"/>
  <c r="AC787" i="5"/>
  <c r="P787" i="5" s="1"/>
  <c r="AC779" i="5"/>
  <c r="P779" i="5" s="1"/>
  <c r="AC771" i="5"/>
  <c r="P771" i="5" s="1"/>
  <c r="AC765" i="5"/>
  <c r="P765" i="5" s="1"/>
  <c r="AC761" i="5"/>
  <c r="P761" i="5" s="1"/>
  <c r="AC757" i="5"/>
  <c r="P757" i="5" s="1"/>
  <c r="AC753" i="5"/>
  <c r="P753" i="5" s="1"/>
  <c r="AC749" i="5"/>
  <c r="P749" i="5" s="1"/>
  <c r="AC745" i="5"/>
  <c r="P745" i="5" s="1"/>
  <c r="AC741" i="5"/>
  <c r="P741" i="5" s="1"/>
  <c r="AC737" i="5"/>
  <c r="P737" i="5" s="1"/>
  <c r="AC733" i="5"/>
  <c r="P733" i="5" s="1"/>
  <c r="AC729" i="5"/>
  <c r="P729" i="5" s="1"/>
  <c r="AC725" i="5"/>
  <c r="P725" i="5" s="1"/>
  <c r="AC721" i="5"/>
  <c r="P721" i="5" s="1"/>
  <c r="AC717" i="5"/>
  <c r="P717" i="5" s="1"/>
  <c r="AC713" i="5"/>
  <c r="P713" i="5" s="1"/>
  <c r="AC709" i="5"/>
  <c r="P709" i="5" s="1"/>
  <c r="AC705" i="5"/>
  <c r="P705" i="5" s="1"/>
  <c r="AC701" i="5"/>
  <c r="P701" i="5" s="1"/>
  <c r="AC697" i="5"/>
  <c r="P697" i="5" s="1"/>
  <c r="AC693" i="5"/>
  <c r="P693" i="5" s="1"/>
  <c r="AC689" i="5"/>
  <c r="P689" i="5" s="1"/>
  <c r="AC685" i="5"/>
  <c r="P685" i="5" s="1"/>
  <c r="AC681" i="5"/>
  <c r="P681" i="5" s="1"/>
  <c r="AC677" i="5"/>
  <c r="P677" i="5" s="1"/>
  <c r="AC673" i="5"/>
  <c r="P673" i="5" s="1"/>
  <c r="AC669" i="5"/>
  <c r="P669" i="5" s="1"/>
  <c r="AC665" i="5"/>
  <c r="P665" i="5" s="1"/>
  <c r="AC661" i="5"/>
  <c r="P661" i="5" s="1"/>
  <c r="AC657" i="5"/>
  <c r="P657" i="5" s="1"/>
  <c r="AC653" i="5"/>
  <c r="P653" i="5" s="1"/>
  <c r="AC649" i="5"/>
  <c r="P649" i="5" s="1"/>
  <c r="AC645" i="5"/>
  <c r="P645" i="5" s="1"/>
  <c r="AC641" i="5"/>
  <c r="P641" i="5" s="1"/>
  <c r="AC637" i="5"/>
  <c r="P637" i="5" s="1"/>
  <c r="AC633" i="5"/>
  <c r="P633" i="5" s="1"/>
  <c r="AC629" i="5"/>
  <c r="P629" i="5" s="1"/>
  <c r="AC625" i="5"/>
  <c r="P625" i="5" s="1"/>
  <c r="AC621" i="5"/>
  <c r="P621" i="5" s="1"/>
  <c r="AC617" i="5"/>
  <c r="P617" i="5" s="1"/>
  <c r="AC613" i="5"/>
  <c r="P613" i="5" s="1"/>
  <c r="AC609" i="5"/>
  <c r="P609" i="5" s="1"/>
  <c r="AC605" i="5"/>
  <c r="P605" i="5" s="1"/>
  <c r="AC601" i="5"/>
  <c r="P601" i="5" s="1"/>
  <c r="AC597" i="5"/>
  <c r="P597" i="5" s="1"/>
  <c r="AC593" i="5"/>
  <c r="P593" i="5" s="1"/>
  <c r="AC589" i="5"/>
  <c r="P589" i="5" s="1"/>
  <c r="AC585" i="5"/>
  <c r="P585" i="5" s="1"/>
  <c r="AC581" i="5"/>
  <c r="P581" i="5" s="1"/>
  <c r="AC577" i="5"/>
  <c r="P577" i="5" s="1"/>
  <c r="AC573" i="5"/>
  <c r="P573" i="5" s="1"/>
  <c r="AC569" i="5"/>
  <c r="P569" i="5" s="1"/>
  <c r="AC565" i="5"/>
  <c r="P565" i="5" s="1"/>
  <c r="AC561" i="5"/>
  <c r="P561" i="5" s="1"/>
  <c r="AC557" i="5"/>
  <c r="P557" i="5" s="1"/>
  <c r="AC553" i="5"/>
  <c r="P553" i="5" s="1"/>
  <c r="AC549" i="5"/>
  <c r="P549" i="5" s="1"/>
  <c r="AC545" i="5"/>
  <c r="P545" i="5" s="1"/>
  <c r="AC541" i="5"/>
  <c r="P541" i="5" s="1"/>
  <c r="AC537" i="5"/>
  <c r="P537" i="5" s="1"/>
  <c r="AC533" i="5"/>
  <c r="P533" i="5" s="1"/>
  <c r="AC529" i="5"/>
  <c r="P529" i="5" s="1"/>
  <c r="AC525" i="5"/>
  <c r="P525" i="5" s="1"/>
  <c r="AC521" i="5"/>
  <c r="P521" i="5" s="1"/>
  <c r="AC517" i="5"/>
  <c r="P517" i="5" s="1"/>
  <c r="AC513" i="5"/>
  <c r="P513" i="5" s="1"/>
  <c r="AC509" i="5"/>
  <c r="P509" i="5" s="1"/>
  <c r="AC505" i="5"/>
  <c r="P505" i="5" s="1"/>
  <c r="AC501" i="5"/>
  <c r="P501" i="5" s="1"/>
  <c r="AC497" i="5"/>
  <c r="P497" i="5" s="1"/>
  <c r="AC493" i="5"/>
  <c r="P493" i="5" s="1"/>
  <c r="AC489" i="5"/>
  <c r="P489" i="5" s="1"/>
  <c r="AC485" i="5"/>
  <c r="P485" i="5" s="1"/>
  <c r="AC481" i="5"/>
  <c r="P481" i="5" s="1"/>
  <c r="AC477" i="5"/>
  <c r="P477" i="5" s="1"/>
  <c r="AC473" i="5"/>
  <c r="P473" i="5" s="1"/>
  <c r="AC469" i="5"/>
  <c r="P469" i="5" s="1"/>
  <c r="AC465" i="5"/>
  <c r="P465" i="5" s="1"/>
  <c r="AC461" i="5"/>
  <c r="P461" i="5" s="1"/>
  <c r="AC457" i="5"/>
  <c r="P457" i="5" s="1"/>
  <c r="AC453" i="5"/>
  <c r="P453" i="5" s="1"/>
  <c r="AC449" i="5"/>
  <c r="P449" i="5" s="1"/>
  <c r="AC445" i="5"/>
  <c r="P445" i="5" s="1"/>
  <c r="AC441" i="5"/>
  <c r="P441" i="5" s="1"/>
  <c r="AC437" i="5"/>
  <c r="P437" i="5" s="1"/>
  <c r="AC433" i="5"/>
  <c r="P433" i="5" s="1"/>
  <c r="AC429" i="5"/>
  <c r="P429" i="5" s="1"/>
  <c r="AC425" i="5"/>
  <c r="P425" i="5" s="1"/>
  <c r="AC421" i="5"/>
  <c r="P421" i="5" s="1"/>
  <c r="AC417" i="5"/>
  <c r="P417" i="5" s="1"/>
  <c r="AC413" i="5"/>
  <c r="P413" i="5" s="1"/>
  <c r="AC409" i="5"/>
  <c r="P409" i="5" s="1"/>
  <c r="AC405" i="5"/>
  <c r="P405" i="5" s="1"/>
  <c r="AC401" i="5"/>
  <c r="P401" i="5" s="1"/>
  <c r="AC397" i="5"/>
  <c r="P397" i="5" s="1"/>
  <c r="AC393" i="5"/>
  <c r="P393" i="5" s="1"/>
  <c r="AC389" i="5"/>
  <c r="P389" i="5" s="1"/>
  <c r="AC385" i="5"/>
  <c r="P385" i="5" s="1"/>
  <c r="AC381" i="5"/>
  <c r="P381" i="5" s="1"/>
  <c r="AC377" i="5"/>
  <c r="P377" i="5" s="1"/>
  <c r="AC373" i="5"/>
  <c r="P373" i="5" s="1"/>
  <c r="AC369" i="5"/>
  <c r="P369" i="5" s="1"/>
  <c r="AC365" i="5"/>
  <c r="P365" i="5" s="1"/>
  <c r="AC361" i="5"/>
  <c r="P361" i="5" s="1"/>
  <c r="AC357" i="5"/>
  <c r="P357" i="5" s="1"/>
  <c r="AC353" i="5"/>
  <c r="P353" i="5" s="1"/>
  <c r="AC349" i="5"/>
  <c r="P349" i="5" s="1"/>
  <c r="AC345" i="5"/>
  <c r="P345" i="5" s="1"/>
  <c r="AC341" i="5"/>
  <c r="P341" i="5" s="1"/>
  <c r="AC337" i="5"/>
  <c r="P337" i="5" s="1"/>
  <c r="AC333" i="5"/>
  <c r="P333" i="5" s="1"/>
  <c r="AC329" i="5"/>
  <c r="P329" i="5" s="1"/>
  <c r="AC325" i="5"/>
  <c r="P325" i="5" s="1"/>
  <c r="AC321" i="5"/>
  <c r="P321" i="5" s="1"/>
  <c r="AC317" i="5"/>
  <c r="P317" i="5" s="1"/>
  <c r="AC313" i="5"/>
  <c r="P313" i="5" s="1"/>
  <c r="AC309" i="5"/>
  <c r="P309" i="5" s="1"/>
  <c r="AC305" i="5"/>
  <c r="P305" i="5" s="1"/>
  <c r="AC301" i="5"/>
  <c r="P301" i="5" s="1"/>
  <c r="AC297" i="5"/>
  <c r="P297" i="5" s="1"/>
  <c r="AC293" i="5"/>
  <c r="P293" i="5" s="1"/>
  <c r="AC1095" i="5"/>
  <c r="P1095" i="5" s="1"/>
  <c r="AC1079" i="5"/>
  <c r="P1079" i="5" s="1"/>
  <c r="AC1063" i="5"/>
  <c r="P1063" i="5" s="1"/>
  <c r="AC1047" i="5"/>
  <c r="P1047" i="5" s="1"/>
  <c r="AC1031" i="5"/>
  <c r="P1031" i="5" s="1"/>
  <c r="AC1015" i="5"/>
  <c r="P1015" i="5" s="1"/>
  <c r="AC999" i="5"/>
  <c r="P999" i="5" s="1"/>
  <c r="AC983" i="5"/>
  <c r="P983" i="5" s="1"/>
  <c r="AC967" i="5"/>
  <c r="P967" i="5" s="1"/>
  <c r="AC951" i="5"/>
  <c r="P951" i="5" s="1"/>
  <c r="AC935" i="5"/>
  <c r="P935" i="5" s="1"/>
  <c r="AC919" i="5"/>
  <c r="P919" i="5" s="1"/>
  <c r="AC903" i="5"/>
  <c r="P903" i="5" s="1"/>
  <c r="AC890" i="5"/>
  <c r="P890" i="5" s="1"/>
  <c r="AC882" i="5"/>
  <c r="P882" i="5" s="1"/>
  <c r="AC874" i="5"/>
  <c r="P874" i="5" s="1"/>
  <c r="AC866" i="5"/>
  <c r="P866" i="5" s="1"/>
  <c r="AC858" i="5"/>
  <c r="P858" i="5" s="1"/>
  <c r="AC850" i="5"/>
  <c r="P850" i="5" s="1"/>
  <c r="AC842" i="5"/>
  <c r="P842" i="5" s="1"/>
  <c r="AC834" i="5"/>
  <c r="P834" i="5" s="1"/>
  <c r="AC826" i="5"/>
  <c r="P826" i="5" s="1"/>
  <c r="AC818" i="5"/>
  <c r="P818" i="5" s="1"/>
  <c r="AC810" i="5"/>
  <c r="P810" i="5" s="1"/>
  <c r="AC802" i="5"/>
  <c r="P802" i="5" s="1"/>
  <c r="AC794" i="5"/>
  <c r="P794" i="5" s="1"/>
  <c r="AC786" i="5"/>
  <c r="P786" i="5" s="1"/>
  <c r="AC778" i="5"/>
  <c r="P778" i="5" s="1"/>
  <c r="AC770" i="5"/>
  <c r="P770" i="5" s="1"/>
  <c r="AC764" i="5"/>
  <c r="P764" i="5" s="1"/>
  <c r="AC760" i="5"/>
  <c r="P760" i="5" s="1"/>
  <c r="AC756" i="5"/>
  <c r="P756" i="5" s="1"/>
  <c r="AC752" i="5"/>
  <c r="P752" i="5" s="1"/>
  <c r="AC748" i="5"/>
  <c r="P748" i="5" s="1"/>
  <c r="AC744" i="5"/>
  <c r="P744" i="5" s="1"/>
  <c r="AC740" i="5"/>
  <c r="P740" i="5" s="1"/>
  <c r="AC736" i="5"/>
  <c r="P736" i="5" s="1"/>
  <c r="AC732" i="5"/>
  <c r="P732" i="5" s="1"/>
  <c r="AC728" i="5"/>
  <c r="P728" i="5" s="1"/>
  <c r="AC724" i="5"/>
  <c r="P724" i="5" s="1"/>
  <c r="AC720" i="5"/>
  <c r="P720" i="5" s="1"/>
  <c r="AC716" i="5"/>
  <c r="P716" i="5" s="1"/>
  <c r="AC712" i="5"/>
  <c r="P712" i="5" s="1"/>
  <c r="AC708" i="5"/>
  <c r="P708" i="5" s="1"/>
  <c r="AC704" i="5"/>
  <c r="P704" i="5" s="1"/>
  <c r="AC700" i="5"/>
  <c r="P700" i="5" s="1"/>
  <c r="AC696" i="5"/>
  <c r="P696" i="5" s="1"/>
  <c r="AC692" i="5"/>
  <c r="P692" i="5" s="1"/>
  <c r="AC688" i="5"/>
  <c r="P688" i="5" s="1"/>
  <c r="AC684" i="5"/>
  <c r="P684" i="5" s="1"/>
  <c r="AC680" i="5"/>
  <c r="P680" i="5" s="1"/>
  <c r="AC676" i="5"/>
  <c r="P676" i="5" s="1"/>
  <c r="AC672" i="5"/>
  <c r="P672" i="5" s="1"/>
  <c r="AC668" i="5"/>
  <c r="P668" i="5" s="1"/>
  <c r="AC664" i="5"/>
  <c r="P664" i="5" s="1"/>
  <c r="AC660" i="5"/>
  <c r="P660" i="5" s="1"/>
  <c r="AC656" i="5"/>
  <c r="P656" i="5" s="1"/>
  <c r="AC652" i="5"/>
  <c r="P652" i="5" s="1"/>
  <c r="AC648" i="5"/>
  <c r="P648" i="5" s="1"/>
  <c r="AC644" i="5"/>
  <c r="P644" i="5" s="1"/>
  <c r="AC640" i="5"/>
  <c r="P640" i="5" s="1"/>
  <c r="AC636" i="5"/>
  <c r="P636" i="5" s="1"/>
  <c r="AC632" i="5"/>
  <c r="P632" i="5" s="1"/>
  <c r="AC628" i="5"/>
  <c r="P628" i="5" s="1"/>
  <c r="AC624" i="5"/>
  <c r="P624" i="5" s="1"/>
  <c r="AC620" i="5"/>
  <c r="P620" i="5" s="1"/>
  <c r="AC616" i="5"/>
  <c r="P616" i="5" s="1"/>
  <c r="AC612" i="5"/>
  <c r="P612" i="5" s="1"/>
  <c r="AC608" i="5"/>
  <c r="P608" i="5" s="1"/>
  <c r="AC604" i="5"/>
  <c r="P604" i="5" s="1"/>
  <c r="AC600" i="5"/>
  <c r="P600" i="5" s="1"/>
  <c r="AC596" i="5"/>
  <c r="P596" i="5" s="1"/>
  <c r="AC592" i="5"/>
  <c r="P592" i="5" s="1"/>
  <c r="AC588" i="5"/>
  <c r="P588" i="5" s="1"/>
  <c r="AC584" i="5"/>
  <c r="P584" i="5" s="1"/>
  <c r="AC580" i="5"/>
  <c r="P580" i="5" s="1"/>
  <c r="AC576" i="5"/>
  <c r="P576" i="5" s="1"/>
  <c r="AC572" i="5"/>
  <c r="P572" i="5" s="1"/>
  <c r="AC568" i="5"/>
  <c r="P568" i="5" s="1"/>
  <c r="AC564" i="5"/>
  <c r="P564" i="5" s="1"/>
  <c r="AC560" i="5"/>
  <c r="P560" i="5" s="1"/>
  <c r="AC556" i="5"/>
  <c r="P556" i="5" s="1"/>
  <c r="AC552" i="5"/>
  <c r="P552" i="5" s="1"/>
  <c r="AC548" i="5"/>
  <c r="P548" i="5" s="1"/>
  <c r="AC544" i="5"/>
  <c r="P544" i="5" s="1"/>
  <c r="AC540" i="5"/>
  <c r="P540" i="5" s="1"/>
  <c r="AC536" i="5"/>
  <c r="P536" i="5" s="1"/>
  <c r="AC532" i="5"/>
  <c r="P532" i="5" s="1"/>
  <c r="AC528" i="5"/>
  <c r="P528" i="5" s="1"/>
  <c r="AC524" i="5"/>
  <c r="P524" i="5" s="1"/>
  <c r="AC520" i="5"/>
  <c r="P520" i="5" s="1"/>
  <c r="AC516" i="5"/>
  <c r="P516" i="5" s="1"/>
  <c r="AC512" i="5"/>
  <c r="P512" i="5" s="1"/>
  <c r="AC508" i="5"/>
  <c r="P508" i="5" s="1"/>
  <c r="AC504" i="5"/>
  <c r="P504" i="5" s="1"/>
  <c r="AC500" i="5"/>
  <c r="P500" i="5" s="1"/>
  <c r="AC496" i="5"/>
  <c r="P496" i="5" s="1"/>
  <c r="AC492" i="5"/>
  <c r="P492" i="5" s="1"/>
  <c r="AC488" i="5"/>
  <c r="P488" i="5" s="1"/>
  <c r="AC484" i="5"/>
  <c r="P484" i="5" s="1"/>
  <c r="AC480" i="5"/>
  <c r="P480" i="5" s="1"/>
  <c r="AC476" i="5"/>
  <c r="P476" i="5" s="1"/>
  <c r="AC472" i="5"/>
  <c r="P472" i="5" s="1"/>
  <c r="AC468" i="5"/>
  <c r="P468" i="5" s="1"/>
  <c r="AC464" i="5"/>
  <c r="P464" i="5" s="1"/>
  <c r="AC460" i="5"/>
  <c r="P460" i="5" s="1"/>
  <c r="AC456" i="5"/>
  <c r="P456" i="5" s="1"/>
  <c r="AC452" i="5"/>
  <c r="P452" i="5" s="1"/>
  <c r="AC448" i="5"/>
  <c r="P448" i="5" s="1"/>
  <c r="AC444" i="5"/>
  <c r="P444" i="5" s="1"/>
  <c r="AC440" i="5"/>
  <c r="P440" i="5" s="1"/>
  <c r="AC436" i="5"/>
  <c r="P436" i="5" s="1"/>
  <c r="AC432" i="5"/>
  <c r="P432" i="5" s="1"/>
  <c r="AC428" i="5"/>
  <c r="P428" i="5" s="1"/>
  <c r="AC424" i="5"/>
  <c r="P424" i="5" s="1"/>
  <c r="AC420" i="5"/>
  <c r="P420" i="5" s="1"/>
  <c r="AC416" i="5"/>
  <c r="P416" i="5" s="1"/>
  <c r="AC412" i="5"/>
  <c r="P412" i="5" s="1"/>
  <c r="AC408" i="5"/>
  <c r="P408" i="5" s="1"/>
  <c r="AC404" i="5"/>
  <c r="P404" i="5" s="1"/>
  <c r="AC400" i="5"/>
  <c r="P400" i="5" s="1"/>
  <c r="AC396" i="5"/>
  <c r="P396" i="5" s="1"/>
  <c r="AC392" i="5"/>
  <c r="P392" i="5" s="1"/>
  <c r="AC388" i="5"/>
  <c r="P388" i="5" s="1"/>
  <c r="AC384" i="5"/>
  <c r="P384" i="5" s="1"/>
  <c r="AC380" i="5"/>
  <c r="P380" i="5" s="1"/>
  <c r="AC376" i="5"/>
  <c r="P376" i="5" s="1"/>
  <c r="AC372" i="5"/>
  <c r="P372" i="5" s="1"/>
  <c r="AC368" i="5"/>
  <c r="P368" i="5" s="1"/>
  <c r="AC364" i="5"/>
  <c r="P364" i="5" s="1"/>
  <c r="AC360" i="5"/>
  <c r="P360" i="5" s="1"/>
  <c r="AC356" i="5"/>
  <c r="P356" i="5" s="1"/>
  <c r="AC352" i="5"/>
  <c r="P352" i="5" s="1"/>
  <c r="AC348" i="5"/>
  <c r="P348" i="5" s="1"/>
  <c r="AC344" i="5"/>
  <c r="P344" i="5" s="1"/>
  <c r="AC340" i="5"/>
  <c r="P340" i="5" s="1"/>
  <c r="AC336" i="5"/>
  <c r="P336" i="5" s="1"/>
  <c r="AC332" i="5"/>
  <c r="P332" i="5" s="1"/>
  <c r="AC328" i="5"/>
  <c r="P328" i="5" s="1"/>
  <c r="AC324" i="5"/>
  <c r="P324" i="5" s="1"/>
  <c r="AC320" i="5"/>
  <c r="P320" i="5" s="1"/>
  <c r="AC316" i="5"/>
  <c r="P316" i="5" s="1"/>
  <c r="AC312" i="5"/>
  <c r="P312" i="5" s="1"/>
  <c r="AC308" i="5"/>
  <c r="P308" i="5" s="1"/>
  <c r="AC304" i="5"/>
  <c r="P304" i="5" s="1"/>
  <c r="AC300" i="5"/>
  <c r="P300" i="5" s="1"/>
  <c r="AC296" i="5"/>
  <c r="P296" i="5" s="1"/>
  <c r="AC292" i="5"/>
  <c r="P292" i="5" s="1"/>
  <c r="AC288" i="5"/>
  <c r="P288" i="5" s="1"/>
  <c r="AC284" i="5"/>
  <c r="P284" i="5" s="1"/>
  <c r="AC1091" i="5"/>
  <c r="P1091" i="5" s="1"/>
  <c r="AC1075" i="5"/>
  <c r="P1075" i="5" s="1"/>
  <c r="AC1059" i="5"/>
  <c r="P1059" i="5" s="1"/>
  <c r="AC1043" i="5"/>
  <c r="P1043" i="5" s="1"/>
  <c r="AC1027" i="5"/>
  <c r="P1027" i="5" s="1"/>
  <c r="AC1011" i="5"/>
  <c r="P1011" i="5" s="1"/>
  <c r="AC995" i="5"/>
  <c r="P995" i="5" s="1"/>
  <c r="AC979" i="5"/>
  <c r="P979" i="5" s="1"/>
  <c r="AC963" i="5"/>
  <c r="P963" i="5" s="1"/>
  <c r="AC947" i="5"/>
  <c r="P947" i="5" s="1"/>
  <c r="AC931" i="5"/>
  <c r="P931" i="5" s="1"/>
  <c r="AC915" i="5"/>
  <c r="P915" i="5" s="1"/>
  <c r="AC899" i="5"/>
  <c r="P899" i="5" s="1"/>
  <c r="AC887" i="5"/>
  <c r="P887" i="5" s="1"/>
  <c r="AC879" i="5"/>
  <c r="P879" i="5" s="1"/>
  <c r="AC871" i="5"/>
  <c r="P871" i="5" s="1"/>
  <c r="AC863" i="5"/>
  <c r="P863" i="5" s="1"/>
  <c r="AC855" i="5"/>
  <c r="P855" i="5" s="1"/>
  <c r="AC847" i="5"/>
  <c r="P847" i="5" s="1"/>
  <c r="AC839" i="5"/>
  <c r="P839" i="5" s="1"/>
  <c r="AC831" i="5"/>
  <c r="P831" i="5" s="1"/>
  <c r="AC823" i="5"/>
  <c r="P823" i="5" s="1"/>
  <c r="AC815" i="5"/>
  <c r="P815" i="5" s="1"/>
  <c r="AC807" i="5"/>
  <c r="P807" i="5" s="1"/>
  <c r="AC799" i="5"/>
  <c r="P799" i="5" s="1"/>
  <c r="AC791" i="5"/>
  <c r="P791" i="5" s="1"/>
  <c r="AC783" i="5"/>
  <c r="P783" i="5" s="1"/>
  <c r="AC775" i="5"/>
  <c r="P775" i="5" s="1"/>
  <c r="AC767" i="5"/>
  <c r="P767" i="5" s="1"/>
  <c r="AC763" i="5"/>
  <c r="P763" i="5" s="1"/>
  <c r="AC759" i="5"/>
  <c r="P759" i="5" s="1"/>
  <c r="AC755" i="5"/>
  <c r="P755" i="5" s="1"/>
  <c r="AC751" i="5"/>
  <c r="P751" i="5" s="1"/>
  <c r="AC747" i="5"/>
  <c r="P747" i="5" s="1"/>
  <c r="AC743" i="5"/>
  <c r="P743" i="5" s="1"/>
  <c r="AC739" i="5"/>
  <c r="P739" i="5" s="1"/>
  <c r="AC735" i="5"/>
  <c r="P735" i="5" s="1"/>
  <c r="AC731" i="5"/>
  <c r="P731" i="5" s="1"/>
  <c r="AC727" i="5"/>
  <c r="P727" i="5" s="1"/>
  <c r="AC723" i="5"/>
  <c r="P723" i="5" s="1"/>
  <c r="AC719" i="5"/>
  <c r="P719" i="5" s="1"/>
  <c r="AC715" i="5"/>
  <c r="P715" i="5" s="1"/>
  <c r="AC711" i="5"/>
  <c r="P711" i="5" s="1"/>
  <c r="AC707" i="5"/>
  <c r="P707" i="5" s="1"/>
  <c r="AC703" i="5"/>
  <c r="P703" i="5" s="1"/>
  <c r="AC699" i="5"/>
  <c r="P699" i="5" s="1"/>
  <c r="AC695" i="5"/>
  <c r="P695" i="5" s="1"/>
  <c r="AC691" i="5"/>
  <c r="P691" i="5" s="1"/>
  <c r="AC687" i="5"/>
  <c r="P687" i="5" s="1"/>
  <c r="AC683" i="5"/>
  <c r="P683" i="5" s="1"/>
  <c r="AC679" i="5"/>
  <c r="P679" i="5" s="1"/>
  <c r="AC675" i="5"/>
  <c r="P675" i="5" s="1"/>
  <c r="AC671" i="5"/>
  <c r="P671" i="5" s="1"/>
  <c r="AC667" i="5"/>
  <c r="P667" i="5" s="1"/>
  <c r="AC663" i="5"/>
  <c r="P663" i="5" s="1"/>
  <c r="AC659" i="5"/>
  <c r="P659" i="5" s="1"/>
  <c r="AC655" i="5"/>
  <c r="P655" i="5" s="1"/>
  <c r="AC651" i="5"/>
  <c r="P651" i="5" s="1"/>
  <c r="AC647" i="5"/>
  <c r="P647" i="5" s="1"/>
  <c r="AC643" i="5"/>
  <c r="P643" i="5" s="1"/>
  <c r="AC639" i="5"/>
  <c r="P639" i="5" s="1"/>
  <c r="AC635" i="5"/>
  <c r="P635" i="5" s="1"/>
  <c r="AC631" i="5"/>
  <c r="P631" i="5" s="1"/>
  <c r="AC627" i="5"/>
  <c r="P627" i="5" s="1"/>
  <c r="AC623" i="5"/>
  <c r="P623" i="5" s="1"/>
  <c r="AC619" i="5"/>
  <c r="P619" i="5" s="1"/>
  <c r="AC615" i="5"/>
  <c r="P615" i="5" s="1"/>
  <c r="AC611" i="5"/>
  <c r="P611" i="5" s="1"/>
  <c r="AC607" i="5"/>
  <c r="P607" i="5" s="1"/>
  <c r="AC603" i="5"/>
  <c r="P603" i="5" s="1"/>
  <c r="AC599" i="5"/>
  <c r="P599" i="5" s="1"/>
  <c r="AC595" i="5"/>
  <c r="P595" i="5" s="1"/>
  <c r="AC591" i="5"/>
  <c r="P591" i="5" s="1"/>
  <c r="AC587" i="5"/>
  <c r="P587" i="5" s="1"/>
  <c r="AC583" i="5"/>
  <c r="P583" i="5" s="1"/>
  <c r="AC579" i="5"/>
  <c r="P579" i="5" s="1"/>
  <c r="AC575" i="5"/>
  <c r="P575" i="5" s="1"/>
  <c r="AC571" i="5"/>
  <c r="P571" i="5" s="1"/>
  <c r="AC567" i="5"/>
  <c r="P567" i="5" s="1"/>
  <c r="AC563" i="5"/>
  <c r="P563" i="5" s="1"/>
  <c r="AC559" i="5"/>
  <c r="P559" i="5" s="1"/>
  <c r="AC555" i="5"/>
  <c r="P555" i="5" s="1"/>
  <c r="AC551" i="5"/>
  <c r="P551" i="5" s="1"/>
  <c r="AC547" i="5"/>
  <c r="P547" i="5" s="1"/>
  <c r="AC543" i="5"/>
  <c r="P543" i="5" s="1"/>
  <c r="AC666" i="5"/>
  <c r="P666" i="5" s="1"/>
  <c r="AC650" i="5"/>
  <c r="P650" i="5" s="1"/>
  <c r="AC634" i="5"/>
  <c r="P634" i="5" s="1"/>
  <c r="AC618" i="5"/>
  <c r="P618" i="5" s="1"/>
  <c r="AC602" i="5"/>
  <c r="P602" i="5" s="1"/>
  <c r="AC586" i="5"/>
  <c r="P586" i="5" s="1"/>
  <c r="AC570" i="5"/>
  <c r="P570" i="5" s="1"/>
  <c r="AC554" i="5"/>
  <c r="P554" i="5" s="1"/>
  <c r="AC539" i="5"/>
  <c r="P539" i="5" s="1"/>
  <c r="AC531" i="5"/>
  <c r="P531" i="5" s="1"/>
  <c r="AC523" i="5"/>
  <c r="P523" i="5" s="1"/>
  <c r="AC515" i="5"/>
  <c r="P515" i="5" s="1"/>
  <c r="AC507" i="5"/>
  <c r="P507" i="5" s="1"/>
  <c r="AC499" i="5"/>
  <c r="P499" i="5" s="1"/>
  <c r="AC491" i="5"/>
  <c r="P491" i="5" s="1"/>
  <c r="AC483" i="5"/>
  <c r="P483" i="5" s="1"/>
  <c r="AC475" i="5"/>
  <c r="P475" i="5" s="1"/>
  <c r="AC467" i="5"/>
  <c r="P467" i="5" s="1"/>
  <c r="AC459" i="5"/>
  <c r="P459" i="5" s="1"/>
  <c r="AC451" i="5"/>
  <c r="P451" i="5" s="1"/>
  <c r="AC443" i="5"/>
  <c r="P443" i="5" s="1"/>
  <c r="AC435" i="5"/>
  <c r="P435" i="5" s="1"/>
  <c r="AC427" i="5"/>
  <c r="P427" i="5" s="1"/>
  <c r="AC419" i="5"/>
  <c r="P419" i="5" s="1"/>
  <c r="AC411" i="5"/>
  <c r="P411" i="5" s="1"/>
  <c r="AC403" i="5"/>
  <c r="P403" i="5" s="1"/>
  <c r="AC395" i="5"/>
  <c r="P395" i="5" s="1"/>
  <c r="AC387" i="5"/>
  <c r="P387" i="5" s="1"/>
  <c r="AC379" i="5"/>
  <c r="P379" i="5" s="1"/>
  <c r="AC371" i="5"/>
  <c r="P371" i="5" s="1"/>
  <c r="AC363" i="5"/>
  <c r="P363" i="5" s="1"/>
  <c r="AC355" i="5"/>
  <c r="P355" i="5" s="1"/>
  <c r="AC347" i="5"/>
  <c r="P347" i="5" s="1"/>
  <c r="AC339" i="5"/>
  <c r="P339" i="5" s="1"/>
  <c r="AC331" i="5"/>
  <c r="P331" i="5" s="1"/>
  <c r="AC323" i="5"/>
  <c r="P323" i="5" s="1"/>
  <c r="AC315" i="5"/>
  <c r="P315" i="5" s="1"/>
  <c r="AC307" i="5"/>
  <c r="P307" i="5" s="1"/>
  <c r="AC299" i="5"/>
  <c r="P299" i="5" s="1"/>
  <c r="AC291" i="5"/>
  <c r="P291" i="5" s="1"/>
  <c r="AC286" i="5"/>
  <c r="P286" i="5" s="1"/>
  <c r="AC281" i="5"/>
  <c r="P281" i="5" s="1"/>
  <c r="AC277" i="5"/>
  <c r="P277" i="5" s="1"/>
  <c r="AC273" i="5"/>
  <c r="P273" i="5" s="1"/>
  <c r="AC269" i="5"/>
  <c r="P269" i="5" s="1"/>
  <c r="AC265" i="5"/>
  <c r="P265" i="5" s="1"/>
  <c r="AC261" i="5"/>
  <c r="P261" i="5" s="1"/>
  <c r="AC257" i="5"/>
  <c r="P257" i="5" s="1"/>
  <c r="AC253" i="5"/>
  <c r="P253" i="5" s="1"/>
  <c r="AC249" i="5"/>
  <c r="P249" i="5" s="1"/>
  <c r="AC245" i="5"/>
  <c r="P245" i="5" s="1"/>
  <c r="AC241" i="5"/>
  <c r="P241" i="5" s="1"/>
  <c r="AC237" i="5"/>
  <c r="P237" i="5" s="1"/>
  <c r="AC233" i="5"/>
  <c r="P233" i="5" s="1"/>
  <c r="AC229" i="5"/>
  <c r="P229" i="5" s="1"/>
  <c r="AC225" i="5"/>
  <c r="P225" i="5" s="1"/>
  <c r="AC221" i="5"/>
  <c r="P221" i="5" s="1"/>
  <c r="AC217" i="5"/>
  <c r="P217" i="5" s="1"/>
  <c r="AC213" i="5"/>
  <c r="P213" i="5" s="1"/>
  <c r="AC209" i="5"/>
  <c r="P209" i="5" s="1"/>
  <c r="AC205" i="5"/>
  <c r="P205" i="5" s="1"/>
  <c r="AC201" i="5"/>
  <c r="P201" i="5" s="1"/>
  <c r="AC197" i="5"/>
  <c r="P197" i="5" s="1"/>
  <c r="AC193" i="5"/>
  <c r="P193" i="5" s="1"/>
  <c r="AC189" i="5"/>
  <c r="P189" i="5" s="1"/>
  <c r="AC185" i="5"/>
  <c r="P185" i="5" s="1"/>
  <c r="AC181" i="5"/>
  <c r="P181" i="5" s="1"/>
  <c r="AC177" i="5"/>
  <c r="P177" i="5" s="1"/>
  <c r="AC173" i="5"/>
  <c r="P173" i="5" s="1"/>
  <c r="AC169" i="5"/>
  <c r="P169" i="5" s="1"/>
  <c r="AC165" i="5"/>
  <c r="P165" i="5" s="1"/>
  <c r="AC161" i="5"/>
  <c r="P161" i="5" s="1"/>
  <c r="AC157" i="5"/>
  <c r="P157" i="5" s="1"/>
  <c r="AC153" i="5"/>
  <c r="P153" i="5" s="1"/>
  <c r="AC149" i="5"/>
  <c r="P149" i="5" s="1"/>
  <c r="AC145" i="5"/>
  <c r="P145" i="5" s="1"/>
  <c r="AC141" i="5"/>
  <c r="P141" i="5" s="1"/>
  <c r="AC137" i="5"/>
  <c r="P137" i="5" s="1"/>
  <c r="AC133" i="5"/>
  <c r="P133" i="5" s="1"/>
  <c r="AC129" i="5"/>
  <c r="P129" i="5" s="1"/>
  <c r="AC125" i="5"/>
  <c r="P125" i="5" s="1"/>
  <c r="AC121" i="5"/>
  <c r="P121" i="5" s="1"/>
  <c r="AC117" i="5"/>
  <c r="P117" i="5" s="1"/>
  <c r="AC113" i="5"/>
  <c r="P113" i="5" s="1"/>
  <c r="AC109" i="5"/>
  <c r="P109" i="5" s="1"/>
  <c r="AC662" i="5"/>
  <c r="P662" i="5" s="1"/>
  <c r="AC646" i="5"/>
  <c r="P646" i="5" s="1"/>
  <c r="AC630" i="5"/>
  <c r="P630" i="5" s="1"/>
  <c r="AC614" i="5"/>
  <c r="P614" i="5" s="1"/>
  <c r="AC598" i="5"/>
  <c r="P598" i="5" s="1"/>
  <c r="AC582" i="5"/>
  <c r="P582" i="5" s="1"/>
  <c r="AC566" i="5"/>
  <c r="P566" i="5" s="1"/>
  <c r="AC550" i="5"/>
  <c r="P550" i="5" s="1"/>
  <c r="AC538" i="5"/>
  <c r="P538" i="5" s="1"/>
  <c r="AC530" i="5"/>
  <c r="P530" i="5" s="1"/>
  <c r="AC522" i="5"/>
  <c r="P522" i="5" s="1"/>
  <c r="AC514" i="5"/>
  <c r="P514" i="5" s="1"/>
  <c r="AC506" i="5"/>
  <c r="P506" i="5" s="1"/>
  <c r="AC498" i="5"/>
  <c r="P498" i="5" s="1"/>
  <c r="AC490" i="5"/>
  <c r="P490" i="5" s="1"/>
  <c r="AC482" i="5"/>
  <c r="P482" i="5" s="1"/>
  <c r="AC474" i="5"/>
  <c r="P474" i="5" s="1"/>
  <c r="AC466" i="5"/>
  <c r="P466" i="5" s="1"/>
  <c r="AC458" i="5"/>
  <c r="P458" i="5" s="1"/>
  <c r="AC450" i="5"/>
  <c r="P450" i="5" s="1"/>
  <c r="AC442" i="5"/>
  <c r="P442" i="5" s="1"/>
  <c r="AC434" i="5"/>
  <c r="P434" i="5" s="1"/>
  <c r="AC426" i="5"/>
  <c r="P426" i="5" s="1"/>
  <c r="AC418" i="5"/>
  <c r="P418" i="5" s="1"/>
  <c r="AC410" i="5"/>
  <c r="P410" i="5" s="1"/>
  <c r="AC402" i="5"/>
  <c r="P402" i="5" s="1"/>
  <c r="AC394" i="5"/>
  <c r="P394" i="5" s="1"/>
  <c r="AC386" i="5"/>
  <c r="P386" i="5" s="1"/>
  <c r="AC378" i="5"/>
  <c r="P378" i="5" s="1"/>
  <c r="AC370" i="5"/>
  <c r="P370" i="5" s="1"/>
  <c r="AC362" i="5"/>
  <c r="P362" i="5" s="1"/>
  <c r="AC354" i="5"/>
  <c r="P354" i="5" s="1"/>
  <c r="AC346" i="5"/>
  <c r="P346" i="5" s="1"/>
  <c r="AC338" i="5"/>
  <c r="P338" i="5" s="1"/>
  <c r="AC330" i="5"/>
  <c r="P330" i="5" s="1"/>
  <c r="AC322" i="5"/>
  <c r="P322" i="5" s="1"/>
  <c r="AC314" i="5"/>
  <c r="P314" i="5" s="1"/>
  <c r="AC306" i="5"/>
  <c r="P306" i="5" s="1"/>
  <c r="AC298" i="5"/>
  <c r="P298" i="5" s="1"/>
  <c r="AC290" i="5"/>
  <c r="P290" i="5" s="1"/>
  <c r="AC285" i="5"/>
  <c r="P285" i="5" s="1"/>
  <c r="AC280" i="5"/>
  <c r="P280" i="5" s="1"/>
  <c r="AC276" i="5"/>
  <c r="P276" i="5" s="1"/>
  <c r="AC272" i="5"/>
  <c r="P272" i="5" s="1"/>
  <c r="AC268" i="5"/>
  <c r="P268" i="5" s="1"/>
  <c r="AC264" i="5"/>
  <c r="P264" i="5" s="1"/>
  <c r="AC260" i="5"/>
  <c r="P260" i="5" s="1"/>
  <c r="AC256" i="5"/>
  <c r="P256" i="5" s="1"/>
  <c r="AC252" i="5"/>
  <c r="P252" i="5" s="1"/>
  <c r="AC248" i="5"/>
  <c r="P248" i="5" s="1"/>
  <c r="AC244" i="5"/>
  <c r="P244" i="5" s="1"/>
  <c r="AC240" i="5"/>
  <c r="P240" i="5" s="1"/>
  <c r="AC236" i="5"/>
  <c r="P236" i="5" s="1"/>
  <c r="AC232" i="5"/>
  <c r="P232" i="5" s="1"/>
  <c r="AC228" i="5"/>
  <c r="P228" i="5" s="1"/>
  <c r="AC224" i="5"/>
  <c r="P224" i="5" s="1"/>
  <c r="AC220" i="5"/>
  <c r="P220" i="5" s="1"/>
  <c r="AC216" i="5"/>
  <c r="P216" i="5" s="1"/>
  <c r="AC212" i="5"/>
  <c r="P212" i="5" s="1"/>
  <c r="AC208" i="5"/>
  <c r="P208" i="5" s="1"/>
  <c r="AC204" i="5"/>
  <c r="P204" i="5" s="1"/>
  <c r="AC200" i="5"/>
  <c r="P200" i="5" s="1"/>
  <c r="AC196" i="5"/>
  <c r="P196" i="5" s="1"/>
  <c r="AC192" i="5"/>
  <c r="P192" i="5" s="1"/>
  <c r="AC188" i="5"/>
  <c r="P188" i="5" s="1"/>
  <c r="AC184" i="5"/>
  <c r="P184" i="5" s="1"/>
  <c r="AC180" i="5"/>
  <c r="P180" i="5" s="1"/>
  <c r="AC176" i="5"/>
  <c r="P176" i="5" s="1"/>
  <c r="AC172" i="5"/>
  <c r="P172" i="5" s="1"/>
  <c r="AC168" i="5"/>
  <c r="P168" i="5" s="1"/>
  <c r="AC164" i="5"/>
  <c r="P164" i="5" s="1"/>
  <c r="AC160" i="5"/>
  <c r="P160" i="5" s="1"/>
  <c r="AC156" i="5"/>
  <c r="P156" i="5" s="1"/>
  <c r="AC152" i="5"/>
  <c r="P152" i="5" s="1"/>
  <c r="AC148" i="5"/>
  <c r="P148" i="5" s="1"/>
  <c r="AC144" i="5"/>
  <c r="P144" i="5" s="1"/>
  <c r="AC140" i="5"/>
  <c r="P140" i="5" s="1"/>
  <c r="AC658" i="5"/>
  <c r="P658" i="5" s="1"/>
  <c r="AC642" i="5"/>
  <c r="P642" i="5" s="1"/>
  <c r="AC626" i="5"/>
  <c r="P626" i="5" s="1"/>
  <c r="AC610" i="5"/>
  <c r="P610" i="5" s="1"/>
  <c r="AC594" i="5"/>
  <c r="P594" i="5" s="1"/>
  <c r="AC578" i="5"/>
  <c r="P578" i="5" s="1"/>
  <c r="AC562" i="5"/>
  <c r="P562" i="5" s="1"/>
  <c r="AC546" i="5"/>
  <c r="P546" i="5" s="1"/>
  <c r="AC535" i="5"/>
  <c r="P535" i="5" s="1"/>
  <c r="AC527" i="5"/>
  <c r="P527" i="5" s="1"/>
  <c r="AC519" i="5"/>
  <c r="P519" i="5" s="1"/>
  <c r="AC511" i="5"/>
  <c r="P511" i="5" s="1"/>
  <c r="AC503" i="5"/>
  <c r="P503" i="5" s="1"/>
  <c r="AC495" i="5"/>
  <c r="P495" i="5" s="1"/>
  <c r="AC487" i="5"/>
  <c r="P487" i="5" s="1"/>
  <c r="AC479" i="5"/>
  <c r="P479" i="5" s="1"/>
  <c r="AC471" i="5"/>
  <c r="P471" i="5" s="1"/>
  <c r="AC463" i="5"/>
  <c r="P463" i="5" s="1"/>
  <c r="AC455" i="5"/>
  <c r="P455" i="5" s="1"/>
  <c r="AC447" i="5"/>
  <c r="P447" i="5" s="1"/>
  <c r="AC439" i="5"/>
  <c r="P439" i="5" s="1"/>
  <c r="AC431" i="5"/>
  <c r="P431" i="5" s="1"/>
  <c r="AC423" i="5"/>
  <c r="P423" i="5" s="1"/>
  <c r="AC415" i="5"/>
  <c r="P415" i="5" s="1"/>
  <c r="AC407" i="5"/>
  <c r="P407" i="5" s="1"/>
  <c r="AC399" i="5"/>
  <c r="P399" i="5" s="1"/>
  <c r="AC391" i="5"/>
  <c r="P391" i="5" s="1"/>
  <c r="AC383" i="5"/>
  <c r="P383" i="5" s="1"/>
  <c r="AC375" i="5"/>
  <c r="P375" i="5" s="1"/>
  <c r="AC367" i="5"/>
  <c r="P367" i="5" s="1"/>
  <c r="AC359" i="5"/>
  <c r="P359" i="5" s="1"/>
  <c r="AC351" i="5"/>
  <c r="P351" i="5" s="1"/>
  <c r="AC343" i="5"/>
  <c r="P343" i="5" s="1"/>
  <c r="AC335" i="5"/>
  <c r="P335" i="5" s="1"/>
  <c r="AC327" i="5"/>
  <c r="P327" i="5" s="1"/>
  <c r="AC319" i="5"/>
  <c r="P319" i="5" s="1"/>
  <c r="AC311" i="5"/>
  <c r="P311" i="5" s="1"/>
  <c r="AC303" i="5"/>
  <c r="P303" i="5" s="1"/>
  <c r="AC295" i="5"/>
  <c r="P295" i="5" s="1"/>
  <c r="AC289" i="5"/>
  <c r="P289" i="5" s="1"/>
  <c r="AC283" i="5"/>
  <c r="P283" i="5" s="1"/>
  <c r="AC279" i="5"/>
  <c r="P279" i="5" s="1"/>
  <c r="AC275" i="5"/>
  <c r="P275" i="5" s="1"/>
  <c r="AC271" i="5"/>
  <c r="P271" i="5" s="1"/>
  <c r="AC267" i="5"/>
  <c r="P267" i="5" s="1"/>
  <c r="AC263" i="5"/>
  <c r="P263" i="5" s="1"/>
  <c r="AC259" i="5"/>
  <c r="P259" i="5" s="1"/>
  <c r="AC654" i="5"/>
  <c r="P654" i="5" s="1"/>
  <c r="AC590" i="5"/>
  <c r="P590" i="5" s="1"/>
  <c r="AC534" i="5"/>
  <c r="P534" i="5" s="1"/>
  <c r="AC502" i="5"/>
  <c r="P502" i="5" s="1"/>
  <c r="AC470" i="5"/>
  <c r="P470" i="5" s="1"/>
  <c r="AC438" i="5"/>
  <c r="P438" i="5" s="1"/>
  <c r="AC406" i="5"/>
  <c r="P406" i="5" s="1"/>
  <c r="AC374" i="5"/>
  <c r="P374" i="5" s="1"/>
  <c r="AC342" i="5"/>
  <c r="P342" i="5" s="1"/>
  <c r="AC310" i="5"/>
  <c r="P310" i="5" s="1"/>
  <c r="AC282" i="5"/>
  <c r="P282" i="5" s="1"/>
  <c r="AC266" i="5"/>
  <c r="P266" i="5" s="1"/>
  <c r="AC254" i="5"/>
  <c r="P254" i="5" s="1"/>
  <c r="AC246" i="5"/>
  <c r="P246" i="5" s="1"/>
  <c r="AC238" i="5"/>
  <c r="P238" i="5" s="1"/>
  <c r="AC230" i="5"/>
  <c r="P230" i="5" s="1"/>
  <c r="AC222" i="5"/>
  <c r="P222" i="5" s="1"/>
  <c r="AC214" i="5"/>
  <c r="P214" i="5" s="1"/>
  <c r="AC206" i="5"/>
  <c r="P206" i="5" s="1"/>
  <c r="AC198" i="5"/>
  <c r="P198" i="5" s="1"/>
  <c r="AC190" i="5"/>
  <c r="P190" i="5" s="1"/>
  <c r="AC182" i="5"/>
  <c r="P182" i="5" s="1"/>
  <c r="AC174" i="5"/>
  <c r="P174" i="5" s="1"/>
  <c r="AC166" i="5"/>
  <c r="P166" i="5" s="1"/>
  <c r="AC158" i="5"/>
  <c r="P158" i="5" s="1"/>
  <c r="AC150" i="5"/>
  <c r="P150" i="5" s="1"/>
  <c r="AC142" i="5"/>
  <c r="P142" i="5" s="1"/>
  <c r="AC135" i="5"/>
  <c r="P135" i="5" s="1"/>
  <c r="AC130" i="5"/>
  <c r="P130" i="5" s="1"/>
  <c r="AC124" i="5"/>
  <c r="P124" i="5" s="1"/>
  <c r="AC119" i="5"/>
  <c r="P119" i="5" s="1"/>
  <c r="AC114" i="5"/>
  <c r="P114" i="5" s="1"/>
  <c r="AC108" i="5"/>
  <c r="P108" i="5" s="1"/>
  <c r="AC104" i="5"/>
  <c r="P104" i="5" s="1"/>
  <c r="AC100" i="5"/>
  <c r="P100" i="5" s="1"/>
  <c r="AC96" i="5"/>
  <c r="P96" i="5" s="1"/>
  <c r="AC92" i="5"/>
  <c r="P92" i="5" s="1"/>
  <c r="AC88" i="5"/>
  <c r="P88" i="5" s="1"/>
  <c r="AC84" i="5"/>
  <c r="P84" i="5" s="1"/>
  <c r="AC80" i="5"/>
  <c r="P80" i="5" s="1"/>
  <c r="AC76" i="5"/>
  <c r="P76" i="5" s="1"/>
  <c r="AC72" i="5"/>
  <c r="P72" i="5" s="1"/>
  <c r="AC68" i="5"/>
  <c r="P68" i="5" s="1"/>
  <c r="AC64" i="5"/>
  <c r="P64" i="5" s="1"/>
  <c r="AC60" i="5"/>
  <c r="P60" i="5" s="1"/>
  <c r="AC56" i="5"/>
  <c r="P56" i="5" s="1"/>
  <c r="AC52" i="5"/>
  <c r="P52" i="5" s="1"/>
  <c r="AC48" i="5"/>
  <c r="P48" i="5" s="1"/>
  <c r="AC44" i="5"/>
  <c r="P44" i="5" s="1"/>
  <c r="AC40" i="5"/>
  <c r="P40" i="5" s="1"/>
  <c r="AC36" i="5"/>
  <c r="P36" i="5" s="1"/>
  <c r="AC32" i="5"/>
  <c r="P32" i="5" s="1"/>
  <c r="AC28" i="5"/>
  <c r="P28" i="5" s="1"/>
  <c r="AC24" i="5"/>
  <c r="P24" i="5" s="1"/>
  <c r="AC20" i="5"/>
  <c r="P20" i="5" s="1"/>
  <c r="AC16" i="5"/>
  <c r="P16" i="5" s="1"/>
  <c r="AC12" i="5"/>
  <c r="P12" i="5" s="1"/>
  <c r="AC8" i="5"/>
  <c r="P8" i="5" s="1"/>
  <c r="AC638" i="5"/>
  <c r="P638" i="5" s="1"/>
  <c r="AC574" i="5"/>
  <c r="P574" i="5" s="1"/>
  <c r="AC526" i="5"/>
  <c r="P526" i="5" s="1"/>
  <c r="AC494" i="5"/>
  <c r="P494" i="5" s="1"/>
  <c r="AC462" i="5"/>
  <c r="P462" i="5" s="1"/>
  <c r="AC430" i="5"/>
  <c r="P430" i="5" s="1"/>
  <c r="AC398" i="5"/>
  <c r="P398" i="5" s="1"/>
  <c r="AC366" i="5"/>
  <c r="P366" i="5" s="1"/>
  <c r="AC334" i="5"/>
  <c r="P334" i="5" s="1"/>
  <c r="AC302" i="5"/>
  <c r="P302" i="5" s="1"/>
  <c r="AC278" i="5"/>
  <c r="P278" i="5" s="1"/>
  <c r="AC262" i="5"/>
  <c r="P262" i="5" s="1"/>
  <c r="AC251" i="5"/>
  <c r="P251" i="5" s="1"/>
  <c r="AC243" i="5"/>
  <c r="P243" i="5" s="1"/>
  <c r="AC235" i="5"/>
  <c r="P235" i="5" s="1"/>
  <c r="AC227" i="5"/>
  <c r="P227" i="5" s="1"/>
  <c r="AC219" i="5"/>
  <c r="P219" i="5" s="1"/>
  <c r="AC211" i="5"/>
  <c r="P211" i="5" s="1"/>
  <c r="AC203" i="5"/>
  <c r="P203" i="5" s="1"/>
  <c r="AC195" i="5"/>
  <c r="P195" i="5" s="1"/>
  <c r="AC187" i="5"/>
  <c r="P187" i="5" s="1"/>
  <c r="AC179" i="5"/>
  <c r="P179" i="5" s="1"/>
  <c r="AC171" i="5"/>
  <c r="P171" i="5" s="1"/>
  <c r="AC163" i="5"/>
  <c r="P163" i="5" s="1"/>
  <c r="AC155" i="5"/>
  <c r="P155" i="5" s="1"/>
  <c r="AC147" i="5"/>
  <c r="P147" i="5" s="1"/>
  <c r="AC139" i="5"/>
  <c r="P139" i="5" s="1"/>
  <c r="AC134" i="5"/>
  <c r="P134" i="5" s="1"/>
  <c r="AC128" i="5"/>
  <c r="P128" i="5" s="1"/>
  <c r="AC123" i="5"/>
  <c r="P123" i="5" s="1"/>
  <c r="AC118" i="5"/>
  <c r="P118" i="5" s="1"/>
  <c r="AC112" i="5"/>
  <c r="P112" i="5" s="1"/>
  <c r="AC107" i="5"/>
  <c r="P107" i="5" s="1"/>
  <c r="AC103" i="5"/>
  <c r="P103" i="5" s="1"/>
  <c r="AC99" i="5"/>
  <c r="P99" i="5" s="1"/>
  <c r="AC95" i="5"/>
  <c r="P95" i="5" s="1"/>
  <c r="AC91" i="5"/>
  <c r="P91" i="5" s="1"/>
  <c r="AC87" i="5"/>
  <c r="P87" i="5" s="1"/>
  <c r="AC83" i="5"/>
  <c r="P83" i="5" s="1"/>
  <c r="AC79" i="5"/>
  <c r="P79" i="5" s="1"/>
  <c r="AC75" i="5"/>
  <c r="P75" i="5" s="1"/>
  <c r="AC71" i="5"/>
  <c r="P71" i="5" s="1"/>
  <c r="AC67" i="5"/>
  <c r="P67" i="5" s="1"/>
  <c r="AC63" i="5"/>
  <c r="P63" i="5" s="1"/>
  <c r="AC59" i="5"/>
  <c r="P59" i="5" s="1"/>
  <c r="AC55" i="5"/>
  <c r="P55" i="5" s="1"/>
  <c r="AC51" i="5"/>
  <c r="P51" i="5" s="1"/>
  <c r="AC47" i="5"/>
  <c r="P47" i="5" s="1"/>
  <c r="AC43" i="5"/>
  <c r="P43" i="5" s="1"/>
  <c r="AC39" i="5"/>
  <c r="P39" i="5" s="1"/>
  <c r="AC35" i="5"/>
  <c r="P35" i="5" s="1"/>
  <c r="AC31" i="5"/>
  <c r="P31" i="5" s="1"/>
  <c r="AC27" i="5"/>
  <c r="P27" i="5" s="1"/>
  <c r="AC23" i="5"/>
  <c r="P23" i="5" s="1"/>
  <c r="AC19" i="5"/>
  <c r="P19" i="5" s="1"/>
  <c r="AC15" i="5"/>
  <c r="P15" i="5" s="1"/>
  <c r="AC11" i="5"/>
  <c r="P11" i="5" s="1"/>
  <c r="AC7" i="5"/>
  <c r="P7" i="5" s="1"/>
  <c r="AC622" i="5"/>
  <c r="P622" i="5" s="1"/>
  <c r="AC558" i="5"/>
  <c r="P558" i="5" s="1"/>
  <c r="AC518" i="5"/>
  <c r="P518" i="5" s="1"/>
  <c r="AC486" i="5"/>
  <c r="P486" i="5" s="1"/>
  <c r="AC454" i="5"/>
  <c r="P454" i="5" s="1"/>
  <c r="AC422" i="5"/>
  <c r="P422" i="5" s="1"/>
  <c r="AC390" i="5"/>
  <c r="P390" i="5" s="1"/>
  <c r="AC358" i="5"/>
  <c r="P358" i="5" s="1"/>
  <c r="AC326" i="5"/>
  <c r="P326" i="5" s="1"/>
  <c r="AC294" i="5"/>
  <c r="P294" i="5" s="1"/>
  <c r="AC274" i="5"/>
  <c r="P274" i="5" s="1"/>
  <c r="AC258" i="5"/>
  <c r="P258" i="5" s="1"/>
  <c r="AC250" i="5"/>
  <c r="P250" i="5" s="1"/>
  <c r="AC242" i="5"/>
  <c r="P242" i="5" s="1"/>
  <c r="AC234" i="5"/>
  <c r="P234" i="5" s="1"/>
  <c r="AC226" i="5"/>
  <c r="P226" i="5" s="1"/>
  <c r="AC218" i="5"/>
  <c r="P218" i="5" s="1"/>
  <c r="AC210" i="5"/>
  <c r="P210" i="5" s="1"/>
  <c r="AC202" i="5"/>
  <c r="P202" i="5" s="1"/>
  <c r="AC194" i="5"/>
  <c r="P194" i="5" s="1"/>
  <c r="AC186" i="5"/>
  <c r="P186" i="5" s="1"/>
  <c r="AC178" i="5"/>
  <c r="P178" i="5" s="1"/>
  <c r="AC170" i="5"/>
  <c r="P170" i="5" s="1"/>
  <c r="AC162" i="5"/>
  <c r="P162" i="5" s="1"/>
  <c r="AC154" i="5"/>
  <c r="P154" i="5" s="1"/>
  <c r="AC146" i="5"/>
  <c r="P146" i="5" s="1"/>
  <c r="AC138" i="5"/>
  <c r="P138" i="5" s="1"/>
  <c r="AC132" i="5"/>
  <c r="P132" i="5" s="1"/>
  <c r="AC127" i="5"/>
  <c r="P127" i="5" s="1"/>
  <c r="AC122" i="5"/>
  <c r="P122" i="5" s="1"/>
  <c r="AC116" i="5"/>
  <c r="P116" i="5" s="1"/>
  <c r="AC111" i="5"/>
  <c r="P111" i="5" s="1"/>
  <c r="AC106" i="5"/>
  <c r="P106" i="5" s="1"/>
  <c r="AC102" i="5"/>
  <c r="P102" i="5" s="1"/>
  <c r="AC98" i="5"/>
  <c r="P98" i="5" s="1"/>
  <c r="AC94" i="5"/>
  <c r="P94" i="5" s="1"/>
  <c r="AC90" i="5"/>
  <c r="P90" i="5" s="1"/>
  <c r="AC86" i="5"/>
  <c r="P86" i="5" s="1"/>
  <c r="AC82" i="5"/>
  <c r="P82" i="5" s="1"/>
  <c r="AC78" i="5"/>
  <c r="P78" i="5" s="1"/>
  <c r="AC74" i="5"/>
  <c r="P74" i="5" s="1"/>
  <c r="AC70" i="5"/>
  <c r="P70" i="5" s="1"/>
  <c r="AC66" i="5"/>
  <c r="P66" i="5" s="1"/>
  <c r="AC62" i="5"/>
  <c r="P62" i="5" s="1"/>
  <c r="AC58" i="5"/>
  <c r="P58" i="5" s="1"/>
  <c r="AC54" i="5"/>
  <c r="P54" i="5" s="1"/>
  <c r="AC50" i="5"/>
  <c r="P50" i="5" s="1"/>
  <c r="AC46" i="5"/>
  <c r="P46" i="5" s="1"/>
  <c r="AC42" i="5"/>
  <c r="P42" i="5" s="1"/>
  <c r="AC38" i="5"/>
  <c r="P38" i="5" s="1"/>
  <c r="AC34" i="5"/>
  <c r="P34" i="5" s="1"/>
  <c r="AC30" i="5"/>
  <c r="P30" i="5" s="1"/>
  <c r="AC26" i="5"/>
  <c r="P26" i="5" s="1"/>
  <c r="AC22" i="5"/>
  <c r="P22" i="5" s="1"/>
  <c r="AC18" i="5"/>
  <c r="P18" i="5" s="1"/>
  <c r="AC14" i="5"/>
  <c r="P14" i="5" s="1"/>
  <c r="AC10" i="5"/>
  <c r="P10" i="5" s="1"/>
  <c r="AC606" i="5"/>
  <c r="P606" i="5" s="1"/>
  <c r="AC542" i="5"/>
  <c r="P542" i="5" s="1"/>
  <c r="AC510" i="5"/>
  <c r="P510" i="5" s="1"/>
  <c r="AC478" i="5"/>
  <c r="P478" i="5" s="1"/>
  <c r="AC446" i="5"/>
  <c r="P446" i="5" s="1"/>
  <c r="AC414" i="5"/>
  <c r="P414" i="5" s="1"/>
  <c r="AC382" i="5"/>
  <c r="P382" i="5" s="1"/>
  <c r="AC350" i="5"/>
  <c r="P350" i="5" s="1"/>
  <c r="AC318" i="5"/>
  <c r="P318" i="5" s="1"/>
  <c r="AC287" i="5"/>
  <c r="P287" i="5" s="1"/>
  <c r="AC270" i="5"/>
  <c r="P270" i="5" s="1"/>
  <c r="AC255" i="5"/>
  <c r="P255" i="5" s="1"/>
  <c r="AC247" i="5"/>
  <c r="P247" i="5" s="1"/>
  <c r="AC239" i="5"/>
  <c r="P239" i="5" s="1"/>
  <c r="AC231" i="5"/>
  <c r="P231" i="5" s="1"/>
  <c r="AC223" i="5"/>
  <c r="P223" i="5" s="1"/>
  <c r="AC215" i="5"/>
  <c r="P215" i="5" s="1"/>
  <c r="AC207" i="5"/>
  <c r="P207" i="5" s="1"/>
  <c r="AC199" i="5"/>
  <c r="P199" i="5" s="1"/>
  <c r="AC191" i="5"/>
  <c r="P191" i="5" s="1"/>
  <c r="AC183" i="5"/>
  <c r="P183" i="5" s="1"/>
  <c r="AC175" i="5"/>
  <c r="P175" i="5" s="1"/>
  <c r="AC167" i="5"/>
  <c r="P167" i="5" s="1"/>
  <c r="AC159" i="5"/>
  <c r="P159" i="5" s="1"/>
  <c r="AC151" i="5"/>
  <c r="P151" i="5" s="1"/>
  <c r="AC143" i="5"/>
  <c r="P143" i="5" s="1"/>
  <c r="AC136" i="5"/>
  <c r="P136" i="5" s="1"/>
  <c r="AC131" i="5"/>
  <c r="P131" i="5" s="1"/>
  <c r="AC126" i="5"/>
  <c r="P126" i="5" s="1"/>
  <c r="AC120" i="5"/>
  <c r="P120" i="5" s="1"/>
  <c r="AC115" i="5"/>
  <c r="P115" i="5" s="1"/>
  <c r="AC110" i="5"/>
  <c r="P110" i="5" s="1"/>
  <c r="AC105" i="5"/>
  <c r="P105" i="5" s="1"/>
  <c r="AC101" i="5"/>
  <c r="P101" i="5" s="1"/>
  <c r="AC97" i="5"/>
  <c r="P97" i="5" s="1"/>
  <c r="AC93" i="5"/>
  <c r="P93" i="5" s="1"/>
  <c r="AC89" i="5"/>
  <c r="P89" i="5" s="1"/>
  <c r="AC85" i="5"/>
  <c r="P85" i="5" s="1"/>
  <c r="AC81" i="5"/>
  <c r="P81" i="5" s="1"/>
  <c r="AC77" i="5"/>
  <c r="P77" i="5" s="1"/>
  <c r="AC73" i="5"/>
  <c r="P73" i="5" s="1"/>
  <c r="AC69" i="5"/>
  <c r="P69" i="5" s="1"/>
  <c r="AC65" i="5"/>
  <c r="P65" i="5" s="1"/>
  <c r="AC61" i="5"/>
  <c r="P61" i="5" s="1"/>
  <c r="AC57" i="5"/>
  <c r="P57" i="5" s="1"/>
  <c r="AC53" i="5"/>
  <c r="P53" i="5" s="1"/>
  <c r="AC49" i="5"/>
  <c r="P49" i="5" s="1"/>
  <c r="AC45" i="5"/>
  <c r="P45" i="5" s="1"/>
  <c r="AC41" i="5"/>
  <c r="P41" i="5" s="1"/>
  <c r="AC37" i="5"/>
  <c r="P37" i="5" s="1"/>
  <c r="AC33" i="5"/>
  <c r="P33" i="5" s="1"/>
  <c r="AC29" i="5"/>
  <c r="P29" i="5" s="1"/>
  <c r="AC25" i="5"/>
  <c r="P25" i="5" s="1"/>
  <c r="AC21" i="5"/>
  <c r="P21" i="5" s="1"/>
  <c r="AC17" i="5"/>
  <c r="P17" i="5" s="1"/>
  <c r="AC13" i="5"/>
  <c r="P13" i="5" s="1"/>
  <c r="AC9" i="5"/>
  <c r="P9" i="5" s="1"/>
  <c r="Z608" i="4"/>
  <c r="M608" i="4" s="1"/>
  <c r="Z194" i="4"/>
  <c r="M194" i="4" s="1"/>
  <c r="Z680" i="4"/>
  <c r="M680" i="4" s="1"/>
  <c r="Z817" i="4"/>
  <c r="M817" i="4" s="1"/>
  <c r="Z735" i="4"/>
  <c r="M735" i="4" s="1"/>
  <c r="Z359" i="4"/>
  <c r="M359" i="4" s="1"/>
  <c r="Z38" i="4"/>
  <c r="M38" i="4" s="1"/>
  <c r="Z729" i="4"/>
  <c r="M729" i="4" s="1"/>
  <c r="Z330" i="4"/>
  <c r="M330" i="4" s="1"/>
  <c r="Z752" i="4"/>
  <c r="M752" i="4" s="1"/>
  <c r="Z887" i="4"/>
  <c r="M887" i="4" s="1"/>
  <c r="Z699" i="4"/>
  <c r="M699" i="4" s="1"/>
  <c r="Z69" i="4"/>
  <c r="M69" i="4" s="1"/>
  <c r="Z119" i="4"/>
  <c r="M119" i="4" s="1"/>
  <c r="Z897" i="4"/>
  <c r="M897" i="4" s="1"/>
  <c r="Z43" i="4"/>
  <c r="M43" i="4" s="1"/>
  <c r="Z433" i="4"/>
  <c r="M433" i="4" s="1"/>
  <c r="Z980" i="4"/>
  <c r="M980" i="4" s="1"/>
  <c r="Z615" i="4"/>
  <c r="M615" i="4" s="1"/>
  <c r="Z538" i="4"/>
  <c r="M538" i="4" s="1"/>
  <c r="Z253" i="4"/>
  <c r="M253" i="4" s="1"/>
  <c r="Z854" i="4"/>
  <c r="M854" i="4" s="1"/>
  <c r="Z502" i="4"/>
  <c r="M502" i="4" s="1"/>
  <c r="Z381" i="4"/>
  <c r="M381" i="4" s="1"/>
  <c r="Z136" i="4"/>
  <c r="M136" i="4" s="1"/>
  <c r="Z67" i="4"/>
  <c r="M67" i="4" s="1"/>
  <c r="Z452" i="4"/>
  <c r="M452" i="4" s="1"/>
  <c r="Z29" i="4"/>
  <c r="M29" i="4" s="1"/>
  <c r="Z578" i="4"/>
  <c r="M578" i="4" s="1"/>
  <c r="Z177" i="4"/>
  <c r="M177" i="4" s="1"/>
  <c r="Z212" i="4"/>
  <c r="M212" i="4" s="1"/>
  <c r="Z143" i="4"/>
  <c r="M143" i="4" s="1"/>
  <c r="Z19" i="4"/>
  <c r="M19" i="4" s="1"/>
  <c r="Z8" i="4"/>
  <c r="M8" i="4" s="1"/>
  <c r="Z414" i="4"/>
  <c r="M414" i="4" s="1"/>
  <c r="Z208" i="4"/>
  <c r="M208" i="4" s="1"/>
  <c r="Z150" i="4"/>
  <c r="M150" i="4" s="1"/>
  <c r="Z787" i="4"/>
  <c r="M787" i="4" s="1"/>
  <c r="Z772" i="4"/>
  <c r="M772" i="4" s="1"/>
  <c r="Z1090" i="4"/>
  <c r="M1090" i="4" s="1"/>
  <c r="Z1032" i="4"/>
  <c r="M1032" i="4" s="1"/>
  <c r="Z153" i="4"/>
  <c r="M153" i="4" s="1"/>
  <c r="Z513" i="4"/>
  <c r="M513" i="4" s="1"/>
  <c r="Z1020" i="4"/>
  <c r="M1020" i="4" s="1"/>
  <c r="Z575" i="4"/>
  <c r="M575" i="4" s="1"/>
  <c r="Z378" i="4"/>
  <c r="M378" i="4" s="1"/>
  <c r="Z929" i="4"/>
  <c r="M929" i="4" s="1"/>
  <c r="Z723" i="4"/>
  <c r="M723" i="4" s="1"/>
  <c r="Z432" i="4"/>
  <c r="M432" i="4" s="1"/>
  <c r="Z585" i="4"/>
  <c r="M585" i="4" s="1"/>
  <c r="Z1056" i="4"/>
  <c r="M1056" i="4" s="1"/>
  <c r="Z523" i="4"/>
  <c r="M523" i="4" s="1"/>
  <c r="Z145" i="4"/>
  <c r="M145" i="4" s="1"/>
  <c r="Z348" i="4"/>
  <c r="M348" i="4" s="1"/>
  <c r="Z451" i="4"/>
  <c r="M451" i="4" s="1"/>
  <c r="Z600" i="4"/>
  <c r="M600" i="4" s="1"/>
  <c r="Z753" i="4"/>
  <c r="M753" i="4" s="1"/>
  <c r="Z775" i="4"/>
  <c r="M775" i="4" s="1"/>
  <c r="Z439" i="4"/>
  <c r="M439" i="4" s="1"/>
  <c r="Z204" i="4"/>
  <c r="M204" i="4" s="1"/>
  <c r="Z282" i="4"/>
  <c r="M282" i="4" s="1"/>
  <c r="Z678" i="4"/>
  <c r="M678" i="4" s="1"/>
  <c r="Z342" i="4"/>
  <c r="M342" i="4" s="1"/>
  <c r="Z18" i="4"/>
  <c r="M18" i="4" s="1"/>
  <c r="Z243" i="4"/>
  <c r="M243" i="4" s="1"/>
  <c r="Z78" i="4"/>
  <c r="M78" i="4" s="1"/>
  <c r="Z367" i="4"/>
  <c r="M367" i="4" s="1"/>
  <c r="Z754" i="4"/>
  <c r="M754" i="4" s="1"/>
  <c r="Z418" i="4"/>
  <c r="M418" i="4" s="1"/>
  <c r="Z262" i="4"/>
  <c r="M262" i="4" s="1"/>
  <c r="Z28" i="4"/>
  <c r="M28" i="4" s="1"/>
  <c r="Z154" i="4"/>
  <c r="M154" i="4" s="1"/>
  <c r="Z888" i="4"/>
  <c r="M888" i="4" s="1"/>
  <c r="Z670" i="4"/>
  <c r="M670" i="4" s="1"/>
  <c r="Z373" i="4"/>
  <c r="M373" i="4" s="1"/>
  <c r="Z235" i="4"/>
  <c r="M235" i="4" s="1"/>
  <c r="Z468" i="4"/>
  <c r="M468" i="4" s="1"/>
  <c r="Z700" i="4"/>
  <c r="M700" i="4" s="1"/>
  <c r="Z923" i="4"/>
  <c r="M923" i="4" s="1"/>
  <c r="Z795" i="4"/>
  <c r="M795" i="4" s="1"/>
  <c r="Z812" i="4"/>
  <c r="M812" i="4" s="1"/>
  <c r="Z1080" i="4"/>
  <c r="M1080" i="4" s="1"/>
  <c r="Z563" i="4"/>
  <c r="M563" i="4" s="1"/>
  <c r="Z778" i="4"/>
  <c r="M778" i="4" s="1"/>
  <c r="Z60" i="4"/>
  <c r="M60" i="4" s="1"/>
  <c r="Z364" i="4"/>
  <c r="M364" i="4" s="1"/>
  <c r="Z552" i="4"/>
  <c r="M552" i="4" s="1"/>
  <c r="Z712" i="4"/>
  <c r="M712" i="4" s="1"/>
  <c r="Z352" i="4"/>
  <c r="M352" i="4" s="1"/>
  <c r="Z545" i="4"/>
  <c r="M545" i="4" s="1"/>
  <c r="Z705" i="4"/>
  <c r="M705" i="4" s="1"/>
  <c r="Z860" i="4"/>
  <c r="M860" i="4" s="1"/>
  <c r="Z956" i="4"/>
  <c r="M956" i="4" s="1"/>
  <c r="Z1036" i="4"/>
  <c r="M1036" i="4" s="1"/>
  <c r="Z1085" i="4"/>
  <c r="M1085" i="4" s="1"/>
  <c r="Z719" i="4"/>
  <c r="M719" i="4" s="1"/>
  <c r="Z639" i="4"/>
  <c r="M639" i="4" s="1"/>
  <c r="Z543" i="4"/>
  <c r="M543" i="4" s="1"/>
  <c r="Z463" i="4"/>
  <c r="M463" i="4" s="1"/>
  <c r="Z290" i="4"/>
  <c r="M290" i="4" s="1"/>
  <c r="Z634" i="4"/>
  <c r="M634" i="4" s="1"/>
  <c r="Z314" i="4"/>
  <c r="M314" i="4" s="1"/>
  <c r="Z40" i="4"/>
  <c r="M40" i="4" s="1"/>
  <c r="Z199" i="4"/>
  <c r="M199" i="4" s="1"/>
  <c r="Z46" i="4"/>
  <c r="M46" i="4" s="1"/>
  <c r="Z412" i="4"/>
  <c r="M412" i="4" s="1"/>
  <c r="Z400" i="4"/>
  <c r="M400" i="4" s="1"/>
  <c r="Z791" i="4"/>
  <c r="M791" i="4" s="1"/>
  <c r="Z1048" i="4"/>
  <c r="M1048" i="4" s="1"/>
  <c r="Z627" i="4"/>
  <c r="M627" i="4" s="1"/>
  <c r="Z311" i="4"/>
  <c r="M311" i="4" s="1"/>
  <c r="Z353" i="4"/>
  <c r="M353" i="4" s="1"/>
  <c r="Z508" i="4"/>
  <c r="M508" i="4" s="1"/>
  <c r="Z464" i="4"/>
  <c r="M464" i="4" s="1"/>
  <c r="Z624" i="4"/>
  <c r="M624" i="4" s="1"/>
  <c r="Z805" i="4"/>
  <c r="M805" i="4" s="1"/>
  <c r="Z457" i="4"/>
  <c r="M457" i="4" s="1"/>
  <c r="Z617" i="4"/>
  <c r="M617" i="4" s="1"/>
  <c r="Z801" i="4"/>
  <c r="M801" i="4" s="1"/>
  <c r="Z908" i="4"/>
  <c r="M908" i="4" s="1"/>
  <c r="Z992" i="4"/>
  <c r="M992" i="4" s="1"/>
  <c r="Z1088" i="4"/>
  <c r="M1088" i="4" s="1"/>
  <c r="Z763" i="4"/>
  <c r="M763" i="4" s="1"/>
  <c r="Z683" i="4"/>
  <c r="M683" i="4" s="1"/>
  <c r="Z587" i="4"/>
  <c r="M587" i="4" s="1"/>
  <c r="Z507" i="4"/>
  <c r="M507" i="4" s="1"/>
  <c r="Z427" i="4"/>
  <c r="M427" i="4" s="1"/>
  <c r="Z810" i="4"/>
  <c r="M810" i="4" s="1"/>
  <c r="Z490" i="4"/>
  <c r="M490" i="4" s="1"/>
  <c r="Z385" i="4"/>
  <c r="M385" i="4" s="1"/>
  <c r="Z92" i="4"/>
  <c r="M92" i="4" s="1"/>
  <c r="Z53" i="4"/>
  <c r="M53" i="4" s="1"/>
  <c r="Z444" i="4"/>
  <c r="M444" i="4" s="1"/>
  <c r="Z576" i="4"/>
  <c r="M576" i="4" s="1"/>
  <c r="Z569" i="4"/>
  <c r="M569" i="4" s="1"/>
  <c r="Z968" i="4"/>
  <c r="M968" i="4" s="1"/>
  <c r="Z643" i="4"/>
  <c r="M643" i="4" s="1"/>
  <c r="Z375" i="4"/>
  <c r="M375" i="4" s="1"/>
  <c r="Z278" i="4"/>
  <c r="M278" i="4" s="1"/>
  <c r="Z13" i="4"/>
  <c r="M13" i="4" s="1"/>
  <c r="Z472" i="4"/>
  <c r="M472" i="4" s="1"/>
  <c r="Z632" i="4"/>
  <c r="M632" i="4" s="1"/>
  <c r="Z811" i="4"/>
  <c r="M811" i="4" s="1"/>
  <c r="Z465" i="4"/>
  <c r="M465" i="4" s="1"/>
  <c r="Z625" i="4"/>
  <c r="M625" i="4" s="1"/>
  <c r="Z807" i="4"/>
  <c r="M807" i="4" s="1"/>
  <c r="Z913" i="4"/>
  <c r="M913" i="4" s="1"/>
  <c r="Z996" i="4"/>
  <c r="M996" i="4" s="1"/>
  <c r="Z1092" i="4"/>
  <c r="M1092" i="4" s="1"/>
  <c r="Z759" i="4"/>
  <c r="M759" i="4" s="1"/>
  <c r="Z679" i="4"/>
  <c r="M679" i="4" s="1"/>
  <c r="Z583" i="4"/>
  <c r="M583" i="4" s="1"/>
  <c r="Z503" i="4"/>
  <c r="M503" i="4" s="1"/>
  <c r="Z423" i="4"/>
  <c r="M423" i="4" s="1"/>
  <c r="Z794" i="4"/>
  <c r="M794" i="4" s="1"/>
  <c r="Z474" i="4"/>
  <c r="M474" i="4" s="1"/>
  <c r="Z369" i="4"/>
  <c r="M369" i="4" s="1"/>
  <c r="Z76" i="4"/>
  <c r="M76" i="4" s="1"/>
  <c r="Z32" i="4"/>
  <c r="M32" i="4" s="1"/>
  <c r="Z476" i="4"/>
  <c r="M476" i="4" s="1"/>
  <c r="Z355" i="4"/>
  <c r="M355" i="4" s="1"/>
  <c r="Z250" i="4"/>
  <c r="M250" i="4" s="1"/>
  <c r="Z918" i="4"/>
  <c r="M918" i="4" s="1"/>
  <c r="Z822" i="4"/>
  <c r="M822" i="4" s="1"/>
  <c r="Z742" i="4"/>
  <c r="M742" i="4" s="1"/>
  <c r="Z662" i="4"/>
  <c r="M662" i="4" s="1"/>
  <c r="Z566" i="4"/>
  <c r="M566" i="4" s="1"/>
  <c r="Z486" i="4"/>
  <c r="M486" i="4" s="1"/>
  <c r="Z406" i="4"/>
  <c r="M406" i="4" s="1"/>
  <c r="Z310" i="4"/>
  <c r="M310" i="4" s="1"/>
  <c r="Z129" i="4"/>
  <c r="M129" i="4" s="1"/>
  <c r="Z365" i="4"/>
  <c r="M365" i="4" s="1"/>
  <c r="Z238" i="4"/>
  <c r="M238" i="4" s="1"/>
  <c r="Z280" i="4"/>
  <c r="M280" i="4" s="1"/>
  <c r="Z200" i="4"/>
  <c r="M200" i="4" s="1"/>
  <c r="Z104" i="4"/>
  <c r="M104" i="4" s="1"/>
  <c r="Z12" i="4"/>
  <c r="M12" i="4" s="1"/>
  <c r="Z227" i="4"/>
  <c r="M227" i="4" s="1"/>
  <c r="Z131" i="4"/>
  <c r="M131" i="4" s="1"/>
  <c r="Z48" i="4"/>
  <c r="M48" i="4" s="1"/>
  <c r="Z142" i="4"/>
  <c r="M142" i="4" s="1"/>
  <c r="Z41" i="4"/>
  <c r="M41" i="4" s="1"/>
  <c r="Z121" i="4"/>
  <c r="M121" i="4" s="1"/>
  <c r="Z484" i="4"/>
  <c r="M484" i="4" s="1"/>
  <c r="Z945" i="4"/>
  <c r="M945" i="4" s="1"/>
  <c r="Z351" i="4"/>
  <c r="M351" i="4" s="1"/>
  <c r="Z242" i="4"/>
  <c r="M242" i="4" s="1"/>
  <c r="Z898" i="4"/>
  <c r="M898" i="4" s="1"/>
  <c r="Z818" i="4"/>
  <c r="M818" i="4" s="1"/>
  <c r="Z738" i="4"/>
  <c r="M738" i="4" s="1"/>
  <c r="Z642" i="4"/>
  <c r="M642" i="4" s="1"/>
  <c r="Z562" i="4"/>
  <c r="M562" i="4" s="1"/>
  <c r="Z482" i="4"/>
  <c r="M482" i="4" s="1"/>
  <c r="Z386" i="4"/>
  <c r="M386" i="4" s="1"/>
  <c r="Z306" i="4"/>
  <c r="M306" i="4" s="1"/>
  <c r="Z113" i="4"/>
  <c r="M113" i="4" s="1"/>
  <c r="Z345" i="4"/>
  <c r="M345" i="4" s="1"/>
  <c r="Z230" i="4"/>
  <c r="M230" i="4" s="1"/>
  <c r="Z276" i="4"/>
  <c r="M276" i="4" s="1"/>
  <c r="Z180" i="4"/>
  <c r="M180" i="4" s="1"/>
  <c r="Z100" i="4"/>
  <c r="M100" i="4" s="1"/>
  <c r="Z303" i="4"/>
  <c r="M303" i="4" s="1"/>
  <c r="Z207" i="4"/>
  <c r="M207" i="4" s="1"/>
  <c r="Z127" i="4"/>
  <c r="M127" i="4" s="1"/>
  <c r="Z42" i="4"/>
  <c r="M42" i="4" s="1"/>
  <c r="Z122" i="4"/>
  <c r="M122" i="4" s="1"/>
  <c r="Z36" i="4"/>
  <c r="M36" i="4" s="1"/>
  <c r="Z185" i="4"/>
  <c r="M185" i="4" s="1"/>
  <c r="Z524" i="4"/>
  <c r="M524" i="4" s="1"/>
  <c r="Z961" i="4"/>
  <c r="M961" i="4" s="1"/>
  <c r="Z315" i="4"/>
  <c r="M315" i="4" s="1"/>
  <c r="Z910" i="4"/>
  <c r="M910" i="4" s="1"/>
  <c r="Z782" i="4"/>
  <c r="M782" i="4" s="1"/>
  <c r="Z654" i="4"/>
  <c r="M654" i="4" s="1"/>
  <c r="Z526" i="4"/>
  <c r="M526" i="4" s="1"/>
  <c r="Z398" i="4"/>
  <c r="M398" i="4" s="1"/>
  <c r="Z241" i="4"/>
  <c r="M241" i="4" s="1"/>
  <c r="Z357" i="4"/>
  <c r="M357" i="4" s="1"/>
  <c r="Z125" i="4"/>
  <c r="M125" i="4" s="1"/>
  <c r="Z192" i="4"/>
  <c r="M192" i="4" s="1"/>
  <c r="Z64" i="4"/>
  <c r="M64" i="4" s="1"/>
  <c r="Z219" i="4"/>
  <c r="M219" i="4" s="1"/>
  <c r="Z91" i="4"/>
  <c r="M91" i="4" s="1"/>
  <c r="Z134" i="4"/>
  <c r="M134" i="4" s="1"/>
  <c r="Z47" i="4"/>
  <c r="M47" i="4" s="1"/>
  <c r="Z500" i="4"/>
  <c r="M500" i="4" s="1"/>
  <c r="Z564" i="4"/>
  <c r="M564" i="4" s="1"/>
  <c r="Z808" i="4"/>
  <c r="M808" i="4" s="1"/>
  <c r="Z997" i="4"/>
  <c r="M997" i="4" s="1"/>
  <c r="Z764" i="4"/>
  <c r="M764" i="4" s="1"/>
  <c r="Z969" i="4"/>
  <c r="M969" i="4" s="1"/>
  <c r="Z819" i="4"/>
  <c r="M819" i="4" s="1"/>
  <c r="Z7" i="4"/>
  <c r="M7" i="4" s="1"/>
  <c r="Z891" i="4"/>
  <c r="M891" i="4" s="1"/>
  <c r="Z613" i="4"/>
  <c r="M613" i="4" s="1"/>
  <c r="Z1066" i="4"/>
  <c r="M1066" i="4" s="1"/>
  <c r="Z954" i="4"/>
  <c r="M954" i="4" s="1"/>
  <c r="Z975" i="4"/>
  <c r="M975" i="4" s="1"/>
  <c r="Z974" i="4"/>
  <c r="M974" i="4" s="1"/>
  <c r="Z269" i="4"/>
  <c r="M269" i="4" s="1"/>
  <c r="Z336" i="4"/>
  <c r="M336" i="4" s="1"/>
  <c r="Z876" i="4"/>
  <c r="M876" i="4" s="1"/>
  <c r="Z771" i="4"/>
  <c r="M771" i="4" s="1"/>
  <c r="Z515" i="4"/>
  <c r="M515" i="4" s="1"/>
  <c r="Z586" i="4"/>
  <c r="M586" i="4" s="1"/>
  <c r="Z130" i="4"/>
  <c r="M130" i="4" s="1"/>
  <c r="Z424" i="4"/>
  <c r="M424" i="4" s="1"/>
  <c r="Z584" i="4"/>
  <c r="M584" i="4" s="1"/>
  <c r="Z776" i="4"/>
  <c r="M776" i="4" s="1"/>
  <c r="Z416" i="4"/>
  <c r="M416" i="4" s="1"/>
  <c r="Z577" i="4"/>
  <c r="M577" i="4" s="1"/>
  <c r="Z769" i="4"/>
  <c r="M769" i="4" s="1"/>
  <c r="Z881" i="4"/>
  <c r="M881" i="4" s="1"/>
  <c r="Z972" i="4"/>
  <c r="M972" i="4" s="1"/>
  <c r="Z1068" i="4"/>
  <c r="M1068" i="4" s="1"/>
  <c r="Z783" i="4"/>
  <c r="M783" i="4" s="1"/>
  <c r="Z703" i="4"/>
  <c r="M703" i="4" s="1"/>
  <c r="Z607" i="4"/>
  <c r="M607" i="4" s="1"/>
  <c r="Z527" i="4"/>
  <c r="M527" i="4" s="1"/>
  <c r="Z447" i="4"/>
  <c r="M447" i="4" s="1"/>
  <c r="Z890" i="4"/>
  <c r="M890" i="4" s="1"/>
  <c r="Z570" i="4"/>
  <c r="M570" i="4" s="1"/>
  <c r="Z201" i="4"/>
  <c r="M201" i="4" s="1"/>
  <c r="Z172" i="4"/>
  <c r="M172" i="4" s="1"/>
  <c r="Z135" i="4"/>
  <c r="M135" i="4" s="1"/>
  <c r="Z27" i="4"/>
  <c r="M27" i="4" s="1"/>
  <c r="Z544" i="4"/>
  <c r="M544" i="4" s="1"/>
  <c r="Z505" i="4"/>
  <c r="M505" i="4" s="1"/>
  <c r="Z855" i="4"/>
  <c r="M855" i="4" s="1"/>
  <c r="Z1101" i="4"/>
  <c r="M1101" i="4" s="1"/>
  <c r="Z579" i="4"/>
  <c r="M579" i="4" s="1"/>
  <c r="Z842" i="4"/>
  <c r="M842" i="4" s="1"/>
  <c r="Z124" i="4"/>
  <c r="M124" i="4" s="1"/>
  <c r="Z205" i="4"/>
  <c r="M205" i="4" s="1"/>
  <c r="Z496" i="4"/>
  <c r="M496" i="4" s="1"/>
  <c r="Z688" i="4"/>
  <c r="M688" i="4" s="1"/>
  <c r="Z169" i="4"/>
  <c r="M169" i="4" s="1"/>
  <c r="Z489" i="4"/>
  <c r="M489" i="4" s="1"/>
  <c r="Z681" i="4"/>
  <c r="M681" i="4" s="1"/>
  <c r="Z823" i="4"/>
  <c r="M823" i="4" s="1"/>
  <c r="Z928" i="4"/>
  <c r="M928" i="4" s="1"/>
  <c r="Z1024" i="4"/>
  <c r="M1024" i="4" s="1"/>
  <c r="Z1104" i="4"/>
  <c r="M1104" i="4" s="1"/>
  <c r="Z747" i="4"/>
  <c r="M747" i="4" s="1"/>
  <c r="Z651" i="4"/>
  <c r="M651" i="4" s="1"/>
  <c r="Z571" i="4"/>
  <c r="M571" i="4" s="1"/>
  <c r="Z491" i="4"/>
  <c r="M491" i="4" s="1"/>
  <c r="Z343" i="4"/>
  <c r="M343" i="4" s="1"/>
  <c r="Z746" i="4"/>
  <c r="M746" i="4" s="1"/>
  <c r="Z426" i="4"/>
  <c r="M426" i="4" s="1"/>
  <c r="Z214" i="4"/>
  <c r="M214" i="4" s="1"/>
  <c r="Z17" i="4"/>
  <c r="M17" i="4" s="1"/>
  <c r="Z162" i="4"/>
  <c r="M162" i="4" s="1"/>
  <c r="Z993" i="4"/>
  <c r="M993" i="4" s="1"/>
  <c r="Z672" i="4"/>
  <c r="M672" i="4" s="1"/>
  <c r="Z665" i="4"/>
  <c r="M665" i="4" s="1"/>
  <c r="Z1064" i="4"/>
  <c r="M1064" i="4" s="1"/>
  <c r="Z595" i="4"/>
  <c r="M595" i="4" s="1"/>
  <c r="Z906" i="4"/>
  <c r="M906" i="4" s="1"/>
  <c r="Z279" i="4"/>
  <c r="M279" i="4" s="1"/>
  <c r="Z237" i="4"/>
  <c r="M237" i="4" s="1"/>
  <c r="Z504" i="4"/>
  <c r="M504" i="4" s="1"/>
  <c r="Z696" i="4"/>
  <c r="M696" i="4" s="1"/>
  <c r="Z213" i="4"/>
  <c r="M213" i="4" s="1"/>
  <c r="Z497" i="4"/>
  <c r="M497" i="4" s="1"/>
  <c r="Z689" i="4"/>
  <c r="M689" i="4" s="1"/>
  <c r="Z828" i="4"/>
  <c r="M828" i="4" s="1"/>
  <c r="Z932" i="4"/>
  <c r="M932" i="4" s="1"/>
  <c r="Z1028" i="4"/>
  <c r="M1028" i="4" s="1"/>
  <c r="Z1029" i="4"/>
  <c r="M1029" i="4" s="1"/>
  <c r="Z743" i="4"/>
  <c r="M743" i="4" s="1"/>
  <c r="Z647" i="4"/>
  <c r="M647" i="4" s="1"/>
  <c r="Z567" i="4"/>
  <c r="M567" i="4" s="1"/>
  <c r="Z487" i="4"/>
  <c r="M487" i="4" s="1"/>
  <c r="Z327" i="4"/>
  <c r="M327" i="4" s="1"/>
  <c r="Z730" i="4"/>
  <c r="M730" i="4" s="1"/>
  <c r="Z410" i="4"/>
  <c r="M410" i="4" s="1"/>
  <c r="Z173" i="4"/>
  <c r="M173" i="4" s="1"/>
  <c r="Z295" i="4"/>
  <c r="M295" i="4" s="1"/>
  <c r="Z146" i="4"/>
  <c r="M146" i="4" s="1"/>
  <c r="Z1073" i="4"/>
  <c r="M1073" i="4" s="1"/>
  <c r="Z339" i="4"/>
  <c r="M339" i="4" s="1"/>
  <c r="Z218" i="4"/>
  <c r="M218" i="4" s="1"/>
  <c r="Z886" i="4"/>
  <c r="M886" i="4" s="1"/>
  <c r="Z806" i="4"/>
  <c r="M806" i="4" s="1"/>
  <c r="Z726" i="4"/>
  <c r="M726" i="4" s="1"/>
  <c r="Z630" i="4"/>
  <c r="M630" i="4" s="1"/>
  <c r="Z550" i="4"/>
  <c r="M550" i="4" s="1"/>
  <c r="Z470" i="4"/>
  <c r="M470" i="4" s="1"/>
  <c r="Z374" i="4"/>
  <c r="M374" i="4" s="1"/>
  <c r="Z289" i="4"/>
  <c r="M289" i="4" s="1"/>
  <c r="Z65" i="4"/>
  <c r="M65" i="4" s="1"/>
  <c r="Z333" i="4"/>
  <c r="M333" i="4" s="1"/>
  <c r="Z206" i="4"/>
  <c r="M206" i="4" s="1"/>
  <c r="Z264" i="4"/>
  <c r="M264" i="4" s="1"/>
  <c r="Z168" i="4"/>
  <c r="M168" i="4" s="1"/>
  <c r="Z88" i="4"/>
  <c r="M88" i="4" s="1"/>
  <c r="Z291" i="4"/>
  <c r="M291" i="4" s="1"/>
  <c r="Z195" i="4"/>
  <c r="M195" i="4" s="1"/>
  <c r="Z115" i="4"/>
  <c r="M115" i="4" s="1"/>
  <c r="Z26" i="4"/>
  <c r="M26" i="4" s="1"/>
  <c r="Z110" i="4"/>
  <c r="M110" i="4" s="1"/>
  <c r="Z20" i="4"/>
  <c r="M20" i="4" s="1"/>
  <c r="Z285" i="4"/>
  <c r="M285" i="4" s="1"/>
  <c r="Z548" i="4"/>
  <c r="M548" i="4" s="1"/>
  <c r="Z1009" i="4"/>
  <c r="M1009" i="4" s="1"/>
  <c r="Z335" i="4"/>
  <c r="M335" i="4" s="1"/>
  <c r="Z165" i="4"/>
  <c r="M165" i="4" s="1"/>
  <c r="Z882" i="4"/>
  <c r="M882" i="4" s="1"/>
  <c r="Z802" i="4"/>
  <c r="M802" i="4" s="1"/>
  <c r="Z706" i="4"/>
  <c r="M706" i="4" s="1"/>
  <c r="Z626" i="4"/>
  <c r="M626" i="4" s="1"/>
  <c r="Z546" i="4"/>
  <c r="M546" i="4" s="1"/>
  <c r="Z450" i="4"/>
  <c r="M450" i="4" s="1"/>
  <c r="Z370" i="4"/>
  <c r="M370" i="4" s="1"/>
  <c r="Z281" i="4"/>
  <c r="M281" i="4" s="1"/>
  <c r="Z409" i="4"/>
  <c r="M409" i="4" s="1"/>
  <c r="Z329" i="4"/>
  <c r="M329" i="4" s="1"/>
  <c r="Z198" i="4"/>
  <c r="M198" i="4" s="1"/>
  <c r="Z244" i="4"/>
  <c r="M244" i="4" s="1"/>
  <c r="Z164" i="4"/>
  <c r="M164" i="4" s="1"/>
  <c r="Z84" i="4"/>
  <c r="M84" i="4" s="1"/>
  <c r="Z271" i="4"/>
  <c r="M271" i="4" s="1"/>
  <c r="Z191" i="4"/>
  <c r="M191" i="4" s="1"/>
  <c r="Z111" i="4"/>
  <c r="M111" i="4" s="1"/>
  <c r="Z186" i="4"/>
  <c r="M186" i="4" s="1"/>
  <c r="Z106" i="4"/>
  <c r="M106" i="4" s="1"/>
  <c r="Z14" i="4"/>
  <c r="M14" i="4" s="1"/>
  <c r="Z372" i="4"/>
  <c r="M372" i="4" s="1"/>
  <c r="Z556" i="4"/>
  <c r="M556" i="4" s="1"/>
  <c r="Z395" i="4"/>
  <c r="M395" i="4" s="1"/>
  <c r="Z234" i="4"/>
  <c r="M234" i="4" s="1"/>
  <c r="Z862" i="4"/>
  <c r="M862" i="4" s="1"/>
  <c r="Z734" i="4"/>
  <c r="M734" i="4" s="1"/>
  <c r="Z606" i="4"/>
  <c r="M606" i="4" s="1"/>
  <c r="Z478" i="4"/>
  <c r="M478" i="4" s="1"/>
  <c r="Z350" i="4"/>
  <c r="M350" i="4" s="1"/>
  <c r="Z97" i="4"/>
  <c r="M97" i="4" s="1"/>
  <c r="Z309" i="4"/>
  <c r="M309" i="4" s="1"/>
  <c r="Z272" i="4"/>
  <c r="M272" i="4" s="1"/>
  <c r="Z144" i="4"/>
  <c r="M144" i="4" s="1"/>
  <c r="Z299" i="4"/>
  <c r="M299" i="4" s="1"/>
  <c r="Z171" i="4"/>
  <c r="M171" i="4" s="1"/>
  <c r="Z37" i="4"/>
  <c r="M37" i="4" s="1"/>
  <c r="Z86" i="4"/>
  <c r="M86" i="4" s="1"/>
  <c r="Z221" i="4"/>
  <c r="M221" i="4" s="1"/>
  <c r="Z716" i="4"/>
  <c r="M716" i="4" s="1"/>
  <c r="Z660" i="4"/>
  <c r="M660" i="4" s="1"/>
  <c r="Z872" i="4"/>
  <c r="M872" i="4" s="1"/>
  <c r="Z1089" i="4"/>
  <c r="M1089" i="4" s="1"/>
  <c r="Z856" i="4"/>
  <c r="M856" i="4" s="1"/>
  <c r="Z1057" i="4"/>
  <c r="M1057" i="4" s="1"/>
  <c r="Z925" i="4"/>
  <c r="M925" i="4" s="1"/>
  <c r="Z1003" i="4"/>
  <c r="M1003" i="4" s="1"/>
  <c r="Z837" i="4"/>
  <c r="M837" i="4" s="1"/>
  <c r="Z421" i="4"/>
  <c r="M421" i="4" s="1"/>
  <c r="Z1026" i="4"/>
  <c r="M1026" i="4" s="1"/>
  <c r="Z857" i="4"/>
  <c r="M857" i="4" s="1"/>
  <c r="Z875" i="4"/>
  <c r="M875" i="4" s="1"/>
  <c r="Z717" i="4"/>
  <c r="M717" i="4" s="1"/>
  <c r="Z261" i="4"/>
  <c r="M261" i="4" s="1"/>
  <c r="Z1087" i="4"/>
  <c r="M1087" i="4" s="1"/>
  <c r="Z448" i="4"/>
  <c r="M448" i="4" s="1"/>
  <c r="Z473" i="4"/>
  <c r="M473" i="4" s="1"/>
  <c r="Z984" i="4"/>
  <c r="M984" i="4" s="1"/>
  <c r="Z707" i="4"/>
  <c r="M707" i="4" s="1"/>
  <c r="Z467" i="4"/>
  <c r="M467" i="4" s="1"/>
  <c r="Z417" i="4"/>
  <c r="M417" i="4" s="1"/>
  <c r="Z340" i="4"/>
  <c r="M340" i="4" s="1"/>
  <c r="Z456" i="4"/>
  <c r="M456" i="4" s="1"/>
  <c r="Z648" i="4"/>
  <c r="M648" i="4" s="1"/>
  <c r="Z800" i="4"/>
  <c r="M800" i="4" s="1"/>
  <c r="Z449" i="4"/>
  <c r="M449" i="4" s="1"/>
  <c r="Z641" i="4"/>
  <c r="M641" i="4" s="1"/>
  <c r="Z796" i="4"/>
  <c r="M796" i="4" s="1"/>
  <c r="Z903" i="4"/>
  <c r="M903" i="4" s="1"/>
  <c r="Z1004" i="4"/>
  <c r="M1004" i="4" s="1"/>
  <c r="Z1084" i="4"/>
  <c r="M1084" i="4" s="1"/>
  <c r="Z767" i="4"/>
  <c r="M767" i="4" s="1"/>
  <c r="Z671" i="4"/>
  <c r="M671" i="4" s="1"/>
  <c r="Z591" i="4"/>
  <c r="M591" i="4" s="1"/>
  <c r="Z511" i="4"/>
  <c r="M511" i="4" s="1"/>
  <c r="Z415" i="4"/>
  <c r="M415" i="4" s="1"/>
  <c r="Z826" i="4"/>
  <c r="M826" i="4" s="1"/>
  <c r="Z506" i="4"/>
  <c r="M506" i="4" s="1"/>
  <c r="Z337" i="4"/>
  <c r="M337" i="4" s="1"/>
  <c r="Z108" i="4"/>
  <c r="M108" i="4" s="1"/>
  <c r="Z71" i="4"/>
  <c r="M71" i="4" s="1"/>
  <c r="Z540" i="4"/>
  <c r="M540" i="4" s="1"/>
  <c r="Z640" i="4"/>
  <c r="M640" i="4" s="1"/>
  <c r="Z537" i="4"/>
  <c r="M537" i="4" s="1"/>
  <c r="Z952" i="4"/>
  <c r="M952" i="4" s="1"/>
  <c r="Z739" i="4"/>
  <c r="M739" i="4" s="1"/>
  <c r="Z531" i="4"/>
  <c r="M531" i="4" s="1"/>
  <c r="Z458" i="4"/>
  <c r="M458" i="4" s="1"/>
  <c r="Z215" i="4"/>
  <c r="M215" i="4" s="1"/>
  <c r="Z316" i="4"/>
  <c r="M316" i="4" s="1"/>
  <c r="Z560" i="4"/>
  <c r="M560" i="4" s="1"/>
  <c r="Z720" i="4"/>
  <c r="M720" i="4" s="1"/>
  <c r="Z304" i="4"/>
  <c r="M304" i="4" s="1"/>
  <c r="Z553" i="4"/>
  <c r="M553" i="4" s="1"/>
  <c r="Z713" i="4"/>
  <c r="M713" i="4" s="1"/>
  <c r="Z844" i="4"/>
  <c r="M844" i="4" s="1"/>
  <c r="Z960" i="4"/>
  <c r="M960" i="4" s="1"/>
  <c r="Z1040" i="4"/>
  <c r="M1040" i="4" s="1"/>
  <c r="Z1069" i="4"/>
  <c r="M1069" i="4" s="1"/>
  <c r="Z715" i="4"/>
  <c r="M715" i="4" s="1"/>
  <c r="Z635" i="4"/>
  <c r="M635" i="4" s="1"/>
  <c r="Z555" i="4"/>
  <c r="M555" i="4" s="1"/>
  <c r="Z459" i="4"/>
  <c r="M459" i="4" s="1"/>
  <c r="Z258" i="4"/>
  <c r="M258" i="4" s="1"/>
  <c r="Z682" i="4"/>
  <c r="M682" i="4" s="1"/>
  <c r="Z296" i="4"/>
  <c r="M296" i="4" s="1"/>
  <c r="Z284" i="4"/>
  <c r="M284" i="4" s="1"/>
  <c r="Z247" i="4"/>
  <c r="M247" i="4" s="1"/>
  <c r="Z25" i="4"/>
  <c r="M25" i="4" s="1"/>
  <c r="Z89" i="4"/>
  <c r="M89" i="4" s="1"/>
  <c r="Z768" i="4"/>
  <c r="M768" i="4" s="1"/>
  <c r="Z833" i="4"/>
  <c r="M833" i="4" s="1"/>
  <c r="Z1049" i="4"/>
  <c r="M1049" i="4" s="1"/>
  <c r="Z547" i="4"/>
  <c r="M547" i="4" s="1"/>
  <c r="Z522" i="4"/>
  <c r="M522" i="4" s="1"/>
  <c r="Z10" i="4"/>
  <c r="M10" i="4" s="1"/>
  <c r="Z332" i="4"/>
  <c r="M332" i="4" s="1"/>
  <c r="Z568" i="4"/>
  <c r="M568" i="4" s="1"/>
  <c r="Z728" i="4"/>
  <c r="M728" i="4" s="1"/>
  <c r="Z320" i="4"/>
  <c r="M320" i="4" s="1"/>
  <c r="Z561" i="4"/>
  <c r="M561" i="4" s="1"/>
  <c r="Z721" i="4"/>
  <c r="M721" i="4" s="1"/>
  <c r="Z849" i="4"/>
  <c r="M849" i="4" s="1"/>
  <c r="Z964" i="4"/>
  <c r="M964" i="4" s="1"/>
  <c r="Z1044" i="4"/>
  <c r="M1044" i="4" s="1"/>
  <c r="Z1077" i="4"/>
  <c r="M1077" i="4" s="1"/>
  <c r="Z711" i="4"/>
  <c r="M711" i="4" s="1"/>
  <c r="Z631" i="4"/>
  <c r="M631" i="4" s="1"/>
  <c r="Z551" i="4"/>
  <c r="M551" i="4" s="1"/>
  <c r="Z455" i="4"/>
  <c r="M455" i="4" s="1"/>
  <c r="Z226" i="4"/>
  <c r="M226" i="4" s="1"/>
  <c r="Z666" i="4"/>
  <c r="M666" i="4" s="1"/>
  <c r="Z265" i="4"/>
  <c r="M265" i="4" s="1"/>
  <c r="Z268" i="4"/>
  <c r="M268" i="4" s="1"/>
  <c r="Z231" i="4"/>
  <c r="M231" i="4" s="1"/>
  <c r="Z59" i="4"/>
  <c r="M59" i="4" s="1"/>
  <c r="Z403" i="4"/>
  <c r="M403" i="4" s="1"/>
  <c r="Z323" i="4"/>
  <c r="M323" i="4" s="1"/>
  <c r="Z117" i="4"/>
  <c r="M117" i="4" s="1"/>
  <c r="Z870" i="4"/>
  <c r="M870" i="4" s="1"/>
  <c r="Z790" i="4"/>
  <c r="M790" i="4" s="1"/>
  <c r="Z694" i="4"/>
  <c r="M694" i="4" s="1"/>
  <c r="Z614" i="4"/>
  <c r="M614" i="4" s="1"/>
  <c r="Z534" i="4"/>
  <c r="M534" i="4" s="1"/>
  <c r="Z438" i="4"/>
  <c r="M438" i="4" s="1"/>
  <c r="Z358" i="4"/>
  <c r="M358" i="4" s="1"/>
  <c r="Z257" i="4"/>
  <c r="M257" i="4" s="1"/>
  <c r="Z397" i="4"/>
  <c r="M397" i="4" s="1"/>
  <c r="Z317" i="4"/>
  <c r="M317" i="4" s="1"/>
  <c r="Z157" i="4"/>
  <c r="M157" i="4" s="1"/>
  <c r="Z232" i="4"/>
  <c r="M232" i="4" s="1"/>
  <c r="Z152" i="4"/>
  <c r="M152" i="4" s="1"/>
  <c r="Z72" i="4"/>
  <c r="M72" i="4" s="1"/>
  <c r="Z259" i="4"/>
  <c r="M259" i="4" s="1"/>
  <c r="Z179" i="4"/>
  <c r="M179" i="4" s="1"/>
  <c r="Z99" i="4"/>
  <c r="M99" i="4" s="1"/>
  <c r="Z174" i="4"/>
  <c r="M174" i="4" s="1"/>
  <c r="Z94" i="4"/>
  <c r="M94" i="4" s="1"/>
  <c r="Z55" i="4"/>
  <c r="M55" i="4" s="1"/>
  <c r="Z420" i="4"/>
  <c r="M420" i="4" s="1"/>
  <c r="Z652" i="4"/>
  <c r="M652" i="4" s="1"/>
  <c r="Z399" i="4"/>
  <c r="M399" i="4" s="1"/>
  <c r="Z302" i="4"/>
  <c r="M302" i="4" s="1"/>
  <c r="Z101" i="4"/>
  <c r="M101" i="4" s="1"/>
  <c r="Z866" i="4"/>
  <c r="M866" i="4" s="1"/>
  <c r="Z770" i="4"/>
  <c r="M770" i="4" s="1"/>
  <c r="Z690" i="4"/>
  <c r="M690" i="4" s="1"/>
  <c r="Z610" i="4"/>
  <c r="M610" i="4" s="1"/>
  <c r="Z514" i="4"/>
  <c r="M514" i="4" s="1"/>
  <c r="Z434" i="4"/>
  <c r="M434" i="4" s="1"/>
  <c r="Z354" i="4"/>
  <c r="M354" i="4" s="1"/>
  <c r="Z217" i="4"/>
  <c r="M217" i="4" s="1"/>
  <c r="Z393" i="4"/>
  <c r="M393" i="4" s="1"/>
  <c r="Z313" i="4"/>
  <c r="M313" i="4" s="1"/>
  <c r="Z77" i="4"/>
  <c r="M77" i="4" s="1"/>
  <c r="Z228" i="4"/>
  <c r="M228" i="4" s="1"/>
  <c r="Z148" i="4"/>
  <c r="M148" i="4" s="1"/>
  <c r="Z49" i="4"/>
  <c r="M49" i="4" s="1"/>
  <c r="Z255" i="4"/>
  <c r="M255" i="4" s="1"/>
  <c r="Z175" i="4"/>
  <c r="M175" i="4" s="1"/>
  <c r="Z79" i="4"/>
  <c r="M79" i="4" s="1"/>
  <c r="Z170" i="4"/>
  <c r="M170" i="4" s="1"/>
  <c r="Z90" i="4"/>
  <c r="M90" i="4" s="1"/>
  <c r="Z35" i="4"/>
  <c r="M35" i="4" s="1"/>
  <c r="Z428" i="4"/>
  <c r="M428" i="4" s="1"/>
  <c r="Z684" i="4"/>
  <c r="M684" i="4" s="1"/>
  <c r="Z379" i="4"/>
  <c r="M379" i="4" s="1"/>
  <c r="Z202" i="4"/>
  <c r="M202" i="4" s="1"/>
  <c r="Z846" i="4"/>
  <c r="M846" i="4" s="1"/>
  <c r="Z718" i="4"/>
  <c r="M718" i="4" s="1"/>
  <c r="Z590" i="4"/>
  <c r="M590" i="4" s="1"/>
  <c r="Z462" i="4"/>
  <c r="M462" i="4" s="1"/>
  <c r="Z334" i="4"/>
  <c r="M334" i="4" s="1"/>
  <c r="Z24" i="4"/>
  <c r="M24" i="4" s="1"/>
  <c r="Z286" i="4"/>
  <c r="M286" i="4" s="1"/>
  <c r="Z256" i="4"/>
  <c r="M256" i="4" s="1"/>
  <c r="Z128" i="4"/>
  <c r="M128" i="4" s="1"/>
  <c r="Z283" i="4"/>
  <c r="M283" i="4" s="1"/>
  <c r="Z155" i="4"/>
  <c r="M155" i="4" s="1"/>
  <c r="Z16" i="4"/>
  <c r="M16" i="4" s="1"/>
  <c r="Z70" i="4"/>
  <c r="M70" i="4" s="1"/>
  <c r="Z324" i="4"/>
  <c r="M324" i="4" s="1"/>
  <c r="Z824" i="4"/>
  <c r="M824" i="4" s="1"/>
  <c r="Z692" i="4"/>
  <c r="M692" i="4" s="1"/>
  <c r="Z915" i="4"/>
  <c r="M915" i="4" s="1"/>
  <c r="Z572" i="4"/>
  <c r="M572" i="4" s="1"/>
  <c r="Z877" i="4"/>
  <c r="M877" i="4" s="1"/>
  <c r="Z612" i="4"/>
  <c r="M612" i="4" s="1"/>
  <c r="Z941" i="4"/>
  <c r="M941" i="4" s="1"/>
  <c r="Z987" i="4"/>
  <c r="M987" i="4" s="1"/>
  <c r="Z799" i="4"/>
  <c r="M799" i="4" s="1"/>
  <c r="Z360" i="4"/>
  <c r="M360" i="4" s="1"/>
  <c r="Z1010" i="4"/>
  <c r="M1010" i="4" s="1"/>
  <c r="Z637" i="4"/>
  <c r="M637" i="4" s="1"/>
  <c r="Z469" i="4"/>
  <c r="M469" i="4" s="1"/>
  <c r="Z704" i="4"/>
  <c r="M704" i="4" s="1"/>
  <c r="Z601" i="4"/>
  <c r="M601" i="4" s="1"/>
  <c r="Z936" i="4"/>
  <c r="M936" i="4" s="1"/>
  <c r="Z1081" i="4"/>
  <c r="M1081" i="4" s="1"/>
  <c r="Z611" i="4"/>
  <c r="M611" i="4" s="1"/>
  <c r="Z419" i="4"/>
  <c r="M419" i="4" s="1"/>
  <c r="Z394" i="4"/>
  <c r="M394" i="4" s="1"/>
  <c r="Z151" i="4"/>
  <c r="M151" i="4" s="1"/>
  <c r="Z298" i="4"/>
  <c r="M298" i="4" s="1"/>
  <c r="Z488" i="4"/>
  <c r="M488" i="4" s="1"/>
  <c r="Z616" i="4"/>
  <c r="M616" i="4" s="1"/>
  <c r="Z744" i="4"/>
  <c r="M744" i="4" s="1"/>
  <c r="Z277" i="4"/>
  <c r="M277" i="4" s="1"/>
  <c r="Z481" i="4"/>
  <c r="M481" i="4" s="1"/>
  <c r="Z609" i="4"/>
  <c r="M609" i="4" s="1"/>
  <c r="Z737" i="4"/>
  <c r="M737" i="4" s="1"/>
  <c r="Z839" i="4"/>
  <c r="M839" i="4" s="1"/>
  <c r="Z924" i="4"/>
  <c r="M924" i="4" s="1"/>
  <c r="Z988" i="4"/>
  <c r="M988" i="4" s="1"/>
  <c r="Z1052" i="4"/>
  <c r="M1052" i="4" s="1"/>
  <c r="Z1061" i="4"/>
  <c r="M1061" i="4" s="1"/>
  <c r="Z751" i="4"/>
  <c r="M751" i="4" s="1"/>
  <c r="Z687" i="4"/>
  <c r="M687" i="4" s="1"/>
  <c r="Z623" i="4"/>
  <c r="M623" i="4" s="1"/>
  <c r="Z559" i="4"/>
  <c r="M559" i="4" s="1"/>
  <c r="Z495" i="4"/>
  <c r="M495" i="4" s="1"/>
  <c r="Z431" i="4"/>
  <c r="M431" i="4" s="1"/>
  <c r="Z133" i="4"/>
  <c r="M133" i="4" s="1"/>
  <c r="Z698" i="4"/>
  <c r="M698" i="4" s="1"/>
  <c r="Z442" i="4"/>
  <c r="M442" i="4" s="1"/>
  <c r="Z401" i="4"/>
  <c r="M401" i="4" s="1"/>
  <c r="Z236" i="4"/>
  <c r="M236" i="4" s="1"/>
  <c r="Z263" i="4"/>
  <c r="M263" i="4" s="1"/>
  <c r="Z178" i="4"/>
  <c r="M178" i="4" s="1"/>
  <c r="Z404" i="4"/>
  <c r="M404" i="4" s="1"/>
  <c r="Z512" i="4"/>
  <c r="M512" i="4" s="1"/>
  <c r="Z34" i="4"/>
  <c r="M34" i="4" s="1"/>
  <c r="Z633" i="4"/>
  <c r="M633" i="4" s="1"/>
  <c r="Z919" i="4"/>
  <c r="M919" i="4" s="1"/>
  <c r="Z1096" i="4"/>
  <c r="M1096" i="4" s="1"/>
  <c r="Z675" i="4"/>
  <c r="M675" i="4" s="1"/>
  <c r="Z483" i="4"/>
  <c r="M483" i="4" s="1"/>
  <c r="Z650" i="4"/>
  <c r="M650" i="4" s="1"/>
  <c r="Z109" i="4"/>
  <c r="M109" i="4" s="1"/>
  <c r="Z66" i="4"/>
  <c r="M66" i="4" s="1"/>
  <c r="Z380" i="4"/>
  <c r="M380" i="4" s="1"/>
  <c r="Z528" i="4"/>
  <c r="M528" i="4" s="1"/>
  <c r="Z656" i="4"/>
  <c r="M656" i="4" s="1"/>
  <c r="Z784" i="4"/>
  <c r="M784" i="4" s="1"/>
  <c r="Z368" i="4"/>
  <c r="M368" i="4" s="1"/>
  <c r="Z521" i="4"/>
  <c r="M521" i="4" s="1"/>
  <c r="Z649" i="4"/>
  <c r="M649" i="4" s="1"/>
  <c r="Z777" i="4"/>
  <c r="M777" i="4" s="1"/>
  <c r="Z865" i="4"/>
  <c r="M865" i="4" s="1"/>
  <c r="Z944" i="4"/>
  <c r="M944" i="4" s="1"/>
  <c r="Z1008" i="4"/>
  <c r="M1008" i="4" s="1"/>
  <c r="Z1072" i="4"/>
  <c r="M1072" i="4" s="1"/>
  <c r="Z1093" i="4"/>
  <c r="M1093" i="4" s="1"/>
  <c r="Z731" i="4"/>
  <c r="M731" i="4" s="1"/>
  <c r="Z667" i="4"/>
  <c r="M667" i="4" s="1"/>
  <c r="Z603" i="4"/>
  <c r="M603" i="4" s="1"/>
  <c r="Z539" i="4"/>
  <c r="M539" i="4" s="1"/>
  <c r="Z475" i="4"/>
  <c r="M475" i="4" s="1"/>
  <c r="Z407" i="4"/>
  <c r="M407" i="4" s="1"/>
  <c r="Z874" i="4"/>
  <c r="M874" i="4" s="1"/>
  <c r="Z618" i="4"/>
  <c r="M618" i="4" s="1"/>
  <c r="Z362" i="4"/>
  <c r="M362" i="4" s="1"/>
  <c r="Z321" i="4"/>
  <c r="M321" i="4" s="1"/>
  <c r="Z156" i="4"/>
  <c r="M156" i="4" s="1"/>
  <c r="Z183" i="4"/>
  <c r="M183" i="4" s="1"/>
  <c r="Z98" i="4"/>
  <c r="M98" i="4" s="1"/>
  <c r="Z620" i="4"/>
  <c r="M620" i="4" s="1"/>
  <c r="Z480" i="4"/>
  <c r="M480" i="4" s="1"/>
  <c r="Z245" i="4"/>
  <c r="M245" i="4" s="1"/>
  <c r="Z761" i="4"/>
  <c r="M761" i="4" s="1"/>
  <c r="Z1016" i="4"/>
  <c r="M1016" i="4" s="1"/>
  <c r="Z691" i="4"/>
  <c r="M691" i="4" s="1"/>
  <c r="Z499" i="4"/>
  <c r="M499" i="4" s="1"/>
  <c r="Z714" i="4"/>
  <c r="M714" i="4" s="1"/>
  <c r="Z188" i="4"/>
  <c r="M188" i="4" s="1"/>
  <c r="Z845" i="4"/>
  <c r="M845" i="4" s="1"/>
  <c r="Z396" i="4"/>
  <c r="M396" i="4" s="1"/>
  <c r="Z536" i="4"/>
  <c r="M536" i="4" s="1"/>
  <c r="Z664" i="4"/>
  <c r="M664" i="4" s="1"/>
  <c r="Z789" i="4"/>
  <c r="M789" i="4" s="1"/>
  <c r="Z384" i="4"/>
  <c r="M384" i="4" s="1"/>
  <c r="Z529" i="4"/>
  <c r="M529" i="4" s="1"/>
  <c r="Z657" i="4"/>
  <c r="M657" i="4" s="1"/>
  <c r="Z785" i="4"/>
  <c r="M785" i="4" s="1"/>
  <c r="Z871" i="4"/>
  <c r="M871" i="4" s="1"/>
  <c r="Z948" i="4"/>
  <c r="M948" i="4" s="1"/>
  <c r="Z1012" i="4"/>
  <c r="M1012" i="4" s="1"/>
  <c r="Z1076" i="4"/>
  <c r="M1076" i="4" s="1"/>
  <c r="Z1097" i="4"/>
  <c r="M1097" i="4" s="1"/>
  <c r="Z727" i="4"/>
  <c r="M727" i="4" s="1"/>
  <c r="Z663" i="4"/>
  <c r="M663" i="4" s="1"/>
  <c r="Z599" i="4"/>
  <c r="M599" i="4" s="1"/>
  <c r="Z535" i="4"/>
  <c r="M535" i="4" s="1"/>
  <c r="Z471" i="4"/>
  <c r="M471" i="4" s="1"/>
  <c r="Z391" i="4"/>
  <c r="M391" i="4" s="1"/>
  <c r="Z858" i="4"/>
  <c r="M858" i="4" s="1"/>
  <c r="Z602" i="4"/>
  <c r="M602" i="4" s="1"/>
  <c r="Z346" i="4"/>
  <c r="M346" i="4" s="1"/>
  <c r="Z305" i="4"/>
  <c r="M305" i="4" s="1"/>
  <c r="Z140" i="4"/>
  <c r="M140" i="4" s="1"/>
  <c r="Z167" i="4"/>
  <c r="M167" i="4" s="1"/>
  <c r="Z82" i="4"/>
  <c r="M82" i="4" s="1"/>
  <c r="Z748" i="4"/>
  <c r="M748" i="4" s="1"/>
  <c r="Z371" i="4"/>
  <c r="M371" i="4" s="1"/>
  <c r="Z307" i="4"/>
  <c r="M307" i="4" s="1"/>
  <c r="Z181" i="4"/>
  <c r="M181" i="4" s="1"/>
  <c r="Z902" i="4"/>
  <c r="M902" i="4" s="1"/>
  <c r="Z838" i="4"/>
  <c r="M838" i="4" s="1"/>
  <c r="Z774" i="4"/>
  <c r="M774" i="4" s="1"/>
  <c r="Z710" i="4"/>
  <c r="M710" i="4" s="1"/>
  <c r="Z646" i="4"/>
  <c r="M646" i="4" s="1"/>
  <c r="Z582" i="4"/>
  <c r="M582" i="4" s="1"/>
  <c r="Z518" i="4"/>
  <c r="M518" i="4" s="1"/>
  <c r="Z454" i="4"/>
  <c r="M454" i="4" s="1"/>
  <c r="Z390" i="4"/>
  <c r="M390" i="4" s="1"/>
  <c r="Z326" i="4"/>
  <c r="M326" i="4" s="1"/>
  <c r="Z225" i="4"/>
  <c r="M225" i="4" s="1"/>
  <c r="Z413" i="4"/>
  <c r="M413" i="4" s="1"/>
  <c r="Z349" i="4"/>
  <c r="M349" i="4" s="1"/>
  <c r="Z270" i="4"/>
  <c r="M270" i="4" s="1"/>
  <c r="Z93" i="4"/>
  <c r="M93" i="4" s="1"/>
  <c r="Z248" i="4"/>
  <c r="M248" i="4" s="1"/>
  <c r="Z184" i="4"/>
  <c r="M184" i="4" s="1"/>
  <c r="Z120" i="4"/>
  <c r="M120" i="4" s="1"/>
  <c r="Z54" i="4"/>
  <c r="M54" i="4" s="1"/>
  <c r="Z275" i="4"/>
  <c r="M275" i="4" s="1"/>
  <c r="Z211" i="4"/>
  <c r="M211" i="4" s="1"/>
  <c r="Z147" i="4"/>
  <c r="M147" i="4" s="1"/>
  <c r="Z83" i="4"/>
  <c r="M83" i="4" s="1"/>
  <c r="Z190" i="4"/>
  <c r="M190" i="4" s="1"/>
  <c r="Z126" i="4"/>
  <c r="M126" i="4" s="1"/>
  <c r="Z62" i="4"/>
  <c r="M62" i="4" s="1"/>
  <c r="Z39" i="4"/>
  <c r="M39" i="4" s="1"/>
  <c r="Z356" i="4"/>
  <c r="M356" i="4" s="1"/>
  <c r="Z516" i="4"/>
  <c r="M516" i="4" s="1"/>
  <c r="Z867" i="4"/>
  <c r="M867" i="4" s="1"/>
  <c r="Z383" i="4"/>
  <c r="M383" i="4" s="1"/>
  <c r="Z319" i="4"/>
  <c r="M319" i="4" s="1"/>
  <c r="Z210" i="4"/>
  <c r="M210" i="4" s="1"/>
  <c r="Z914" i="4"/>
  <c r="M914" i="4" s="1"/>
  <c r="Z850" i="4"/>
  <c r="M850" i="4" s="1"/>
  <c r="Z786" i="4"/>
  <c r="M786" i="4" s="1"/>
  <c r="Z722" i="4"/>
  <c r="M722" i="4" s="1"/>
  <c r="Z658" i="4"/>
  <c r="M658" i="4" s="1"/>
  <c r="Z594" i="4"/>
  <c r="M594" i="4" s="1"/>
  <c r="Z530" i="4"/>
  <c r="M530" i="4" s="1"/>
  <c r="Z466" i="4"/>
  <c r="M466" i="4" s="1"/>
  <c r="Z402" i="4"/>
  <c r="M402" i="4" s="1"/>
  <c r="Z338" i="4"/>
  <c r="M338" i="4" s="1"/>
  <c r="Z249" i="4"/>
  <c r="M249" i="4" s="1"/>
  <c r="Z45" i="4"/>
  <c r="M45" i="4" s="1"/>
  <c r="Z361" i="4"/>
  <c r="M361" i="4" s="1"/>
  <c r="Z294" i="4"/>
  <c r="M294" i="4" s="1"/>
  <c r="Z141" i="4"/>
  <c r="M141" i="4" s="1"/>
  <c r="Z260" i="4"/>
  <c r="M260" i="4" s="1"/>
  <c r="Z196" i="4"/>
  <c r="M196" i="4" s="1"/>
  <c r="Z132" i="4"/>
  <c r="M132" i="4" s="1"/>
  <c r="Z68" i="4"/>
  <c r="M68" i="4" s="1"/>
  <c r="Z287" i="4"/>
  <c r="M287" i="4" s="1"/>
  <c r="Z223" i="4"/>
  <c r="M223" i="4" s="1"/>
  <c r="Z159" i="4"/>
  <c r="M159" i="4" s="1"/>
  <c r="Z95" i="4"/>
  <c r="M95" i="4" s="1"/>
  <c r="Z21" i="4"/>
  <c r="M21" i="4" s="1"/>
  <c r="Z138" i="4"/>
  <c r="M138" i="4" s="1"/>
  <c r="Z74" i="4"/>
  <c r="M74" i="4" s="1"/>
  <c r="Z51" i="4"/>
  <c r="M51" i="4" s="1"/>
  <c r="Z308" i="4"/>
  <c r="M308" i="4" s="1"/>
  <c r="Z492" i="4"/>
  <c r="M492" i="4" s="1"/>
  <c r="Z803" i="4"/>
  <c r="M803" i="4" s="1"/>
  <c r="Z411" i="4"/>
  <c r="M411" i="4" s="1"/>
  <c r="Z347" i="4"/>
  <c r="M347" i="4" s="1"/>
  <c r="Z266" i="4"/>
  <c r="M266" i="4" s="1"/>
  <c r="Z85" i="4"/>
  <c r="M85" i="4" s="1"/>
  <c r="Z878" i="4"/>
  <c r="M878" i="4" s="1"/>
  <c r="Z814" i="4"/>
  <c r="M814" i="4" s="1"/>
  <c r="Z750" i="4"/>
  <c r="M750" i="4" s="1"/>
  <c r="Z686" i="4"/>
  <c r="M686" i="4" s="1"/>
  <c r="Z622" i="4"/>
  <c r="M622" i="4" s="1"/>
  <c r="Z558" i="4"/>
  <c r="M558" i="4" s="1"/>
  <c r="Z494" i="4"/>
  <c r="M494" i="4" s="1"/>
  <c r="Z430" i="4"/>
  <c r="M430" i="4" s="1"/>
  <c r="Z366" i="4"/>
  <c r="M366" i="4" s="1"/>
  <c r="Z301" i="4"/>
  <c r="M301" i="4" s="1"/>
  <c r="Z161" i="4"/>
  <c r="M161" i="4" s="1"/>
  <c r="Z389" i="4"/>
  <c r="M389" i="4" s="1"/>
  <c r="Z325" i="4"/>
  <c r="M325" i="4" s="1"/>
  <c r="Z222" i="4"/>
  <c r="M222" i="4" s="1"/>
  <c r="Z288" i="4"/>
  <c r="M288" i="4" s="1"/>
  <c r="Z224" i="4"/>
  <c r="M224" i="4" s="1"/>
  <c r="Z160" i="4"/>
  <c r="M160" i="4" s="1"/>
  <c r="Z96" i="4"/>
  <c r="M96" i="4" s="1"/>
  <c r="Z22" i="4"/>
  <c r="M22" i="4" s="1"/>
  <c r="Z251" i="4"/>
  <c r="M251" i="4" s="1"/>
  <c r="Z187" i="4"/>
  <c r="M187" i="4" s="1"/>
  <c r="Z123" i="4"/>
  <c r="M123" i="4" s="1"/>
  <c r="Z58" i="4"/>
  <c r="M58" i="4" s="1"/>
  <c r="Z166" i="4"/>
  <c r="M166" i="4" s="1"/>
  <c r="Z102" i="4"/>
  <c r="M102" i="4" s="1"/>
  <c r="Z30" i="4"/>
  <c r="M30" i="4" s="1"/>
  <c r="Z15" i="4"/>
  <c r="M15" i="4" s="1"/>
  <c r="Z436" i="4"/>
  <c r="M436" i="4" s="1"/>
  <c r="Z588" i="4"/>
  <c r="M588" i="4" s="1"/>
  <c r="Z977" i="4"/>
  <c r="M977" i="4" s="1"/>
  <c r="Z628" i="4"/>
  <c r="M628" i="4" s="1"/>
  <c r="Z756" i="4"/>
  <c r="M756" i="4" s="1"/>
  <c r="Z851" i="4"/>
  <c r="M851" i="4" s="1"/>
  <c r="Z949" i="4"/>
  <c r="M949" i="4" s="1"/>
  <c r="Z1053" i="4"/>
  <c r="M1053" i="4" s="1"/>
  <c r="Z668" i="4"/>
  <c r="M668" i="4" s="1"/>
  <c r="Z813" i="4"/>
  <c r="M813" i="4" s="1"/>
  <c r="Z937" i="4"/>
  <c r="M937" i="4" s="1"/>
  <c r="Z1037" i="4"/>
  <c r="M1037" i="4" s="1"/>
  <c r="Z708" i="4"/>
  <c r="M708" i="4" s="1"/>
  <c r="Z904" i="4"/>
  <c r="M904" i="4" s="1"/>
  <c r="Z1005" i="4"/>
  <c r="M1005" i="4" s="1"/>
  <c r="Z1051" i="4"/>
  <c r="M1051" i="4" s="1"/>
  <c r="Z931" i="4"/>
  <c r="M931" i="4" s="1"/>
  <c r="Z848" i="4"/>
  <c r="M848" i="4" s="1"/>
  <c r="Z741" i="4"/>
  <c r="M741" i="4" s="1"/>
  <c r="Z485" i="4"/>
  <c r="M485" i="4" s="1"/>
  <c r="Z1098" i="4"/>
  <c r="M1098" i="4" s="1"/>
  <c r="Z1042" i="4"/>
  <c r="M1042" i="4" s="1"/>
  <c r="Z978" i="4"/>
  <c r="M978" i="4" s="1"/>
  <c r="Z911" i="4"/>
  <c r="M911" i="4" s="1"/>
  <c r="Z815" i="4"/>
  <c r="M815" i="4" s="1"/>
  <c r="Z477" i="4"/>
  <c r="M477" i="4" s="1"/>
  <c r="Z1023" i="4"/>
  <c r="M1023" i="4" s="1"/>
  <c r="Z943" i="4"/>
  <c r="M943" i="4" s="1"/>
  <c r="Z788" i="4"/>
  <c r="M788" i="4" s="1"/>
  <c r="Z1027" i="4"/>
  <c r="M1027" i="4" s="1"/>
  <c r="Z1038" i="4"/>
  <c r="M1038" i="4" s="1"/>
  <c r="Z895" i="4"/>
  <c r="M895" i="4" s="1"/>
  <c r="Z429" i="4"/>
  <c r="M429" i="4" s="1"/>
  <c r="Z879" i="4"/>
  <c r="M879" i="4" s="1"/>
  <c r="Z701" i="4"/>
  <c r="M701" i="4" s="1"/>
  <c r="Z445" i="4"/>
  <c r="M445" i="4" s="1"/>
  <c r="Z1015" i="4"/>
  <c r="M1015" i="4" s="1"/>
  <c r="Z885" i="4"/>
  <c r="M885" i="4" s="1"/>
  <c r="Z629" i="4"/>
  <c r="M629" i="4" s="1"/>
  <c r="Z947" i="4"/>
  <c r="M947" i="4" s="1"/>
  <c r="Z1022" i="4"/>
  <c r="M1022" i="4" s="1"/>
  <c r="Z841" i="4"/>
  <c r="M841" i="4" s="1"/>
  <c r="Z312" i="4"/>
  <c r="M312" i="4" s="1"/>
  <c r="Z1025" i="4"/>
  <c r="M1025" i="4" s="1"/>
  <c r="Z363" i="4"/>
  <c r="M363" i="4" s="1"/>
  <c r="Z297" i="4"/>
  <c r="M297" i="4" s="1"/>
  <c r="Z149" i="4"/>
  <c r="M149" i="4" s="1"/>
  <c r="Z894" i="4"/>
  <c r="M894" i="4" s="1"/>
  <c r="Z830" i="4"/>
  <c r="M830" i="4" s="1"/>
  <c r="Z766" i="4"/>
  <c r="M766" i="4" s="1"/>
  <c r="Z702" i="4"/>
  <c r="M702" i="4" s="1"/>
  <c r="Z638" i="4"/>
  <c r="M638" i="4" s="1"/>
  <c r="Z574" i="4"/>
  <c r="M574" i="4" s="1"/>
  <c r="Z510" i="4"/>
  <c r="M510" i="4" s="1"/>
  <c r="Z446" i="4"/>
  <c r="M446" i="4" s="1"/>
  <c r="Z382" i="4"/>
  <c r="M382" i="4" s="1"/>
  <c r="Z318" i="4"/>
  <c r="M318" i="4" s="1"/>
  <c r="Z209" i="4"/>
  <c r="M209" i="4" s="1"/>
  <c r="Z405" i="4"/>
  <c r="M405" i="4" s="1"/>
  <c r="Z341" i="4"/>
  <c r="M341" i="4" s="1"/>
  <c r="Z254" i="4"/>
  <c r="M254" i="4" s="1"/>
  <c r="Z61" i="4"/>
  <c r="M61" i="4" s="1"/>
  <c r="Z240" i="4"/>
  <c r="M240" i="4" s="1"/>
  <c r="Z176" i="4"/>
  <c r="M176" i="4" s="1"/>
  <c r="Z112" i="4"/>
  <c r="M112" i="4" s="1"/>
  <c r="Z44" i="4"/>
  <c r="M44" i="4" s="1"/>
  <c r="Z267" i="4"/>
  <c r="M267" i="4" s="1"/>
  <c r="Z203" i="4"/>
  <c r="M203" i="4" s="1"/>
  <c r="Z139" i="4"/>
  <c r="M139" i="4" s="1"/>
  <c r="Z75" i="4"/>
  <c r="M75" i="4" s="1"/>
  <c r="Z182" i="4"/>
  <c r="M182" i="4" s="1"/>
  <c r="Z118" i="4"/>
  <c r="M118" i="4" s="1"/>
  <c r="Z52" i="4"/>
  <c r="M52" i="4" s="1"/>
  <c r="Z31" i="4"/>
  <c r="M31" i="4" s="1"/>
  <c r="Z388" i="4"/>
  <c r="M388" i="4" s="1"/>
  <c r="Z532" i="4"/>
  <c r="M532" i="4" s="1"/>
  <c r="Z909" i="4"/>
  <c r="M909" i="4" s="1"/>
  <c r="Z596" i="4"/>
  <c r="M596" i="4" s="1"/>
  <c r="Z724" i="4"/>
  <c r="M724" i="4" s="1"/>
  <c r="Z829" i="4"/>
  <c r="M829" i="4" s="1"/>
  <c r="Z933" i="4"/>
  <c r="M933" i="4" s="1"/>
  <c r="Z1013" i="4"/>
  <c r="M1013" i="4" s="1"/>
  <c r="Z636" i="4"/>
  <c r="M636" i="4" s="1"/>
  <c r="Z792" i="4"/>
  <c r="M792" i="4" s="1"/>
  <c r="Z899" i="4"/>
  <c r="M899" i="4" s="1"/>
  <c r="Z1017" i="4"/>
  <c r="M1017" i="4" s="1"/>
  <c r="Z644" i="4"/>
  <c r="M644" i="4" s="1"/>
  <c r="Z840" i="4"/>
  <c r="M840" i="4" s="1"/>
  <c r="Z989" i="4"/>
  <c r="M989" i="4" s="1"/>
  <c r="Z1075" i="4"/>
  <c r="M1075" i="4" s="1"/>
  <c r="Z971" i="4"/>
  <c r="M971" i="4" s="1"/>
  <c r="Z869" i="4"/>
  <c r="M869" i="4" s="1"/>
  <c r="Z773" i="4"/>
  <c r="M773" i="4" s="1"/>
  <c r="Z549" i="4"/>
  <c r="M549" i="4" s="1"/>
  <c r="Z1106" i="4"/>
  <c r="M1106" i="4" s="1"/>
  <c r="Z1058" i="4"/>
  <c r="M1058" i="4" s="1"/>
  <c r="Z1002" i="4"/>
  <c r="M1002" i="4" s="1"/>
  <c r="Z921" i="4"/>
  <c r="M921" i="4" s="1"/>
  <c r="Z825" i="4"/>
  <c r="M825" i="4" s="1"/>
  <c r="Z605" i="4"/>
  <c r="M605" i="4" s="1"/>
  <c r="Z1055" i="4"/>
  <c r="M1055" i="4" s="1"/>
  <c r="Z959" i="4"/>
  <c r="M959" i="4" s="1"/>
  <c r="Z832" i="4"/>
  <c r="M832" i="4" s="1"/>
  <c r="Z229" i="4"/>
  <c r="M229" i="4" s="1"/>
  <c r="Z1086" i="4"/>
  <c r="M1086" i="4" s="1"/>
  <c r="Z934" i="4"/>
  <c r="M934" i="4" s="1"/>
  <c r="Z589" i="4"/>
  <c r="M589" i="4" s="1"/>
  <c r="Z893" i="4"/>
  <c r="M893" i="4" s="1"/>
  <c r="Z965" i="4"/>
  <c r="M965" i="4" s="1"/>
  <c r="Z1033" i="4"/>
  <c r="M1033" i="4" s="1"/>
  <c r="Z604" i="4"/>
  <c r="M604" i="4" s="1"/>
  <c r="Z732" i="4"/>
  <c r="M732" i="4" s="1"/>
  <c r="Z835" i="4"/>
  <c r="M835" i="4" s="1"/>
  <c r="Z920" i="4"/>
  <c r="M920" i="4" s="1"/>
  <c r="Z985" i="4"/>
  <c r="M985" i="4" s="1"/>
  <c r="Z580" i="4"/>
  <c r="M580" i="4" s="1"/>
  <c r="Z740" i="4"/>
  <c r="M740" i="4" s="1"/>
  <c r="Z861" i="4"/>
  <c r="M861" i="4" s="1"/>
  <c r="Z973" i="4"/>
  <c r="M973" i="4" s="1"/>
  <c r="Z1065" i="4"/>
  <c r="M1065" i="4" s="1"/>
  <c r="Z1035" i="4"/>
  <c r="M1035" i="4" s="1"/>
  <c r="Z939" i="4"/>
  <c r="M939" i="4" s="1"/>
  <c r="Z880" i="4"/>
  <c r="M880" i="4" s="1"/>
  <c r="Z827" i="4"/>
  <c r="M827" i="4" s="1"/>
  <c r="Z677" i="4"/>
  <c r="M677" i="4" s="1"/>
  <c r="Z517" i="4"/>
  <c r="M517" i="4" s="1"/>
  <c r="Z293" i="4"/>
  <c r="M293" i="4" s="1"/>
  <c r="Z1074" i="4"/>
  <c r="M1074" i="4" s="1"/>
  <c r="Z1034" i="4"/>
  <c r="M1034" i="4" s="1"/>
  <c r="Z994" i="4"/>
  <c r="M994" i="4" s="1"/>
  <c r="Z938" i="4"/>
  <c r="M938" i="4" s="1"/>
  <c r="Z868" i="4"/>
  <c r="M868" i="4" s="1"/>
  <c r="Z765" i="4"/>
  <c r="M765" i="4" s="1"/>
  <c r="Z509" i="4"/>
  <c r="M509" i="4" s="1"/>
  <c r="Z73" i="4"/>
  <c r="M73" i="4" s="1"/>
  <c r="Z1007" i="4"/>
  <c r="M1007" i="4" s="1"/>
  <c r="Z917" i="4"/>
  <c r="M917" i="4" s="1"/>
  <c r="Z821" i="4"/>
  <c r="M821" i="4" s="1"/>
  <c r="Z533" i="4"/>
  <c r="M533" i="4" s="1"/>
  <c r="Z1059" i="4"/>
  <c r="M1059" i="4" s="1"/>
  <c r="Z912" i="4"/>
  <c r="M912" i="4" s="1"/>
  <c r="Z1070" i="4"/>
  <c r="M1070" i="4" s="1"/>
  <c r="Z990" i="4"/>
  <c r="M990" i="4" s="1"/>
  <c r="Z905" i="4"/>
  <c r="M905" i="4" s="1"/>
  <c r="Z820" i="4"/>
  <c r="M820" i="4" s="1"/>
  <c r="Z661" i="4"/>
  <c r="M661" i="4" s="1"/>
  <c r="Z328" i="4"/>
  <c r="M328" i="4" s="1"/>
  <c r="Z1011" i="4"/>
  <c r="M1011" i="4" s="1"/>
  <c r="Z1102" i="4"/>
  <c r="M1102" i="4" s="1"/>
  <c r="Z1030" i="4"/>
  <c r="M1030" i="4" s="1"/>
  <c r="Z958" i="4"/>
  <c r="M958" i="4" s="1"/>
  <c r="Z852" i="4"/>
  <c r="M852" i="4" s="1"/>
  <c r="Z685" i="4"/>
  <c r="M685" i="4" s="1"/>
  <c r="Z376" i="4"/>
  <c r="M376" i="4" s="1"/>
  <c r="Z1001" i="4"/>
  <c r="M1001" i="4" s="1"/>
  <c r="Z1105" i="4"/>
  <c r="M1105" i="4" s="1"/>
  <c r="Z676" i="4"/>
  <c r="M676" i="4" s="1"/>
  <c r="Z797" i="4"/>
  <c r="M797" i="4" s="1"/>
  <c r="Z883" i="4"/>
  <c r="M883" i="4" s="1"/>
  <c r="Z957" i="4"/>
  <c r="M957" i="4" s="1"/>
  <c r="Z1021" i="4"/>
  <c r="M1021" i="4" s="1"/>
  <c r="Z1099" i="4"/>
  <c r="M1099" i="4" s="1"/>
  <c r="Z1019" i="4"/>
  <c r="M1019" i="4" s="1"/>
  <c r="Z955" i="4"/>
  <c r="M955" i="4" s="1"/>
  <c r="Z901" i="4"/>
  <c r="M901" i="4" s="1"/>
  <c r="Z859" i="4"/>
  <c r="M859" i="4" s="1"/>
  <c r="Z816" i="4"/>
  <c r="M816" i="4" s="1"/>
  <c r="Z709" i="4"/>
  <c r="M709" i="4" s="1"/>
  <c r="Z581" i="4"/>
  <c r="M581" i="4" s="1"/>
  <c r="Z453" i="4"/>
  <c r="M453" i="4" s="1"/>
  <c r="Z137" i="4"/>
  <c r="M137" i="4" s="1"/>
  <c r="Z1082" i="4"/>
  <c r="M1082" i="4" s="1"/>
  <c r="Z1050" i="4"/>
  <c r="M1050" i="4" s="1"/>
  <c r="Z1018" i="4"/>
  <c r="M1018" i="4" s="1"/>
  <c r="Z986" i="4"/>
  <c r="M986" i="4" s="1"/>
  <c r="Z946" i="4"/>
  <c r="M946" i="4" s="1"/>
  <c r="Z900" i="4"/>
  <c r="M900" i="4" s="1"/>
  <c r="Z836" i="4"/>
  <c r="M836" i="4" s="1"/>
  <c r="Z733" i="4"/>
  <c r="M733" i="4" s="1"/>
  <c r="Z573" i="4"/>
  <c r="M573" i="4" s="1"/>
  <c r="Z344" i="4"/>
  <c r="M344" i="4" s="1"/>
  <c r="Z1047" i="4"/>
  <c r="M1047" i="4" s="1"/>
  <c r="Z983" i="4"/>
  <c r="M983" i="4" s="1"/>
  <c r="Z927" i="4"/>
  <c r="M927" i="4" s="1"/>
  <c r="Z864" i="4"/>
  <c r="M864" i="4" s="1"/>
  <c r="Z725" i="4"/>
  <c r="M725" i="4" s="1"/>
  <c r="Z501" i="4"/>
  <c r="M501" i="4" s="1"/>
  <c r="Z1083" i="4"/>
  <c r="M1083" i="4" s="1"/>
  <c r="Z963" i="4"/>
  <c r="M963" i="4" s="1"/>
  <c r="Z1079" i="4"/>
  <c r="M1079" i="4" s="1"/>
  <c r="Z1062" i="4"/>
  <c r="M1062" i="4" s="1"/>
  <c r="Z998" i="4"/>
  <c r="M998" i="4" s="1"/>
  <c r="Z942" i="4"/>
  <c r="M942" i="4" s="1"/>
  <c r="Z884" i="4"/>
  <c r="M884" i="4" s="1"/>
  <c r="Z781" i="4"/>
  <c r="M781" i="4" s="1"/>
  <c r="Z557" i="4"/>
  <c r="M557" i="4" s="1"/>
  <c r="Z197" i="4"/>
  <c r="M197" i="4" s="1"/>
  <c r="Z1039" i="4"/>
  <c r="M1039" i="4" s="1"/>
  <c r="Z991" i="4"/>
  <c r="M991" i="4" s="1"/>
  <c r="Z951" i="4"/>
  <c r="M951" i="4" s="1"/>
  <c r="Z907" i="4"/>
  <c r="M907" i="4" s="1"/>
  <c r="Z843" i="4"/>
  <c r="M843" i="4" s="1"/>
  <c r="Z757" i="4"/>
  <c r="M757" i="4" s="1"/>
  <c r="Z597" i="4"/>
  <c r="M597" i="4" s="1"/>
  <c r="Z392" i="4"/>
  <c r="M392" i="4" s="1"/>
  <c r="Z1067" i="4"/>
  <c r="M1067" i="4" s="1"/>
  <c r="Z995" i="4"/>
  <c r="M995" i="4" s="1"/>
  <c r="Z1095" i="4"/>
  <c r="M1095" i="4" s="1"/>
  <c r="Z1094" i="4"/>
  <c r="M1094" i="4" s="1"/>
  <c r="Z1054" i="4"/>
  <c r="M1054" i="4" s="1"/>
  <c r="Z1006" i="4"/>
  <c r="M1006" i="4" s="1"/>
  <c r="Z966" i="4"/>
  <c r="M966" i="4" s="1"/>
  <c r="Z926" i="4"/>
  <c r="M926" i="4" s="1"/>
  <c r="Z863" i="4"/>
  <c r="M863" i="4" s="1"/>
  <c r="Z804" i="4"/>
  <c r="M804" i="4" s="1"/>
  <c r="Z653" i="4"/>
  <c r="M653" i="4" s="1"/>
  <c r="Z461" i="4"/>
  <c r="M461" i="4" s="1"/>
  <c r="Z56" i="4"/>
  <c r="M56" i="4" s="1"/>
  <c r="Z962" i="4"/>
  <c r="M962" i="4" s="1"/>
  <c r="Z930" i="4"/>
  <c r="M930" i="4" s="1"/>
  <c r="Z889" i="4"/>
  <c r="M889" i="4" s="1"/>
  <c r="Z847" i="4"/>
  <c r="M847" i="4" s="1"/>
  <c r="Z793" i="4"/>
  <c r="M793" i="4" s="1"/>
  <c r="Z669" i="4"/>
  <c r="M669" i="4" s="1"/>
  <c r="Z541" i="4"/>
  <c r="M541" i="4" s="1"/>
  <c r="Z408" i="4"/>
  <c r="M408" i="4" s="1"/>
  <c r="Z1063" i="4"/>
  <c r="M1063" i="4" s="1"/>
  <c r="Z1031" i="4"/>
  <c r="M1031" i="4" s="1"/>
  <c r="Z999" i="4"/>
  <c r="M999" i="4" s="1"/>
  <c r="Z967" i="4"/>
  <c r="M967" i="4" s="1"/>
  <c r="Z935" i="4"/>
  <c r="M935" i="4" s="1"/>
  <c r="Z896" i="4"/>
  <c r="M896" i="4" s="1"/>
  <c r="Z853" i="4"/>
  <c r="M853" i="4" s="1"/>
  <c r="Z809" i="4"/>
  <c r="M809" i="4" s="1"/>
  <c r="Z693" i="4"/>
  <c r="M693" i="4" s="1"/>
  <c r="Z565" i="4"/>
  <c r="M565" i="4" s="1"/>
  <c r="Z437" i="4"/>
  <c r="M437" i="4" s="1"/>
  <c r="Z1091" i="4"/>
  <c r="M1091" i="4" s="1"/>
  <c r="Z1043" i="4"/>
  <c r="M1043" i="4" s="1"/>
  <c r="Z979" i="4"/>
  <c r="M979" i="4" s="1"/>
  <c r="Z1103" i="4"/>
  <c r="M1103" i="4" s="1"/>
  <c r="Z1071" i="4"/>
  <c r="M1071" i="4" s="1"/>
  <c r="Z1078" i="4"/>
  <c r="M1078" i="4" s="1"/>
  <c r="Z1046" i="4"/>
  <c r="M1046" i="4" s="1"/>
  <c r="Z1014" i="4"/>
  <c r="M1014" i="4" s="1"/>
  <c r="Z982" i="4"/>
  <c r="M982" i="4" s="1"/>
  <c r="Z950" i="4"/>
  <c r="M950" i="4" s="1"/>
  <c r="Z916" i="4"/>
  <c r="M916" i="4" s="1"/>
  <c r="Z873" i="4"/>
  <c r="M873" i="4" s="1"/>
  <c r="Z831" i="4"/>
  <c r="M831" i="4" s="1"/>
  <c r="Z749" i="4"/>
  <c r="M749" i="4" s="1"/>
  <c r="Z621" i="4"/>
  <c r="M621" i="4" s="1"/>
  <c r="Z493" i="4"/>
  <c r="M493" i="4" s="1"/>
  <c r="Z9" i="5"/>
  <c r="M9" i="5" s="1"/>
  <c r="Z10" i="5"/>
  <c r="M10" i="5" s="1"/>
  <c r="Z29" i="5"/>
  <c r="M29" i="5" s="1"/>
  <c r="Z45" i="5"/>
  <c r="M45" i="5" s="1"/>
  <c r="Z12" i="5"/>
  <c r="M12" i="5" s="1"/>
  <c r="Z31" i="5"/>
  <c r="M31" i="5" s="1"/>
  <c r="Z47" i="5"/>
  <c r="M47" i="5" s="1"/>
  <c r="Z63" i="5"/>
  <c r="M63" i="5" s="1"/>
  <c r="Z79" i="5"/>
  <c r="M79" i="5" s="1"/>
  <c r="Z95" i="5"/>
  <c r="M95" i="5" s="1"/>
  <c r="Z111" i="5"/>
  <c r="M111" i="5" s="1"/>
  <c r="Z127" i="5"/>
  <c r="M127" i="5" s="1"/>
  <c r="Z143" i="5"/>
  <c r="M143" i="5" s="1"/>
  <c r="Z159" i="5"/>
  <c r="M159" i="5" s="1"/>
  <c r="Z175" i="5"/>
  <c r="M175" i="5" s="1"/>
  <c r="Z191" i="5"/>
  <c r="M191" i="5" s="1"/>
  <c r="Z207" i="5"/>
  <c r="M207" i="5" s="1"/>
  <c r="Z223" i="5"/>
  <c r="M223" i="5" s="1"/>
  <c r="Z239" i="5"/>
  <c r="M239" i="5" s="1"/>
  <c r="Z255" i="5"/>
  <c r="M255" i="5" s="1"/>
  <c r="Z271" i="5"/>
  <c r="M271" i="5" s="1"/>
  <c r="Z287" i="5"/>
  <c r="M287" i="5" s="1"/>
  <c r="Z303" i="5"/>
  <c r="M303" i="5" s="1"/>
  <c r="Z319" i="5"/>
  <c r="M319" i="5" s="1"/>
  <c r="Z335" i="5"/>
  <c r="M335" i="5" s="1"/>
  <c r="Z351" i="5"/>
  <c r="M351" i="5" s="1"/>
  <c r="Z367" i="5"/>
  <c r="M367" i="5" s="1"/>
  <c r="Z383" i="5"/>
  <c r="M383" i="5" s="1"/>
  <c r="Z399" i="5"/>
  <c r="M399" i="5" s="1"/>
  <c r="Z415" i="5"/>
  <c r="M415" i="5" s="1"/>
  <c r="Z22" i="5"/>
  <c r="M22" i="5" s="1"/>
  <c r="Z54" i="5"/>
  <c r="M54" i="5" s="1"/>
  <c r="Z77" i="5"/>
  <c r="M77" i="5" s="1"/>
  <c r="Z98" i="5"/>
  <c r="M98" i="5" s="1"/>
  <c r="Z120" i="5"/>
  <c r="M120" i="5" s="1"/>
  <c r="Z141" i="5"/>
  <c r="M141" i="5" s="1"/>
  <c r="Z162" i="5"/>
  <c r="M162" i="5" s="1"/>
  <c r="Z184" i="5"/>
  <c r="M184" i="5" s="1"/>
  <c r="Z205" i="5"/>
  <c r="M205" i="5" s="1"/>
  <c r="Z226" i="5"/>
  <c r="M226" i="5" s="1"/>
  <c r="Z248" i="5"/>
  <c r="M248" i="5" s="1"/>
  <c r="Z269" i="5"/>
  <c r="M269" i="5" s="1"/>
  <c r="Z290" i="5"/>
  <c r="M290" i="5" s="1"/>
  <c r="Z312" i="5"/>
  <c r="M312" i="5" s="1"/>
  <c r="Z333" i="5"/>
  <c r="M333" i="5" s="1"/>
  <c r="Z354" i="5"/>
  <c r="M354" i="5" s="1"/>
  <c r="Z376" i="5"/>
  <c r="M376" i="5" s="1"/>
  <c r="Z397" i="5"/>
  <c r="M397" i="5" s="1"/>
  <c r="Z418" i="5"/>
  <c r="M418" i="5" s="1"/>
  <c r="Z436" i="5"/>
  <c r="M436" i="5" s="1"/>
  <c r="Z452" i="5"/>
  <c r="M452" i="5" s="1"/>
  <c r="Z468" i="5"/>
  <c r="M468" i="5" s="1"/>
  <c r="Z484" i="5"/>
  <c r="M484" i="5" s="1"/>
  <c r="Z500" i="5"/>
  <c r="M500" i="5" s="1"/>
  <c r="Z516" i="5"/>
  <c r="M516" i="5" s="1"/>
  <c r="Z532" i="5"/>
  <c r="M532" i="5" s="1"/>
  <c r="Z548" i="5"/>
  <c r="M548" i="5" s="1"/>
  <c r="Z564" i="5"/>
  <c r="M564" i="5" s="1"/>
  <c r="Z580" i="5"/>
  <c r="M580" i="5" s="1"/>
  <c r="Z596" i="5"/>
  <c r="M596" i="5" s="1"/>
  <c r="Z612" i="5"/>
  <c r="M612" i="5" s="1"/>
  <c r="Z628" i="5"/>
  <c r="M628" i="5" s="1"/>
  <c r="Z644" i="5"/>
  <c r="M644" i="5" s="1"/>
  <c r="Z660" i="5"/>
  <c r="M660" i="5" s="1"/>
  <c r="Z676" i="5"/>
  <c r="M676" i="5" s="1"/>
  <c r="Z692" i="5"/>
  <c r="M692" i="5" s="1"/>
  <c r="Z708" i="5"/>
  <c r="M708" i="5" s="1"/>
  <c r="Z724" i="5"/>
  <c r="M724" i="5" s="1"/>
  <c r="Z32" i="5"/>
  <c r="M32" i="5" s="1"/>
  <c r="Z62" i="5"/>
  <c r="M62" i="5" s="1"/>
  <c r="Z84" i="5"/>
  <c r="M84" i="5" s="1"/>
  <c r="Z105" i="5"/>
  <c r="M105" i="5" s="1"/>
  <c r="Z126" i="5"/>
  <c r="M126" i="5" s="1"/>
  <c r="Z148" i="5"/>
  <c r="M148" i="5" s="1"/>
  <c r="Z169" i="5"/>
  <c r="M169" i="5" s="1"/>
  <c r="Z190" i="5"/>
  <c r="M190" i="5" s="1"/>
  <c r="Z212" i="5"/>
  <c r="M212" i="5" s="1"/>
  <c r="Z233" i="5"/>
  <c r="M233" i="5" s="1"/>
  <c r="Z254" i="5"/>
  <c r="M254" i="5" s="1"/>
  <c r="Z276" i="5"/>
  <c r="M276" i="5" s="1"/>
  <c r="Z297" i="5"/>
  <c r="M297" i="5" s="1"/>
  <c r="Z318" i="5"/>
  <c r="M318" i="5" s="1"/>
  <c r="Z340" i="5"/>
  <c r="M340" i="5" s="1"/>
  <c r="Z361" i="5"/>
  <c r="M361" i="5" s="1"/>
  <c r="Z382" i="5"/>
  <c r="M382" i="5" s="1"/>
  <c r="Z13" i="5"/>
  <c r="M13" i="5" s="1"/>
  <c r="Z15" i="5"/>
  <c r="M15" i="5" s="1"/>
  <c r="Z33" i="5"/>
  <c r="M33" i="5" s="1"/>
  <c r="Z49" i="5"/>
  <c r="M49" i="5" s="1"/>
  <c r="Z18" i="5"/>
  <c r="M18" i="5" s="1"/>
  <c r="Z35" i="5"/>
  <c r="M35" i="5" s="1"/>
  <c r="Z51" i="5"/>
  <c r="M51" i="5" s="1"/>
  <c r="Z67" i="5"/>
  <c r="M67" i="5" s="1"/>
  <c r="Z83" i="5"/>
  <c r="M83" i="5" s="1"/>
  <c r="Z99" i="5"/>
  <c r="M99" i="5" s="1"/>
  <c r="Z115" i="5"/>
  <c r="M115" i="5" s="1"/>
  <c r="Z131" i="5"/>
  <c r="M131" i="5" s="1"/>
  <c r="Z147" i="5"/>
  <c r="M147" i="5" s="1"/>
  <c r="Z163" i="5"/>
  <c r="M163" i="5" s="1"/>
  <c r="Z179" i="5"/>
  <c r="M179" i="5" s="1"/>
  <c r="Z195" i="5"/>
  <c r="M195" i="5" s="1"/>
  <c r="Z211" i="5"/>
  <c r="M211" i="5" s="1"/>
  <c r="Z227" i="5"/>
  <c r="M227" i="5" s="1"/>
  <c r="Z243" i="5"/>
  <c r="M243" i="5" s="1"/>
  <c r="Z259" i="5"/>
  <c r="M259" i="5" s="1"/>
  <c r="Z275" i="5"/>
  <c r="M275" i="5" s="1"/>
  <c r="Z291" i="5"/>
  <c r="M291" i="5" s="1"/>
  <c r="Z307" i="5"/>
  <c r="M307" i="5" s="1"/>
  <c r="Z323" i="5"/>
  <c r="M323" i="5" s="1"/>
  <c r="Z339" i="5"/>
  <c r="M339" i="5" s="1"/>
  <c r="Z355" i="5"/>
  <c r="M355" i="5" s="1"/>
  <c r="Z371" i="5"/>
  <c r="M371" i="5" s="1"/>
  <c r="Z387" i="5"/>
  <c r="M387" i="5" s="1"/>
  <c r="Z403" i="5"/>
  <c r="M403" i="5" s="1"/>
  <c r="Z419" i="5"/>
  <c r="M419" i="5" s="1"/>
  <c r="Z30" i="5"/>
  <c r="M30" i="5" s="1"/>
  <c r="Z61" i="5"/>
  <c r="M61" i="5" s="1"/>
  <c r="Z82" i="5"/>
  <c r="M82" i="5" s="1"/>
  <c r="Z104" i="5"/>
  <c r="M104" i="5" s="1"/>
  <c r="Z125" i="5"/>
  <c r="M125" i="5" s="1"/>
  <c r="Z146" i="5"/>
  <c r="M146" i="5" s="1"/>
  <c r="Z168" i="5"/>
  <c r="M168" i="5" s="1"/>
  <c r="Z189" i="5"/>
  <c r="M189" i="5" s="1"/>
  <c r="Z210" i="5"/>
  <c r="M210" i="5" s="1"/>
  <c r="Z232" i="5"/>
  <c r="M232" i="5" s="1"/>
  <c r="Z253" i="5"/>
  <c r="M253" i="5" s="1"/>
  <c r="Z274" i="5"/>
  <c r="M274" i="5" s="1"/>
  <c r="Z296" i="5"/>
  <c r="M296" i="5" s="1"/>
  <c r="Z317" i="5"/>
  <c r="M317" i="5" s="1"/>
  <c r="Z338" i="5"/>
  <c r="M338" i="5" s="1"/>
  <c r="Z360" i="5"/>
  <c r="M360" i="5" s="1"/>
  <c r="Z381" i="5"/>
  <c r="M381" i="5" s="1"/>
  <c r="Z402" i="5"/>
  <c r="M402" i="5" s="1"/>
  <c r="Z424" i="5"/>
  <c r="M424" i="5" s="1"/>
  <c r="Z440" i="5"/>
  <c r="M440" i="5" s="1"/>
  <c r="Z456" i="5"/>
  <c r="M456" i="5" s="1"/>
  <c r="Z472" i="5"/>
  <c r="M472" i="5" s="1"/>
  <c r="Z488" i="5"/>
  <c r="M488" i="5" s="1"/>
  <c r="Z504" i="5"/>
  <c r="M504" i="5" s="1"/>
  <c r="Z520" i="5"/>
  <c r="M520" i="5" s="1"/>
  <c r="Z536" i="5"/>
  <c r="M536" i="5" s="1"/>
  <c r="Z552" i="5"/>
  <c r="M552" i="5" s="1"/>
  <c r="Z568" i="5"/>
  <c r="M568" i="5" s="1"/>
  <c r="Z584" i="5"/>
  <c r="M584" i="5" s="1"/>
  <c r="Z600" i="5"/>
  <c r="M600" i="5" s="1"/>
  <c r="Z616" i="5"/>
  <c r="M616" i="5" s="1"/>
  <c r="Z632" i="5"/>
  <c r="M632" i="5" s="1"/>
  <c r="Z648" i="5"/>
  <c r="M648" i="5" s="1"/>
  <c r="Z664" i="5"/>
  <c r="M664" i="5" s="1"/>
  <c r="Z680" i="5"/>
  <c r="M680" i="5" s="1"/>
  <c r="Z696" i="5"/>
  <c r="M696" i="5" s="1"/>
  <c r="Z712" i="5"/>
  <c r="M712" i="5" s="1"/>
  <c r="Z728" i="5"/>
  <c r="M728" i="5" s="1"/>
  <c r="Z40" i="5"/>
  <c r="M40" i="5" s="1"/>
  <c r="Z68" i="5"/>
  <c r="M68" i="5" s="1"/>
  <c r="Z89" i="5"/>
  <c r="M89" i="5" s="1"/>
  <c r="Z110" i="5"/>
  <c r="M110" i="5" s="1"/>
  <c r="Z132" i="5"/>
  <c r="M132" i="5" s="1"/>
  <c r="Z153" i="5"/>
  <c r="M153" i="5" s="1"/>
  <c r="Z174" i="5"/>
  <c r="M174" i="5" s="1"/>
  <c r="Z196" i="5"/>
  <c r="M196" i="5" s="1"/>
  <c r="Z217" i="5"/>
  <c r="M217" i="5" s="1"/>
  <c r="Z238" i="5"/>
  <c r="M238" i="5" s="1"/>
  <c r="Z260" i="5"/>
  <c r="M260" i="5" s="1"/>
  <c r="Z281" i="5"/>
  <c r="M281" i="5" s="1"/>
  <c r="Z302" i="5"/>
  <c r="M302" i="5" s="1"/>
  <c r="Z324" i="5"/>
  <c r="M324" i="5" s="1"/>
  <c r="Z345" i="5"/>
  <c r="M345" i="5" s="1"/>
  <c r="Z366" i="5"/>
  <c r="M366" i="5" s="1"/>
  <c r="Z388" i="5"/>
  <c r="M388" i="5" s="1"/>
  <c r="Z17" i="5"/>
  <c r="M17" i="5" s="1"/>
  <c r="Z20" i="5"/>
  <c r="M20" i="5" s="1"/>
  <c r="Z37" i="5"/>
  <c r="M37" i="5" s="1"/>
  <c r="Z53" i="5"/>
  <c r="M53" i="5" s="1"/>
  <c r="Z23" i="5"/>
  <c r="M23" i="5" s="1"/>
  <c r="Z39" i="5"/>
  <c r="M39" i="5" s="1"/>
  <c r="Z55" i="5"/>
  <c r="M55" i="5" s="1"/>
  <c r="Z71" i="5"/>
  <c r="M71" i="5" s="1"/>
  <c r="Z87" i="5"/>
  <c r="M87" i="5" s="1"/>
  <c r="Z103" i="5"/>
  <c r="M103" i="5" s="1"/>
  <c r="Z119" i="5"/>
  <c r="M119" i="5" s="1"/>
  <c r="Z135" i="5"/>
  <c r="M135" i="5" s="1"/>
  <c r="Z151" i="5"/>
  <c r="M151" i="5" s="1"/>
  <c r="Z167" i="5"/>
  <c r="M167" i="5" s="1"/>
  <c r="Z183" i="5"/>
  <c r="M183" i="5" s="1"/>
  <c r="Z199" i="5"/>
  <c r="M199" i="5" s="1"/>
  <c r="Z215" i="5"/>
  <c r="M215" i="5" s="1"/>
  <c r="Z231" i="5"/>
  <c r="M231" i="5" s="1"/>
  <c r="Z247" i="5"/>
  <c r="M247" i="5" s="1"/>
  <c r="Z263" i="5"/>
  <c r="M263" i="5" s="1"/>
  <c r="Z279" i="5"/>
  <c r="M279" i="5" s="1"/>
  <c r="Z295" i="5"/>
  <c r="M295" i="5" s="1"/>
  <c r="Z311" i="5"/>
  <c r="M311" i="5" s="1"/>
  <c r="Z327" i="5"/>
  <c r="M327" i="5" s="1"/>
  <c r="Z343" i="5"/>
  <c r="M343" i="5" s="1"/>
  <c r="Z359" i="5"/>
  <c r="M359" i="5" s="1"/>
  <c r="Z375" i="5"/>
  <c r="M375" i="5" s="1"/>
  <c r="Z391" i="5"/>
  <c r="M391" i="5" s="1"/>
  <c r="Z407" i="5"/>
  <c r="M407" i="5" s="1"/>
  <c r="Z423" i="5"/>
  <c r="M423" i="5" s="1"/>
  <c r="Z38" i="5"/>
  <c r="M38" i="5" s="1"/>
  <c r="Z66" i="5"/>
  <c r="M66" i="5" s="1"/>
  <c r="Z88" i="5"/>
  <c r="M88" i="5" s="1"/>
  <c r="Z109" i="5"/>
  <c r="M109" i="5" s="1"/>
  <c r="Z130" i="5"/>
  <c r="M130" i="5" s="1"/>
  <c r="Z152" i="5"/>
  <c r="M152" i="5" s="1"/>
  <c r="Z173" i="5"/>
  <c r="M173" i="5" s="1"/>
  <c r="Z194" i="5"/>
  <c r="M194" i="5" s="1"/>
  <c r="Z216" i="5"/>
  <c r="M216" i="5" s="1"/>
  <c r="Z237" i="5"/>
  <c r="M237" i="5" s="1"/>
  <c r="Z258" i="5"/>
  <c r="M258" i="5" s="1"/>
  <c r="Z280" i="5"/>
  <c r="M280" i="5" s="1"/>
  <c r="Z301" i="5"/>
  <c r="M301" i="5" s="1"/>
  <c r="Z322" i="5"/>
  <c r="M322" i="5" s="1"/>
  <c r="Z344" i="5"/>
  <c r="M344" i="5" s="1"/>
  <c r="Z365" i="5"/>
  <c r="M365" i="5" s="1"/>
  <c r="Z386" i="5"/>
  <c r="M386" i="5" s="1"/>
  <c r="Z408" i="5"/>
  <c r="M408" i="5" s="1"/>
  <c r="Z428" i="5"/>
  <c r="M428" i="5" s="1"/>
  <c r="Z444" i="5"/>
  <c r="M444" i="5" s="1"/>
  <c r="Z460" i="5"/>
  <c r="M460" i="5" s="1"/>
  <c r="Z476" i="5"/>
  <c r="M476" i="5" s="1"/>
  <c r="Z492" i="5"/>
  <c r="M492" i="5" s="1"/>
  <c r="Z508" i="5"/>
  <c r="M508" i="5" s="1"/>
  <c r="Z524" i="5"/>
  <c r="M524" i="5" s="1"/>
  <c r="Z540" i="5"/>
  <c r="M540" i="5" s="1"/>
  <c r="Z556" i="5"/>
  <c r="M556" i="5" s="1"/>
  <c r="Z572" i="5"/>
  <c r="M572" i="5" s="1"/>
  <c r="Z588" i="5"/>
  <c r="M588" i="5" s="1"/>
  <c r="Z604" i="5"/>
  <c r="M604" i="5" s="1"/>
  <c r="Z620" i="5"/>
  <c r="M620" i="5" s="1"/>
  <c r="Z636" i="5"/>
  <c r="M636" i="5" s="1"/>
  <c r="Z652" i="5"/>
  <c r="M652" i="5" s="1"/>
  <c r="Z668" i="5"/>
  <c r="M668" i="5" s="1"/>
  <c r="Z684" i="5"/>
  <c r="M684" i="5" s="1"/>
  <c r="Z700" i="5"/>
  <c r="M700" i="5" s="1"/>
  <c r="Z716" i="5"/>
  <c r="M716" i="5" s="1"/>
  <c r="Z14" i="5"/>
  <c r="M14" i="5" s="1"/>
  <c r="Z48" i="5"/>
  <c r="M48" i="5" s="1"/>
  <c r="Z73" i="5"/>
  <c r="M73" i="5" s="1"/>
  <c r="Z94" i="5"/>
  <c r="M94" i="5" s="1"/>
  <c r="Z116" i="5"/>
  <c r="M116" i="5" s="1"/>
  <c r="Z137" i="5"/>
  <c r="M137" i="5" s="1"/>
  <c r="Z158" i="5"/>
  <c r="M158" i="5" s="1"/>
  <c r="Z180" i="5"/>
  <c r="M180" i="5" s="1"/>
  <c r="Z201" i="5"/>
  <c r="M201" i="5" s="1"/>
  <c r="Z222" i="5"/>
  <c r="M222" i="5" s="1"/>
  <c r="Z244" i="5"/>
  <c r="M244" i="5" s="1"/>
  <c r="Z265" i="5"/>
  <c r="M265" i="5" s="1"/>
  <c r="Z286" i="5"/>
  <c r="M286" i="5" s="1"/>
  <c r="Z308" i="5"/>
  <c r="M308" i="5" s="1"/>
  <c r="Z329" i="5"/>
  <c r="M329" i="5" s="1"/>
  <c r="Z350" i="5"/>
  <c r="M350" i="5" s="1"/>
  <c r="Z372" i="5"/>
  <c r="M372" i="5" s="1"/>
  <c r="Z393" i="5"/>
  <c r="M393" i="5" s="1"/>
  <c r="Z21" i="5"/>
  <c r="M21" i="5" s="1"/>
  <c r="Z27" i="5"/>
  <c r="M27" i="5" s="1"/>
  <c r="Z91" i="5"/>
  <c r="M91" i="5" s="1"/>
  <c r="Z155" i="5"/>
  <c r="M155" i="5" s="1"/>
  <c r="Z219" i="5"/>
  <c r="M219" i="5" s="1"/>
  <c r="Z283" i="5"/>
  <c r="M283" i="5" s="1"/>
  <c r="Z347" i="5"/>
  <c r="M347" i="5" s="1"/>
  <c r="Z411" i="5"/>
  <c r="M411" i="5" s="1"/>
  <c r="Z93" i="5"/>
  <c r="M93" i="5" s="1"/>
  <c r="Z178" i="5"/>
  <c r="M178" i="5" s="1"/>
  <c r="Z264" i="5"/>
  <c r="M264" i="5" s="1"/>
  <c r="Z349" i="5"/>
  <c r="M349" i="5" s="1"/>
  <c r="Z432" i="5"/>
  <c r="M432" i="5" s="1"/>
  <c r="Z496" i="5"/>
  <c r="M496" i="5" s="1"/>
  <c r="Z560" i="5"/>
  <c r="M560" i="5" s="1"/>
  <c r="Z624" i="5"/>
  <c r="M624" i="5" s="1"/>
  <c r="Z688" i="5"/>
  <c r="M688" i="5" s="1"/>
  <c r="Z56" i="5"/>
  <c r="M56" i="5" s="1"/>
  <c r="Z142" i="5"/>
  <c r="M142" i="5" s="1"/>
  <c r="Z228" i="5"/>
  <c r="M228" i="5" s="1"/>
  <c r="Z313" i="5"/>
  <c r="M313" i="5" s="1"/>
  <c r="Z398" i="5"/>
  <c r="M398" i="5" s="1"/>
  <c r="Z420" i="5"/>
  <c r="M420" i="5" s="1"/>
  <c r="Z437" i="5"/>
  <c r="M437" i="5" s="1"/>
  <c r="Z453" i="5"/>
  <c r="M453" i="5" s="1"/>
  <c r="Z469" i="5"/>
  <c r="M469" i="5" s="1"/>
  <c r="Z485" i="5"/>
  <c r="M485" i="5" s="1"/>
  <c r="Z501" i="5"/>
  <c r="M501" i="5" s="1"/>
  <c r="Z517" i="5"/>
  <c r="M517" i="5" s="1"/>
  <c r="Z533" i="5"/>
  <c r="M533" i="5" s="1"/>
  <c r="Z549" i="5"/>
  <c r="M549" i="5" s="1"/>
  <c r="Z565" i="5"/>
  <c r="M565" i="5" s="1"/>
  <c r="Z581" i="5"/>
  <c r="M581" i="5" s="1"/>
  <c r="Z597" i="5"/>
  <c r="M597" i="5" s="1"/>
  <c r="Z16" i="5"/>
  <c r="M16" i="5" s="1"/>
  <c r="Z50" i="5"/>
  <c r="M50" i="5" s="1"/>
  <c r="Z74" i="5"/>
  <c r="M74" i="5" s="1"/>
  <c r="Z96" i="5"/>
  <c r="M96" i="5" s="1"/>
  <c r="Z117" i="5"/>
  <c r="M117" i="5" s="1"/>
  <c r="Z138" i="5"/>
  <c r="M138" i="5" s="1"/>
  <c r="Z160" i="5"/>
  <c r="M160" i="5" s="1"/>
  <c r="Z181" i="5"/>
  <c r="M181" i="5" s="1"/>
  <c r="Z202" i="5"/>
  <c r="M202" i="5" s="1"/>
  <c r="Z224" i="5"/>
  <c r="M224" i="5" s="1"/>
  <c r="Z245" i="5"/>
  <c r="M245" i="5" s="1"/>
  <c r="Z266" i="5"/>
  <c r="M266" i="5" s="1"/>
  <c r="Z288" i="5"/>
  <c r="M288" i="5" s="1"/>
  <c r="Z309" i="5"/>
  <c r="M309" i="5" s="1"/>
  <c r="Z330" i="5"/>
  <c r="M330" i="5" s="1"/>
  <c r="Z352" i="5"/>
  <c r="M352" i="5" s="1"/>
  <c r="Z373" i="5"/>
  <c r="M373" i="5" s="1"/>
  <c r="Z394" i="5"/>
  <c r="M394" i="5" s="1"/>
  <c r="Z416" i="5"/>
  <c r="M416" i="5" s="1"/>
  <c r="Z434" i="5"/>
  <c r="M434" i="5" s="1"/>
  <c r="Z450" i="5"/>
  <c r="M450" i="5" s="1"/>
  <c r="Z466" i="5"/>
  <c r="M466" i="5" s="1"/>
  <c r="Z482" i="5"/>
  <c r="M482" i="5" s="1"/>
  <c r="Z498" i="5"/>
  <c r="M498" i="5" s="1"/>
  <c r="Z514" i="5"/>
  <c r="M514" i="5" s="1"/>
  <c r="Z530" i="5"/>
  <c r="M530" i="5" s="1"/>
  <c r="Z546" i="5"/>
  <c r="M546" i="5" s="1"/>
  <c r="Z562" i="5"/>
  <c r="M562" i="5" s="1"/>
  <c r="Z578" i="5"/>
  <c r="M578" i="5" s="1"/>
  <c r="Z594" i="5"/>
  <c r="M594" i="5" s="1"/>
  <c r="Z610" i="5"/>
  <c r="M610" i="5" s="1"/>
  <c r="Z626" i="5"/>
  <c r="M626" i="5" s="1"/>
  <c r="Z642" i="5"/>
  <c r="M642" i="5" s="1"/>
  <c r="Z658" i="5"/>
  <c r="M658" i="5" s="1"/>
  <c r="Z674" i="5"/>
  <c r="M674" i="5" s="1"/>
  <c r="Z690" i="5"/>
  <c r="M690" i="5" s="1"/>
  <c r="Z706" i="5"/>
  <c r="M706" i="5" s="1"/>
  <c r="Z722" i="5"/>
  <c r="M722" i="5" s="1"/>
  <c r="Z738" i="5"/>
  <c r="M738" i="5" s="1"/>
  <c r="Z754" i="5"/>
  <c r="M754" i="5" s="1"/>
  <c r="Z770" i="5"/>
  <c r="M770" i="5" s="1"/>
  <c r="Z786" i="5"/>
  <c r="M786" i="5" s="1"/>
  <c r="Z802" i="5"/>
  <c r="M802" i="5" s="1"/>
  <c r="Z818" i="5"/>
  <c r="M818" i="5" s="1"/>
  <c r="Z834" i="5"/>
  <c r="M834" i="5" s="1"/>
  <c r="Z850" i="5"/>
  <c r="M850" i="5" s="1"/>
  <c r="Z866" i="5"/>
  <c r="M866" i="5" s="1"/>
  <c r="Z882" i="5"/>
  <c r="M882" i="5" s="1"/>
  <c r="Z898" i="5"/>
  <c r="M898" i="5" s="1"/>
  <c r="Z914" i="5"/>
  <c r="M914" i="5" s="1"/>
  <c r="Z930" i="5"/>
  <c r="M930" i="5" s="1"/>
  <c r="Z946" i="5"/>
  <c r="M946" i="5" s="1"/>
  <c r="Z25" i="5"/>
  <c r="M25" i="5" s="1"/>
  <c r="Z43" i="5"/>
  <c r="M43" i="5" s="1"/>
  <c r="Z107" i="5"/>
  <c r="M107" i="5" s="1"/>
  <c r="Z171" i="5"/>
  <c r="M171" i="5" s="1"/>
  <c r="Z235" i="5"/>
  <c r="M235" i="5" s="1"/>
  <c r="Z299" i="5"/>
  <c r="M299" i="5" s="1"/>
  <c r="Z363" i="5"/>
  <c r="M363" i="5" s="1"/>
  <c r="Z11" i="5"/>
  <c r="M11" i="5" s="1"/>
  <c r="Z114" i="5"/>
  <c r="M114" i="5" s="1"/>
  <c r="Z200" i="5"/>
  <c r="M200" i="5" s="1"/>
  <c r="Z285" i="5"/>
  <c r="M285" i="5" s="1"/>
  <c r="Z370" i="5"/>
  <c r="M370" i="5" s="1"/>
  <c r="Z448" i="5"/>
  <c r="M448" i="5" s="1"/>
  <c r="Z512" i="5"/>
  <c r="M512" i="5" s="1"/>
  <c r="Z576" i="5"/>
  <c r="M576" i="5" s="1"/>
  <c r="Z640" i="5"/>
  <c r="M640" i="5" s="1"/>
  <c r="Z704" i="5"/>
  <c r="M704" i="5" s="1"/>
  <c r="Z78" i="5"/>
  <c r="M78" i="5" s="1"/>
  <c r="Z164" i="5"/>
  <c r="M164" i="5" s="1"/>
  <c r="Z249" i="5"/>
  <c r="M249" i="5" s="1"/>
  <c r="Z334" i="5"/>
  <c r="M334" i="5" s="1"/>
  <c r="Z404" i="5"/>
  <c r="M404" i="5" s="1"/>
  <c r="Z425" i="5"/>
  <c r="M425" i="5" s="1"/>
  <c r="Z441" i="5"/>
  <c r="M441" i="5" s="1"/>
  <c r="Z457" i="5"/>
  <c r="M457" i="5" s="1"/>
  <c r="Z473" i="5"/>
  <c r="M473" i="5" s="1"/>
  <c r="Z489" i="5"/>
  <c r="M489" i="5" s="1"/>
  <c r="Z505" i="5"/>
  <c r="M505" i="5" s="1"/>
  <c r="Z521" i="5"/>
  <c r="M521" i="5" s="1"/>
  <c r="Z537" i="5"/>
  <c r="M537" i="5" s="1"/>
  <c r="Z553" i="5"/>
  <c r="M553" i="5" s="1"/>
  <c r="Z569" i="5"/>
  <c r="M569" i="5" s="1"/>
  <c r="Z585" i="5"/>
  <c r="M585" i="5" s="1"/>
  <c r="Z601" i="5"/>
  <c r="M601" i="5" s="1"/>
  <c r="Z26" i="5"/>
  <c r="M26" i="5" s="1"/>
  <c r="Z58" i="5"/>
  <c r="M58" i="5" s="1"/>
  <c r="Z80" i="5"/>
  <c r="M80" i="5" s="1"/>
  <c r="Z101" i="5"/>
  <c r="M101" i="5" s="1"/>
  <c r="Z122" i="5"/>
  <c r="M122" i="5" s="1"/>
  <c r="Z144" i="5"/>
  <c r="M144" i="5" s="1"/>
  <c r="Z165" i="5"/>
  <c r="M165" i="5" s="1"/>
  <c r="Z186" i="5"/>
  <c r="M186" i="5" s="1"/>
  <c r="Z208" i="5"/>
  <c r="M208" i="5" s="1"/>
  <c r="Z229" i="5"/>
  <c r="M229" i="5" s="1"/>
  <c r="Z250" i="5"/>
  <c r="M250" i="5" s="1"/>
  <c r="Z272" i="5"/>
  <c r="M272" i="5" s="1"/>
  <c r="Z293" i="5"/>
  <c r="M293" i="5" s="1"/>
  <c r="Z314" i="5"/>
  <c r="M314" i="5" s="1"/>
  <c r="Z336" i="5"/>
  <c r="M336" i="5" s="1"/>
  <c r="Z357" i="5"/>
  <c r="M357" i="5" s="1"/>
  <c r="Z378" i="5"/>
  <c r="M378" i="5" s="1"/>
  <c r="Z400" i="5"/>
  <c r="M400" i="5" s="1"/>
  <c r="Z421" i="5"/>
  <c r="M421" i="5" s="1"/>
  <c r="Z438" i="5"/>
  <c r="M438" i="5" s="1"/>
  <c r="Z454" i="5"/>
  <c r="M454" i="5" s="1"/>
  <c r="Z470" i="5"/>
  <c r="M470" i="5" s="1"/>
  <c r="Z486" i="5"/>
  <c r="M486" i="5" s="1"/>
  <c r="Z502" i="5"/>
  <c r="M502" i="5" s="1"/>
  <c r="Z518" i="5"/>
  <c r="M518" i="5" s="1"/>
  <c r="Z534" i="5"/>
  <c r="M534" i="5" s="1"/>
  <c r="Z550" i="5"/>
  <c r="M550" i="5" s="1"/>
  <c r="Z566" i="5"/>
  <c r="M566" i="5" s="1"/>
  <c r="Z582" i="5"/>
  <c r="M582" i="5" s="1"/>
  <c r="Z598" i="5"/>
  <c r="M598" i="5" s="1"/>
  <c r="Z614" i="5"/>
  <c r="M614" i="5" s="1"/>
  <c r="Z630" i="5"/>
  <c r="M630" i="5" s="1"/>
  <c r="Z646" i="5"/>
  <c r="M646" i="5" s="1"/>
  <c r="Z662" i="5"/>
  <c r="M662" i="5" s="1"/>
  <c r="Z678" i="5"/>
  <c r="M678" i="5" s="1"/>
  <c r="Z694" i="5"/>
  <c r="M694" i="5" s="1"/>
  <c r="Z710" i="5"/>
  <c r="M710" i="5" s="1"/>
  <c r="Z726" i="5"/>
  <c r="M726" i="5" s="1"/>
  <c r="Z742" i="5"/>
  <c r="M742" i="5" s="1"/>
  <c r="Z758" i="5"/>
  <c r="M758" i="5" s="1"/>
  <c r="Z774" i="5"/>
  <c r="M774" i="5" s="1"/>
  <c r="Z790" i="5"/>
  <c r="M790" i="5" s="1"/>
  <c r="Z806" i="5"/>
  <c r="M806" i="5" s="1"/>
  <c r="Z822" i="5"/>
  <c r="M822" i="5" s="1"/>
  <c r="Z838" i="5"/>
  <c r="M838" i="5" s="1"/>
  <c r="Z854" i="5"/>
  <c r="M854" i="5" s="1"/>
  <c r="Z870" i="5"/>
  <c r="M870" i="5" s="1"/>
  <c r="Z886" i="5"/>
  <c r="M886" i="5" s="1"/>
  <c r="Z902" i="5"/>
  <c r="M902" i="5" s="1"/>
  <c r="Z918" i="5"/>
  <c r="M918" i="5" s="1"/>
  <c r="Z934" i="5"/>
  <c r="M934" i="5" s="1"/>
  <c r="Z41" i="5"/>
  <c r="M41" i="5" s="1"/>
  <c r="Z59" i="5"/>
  <c r="M59" i="5" s="1"/>
  <c r="Z123" i="5"/>
  <c r="M123" i="5" s="1"/>
  <c r="Z187" i="5"/>
  <c r="M187" i="5" s="1"/>
  <c r="Z251" i="5"/>
  <c r="M251" i="5" s="1"/>
  <c r="Z315" i="5"/>
  <c r="M315" i="5" s="1"/>
  <c r="Z379" i="5"/>
  <c r="M379" i="5" s="1"/>
  <c r="Z46" i="5"/>
  <c r="M46" i="5" s="1"/>
  <c r="Z136" i="5"/>
  <c r="M136" i="5" s="1"/>
  <c r="Z221" i="5"/>
  <c r="M221" i="5" s="1"/>
  <c r="Z306" i="5"/>
  <c r="M306" i="5" s="1"/>
  <c r="Z392" i="5"/>
  <c r="M392" i="5" s="1"/>
  <c r="Z464" i="5"/>
  <c r="M464" i="5" s="1"/>
  <c r="Z528" i="5"/>
  <c r="M528" i="5" s="1"/>
  <c r="Z592" i="5"/>
  <c r="M592" i="5" s="1"/>
  <c r="Z656" i="5"/>
  <c r="M656" i="5" s="1"/>
  <c r="Z720" i="5"/>
  <c r="M720" i="5" s="1"/>
  <c r="Z100" i="5"/>
  <c r="M100" i="5" s="1"/>
  <c r="Z185" i="5"/>
  <c r="M185" i="5" s="1"/>
  <c r="Z270" i="5"/>
  <c r="M270" i="5" s="1"/>
  <c r="Z356" i="5"/>
  <c r="M356" i="5" s="1"/>
  <c r="Z409" i="5"/>
  <c r="M409" i="5" s="1"/>
  <c r="Z429" i="5"/>
  <c r="M429" i="5" s="1"/>
  <c r="Z445" i="5"/>
  <c r="M445" i="5" s="1"/>
  <c r="Z461" i="5"/>
  <c r="M461" i="5" s="1"/>
  <c r="Z477" i="5"/>
  <c r="M477" i="5" s="1"/>
  <c r="Z493" i="5"/>
  <c r="M493" i="5" s="1"/>
  <c r="Z509" i="5"/>
  <c r="M509" i="5" s="1"/>
  <c r="Z525" i="5"/>
  <c r="M525" i="5" s="1"/>
  <c r="Z541" i="5"/>
  <c r="M541" i="5" s="1"/>
  <c r="Z557" i="5"/>
  <c r="M557" i="5" s="1"/>
  <c r="Z573" i="5"/>
  <c r="M573" i="5" s="1"/>
  <c r="Z589" i="5"/>
  <c r="M589" i="5" s="1"/>
  <c r="Z605" i="5"/>
  <c r="M605" i="5" s="1"/>
  <c r="Z34" i="5"/>
  <c r="M34" i="5" s="1"/>
  <c r="Z64" i="5"/>
  <c r="M64" i="5" s="1"/>
  <c r="Z85" i="5"/>
  <c r="M85" i="5" s="1"/>
  <c r="Z106" i="5"/>
  <c r="M106" i="5" s="1"/>
  <c r="Z128" i="5"/>
  <c r="M128" i="5" s="1"/>
  <c r="Z149" i="5"/>
  <c r="M149" i="5" s="1"/>
  <c r="Z170" i="5"/>
  <c r="M170" i="5" s="1"/>
  <c r="Z192" i="5"/>
  <c r="M192" i="5" s="1"/>
  <c r="Z213" i="5"/>
  <c r="M213" i="5" s="1"/>
  <c r="Z234" i="5"/>
  <c r="M234" i="5" s="1"/>
  <c r="Z256" i="5"/>
  <c r="M256" i="5" s="1"/>
  <c r="Z277" i="5"/>
  <c r="M277" i="5" s="1"/>
  <c r="Z298" i="5"/>
  <c r="M298" i="5" s="1"/>
  <c r="Z320" i="5"/>
  <c r="M320" i="5" s="1"/>
  <c r="Z341" i="5"/>
  <c r="M341" i="5" s="1"/>
  <c r="Z362" i="5"/>
  <c r="M362" i="5" s="1"/>
  <c r="Z384" i="5"/>
  <c r="M384" i="5" s="1"/>
  <c r="Z405" i="5"/>
  <c r="M405" i="5" s="1"/>
  <c r="Z426" i="5"/>
  <c r="M426" i="5" s="1"/>
  <c r="Z442" i="5"/>
  <c r="M442" i="5" s="1"/>
  <c r="Z458" i="5"/>
  <c r="M458" i="5" s="1"/>
  <c r="Z474" i="5"/>
  <c r="M474" i="5" s="1"/>
  <c r="Z490" i="5"/>
  <c r="M490" i="5" s="1"/>
  <c r="Z506" i="5"/>
  <c r="M506" i="5" s="1"/>
  <c r="Z522" i="5"/>
  <c r="M522" i="5" s="1"/>
  <c r="Z538" i="5"/>
  <c r="M538" i="5" s="1"/>
  <c r="Z554" i="5"/>
  <c r="M554" i="5" s="1"/>
  <c r="Z570" i="5"/>
  <c r="M570" i="5" s="1"/>
  <c r="Z586" i="5"/>
  <c r="M586" i="5" s="1"/>
  <c r="Z602" i="5"/>
  <c r="M602" i="5" s="1"/>
  <c r="Z618" i="5"/>
  <c r="M618" i="5" s="1"/>
  <c r="Z634" i="5"/>
  <c r="M634" i="5" s="1"/>
  <c r="Z650" i="5"/>
  <c r="M650" i="5" s="1"/>
  <c r="Z666" i="5"/>
  <c r="M666" i="5" s="1"/>
  <c r="Z682" i="5"/>
  <c r="M682" i="5" s="1"/>
  <c r="Z698" i="5"/>
  <c r="M698" i="5" s="1"/>
  <c r="Z714" i="5"/>
  <c r="M714" i="5" s="1"/>
  <c r="Z730" i="5"/>
  <c r="M730" i="5" s="1"/>
  <c r="Z746" i="5"/>
  <c r="M746" i="5" s="1"/>
  <c r="Z762" i="5"/>
  <c r="M762" i="5" s="1"/>
  <c r="Z778" i="5"/>
  <c r="M778" i="5" s="1"/>
  <c r="Z794" i="5"/>
  <c r="M794" i="5" s="1"/>
  <c r="Z810" i="5"/>
  <c r="M810" i="5" s="1"/>
  <c r="Z826" i="5"/>
  <c r="M826" i="5" s="1"/>
  <c r="Z842" i="5"/>
  <c r="M842" i="5" s="1"/>
  <c r="Z858" i="5"/>
  <c r="M858" i="5" s="1"/>
  <c r="Z874" i="5"/>
  <c r="M874" i="5" s="1"/>
  <c r="Z890" i="5"/>
  <c r="M890" i="5" s="1"/>
  <c r="Z906" i="5"/>
  <c r="M906" i="5" s="1"/>
  <c r="Z922" i="5"/>
  <c r="M922" i="5" s="1"/>
  <c r="Z938" i="5"/>
  <c r="M938" i="5" s="1"/>
  <c r="Z57" i="5"/>
  <c r="M57" i="5" s="1"/>
  <c r="Z267" i="5"/>
  <c r="M267" i="5" s="1"/>
  <c r="Z157" i="5"/>
  <c r="M157" i="5" s="1"/>
  <c r="Z480" i="5"/>
  <c r="M480" i="5" s="1"/>
  <c r="Z24" i="5"/>
  <c r="M24" i="5" s="1"/>
  <c r="Z377" i="5"/>
  <c r="M377" i="5" s="1"/>
  <c r="Z465" i="5"/>
  <c r="M465" i="5" s="1"/>
  <c r="Z529" i="5"/>
  <c r="M529" i="5" s="1"/>
  <c r="Z593" i="5"/>
  <c r="M593" i="5" s="1"/>
  <c r="Z90" i="5"/>
  <c r="M90" i="5" s="1"/>
  <c r="Z176" i="5"/>
  <c r="M176" i="5" s="1"/>
  <c r="Z261" i="5"/>
  <c r="M261" i="5" s="1"/>
  <c r="Z346" i="5"/>
  <c r="M346" i="5" s="1"/>
  <c r="Z430" i="5"/>
  <c r="M430" i="5" s="1"/>
  <c r="Z494" i="5"/>
  <c r="M494" i="5" s="1"/>
  <c r="Z558" i="5"/>
  <c r="M558" i="5" s="1"/>
  <c r="Z622" i="5"/>
  <c r="M622" i="5" s="1"/>
  <c r="Z686" i="5"/>
  <c r="M686" i="5" s="1"/>
  <c r="Z750" i="5"/>
  <c r="M750" i="5" s="1"/>
  <c r="Z814" i="5"/>
  <c r="M814" i="5" s="1"/>
  <c r="Z878" i="5"/>
  <c r="M878" i="5" s="1"/>
  <c r="Z942" i="5"/>
  <c r="M942" i="5" s="1"/>
  <c r="Z962" i="5"/>
  <c r="M962" i="5" s="1"/>
  <c r="Z978" i="5"/>
  <c r="M978" i="5" s="1"/>
  <c r="Z994" i="5"/>
  <c r="M994" i="5" s="1"/>
  <c r="Z1010" i="5"/>
  <c r="M1010" i="5" s="1"/>
  <c r="Z1026" i="5"/>
  <c r="M1026" i="5" s="1"/>
  <c r="Z1042" i="5"/>
  <c r="M1042" i="5" s="1"/>
  <c r="Z1058" i="5"/>
  <c r="M1058" i="5" s="1"/>
  <c r="Z1074" i="5"/>
  <c r="M1074" i="5" s="1"/>
  <c r="Z1100" i="5"/>
  <c r="M1100" i="5" s="1"/>
  <c r="Z1056" i="5"/>
  <c r="M1056" i="5" s="1"/>
  <c r="Z1013" i="5"/>
  <c r="M1013" i="5" s="1"/>
  <c r="Z955" i="5"/>
  <c r="M955" i="5" s="1"/>
  <c r="Z901" i="5"/>
  <c r="M901" i="5" s="1"/>
  <c r="Z853" i="5"/>
  <c r="M853" i="5" s="1"/>
  <c r="Z811" i="5"/>
  <c r="M811" i="5" s="1"/>
  <c r="Z784" i="5"/>
  <c r="M784" i="5" s="1"/>
  <c r="Z757" i="5"/>
  <c r="M757" i="5" s="1"/>
  <c r="Z731" i="5"/>
  <c r="M731" i="5" s="1"/>
  <c r="Z699" i="5"/>
  <c r="M699" i="5" s="1"/>
  <c r="Z667" i="5"/>
  <c r="M667" i="5" s="1"/>
  <c r="Z635" i="5"/>
  <c r="M635" i="5" s="1"/>
  <c r="Z595" i="5"/>
  <c r="M595" i="5" s="1"/>
  <c r="Z531" i="5"/>
  <c r="M531" i="5" s="1"/>
  <c r="Z435" i="5"/>
  <c r="M435" i="5" s="1"/>
  <c r="Z353" i="5"/>
  <c r="M353" i="5" s="1"/>
  <c r="Z268" i="5"/>
  <c r="M268" i="5" s="1"/>
  <c r="Z182" i="5"/>
  <c r="M182" i="5" s="1"/>
  <c r="Z97" i="5"/>
  <c r="M97" i="5" s="1"/>
  <c r="Z7" i="5"/>
  <c r="M7" i="5" s="1"/>
  <c r="Z1091" i="5"/>
  <c r="M1091" i="5" s="1"/>
  <c r="Z1071" i="5"/>
  <c r="M1071" i="5" s="1"/>
  <c r="Z1049" i="5"/>
  <c r="M1049" i="5" s="1"/>
  <c r="Z1028" i="5"/>
  <c r="M1028" i="5" s="1"/>
  <c r="Z1007" i="5"/>
  <c r="M1007" i="5" s="1"/>
  <c r="Z985" i="5"/>
  <c r="M985" i="5" s="1"/>
  <c r="Z964" i="5"/>
  <c r="M964" i="5" s="1"/>
  <c r="Z943" i="5"/>
  <c r="M943" i="5" s="1"/>
  <c r="Z921" i="5"/>
  <c r="M921" i="5" s="1"/>
  <c r="Z900" i="5"/>
  <c r="M900" i="5" s="1"/>
  <c r="Z879" i="5"/>
  <c r="M879" i="5" s="1"/>
  <c r="Z857" i="5"/>
  <c r="M857" i="5" s="1"/>
  <c r="Z836" i="5"/>
  <c r="M836" i="5" s="1"/>
  <c r="Z815" i="5"/>
  <c r="M815" i="5" s="1"/>
  <c r="Z793" i="5"/>
  <c r="M793" i="5" s="1"/>
  <c r="Z772" i="5"/>
  <c r="M772" i="5" s="1"/>
  <c r="Z751" i="5"/>
  <c r="M751" i="5" s="1"/>
  <c r="Z729" i="5"/>
  <c r="M729" i="5" s="1"/>
  <c r="Z697" i="5"/>
  <c r="M697" i="5" s="1"/>
  <c r="Z665" i="5"/>
  <c r="M665" i="5" s="1"/>
  <c r="Z633" i="5"/>
  <c r="M633" i="5" s="1"/>
  <c r="Z591" i="5"/>
  <c r="M591" i="5" s="1"/>
  <c r="Z527" i="5"/>
  <c r="M527" i="5" s="1"/>
  <c r="Z463" i="5"/>
  <c r="M463" i="5" s="1"/>
  <c r="Z390" i="5"/>
  <c r="M390" i="5" s="1"/>
  <c r="Z305" i="5"/>
  <c r="M305" i="5" s="1"/>
  <c r="Z220" i="5"/>
  <c r="M220" i="5" s="1"/>
  <c r="Z134" i="5"/>
  <c r="M134" i="5" s="1"/>
  <c r="Z44" i="5"/>
  <c r="M44" i="5" s="1"/>
  <c r="Z1061" i="5"/>
  <c r="M1061" i="5" s="1"/>
  <c r="Z981" i="5"/>
  <c r="M981" i="5" s="1"/>
  <c r="Z907" i="5"/>
  <c r="M907" i="5" s="1"/>
  <c r="Z827" i="5"/>
  <c r="M827" i="5" s="1"/>
  <c r="Z1106" i="5"/>
  <c r="M1106" i="5" s="1"/>
  <c r="Z1090" i="5"/>
  <c r="M1090" i="5" s="1"/>
  <c r="Z1069" i="5"/>
  <c r="M1069" i="5" s="1"/>
  <c r="Z1048" i="5"/>
  <c r="M1048" i="5" s="1"/>
  <c r="Z1027" i="5"/>
  <c r="M1027" i="5" s="1"/>
  <c r="Z1005" i="5"/>
  <c r="M1005" i="5" s="1"/>
  <c r="Z984" i="5"/>
  <c r="M984" i="5" s="1"/>
  <c r="Z963" i="5"/>
  <c r="M963" i="5" s="1"/>
  <c r="Z941" i="5"/>
  <c r="M941" i="5" s="1"/>
  <c r="Z920" i="5"/>
  <c r="M920" i="5" s="1"/>
  <c r="Z899" i="5"/>
  <c r="M899" i="5" s="1"/>
  <c r="Z877" i="5"/>
  <c r="M877" i="5" s="1"/>
  <c r="Z856" i="5"/>
  <c r="M856" i="5" s="1"/>
  <c r="Z835" i="5"/>
  <c r="M835" i="5" s="1"/>
  <c r="Z813" i="5"/>
  <c r="M813" i="5" s="1"/>
  <c r="Z792" i="5"/>
  <c r="M792" i="5" s="1"/>
  <c r="Z771" i="5"/>
  <c r="M771" i="5" s="1"/>
  <c r="Z749" i="5"/>
  <c r="M749" i="5" s="1"/>
  <c r="Z727" i="5"/>
  <c r="M727" i="5" s="1"/>
  <c r="Z695" i="5"/>
  <c r="M695" i="5" s="1"/>
  <c r="Z663" i="5"/>
  <c r="M663" i="5" s="1"/>
  <c r="Z631" i="5"/>
  <c r="M631" i="5" s="1"/>
  <c r="Z587" i="5"/>
  <c r="M587" i="5" s="1"/>
  <c r="Z523" i="5"/>
  <c r="M523" i="5" s="1"/>
  <c r="Z459" i="5"/>
  <c r="M459" i="5" s="1"/>
  <c r="Z385" i="5"/>
  <c r="M385" i="5" s="1"/>
  <c r="Z300" i="5"/>
  <c r="M300" i="5" s="1"/>
  <c r="Z214" i="5"/>
  <c r="M214" i="5" s="1"/>
  <c r="Z129" i="5"/>
  <c r="M129" i="5" s="1"/>
  <c r="Z36" i="5"/>
  <c r="M36" i="5" s="1"/>
  <c r="Z1051" i="5"/>
  <c r="M1051" i="5" s="1"/>
  <c r="Z976" i="5"/>
  <c r="M976" i="5" s="1"/>
  <c r="Z917" i="5"/>
  <c r="M917" i="5" s="1"/>
  <c r="Z843" i="5"/>
  <c r="M843" i="5" s="1"/>
  <c r="Z1105" i="5"/>
  <c r="M1105" i="5" s="1"/>
  <c r="Z1089" i="5"/>
  <c r="M1089" i="5" s="1"/>
  <c r="Z1068" i="5"/>
  <c r="M1068" i="5" s="1"/>
  <c r="Z1047" i="5"/>
  <c r="M1047" i="5" s="1"/>
  <c r="Z1025" i="5"/>
  <c r="M1025" i="5" s="1"/>
  <c r="Z1004" i="5"/>
  <c r="M1004" i="5" s="1"/>
  <c r="Z983" i="5"/>
  <c r="M983" i="5" s="1"/>
  <c r="Z961" i="5"/>
  <c r="M961" i="5" s="1"/>
  <c r="Z940" i="5"/>
  <c r="M940" i="5" s="1"/>
  <c r="Z919" i="5"/>
  <c r="M919" i="5" s="1"/>
  <c r="Z897" i="5"/>
  <c r="M897" i="5" s="1"/>
  <c r="Z876" i="5"/>
  <c r="M876" i="5" s="1"/>
  <c r="Z855" i="5"/>
  <c r="M855" i="5" s="1"/>
  <c r="Z833" i="5"/>
  <c r="M833" i="5" s="1"/>
  <c r="Z812" i="5"/>
  <c r="M812" i="5" s="1"/>
  <c r="Z791" i="5"/>
  <c r="M791" i="5" s="1"/>
  <c r="Z769" i="5"/>
  <c r="M769" i="5" s="1"/>
  <c r="Z748" i="5"/>
  <c r="M748" i="5" s="1"/>
  <c r="Z725" i="5"/>
  <c r="M725" i="5" s="1"/>
  <c r="Z693" i="5"/>
  <c r="M693" i="5" s="1"/>
  <c r="Z661" i="5"/>
  <c r="M661" i="5" s="1"/>
  <c r="Z629" i="5"/>
  <c r="M629" i="5" s="1"/>
  <c r="Z583" i="5"/>
  <c r="M583" i="5" s="1"/>
  <c r="Z519" i="5"/>
  <c r="M519" i="5" s="1"/>
  <c r="Z455" i="5"/>
  <c r="M455" i="5" s="1"/>
  <c r="Z380" i="5"/>
  <c r="M380" i="5" s="1"/>
  <c r="Z294" i="5"/>
  <c r="M294" i="5" s="1"/>
  <c r="Z209" i="5"/>
  <c r="M209" i="5" s="1"/>
  <c r="Z124" i="5"/>
  <c r="M124" i="5" s="1"/>
  <c r="Z28" i="5"/>
  <c r="M28" i="5" s="1"/>
  <c r="Z75" i="5"/>
  <c r="M75" i="5" s="1"/>
  <c r="Z331" i="5"/>
  <c r="M331" i="5" s="1"/>
  <c r="Z242" i="5"/>
  <c r="M242" i="5" s="1"/>
  <c r="Z544" i="5"/>
  <c r="M544" i="5" s="1"/>
  <c r="Z121" i="5"/>
  <c r="M121" i="5" s="1"/>
  <c r="Z414" i="5"/>
  <c r="M414" i="5" s="1"/>
  <c r="Z481" i="5"/>
  <c r="M481" i="5" s="1"/>
  <c r="Z545" i="5"/>
  <c r="M545" i="5" s="1"/>
  <c r="Z609" i="5"/>
  <c r="M609" i="5" s="1"/>
  <c r="Z112" i="5"/>
  <c r="M112" i="5" s="1"/>
  <c r="Z197" i="5"/>
  <c r="M197" i="5" s="1"/>
  <c r="Z282" i="5"/>
  <c r="M282" i="5" s="1"/>
  <c r="Z368" i="5"/>
  <c r="M368" i="5" s="1"/>
  <c r="Z446" i="5"/>
  <c r="M446" i="5" s="1"/>
  <c r="Z510" i="5"/>
  <c r="M510" i="5" s="1"/>
  <c r="Z574" i="5"/>
  <c r="M574" i="5" s="1"/>
  <c r="Z638" i="5"/>
  <c r="M638" i="5" s="1"/>
  <c r="Z702" i="5"/>
  <c r="M702" i="5" s="1"/>
  <c r="Z766" i="5"/>
  <c r="M766" i="5" s="1"/>
  <c r="Z830" i="5"/>
  <c r="M830" i="5" s="1"/>
  <c r="Z894" i="5"/>
  <c r="M894" i="5" s="1"/>
  <c r="Z950" i="5"/>
  <c r="M950" i="5" s="1"/>
  <c r="Z966" i="5"/>
  <c r="M966" i="5" s="1"/>
  <c r="Z982" i="5"/>
  <c r="M982" i="5" s="1"/>
  <c r="Z998" i="5"/>
  <c r="M998" i="5" s="1"/>
  <c r="Z1014" i="5"/>
  <c r="M1014" i="5" s="1"/>
  <c r="Z1030" i="5"/>
  <c r="M1030" i="5" s="1"/>
  <c r="Z1046" i="5"/>
  <c r="M1046" i="5" s="1"/>
  <c r="Z1062" i="5"/>
  <c r="M1062" i="5" s="1"/>
  <c r="Z1078" i="5"/>
  <c r="M1078" i="5" s="1"/>
  <c r="Z1092" i="5"/>
  <c r="M1092" i="5" s="1"/>
  <c r="Z1045" i="5"/>
  <c r="M1045" i="5" s="1"/>
  <c r="Z997" i="5"/>
  <c r="M997" i="5" s="1"/>
  <c r="Z939" i="5"/>
  <c r="M939" i="5" s="1"/>
  <c r="Z891" i="5"/>
  <c r="M891" i="5" s="1"/>
  <c r="Z837" i="5"/>
  <c r="M837" i="5" s="1"/>
  <c r="Z805" i="5"/>
  <c r="M805" i="5" s="1"/>
  <c r="Z773" i="5"/>
  <c r="M773" i="5" s="1"/>
  <c r="Z747" i="5"/>
  <c r="M747" i="5" s="1"/>
  <c r="Z723" i="5"/>
  <c r="M723" i="5" s="1"/>
  <c r="Z691" i="5"/>
  <c r="M691" i="5" s="1"/>
  <c r="Z659" i="5"/>
  <c r="M659" i="5" s="1"/>
  <c r="Z627" i="5"/>
  <c r="M627" i="5" s="1"/>
  <c r="Z579" i="5"/>
  <c r="M579" i="5" s="1"/>
  <c r="Z483" i="5"/>
  <c r="M483" i="5" s="1"/>
  <c r="Z417" i="5"/>
  <c r="M417" i="5" s="1"/>
  <c r="Z332" i="5"/>
  <c r="M332" i="5" s="1"/>
  <c r="Z246" i="5"/>
  <c r="M246" i="5" s="1"/>
  <c r="Z161" i="5"/>
  <c r="M161" i="5" s="1"/>
  <c r="Z76" i="5"/>
  <c r="M76" i="5" s="1"/>
  <c r="Z1103" i="5"/>
  <c r="M1103" i="5" s="1"/>
  <c r="Z1087" i="5"/>
  <c r="M1087" i="5" s="1"/>
  <c r="Z1065" i="5"/>
  <c r="M1065" i="5" s="1"/>
  <c r="Z1044" i="5"/>
  <c r="M1044" i="5" s="1"/>
  <c r="Z1023" i="5"/>
  <c r="M1023" i="5" s="1"/>
  <c r="Z1001" i="5"/>
  <c r="M1001" i="5" s="1"/>
  <c r="Z980" i="5"/>
  <c r="M980" i="5" s="1"/>
  <c r="Z959" i="5"/>
  <c r="M959" i="5" s="1"/>
  <c r="Z937" i="5"/>
  <c r="M937" i="5" s="1"/>
  <c r="Z916" i="5"/>
  <c r="M916" i="5" s="1"/>
  <c r="Z895" i="5"/>
  <c r="M895" i="5" s="1"/>
  <c r="Z873" i="5"/>
  <c r="M873" i="5" s="1"/>
  <c r="Z852" i="5"/>
  <c r="M852" i="5" s="1"/>
  <c r="Z831" i="5"/>
  <c r="M831" i="5" s="1"/>
  <c r="Z809" i="5"/>
  <c r="M809" i="5" s="1"/>
  <c r="Z788" i="5"/>
  <c r="M788" i="5" s="1"/>
  <c r="Z767" i="5"/>
  <c r="M767" i="5" s="1"/>
  <c r="Z745" i="5"/>
  <c r="M745" i="5" s="1"/>
  <c r="Z721" i="5"/>
  <c r="M721" i="5" s="1"/>
  <c r="Z689" i="5"/>
  <c r="M689" i="5" s="1"/>
  <c r="Z657" i="5"/>
  <c r="M657" i="5" s="1"/>
  <c r="Z625" i="5"/>
  <c r="M625" i="5" s="1"/>
  <c r="Z575" i="5"/>
  <c r="M575" i="5" s="1"/>
  <c r="Z511" i="5"/>
  <c r="M511" i="5" s="1"/>
  <c r="Z447" i="5"/>
  <c r="M447" i="5" s="1"/>
  <c r="Z369" i="5"/>
  <c r="M369" i="5" s="1"/>
  <c r="Z284" i="5"/>
  <c r="M284" i="5" s="1"/>
  <c r="Z198" i="5"/>
  <c r="M198" i="5" s="1"/>
  <c r="Z113" i="5"/>
  <c r="M113" i="5" s="1"/>
  <c r="Z8" i="5"/>
  <c r="M8" i="5" s="1"/>
  <c r="Z1040" i="5"/>
  <c r="M1040" i="5" s="1"/>
  <c r="Z965" i="5"/>
  <c r="M965" i="5" s="1"/>
  <c r="Z885" i="5"/>
  <c r="M885" i="5" s="1"/>
  <c r="Z795" i="5"/>
  <c r="M795" i="5" s="1"/>
  <c r="Z1102" i="5"/>
  <c r="M1102" i="5" s="1"/>
  <c r="Z1085" i="5"/>
  <c r="M1085" i="5" s="1"/>
  <c r="Z1064" i="5"/>
  <c r="M1064" i="5" s="1"/>
  <c r="Z1043" i="5"/>
  <c r="M1043" i="5" s="1"/>
  <c r="Z1021" i="5"/>
  <c r="M1021" i="5" s="1"/>
  <c r="Z1000" i="5"/>
  <c r="M1000" i="5" s="1"/>
  <c r="Z979" i="5"/>
  <c r="M979" i="5" s="1"/>
  <c r="Z957" i="5"/>
  <c r="M957" i="5" s="1"/>
  <c r="Z936" i="5"/>
  <c r="M936" i="5" s="1"/>
  <c r="Z915" i="5"/>
  <c r="M915" i="5" s="1"/>
  <c r="Z893" i="5"/>
  <c r="M893" i="5" s="1"/>
  <c r="Z872" i="5"/>
  <c r="M872" i="5" s="1"/>
  <c r="Z851" i="5"/>
  <c r="M851" i="5" s="1"/>
  <c r="Z829" i="5"/>
  <c r="M829" i="5" s="1"/>
  <c r="Z808" i="5"/>
  <c r="M808" i="5" s="1"/>
  <c r="Z787" i="5"/>
  <c r="M787" i="5" s="1"/>
  <c r="Z765" i="5"/>
  <c r="M765" i="5" s="1"/>
  <c r="Z744" i="5"/>
  <c r="M744" i="5" s="1"/>
  <c r="Z719" i="5"/>
  <c r="M719" i="5" s="1"/>
  <c r="Z687" i="5"/>
  <c r="M687" i="5" s="1"/>
  <c r="Z655" i="5"/>
  <c r="M655" i="5" s="1"/>
  <c r="Z623" i="5"/>
  <c r="M623" i="5" s="1"/>
  <c r="Z571" i="5"/>
  <c r="M571" i="5" s="1"/>
  <c r="Z507" i="5"/>
  <c r="M507" i="5" s="1"/>
  <c r="Z443" i="5"/>
  <c r="M443" i="5" s="1"/>
  <c r="Z364" i="5"/>
  <c r="M364" i="5" s="1"/>
  <c r="Z278" i="5"/>
  <c r="M278" i="5" s="1"/>
  <c r="Z193" i="5"/>
  <c r="M193" i="5" s="1"/>
  <c r="Z108" i="5"/>
  <c r="M108" i="5" s="1"/>
  <c r="Z1104" i="5"/>
  <c r="M1104" i="5" s="1"/>
  <c r="Z1029" i="5"/>
  <c r="M1029" i="5" s="1"/>
  <c r="Z960" i="5"/>
  <c r="M960" i="5" s="1"/>
  <c r="Z896" i="5"/>
  <c r="M896" i="5" s="1"/>
  <c r="Z816" i="5"/>
  <c r="M816" i="5" s="1"/>
  <c r="Z1101" i="5"/>
  <c r="M1101" i="5" s="1"/>
  <c r="Z1084" i="5"/>
  <c r="M1084" i="5" s="1"/>
  <c r="Z1063" i="5"/>
  <c r="M1063" i="5" s="1"/>
  <c r="Z1041" i="5"/>
  <c r="M1041" i="5" s="1"/>
  <c r="Z1020" i="5"/>
  <c r="M1020" i="5" s="1"/>
  <c r="Z999" i="5"/>
  <c r="M999" i="5" s="1"/>
  <c r="Z977" i="5"/>
  <c r="M977" i="5" s="1"/>
  <c r="Z956" i="5"/>
  <c r="M956" i="5" s="1"/>
  <c r="Z935" i="5"/>
  <c r="M935" i="5" s="1"/>
  <c r="Z913" i="5"/>
  <c r="M913" i="5" s="1"/>
  <c r="Z892" i="5"/>
  <c r="M892" i="5" s="1"/>
  <c r="Z871" i="5"/>
  <c r="M871" i="5" s="1"/>
  <c r="Z849" i="5"/>
  <c r="M849" i="5" s="1"/>
  <c r="Z828" i="5"/>
  <c r="M828" i="5" s="1"/>
  <c r="Z807" i="5"/>
  <c r="M807" i="5" s="1"/>
  <c r="Z785" i="5"/>
  <c r="M785" i="5" s="1"/>
  <c r="Z764" i="5"/>
  <c r="M764" i="5" s="1"/>
  <c r="Z743" i="5"/>
  <c r="M743" i="5" s="1"/>
  <c r="Z717" i="5"/>
  <c r="M717" i="5" s="1"/>
  <c r="Z685" i="5"/>
  <c r="M685" i="5" s="1"/>
  <c r="Z653" i="5"/>
  <c r="M653" i="5" s="1"/>
  <c r="Z621" i="5"/>
  <c r="M621" i="5" s="1"/>
  <c r="Z567" i="5"/>
  <c r="M567" i="5" s="1"/>
  <c r="Z503" i="5"/>
  <c r="M503" i="5" s="1"/>
  <c r="Z439" i="5"/>
  <c r="M439" i="5" s="1"/>
  <c r="Z358" i="5"/>
  <c r="M358" i="5" s="1"/>
  <c r="Z273" i="5"/>
  <c r="M273" i="5" s="1"/>
  <c r="Z188" i="5"/>
  <c r="M188" i="5" s="1"/>
  <c r="Z102" i="5"/>
  <c r="M102" i="5" s="1"/>
  <c r="Z139" i="5"/>
  <c r="M139" i="5" s="1"/>
  <c r="Z395" i="5"/>
  <c r="M395" i="5" s="1"/>
  <c r="Z328" i="5"/>
  <c r="M328" i="5" s="1"/>
  <c r="Z608" i="5"/>
  <c r="M608" i="5" s="1"/>
  <c r="Z206" i="5"/>
  <c r="M206" i="5" s="1"/>
  <c r="Z433" i="5"/>
  <c r="M433" i="5" s="1"/>
  <c r="Z497" i="5"/>
  <c r="M497" i="5" s="1"/>
  <c r="Z561" i="5"/>
  <c r="M561" i="5" s="1"/>
  <c r="Z42" i="5"/>
  <c r="M42" i="5" s="1"/>
  <c r="Z133" i="5"/>
  <c r="M133" i="5" s="1"/>
  <c r="Z218" i="5"/>
  <c r="M218" i="5" s="1"/>
  <c r="Z304" i="5"/>
  <c r="M304" i="5" s="1"/>
  <c r="Z389" i="5"/>
  <c r="M389" i="5" s="1"/>
  <c r="Z462" i="5"/>
  <c r="M462" i="5" s="1"/>
  <c r="Z526" i="5"/>
  <c r="M526" i="5" s="1"/>
  <c r="Z590" i="5"/>
  <c r="M590" i="5" s="1"/>
  <c r="Z654" i="5"/>
  <c r="M654" i="5" s="1"/>
  <c r="Z718" i="5"/>
  <c r="M718" i="5" s="1"/>
  <c r="Z782" i="5"/>
  <c r="M782" i="5" s="1"/>
  <c r="Z846" i="5"/>
  <c r="M846" i="5" s="1"/>
  <c r="Z910" i="5"/>
  <c r="M910" i="5" s="1"/>
  <c r="Z954" i="5"/>
  <c r="M954" i="5" s="1"/>
  <c r="Z970" i="5"/>
  <c r="M970" i="5" s="1"/>
  <c r="Z986" i="5"/>
  <c r="M986" i="5" s="1"/>
  <c r="Z1002" i="5"/>
  <c r="M1002" i="5" s="1"/>
  <c r="Z1018" i="5"/>
  <c r="M1018" i="5" s="1"/>
  <c r="Z1034" i="5"/>
  <c r="M1034" i="5" s="1"/>
  <c r="Z1050" i="5"/>
  <c r="M1050" i="5" s="1"/>
  <c r="Z1066" i="5"/>
  <c r="M1066" i="5" s="1"/>
  <c r="Z1082" i="5"/>
  <c r="M1082" i="5" s="1"/>
  <c r="Z1083" i="5"/>
  <c r="M1083" i="5" s="1"/>
  <c r="Z1035" i="5"/>
  <c r="M1035" i="5" s="1"/>
  <c r="Z987" i="5"/>
  <c r="M987" i="5" s="1"/>
  <c r="Z928" i="5"/>
  <c r="M928" i="5" s="1"/>
  <c r="Z880" i="5"/>
  <c r="M880" i="5" s="1"/>
  <c r="Z832" i="5"/>
  <c r="M832" i="5" s="1"/>
  <c r="Z800" i="5"/>
  <c r="M800" i="5" s="1"/>
  <c r="Z768" i="5"/>
  <c r="M768" i="5" s="1"/>
  <c r="Z741" i="5"/>
  <c r="M741" i="5" s="1"/>
  <c r="Z715" i="5"/>
  <c r="M715" i="5" s="1"/>
  <c r="Z683" i="5"/>
  <c r="M683" i="5" s="1"/>
  <c r="Z651" i="5"/>
  <c r="M651" i="5" s="1"/>
  <c r="Z619" i="5"/>
  <c r="M619" i="5" s="1"/>
  <c r="Z563" i="5"/>
  <c r="M563" i="5" s="1"/>
  <c r="Z467" i="5"/>
  <c r="M467" i="5" s="1"/>
  <c r="Z396" i="5"/>
  <c r="M396" i="5" s="1"/>
  <c r="Z310" i="5"/>
  <c r="M310" i="5" s="1"/>
  <c r="Z225" i="5"/>
  <c r="M225" i="5" s="1"/>
  <c r="Z140" i="5"/>
  <c r="M140" i="5" s="1"/>
  <c r="Z52" i="5"/>
  <c r="M52" i="5" s="1"/>
  <c r="Z1099" i="5"/>
  <c r="M1099" i="5" s="1"/>
  <c r="Z1081" i="5"/>
  <c r="M1081" i="5" s="1"/>
  <c r="Z1060" i="5"/>
  <c r="M1060" i="5" s="1"/>
  <c r="Z1039" i="5"/>
  <c r="M1039" i="5" s="1"/>
  <c r="Z1017" i="5"/>
  <c r="M1017" i="5" s="1"/>
  <c r="Z996" i="5"/>
  <c r="M996" i="5" s="1"/>
  <c r="Z975" i="5"/>
  <c r="M975" i="5" s="1"/>
  <c r="Z953" i="5"/>
  <c r="M953" i="5" s="1"/>
  <c r="Z932" i="5"/>
  <c r="M932" i="5" s="1"/>
  <c r="Z911" i="5"/>
  <c r="M911" i="5" s="1"/>
  <c r="Z889" i="5"/>
  <c r="M889" i="5" s="1"/>
  <c r="Z868" i="5"/>
  <c r="M868" i="5" s="1"/>
  <c r="Z847" i="5"/>
  <c r="M847" i="5" s="1"/>
  <c r="Z825" i="5"/>
  <c r="M825" i="5" s="1"/>
  <c r="Z804" i="5"/>
  <c r="M804" i="5" s="1"/>
  <c r="Z783" i="5"/>
  <c r="M783" i="5" s="1"/>
  <c r="Z761" i="5"/>
  <c r="M761" i="5" s="1"/>
  <c r="Z740" i="5"/>
  <c r="M740" i="5" s="1"/>
  <c r="Z713" i="5"/>
  <c r="M713" i="5" s="1"/>
  <c r="Z681" i="5"/>
  <c r="M681" i="5" s="1"/>
  <c r="Z649" i="5"/>
  <c r="M649" i="5" s="1"/>
  <c r="Z617" i="5"/>
  <c r="M617" i="5" s="1"/>
  <c r="Z559" i="5"/>
  <c r="M559" i="5" s="1"/>
  <c r="Z495" i="5"/>
  <c r="M495" i="5" s="1"/>
  <c r="Z431" i="5"/>
  <c r="M431" i="5" s="1"/>
  <c r="Z348" i="5"/>
  <c r="M348" i="5" s="1"/>
  <c r="Z262" i="5"/>
  <c r="M262" i="5" s="1"/>
  <c r="Z177" i="5"/>
  <c r="M177" i="5" s="1"/>
  <c r="Z92" i="5"/>
  <c r="M92" i="5" s="1"/>
  <c r="Z1096" i="5"/>
  <c r="M1096" i="5" s="1"/>
  <c r="Z1019" i="5"/>
  <c r="M1019" i="5" s="1"/>
  <c r="Z949" i="5"/>
  <c r="M949" i="5" s="1"/>
  <c r="Z869" i="5"/>
  <c r="M869" i="5" s="1"/>
  <c r="Z752" i="5"/>
  <c r="M752" i="5" s="1"/>
  <c r="Z1098" i="5"/>
  <c r="M1098" i="5" s="1"/>
  <c r="Z1080" i="5"/>
  <c r="M1080" i="5" s="1"/>
  <c r="Z1059" i="5"/>
  <c r="M1059" i="5" s="1"/>
  <c r="Z1037" i="5"/>
  <c r="M1037" i="5" s="1"/>
  <c r="Z1016" i="5"/>
  <c r="M1016" i="5" s="1"/>
  <c r="Z995" i="5"/>
  <c r="M995" i="5" s="1"/>
  <c r="Z973" i="5"/>
  <c r="M973" i="5" s="1"/>
  <c r="Z952" i="5"/>
  <c r="M952" i="5" s="1"/>
  <c r="Z931" i="5"/>
  <c r="M931" i="5" s="1"/>
  <c r="Z909" i="5"/>
  <c r="M909" i="5" s="1"/>
  <c r="Z888" i="5"/>
  <c r="M888" i="5" s="1"/>
  <c r="Z867" i="5"/>
  <c r="M867" i="5" s="1"/>
  <c r="Z845" i="5"/>
  <c r="M845" i="5" s="1"/>
  <c r="Z824" i="5"/>
  <c r="M824" i="5" s="1"/>
  <c r="Z803" i="5"/>
  <c r="M803" i="5" s="1"/>
  <c r="Z781" i="5"/>
  <c r="M781" i="5" s="1"/>
  <c r="Z760" i="5"/>
  <c r="M760" i="5" s="1"/>
  <c r="Z739" i="5"/>
  <c r="M739" i="5" s="1"/>
  <c r="Z711" i="5"/>
  <c r="M711" i="5" s="1"/>
  <c r="Z679" i="5"/>
  <c r="M679" i="5" s="1"/>
  <c r="Z647" i="5"/>
  <c r="M647" i="5" s="1"/>
  <c r="Z615" i="5"/>
  <c r="M615" i="5" s="1"/>
  <c r="Z555" i="5"/>
  <c r="M555" i="5" s="1"/>
  <c r="Z491" i="5"/>
  <c r="M491" i="5" s="1"/>
  <c r="Z427" i="5"/>
  <c r="M427" i="5" s="1"/>
  <c r="Z342" i="5"/>
  <c r="M342" i="5" s="1"/>
  <c r="Z257" i="5"/>
  <c r="M257" i="5" s="1"/>
  <c r="Z172" i="5"/>
  <c r="M172" i="5" s="1"/>
  <c r="Z86" i="5"/>
  <c r="M86" i="5" s="1"/>
  <c r="Z1088" i="5"/>
  <c r="M1088" i="5" s="1"/>
  <c r="Z1008" i="5"/>
  <c r="M1008" i="5" s="1"/>
  <c r="Z944" i="5"/>
  <c r="M944" i="5" s="1"/>
  <c r="Z875" i="5"/>
  <c r="M875" i="5" s="1"/>
  <c r="Z779" i="5"/>
  <c r="M779" i="5" s="1"/>
  <c r="Z1097" i="5"/>
  <c r="M1097" i="5" s="1"/>
  <c r="Z1079" i="5"/>
  <c r="M1079" i="5" s="1"/>
  <c r="Z1057" i="5"/>
  <c r="M1057" i="5" s="1"/>
  <c r="Z1036" i="5"/>
  <c r="M1036" i="5" s="1"/>
  <c r="Z1015" i="5"/>
  <c r="M1015" i="5" s="1"/>
  <c r="Z993" i="5"/>
  <c r="M993" i="5" s="1"/>
  <c r="Z972" i="5"/>
  <c r="M972" i="5" s="1"/>
  <c r="Z951" i="5"/>
  <c r="M951" i="5" s="1"/>
  <c r="Z929" i="5"/>
  <c r="M929" i="5" s="1"/>
  <c r="Z908" i="5"/>
  <c r="M908" i="5" s="1"/>
  <c r="Z887" i="5"/>
  <c r="M887" i="5" s="1"/>
  <c r="Z865" i="5"/>
  <c r="M865" i="5" s="1"/>
  <c r="Z844" i="5"/>
  <c r="M844" i="5" s="1"/>
  <c r="Z823" i="5"/>
  <c r="M823" i="5" s="1"/>
  <c r="Z801" i="5"/>
  <c r="M801" i="5" s="1"/>
  <c r="Z780" i="5"/>
  <c r="M780" i="5" s="1"/>
  <c r="Z759" i="5"/>
  <c r="M759" i="5" s="1"/>
  <c r="Z737" i="5"/>
  <c r="M737" i="5" s="1"/>
  <c r="Z709" i="5"/>
  <c r="M709" i="5" s="1"/>
  <c r="Z677" i="5"/>
  <c r="M677" i="5" s="1"/>
  <c r="Z645" i="5"/>
  <c r="M645" i="5" s="1"/>
  <c r="Z613" i="5"/>
  <c r="M613" i="5" s="1"/>
  <c r="Z551" i="5"/>
  <c r="M551" i="5" s="1"/>
  <c r="Z487" i="5"/>
  <c r="M487" i="5" s="1"/>
  <c r="Z422" i="5"/>
  <c r="M422" i="5" s="1"/>
  <c r="Z337" i="5"/>
  <c r="M337" i="5" s="1"/>
  <c r="Z252" i="5"/>
  <c r="M252" i="5" s="1"/>
  <c r="Z166" i="5"/>
  <c r="M166" i="5" s="1"/>
  <c r="Z81" i="5"/>
  <c r="M81" i="5" s="1"/>
  <c r="Z203" i="5"/>
  <c r="M203" i="5" s="1"/>
  <c r="Z292" i="5"/>
  <c r="M292" i="5" s="1"/>
  <c r="Z69" i="5"/>
  <c r="M69" i="5" s="1"/>
  <c r="Z410" i="5"/>
  <c r="M410" i="5" s="1"/>
  <c r="Z670" i="5"/>
  <c r="M670" i="5" s="1"/>
  <c r="Z926" i="5"/>
  <c r="M926" i="5" s="1"/>
  <c r="Z1006" i="5"/>
  <c r="M1006" i="5" s="1"/>
  <c r="Z1070" i="5"/>
  <c r="M1070" i="5" s="1"/>
  <c r="Z971" i="5"/>
  <c r="M971" i="5" s="1"/>
  <c r="Z789" i="5"/>
  <c r="M789" i="5" s="1"/>
  <c r="Z675" i="5"/>
  <c r="M675" i="5" s="1"/>
  <c r="Z451" i="5"/>
  <c r="M451" i="5" s="1"/>
  <c r="Z118" i="5"/>
  <c r="M118" i="5" s="1"/>
  <c r="Z1055" i="5"/>
  <c r="M1055" i="5" s="1"/>
  <c r="Z969" i="5"/>
  <c r="M969" i="5" s="1"/>
  <c r="Z884" i="5"/>
  <c r="M884" i="5" s="1"/>
  <c r="Z799" i="5"/>
  <c r="M799" i="5" s="1"/>
  <c r="Z705" i="5"/>
  <c r="M705" i="5" s="1"/>
  <c r="Z543" i="5"/>
  <c r="M543" i="5" s="1"/>
  <c r="Z241" i="5"/>
  <c r="M241" i="5" s="1"/>
  <c r="Z1003" i="5"/>
  <c r="M1003" i="5" s="1"/>
  <c r="Z1094" i="5"/>
  <c r="M1094" i="5" s="1"/>
  <c r="Z1011" i="5"/>
  <c r="M1011" i="5" s="1"/>
  <c r="Z925" i="5"/>
  <c r="M925" i="5" s="1"/>
  <c r="Z840" i="5"/>
  <c r="M840" i="5" s="1"/>
  <c r="Z755" i="5"/>
  <c r="M755" i="5" s="1"/>
  <c r="Z639" i="5"/>
  <c r="M639" i="5" s="1"/>
  <c r="Z406" i="5"/>
  <c r="M406" i="5" s="1"/>
  <c r="Z65" i="5"/>
  <c r="M65" i="5" s="1"/>
  <c r="Z859" i="5"/>
  <c r="M859" i="5" s="1"/>
  <c r="Z1052" i="5"/>
  <c r="M1052" i="5" s="1"/>
  <c r="Z967" i="5"/>
  <c r="M967" i="5" s="1"/>
  <c r="Z881" i="5"/>
  <c r="M881" i="5" s="1"/>
  <c r="Z796" i="5"/>
  <c r="M796" i="5" s="1"/>
  <c r="Z701" i="5"/>
  <c r="M701" i="5" s="1"/>
  <c r="Z535" i="5"/>
  <c r="M535" i="5" s="1"/>
  <c r="Z230" i="5"/>
  <c r="M230" i="5" s="1"/>
  <c r="Z72" i="5"/>
  <c r="M72" i="5" s="1"/>
  <c r="Z449" i="5"/>
  <c r="M449" i="5" s="1"/>
  <c r="Z154" i="5"/>
  <c r="M154" i="5" s="1"/>
  <c r="Z478" i="5"/>
  <c r="M478" i="5" s="1"/>
  <c r="Z734" i="5"/>
  <c r="M734" i="5" s="1"/>
  <c r="Z958" i="5"/>
  <c r="M958" i="5" s="1"/>
  <c r="Z1022" i="5"/>
  <c r="M1022" i="5" s="1"/>
  <c r="Z1086" i="5"/>
  <c r="M1086" i="5" s="1"/>
  <c r="Z912" i="5"/>
  <c r="M912" i="5" s="1"/>
  <c r="Z763" i="5"/>
  <c r="M763" i="5" s="1"/>
  <c r="Z643" i="5"/>
  <c r="M643" i="5" s="1"/>
  <c r="Z374" i="5"/>
  <c r="M374" i="5" s="1"/>
  <c r="Z19" i="5"/>
  <c r="M19" i="5" s="1"/>
  <c r="Z1033" i="5"/>
  <c r="M1033" i="5" s="1"/>
  <c r="Z948" i="5"/>
  <c r="M948" i="5" s="1"/>
  <c r="Z863" i="5"/>
  <c r="M863" i="5" s="1"/>
  <c r="Z777" i="5"/>
  <c r="M777" i="5" s="1"/>
  <c r="Z673" i="5"/>
  <c r="M673" i="5" s="1"/>
  <c r="Z479" i="5"/>
  <c r="M479" i="5" s="1"/>
  <c r="Z156" i="5"/>
  <c r="M156" i="5" s="1"/>
  <c r="Z923" i="5"/>
  <c r="M923" i="5" s="1"/>
  <c r="Z1075" i="5"/>
  <c r="M1075" i="5" s="1"/>
  <c r="Z989" i="5"/>
  <c r="M989" i="5" s="1"/>
  <c r="Z904" i="5"/>
  <c r="M904" i="5" s="1"/>
  <c r="Z819" i="5"/>
  <c r="M819" i="5" s="1"/>
  <c r="Z733" i="5"/>
  <c r="M733" i="5" s="1"/>
  <c r="Z603" i="5"/>
  <c r="M603" i="5" s="1"/>
  <c r="Z321" i="5"/>
  <c r="M321" i="5" s="1"/>
  <c r="Z1067" i="5"/>
  <c r="M1067" i="5" s="1"/>
  <c r="Z499" i="5"/>
  <c r="M499" i="5" s="1"/>
  <c r="Z1031" i="5"/>
  <c r="M1031" i="5" s="1"/>
  <c r="Z945" i="5"/>
  <c r="M945" i="5" s="1"/>
  <c r="Z860" i="5"/>
  <c r="M860" i="5" s="1"/>
  <c r="Z775" i="5"/>
  <c r="M775" i="5" s="1"/>
  <c r="Z669" i="5"/>
  <c r="M669" i="5" s="1"/>
  <c r="Z471" i="5"/>
  <c r="M471" i="5" s="1"/>
  <c r="Z145" i="5"/>
  <c r="M145" i="5" s="1"/>
  <c r="Z413" i="5"/>
  <c r="M413" i="5" s="1"/>
  <c r="Z513" i="5"/>
  <c r="M513" i="5" s="1"/>
  <c r="Z240" i="5"/>
  <c r="M240" i="5" s="1"/>
  <c r="Z542" i="5"/>
  <c r="M542" i="5" s="1"/>
  <c r="Z798" i="5"/>
  <c r="M798" i="5" s="1"/>
  <c r="Z974" i="5"/>
  <c r="M974" i="5" s="1"/>
  <c r="Z1038" i="5"/>
  <c r="M1038" i="5" s="1"/>
  <c r="Z1072" i="5"/>
  <c r="M1072" i="5" s="1"/>
  <c r="Z864" i="5"/>
  <c r="M864" i="5" s="1"/>
  <c r="Z736" i="5"/>
  <c r="M736" i="5" s="1"/>
  <c r="Z611" i="5"/>
  <c r="M611" i="5" s="1"/>
  <c r="Z289" i="5"/>
  <c r="M289" i="5" s="1"/>
  <c r="Z1095" i="5"/>
  <c r="M1095" i="5" s="1"/>
  <c r="Z1012" i="5"/>
  <c r="M1012" i="5" s="1"/>
  <c r="Z927" i="5"/>
  <c r="M927" i="5" s="1"/>
  <c r="Z841" i="5"/>
  <c r="M841" i="5" s="1"/>
  <c r="Z756" i="5"/>
  <c r="M756" i="5" s="1"/>
  <c r="Z641" i="5"/>
  <c r="M641" i="5" s="1"/>
  <c r="Z412" i="5"/>
  <c r="M412" i="5" s="1"/>
  <c r="Z70" i="5"/>
  <c r="M70" i="5" s="1"/>
  <c r="Z848" i="5"/>
  <c r="M848" i="5" s="1"/>
  <c r="Z1053" i="5"/>
  <c r="M1053" i="5" s="1"/>
  <c r="Z968" i="5"/>
  <c r="M968" i="5" s="1"/>
  <c r="Z883" i="5"/>
  <c r="M883" i="5" s="1"/>
  <c r="Z797" i="5"/>
  <c r="M797" i="5" s="1"/>
  <c r="Z703" i="5"/>
  <c r="M703" i="5" s="1"/>
  <c r="Z539" i="5"/>
  <c r="M539" i="5" s="1"/>
  <c r="Z236" i="5"/>
  <c r="M236" i="5" s="1"/>
  <c r="Z992" i="5"/>
  <c r="M992" i="5" s="1"/>
  <c r="Z1093" i="5"/>
  <c r="M1093" i="5" s="1"/>
  <c r="Z1009" i="5"/>
  <c r="M1009" i="5" s="1"/>
  <c r="Z924" i="5"/>
  <c r="M924" i="5" s="1"/>
  <c r="Z839" i="5"/>
  <c r="M839" i="5" s="1"/>
  <c r="Z753" i="5"/>
  <c r="M753" i="5" s="1"/>
  <c r="Z637" i="5"/>
  <c r="M637" i="5" s="1"/>
  <c r="Z401" i="5"/>
  <c r="M401" i="5" s="1"/>
  <c r="Z60" i="5"/>
  <c r="M60" i="5" s="1"/>
  <c r="Z672" i="5"/>
  <c r="M672" i="5" s="1"/>
  <c r="Z862" i="5"/>
  <c r="M862" i="5" s="1"/>
  <c r="Z821" i="5"/>
  <c r="M821" i="5" s="1"/>
  <c r="Z1076" i="5"/>
  <c r="M1076" i="5" s="1"/>
  <c r="Z735" i="5"/>
  <c r="M735" i="5" s="1"/>
  <c r="Z515" i="5"/>
  <c r="M515" i="5" s="1"/>
  <c r="Z776" i="5"/>
  <c r="M776" i="5" s="1"/>
  <c r="Z933" i="5"/>
  <c r="M933" i="5" s="1"/>
  <c r="Z817" i="5"/>
  <c r="M817" i="5" s="1"/>
  <c r="Z606" i="5"/>
  <c r="M606" i="5" s="1"/>
  <c r="Z1077" i="5"/>
  <c r="M1077" i="5" s="1"/>
  <c r="Z150" i="5"/>
  <c r="M150" i="5" s="1"/>
  <c r="Z577" i="5"/>
  <c r="M577" i="5" s="1"/>
  <c r="Z990" i="5"/>
  <c r="M990" i="5" s="1"/>
  <c r="Z707" i="5"/>
  <c r="M707" i="5" s="1"/>
  <c r="Z991" i="5"/>
  <c r="M991" i="5" s="1"/>
  <c r="Z607" i="5"/>
  <c r="M607" i="5" s="1"/>
  <c r="Z1032" i="5"/>
  <c r="M1032" i="5" s="1"/>
  <c r="Z671" i="5"/>
  <c r="M671" i="5" s="1"/>
  <c r="Z1073" i="5"/>
  <c r="M1073" i="5" s="1"/>
  <c r="Z732" i="5"/>
  <c r="M732" i="5" s="1"/>
  <c r="Z1024" i="5"/>
  <c r="M1024" i="5" s="1"/>
  <c r="Z820" i="5"/>
  <c r="M820" i="5" s="1"/>
  <c r="Z861" i="5"/>
  <c r="M861" i="5" s="1"/>
  <c r="Z903" i="5"/>
  <c r="M903" i="5" s="1"/>
  <c r="Z325" i="5"/>
  <c r="M325" i="5" s="1"/>
  <c r="Z1054" i="5"/>
  <c r="M1054" i="5" s="1"/>
  <c r="Z547" i="5"/>
  <c r="M547" i="5" s="1"/>
  <c r="Z905" i="5"/>
  <c r="M905" i="5" s="1"/>
  <c r="Z326" i="5"/>
  <c r="M326" i="5" s="1"/>
  <c r="Z947" i="5"/>
  <c r="M947" i="5" s="1"/>
  <c r="Z475" i="5"/>
  <c r="M475" i="5" s="1"/>
  <c r="Z988" i="5"/>
  <c r="M988" i="5" s="1"/>
  <c r="Z599" i="5"/>
  <c r="M599" i="5" s="1"/>
  <c r="Z204" i="5"/>
  <c r="M204" i="5" s="1"/>
  <c r="Z316" i="5"/>
  <c r="M316" i="5" s="1"/>
  <c r="AH313" i="5"/>
  <c r="U313" i="5" s="1"/>
  <c r="AH249" i="5"/>
  <c r="U249" i="5" s="1"/>
  <c r="AH632" i="5"/>
  <c r="U632" i="5" s="1"/>
  <c r="AH97" i="5"/>
  <c r="U97" i="5" s="1"/>
  <c r="AH586" i="5"/>
  <c r="U586" i="5" s="1"/>
  <c r="AH54" i="5"/>
  <c r="U54" i="5" s="1"/>
  <c r="AH227" i="5"/>
  <c r="U227" i="5" s="1"/>
  <c r="AH142" i="5"/>
  <c r="U142" i="5" s="1"/>
  <c r="AH458" i="5"/>
  <c r="U458" i="5" s="1"/>
  <c r="AH185" i="5"/>
  <c r="U185" i="5" s="1"/>
  <c r="AH717" i="5"/>
  <c r="U717" i="5" s="1"/>
  <c r="AH206" i="5"/>
  <c r="U206" i="5" s="1"/>
  <c r="AH14" i="5"/>
  <c r="U14" i="5" s="1"/>
  <c r="AH57" i="5"/>
  <c r="U57" i="5" s="1"/>
  <c r="AH99" i="5"/>
  <c r="U99" i="5" s="1"/>
  <c r="AH169" i="5"/>
  <c r="U169" i="5" s="1"/>
  <c r="AH254" i="5"/>
  <c r="U254" i="5" s="1"/>
  <c r="AH344" i="5"/>
  <c r="U344" i="5" s="1"/>
  <c r="AH469" i="5"/>
  <c r="U469" i="5" s="1"/>
  <c r="AH653" i="5"/>
  <c r="U653" i="5" s="1"/>
  <c r="AH616" i="5"/>
  <c r="U616" i="5" s="1"/>
  <c r="AH573" i="5"/>
  <c r="U573" i="5" s="1"/>
  <c r="AH530" i="5"/>
  <c r="U530" i="5" s="1"/>
  <c r="AH488" i="5"/>
  <c r="U488" i="5" s="1"/>
  <c r="AH445" i="5"/>
  <c r="U445" i="5" s="1"/>
  <c r="AH413" i="5"/>
  <c r="U413" i="5" s="1"/>
  <c r="AH385" i="5"/>
  <c r="U385" i="5" s="1"/>
  <c r="AH357" i="5"/>
  <c r="U357" i="5" s="1"/>
  <c r="AH328" i="5"/>
  <c r="U328" i="5" s="1"/>
  <c r="AH306" i="5"/>
  <c r="U306" i="5" s="1"/>
  <c r="AH285" i="5"/>
  <c r="U285" i="5" s="1"/>
  <c r="AH263" i="5"/>
  <c r="U263" i="5" s="1"/>
  <c r="AH242" i="5"/>
  <c r="U242" i="5" s="1"/>
  <c r="AH221" i="5"/>
  <c r="U221" i="5" s="1"/>
  <c r="AH199" i="5"/>
  <c r="U199" i="5" s="1"/>
  <c r="AH178" i="5"/>
  <c r="U178" i="5" s="1"/>
  <c r="AH157" i="5"/>
  <c r="U157" i="5" s="1"/>
  <c r="AH135" i="5"/>
  <c r="U135" i="5" s="1"/>
  <c r="AH114" i="5"/>
  <c r="U114" i="5" s="1"/>
  <c r="AH93" i="5"/>
  <c r="U93" i="5" s="1"/>
  <c r="AH71" i="5"/>
  <c r="U71" i="5" s="1"/>
  <c r="AH50" i="5"/>
  <c r="U50" i="5" s="1"/>
  <c r="AH29" i="5"/>
  <c r="U29" i="5" s="1"/>
  <c r="AH7" i="5"/>
  <c r="U7" i="5" s="1"/>
  <c r="AH867" i="5"/>
  <c r="U867" i="5" s="1"/>
  <c r="AH728" i="5"/>
  <c r="U728" i="5" s="1"/>
  <c r="AH642" i="5"/>
  <c r="U642" i="5" s="1"/>
  <c r="AH592" i="5"/>
  <c r="U592" i="5" s="1"/>
  <c r="AH549" i="5"/>
  <c r="U549" i="5" s="1"/>
  <c r="AH506" i="5"/>
  <c r="U506" i="5" s="1"/>
  <c r="AH464" i="5"/>
  <c r="U464" i="5" s="1"/>
  <c r="AH426" i="5"/>
  <c r="U426" i="5" s="1"/>
  <c r="AH397" i="5"/>
  <c r="U397" i="5" s="1"/>
  <c r="AH369" i="5"/>
  <c r="U369" i="5" s="1"/>
  <c r="AH341" i="5"/>
  <c r="U341" i="5" s="1"/>
  <c r="AH315" i="5"/>
  <c r="U315" i="5" s="1"/>
  <c r="AH294" i="5"/>
  <c r="U294" i="5" s="1"/>
  <c r="AH273" i="5"/>
  <c r="U273" i="5" s="1"/>
  <c r="AH251" i="5"/>
  <c r="U251" i="5" s="1"/>
  <c r="AH230" i="5"/>
  <c r="U230" i="5" s="1"/>
  <c r="AH209" i="5"/>
  <c r="U209" i="5" s="1"/>
  <c r="AH187" i="5"/>
  <c r="U187" i="5" s="1"/>
  <c r="AH166" i="5"/>
  <c r="U166" i="5" s="1"/>
  <c r="AH145" i="5"/>
  <c r="U145" i="5" s="1"/>
  <c r="AH123" i="5"/>
  <c r="U123" i="5" s="1"/>
  <c r="AH38" i="5"/>
  <c r="U38" i="5" s="1"/>
  <c r="AH81" i="5"/>
  <c r="U81" i="5" s="1"/>
  <c r="AH131" i="5"/>
  <c r="U131" i="5" s="1"/>
  <c r="AH217" i="5"/>
  <c r="U217" i="5" s="1"/>
  <c r="AH302" i="5"/>
  <c r="U302" i="5" s="1"/>
  <c r="AH408" i="5"/>
  <c r="U408" i="5" s="1"/>
  <c r="AH565" i="5"/>
  <c r="U565" i="5" s="1"/>
  <c r="AH931" i="5"/>
  <c r="U931" i="5" s="1"/>
  <c r="AH41" i="5"/>
  <c r="U41" i="5" s="1"/>
  <c r="AH83" i="5"/>
  <c r="U83" i="5" s="1"/>
  <c r="AH137" i="5"/>
  <c r="U137" i="5" s="1"/>
  <c r="AH222" i="5"/>
  <c r="U222" i="5" s="1"/>
  <c r="AH307" i="5"/>
  <c r="U307" i="5" s="1"/>
  <c r="AH416" i="5"/>
  <c r="U416" i="5" s="1"/>
  <c r="AH576" i="5"/>
  <c r="U576" i="5" s="1"/>
  <c r="AH1001" i="5"/>
  <c r="U1001" i="5" s="1"/>
  <c r="AH1094" i="5"/>
  <c r="U1094" i="5" s="1"/>
  <c r="AH1078" i="5"/>
  <c r="U1078" i="5" s="1"/>
  <c r="AH1062" i="5"/>
  <c r="U1062" i="5" s="1"/>
  <c r="AH1046" i="5"/>
  <c r="U1046" i="5" s="1"/>
  <c r="AH1092" i="5"/>
  <c r="U1092" i="5" s="1"/>
  <c r="AH1076" i="5"/>
  <c r="U1076" i="5" s="1"/>
  <c r="AH1060" i="5"/>
  <c r="U1060" i="5" s="1"/>
  <c r="AH1044" i="5"/>
  <c r="U1044" i="5" s="1"/>
  <c r="AH1028" i="5"/>
  <c r="U1028" i="5" s="1"/>
  <c r="AH1012" i="5"/>
  <c r="U1012" i="5" s="1"/>
  <c r="AH86" i="5"/>
  <c r="U86" i="5" s="1"/>
  <c r="AH337" i="5"/>
  <c r="U337" i="5" s="1"/>
  <c r="AH22" i="5"/>
  <c r="U22" i="5" s="1"/>
  <c r="AH270" i="5"/>
  <c r="U270" i="5" s="1"/>
  <c r="AH33" i="5"/>
  <c r="U33" i="5" s="1"/>
  <c r="AH291" i="5"/>
  <c r="U291" i="5" s="1"/>
  <c r="AH25" i="5"/>
  <c r="U25" i="5" s="1"/>
  <c r="AH67" i="5"/>
  <c r="U67" i="5" s="1"/>
  <c r="AH110" i="5"/>
  <c r="U110" i="5" s="1"/>
  <c r="AH190" i="5"/>
  <c r="U190" i="5" s="1"/>
  <c r="AH275" i="5"/>
  <c r="U275" i="5" s="1"/>
  <c r="AH373" i="5"/>
  <c r="U373" i="5" s="1"/>
  <c r="AH512" i="5"/>
  <c r="U512" i="5" s="1"/>
  <c r="AH738" i="5"/>
  <c r="U738" i="5" s="1"/>
  <c r="AH605" i="5"/>
  <c r="U605" i="5" s="1"/>
  <c r="AH562" i="5"/>
  <c r="U562" i="5" s="1"/>
  <c r="AH520" i="5"/>
  <c r="U520" i="5" s="1"/>
  <c r="AH477" i="5"/>
  <c r="U477" i="5" s="1"/>
  <c r="AH434" i="5"/>
  <c r="U434" i="5" s="1"/>
  <c r="AH406" i="5"/>
  <c r="U406" i="5" s="1"/>
  <c r="AH378" i="5"/>
  <c r="U378" i="5" s="1"/>
  <c r="AH349" i="5"/>
  <c r="U349" i="5" s="1"/>
  <c r="AH322" i="5"/>
  <c r="U322" i="5" s="1"/>
  <c r="AH301" i="5"/>
  <c r="U301" i="5" s="1"/>
  <c r="AH279" i="5"/>
  <c r="U279" i="5" s="1"/>
  <c r="AH258" i="5"/>
  <c r="U258" i="5" s="1"/>
  <c r="AH237" i="5"/>
  <c r="U237" i="5" s="1"/>
  <c r="AH215" i="5"/>
  <c r="U215" i="5" s="1"/>
  <c r="AH194" i="5"/>
  <c r="U194" i="5" s="1"/>
  <c r="AH173" i="5"/>
  <c r="U173" i="5" s="1"/>
  <c r="AH151" i="5"/>
  <c r="U151" i="5" s="1"/>
  <c r="AH130" i="5"/>
  <c r="U130" i="5" s="1"/>
  <c r="AH109" i="5"/>
  <c r="U109" i="5" s="1"/>
  <c r="AH87" i="5"/>
  <c r="U87" i="5" s="1"/>
  <c r="AH66" i="5"/>
  <c r="U66" i="5" s="1"/>
  <c r="AH45" i="5"/>
  <c r="U45" i="5" s="1"/>
  <c r="AH23" i="5"/>
  <c r="U23" i="5" s="1"/>
  <c r="AH1043" i="5"/>
  <c r="U1043" i="5" s="1"/>
  <c r="AH825" i="5"/>
  <c r="U825" i="5" s="1"/>
  <c r="AH706" i="5"/>
  <c r="U706" i="5" s="1"/>
  <c r="AH624" i="5"/>
  <c r="U624" i="5" s="1"/>
  <c r="AH581" i="5"/>
  <c r="U581" i="5" s="1"/>
  <c r="AH538" i="5"/>
  <c r="U538" i="5" s="1"/>
  <c r="AH496" i="5"/>
  <c r="U496" i="5" s="1"/>
  <c r="AH453" i="5"/>
  <c r="U453" i="5" s="1"/>
  <c r="AH418" i="5"/>
  <c r="U418" i="5" s="1"/>
  <c r="AH390" i="5"/>
  <c r="U390" i="5" s="1"/>
  <c r="AH362" i="5"/>
  <c r="U362" i="5" s="1"/>
  <c r="AH333" i="5"/>
  <c r="U333" i="5" s="1"/>
  <c r="AH310" i="5"/>
  <c r="U310" i="5" s="1"/>
  <c r="AH289" i="5"/>
  <c r="U289" i="5" s="1"/>
  <c r="AH267" i="5"/>
  <c r="U267" i="5" s="1"/>
  <c r="AH246" i="5"/>
  <c r="U246" i="5" s="1"/>
  <c r="AH225" i="5"/>
  <c r="U225" i="5" s="1"/>
  <c r="AH203" i="5"/>
  <c r="U203" i="5" s="1"/>
  <c r="AH182" i="5"/>
  <c r="U182" i="5" s="1"/>
  <c r="AH161" i="5"/>
  <c r="U161" i="5" s="1"/>
  <c r="AH139" i="5"/>
  <c r="U139" i="5" s="1"/>
  <c r="AH118" i="5"/>
  <c r="U118" i="5" s="1"/>
  <c r="AH49" i="5"/>
  <c r="U49" i="5" s="1"/>
  <c r="AH91" i="5"/>
  <c r="U91" i="5" s="1"/>
  <c r="AH153" i="5"/>
  <c r="U153" i="5" s="1"/>
  <c r="AH238" i="5"/>
  <c r="U238" i="5" s="1"/>
  <c r="AH323" i="5"/>
  <c r="U323" i="5" s="1"/>
  <c r="AH437" i="5"/>
  <c r="U437" i="5" s="1"/>
  <c r="AH608" i="5"/>
  <c r="U608" i="5" s="1"/>
  <c r="AH9" i="5"/>
  <c r="U9" i="5" s="1"/>
  <c r="AH51" i="5"/>
  <c r="U51" i="5" s="1"/>
  <c r="AH94" i="5"/>
  <c r="U94" i="5" s="1"/>
  <c r="AH158" i="5"/>
  <c r="U158" i="5" s="1"/>
  <c r="AH243" i="5"/>
  <c r="U243" i="5" s="1"/>
  <c r="AH330" i="5"/>
  <c r="U330" i="5" s="1"/>
  <c r="AH448" i="5"/>
  <c r="U448" i="5" s="1"/>
  <c r="AH618" i="5"/>
  <c r="U618" i="5" s="1"/>
  <c r="AH1106" i="5"/>
  <c r="U1106" i="5" s="1"/>
  <c r="AH1090" i="5"/>
  <c r="U1090" i="5" s="1"/>
  <c r="AH1074" i="5"/>
  <c r="U1074" i="5" s="1"/>
  <c r="AH1058" i="5"/>
  <c r="U1058" i="5" s="1"/>
  <c r="AH1104" i="5"/>
  <c r="U1104" i="5" s="1"/>
  <c r="AH1088" i="5"/>
  <c r="U1088" i="5" s="1"/>
  <c r="AH1072" i="5"/>
  <c r="U1072" i="5" s="1"/>
  <c r="AH1056" i="5"/>
  <c r="U1056" i="5" s="1"/>
  <c r="AH1040" i="5"/>
  <c r="U1040" i="5" s="1"/>
  <c r="AH1024" i="5"/>
  <c r="U1024" i="5" s="1"/>
  <c r="AH1008" i="5"/>
  <c r="U1008" i="5" s="1"/>
  <c r="AH889" i="5"/>
  <c r="U889" i="5" s="1"/>
  <c r="AH65" i="5"/>
  <c r="U65" i="5" s="1"/>
  <c r="AH75" i="5"/>
  <c r="U75" i="5" s="1"/>
  <c r="AH35" i="5"/>
  <c r="U35" i="5" s="1"/>
  <c r="AH126" i="5"/>
  <c r="U126" i="5" s="1"/>
  <c r="AH297" i="5"/>
  <c r="U297" i="5" s="1"/>
  <c r="AH554" i="5"/>
  <c r="U554" i="5" s="1"/>
  <c r="AH594" i="5"/>
  <c r="U594" i="5" s="1"/>
  <c r="AH509" i="5"/>
  <c r="U509" i="5" s="1"/>
  <c r="AH428" i="5"/>
  <c r="U428" i="5" s="1"/>
  <c r="AH370" i="5"/>
  <c r="U370" i="5" s="1"/>
  <c r="AH11" i="5"/>
  <c r="U11" i="5" s="1"/>
  <c r="AH107" i="5"/>
  <c r="U107" i="5" s="1"/>
  <c r="AH121" i="5"/>
  <c r="U121" i="5" s="1"/>
  <c r="AH46" i="5"/>
  <c r="U46" i="5" s="1"/>
  <c r="AH147" i="5"/>
  <c r="U147" i="5" s="1"/>
  <c r="AH318" i="5"/>
  <c r="U318" i="5" s="1"/>
  <c r="AH597" i="5"/>
  <c r="U597" i="5" s="1"/>
  <c r="AH584" i="5"/>
  <c r="U584" i="5" s="1"/>
  <c r="AH498" i="5"/>
  <c r="U498" i="5" s="1"/>
  <c r="AH421" i="5"/>
  <c r="U421" i="5" s="1"/>
  <c r="AH364" i="5"/>
  <c r="U364" i="5" s="1"/>
  <c r="AH311" i="5"/>
  <c r="U311" i="5" s="1"/>
  <c r="AH269" i="5"/>
  <c r="U269" i="5" s="1"/>
  <c r="AH226" i="5"/>
  <c r="U226" i="5" s="1"/>
  <c r="AH183" i="5"/>
  <c r="U183" i="5" s="1"/>
  <c r="AH141" i="5"/>
  <c r="U141" i="5" s="1"/>
  <c r="AH98" i="5"/>
  <c r="U98" i="5" s="1"/>
  <c r="AH55" i="5"/>
  <c r="U55" i="5" s="1"/>
  <c r="AH13" i="5"/>
  <c r="U13" i="5" s="1"/>
  <c r="AH749" i="5"/>
  <c r="U749" i="5" s="1"/>
  <c r="AH602" i="5"/>
  <c r="U602" i="5" s="1"/>
  <c r="AH517" i="5"/>
  <c r="U517" i="5" s="1"/>
  <c r="AH433" i="5"/>
  <c r="U433" i="5" s="1"/>
  <c r="AH376" i="5"/>
  <c r="U376" i="5" s="1"/>
  <c r="AH321" i="5"/>
  <c r="U321" i="5" s="1"/>
  <c r="AH278" i="5"/>
  <c r="U278" i="5" s="1"/>
  <c r="AH235" i="5"/>
  <c r="U235" i="5" s="1"/>
  <c r="AH193" i="5"/>
  <c r="U193" i="5" s="1"/>
  <c r="AH150" i="5"/>
  <c r="U150" i="5" s="1"/>
  <c r="AH27" i="5"/>
  <c r="U27" i="5" s="1"/>
  <c r="AH113" i="5"/>
  <c r="U113" i="5" s="1"/>
  <c r="AH281" i="5"/>
  <c r="U281" i="5" s="1"/>
  <c r="AH522" i="5"/>
  <c r="U522" i="5" s="1"/>
  <c r="AH30" i="5"/>
  <c r="U30" i="5" s="1"/>
  <c r="AH115" i="5"/>
  <c r="U115" i="5" s="1"/>
  <c r="AH286" i="5"/>
  <c r="U286" i="5" s="1"/>
  <c r="AH533" i="5"/>
  <c r="U533" i="5" s="1"/>
  <c r="AH1098" i="5"/>
  <c r="U1098" i="5" s="1"/>
  <c r="AH1066" i="5"/>
  <c r="U1066" i="5" s="1"/>
  <c r="AH1096" i="5"/>
  <c r="U1096" i="5" s="1"/>
  <c r="AH1064" i="5"/>
  <c r="U1064" i="5" s="1"/>
  <c r="AH1032" i="5"/>
  <c r="U1032" i="5" s="1"/>
  <c r="AH1000" i="5"/>
  <c r="U1000" i="5" s="1"/>
  <c r="AH984" i="5"/>
  <c r="U984" i="5" s="1"/>
  <c r="AH968" i="5"/>
  <c r="U968" i="5" s="1"/>
  <c r="AH952" i="5"/>
  <c r="U952" i="5" s="1"/>
  <c r="AH936" i="5"/>
  <c r="U936" i="5" s="1"/>
  <c r="AH920" i="5"/>
  <c r="U920" i="5" s="1"/>
  <c r="AH904" i="5"/>
  <c r="U904" i="5" s="1"/>
  <c r="AH888" i="5"/>
  <c r="U888" i="5" s="1"/>
  <c r="AH872" i="5"/>
  <c r="U872" i="5" s="1"/>
  <c r="AH856" i="5"/>
  <c r="U856" i="5" s="1"/>
  <c r="AH840" i="5"/>
  <c r="U840" i="5" s="1"/>
  <c r="AH824" i="5"/>
  <c r="U824" i="5" s="1"/>
  <c r="AH808" i="5"/>
  <c r="U808" i="5" s="1"/>
  <c r="AH792" i="5"/>
  <c r="U792" i="5" s="1"/>
  <c r="AH776" i="5"/>
  <c r="U776" i="5" s="1"/>
  <c r="AH1097" i="5"/>
  <c r="U1097" i="5" s="1"/>
  <c r="AH1065" i="5"/>
  <c r="U1065" i="5" s="1"/>
  <c r="AH1037" i="5"/>
  <c r="U1037" i="5" s="1"/>
  <c r="AH1015" i="5"/>
  <c r="U1015" i="5" s="1"/>
  <c r="AH994" i="5"/>
  <c r="U994" i="5" s="1"/>
  <c r="AH973" i="5"/>
  <c r="U973" i="5" s="1"/>
  <c r="AH951" i="5"/>
  <c r="U951" i="5" s="1"/>
  <c r="AH930" i="5"/>
  <c r="U930" i="5" s="1"/>
  <c r="AH909" i="5"/>
  <c r="U909" i="5" s="1"/>
  <c r="AH887" i="5"/>
  <c r="U887" i="5" s="1"/>
  <c r="AH866" i="5"/>
  <c r="U866" i="5" s="1"/>
  <c r="AH845" i="5"/>
  <c r="U845" i="5" s="1"/>
  <c r="AH823" i="5"/>
  <c r="U823" i="5" s="1"/>
  <c r="AH802" i="5"/>
  <c r="U802" i="5" s="1"/>
  <c r="AH781" i="5"/>
  <c r="U781" i="5" s="1"/>
  <c r="AH761" i="5"/>
  <c r="U761" i="5" s="1"/>
  <c r="AH1087" i="5"/>
  <c r="U1087" i="5" s="1"/>
  <c r="AH1055" i="5"/>
  <c r="U1055" i="5" s="1"/>
  <c r="AH1030" i="5"/>
  <c r="U1030" i="5" s="1"/>
  <c r="AH1009" i="5"/>
  <c r="U1009" i="5" s="1"/>
  <c r="AH987" i="5"/>
  <c r="U987" i="5" s="1"/>
  <c r="AH966" i="5"/>
  <c r="U966" i="5" s="1"/>
  <c r="AH1101" i="5"/>
  <c r="U1101" i="5" s="1"/>
  <c r="AH1069" i="5"/>
  <c r="U1069" i="5" s="1"/>
  <c r="AH1039" i="5"/>
  <c r="U1039" i="5" s="1"/>
  <c r="AH1018" i="5"/>
  <c r="U1018" i="5" s="1"/>
  <c r="AH997" i="5"/>
  <c r="U997" i="5" s="1"/>
  <c r="AH975" i="5"/>
  <c r="U975" i="5" s="1"/>
  <c r="AH954" i="5"/>
  <c r="U954" i="5" s="1"/>
  <c r="AH933" i="5"/>
  <c r="U933" i="5" s="1"/>
  <c r="AH911" i="5"/>
  <c r="U911" i="5" s="1"/>
  <c r="AH890" i="5"/>
  <c r="U890" i="5" s="1"/>
  <c r="AH869" i="5"/>
  <c r="U869" i="5" s="1"/>
  <c r="AH847" i="5"/>
  <c r="U847" i="5" s="1"/>
  <c r="AH826" i="5"/>
  <c r="U826" i="5" s="1"/>
  <c r="AH805" i="5"/>
  <c r="U805" i="5" s="1"/>
  <c r="AH783" i="5"/>
  <c r="U783" i="5" s="1"/>
  <c r="AH763" i="5"/>
  <c r="U763" i="5" s="1"/>
  <c r="AH747" i="5"/>
  <c r="U747" i="5" s="1"/>
  <c r="AH731" i="5"/>
  <c r="U731" i="5" s="1"/>
  <c r="AH715" i="5"/>
  <c r="U715" i="5" s="1"/>
  <c r="AH699" i="5"/>
  <c r="U699" i="5" s="1"/>
  <c r="AH683" i="5"/>
  <c r="U683" i="5" s="1"/>
  <c r="AH667" i="5"/>
  <c r="U667" i="5" s="1"/>
  <c r="AH651" i="5"/>
  <c r="U651" i="5" s="1"/>
  <c r="AH635" i="5"/>
  <c r="U635" i="5" s="1"/>
  <c r="AH619" i="5"/>
  <c r="U619" i="5" s="1"/>
  <c r="AH603" i="5"/>
  <c r="U603" i="5" s="1"/>
  <c r="AH587" i="5"/>
  <c r="U587" i="5" s="1"/>
  <c r="AH571" i="5"/>
  <c r="U571" i="5" s="1"/>
  <c r="AH555" i="5"/>
  <c r="U555" i="5" s="1"/>
  <c r="AH539" i="5"/>
  <c r="U539" i="5" s="1"/>
  <c r="AH523" i="5"/>
  <c r="U523" i="5" s="1"/>
  <c r="AH507" i="5"/>
  <c r="U507" i="5" s="1"/>
  <c r="AH491" i="5"/>
  <c r="U491" i="5" s="1"/>
  <c r="AH475" i="5"/>
  <c r="U475" i="5" s="1"/>
  <c r="AH459" i="5"/>
  <c r="U459" i="5" s="1"/>
  <c r="AH443" i="5"/>
  <c r="U443" i="5" s="1"/>
  <c r="AH427" i="5"/>
  <c r="U427" i="5" s="1"/>
  <c r="AH411" i="5"/>
  <c r="U411" i="5" s="1"/>
  <c r="AH395" i="5"/>
  <c r="U395" i="5" s="1"/>
  <c r="AH379" i="5"/>
  <c r="U379" i="5" s="1"/>
  <c r="AH363" i="5"/>
  <c r="U363" i="5" s="1"/>
  <c r="AH347" i="5"/>
  <c r="U347" i="5" s="1"/>
  <c r="AH331" i="5"/>
  <c r="U331" i="5" s="1"/>
  <c r="AH1038" i="5"/>
  <c r="U1038" i="5" s="1"/>
  <c r="AH953" i="5"/>
  <c r="U953" i="5" s="1"/>
  <c r="AH907" i="5"/>
  <c r="U907" i="5" s="1"/>
  <c r="AH865" i="5"/>
  <c r="U865" i="5" s="1"/>
  <c r="AH822" i="5"/>
  <c r="U822" i="5" s="1"/>
  <c r="AH779" i="5"/>
  <c r="U779" i="5" s="1"/>
  <c r="AH748" i="5"/>
  <c r="U748" i="5" s="1"/>
  <c r="AH726" i="5"/>
  <c r="U726" i="5" s="1"/>
  <c r="AH705" i="5"/>
  <c r="U705" i="5" s="1"/>
  <c r="AH684" i="5"/>
  <c r="U684" i="5" s="1"/>
  <c r="AH662" i="5"/>
  <c r="U662" i="5" s="1"/>
  <c r="AH641" i="5"/>
  <c r="U641" i="5" s="1"/>
  <c r="AH620" i="5"/>
  <c r="U620" i="5" s="1"/>
  <c r="AH598" i="5"/>
  <c r="U598" i="5" s="1"/>
  <c r="AH577" i="5"/>
  <c r="U577" i="5" s="1"/>
  <c r="AH556" i="5"/>
  <c r="U556" i="5" s="1"/>
  <c r="AH534" i="5"/>
  <c r="U534" i="5" s="1"/>
  <c r="AH513" i="5"/>
  <c r="U513" i="5" s="1"/>
  <c r="AH492" i="5"/>
  <c r="U492" i="5" s="1"/>
  <c r="AH470" i="5"/>
  <c r="U470" i="5" s="1"/>
  <c r="AH449" i="5"/>
  <c r="U449" i="5" s="1"/>
  <c r="AH1059" i="5"/>
  <c r="U1059" i="5" s="1"/>
  <c r="AH969" i="5"/>
  <c r="U969" i="5" s="1"/>
  <c r="AH915" i="5"/>
  <c r="U915" i="5" s="1"/>
  <c r="AH873" i="5"/>
  <c r="U873" i="5" s="1"/>
  <c r="AH830" i="5"/>
  <c r="U830" i="5" s="1"/>
  <c r="AH787" i="5"/>
  <c r="U787" i="5" s="1"/>
  <c r="AH752" i="5"/>
  <c r="U752" i="5" s="1"/>
  <c r="AH730" i="5"/>
  <c r="U730" i="5" s="1"/>
  <c r="AH709" i="5"/>
  <c r="U709" i="5" s="1"/>
  <c r="AH688" i="5"/>
  <c r="U688" i="5" s="1"/>
  <c r="AH666" i="5"/>
  <c r="U666" i="5" s="1"/>
  <c r="AH645" i="5"/>
  <c r="U645" i="5" s="1"/>
  <c r="AH1083" i="5"/>
  <c r="U1083" i="5" s="1"/>
  <c r="AH985" i="5"/>
  <c r="U985" i="5" s="1"/>
  <c r="AH923" i="5"/>
  <c r="U923" i="5" s="1"/>
  <c r="AH881" i="5"/>
  <c r="U881" i="5" s="1"/>
  <c r="AH838" i="5"/>
  <c r="U838" i="5" s="1"/>
  <c r="AH795" i="5"/>
  <c r="U795" i="5" s="1"/>
  <c r="AH756" i="5"/>
  <c r="U756" i="5" s="1"/>
  <c r="AH734" i="5"/>
  <c r="U734" i="5" s="1"/>
  <c r="AH713" i="5"/>
  <c r="U713" i="5" s="1"/>
  <c r="AH692" i="5"/>
  <c r="U692" i="5" s="1"/>
  <c r="AH670" i="5"/>
  <c r="U670" i="5" s="1"/>
  <c r="AH649" i="5"/>
  <c r="U649" i="5" s="1"/>
  <c r="AH628" i="5"/>
  <c r="U628" i="5" s="1"/>
  <c r="AH606" i="5"/>
  <c r="U606" i="5" s="1"/>
  <c r="AH585" i="5"/>
  <c r="U585" i="5" s="1"/>
  <c r="AH43" i="5"/>
  <c r="U43" i="5" s="1"/>
  <c r="AH394" i="5"/>
  <c r="U394" i="5" s="1"/>
  <c r="AH211" i="5"/>
  <c r="U211" i="5" s="1"/>
  <c r="AH648" i="5"/>
  <c r="U648" i="5" s="1"/>
  <c r="AH466" i="5"/>
  <c r="U466" i="5" s="1"/>
  <c r="AH342" i="5"/>
  <c r="U342" i="5" s="1"/>
  <c r="AH290" i="5"/>
  <c r="U290" i="5" s="1"/>
  <c r="AH231" i="5"/>
  <c r="U231" i="5" s="1"/>
  <c r="AH167" i="5"/>
  <c r="U167" i="5" s="1"/>
  <c r="AH119" i="5"/>
  <c r="U119" i="5" s="1"/>
  <c r="AH61" i="5"/>
  <c r="U61" i="5" s="1"/>
  <c r="AH958" i="5"/>
  <c r="U958" i="5" s="1"/>
  <c r="AH664" i="5"/>
  <c r="U664" i="5" s="1"/>
  <c r="AH528" i="5"/>
  <c r="U528" i="5" s="1"/>
  <c r="AH412" i="5"/>
  <c r="U412" i="5" s="1"/>
  <c r="AH348" i="5"/>
  <c r="U348" i="5" s="1"/>
  <c r="AH283" i="5"/>
  <c r="U283" i="5" s="1"/>
  <c r="AH219" i="5"/>
  <c r="U219" i="5" s="1"/>
  <c r="AH171" i="5"/>
  <c r="U171" i="5" s="1"/>
  <c r="AH17" i="5"/>
  <c r="U17" i="5" s="1"/>
  <c r="AH174" i="5"/>
  <c r="U174" i="5" s="1"/>
  <c r="AH380" i="5"/>
  <c r="U380" i="5" s="1"/>
  <c r="AH19" i="5"/>
  <c r="U19" i="5" s="1"/>
  <c r="AH179" i="5"/>
  <c r="U179" i="5" s="1"/>
  <c r="AH386" i="5"/>
  <c r="U386" i="5" s="1"/>
  <c r="AH1102" i="5"/>
  <c r="U1102" i="5" s="1"/>
  <c r="AH1054" i="5"/>
  <c r="U1054" i="5" s="1"/>
  <c r="AH1080" i="5"/>
  <c r="U1080" i="5" s="1"/>
  <c r="AH1036" i="5"/>
  <c r="U1036" i="5" s="1"/>
  <c r="AH996" i="5"/>
  <c r="U996" i="5" s="1"/>
  <c r="AH976" i="5"/>
  <c r="U976" i="5" s="1"/>
  <c r="AH956" i="5"/>
  <c r="U956" i="5" s="1"/>
  <c r="AH932" i="5"/>
  <c r="U932" i="5" s="1"/>
  <c r="AH912" i="5"/>
  <c r="U912" i="5" s="1"/>
  <c r="AH892" i="5"/>
  <c r="U892" i="5" s="1"/>
  <c r="AH868" i="5"/>
  <c r="U868" i="5" s="1"/>
  <c r="AH848" i="5"/>
  <c r="U848" i="5" s="1"/>
  <c r="AH828" i="5"/>
  <c r="U828" i="5" s="1"/>
  <c r="AH804" i="5"/>
  <c r="U804" i="5" s="1"/>
  <c r="AH784" i="5"/>
  <c r="U784" i="5" s="1"/>
  <c r="AH1105" i="5"/>
  <c r="U1105" i="5" s="1"/>
  <c r="AH1057" i="5"/>
  <c r="U1057" i="5" s="1"/>
  <c r="AH1026" i="5"/>
  <c r="U1026" i="5" s="1"/>
  <c r="AH999" i="5"/>
  <c r="U999" i="5" s="1"/>
  <c r="AH967" i="5"/>
  <c r="U967" i="5" s="1"/>
  <c r="AH941" i="5"/>
  <c r="U941" i="5" s="1"/>
  <c r="AH914" i="5"/>
  <c r="U914" i="5" s="1"/>
  <c r="AH882" i="5"/>
  <c r="U882" i="5" s="1"/>
  <c r="AH855" i="5"/>
  <c r="U855" i="5" s="1"/>
  <c r="AH829" i="5"/>
  <c r="U829" i="5" s="1"/>
  <c r="AH797" i="5"/>
  <c r="U797" i="5" s="1"/>
  <c r="AH770" i="5"/>
  <c r="U770" i="5" s="1"/>
  <c r="AH1095" i="5"/>
  <c r="U1095" i="5" s="1"/>
  <c r="AH1047" i="5"/>
  <c r="U1047" i="5" s="1"/>
  <c r="AH1019" i="5"/>
  <c r="U1019" i="5" s="1"/>
  <c r="AH993" i="5"/>
  <c r="U993" i="5" s="1"/>
  <c r="AH961" i="5"/>
  <c r="U961" i="5" s="1"/>
  <c r="AH1085" i="5"/>
  <c r="U1085" i="5" s="1"/>
  <c r="AH1045" i="5"/>
  <c r="U1045" i="5" s="1"/>
  <c r="AH1013" i="5"/>
  <c r="U1013" i="5" s="1"/>
  <c r="AH986" i="5"/>
  <c r="U986" i="5" s="1"/>
  <c r="AH959" i="5"/>
  <c r="U959" i="5" s="1"/>
  <c r="AH927" i="5"/>
  <c r="U927" i="5" s="1"/>
  <c r="AH901" i="5"/>
  <c r="U901" i="5" s="1"/>
  <c r="AH874" i="5"/>
  <c r="U874" i="5" s="1"/>
  <c r="AH842" i="5"/>
  <c r="U842" i="5" s="1"/>
  <c r="AH815" i="5"/>
  <c r="U815" i="5" s="1"/>
  <c r="AH789" i="5"/>
  <c r="U789" i="5" s="1"/>
  <c r="AH759" i="5"/>
  <c r="U759" i="5" s="1"/>
  <c r="AH739" i="5"/>
  <c r="U739" i="5" s="1"/>
  <c r="AH719" i="5"/>
  <c r="U719" i="5" s="1"/>
  <c r="AH695" i="5"/>
  <c r="U695" i="5" s="1"/>
  <c r="AH675" i="5"/>
  <c r="U675" i="5" s="1"/>
  <c r="AH655" i="5"/>
  <c r="U655" i="5" s="1"/>
  <c r="AH631" i="5"/>
  <c r="U631" i="5" s="1"/>
  <c r="AH611" i="5"/>
  <c r="U611" i="5" s="1"/>
  <c r="AH591" i="5"/>
  <c r="U591" i="5" s="1"/>
  <c r="AH567" i="5"/>
  <c r="U567" i="5" s="1"/>
  <c r="AH547" i="5"/>
  <c r="U547" i="5" s="1"/>
  <c r="AH527" i="5"/>
  <c r="U527" i="5" s="1"/>
  <c r="AH503" i="5"/>
  <c r="U503" i="5" s="1"/>
  <c r="AH483" i="5"/>
  <c r="U483" i="5" s="1"/>
  <c r="AH463" i="5"/>
  <c r="U463" i="5" s="1"/>
  <c r="AH439" i="5"/>
  <c r="U439" i="5" s="1"/>
  <c r="AH419" i="5"/>
  <c r="U419" i="5" s="1"/>
  <c r="AH399" i="5"/>
  <c r="U399" i="5" s="1"/>
  <c r="AH375" i="5"/>
  <c r="U375" i="5" s="1"/>
  <c r="AH355" i="5"/>
  <c r="U355" i="5" s="1"/>
  <c r="AH335" i="5"/>
  <c r="U335" i="5" s="1"/>
  <c r="AH1017" i="5"/>
  <c r="U1017" i="5" s="1"/>
  <c r="AH929" i="5"/>
  <c r="U929" i="5" s="1"/>
  <c r="AH875" i="5"/>
  <c r="U875" i="5" s="1"/>
  <c r="AH811" i="5"/>
  <c r="U811" i="5" s="1"/>
  <c r="AH760" i="5"/>
  <c r="U760" i="5" s="1"/>
  <c r="AH732" i="5"/>
  <c r="U732" i="5" s="1"/>
  <c r="AH700" i="5"/>
  <c r="U700" i="5" s="1"/>
  <c r="AH673" i="5"/>
  <c r="U673" i="5" s="1"/>
  <c r="AH646" i="5"/>
  <c r="U646" i="5" s="1"/>
  <c r="AH614" i="5"/>
  <c r="U614" i="5" s="1"/>
  <c r="AH588" i="5"/>
  <c r="U588" i="5" s="1"/>
  <c r="AH561" i="5"/>
  <c r="U561" i="5" s="1"/>
  <c r="AH529" i="5"/>
  <c r="U529" i="5" s="1"/>
  <c r="AH502" i="5"/>
  <c r="U502" i="5" s="1"/>
  <c r="AH476" i="5"/>
  <c r="U476" i="5" s="1"/>
  <c r="AH444" i="5"/>
  <c r="U444" i="5" s="1"/>
  <c r="AH1011" i="5"/>
  <c r="U1011" i="5" s="1"/>
  <c r="AH926" i="5"/>
  <c r="U926" i="5" s="1"/>
  <c r="AH862" i="5"/>
  <c r="U862" i="5" s="1"/>
  <c r="AH809" i="5"/>
  <c r="U809" i="5" s="1"/>
  <c r="AH758" i="5"/>
  <c r="U758" i="5" s="1"/>
  <c r="AH725" i="5"/>
  <c r="U725" i="5" s="1"/>
  <c r="AH698" i="5"/>
  <c r="U698" i="5" s="1"/>
  <c r="AH672" i="5"/>
  <c r="U672" i="5" s="1"/>
  <c r="AH640" i="5"/>
  <c r="U640" i="5" s="1"/>
  <c r="AH1027" i="5"/>
  <c r="U1027" i="5" s="1"/>
  <c r="AH934" i="5"/>
  <c r="U934" i="5" s="1"/>
  <c r="AH870" i="5"/>
  <c r="U870" i="5" s="1"/>
  <c r="AH817" i="5"/>
  <c r="U817" i="5" s="1"/>
  <c r="AH764" i="5"/>
  <c r="U764" i="5" s="1"/>
  <c r="AH729" i="5"/>
  <c r="U729" i="5" s="1"/>
  <c r="AH702" i="5"/>
  <c r="U702" i="5" s="1"/>
  <c r="AH676" i="5"/>
  <c r="U676" i="5" s="1"/>
  <c r="AH644" i="5"/>
  <c r="U644" i="5" s="1"/>
  <c r="AH617" i="5"/>
  <c r="U617" i="5" s="1"/>
  <c r="AH590" i="5"/>
  <c r="U590" i="5" s="1"/>
  <c r="AH564" i="5"/>
  <c r="U564" i="5" s="1"/>
  <c r="AH542" i="5"/>
  <c r="U542" i="5" s="1"/>
  <c r="AH521" i="5"/>
  <c r="U521" i="5" s="1"/>
  <c r="AH500" i="5"/>
  <c r="U500" i="5" s="1"/>
  <c r="AH478" i="5"/>
  <c r="U478" i="5" s="1"/>
  <c r="AH457" i="5"/>
  <c r="U457" i="5" s="1"/>
  <c r="AH436" i="5"/>
  <c r="U436" i="5" s="1"/>
  <c r="AH414" i="5"/>
  <c r="U414" i="5" s="1"/>
  <c r="AH393" i="5"/>
  <c r="U393" i="5" s="1"/>
  <c r="AH372" i="5"/>
  <c r="U372" i="5" s="1"/>
  <c r="AH350" i="5"/>
  <c r="U350" i="5" s="1"/>
  <c r="AH329" i="5"/>
  <c r="U329" i="5" s="1"/>
  <c r="AH312" i="5"/>
  <c r="U312" i="5" s="1"/>
  <c r="AH296" i="5"/>
  <c r="U296" i="5" s="1"/>
  <c r="AH280" i="5"/>
  <c r="U280" i="5" s="1"/>
  <c r="AH264" i="5"/>
  <c r="U264" i="5" s="1"/>
  <c r="AH248" i="5"/>
  <c r="U248" i="5" s="1"/>
  <c r="AH232" i="5"/>
  <c r="U232" i="5" s="1"/>
  <c r="AH216" i="5"/>
  <c r="U216" i="5" s="1"/>
  <c r="AH200" i="5"/>
  <c r="U200" i="5" s="1"/>
  <c r="AH184" i="5"/>
  <c r="U184" i="5" s="1"/>
  <c r="AH168" i="5"/>
  <c r="U168" i="5" s="1"/>
  <c r="AH152" i="5"/>
  <c r="U152" i="5" s="1"/>
  <c r="AH136" i="5"/>
  <c r="U136" i="5" s="1"/>
  <c r="AH120" i="5"/>
  <c r="U120" i="5" s="1"/>
  <c r="AH104" i="5"/>
  <c r="U104" i="5" s="1"/>
  <c r="AH88" i="5"/>
  <c r="U88" i="5" s="1"/>
  <c r="AH72" i="5"/>
  <c r="U72" i="5" s="1"/>
  <c r="AH56" i="5"/>
  <c r="U56" i="5" s="1"/>
  <c r="AH40" i="5"/>
  <c r="U40" i="5" s="1"/>
  <c r="AH24" i="5"/>
  <c r="U24" i="5" s="1"/>
  <c r="AH8" i="5"/>
  <c r="U8" i="5" s="1"/>
  <c r="AH26" i="5"/>
  <c r="U26" i="5" s="1"/>
  <c r="AH47" i="5"/>
  <c r="U47" i="5" s="1"/>
  <c r="AH69" i="5"/>
  <c r="U69" i="5" s="1"/>
  <c r="AH90" i="5"/>
  <c r="U90" i="5" s="1"/>
  <c r="AH111" i="5"/>
  <c r="U111" i="5" s="1"/>
  <c r="AH133" i="5"/>
  <c r="U133" i="5" s="1"/>
  <c r="AH154" i="5"/>
  <c r="U154" i="5" s="1"/>
  <c r="AH175" i="5"/>
  <c r="U175" i="5" s="1"/>
  <c r="AH197" i="5"/>
  <c r="U197" i="5" s="1"/>
  <c r="AH218" i="5"/>
  <c r="U218" i="5" s="1"/>
  <c r="AH239" i="5"/>
  <c r="U239" i="5" s="1"/>
  <c r="AH261" i="5"/>
  <c r="U261" i="5" s="1"/>
  <c r="AH282" i="5"/>
  <c r="U282" i="5" s="1"/>
  <c r="AH163" i="5"/>
  <c r="U163" i="5" s="1"/>
  <c r="AH544" i="5"/>
  <c r="U544" i="5" s="1"/>
  <c r="AH233" i="5"/>
  <c r="U233" i="5" s="1"/>
  <c r="AH626" i="5"/>
  <c r="U626" i="5" s="1"/>
  <c r="AH456" i="5"/>
  <c r="U456" i="5" s="1"/>
  <c r="AH336" i="5"/>
  <c r="U336" i="5" s="1"/>
  <c r="AH274" i="5"/>
  <c r="U274" i="5" s="1"/>
  <c r="AH210" i="5"/>
  <c r="U210" i="5" s="1"/>
  <c r="AH162" i="5"/>
  <c r="U162" i="5" s="1"/>
  <c r="AH103" i="5"/>
  <c r="U103" i="5" s="1"/>
  <c r="AH39" i="5"/>
  <c r="U39" i="5" s="1"/>
  <c r="AH910" i="5"/>
  <c r="U910" i="5" s="1"/>
  <c r="AH613" i="5"/>
  <c r="U613" i="5" s="1"/>
  <c r="AH485" i="5"/>
  <c r="U485" i="5" s="1"/>
  <c r="AH405" i="5"/>
  <c r="U405" i="5" s="1"/>
  <c r="AH326" i="5"/>
  <c r="U326" i="5" s="1"/>
  <c r="AH262" i="5"/>
  <c r="U262" i="5" s="1"/>
  <c r="AH214" i="5"/>
  <c r="U214" i="5" s="1"/>
  <c r="AH155" i="5"/>
  <c r="U155" i="5" s="1"/>
  <c r="AH59" i="5"/>
  <c r="U59" i="5" s="1"/>
  <c r="AH195" i="5"/>
  <c r="U195" i="5" s="1"/>
  <c r="AH480" i="5"/>
  <c r="U480" i="5" s="1"/>
  <c r="AH62" i="5"/>
  <c r="U62" i="5" s="1"/>
  <c r="AH201" i="5"/>
  <c r="U201" i="5" s="1"/>
  <c r="AH490" i="5"/>
  <c r="U490" i="5" s="1"/>
  <c r="AH1086" i="5"/>
  <c r="U1086" i="5" s="1"/>
  <c r="AH1050" i="5"/>
  <c r="U1050" i="5" s="1"/>
  <c r="AH1068" i="5"/>
  <c r="U1068" i="5" s="1"/>
  <c r="AH1020" i="5"/>
  <c r="U1020" i="5" s="1"/>
  <c r="AH992" i="5"/>
  <c r="U992" i="5" s="1"/>
  <c r="AH972" i="5"/>
  <c r="U972" i="5" s="1"/>
  <c r="AH948" i="5"/>
  <c r="U948" i="5" s="1"/>
  <c r="AH928" i="5"/>
  <c r="U928" i="5" s="1"/>
  <c r="AH908" i="5"/>
  <c r="U908" i="5" s="1"/>
  <c r="AH884" i="5"/>
  <c r="U884" i="5" s="1"/>
  <c r="AH864" i="5"/>
  <c r="U864" i="5" s="1"/>
  <c r="AH844" i="5"/>
  <c r="U844" i="5" s="1"/>
  <c r="AH820" i="5"/>
  <c r="U820" i="5" s="1"/>
  <c r="AH800" i="5"/>
  <c r="U800" i="5" s="1"/>
  <c r="AH780" i="5"/>
  <c r="U780" i="5" s="1"/>
  <c r="AH1089" i="5"/>
  <c r="U1089" i="5" s="1"/>
  <c r="AH1049" i="5"/>
  <c r="U1049" i="5" s="1"/>
  <c r="AH1021" i="5"/>
  <c r="U1021" i="5" s="1"/>
  <c r="AH989" i="5"/>
  <c r="U989" i="5" s="1"/>
  <c r="AH962" i="5"/>
  <c r="U962" i="5" s="1"/>
  <c r="AH935" i="5"/>
  <c r="U935" i="5" s="1"/>
  <c r="AH903" i="5"/>
  <c r="U903" i="5" s="1"/>
  <c r="AH877" i="5"/>
  <c r="U877" i="5" s="1"/>
  <c r="AH850" i="5"/>
  <c r="U850" i="5" s="1"/>
  <c r="AH818" i="5"/>
  <c r="U818" i="5" s="1"/>
  <c r="AH791" i="5"/>
  <c r="U791" i="5" s="1"/>
  <c r="AH765" i="5"/>
  <c r="U765" i="5" s="1"/>
  <c r="AH1079" i="5"/>
  <c r="U1079" i="5" s="1"/>
  <c r="AH1041" i="5"/>
  <c r="U1041" i="5" s="1"/>
  <c r="AH1014" i="5"/>
  <c r="U1014" i="5" s="1"/>
  <c r="AH982" i="5"/>
  <c r="U982" i="5" s="1"/>
  <c r="AH955" i="5"/>
  <c r="U955" i="5" s="1"/>
  <c r="AH1077" i="5"/>
  <c r="U1077" i="5" s="1"/>
  <c r="AH1034" i="5"/>
  <c r="U1034" i="5" s="1"/>
  <c r="AH1007" i="5"/>
  <c r="U1007" i="5" s="1"/>
  <c r="AH981" i="5"/>
  <c r="U981" i="5" s="1"/>
  <c r="AH949" i="5"/>
  <c r="U949" i="5" s="1"/>
  <c r="AH922" i="5"/>
  <c r="U922" i="5" s="1"/>
  <c r="AH895" i="5"/>
  <c r="U895" i="5" s="1"/>
  <c r="AH863" i="5"/>
  <c r="U863" i="5" s="1"/>
  <c r="AH837" i="5"/>
  <c r="U837" i="5" s="1"/>
  <c r="AH810" i="5"/>
  <c r="U810" i="5" s="1"/>
  <c r="AH778" i="5"/>
  <c r="U778" i="5" s="1"/>
  <c r="AH755" i="5"/>
  <c r="U755" i="5" s="1"/>
  <c r="AH735" i="5"/>
  <c r="U735" i="5" s="1"/>
  <c r="AH711" i="5"/>
  <c r="U711" i="5" s="1"/>
  <c r="AH691" i="5"/>
  <c r="U691" i="5" s="1"/>
  <c r="AH671" i="5"/>
  <c r="U671" i="5" s="1"/>
  <c r="AH647" i="5"/>
  <c r="U647" i="5" s="1"/>
  <c r="AH627" i="5"/>
  <c r="U627" i="5" s="1"/>
  <c r="AH607" i="5"/>
  <c r="U607" i="5" s="1"/>
  <c r="AH583" i="5"/>
  <c r="U583" i="5" s="1"/>
  <c r="AH563" i="5"/>
  <c r="U563" i="5" s="1"/>
  <c r="AH543" i="5"/>
  <c r="U543" i="5" s="1"/>
  <c r="AH519" i="5"/>
  <c r="U519" i="5" s="1"/>
  <c r="AH499" i="5"/>
  <c r="U499" i="5" s="1"/>
  <c r="AH479" i="5"/>
  <c r="U479" i="5" s="1"/>
  <c r="AH455" i="5"/>
  <c r="U455" i="5" s="1"/>
  <c r="AH435" i="5"/>
  <c r="U435" i="5" s="1"/>
  <c r="AH415" i="5"/>
  <c r="U415" i="5" s="1"/>
  <c r="AH391" i="5"/>
  <c r="U391" i="5" s="1"/>
  <c r="AH371" i="5"/>
  <c r="U371" i="5" s="1"/>
  <c r="AH351" i="5"/>
  <c r="U351" i="5" s="1"/>
  <c r="AH327" i="5"/>
  <c r="U327" i="5" s="1"/>
  <c r="AH995" i="5"/>
  <c r="U995" i="5" s="1"/>
  <c r="AH918" i="5"/>
  <c r="U918" i="5" s="1"/>
  <c r="AH854" i="5"/>
  <c r="U854" i="5" s="1"/>
  <c r="AH801" i="5"/>
  <c r="U801" i="5" s="1"/>
  <c r="AH753" i="5"/>
  <c r="U753" i="5" s="1"/>
  <c r="AH721" i="5"/>
  <c r="U721" i="5" s="1"/>
  <c r="AH694" i="5"/>
  <c r="U694" i="5" s="1"/>
  <c r="AH668" i="5"/>
  <c r="U668" i="5" s="1"/>
  <c r="AH636" i="5"/>
  <c r="U636" i="5" s="1"/>
  <c r="AH609" i="5"/>
  <c r="U609" i="5" s="1"/>
  <c r="AH582" i="5"/>
  <c r="U582" i="5" s="1"/>
  <c r="AH550" i="5"/>
  <c r="U550" i="5" s="1"/>
  <c r="AH524" i="5"/>
  <c r="U524" i="5" s="1"/>
  <c r="AH497" i="5"/>
  <c r="U497" i="5" s="1"/>
  <c r="AH465" i="5"/>
  <c r="U465" i="5" s="1"/>
  <c r="AH438" i="5"/>
  <c r="U438" i="5" s="1"/>
  <c r="AH990" i="5"/>
  <c r="U990" i="5" s="1"/>
  <c r="AH905" i="5"/>
  <c r="U905" i="5" s="1"/>
  <c r="AH851" i="5"/>
  <c r="U851" i="5" s="1"/>
  <c r="AH798" i="5"/>
  <c r="U798" i="5" s="1"/>
  <c r="AH746" i="5"/>
  <c r="U746" i="5" s="1"/>
  <c r="AH720" i="5"/>
  <c r="U720" i="5" s="1"/>
  <c r="AH693" i="5"/>
  <c r="U693" i="5" s="1"/>
  <c r="AH661" i="5"/>
  <c r="U661" i="5" s="1"/>
  <c r="AH634" i="5"/>
  <c r="U634" i="5" s="1"/>
  <c r="AH1006" i="5"/>
  <c r="U1006" i="5" s="1"/>
  <c r="AH913" i="5"/>
  <c r="U913" i="5" s="1"/>
  <c r="AH859" i="5"/>
  <c r="U859" i="5" s="1"/>
  <c r="AH806" i="5"/>
  <c r="U806" i="5" s="1"/>
  <c r="AH750" i="5"/>
  <c r="U750" i="5" s="1"/>
  <c r="AH724" i="5"/>
  <c r="U724" i="5" s="1"/>
  <c r="AH697" i="5"/>
  <c r="U697" i="5" s="1"/>
  <c r="AH665" i="5"/>
  <c r="U665" i="5" s="1"/>
  <c r="AH638" i="5"/>
  <c r="U638" i="5" s="1"/>
  <c r="AH612" i="5"/>
  <c r="U612" i="5" s="1"/>
  <c r="AH580" i="5"/>
  <c r="U580" i="5" s="1"/>
  <c r="AH558" i="5"/>
  <c r="U558" i="5" s="1"/>
  <c r="AH537" i="5"/>
  <c r="U537" i="5" s="1"/>
  <c r="AH516" i="5"/>
  <c r="U516" i="5" s="1"/>
  <c r="AH494" i="5"/>
  <c r="U494" i="5" s="1"/>
  <c r="AH473" i="5"/>
  <c r="U473" i="5" s="1"/>
  <c r="AH452" i="5"/>
  <c r="U452" i="5" s="1"/>
  <c r="AH430" i="5"/>
  <c r="U430" i="5" s="1"/>
  <c r="AH409" i="5"/>
  <c r="U409" i="5" s="1"/>
  <c r="AH388" i="5"/>
  <c r="U388" i="5" s="1"/>
  <c r="AH366" i="5"/>
  <c r="U366" i="5" s="1"/>
  <c r="AH345" i="5"/>
  <c r="U345" i="5" s="1"/>
  <c r="AH324" i="5"/>
  <c r="U324" i="5" s="1"/>
  <c r="AH308" i="5"/>
  <c r="U308" i="5" s="1"/>
  <c r="AH292" i="5"/>
  <c r="U292" i="5" s="1"/>
  <c r="AH276" i="5"/>
  <c r="U276" i="5" s="1"/>
  <c r="AH260" i="5"/>
  <c r="U260" i="5" s="1"/>
  <c r="AH244" i="5"/>
  <c r="U244" i="5" s="1"/>
  <c r="AH228" i="5"/>
  <c r="U228" i="5" s="1"/>
  <c r="AH212" i="5"/>
  <c r="U212" i="5" s="1"/>
  <c r="AH196" i="5"/>
  <c r="U196" i="5" s="1"/>
  <c r="AH180" i="5"/>
  <c r="U180" i="5" s="1"/>
  <c r="AH164" i="5"/>
  <c r="U164" i="5" s="1"/>
  <c r="AH148" i="5"/>
  <c r="U148" i="5" s="1"/>
  <c r="AH132" i="5"/>
  <c r="U132" i="5" s="1"/>
  <c r="AH116" i="5"/>
  <c r="U116" i="5" s="1"/>
  <c r="AH100" i="5"/>
  <c r="U100" i="5" s="1"/>
  <c r="AH84" i="5"/>
  <c r="U84" i="5" s="1"/>
  <c r="AH68" i="5"/>
  <c r="U68" i="5" s="1"/>
  <c r="AH52" i="5"/>
  <c r="U52" i="5" s="1"/>
  <c r="AH36" i="5"/>
  <c r="U36" i="5" s="1"/>
  <c r="AH20" i="5"/>
  <c r="U20" i="5" s="1"/>
  <c r="AH10" i="5"/>
  <c r="U10" i="5" s="1"/>
  <c r="AH31" i="5"/>
  <c r="U31" i="5" s="1"/>
  <c r="AH53" i="5"/>
  <c r="U53" i="5" s="1"/>
  <c r="AH74" i="5"/>
  <c r="U74" i="5" s="1"/>
  <c r="AH95" i="5"/>
  <c r="U95" i="5" s="1"/>
  <c r="AH117" i="5"/>
  <c r="U117" i="5" s="1"/>
  <c r="AH138" i="5"/>
  <c r="U138" i="5" s="1"/>
  <c r="AH159" i="5"/>
  <c r="U159" i="5" s="1"/>
  <c r="AH181" i="5"/>
  <c r="U181" i="5" s="1"/>
  <c r="AH202" i="5"/>
  <c r="U202" i="5" s="1"/>
  <c r="AH223" i="5"/>
  <c r="U223" i="5" s="1"/>
  <c r="AH245" i="5"/>
  <c r="U245" i="5" s="1"/>
  <c r="AH266" i="5"/>
  <c r="U266" i="5" s="1"/>
  <c r="AH287" i="5"/>
  <c r="U287" i="5" s="1"/>
  <c r="AH309" i="5"/>
  <c r="U309" i="5" s="1"/>
  <c r="AH332" i="5"/>
  <c r="U332" i="5" s="1"/>
  <c r="AH360" i="5"/>
  <c r="U360" i="5" s="1"/>
  <c r="AH389" i="5"/>
  <c r="U389" i="5" s="1"/>
  <c r="AH417" i="5"/>
  <c r="U417" i="5" s="1"/>
  <c r="AH450" i="5"/>
  <c r="U450" i="5" s="1"/>
  <c r="AH493" i="5"/>
  <c r="U493" i="5" s="1"/>
  <c r="AH536" i="5"/>
  <c r="U536" i="5" s="1"/>
  <c r="AH578" i="5"/>
  <c r="U578" i="5" s="1"/>
  <c r="AH621" i="5"/>
  <c r="U621" i="5" s="1"/>
  <c r="AH701" i="5"/>
  <c r="U701" i="5" s="1"/>
  <c r="AH814" i="5"/>
  <c r="U814" i="5" s="1"/>
  <c r="AH1022" i="5"/>
  <c r="U1022" i="5" s="1"/>
  <c r="AH733" i="5"/>
  <c r="U733" i="5" s="1"/>
  <c r="AH878" i="5"/>
  <c r="U878" i="5" s="1"/>
  <c r="AH365" i="5"/>
  <c r="U365" i="5" s="1"/>
  <c r="AH401" i="5"/>
  <c r="U401" i="5" s="1"/>
  <c r="AH400" i="5"/>
  <c r="U400" i="5" s="1"/>
  <c r="AH253" i="5"/>
  <c r="U253" i="5" s="1"/>
  <c r="AH146" i="5"/>
  <c r="U146" i="5" s="1"/>
  <c r="AH34" i="5"/>
  <c r="U34" i="5" s="1"/>
  <c r="AH570" i="5"/>
  <c r="U570" i="5" s="1"/>
  <c r="AH384" i="5"/>
  <c r="U384" i="5" s="1"/>
  <c r="AH257" i="5"/>
  <c r="U257" i="5" s="1"/>
  <c r="AH134" i="5"/>
  <c r="U134" i="5" s="1"/>
  <c r="AH259" i="5"/>
  <c r="U259" i="5" s="1"/>
  <c r="AH73" i="5"/>
  <c r="U73" i="5" s="1"/>
  <c r="AH696" i="5"/>
  <c r="U696" i="5" s="1"/>
  <c r="AH1100" i="5"/>
  <c r="U1100" i="5" s="1"/>
  <c r="AH1016" i="5"/>
  <c r="U1016" i="5" s="1"/>
  <c r="AH964" i="5"/>
  <c r="U964" i="5" s="1"/>
  <c r="AH924" i="5"/>
  <c r="U924" i="5" s="1"/>
  <c r="AH880" i="5"/>
  <c r="U880" i="5" s="1"/>
  <c r="AH836" i="5"/>
  <c r="U836" i="5" s="1"/>
  <c r="AH796" i="5"/>
  <c r="U796" i="5" s="1"/>
  <c r="AH1081" i="5"/>
  <c r="U1081" i="5" s="1"/>
  <c r="AH1010" i="5"/>
  <c r="U1010" i="5" s="1"/>
  <c r="AH957" i="5"/>
  <c r="U957" i="5" s="1"/>
  <c r="AH898" i="5"/>
  <c r="U898" i="5" s="1"/>
  <c r="AH839" i="5"/>
  <c r="U839" i="5" s="1"/>
  <c r="AH786" i="5"/>
  <c r="U786" i="5" s="1"/>
  <c r="AH1071" i="5"/>
  <c r="U1071" i="5" s="1"/>
  <c r="AH1003" i="5"/>
  <c r="U1003" i="5" s="1"/>
  <c r="AH950" i="5"/>
  <c r="U950" i="5" s="1"/>
  <c r="AH1029" i="5"/>
  <c r="U1029" i="5" s="1"/>
  <c r="AH970" i="5"/>
  <c r="U970" i="5" s="1"/>
  <c r="AH917" i="5"/>
  <c r="U917" i="5" s="1"/>
  <c r="AH858" i="5"/>
  <c r="U858" i="5" s="1"/>
  <c r="AH799" i="5"/>
  <c r="U799" i="5" s="1"/>
  <c r="AH751" i="5"/>
  <c r="U751" i="5" s="1"/>
  <c r="AH707" i="5"/>
  <c r="U707" i="5" s="1"/>
  <c r="AH663" i="5"/>
  <c r="U663" i="5" s="1"/>
  <c r="AH623" i="5"/>
  <c r="U623" i="5" s="1"/>
  <c r="AH501" i="5"/>
  <c r="U501" i="5" s="1"/>
  <c r="AH429" i="5"/>
  <c r="U429" i="5" s="1"/>
  <c r="AH392" i="5"/>
  <c r="U392" i="5" s="1"/>
  <c r="AH247" i="5"/>
  <c r="U247" i="5" s="1"/>
  <c r="AH125" i="5"/>
  <c r="U125" i="5" s="1"/>
  <c r="AH18" i="5"/>
  <c r="U18" i="5" s="1"/>
  <c r="AH560" i="5"/>
  <c r="U560" i="5" s="1"/>
  <c r="AH354" i="5"/>
  <c r="U354" i="5" s="1"/>
  <c r="AH241" i="5"/>
  <c r="U241" i="5" s="1"/>
  <c r="AH129" i="5"/>
  <c r="U129" i="5" s="1"/>
  <c r="AH352" i="5"/>
  <c r="U352" i="5" s="1"/>
  <c r="AH105" i="5"/>
  <c r="U105" i="5" s="1"/>
  <c r="AH803" i="5"/>
  <c r="U803" i="5" s="1"/>
  <c r="AH1084" i="5"/>
  <c r="U1084" i="5" s="1"/>
  <c r="AH1004" i="5"/>
  <c r="U1004" i="5" s="1"/>
  <c r="AH960" i="5"/>
  <c r="U960" i="5" s="1"/>
  <c r="AH916" i="5"/>
  <c r="U916" i="5" s="1"/>
  <c r="AH876" i="5"/>
  <c r="U876" i="5" s="1"/>
  <c r="AH832" i="5"/>
  <c r="U832" i="5" s="1"/>
  <c r="AH788" i="5"/>
  <c r="U788" i="5" s="1"/>
  <c r="AH846" i="5"/>
  <c r="U846" i="5" s="1"/>
  <c r="AH78" i="5"/>
  <c r="U78" i="5" s="1"/>
  <c r="AH552" i="5"/>
  <c r="U552" i="5" s="1"/>
  <c r="AH317" i="5"/>
  <c r="U317" i="5" s="1"/>
  <c r="AH205" i="5"/>
  <c r="U205" i="5" s="1"/>
  <c r="AH82" i="5"/>
  <c r="U82" i="5" s="1"/>
  <c r="AH782" i="5"/>
  <c r="U782" i="5" s="1"/>
  <c r="AH474" i="5"/>
  <c r="U474" i="5" s="1"/>
  <c r="AH305" i="5"/>
  <c r="U305" i="5" s="1"/>
  <c r="AH198" i="5"/>
  <c r="U198" i="5" s="1"/>
  <c r="AH70" i="5"/>
  <c r="U70" i="5" s="1"/>
  <c r="AH674" i="5"/>
  <c r="U674" i="5" s="1"/>
  <c r="AH265" i="5"/>
  <c r="U265" i="5" s="1"/>
  <c r="AH1082" i="5"/>
  <c r="U1082" i="5" s="1"/>
  <c r="AH1052" i="5"/>
  <c r="U1052" i="5" s="1"/>
  <c r="AH988" i="5"/>
  <c r="U988" i="5" s="1"/>
  <c r="AH944" i="5"/>
  <c r="U944" i="5" s="1"/>
  <c r="AH900" i="5"/>
  <c r="U900" i="5" s="1"/>
  <c r="AH860" i="5"/>
  <c r="U860" i="5" s="1"/>
  <c r="AH816" i="5"/>
  <c r="U816" i="5" s="1"/>
  <c r="AH772" i="5"/>
  <c r="U772" i="5" s="1"/>
  <c r="AH1042" i="5"/>
  <c r="U1042" i="5" s="1"/>
  <c r="AH983" i="5"/>
  <c r="U983" i="5" s="1"/>
  <c r="AH925" i="5"/>
  <c r="U925" i="5" s="1"/>
  <c r="AH871" i="5"/>
  <c r="U871" i="5" s="1"/>
  <c r="AH813" i="5"/>
  <c r="U813" i="5" s="1"/>
  <c r="AH757" i="5"/>
  <c r="U757" i="5" s="1"/>
  <c r="AH1035" i="5"/>
  <c r="U1035" i="5" s="1"/>
  <c r="AH977" i="5"/>
  <c r="U977" i="5" s="1"/>
  <c r="AH1061" i="5"/>
  <c r="U1061" i="5" s="1"/>
  <c r="AH1002" i="5"/>
  <c r="U1002" i="5" s="1"/>
  <c r="AH943" i="5"/>
  <c r="U943" i="5" s="1"/>
  <c r="AH885" i="5"/>
  <c r="U885" i="5" s="1"/>
  <c r="AH831" i="5"/>
  <c r="U831" i="5" s="1"/>
  <c r="AH773" i="5"/>
  <c r="U773" i="5" s="1"/>
  <c r="AH727" i="5"/>
  <c r="U727" i="5" s="1"/>
  <c r="AH687" i="5"/>
  <c r="U687" i="5" s="1"/>
  <c r="AH643" i="5"/>
  <c r="U643" i="5" s="1"/>
  <c r="AH599" i="5"/>
  <c r="U599" i="5" s="1"/>
  <c r="AH559" i="5"/>
  <c r="U559" i="5" s="1"/>
  <c r="AH515" i="5"/>
  <c r="U515" i="5" s="1"/>
  <c r="AH471" i="5"/>
  <c r="U471" i="5" s="1"/>
  <c r="AH431" i="5"/>
  <c r="U431" i="5" s="1"/>
  <c r="AH387" i="5"/>
  <c r="U387" i="5" s="1"/>
  <c r="AH343" i="5"/>
  <c r="U343" i="5" s="1"/>
  <c r="AH974" i="5"/>
  <c r="U974" i="5" s="1"/>
  <c r="AH843" i="5"/>
  <c r="U843" i="5" s="1"/>
  <c r="AH742" i="5"/>
  <c r="U742" i="5" s="1"/>
  <c r="AH689" i="5"/>
  <c r="U689" i="5" s="1"/>
  <c r="AH630" i="5"/>
  <c r="U630" i="5" s="1"/>
  <c r="AH572" i="5"/>
  <c r="U572" i="5" s="1"/>
  <c r="AH518" i="5"/>
  <c r="U518" i="5" s="1"/>
  <c r="AH460" i="5"/>
  <c r="U460" i="5" s="1"/>
  <c r="AH947" i="5"/>
  <c r="U947" i="5" s="1"/>
  <c r="AH841" i="5"/>
  <c r="U841" i="5" s="1"/>
  <c r="AH741" i="5"/>
  <c r="U741" i="5" s="1"/>
  <c r="AH682" i="5"/>
  <c r="U682" i="5" s="1"/>
  <c r="AH629" i="5"/>
  <c r="U629" i="5" s="1"/>
  <c r="AH902" i="5"/>
  <c r="U902" i="5" s="1"/>
  <c r="AH785" i="5"/>
  <c r="U785" i="5" s="1"/>
  <c r="AH718" i="5"/>
  <c r="U718" i="5" s="1"/>
  <c r="AH660" i="5"/>
  <c r="U660" i="5" s="1"/>
  <c r="AH601" i="5"/>
  <c r="U601" i="5" s="1"/>
  <c r="AH553" i="5"/>
  <c r="U553" i="5" s="1"/>
  <c r="AH510" i="5"/>
  <c r="U510" i="5" s="1"/>
  <c r="AH468" i="5"/>
  <c r="U468" i="5" s="1"/>
  <c r="AH425" i="5"/>
  <c r="U425" i="5" s="1"/>
  <c r="AH382" i="5"/>
  <c r="U382" i="5" s="1"/>
  <c r="AH340" i="5"/>
  <c r="U340" i="5" s="1"/>
  <c r="AH304" i="5"/>
  <c r="U304" i="5" s="1"/>
  <c r="AH272" i="5"/>
  <c r="U272" i="5" s="1"/>
  <c r="AH240" i="5"/>
  <c r="U240" i="5" s="1"/>
  <c r="AH208" i="5"/>
  <c r="U208" i="5" s="1"/>
  <c r="AH176" i="5"/>
  <c r="U176" i="5" s="1"/>
  <c r="AH144" i="5"/>
  <c r="U144" i="5" s="1"/>
  <c r="AH112" i="5"/>
  <c r="U112" i="5" s="1"/>
  <c r="AH80" i="5"/>
  <c r="U80" i="5" s="1"/>
  <c r="AH48" i="5"/>
  <c r="U48" i="5" s="1"/>
  <c r="AH16" i="5"/>
  <c r="U16" i="5" s="1"/>
  <c r="AH37" i="5"/>
  <c r="U37" i="5" s="1"/>
  <c r="AH79" i="5"/>
  <c r="U79" i="5" s="1"/>
  <c r="AH122" i="5"/>
  <c r="U122" i="5" s="1"/>
  <c r="AH165" i="5"/>
  <c r="U165" i="5" s="1"/>
  <c r="AH207" i="5"/>
  <c r="U207" i="5" s="1"/>
  <c r="AH250" i="5"/>
  <c r="U250" i="5" s="1"/>
  <c r="AH541" i="5"/>
  <c r="U541" i="5" s="1"/>
  <c r="AH685" i="5"/>
  <c r="U685" i="5" s="1"/>
  <c r="AH102" i="5"/>
  <c r="U102" i="5" s="1"/>
  <c r="AH1048" i="5"/>
  <c r="U1048" i="5" s="1"/>
  <c r="AH852" i="5"/>
  <c r="U852" i="5" s="1"/>
  <c r="AH1031" i="5"/>
  <c r="U1031" i="5" s="1"/>
  <c r="AH919" i="5"/>
  <c r="U919" i="5" s="1"/>
  <c r="AH807" i="5"/>
  <c r="U807" i="5" s="1"/>
  <c r="AH1025" i="5"/>
  <c r="U1025" i="5" s="1"/>
  <c r="AH1053" i="5"/>
  <c r="U1053" i="5" s="1"/>
  <c r="AH938" i="5"/>
  <c r="U938" i="5" s="1"/>
  <c r="AH821" i="5"/>
  <c r="U821" i="5" s="1"/>
  <c r="AH723" i="5"/>
  <c r="U723" i="5" s="1"/>
  <c r="AH639" i="5"/>
  <c r="U639" i="5" s="1"/>
  <c r="AH575" i="5"/>
  <c r="U575" i="5" s="1"/>
  <c r="AH511" i="5"/>
  <c r="U511" i="5" s="1"/>
  <c r="AH451" i="5"/>
  <c r="U451" i="5" s="1"/>
  <c r="AH403" i="5"/>
  <c r="U403" i="5" s="1"/>
  <c r="AH339" i="5"/>
  <c r="U339" i="5" s="1"/>
  <c r="AH897" i="5"/>
  <c r="U897" i="5" s="1"/>
  <c r="AH769" i="5"/>
  <c r="U769" i="5" s="1"/>
  <c r="AH678" i="5"/>
  <c r="U678" i="5" s="1"/>
  <c r="AH604" i="5"/>
  <c r="U604" i="5" s="1"/>
  <c r="AH540" i="5"/>
  <c r="U540" i="5" s="1"/>
  <c r="AH454" i="5"/>
  <c r="U454" i="5" s="1"/>
  <c r="AH894" i="5"/>
  <c r="U894" i="5" s="1"/>
  <c r="AH766" i="5"/>
  <c r="U766" i="5" s="1"/>
  <c r="AH677" i="5"/>
  <c r="U677" i="5" s="1"/>
  <c r="AH963" i="5"/>
  <c r="U963" i="5" s="1"/>
  <c r="AH827" i="5"/>
  <c r="U827" i="5" s="1"/>
  <c r="AH708" i="5"/>
  <c r="U708" i="5" s="1"/>
  <c r="AH633" i="5"/>
  <c r="U633" i="5" s="1"/>
  <c r="AH569" i="5"/>
  <c r="U569" i="5" s="1"/>
  <c r="AH505" i="5"/>
  <c r="U505" i="5" s="1"/>
  <c r="AH446" i="5"/>
  <c r="U446" i="5" s="1"/>
  <c r="AH398" i="5"/>
  <c r="U398" i="5" s="1"/>
  <c r="AH334" i="5"/>
  <c r="U334" i="5" s="1"/>
  <c r="AH288" i="5"/>
  <c r="U288" i="5" s="1"/>
  <c r="AH252" i="5"/>
  <c r="U252" i="5" s="1"/>
  <c r="AH204" i="5"/>
  <c r="U204" i="5" s="1"/>
  <c r="AH160" i="5"/>
  <c r="U160" i="5" s="1"/>
  <c r="AH124" i="5"/>
  <c r="U124" i="5" s="1"/>
  <c r="AH76" i="5"/>
  <c r="U76" i="5" s="1"/>
  <c r="AH32" i="5"/>
  <c r="U32" i="5" s="1"/>
  <c r="AH21" i="5"/>
  <c r="U21" i="5" s="1"/>
  <c r="AH85" i="5"/>
  <c r="U85" i="5" s="1"/>
  <c r="AH143" i="5"/>
  <c r="U143" i="5" s="1"/>
  <c r="AH191" i="5"/>
  <c r="U191" i="5" s="1"/>
  <c r="AH255" i="5"/>
  <c r="U255" i="5" s="1"/>
  <c r="AH298" i="5"/>
  <c r="U298" i="5" s="1"/>
  <c r="AH325" i="5"/>
  <c r="U325" i="5" s="1"/>
  <c r="AH368" i="5"/>
  <c r="U368" i="5" s="1"/>
  <c r="AH402" i="5"/>
  <c r="U402" i="5" s="1"/>
  <c r="AH440" i="5"/>
  <c r="U440" i="5" s="1"/>
  <c r="AH504" i="5"/>
  <c r="U504" i="5" s="1"/>
  <c r="AH557" i="5"/>
  <c r="U557" i="5" s="1"/>
  <c r="AH610" i="5"/>
  <c r="U610" i="5" s="1"/>
  <c r="AH722" i="5"/>
  <c r="U722" i="5" s="1"/>
  <c r="AH899" i="5"/>
  <c r="U899" i="5" s="1"/>
  <c r="AH712" i="5"/>
  <c r="U712" i="5" s="1"/>
  <c r="AH921" i="5"/>
  <c r="U921" i="5" s="1"/>
  <c r="AH744" i="5"/>
  <c r="U744" i="5" s="1"/>
  <c r="AH754" i="5"/>
  <c r="U754" i="5" s="1"/>
  <c r="AH979" i="5"/>
  <c r="U979" i="5" s="1"/>
  <c r="AH704" i="5"/>
  <c r="U704" i="5" s="1"/>
  <c r="AH295" i="5"/>
  <c r="U295" i="5" s="1"/>
  <c r="AH442" i="5"/>
  <c r="U442" i="5" s="1"/>
  <c r="AH762" i="5"/>
  <c r="U762" i="5" s="1"/>
  <c r="AH980" i="5"/>
  <c r="U980" i="5" s="1"/>
  <c r="AH812" i="5"/>
  <c r="U812" i="5" s="1"/>
  <c r="AH1005" i="5"/>
  <c r="U1005" i="5" s="1"/>
  <c r="AH893" i="5"/>
  <c r="U893" i="5" s="1"/>
  <c r="AH775" i="5"/>
  <c r="U775" i="5" s="1"/>
  <c r="AH998" i="5"/>
  <c r="U998" i="5" s="1"/>
  <c r="AH1023" i="5"/>
  <c r="U1023" i="5" s="1"/>
  <c r="AH906" i="5"/>
  <c r="U906" i="5" s="1"/>
  <c r="AH794" i="5"/>
  <c r="U794" i="5" s="1"/>
  <c r="AH703" i="5"/>
  <c r="U703" i="5" s="1"/>
  <c r="AH615" i="5"/>
  <c r="U615" i="5" s="1"/>
  <c r="AH551" i="5"/>
  <c r="U551" i="5" s="1"/>
  <c r="AH495" i="5"/>
  <c r="U495" i="5" s="1"/>
  <c r="AH447" i="5"/>
  <c r="U447" i="5" s="1"/>
  <c r="AH383" i="5"/>
  <c r="U383" i="5" s="1"/>
  <c r="AH1099" i="5"/>
  <c r="U1099" i="5" s="1"/>
  <c r="AH886" i="5"/>
  <c r="U886" i="5" s="1"/>
  <c r="AH737" i="5"/>
  <c r="U737" i="5" s="1"/>
  <c r="AH657" i="5"/>
  <c r="U657" i="5" s="1"/>
  <c r="AH593" i="5"/>
  <c r="U593" i="5" s="1"/>
  <c r="AH508" i="5"/>
  <c r="U508" i="5" s="1"/>
  <c r="AH1091" i="5"/>
  <c r="U1091" i="5" s="1"/>
  <c r="AH883" i="5"/>
  <c r="U883" i="5" s="1"/>
  <c r="AH736" i="5"/>
  <c r="U736" i="5" s="1"/>
  <c r="AH656" i="5"/>
  <c r="U656" i="5" s="1"/>
  <c r="AH945" i="5"/>
  <c r="U945" i="5" s="1"/>
  <c r="AH774" i="5"/>
  <c r="U774" i="5" s="1"/>
  <c r="AH686" i="5"/>
  <c r="U686" i="5" s="1"/>
  <c r="AH622" i="5"/>
  <c r="U622" i="5" s="1"/>
  <c r="AH548" i="5"/>
  <c r="U548" i="5" s="1"/>
  <c r="AH489" i="5"/>
  <c r="U489" i="5" s="1"/>
  <c r="AH441" i="5"/>
  <c r="U441" i="5" s="1"/>
  <c r="AH377" i="5"/>
  <c r="U377" i="5" s="1"/>
  <c r="AH320" i="5"/>
  <c r="U320" i="5" s="1"/>
  <c r="AH284" i="5"/>
  <c r="U284" i="5" s="1"/>
  <c r="AH236" i="5"/>
  <c r="U236" i="5" s="1"/>
  <c r="AH192" i="5"/>
  <c r="U192" i="5" s="1"/>
  <c r="AH156" i="5"/>
  <c r="U156" i="5" s="1"/>
  <c r="AH108" i="5"/>
  <c r="U108" i="5" s="1"/>
  <c r="AH64" i="5"/>
  <c r="U64" i="5" s="1"/>
  <c r="AH28" i="5"/>
  <c r="U28" i="5" s="1"/>
  <c r="AH42" i="5"/>
  <c r="U42" i="5" s="1"/>
  <c r="AH101" i="5"/>
  <c r="U101" i="5" s="1"/>
  <c r="AH149" i="5"/>
  <c r="U149" i="5" s="1"/>
  <c r="AH213" i="5"/>
  <c r="U213" i="5" s="1"/>
  <c r="AH271" i="5"/>
  <c r="U271" i="5" s="1"/>
  <c r="AH303" i="5"/>
  <c r="U303" i="5" s="1"/>
  <c r="AH338" i="5"/>
  <c r="U338" i="5" s="1"/>
  <c r="AH374" i="5"/>
  <c r="U374" i="5" s="1"/>
  <c r="AH410" i="5"/>
  <c r="U410" i="5" s="1"/>
  <c r="AH461" i="5"/>
  <c r="U461" i="5" s="1"/>
  <c r="AH514" i="5"/>
  <c r="U514" i="5" s="1"/>
  <c r="AH568" i="5"/>
  <c r="U568" i="5" s="1"/>
  <c r="AH637" i="5"/>
  <c r="U637" i="5" s="1"/>
  <c r="AH942" i="5"/>
  <c r="U942" i="5" s="1"/>
  <c r="AH407" i="5"/>
  <c r="U407" i="5" s="1"/>
  <c r="AH422" i="5"/>
  <c r="U422" i="5" s="1"/>
  <c r="AH189" i="5"/>
  <c r="U189" i="5" s="1"/>
  <c r="AH299" i="5"/>
  <c r="U299" i="5" s="1"/>
  <c r="AH358" i="5"/>
  <c r="U358" i="5" s="1"/>
  <c r="AH940" i="5"/>
  <c r="U940" i="5" s="1"/>
  <c r="AH768" i="5"/>
  <c r="U768" i="5" s="1"/>
  <c r="AH978" i="5"/>
  <c r="U978" i="5" s="1"/>
  <c r="AH861" i="5"/>
  <c r="U861" i="5" s="1"/>
  <c r="AH1103" i="5"/>
  <c r="U1103" i="5" s="1"/>
  <c r="AH971" i="5"/>
  <c r="U971" i="5" s="1"/>
  <c r="AH991" i="5"/>
  <c r="U991" i="5" s="1"/>
  <c r="AH879" i="5"/>
  <c r="U879" i="5" s="1"/>
  <c r="AH767" i="5"/>
  <c r="U767" i="5" s="1"/>
  <c r="AH679" i="5"/>
  <c r="U679" i="5" s="1"/>
  <c r="AH595" i="5"/>
  <c r="U595" i="5" s="1"/>
  <c r="AH535" i="5"/>
  <c r="U535" i="5" s="1"/>
  <c r="AH487" i="5"/>
  <c r="U487" i="5" s="1"/>
  <c r="AH423" i="5"/>
  <c r="U423" i="5" s="1"/>
  <c r="AH367" i="5"/>
  <c r="U367" i="5" s="1"/>
  <c r="AH1067" i="5"/>
  <c r="U1067" i="5" s="1"/>
  <c r="AH833" i="5"/>
  <c r="U833" i="5" s="1"/>
  <c r="AH716" i="5"/>
  <c r="U716" i="5" s="1"/>
  <c r="AH652" i="5"/>
  <c r="U652" i="5" s="1"/>
  <c r="AH566" i="5"/>
  <c r="U566" i="5" s="1"/>
  <c r="AH486" i="5"/>
  <c r="U486" i="5" s="1"/>
  <c r="AH1033" i="5"/>
  <c r="U1033" i="5" s="1"/>
  <c r="AH819" i="5"/>
  <c r="U819" i="5" s="1"/>
  <c r="AH714" i="5"/>
  <c r="U714" i="5" s="1"/>
  <c r="AH650" i="5"/>
  <c r="U650" i="5" s="1"/>
  <c r="AH891" i="5"/>
  <c r="U891" i="5" s="1"/>
  <c r="AH745" i="5"/>
  <c r="U745" i="5" s="1"/>
  <c r="AH681" i="5"/>
  <c r="U681" i="5" s="1"/>
  <c r="AH596" i="5"/>
  <c r="U596" i="5" s="1"/>
  <c r="AH532" i="5"/>
  <c r="U532" i="5" s="1"/>
  <c r="AH484" i="5"/>
  <c r="U484" i="5" s="1"/>
  <c r="AH420" i="5"/>
  <c r="U420" i="5" s="1"/>
  <c r="AH361" i="5"/>
  <c r="U361" i="5" s="1"/>
  <c r="AH316" i="5"/>
  <c r="U316" i="5" s="1"/>
  <c r="AH268" i="5"/>
  <c r="U268" i="5" s="1"/>
  <c r="AH224" i="5"/>
  <c r="U224" i="5" s="1"/>
  <c r="AH188" i="5"/>
  <c r="U188" i="5" s="1"/>
  <c r="AH140" i="5"/>
  <c r="U140" i="5" s="1"/>
  <c r="AH96" i="5"/>
  <c r="U96" i="5" s="1"/>
  <c r="AH60" i="5"/>
  <c r="U60" i="5" s="1"/>
  <c r="AH12" i="5"/>
  <c r="U12" i="5" s="1"/>
  <c r="AH58" i="5"/>
  <c r="U58" i="5" s="1"/>
  <c r="AH106" i="5"/>
  <c r="U106" i="5" s="1"/>
  <c r="AH170" i="5"/>
  <c r="U170" i="5" s="1"/>
  <c r="AH229" i="5"/>
  <c r="U229" i="5" s="1"/>
  <c r="AH277" i="5"/>
  <c r="U277" i="5" s="1"/>
  <c r="AH314" i="5"/>
  <c r="U314" i="5" s="1"/>
  <c r="AH346" i="5"/>
  <c r="U346" i="5" s="1"/>
  <c r="AH381" i="5"/>
  <c r="U381" i="5" s="1"/>
  <c r="AH424" i="5"/>
  <c r="U424" i="5" s="1"/>
  <c r="AH472" i="5"/>
  <c r="U472" i="5" s="1"/>
  <c r="AH525" i="5"/>
  <c r="U525" i="5" s="1"/>
  <c r="AH589" i="5"/>
  <c r="U589" i="5" s="1"/>
  <c r="AH658" i="5"/>
  <c r="U658" i="5" s="1"/>
  <c r="AH771" i="5"/>
  <c r="U771" i="5" s="1"/>
  <c r="AH669" i="5"/>
  <c r="U669" i="5" s="1"/>
  <c r="AH793" i="5"/>
  <c r="U793" i="5" s="1"/>
  <c r="AH1075" i="5"/>
  <c r="U1075" i="5" s="1"/>
  <c r="AH89" i="5"/>
  <c r="U89" i="5" s="1"/>
  <c r="AH77" i="5"/>
  <c r="U77" i="5" s="1"/>
  <c r="AH177" i="5"/>
  <c r="U177" i="5" s="1"/>
  <c r="AH1070" i="5"/>
  <c r="U1070" i="5" s="1"/>
  <c r="AH896" i="5"/>
  <c r="U896" i="5" s="1"/>
  <c r="AH1073" i="5"/>
  <c r="U1073" i="5" s="1"/>
  <c r="AH946" i="5"/>
  <c r="U946" i="5" s="1"/>
  <c r="AH834" i="5"/>
  <c r="U834" i="5" s="1"/>
  <c r="AH1063" i="5"/>
  <c r="U1063" i="5" s="1"/>
  <c r="AH1093" i="5"/>
  <c r="U1093" i="5" s="1"/>
  <c r="AH965" i="5"/>
  <c r="U965" i="5" s="1"/>
  <c r="AH853" i="5"/>
  <c r="U853" i="5" s="1"/>
  <c r="AH743" i="5"/>
  <c r="U743" i="5" s="1"/>
  <c r="AH659" i="5"/>
  <c r="U659" i="5" s="1"/>
  <c r="AH579" i="5"/>
  <c r="U579" i="5" s="1"/>
  <c r="AH531" i="5"/>
  <c r="U531" i="5" s="1"/>
  <c r="AH467" i="5"/>
  <c r="U467" i="5" s="1"/>
  <c r="AH359" i="5"/>
  <c r="U359" i="5" s="1"/>
  <c r="AH939" i="5"/>
  <c r="U939" i="5" s="1"/>
  <c r="AH790" i="5"/>
  <c r="U790" i="5" s="1"/>
  <c r="AH710" i="5"/>
  <c r="U710" i="5" s="1"/>
  <c r="AH625" i="5"/>
  <c r="U625" i="5" s="1"/>
  <c r="AH545" i="5"/>
  <c r="U545" i="5" s="1"/>
  <c r="AH481" i="5"/>
  <c r="U481" i="5" s="1"/>
  <c r="AH937" i="5"/>
  <c r="U937" i="5" s="1"/>
  <c r="AH777" i="5"/>
  <c r="U777" i="5" s="1"/>
  <c r="AH1051" i="5"/>
  <c r="U1051" i="5" s="1"/>
  <c r="AH849" i="5"/>
  <c r="U849" i="5" s="1"/>
  <c r="AH740" i="5"/>
  <c r="U740" i="5" s="1"/>
  <c r="AH654" i="5"/>
  <c r="U654" i="5" s="1"/>
  <c r="AH574" i="5"/>
  <c r="U574" i="5" s="1"/>
  <c r="AH526" i="5"/>
  <c r="U526" i="5" s="1"/>
  <c r="AH462" i="5"/>
  <c r="U462" i="5" s="1"/>
  <c r="AH404" i="5"/>
  <c r="U404" i="5" s="1"/>
  <c r="AH356" i="5"/>
  <c r="U356" i="5" s="1"/>
  <c r="AH300" i="5"/>
  <c r="U300" i="5" s="1"/>
  <c r="AH256" i="5"/>
  <c r="U256" i="5" s="1"/>
  <c r="AH220" i="5"/>
  <c r="U220" i="5" s="1"/>
  <c r="AH172" i="5"/>
  <c r="U172" i="5" s="1"/>
  <c r="AH128" i="5"/>
  <c r="U128" i="5" s="1"/>
  <c r="AH92" i="5"/>
  <c r="U92" i="5" s="1"/>
  <c r="AH44" i="5"/>
  <c r="U44" i="5" s="1"/>
  <c r="AH15" i="5"/>
  <c r="U15" i="5" s="1"/>
  <c r="AH63" i="5"/>
  <c r="U63" i="5" s="1"/>
  <c r="AH127" i="5"/>
  <c r="U127" i="5" s="1"/>
  <c r="AH186" i="5"/>
  <c r="U186" i="5" s="1"/>
  <c r="AH234" i="5"/>
  <c r="U234" i="5" s="1"/>
  <c r="AH293" i="5"/>
  <c r="U293" i="5" s="1"/>
  <c r="AH319" i="5"/>
  <c r="U319" i="5" s="1"/>
  <c r="AH353" i="5"/>
  <c r="U353" i="5" s="1"/>
  <c r="AH396" i="5"/>
  <c r="U396" i="5" s="1"/>
  <c r="AH432" i="5"/>
  <c r="U432" i="5" s="1"/>
  <c r="AH482" i="5"/>
  <c r="U482" i="5" s="1"/>
  <c r="AH546" i="5"/>
  <c r="U546" i="5" s="1"/>
  <c r="AH600" i="5"/>
  <c r="U600" i="5" s="1"/>
  <c r="AH680" i="5"/>
  <c r="U680" i="5" s="1"/>
  <c r="AH857" i="5"/>
  <c r="U857" i="5" s="1"/>
  <c r="AH690" i="5"/>
  <c r="U690" i="5" s="1"/>
  <c r="AH835" i="5"/>
  <c r="U835" i="5" s="1"/>
  <c r="K925" i="5"/>
  <c r="K877" i="5"/>
  <c r="K962" i="5"/>
  <c r="K682" i="5"/>
  <c r="K815" i="5"/>
  <c r="K767" i="5"/>
  <c r="K639" i="5"/>
  <c r="K1083" i="5"/>
  <c r="K1051" i="5"/>
  <c r="K1019" i="5"/>
  <c r="K987" i="5"/>
  <c r="K963" i="5"/>
  <c r="K955" i="5"/>
  <c r="K931" i="5"/>
  <c r="K1088" i="5"/>
  <c r="K1080" i="5"/>
  <c r="K1016" i="5"/>
  <c r="K984" i="5"/>
  <c r="K976" i="5"/>
  <c r="K920" i="5"/>
  <c r="K888" i="5"/>
  <c r="K872" i="5"/>
  <c r="K808" i="5"/>
  <c r="K696" i="5"/>
  <c r="K584" i="5"/>
  <c r="K1097" i="5"/>
  <c r="K1049" i="5"/>
  <c r="K1009" i="5"/>
  <c r="K905" i="5"/>
  <c r="K865" i="5"/>
  <c r="K1014" i="5"/>
  <c r="K982" i="5"/>
  <c r="K950" i="5"/>
  <c r="K934" i="5"/>
  <c r="K870" i="5"/>
  <c r="K854" i="5"/>
  <c r="K742" i="5"/>
  <c r="K1095" i="5"/>
  <c r="K1071" i="5"/>
  <c r="K1055" i="5"/>
  <c r="K1007" i="5"/>
  <c r="K1077" i="5"/>
  <c r="K650" i="5"/>
  <c r="K562" i="5"/>
  <c r="K981" i="5"/>
  <c r="K1053" i="5"/>
  <c r="K997" i="5"/>
  <c r="K714" i="5"/>
  <c r="K602" i="5"/>
  <c r="K522" i="5"/>
  <c r="K559" i="5"/>
  <c r="K895" i="5"/>
  <c r="K948" i="5"/>
  <c r="K828" i="5"/>
  <c r="K812" i="5"/>
  <c r="K804" i="5"/>
  <c r="K716" i="5"/>
  <c r="K700" i="5"/>
  <c r="K660" i="5"/>
  <c r="K644" i="5"/>
  <c r="K572" i="5"/>
  <c r="K532" i="5"/>
  <c r="K785" i="5"/>
  <c r="K697" i="5"/>
  <c r="K657" i="5"/>
  <c r="K601" i="5"/>
  <c r="K529" i="5"/>
  <c r="K457" i="5"/>
  <c r="K401" i="5"/>
  <c r="K345" i="5"/>
  <c r="K273" i="5"/>
  <c r="K241" i="5"/>
  <c r="K486" i="5"/>
  <c r="K478" i="5"/>
  <c r="K454" i="5"/>
  <c r="K430" i="5"/>
  <c r="K390" i="5"/>
  <c r="K302" i="5"/>
  <c r="K110" i="5"/>
  <c r="K102" i="5"/>
  <c r="K123" i="5"/>
  <c r="K75" i="5"/>
  <c r="K67" i="5"/>
  <c r="K415" i="5"/>
  <c r="K279" i="5"/>
  <c r="K247" i="5"/>
  <c r="K183" i="5"/>
  <c r="K460" i="5"/>
  <c r="K412" i="5"/>
  <c r="K332" i="5"/>
  <c r="K204" i="5"/>
  <c r="K172" i="5"/>
  <c r="K124" i="5"/>
  <c r="K65" i="5"/>
  <c r="K33" i="5"/>
  <c r="K536" i="5"/>
  <c r="K813" i="5"/>
  <c r="K781" i="5"/>
  <c r="K717" i="5"/>
  <c r="K565" i="5"/>
  <c r="K469" i="5"/>
  <c r="K461" i="5"/>
  <c r="K429" i="5"/>
  <c r="K397" i="5"/>
  <c r="K365" i="5"/>
  <c r="K301" i="5"/>
  <c r="K173" i="5"/>
  <c r="K418" i="5"/>
  <c r="K290" i="5"/>
  <c r="K194" i="5"/>
  <c r="K98" i="5"/>
  <c r="K58" i="5"/>
  <c r="K18" i="5"/>
  <c r="K159" i="5"/>
  <c r="K95" i="5"/>
  <c r="K71" i="5"/>
  <c r="K654" i="5"/>
  <c r="K566" i="5"/>
  <c r="K803" i="5"/>
  <c r="K739" i="5"/>
  <c r="K715" i="5"/>
  <c r="K707" i="5"/>
  <c r="K683" i="5"/>
  <c r="K563" i="5"/>
  <c r="K547" i="5"/>
  <c r="K459" i="5"/>
  <c r="K387" i="5"/>
  <c r="K323" i="5"/>
  <c r="K195" i="5"/>
  <c r="K464" i="5"/>
  <c r="K408" i="5"/>
  <c r="K352" i="5"/>
  <c r="K280" i="5"/>
  <c r="K152" i="5"/>
  <c r="K64" i="5"/>
  <c r="K40" i="5"/>
  <c r="K157" i="5"/>
  <c r="K117" i="5"/>
  <c r="K61" i="5"/>
  <c r="K13" i="5"/>
  <c r="X521" i="4"/>
  <c r="K521" i="4" s="1"/>
  <c r="X256" i="4"/>
  <c r="K256" i="4" s="1"/>
  <c r="X1081" i="4"/>
  <c r="K1081" i="4" s="1"/>
  <c r="X953" i="4"/>
  <c r="K953" i="4" s="1"/>
  <c r="X1000" i="4"/>
  <c r="K1000" i="4" s="1"/>
  <c r="X873" i="4"/>
  <c r="K873" i="4" s="1"/>
  <c r="X745" i="4"/>
  <c r="K745" i="4" s="1"/>
  <c r="X892" i="4"/>
  <c r="K892" i="4" s="1"/>
  <c r="X666" i="4"/>
  <c r="K666" i="4" s="1"/>
  <c r="X390" i="4"/>
  <c r="K390" i="4" s="1"/>
  <c r="X1049" i="4"/>
  <c r="K1049" i="4" s="1"/>
  <c r="X1096" i="4"/>
  <c r="K1096" i="4" s="1"/>
  <c r="X968" i="4"/>
  <c r="K968" i="4" s="1"/>
  <c r="X841" i="4"/>
  <c r="K841" i="4" s="1"/>
  <c r="X713" i="4"/>
  <c r="K713" i="4" s="1"/>
  <c r="X836" i="4"/>
  <c r="K836" i="4" s="1"/>
  <c r="X402" i="4"/>
  <c r="K402" i="4" s="1"/>
  <c r="X1017" i="4"/>
  <c r="K1017" i="4" s="1"/>
  <c r="X1064" i="4"/>
  <c r="K1064" i="4" s="1"/>
  <c r="X936" i="4"/>
  <c r="K936" i="4" s="1"/>
  <c r="X809" i="4"/>
  <c r="K809" i="4" s="1"/>
  <c r="X677" i="4"/>
  <c r="K677" i="4" s="1"/>
  <c r="X780" i="4"/>
  <c r="K780" i="4" s="1"/>
  <c r="X580" i="4"/>
  <c r="K580" i="4" s="1"/>
  <c r="X98" i="4"/>
  <c r="K98" i="4" s="1"/>
  <c r="X985" i="4"/>
  <c r="K985" i="4" s="1"/>
  <c r="X1032" i="4"/>
  <c r="K1032" i="4" s="1"/>
  <c r="X905" i="4"/>
  <c r="K905" i="4" s="1"/>
  <c r="X777" i="4"/>
  <c r="K777" i="4" s="1"/>
  <c r="X635" i="4"/>
  <c r="K635" i="4" s="1"/>
  <c r="X722" i="4"/>
  <c r="K722" i="4" s="1"/>
  <c r="X498" i="4"/>
  <c r="K498" i="4" s="1"/>
  <c r="X1105" i="4"/>
  <c r="K1105" i="4" s="1"/>
  <c r="X1073" i="4"/>
  <c r="K1073" i="4" s="1"/>
  <c r="X1041" i="4"/>
  <c r="K1041" i="4" s="1"/>
  <c r="X1009" i="4"/>
  <c r="K1009" i="4" s="1"/>
  <c r="X977" i="4"/>
  <c r="K977" i="4" s="1"/>
  <c r="X945" i="4"/>
  <c r="K945" i="4" s="1"/>
  <c r="X1088" i="4"/>
  <c r="K1088" i="4" s="1"/>
  <c r="X1056" i="4"/>
  <c r="K1056" i="4" s="1"/>
  <c r="X1024" i="4"/>
  <c r="K1024" i="4" s="1"/>
  <c r="X992" i="4"/>
  <c r="K992" i="4" s="1"/>
  <c r="X960" i="4"/>
  <c r="K960" i="4" s="1"/>
  <c r="X929" i="4"/>
  <c r="K929" i="4" s="1"/>
  <c r="X897" i="4"/>
  <c r="K897" i="4" s="1"/>
  <c r="X865" i="4"/>
  <c r="K865" i="4" s="1"/>
  <c r="X833" i="4"/>
  <c r="K833" i="4" s="1"/>
  <c r="X801" i="4"/>
  <c r="K801" i="4" s="1"/>
  <c r="X769" i="4"/>
  <c r="K769" i="4" s="1"/>
  <c r="X737" i="4"/>
  <c r="K737" i="4" s="1"/>
  <c r="X705" i="4"/>
  <c r="K705" i="4" s="1"/>
  <c r="X667" i="4"/>
  <c r="K667" i="4" s="1"/>
  <c r="X621" i="4"/>
  <c r="K621" i="4" s="1"/>
  <c r="X878" i="4"/>
  <c r="K878" i="4" s="1"/>
  <c r="X822" i="4"/>
  <c r="K822" i="4" s="1"/>
  <c r="X764" i="4"/>
  <c r="K764" i="4" s="1"/>
  <c r="X708" i="4"/>
  <c r="K708" i="4" s="1"/>
  <c r="X652" i="4"/>
  <c r="K652" i="4" s="1"/>
  <c r="X338" i="4"/>
  <c r="K338" i="4" s="1"/>
  <c r="X562" i="4"/>
  <c r="K562" i="4" s="1"/>
  <c r="X476" i="4"/>
  <c r="K476" i="4" s="1"/>
  <c r="X617" i="4"/>
  <c r="K617" i="4" s="1"/>
  <c r="X457" i="4"/>
  <c r="K457" i="4" s="1"/>
  <c r="X9" i="4"/>
  <c r="K9" i="4" s="1"/>
  <c r="X1097" i="4"/>
  <c r="K1097" i="4" s="1"/>
  <c r="X1065" i="4"/>
  <c r="K1065" i="4" s="1"/>
  <c r="X1033" i="4"/>
  <c r="K1033" i="4" s="1"/>
  <c r="X1001" i="4"/>
  <c r="K1001" i="4" s="1"/>
  <c r="X969" i="4"/>
  <c r="K969" i="4" s="1"/>
  <c r="X937" i="4"/>
  <c r="K937" i="4" s="1"/>
  <c r="X1080" i="4"/>
  <c r="K1080" i="4" s="1"/>
  <c r="X1048" i="4"/>
  <c r="K1048" i="4" s="1"/>
  <c r="X1016" i="4"/>
  <c r="K1016" i="4" s="1"/>
  <c r="X984" i="4"/>
  <c r="K984" i="4" s="1"/>
  <c r="X952" i="4"/>
  <c r="K952" i="4" s="1"/>
  <c r="X921" i="4"/>
  <c r="K921" i="4" s="1"/>
  <c r="X889" i="4"/>
  <c r="K889" i="4" s="1"/>
  <c r="X857" i="4"/>
  <c r="K857" i="4" s="1"/>
  <c r="X825" i="4"/>
  <c r="K825" i="4" s="1"/>
  <c r="X793" i="4"/>
  <c r="K793" i="4" s="1"/>
  <c r="X761" i="4"/>
  <c r="K761" i="4" s="1"/>
  <c r="X729" i="4"/>
  <c r="K729" i="4" s="1"/>
  <c r="X697" i="4"/>
  <c r="K697" i="4" s="1"/>
  <c r="X655" i="4"/>
  <c r="K655" i="4" s="1"/>
  <c r="X922" i="4"/>
  <c r="K922" i="4" s="1"/>
  <c r="X866" i="4"/>
  <c r="K866" i="4" s="1"/>
  <c r="X806" i="4"/>
  <c r="K806" i="4" s="1"/>
  <c r="X750" i="4"/>
  <c r="K750" i="4" s="1"/>
  <c r="X694" i="4"/>
  <c r="K694" i="4" s="1"/>
  <c r="X636" i="4"/>
  <c r="K636" i="4" s="1"/>
  <c r="X228" i="4"/>
  <c r="K228" i="4" s="1"/>
  <c r="X540" i="4"/>
  <c r="K540" i="4" s="1"/>
  <c r="X444" i="4"/>
  <c r="K444" i="4" s="1"/>
  <c r="X585" i="4"/>
  <c r="K585" i="4" s="1"/>
  <c r="X236" i="4"/>
  <c r="K236" i="4" s="1"/>
  <c r="X1089" i="4"/>
  <c r="K1089" i="4" s="1"/>
  <c r="X1057" i="4"/>
  <c r="K1057" i="4" s="1"/>
  <c r="X1025" i="4"/>
  <c r="K1025" i="4" s="1"/>
  <c r="X993" i="4"/>
  <c r="K993" i="4" s="1"/>
  <c r="X961" i="4"/>
  <c r="K961" i="4" s="1"/>
  <c r="X1104" i="4"/>
  <c r="K1104" i="4" s="1"/>
  <c r="X1072" i="4"/>
  <c r="K1072" i="4" s="1"/>
  <c r="X1040" i="4"/>
  <c r="K1040" i="4" s="1"/>
  <c r="X1008" i="4"/>
  <c r="K1008" i="4" s="1"/>
  <c r="X976" i="4"/>
  <c r="K976" i="4" s="1"/>
  <c r="X944" i="4"/>
  <c r="K944" i="4" s="1"/>
  <c r="X913" i="4"/>
  <c r="K913" i="4" s="1"/>
  <c r="X881" i="4"/>
  <c r="K881" i="4" s="1"/>
  <c r="X849" i="4"/>
  <c r="K849" i="4" s="1"/>
  <c r="X817" i="4"/>
  <c r="K817" i="4" s="1"/>
  <c r="X785" i="4"/>
  <c r="K785" i="4" s="1"/>
  <c r="X753" i="4"/>
  <c r="K753" i="4" s="1"/>
  <c r="X721" i="4"/>
  <c r="K721" i="4" s="1"/>
  <c r="X687" i="4"/>
  <c r="K687" i="4" s="1"/>
  <c r="X645" i="4"/>
  <c r="K645" i="4" s="1"/>
  <c r="X908" i="4"/>
  <c r="K908" i="4" s="1"/>
  <c r="X850" i="4"/>
  <c r="K850" i="4" s="1"/>
  <c r="X794" i="4"/>
  <c r="K794" i="4" s="1"/>
  <c r="X738" i="4"/>
  <c r="K738" i="4" s="1"/>
  <c r="X678" i="4"/>
  <c r="K678" i="4" s="1"/>
  <c r="X622" i="4"/>
  <c r="K622" i="4" s="1"/>
  <c r="X604" i="4"/>
  <c r="K604" i="4" s="1"/>
  <c r="X516" i="4"/>
  <c r="K516" i="4" s="1"/>
  <c r="X360" i="4"/>
  <c r="K360" i="4" s="1"/>
  <c r="X553" i="4"/>
  <c r="K553" i="4" s="1"/>
  <c r="X11" i="4"/>
  <c r="K11" i="4" s="1"/>
  <c r="X19" i="4"/>
  <c r="K19" i="4" s="1"/>
  <c r="X27" i="4"/>
  <c r="K27" i="4" s="1"/>
  <c r="X35" i="4"/>
  <c r="K35" i="4" s="1"/>
  <c r="X43" i="4"/>
  <c r="K43" i="4" s="1"/>
  <c r="X51" i="4"/>
  <c r="K51" i="4" s="1"/>
  <c r="X59" i="4"/>
  <c r="K59" i="4" s="1"/>
  <c r="X67" i="4"/>
  <c r="K67" i="4" s="1"/>
  <c r="X75" i="4"/>
  <c r="K75" i="4" s="1"/>
  <c r="X83" i="4"/>
  <c r="K83" i="4" s="1"/>
  <c r="X91" i="4"/>
  <c r="K91" i="4" s="1"/>
  <c r="X99" i="4"/>
  <c r="K99" i="4" s="1"/>
  <c r="X107" i="4"/>
  <c r="K107" i="4" s="1"/>
  <c r="X115" i="4"/>
  <c r="K115" i="4" s="1"/>
  <c r="X123" i="4"/>
  <c r="K123" i="4" s="1"/>
  <c r="X131" i="4"/>
  <c r="K131" i="4" s="1"/>
  <c r="X139" i="4"/>
  <c r="K139" i="4" s="1"/>
  <c r="X147" i="4"/>
  <c r="K147" i="4" s="1"/>
  <c r="X155" i="4"/>
  <c r="K155" i="4" s="1"/>
  <c r="X163" i="4"/>
  <c r="K163" i="4" s="1"/>
  <c r="X171" i="4"/>
  <c r="K171" i="4" s="1"/>
  <c r="X12" i="4"/>
  <c r="K12" i="4" s="1"/>
  <c r="X20" i="4"/>
  <c r="K20" i="4" s="1"/>
  <c r="X28" i="4"/>
  <c r="K28" i="4" s="1"/>
  <c r="X36" i="4"/>
  <c r="K36" i="4" s="1"/>
  <c r="X44" i="4"/>
  <c r="K44" i="4" s="1"/>
  <c r="X52" i="4"/>
  <c r="K52" i="4" s="1"/>
  <c r="X60" i="4"/>
  <c r="K60" i="4" s="1"/>
  <c r="X68" i="4"/>
  <c r="K68" i="4" s="1"/>
  <c r="X76" i="4"/>
  <c r="K76" i="4" s="1"/>
  <c r="X84" i="4"/>
  <c r="K84" i="4" s="1"/>
  <c r="X92" i="4"/>
  <c r="K92" i="4" s="1"/>
  <c r="X100" i="4"/>
  <c r="K100" i="4" s="1"/>
  <c r="X108" i="4"/>
  <c r="K108" i="4" s="1"/>
  <c r="X116" i="4"/>
  <c r="K116" i="4" s="1"/>
  <c r="X124" i="4"/>
  <c r="K124" i="4" s="1"/>
  <c r="X132" i="4"/>
  <c r="K132" i="4" s="1"/>
  <c r="X140" i="4"/>
  <c r="K140" i="4" s="1"/>
  <c r="X148" i="4"/>
  <c r="K148" i="4" s="1"/>
  <c r="X156" i="4"/>
  <c r="K156" i="4" s="1"/>
  <c r="X164" i="4"/>
  <c r="K164" i="4" s="1"/>
  <c r="X172" i="4"/>
  <c r="K172" i="4" s="1"/>
  <c r="X179" i="4"/>
  <c r="K179" i="4" s="1"/>
  <c r="X187" i="4"/>
  <c r="K187" i="4" s="1"/>
  <c r="X195" i="4"/>
  <c r="K195" i="4" s="1"/>
  <c r="X203" i="4"/>
  <c r="K203" i="4" s="1"/>
  <c r="X211" i="4"/>
  <c r="K211" i="4" s="1"/>
  <c r="X219" i="4"/>
  <c r="K219" i="4" s="1"/>
  <c r="X227" i="4"/>
  <c r="K227" i="4" s="1"/>
  <c r="X235" i="4"/>
  <c r="K235" i="4" s="1"/>
  <c r="X243" i="4"/>
  <c r="K243" i="4" s="1"/>
  <c r="X251" i="4"/>
  <c r="K251" i="4" s="1"/>
  <c r="X259" i="4"/>
  <c r="K259" i="4" s="1"/>
  <c r="X267" i="4"/>
  <c r="K267" i="4" s="1"/>
  <c r="X275" i="4"/>
  <c r="K275" i="4" s="1"/>
  <c r="X283" i="4"/>
  <c r="K283" i="4" s="1"/>
  <c r="X291" i="4"/>
  <c r="K291" i="4" s="1"/>
  <c r="X299" i="4"/>
  <c r="K299" i="4" s="1"/>
  <c r="X198" i="4"/>
  <c r="K198" i="4" s="1"/>
  <c r="X230" i="4"/>
  <c r="K230" i="4" s="1"/>
  <c r="X262" i="4"/>
  <c r="K262" i="4" s="1"/>
  <c r="X294" i="4"/>
  <c r="K294" i="4" s="1"/>
  <c r="X200" i="4"/>
  <c r="K200" i="4" s="1"/>
  <c r="X232" i="4"/>
  <c r="K232" i="4" s="1"/>
  <c r="X264" i="4"/>
  <c r="K264" i="4" s="1"/>
  <c r="X296" i="4"/>
  <c r="K296" i="4" s="1"/>
  <c r="X307" i="4"/>
  <c r="K307" i="4" s="1"/>
  <c r="X315" i="4"/>
  <c r="K315" i="4" s="1"/>
  <c r="X323" i="4"/>
  <c r="K323" i="4" s="1"/>
  <c r="X331" i="4"/>
  <c r="K331" i="4" s="1"/>
  <c r="X339" i="4"/>
  <c r="K339" i="4" s="1"/>
  <c r="X347" i="4"/>
  <c r="K347" i="4" s="1"/>
  <c r="X355" i="4"/>
  <c r="K355" i="4" s="1"/>
  <c r="X363" i="4"/>
  <c r="K363" i="4" s="1"/>
  <c r="X371" i="4"/>
  <c r="K371" i="4" s="1"/>
  <c r="X379" i="4"/>
  <c r="K379" i="4" s="1"/>
  <c r="X387" i="4"/>
  <c r="K387" i="4" s="1"/>
  <c r="X395" i="4"/>
  <c r="K395" i="4" s="1"/>
  <c r="X403" i="4"/>
  <c r="K403" i="4" s="1"/>
  <c r="X411" i="4"/>
  <c r="K411" i="4" s="1"/>
  <c r="X419" i="4"/>
  <c r="K419" i="4" s="1"/>
  <c r="X427" i="4"/>
  <c r="K427" i="4" s="1"/>
  <c r="X13" i="4"/>
  <c r="K13" i="4" s="1"/>
  <c r="X21" i="4"/>
  <c r="K21" i="4" s="1"/>
  <c r="X29" i="4"/>
  <c r="K29" i="4" s="1"/>
  <c r="X37" i="4"/>
  <c r="K37" i="4" s="1"/>
  <c r="X45" i="4"/>
  <c r="K45" i="4" s="1"/>
  <c r="X53" i="4"/>
  <c r="K53" i="4" s="1"/>
  <c r="X61" i="4"/>
  <c r="K61" i="4" s="1"/>
  <c r="X69" i="4"/>
  <c r="K69" i="4" s="1"/>
  <c r="X77" i="4"/>
  <c r="K77" i="4" s="1"/>
  <c r="X85" i="4"/>
  <c r="K85" i="4" s="1"/>
  <c r="X93" i="4"/>
  <c r="K93" i="4" s="1"/>
  <c r="X101" i="4"/>
  <c r="K101" i="4" s="1"/>
  <c r="X109" i="4"/>
  <c r="K109" i="4" s="1"/>
  <c r="X117" i="4"/>
  <c r="K117" i="4" s="1"/>
  <c r="X125" i="4"/>
  <c r="K125" i="4" s="1"/>
  <c r="X133" i="4"/>
  <c r="K133" i="4" s="1"/>
  <c r="X141" i="4"/>
  <c r="K141" i="4" s="1"/>
  <c r="X149" i="4"/>
  <c r="K149" i="4" s="1"/>
  <c r="X157" i="4"/>
  <c r="K157" i="4" s="1"/>
  <c r="X165" i="4"/>
  <c r="K165" i="4" s="1"/>
  <c r="X173" i="4"/>
  <c r="K173" i="4" s="1"/>
  <c r="X14" i="4"/>
  <c r="K14" i="4" s="1"/>
  <c r="X22" i="4"/>
  <c r="K22" i="4" s="1"/>
  <c r="X30" i="4"/>
  <c r="K30" i="4" s="1"/>
  <c r="X38" i="4"/>
  <c r="K38" i="4" s="1"/>
  <c r="X46" i="4"/>
  <c r="K46" i="4" s="1"/>
  <c r="X54" i="4"/>
  <c r="K54" i="4" s="1"/>
  <c r="X62" i="4"/>
  <c r="K62" i="4" s="1"/>
  <c r="X70" i="4"/>
  <c r="K70" i="4" s="1"/>
  <c r="X78" i="4"/>
  <c r="K78" i="4" s="1"/>
  <c r="X86" i="4"/>
  <c r="K86" i="4" s="1"/>
  <c r="X94" i="4"/>
  <c r="K94" i="4" s="1"/>
  <c r="X102" i="4"/>
  <c r="K102" i="4" s="1"/>
  <c r="X110" i="4"/>
  <c r="K110" i="4" s="1"/>
  <c r="X118" i="4"/>
  <c r="K118" i="4" s="1"/>
  <c r="X126" i="4"/>
  <c r="K126" i="4" s="1"/>
  <c r="X134" i="4"/>
  <c r="K134" i="4" s="1"/>
  <c r="X142" i="4"/>
  <c r="K142" i="4" s="1"/>
  <c r="X150" i="4"/>
  <c r="K150" i="4" s="1"/>
  <c r="X158" i="4"/>
  <c r="K158" i="4" s="1"/>
  <c r="X166" i="4"/>
  <c r="K166" i="4" s="1"/>
  <c r="X174" i="4"/>
  <c r="K174" i="4" s="1"/>
  <c r="X181" i="4"/>
  <c r="K181" i="4" s="1"/>
  <c r="X189" i="4"/>
  <c r="K189" i="4" s="1"/>
  <c r="X197" i="4"/>
  <c r="K197" i="4" s="1"/>
  <c r="X205" i="4"/>
  <c r="K205" i="4" s="1"/>
  <c r="X213" i="4"/>
  <c r="K213" i="4" s="1"/>
  <c r="X221" i="4"/>
  <c r="K221" i="4" s="1"/>
  <c r="X229" i="4"/>
  <c r="K229" i="4" s="1"/>
  <c r="X237" i="4"/>
  <c r="K237" i="4" s="1"/>
  <c r="X245" i="4"/>
  <c r="K245" i="4" s="1"/>
  <c r="X253" i="4"/>
  <c r="K253" i="4" s="1"/>
  <c r="X261" i="4"/>
  <c r="K261" i="4" s="1"/>
  <c r="X269" i="4"/>
  <c r="K269" i="4" s="1"/>
  <c r="X277" i="4"/>
  <c r="K277" i="4" s="1"/>
  <c r="X285" i="4"/>
  <c r="K285" i="4" s="1"/>
  <c r="X293" i="4"/>
  <c r="K293" i="4" s="1"/>
  <c r="X301" i="4"/>
  <c r="K301" i="4" s="1"/>
  <c r="X206" i="4"/>
  <c r="K206" i="4" s="1"/>
  <c r="X238" i="4"/>
  <c r="K238" i="4" s="1"/>
  <c r="X270" i="4"/>
  <c r="K270" i="4" s="1"/>
  <c r="X176" i="4"/>
  <c r="K176" i="4" s="1"/>
  <c r="X208" i="4"/>
  <c r="K208" i="4" s="1"/>
  <c r="X240" i="4"/>
  <c r="K240" i="4" s="1"/>
  <c r="X272" i="4"/>
  <c r="K272" i="4" s="1"/>
  <c r="X300" i="4"/>
  <c r="K300" i="4" s="1"/>
  <c r="X309" i="4"/>
  <c r="K309" i="4" s="1"/>
  <c r="X317" i="4"/>
  <c r="K317" i="4" s="1"/>
  <c r="X325" i="4"/>
  <c r="K325" i="4" s="1"/>
  <c r="X333" i="4"/>
  <c r="K333" i="4" s="1"/>
  <c r="X341" i="4"/>
  <c r="K341" i="4" s="1"/>
  <c r="X349" i="4"/>
  <c r="K349" i="4" s="1"/>
  <c r="X357" i="4"/>
  <c r="K357" i="4" s="1"/>
  <c r="X365" i="4"/>
  <c r="K365" i="4" s="1"/>
  <c r="X373" i="4"/>
  <c r="K373" i="4" s="1"/>
  <c r="X381" i="4"/>
  <c r="K381" i="4" s="1"/>
  <c r="X389" i="4"/>
  <c r="K389" i="4" s="1"/>
  <c r="X397" i="4"/>
  <c r="K397" i="4" s="1"/>
  <c r="X405" i="4"/>
  <c r="K405" i="4" s="1"/>
  <c r="X413" i="4"/>
  <c r="K413" i="4" s="1"/>
  <c r="X421" i="4"/>
  <c r="K421" i="4" s="1"/>
  <c r="X429" i="4"/>
  <c r="K429" i="4" s="1"/>
  <c r="X202" i="4"/>
  <c r="K202" i="4" s="1"/>
  <c r="X234" i="4"/>
  <c r="K234" i="4" s="1"/>
  <c r="X266" i="4"/>
  <c r="K266" i="4" s="1"/>
  <c r="X15" i="4"/>
  <c r="K15" i="4" s="1"/>
  <c r="X23" i="4"/>
  <c r="K23" i="4" s="1"/>
  <c r="X31" i="4"/>
  <c r="K31" i="4" s="1"/>
  <c r="X39" i="4"/>
  <c r="K39" i="4" s="1"/>
  <c r="X47" i="4"/>
  <c r="K47" i="4" s="1"/>
  <c r="X55" i="4"/>
  <c r="K55" i="4" s="1"/>
  <c r="X63" i="4"/>
  <c r="K63" i="4" s="1"/>
  <c r="X71" i="4"/>
  <c r="K71" i="4" s="1"/>
  <c r="X79" i="4"/>
  <c r="K79" i="4" s="1"/>
  <c r="X87" i="4"/>
  <c r="K87" i="4" s="1"/>
  <c r="X95" i="4"/>
  <c r="K95" i="4" s="1"/>
  <c r="X103" i="4"/>
  <c r="K103" i="4" s="1"/>
  <c r="X111" i="4"/>
  <c r="K111" i="4" s="1"/>
  <c r="X119" i="4"/>
  <c r="K119" i="4" s="1"/>
  <c r="X127" i="4"/>
  <c r="K127" i="4" s="1"/>
  <c r="X135" i="4"/>
  <c r="K135" i="4" s="1"/>
  <c r="X143" i="4"/>
  <c r="K143" i="4" s="1"/>
  <c r="X151" i="4"/>
  <c r="K151" i="4" s="1"/>
  <c r="X159" i="4"/>
  <c r="K159" i="4" s="1"/>
  <c r="X167" i="4"/>
  <c r="K167" i="4" s="1"/>
  <c r="X8" i="4"/>
  <c r="K8" i="4" s="1"/>
  <c r="X16" i="4"/>
  <c r="K16" i="4" s="1"/>
  <c r="X24" i="4"/>
  <c r="K24" i="4" s="1"/>
  <c r="X32" i="4"/>
  <c r="K32" i="4" s="1"/>
  <c r="X40" i="4"/>
  <c r="K40" i="4" s="1"/>
  <c r="X48" i="4"/>
  <c r="K48" i="4" s="1"/>
  <c r="X56" i="4"/>
  <c r="K56" i="4" s="1"/>
  <c r="X64" i="4"/>
  <c r="K64" i="4" s="1"/>
  <c r="X72" i="4"/>
  <c r="K72" i="4" s="1"/>
  <c r="X80" i="4"/>
  <c r="K80" i="4" s="1"/>
  <c r="X88" i="4"/>
  <c r="K88" i="4" s="1"/>
  <c r="X96" i="4"/>
  <c r="K96" i="4" s="1"/>
  <c r="X104" i="4"/>
  <c r="K104" i="4" s="1"/>
  <c r="X112" i="4"/>
  <c r="K112" i="4" s="1"/>
  <c r="X120" i="4"/>
  <c r="K120" i="4" s="1"/>
  <c r="X128" i="4"/>
  <c r="K128" i="4" s="1"/>
  <c r="X136" i="4"/>
  <c r="K136" i="4" s="1"/>
  <c r="X144" i="4"/>
  <c r="K144" i="4" s="1"/>
  <c r="X152" i="4"/>
  <c r="K152" i="4" s="1"/>
  <c r="X160" i="4"/>
  <c r="K160" i="4" s="1"/>
  <c r="X168" i="4"/>
  <c r="K168" i="4" s="1"/>
  <c r="X175" i="4"/>
  <c r="K175" i="4" s="1"/>
  <c r="X183" i="4"/>
  <c r="K183" i="4" s="1"/>
  <c r="X191" i="4"/>
  <c r="K191" i="4" s="1"/>
  <c r="X199" i="4"/>
  <c r="K199" i="4" s="1"/>
  <c r="X207" i="4"/>
  <c r="K207" i="4" s="1"/>
  <c r="X215" i="4"/>
  <c r="K215" i="4" s="1"/>
  <c r="X223" i="4"/>
  <c r="K223" i="4" s="1"/>
  <c r="X231" i="4"/>
  <c r="K231" i="4" s="1"/>
  <c r="X239" i="4"/>
  <c r="K239" i="4" s="1"/>
  <c r="X247" i="4"/>
  <c r="K247" i="4" s="1"/>
  <c r="X255" i="4"/>
  <c r="K255" i="4" s="1"/>
  <c r="X263" i="4"/>
  <c r="K263" i="4" s="1"/>
  <c r="X271" i="4"/>
  <c r="K271" i="4" s="1"/>
  <c r="X279" i="4"/>
  <c r="K279" i="4" s="1"/>
  <c r="X287" i="4"/>
  <c r="K287" i="4" s="1"/>
  <c r="X295" i="4"/>
  <c r="K295" i="4" s="1"/>
  <c r="X182" i="4"/>
  <c r="K182" i="4" s="1"/>
  <c r="X214" i="4"/>
  <c r="K214" i="4" s="1"/>
  <c r="X246" i="4"/>
  <c r="K246" i="4" s="1"/>
  <c r="X278" i="4"/>
  <c r="K278" i="4" s="1"/>
  <c r="X184" i="4"/>
  <c r="K184" i="4" s="1"/>
  <c r="X216" i="4"/>
  <c r="K216" i="4" s="1"/>
  <c r="X248" i="4"/>
  <c r="K248" i="4" s="1"/>
  <c r="X280" i="4"/>
  <c r="K280" i="4" s="1"/>
  <c r="X303" i="4"/>
  <c r="K303" i="4" s="1"/>
  <c r="X311" i="4"/>
  <c r="K311" i="4" s="1"/>
  <c r="X319" i="4"/>
  <c r="K319" i="4" s="1"/>
  <c r="X327" i="4"/>
  <c r="K327" i="4" s="1"/>
  <c r="X335" i="4"/>
  <c r="K335" i="4" s="1"/>
  <c r="X343" i="4"/>
  <c r="K343" i="4" s="1"/>
  <c r="X351" i="4"/>
  <c r="K351" i="4" s="1"/>
  <c r="X359" i="4"/>
  <c r="K359" i="4" s="1"/>
  <c r="X367" i="4"/>
  <c r="K367" i="4" s="1"/>
  <c r="X375" i="4"/>
  <c r="K375" i="4" s="1"/>
  <c r="X383" i="4"/>
  <c r="K383" i="4" s="1"/>
  <c r="X391" i="4"/>
  <c r="K391" i="4" s="1"/>
  <c r="X399" i="4"/>
  <c r="K399" i="4" s="1"/>
  <c r="X407" i="4"/>
  <c r="K407" i="4" s="1"/>
  <c r="X415" i="4"/>
  <c r="K415" i="4" s="1"/>
  <c r="X17" i="4"/>
  <c r="K17" i="4" s="1"/>
  <c r="X49" i="4"/>
  <c r="K49" i="4" s="1"/>
  <c r="X81" i="4"/>
  <c r="K81" i="4" s="1"/>
  <c r="X113" i="4"/>
  <c r="K113" i="4" s="1"/>
  <c r="X145" i="4"/>
  <c r="K145" i="4" s="1"/>
  <c r="X10" i="4"/>
  <c r="K10" i="4" s="1"/>
  <c r="X42" i="4"/>
  <c r="K42" i="4" s="1"/>
  <c r="X74" i="4"/>
  <c r="K74" i="4" s="1"/>
  <c r="X106" i="4"/>
  <c r="K106" i="4" s="1"/>
  <c r="X138" i="4"/>
  <c r="K138" i="4" s="1"/>
  <c r="X170" i="4"/>
  <c r="K170" i="4" s="1"/>
  <c r="X201" i="4"/>
  <c r="K201" i="4" s="1"/>
  <c r="X233" i="4"/>
  <c r="K233" i="4" s="1"/>
  <c r="X265" i="4"/>
  <c r="K265" i="4" s="1"/>
  <c r="X297" i="4"/>
  <c r="K297" i="4" s="1"/>
  <c r="X286" i="4"/>
  <c r="K286" i="4" s="1"/>
  <c r="X288" i="4"/>
  <c r="K288" i="4" s="1"/>
  <c r="X329" i="4"/>
  <c r="K329" i="4" s="1"/>
  <c r="X361" i="4"/>
  <c r="K361" i="4" s="1"/>
  <c r="X393" i="4"/>
  <c r="K393" i="4" s="1"/>
  <c r="X423" i="4"/>
  <c r="K423" i="4" s="1"/>
  <c r="X194" i="4"/>
  <c r="K194" i="4" s="1"/>
  <c r="X242" i="4"/>
  <c r="K242" i="4" s="1"/>
  <c r="X282" i="4"/>
  <c r="K282" i="4" s="1"/>
  <c r="X268" i="4"/>
  <c r="K268" i="4" s="1"/>
  <c r="X324" i="4"/>
  <c r="K324" i="4" s="1"/>
  <c r="X356" i="4"/>
  <c r="K356" i="4" s="1"/>
  <c r="X388" i="4"/>
  <c r="K388" i="4" s="1"/>
  <c r="X420" i="4"/>
  <c r="K420" i="4" s="1"/>
  <c r="X435" i="4"/>
  <c r="K435" i="4" s="1"/>
  <c r="X443" i="4"/>
  <c r="K443" i="4" s="1"/>
  <c r="X451" i="4"/>
  <c r="K451" i="4" s="1"/>
  <c r="X459" i="4"/>
  <c r="K459" i="4" s="1"/>
  <c r="X467" i="4"/>
  <c r="K467" i="4" s="1"/>
  <c r="X475" i="4"/>
  <c r="K475" i="4" s="1"/>
  <c r="X483" i="4"/>
  <c r="K483" i="4" s="1"/>
  <c r="X491" i="4"/>
  <c r="K491" i="4" s="1"/>
  <c r="X499" i="4"/>
  <c r="K499" i="4" s="1"/>
  <c r="X507" i="4"/>
  <c r="K507" i="4" s="1"/>
  <c r="X515" i="4"/>
  <c r="K515" i="4" s="1"/>
  <c r="X523" i="4"/>
  <c r="K523" i="4" s="1"/>
  <c r="X531" i="4"/>
  <c r="K531" i="4" s="1"/>
  <c r="X539" i="4"/>
  <c r="K539" i="4" s="1"/>
  <c r="X547" i="4"/>
  <c r="K547" i="4" s="1"/>
  <c r="X555" i="4"/>
  <c r="K555" i="4" s="1"/>
  <c r="X563" i="4"/>
  <c r="K563" i="4" s="1"/>
  <c r="X571" i="4"/>
  <c r="K571" i="4" s="1"/>
  <c r="X579" i="4"/>
  <c r="K579" i="4" s="1"/>
  <c r="X587" i="4"/>
  <c r="K587" i="4" s="1"/>
  <c r="X595" i="4"/>
  <c r="K595" i="4" s="1"/>
  <c r="X603" i="4"/>
  <c r="K603" i="4" s="1"/>
  <c r="X611" i="4"/>
  <c r="K611" i="4" s="1"/>
  <c r="X180" i="4"/>
  <c r="K180" i="4" s="1"/>
  <c r="X302" i="4"/>
  <c r="K302" i="4" s="1"/>
  <c r="X334" i="4"/>
  <c r="K334" i="4" s="1"/>
  <c r="X366" i="4"/>
  <c r="K366" i="4" s="1"/>
  <c r="X398" i="4"/>
  <c r="K398" i="4" s="1"/>
  <c r="X188" i="4"/>
  <c r="K188" i="4" s="1"/>
  <c r="X304" i="4"/>
  <c r="K304" i="4" s="1"/>
  <c r="X336" i="4"/>
  <c r="K336" i="4" s="1"/>
  <c r="X368" i="4"/>
  <c r="K368" i="4" s="1"/>
  <c r="X400" i="4"/>
  <c r="K400" i="4" s="1"/>
  <c r="X430" i="4"/>
  <c r="K430" i="4" s="1"/>
  <c r="X438" i="4"/>
  <c r="K438" i="4" s="1"/>
  <c r="X446" i="4"/>
  <c r="K446" i="4" s="1"/>
  <c r="X454" i="4"/>
  <c r="K454" i="4" s="1"/>
  <c r="X462" i="4"/>
  <c r="K462" i="4" s="1"/>
  <c r="X470" i="4"/>
  <c r="K470" i="4" s="1"/>
  <c r="X478" i="4"/>
  <c r="K478" i="4" s="1"/>
  <c r="X486" i="4"/>
  <c r="K486" i="4" s="1"/>
  <c r="X494" i="4"/>
  <c r="K494" i="4" s="1"/>
  <c r="X502" i="4"/>
  <c r="K502" i="4" s="1"/>
  <c r="X510" i="4"/>
  <c r="K510" i="4" s="1"/>
  <c r="X518" i="4"/>
  <c r="K518" i="4" s="1"/>
  <c r="X526" i="4"/>
  <c r="K526" i="4" s="1"/>
  <c r="X534" i="4"/>
  <c r="K534" i="4" s="1"/>
  <c r="X542" i="4"/>
  <c r="K542" i="4" s="1"/>
  <c r="X550" i="4"/>
  <c r="K550" i="4" s="1"/>
  <c r="X558" i="4"/>
  <c r="K558" i="4" s="1"/>
  <c r="X566" i="4"/>
  <c r="K566" i="4" s="1"/>
  <c r="X574" i="4"/>
  <c r="K574" i="4" s="1"/>
  <c r="X582" i="4"/>
  <c r="K582" i="4" s="1"/>
  <c r="X590" i="4"/>
  <c r="K590" i="4" s="1"/>
  <c r="X598" i="4"/>
  <c r="K598" i="4" s="1"/>
  <c r="X606" i="4"/>
  <c r="K606" i="4" s="1"/>
  <c r="X25" i="4"/>
  <c r="K25" i="4" s="1"/>
  <c r="X57" i="4"/>
  <c r="K57" i="4" s="1"/>
  <c r="X89" i="4"/>
  <c r="K89" i="4" s="1"/>
  <c r="X121" i="4"/>
  <c r="K121" i="4" s="1"/>
  <c r="X153" i="4"/>
  <c r="K153" i="4" s="1"/>
  <c r="X18" i="4"/>
  <c r="K18" i="4" s="1"/>
  <c r="X50" i="4"/>
  <c r="K50" i="4" s="1"/>
  <c r="X82" i="4"/>
  <c r="K82" i="4" s="1"/>
  <c r="X114" i="4"/>
  <c r="K114" i="4" s="1"/>
  <c r="X146" i="4"/>
  <c r="K146" i="4" s="1"/>
  <c r="X177" i="4"/>
  <c r="K177" i="4" s="1"/>
  <c r="X209" i="4"/>
  <c r="K209" i="4" s="1"/>
  <c r="X241" i="4"/>
  <c r="K241" i="4" s="1"/>
  <c r="X273" i="4"/>
  <c r="K273" i="4" s="1"/>
  <c r="X190" i="4"/>
  <c r="K190" i="4" s="1"/>
  <c r="X192" i="4"/>
  <c r="K192" i="4" s="1"/>
  <c r="X305" i="4"/>
  <c r="K305" i="4" s="1"/>
  <c r="X337" i="4"/>
  <c r="K337" i="4" s="1"/>
  <c r="X369" i="4"/>
  <c r="K369" i="4" s="1"/>
  <c r="X401" i="4"/>
  <c r="K401" i="4" s="1"/>
  <c r="X425" i="4"/>
  <c r="K425" i="4" s="1"/>
  <c r="X210" i="4"/>
  <c r="K210" i="4" s="1"/>
  <c r="X250" i="4"/>
  <c r="K250" i="4" s="1"/>
  <c r="X290" i="4"/>
  <c r="K290" i="4" s="1"/>
  <c r="X298" i="4"/>
  <c r="K298" i="4" s="1"/>
  <c r="X332" i="4"/>
  <c r="K332" i="4" s="1"/>
  <c r="X364" i="4"/>
  <c r="K364" i="4" s="1"/>
  <c r="X396" i="4"/>
  <c r="K396" i="4" s="1"/>
  <c r="X428" i="4"/>
  <c r="K428" i="4" s="1"/>
  <c r="X437" i="4"/>
  <c r="K437" i="4" s="1"/>
  <c r="X445" i="4"/>
  <c r="K445" i="4" s="1"/>
  <c r="X453" i="4"/>
  <c r="K453" i="4" s="1"/>
  <c r="X461" i="4"/>
  <c r="K461" i="4" s="1"/>
  <c r="X469" i="4"/>
  <c r="K469" i="4" s="1"/>
  <c r="X477" i="4"/>
  <c r="K477" i="4" s="1"/>
  <c r="X485" i="4"/>
  <c r="K485" i="4" s="1"/>
  <c r="X493" i="4"/>
  <c r="K493" i="4" s="1"/>
  <c r="X501" i="4"/>
  <c r="K501" i="4" s="1"/>
  <c r="X509" i="4"/>
  <c r="K509" i="4" s="1"/>
  <c r="X517" i="4"/>
  <c r="K517" i="4" s="1"/>
  <c r="X525" i="4"/>
  <c r="K525" i="4" s="1"/>
  <c r="X533" i="4"/>
  <c r="K533" i="4" s="1"/>
  <c r="X541" i="4"/>
  <c r="K541" i="4" s="1"/>
  <c r="X549" i="4"/>
  <c r="K549" i="4" s="1"/>
  <c r="X557" i="4"/>
  <c r="K557" i="4" s="1"/>
  <c r="X565" i="4"/>
  <c r="K565" i="4" s="1"/>
  <c r="X573" i="4"/>
  <c r="K573" i="4" s="1"/>
  <c r="X581" i="4"/>
  <c r="K581" i="4" s="1"/>
  <c r="X589" i="4"/>
  <c r="K589" i="4" s="1"/>
  <c r="X597" i="4"/>
  <c r="K597" i="4" s="1"/>
  <c r="X605" i="4"/>
  <c r="K605" i="4" s="1"/>
  <c r="X613" i="4"/>
  <c r="K613" i="4" s="1"/>
  <c r="X212" i="4"/>
  <c r="K212" i="4" s="1"/>
  <c r="X310" i="4"/>
  <c r="K310" i="4" s="1"/>
  <c r="X342" i="4"/>
  <c r="K342" i="4" s="1"/>
  <c r="X374" i="4"/>
  <c r="K374" i="4" s="1"/>
  <c r="X406" i="4"/>
  <c r="K406" i="4" s="1"/>
  <c r="X220" i="4"/>
  <c r="K220" i="4" s="1"/>
  <c r="X312" i="4"/>
  <c r="K312" i="4" s="1"/>
  <c r="X344" i="4"/>
  <c r="K344" i="4" s="1"/>
  <c r="X376" i="4"/>
  <c r="K376" i="4" s="1"/>
  <c r="X408" i="4"/>
  <c r="K408" i="4" s="1"/>
  <c r="X432" i="4"/>
  <c r="K432" i="4" s="1"/>
  <c r="X440" i="4"/>
  <c r="K440" i="4" s="1"/>
  <c r="X448" i="4"/>
  <c r="K448" i="4" s="1"/>
  <c r="X456" i="4"/>
  <c r="K456" i="4" s="1"/>
  <c r="X464" i="4"/>
  <c r="K464" i="4" s="1"/>
  <c r="X472" i="4"/>
  <c r="K472" i="4" s="1"/>
  <c r="X480" i="4"/>
  <c r="K480" i="4" s="1"/>
  <c r="X488" i="4"/>
  <c r="K488" i="4" s="1"/>
  <c r="X496" i="4"/>
  <c r="K496" i="4" s="1"/>
  <c r="X504" i="4"/>
  <c r="K504" i="4" s="1"/>
  <c r="X512" i="4"/>
  <c r="K512" i="4" s="1"/>
  <c r="X520" i="4"/>
  <c r="K520" i="4" s="1"/>
  <c r="X528" i="4"/>
  <c r="K528" i="4" s="1"/>
  <c r="X536" i="4"/>
  <c r="K536" i="4" s="1"/>
  <c r="X544" i="4"/>
  <c r="K544" i="4" s="1"/>
  <c r="X552" i="4"/>
  <c r="K552" i="4" s="1"/>
  <c r="X560" i="4"/>
  <c r="K560" i="4" s="1"/>
  <c r="X568" i="4"/>
  <c r="K568" i="4" s="1"/>
  <c r="X576" i="4"/>
  <c r="K576" i="4" s="1"/>
  <c r="X584" i="4"/>
  <c r="K584" i="4" s="1"/>
  <c r="X592" i="4"/>
  <c r="K592" i="4" s="1"/>
  <c r="X600" i="4"/>
  <c r="K600" i="4" s="1"/>
  <c r="X608" i="4"/>
  <c r="K608" i="4" s="1"/>
  <c r="X616" i="4"/>
  <c r="K616" i="4" s="1"/>
  <c r="X292" i="4"/>
  <c r="K292" i="4" s="1"/>
  <c r="X330" i="4"/>
  <c r="K330" i="4" s="1"/>
  <c r="X362" i="4"/>
  <c r="K362" i="4" s="1"/>
  <c r="X394" i="4"/>
  <c r="K394" i="4" s="1"/>
  <c r="X426" i="4"/>
  <c r="K426" i="4" s="1"/>
  <c r="X624" i="4"/>
  <c r="K624" i="4" s="1"/>
  <c r="X632" i="4"/>
  <c r="K632" i="4" s="1"/>
  <c r="X640" i="4"/>
  <c r="K640" i="4" s="1"/>
  <c r="X648" i="4"/>
  <c r="K648" i="4" s="1"/>
  <c r="X656" i="4"/>
  <c r="K656" i="4" s="1"/>
  <c r="X664" i="4"/>
  <c r="K664" i="4" s="1"/>
  <c r="X672" i="4"/>
  <c r="K672" i="4" s="1"/>
  <c r="X680" i="4"/>
  <c r="K680" i="4" s="1"/>
  <c r="X688" i="4"/>
  <c r="K688" i="4" s="1"/>
  <c r="X696" i="4"/>
  <c r="K696" i="4" s="1"/>
  <c r="X704" i="4"/>
  <c r="K704" i="4" s="1"/>
  <c r="X712" i="4"/>
  <c r="K712" i="4" s="1"/>
  <c r="X720" i="4"/>
  <c r="K720" i="4" s="1"/>
  <c r="X728" i="4"/>
  <c r="K728" i="4" s="1"/>
  <c r="X736" i="4"/>
  <c r="K736" i="4" s="1"/>
  <c r="X744" i="4"/>
  <c r="K744" i="4" s="1"/>
  <c r="X752" i="4"/>
  <c r="K752" i="4" s="1"/>
  <c r="X760" i="4"/>
  <c r="K760" i="4" s="1"/>
  <c r="X768" i="4"/>
  <c r="K768" i="4" s="1"/>
  <c r="X776" i="4"/>
  <c r="K776" i="4" s="1"/>
  <c r="X784" i="4"/>
  <c r="K784" i="4" s="1"/>
  <c r="X792" i="4"/>
  <c r="K792" i="4" s="1"/>
  <c r="X800" i="4"/>
  <c r="K800" i="4" s="1"/>
  <c r="X808" i="4"/>
  <c r="K808" i="4" s="1"/>
  <c r="X816" i="4"/>
  <c r="K816" i="4" s="1"/>
  <c r="X824" i="4"/>
  <c r="K824" i="4" s="1"/>
  <c r="X832" i="4"/>
  <c r="K832" i="4" s="1"/>
  <c r="X840" i="4"/>
  <c r="K840" i="4" s="1"/>
  <c r="X848" i="4"/>
  <c r="K848" i="4" s="1"/>
  <c r="X856" i="4"/>
  <c r="K856" i="4" s="1"/>
  <c r="X864" i="4"/>
  <c r="K864" i="4" s="1"/>
  <c r="X872" i="4"/>
  <c r="K872" i="4" s="1"/>
  <c r="X880" i="4"/>
  <c r="K880" i="4" s="1"/>
  <c r="X888" i="4"/>
  <c r="K888" i="4" s="1"/>
  <c r="X896" i="4"/>
  <c r="K896" i="4" s="1"/>
  <c r="X904" i="4"/>
  <c r="K904" i="4" s="1"/>
  <c r="X912" i="4"/>
  <c r="K912" i="4" s="1"/>
  <c r="X920" i="4"/>
  <c r="K920" i="4" s="1"/>
  <c r="X928" i="4"/>
  <c r="K928" i="4" s="1"/>
  <c r="X623" i="4"/>
  <c r="K623" i="4" s="1"/>
  <c r="X33" i="4"/>
  <c r="K33" i="4" s="1"/>
  <c r="X97" i="4"/>
  <c r="K97" i="4" s="1"/>
  <c r="X161" i="4"/>
  <c r="K161" i="4" s="1"/>
  <c r="X58" i="4"/>
  <c r="K58" i="4" s="1"/>
  <c r="X122" i="4"/>
  <c r="K122" i="4" s="1"/>
  <c r="X185" i="4"/>
  <c r="K185" i="4" s="1"/>
  <c r="X249" i="4"/>
  <c r="K249" i="4" s="1"/>
  <c r="X222" i="4"/>
  <c r="K222" i="4" s="1"/>
  <c r="X313" i="4"/>
  <c r="K313" i="4" s="1"/>
  <c r="X377" i="4"/>
  <c r="K377" i="4" s="1"/>
  <c r="X178" i="4"/>
  <c r="K178" i="4" s="1"/>
  <c r="X258" i="4"/>
  <c r="K258" i="4" s="1"/>
  <c r="X308" i="4"/>
  <c r="K308" i="4" s="1"/>
  <c r="X372" i="4"/>
  <c r="K372" i="4" s="1"/>
  <c r="X431" i="4"/>
  <c r="K431" i="4" s="1"/>
  <c r="X447" i="4"/>
  <c r="K447" i="4" s="1"/>
  <c r="X463" i="4"/>
  <c r="K463" i="4" s="1"/>
  <c r="X479" i="4"/>
  <c r="K479" i="4" s="1"/>
  <c r="X495" i="4"/>
  <c r="K495" i="4" s="1"/>
  <c r="X511" i="4"/>
  <c r="K511" i="4" s="1"/>
  <c r="X527" i="4"/>
  <c r="K527" i="4" s="1"/>
  <c r="X543" i="4"/>
  <c r="K543" i="4" s="1"/>
  <c r="X559" i="4"/>
  <c r="K559" i="4" s="1"/>
  <c r="X575" i="4"/>
  <c r="K575" i="4" s="1"/>
  <c r="X591" i="4"/>
  <c r="K591" i="4" s="1"/>
  <c r="X607" i="4"/>
  <c r="K607" i="4" s="1"/>
  <c r="X244" i="4"/>
  <c r="K244" i="4" s="1"/>
  <c r="X350" i="4"/>
  <c r="K350" i="4" s="1"/>
  <c r="X414" i="4"/>
  <c r="K414" i="4" s="1"/>
  <c r="X320" i="4"/>
  <c r="K320" i="4" s="1"/>
  <c r="X384" i="4"/>
  <c r="K384" i="4" s="1"/>
  <c r="X434" i="4"/>
  <c r="K434" i="4" s="1"/>
  <c r="X450" i="4"/>
  <c r="K450" i="4" s="1"/>
  <c r="X466" i="4"/>
  <c r="K466" i="4" s="1"/>
  <c r="X41" i="4"/>
  <c r="K41" i="4" s="1"/>
  <c r="X105" i="4"/>
  <c r="K105" i="4" s="1"/>
  <c r="X169" i="4"/>
  <c r="K169" i="4" s="1"/>
  <c r="X66" i="4"/>
  <c r="K66" i="4" s="1"/>
  <c r="X130" i="4"/>
  <c r="K130" i="4" s="1"/>
  <c r="X193" i="4"/>
  <c r="K193" i="4" s="1"/>
  <c r="X257" i="4"/>
  <c r="K257" i="4" s="1"/>
  <c r="X254" i="4"/>
  <c r="K254" i="4" s="1"/>
  <c r="X321" i="4"/>
  <c r="K321" i="4" s="1"/>
  <c r="X385" i="4"/>
  <c r="K385" i="4" s="1"/>
  <c r="X186" i="4"/>
  <c r="K186" i="4" s="1"/>
  <c r="X274" i="4"/>
  <c r="K274" i="4" s="1"/>
  <c r="X316" i="4"/>
  <c r="K316" i="4" s="1"/>
  <c r="X380" i="4"/>
  <c r="K380" i="4" s="1"/>
  <c r="X433" i="4"/>
  <c r="K433" i="4" s="1"/>
  <c r="X449" i="4"/>
  <c r="K449" i="4" s="1"/>
  <c r="X465" i="4"/>
  <c r="K465" i="4" s="1"/>
  <c r="X481" i="4"/>
  <c r="K481" i="4" s="1"/>
  <c r="X497" i="4"/>
  <c r="K497" i="4" s="1"/>
  <c r="X513" i="4"/>
  <c r="K513" i="4" s="1"/>
  <c r="X65" i="4"/>
  <c r="K65" i="4" s="1"/>
  <c r="X129" i="4"/>
  <c r="K129" i="4" s="1"/>
  <c r="X26" i="4"/>
  <c r="K26" i="4" s="1"/>
  <c r="X90" i="4"/>
  <c r="K90" i="4" s="1"/>
  <c r="X154" i="4"/>
  <c r="K154" i="4" s="1"/>
  <c r="X217" i="4"/>
  <c r="K217" i="4" s="1"/>
  <c r="X281" i="4"/>
  <c r="K281" i="4" s="1"/>
  <c r="X224" i="4"/>
  <c r="K224" i="4" s="1"/>
  <c r="X345" i="4"/>
  <c r="K345" i="4" s="1"/>
  <c r="X409" i="4"/>
  <c r="K409" i="4" s="1"/>
  <c r="X218" i="4"/>
  <c r="K218" i="4" s="1"/>
  <c r="X204" i="4"/>
  <c r="K204" i="4" s="1"/>
  <c r="X340" i="4"/>
  <c r="K340" i="4" s="1"/>
  <c r="X404" i="4"/>
  <c r="K404" i="4" s="1"/>
  <c r="X439" i="4"/>
  <c r="K439" i="4" s="1"/>
  <c r="X455" i="4"/>
  <c r="K455" i="4" s="1"/>
  <c r="X471" i="4"/>
  <c r="K471" i="4" s="1"/>
  <c r="X487" i="4"/>
  <c r="K487" i="4" s="1"/>
  <c r="X503" i="4"/>
  <c r="K503" i="4" s="1"/>
  <c r="X519" i="4"/>
  <c r="K519" i="4" s="1"/>
  <c r="X535" i="4"/>
  <c r="K535" i="4" s="1"/>
  <c r="X551" i="4"/>
  <c r="K551" i="4" s="1"/>
  <c r="X567" i="4"/>
  <c r="K567" i="4" s="1"/>
  <c r="X583" i="4"/>
  <c r="K583" i="4" s="1"/>
  <c r="X599" i="4"/>
  <c r="K599" i="4" s="1"/>
  <c r="X615" i="4"/>
  <c r="K615" i="4" s="1"/>
  <c r="X318" i="4"/>
  <c r="K318" i="4" s="1"/>
  <c r="X382" i="4"/>
  <c r="K382" i="4" s="1"/>
  <c r="X252" i="4"/>
  <c r="K252" i="4" s="1"/>
  <c r="X352" i="4"/>
  <c r="K352" i="4" s="1"/>
  <c r="X416" i="4"/>
  <c r="K416" i="4" s="1"/>
  <c r="X442" i="4"/>
  <c r="K442" i="4" s="1"/>
  <c r="X458" i="4"/>
  <c r="K458" i="4" s="1"/>
  <c r="X474" i="4"/>
  <c r="K474" i="4" s="1"/>
  <c r="X490" i="4"/>
  <c r="K490" i="4" s="1"/>
  <c r="X506" i="4"/>
  <c r="K506" i="4" s="1"/>
  <c r="X522" i="4"/>
  <c r="K522" i="4" s="1"/>
  <c r="X538" i="4"/>
  <c r="K538" i="4" s="1"/>
  <c r="X554" i="4"/>
  <c r="K554" i="4" s="1"/>
  <c r="X570" i="4"/>
  <c r="K570" i="4" s="1"/>
  <c r="X586" i="4"/>
  <c r="K586" i="4" s="1"/>
  <c r="X602" i="4"/>
  <c r="K602" i="4" s="1"/>
  <c r="X614" i="4"/>
  <c r="K614" i="4" s="1"/>
  <c r="X306" i="4"/>
  <c r="K306" i="4" s="1"/>
  <c r="X346" i="4"/>
  <c r="K346" i="4" s="1"/>
  <c r="X386" i="4"/>
  <c r="K386" i="4" s="1"/>
  <c r="X618" i="4"/>
  <c r="K618" i="4" s="1"/>
  <c r="X628" i="4"/>
  <c r="K628" i="4" s="1"/>
  <c r="X638" i="4"/>
  <c r="K638" i="4" s="1"/>
  <c r="X650" i="4"/>
  <c r="K650" i="4" s="1"/>
  <c r="X660" i="4"/>
  <c r="K660" i="4" s="1"/>
  <c r="X670" i="4"/>
  <c r="K670" i="4" s="1"/>
  <c r="X682" i="4"/>
  <c r="K682" i="4" s="1"/>
  <c r="X692" i="4"/>
  <c r="K692" i="4" s="1"/>
  <c r="X702" i="4"/>
  <c r="K702" i="4" s="1"/>
  <c r="X714" i="4"/>
  <c r="K714" i="4" s="1"/>
  <c r="X724" i="4"/>
  <c r="K724" i="4" s="1"/>
  <c r="X734" i="4"/>
  <c r="K734" i="4" s="1"/>
  <c r="X746" i="4"/>
  <c r="K746" i="4" s="1"/>
  <c r="X756" i="4"/>
  <c r="K756" i="4" s="1"/>
  <c r="X766" i="4"/>
  <c r="K766" i="4" s="1"/>
  <c r="X778" i="4"/>
  <c r="K778" i="4" s="1"/>
  <c r="X788" i="4"/>
  <c r="K788" i="4" s="1"/>
  <c r="X798" i="4"/>
  <c r="K798" i="4" s="1"/>
  <c r="X810" i="4"/>
  <c r="K810" i="4" s="1"/>
  <c r="X820" i="4"/>
  <c r="K820" i="4" s="1"/>
  <c r="X830" i="4"/>
  <c r="K830" i="4" s="1"/>
  <c r="X842" i="4"/>
  <c r="K842" i="4" s="1"/>
  <c r="X852" i="4"/>
  <c r="K852" i="4" s="1"/>
  <c r="X862" i="4"/>
  <c r="K862" i="4" s="1"/>
  <c r="X874" i="4"/>
  <c r="K874" i="4" s="1"/>
  <c r="X884" i="4"/>
  <c r="K884" i="4" s="1"/>
  <c r="X894" i="4"/>
  <c r="K894" i="4" s="1"/>
  <c r="X906" i="4"/>
  <c r="K906" i="4" s="1"/>
  <c r="X916" i="4"/>
  <c r="K916" i="4" s="1"/>
  <c r="X926" i="4"/>
  <c r="K926" i="4" s="1"/>
  <c r="X625" i="4"/>
  <c r="K625" i="4" s="1"/>
  <c r="X633" i="4"/>
  <c r="K633" i="4" s="1"/>
  <c r="X641" i="4"/>
  <c r="K641" i="4" s="1"/>
  <c r="X649" i="4"/>
  <c r="K649" i="4" s="1"/>
  <c r="X657" i="4"/>
  <c r="K657" i="4" s="1"/>
  <c r="X665" i="4"/>
  <c r="K665" i="4" s="1"/>
  <c r="X673" i="4"/>
  <c r="K673" i="4" s="1"/>
  <c r="X681" i="4"/>
  <c r="K681" i="4" s="1"/>
  <c r="X689" i="4"/>
  <c r="K689" i="4" s="1"/>
  <c r="X1103" i="4"/>
  <c r="K1103" i="4" s="1"/>
  <c r="X1095" i="4"/>
  <c r="K1095" i="4" s="1"/>
  <c r="X1087" i="4"/>
  <c r="K1087" i="4" s="1"/>
  <c r="X1079" i="4"/>
  <c r="K1079" i="4" s="1"/>
  <c r="X1071" i="4"/>
  <c r="K1071" i="4" s="1"/>
  <c r="X1063" i="4"/>
  <c r="K1063" i="4" s="1"/>
  <c r="X1055" i="4"/>
  <c r="K1055" i="4" s="1"/>
  <c r="X1047" i="4"/>
  <c r="K1047" i="4" s="1"/>
  <c r="X1039" i="4"/>
  <c r="K1039" i="4" s="1"/>
  <c r="X1031" i="4"/>
  <c r="K1031" i="4" s="1"/>
  <c r="X1023" i="4"/>
  <c r="K1023" i="4" s="1"/>
  <c r="X1015" i="4"/>
  <c r="K1015" i="4" s="1"/>
  <c r="X1007" i="4"/>
  <c r="K1007" i="4" s="1"/>
  <c r="X999" i="4"/>
  <c r="K999" i="4" s="1"/>
  <c r="X991" i="4"/>
  <c r="K991" i="4" s="1"/>
  <c r="X983" i="4"/>
  <c r="K983" i="4" s="1"/>
  <c r="X975" i="4"/>
  <c r="K975" i="4" s="1"/>
  <c r="X967" i="4"/>
  <c r="K967" i="4" s="1"/>
  <c r="X959" i="4"/>
  <c r="K959" i="4" s="1"/>
  <c r="X951" i="4"/>
  <c r="K951" i="4" s="1"/>
  <c r="X943" i="4"/>
  <c r="K943" i="4" s="1"/>
  <c r="X935" i="4"/>
  <c r="K935" i="4" s="1"/>
  <c r="X1102" i="4"/>
  <c r="K1102" i="4" s="1"/>
  <c r="X1094" i="4"/>
  <c r="K1094" i="4" s="1"/>
  <c r="X1086" i="4"/>
  <c r="K1086" i="4" s="1"/>
  <c r="X1078" i="4"/>
  <c r="K1078" i="4" s="1"/>
  <c r="X1070" i="4"/>
  <c r="K1070" i="4" s="1"/>
  <c r="X1062" i="4"/>
  <c r="K1062" i="4" s="1"/>
  <c r="X1054" i="4"/>
  <c r="K1054" i="4" s="1"/>
  <c r="X1046" i="4"/>
  <c r="K1046" i="4" s="1"/>
  <c r="X1038" i="4"/>
  <c r="K1038" i="4" s="1"/>
  <c r="X1030" i="4"/>
  <c r="K1030" i="4" s="1"/>
  <c r="X1022" i="4"/>
  <c r="K1022" i="4" s="1"/>
  <c r="X1014" i="4"/>
  <c r="K1014" i="4" s="1"/>
  <c r="X1006" i="4"/>
  <c r="K1006" i="4" s="1"/>
  <c r="X998" i="4"/>
  <c r="K998" i="4" s="1"/>
  <c r="X990" i="4"/>
  <c r="K990" i="4" s="1"/>
  <c r="X982" i="4"/>
  <c r="K982" i="4" s="1"/>
  <c r="X974" i="4"/>
  <c r="K974" i="4" s="1"/>
  <c r="X966" i="4"/>
  <c r="K966" i="4" s="1"/>
  <c r="X958" i="4"/>
  <c r="K958" i="4" s="1"/>
  <c r="X950" i="4"/>
  <c r="K950" i="4" s="1"/>
  <c r="X942" i="4"/>
  <c r="K942" i="4" s="1"/>
  <c r="X934" i="4"/>
  <c r="K934" i="4" s="1"/>
  <c r="X927" i="4"/>
  <c r="K927" i="4" s="1"/>
  <c r="X919" i="4"/>
  <c r="K919" i="4" s="1"/>
  <c r="X911" i="4"/>
  <c r="K911" i="4" s="1"/>
  <c r="X903" i="4"/>
  <c r="K903" i="4" s="1"/>
  <c r="X895" i="4"/>
  <c r="K895" i="4" s="1"/>
  <c r="X887" i="4"/>
  <c r="K887" i="4" s="1"/>
  <c r="X879" i="4"/>
  <c r="K879" i="4" s="1"/>
  <c r="X871" i="4"/>
  <c r="K871" i="4" s="1"/>
  <c r="X863" i="4"/>
  <c r="K863" i="4" s="1"/>
  <c r="X855" i="4"/>
  <c r="K855" i="4" s="1"/>
  <c r="X847" i="4"/>
  <c r="K847" i="4" s="1"/>
  <c r="X839" i="4"/>
  <c r="K839" i="4" s="1"/>
  <c r="X831" i="4"/>
  <c r="K831" i="4" s="1"/>
  <c r="X823" i="4"/>
  <c r="K823" i="4" s="1"/>
  <c r="X815" i="4"/>
  <c r="K815" i="4" s="1"/>
  <c r="X807" i="4"/>
  <c r="K807" i="4" s="1"/>
  <c r="X799" i="4"/>
  <c r="K799" i="4" s="1"/>
  <c r="X791" i="4"/>
  <c r="K791" i="4" s="1"/>
  <c r="X783" i="4"/>
  <c r="K783" i="4" s="1"/>
  <c r="X775" i="4"/>
  <c r="K775" i="4" s="1"/>
  <c r="X767" i="4"/>
  <c r="K767" i="4" s="1"/>
  <c r="X759" i="4"/>
  <c r="K759" i="4" s="1"/>
  <c r="X751" i="4"/>
  <c r="K751" i="4" s="1"/>
  <c r="X743" i="4"/>
  <c r="K743" i="4" s="1"/>
  <c r="X735" i="4"/>
  <c r="K735" i="4" s="1"/>
  <c r="X727" i="4"/>
  <c r="K727" i="4" s="1"/>
  <c r="X719" i="4"/>
  <c r="K719" i="4" s="1"/>
  <c r="X711" i="4"/>
  <c r="K711" i="4" s="1"/>
  <c r="X703" i="4"/>
  <c r="K703" i="4" s="1"/>
  <c r="X695" i="4"/>
  <c r="K695" i="4" s="1"/>
  <c r="X685" i="4"/>
  <c r="K685" i="4" s="1"/>
  <c r="X675" i="4"/>
  <c r="K675" i="4" s="1"/>
  <c r="X663" i="4"/>
  <c r="K663" i="4" s="1"/>
  <c r="X653" i="4"/>
  <c r="K653" i="4" s="1"/>
  <c r="X643" i="4"/>
  <c r="K643" i="4" s="1"/>
  <c r="X631" i="4"/>
  <c r="K631" i="4" s="1"/>
  <c r="X619" i="4"/>
  <c r="K619" i="4" s="1"/>
  <c r="X918" i="4"/>
  <c r="K918" i="4" s="1"/>
  <c r="X902" i="4"/>
  <c r="K902" i="4" s="1"/>
  <c r="X890" i="4"/>
  <c r="K890" i="4" s="1"/>
  <c r="X876" i="4"/>
  <c r="K876" i="4" s="1"/>
  <c r="X860" i="4"/>
  <c r="K860" i="4" s="1"/>
  <c r="X846" i="4"/>
  <c r="K846" i="4" s="1"/>
  <c r="X834" i="4"/>
  <c r="K834" i="4" s="1"/>
  <c r="X818" i="4"/>
  <c r="K818" i="4" s="1"/>
  <c r="X804" i="4"/>
  <c r="K804" i="4" s="1"/>
  <c r="X790" i="4"/>
  <c r="K790" i="4" s="1"/>
  <c r="X774" i="4"/>
  <c r="K774" i="4" s="1"/>
  <c r="X762" i="4"/>
  <c r="K762" i="4" s="1"/>
  <c r="X748" i="4"/>
  <c r="K748" i="4" s="1"/>
  <c r="X732" i="4"/>
  <c r="K732" i="4" s="1"/>
  <c r="X718" i="4"/>
  <c r="K718" i="4" s="1"/>
  <c r="X706" i="4"/>
  <c r="K706" i="4" s="1"/>
  <c r="X690" i="4"/>
  <c r="K690" i="4" s="1"/>
  <c r="X676" i="4"/>
  <c r="K676" i="4" s="1"/>
  <c r="X662" i="4"/>
  <c r="K662" i="4" s="1"/>
  <c r="X646" i="4"/>
  <c r="K646" i="4" s="1"/>
  <c r="X634" i="4"/>
  <c r="K634" i="4" s="1"/>
  <c r="X620" i="4"/>
  <c r="K620" i="4" s="1"/>
  <c r="X378" i="4"/>
  <c r="K378" i="4" s="1"/>
  <c r="X322" i="4"/>
  <c r="K322" i="4" s="1"/>
  <c r="X196" i="4"/>
  <c r="K196" i="4" s="1"/>
  <c r="X596" i="4"/>
  <c r="K596" i="4" s="1"/>
  <c r="X578" i="4"/>
  <c r="K578" i="4" s="1"/>
  <c r="X556" i="4"/>
  <c r="K556" i="4" s="1"/>
  <c r="X532" i="4"/>
  <c r="K532" i="4" s="1"/>
  <c r="X514" i="4"/>
  <c r="K514" i="4" s="1"/>
  <c r="X492" i="4"/>
  <c r="K492" i="4" s="1"/>
  <c r="X468" i="4"/>
  <c r="K468" i="4" s="1"/>
  <c r="X436" i="4"/>
  <c r="K436" i="4" s="1"/>
  <c r="X328" i="4"/>
  <c r="K328" i="4" s="1"/>
  <c r="X358" i="4"/>
  <c r="K358" i="4" s="1"/>
  <c r="X609" i="4"/>
  <c r="K609" i="4" s="1"/>
  <c r="X577" i="4"/>
  <c r="K577" i="4" s="1"/>
  <c r="X545" i="4"/>
  <c r="K545" i="4" s="1"/>
  <c r="X505" i="4"/>
  <c r="K505" i="4" s="1"/>
  <c r="X441" i="4"/>
  <c r="K441" i="4" s="1"/>
  <c r="X226" i="4"/>
  <c r="K226" i="4" s="1"/>
  <c r="X289" i="4"/>
  <c r="K289" i="4" s="1"/>
  <c r="X34" i="4"/>
  <c r="K34" i="4" s="1"/>
  <c r="X1101" i="4"/>
  <c r="K1101" i="4" s="1"/>
  <c r="X1093" i="4"/>
  <c r="K1093" i="4" s="1"/>
  <c r="X1085" i="4"/>
  <c r="K1085" i="4" s="1"/>
  <c r="X1077" i="4"/>
  <c r="K1077" i="4" s="1"/>
  <c r="X1069" i="4"/>
  <c r="K1069" i="4" s="1"/>
  <c r="X1061" i="4"/>
  <c r="K1061" i="4" s="1"/>
  <c r="X1053" i="4"/>
  <c r="K1053" i="4" s="1"/>
  <c r="X1045" i="4"/>
  <c r="K1045" i="4" s="1"/>
  <c r="X1037" i="4"/>
  <c r="K1037" i="4" s="1"/>
  <c r="X1029" i="4"/>
  <c r="K1029" i="4" s="1"/>
  <c r="X1021" i="4"/>
  <c r="K1021" i="4" s="1"/>
  <c r="X1013" i="4"/>
  <c r="K1013" i="4" s="1"/>
  <c r="X1005" i="4"/>
  <c r="K1005" i="4" s="1"/>
  <c r="X997" i="4"/>
  <c r="K997" i="4" s="1"/>
  <c r="X989" i="4"/>
  <c r="K989" i="4" s="1"/>
  <c r="X981" i="4"/>
  <c r="K981" i="4" s="1"/>
  <c r="X973" i="4"/>
  <c r="K973" i="4" s="1"/>
  <c r="X965" i="4"/>
  <c r="K965" i="4" s="1"/>
  <c r="X957" i="4"/>
  <c r="K957" i="4" s="1"/>
  <c r="X949" i="4"/>
  <c r="K949" i="4" s="1"/>
  <c r="X941" i="4"/>
  <c r="K941" i="4" s="1"/>
  <c r="X933" i="4"/>
  <c r="K933" i="4" s="1"/>
  <c r="X1100" i="4"/>
  <c r="K1100" i="4" s="1"/>
  <c r="X1092" i="4"/>
  <c r="K1092" i="4" s="1"/>
  <c r="X1084" i="4"/>
  <c r="K1084" i="4" s="1"/>
  <c r="X1076" i="4"/>
  <c r="K1076" i="4" s="1"/>
  <c r="X1068" i="4"/>
  <c r="K1068" i="4" s="1"/>
  <c r="X1060" i="4"/>
  <c r="K1060" i="4" s="1"/>
  <c r="X1052" i="4"/>
  <c r="K1052" i="4" s="1"/>
  <c r="X1044" i="4"/>
  <c r="K1044" i="4" s="1"/>
  <c r="X1036" i="4"/>
  <c r="K1036" i="4" s="1"/>
  <c r="X1028" i="4"/>
  <c r="K1028" i="4" s="1"/>
  <c r="X1020" i="4"/>
  <c r="K1020" i="4" s="1"/>
  <c r="X1012" i="4"/>
  <c r="K1012" i="4" s="1"/>
  <c r="X1004" i="4"/>
  <c r="K1004" i="4" s="1"/>
  <c r="X996" i="4"/>
  <c r="K996" i="4" s="1"/>
  <c r="X988" i="4"/>
  <c r="K988" i="4" s="1"/>
  <c r="X980" i="4"/>
  <c r="K980" i="4" s="1"/>
  <c r="X972" i="4"/>
  <c r="K972" i="4" s="1"/>
  <c r="X964" i="4"/>
  <c r="K964" i="4" s="1"/>
  <c r="X956" i="4"/>
  <c r="K956" i="4" s="1"/>
  <c r="X948" i="4"/>
  <c r="K948" i="4" s="1"/>
  <c r="X940" i="4"/>
  <c r="K940" i="4" s="1"/>
  <c r="X932" i="4"/>
  <c r="K932" i="4" s="1"/>
  <c r="X925" i="4"/>
  <c r="K925" i="4" s="1"/>
  <c r="X917" i="4"/>
  <c r="K917" i="4" s="1"/>
  <c r="X909" i="4"/>
  <c r="K909" i="4" s="1"/>
  <c r="X901" i="4"/>
  <c r="K901" i="4" s="1"/>
  <c r="X893" i="4"/>
  <c r="K893" i="4" s="1"/>
  <c r="X885" i="4"/>
  <c r="K885" i="4" s="1"/>
  <c r="X877" i="4"/>
  <c r="K877" i="4" s="1"/>
  <c r="X869" i="4"/>
  <c r="K869" i="4" s="1"/>
  <c r="X861" i="4"/>
  <c r="K861" i="4" s="1"/>
  <c r="X853" i="4"/>
  <c r="K853" i="4" s="1"/>
  <c r="X845" i="4"/>
  <c r="K845" i="4" s="1"/>
  <c r="X837" i="4"/>
  <c r="K837" i="4" s="1"/>
  <c r="X829" i="4"/>
  <c r="K829" i="4" s="1"/>
  <c r="X821" i="4"/>
  <c r="K821" i="4" s="1"/>
  <c r="X813" i="4"/>
  <c r="K813" i="4" s="1"/>
  <c r="X805" i="4"/>
  <c r="K805" i="4" s="1"/>
  <c r="X797" i="4"/>
  <c r="K797" i="4" s="1"/>
  <c r="X789" i="4"/>
  <c r="K789" i="4" s="1"/>
  <c r="X781" i="4"/>
  <c r="K781" i="4" s="1"/>
  <c r="X773" i="4"/>
  <c r="K773" i="4" s="1"/>
  <c r="X765" i="4"/>
  <c r="K765" i="4" s="1"/>
  <c r="X757" i="4"/>
  <c r="K757" i="4" s="1"/>
  <c r="X749" i="4"/>
  <c r="K749" i="4" s="1"/>
  <c r="X741" i="4"/>
  <c r="K741" i="4" s="1"/>
  <c r="X733" i="4"/>
  <c r="K733" i="4" s="1"/>
  <c r="X725" i="4"/>
  <c r="K725" i="4" s="1"/>
  <c r="X717" i="4"/>
  <c r="K717" i="4" s="1"/>
  <c r="X709" i="4"/>
  <c r="K709" i="4" s="1"/>
  <c r="X701" i="4"/>
  <c r="K701" i="4" s="1"/>
  <c r="X693" i="4"/>
  <c r="K693" i="4" s="1"/>
  <c r="X683" i="4"/>
  <c r="K683" i="4" s="1"/>
  <c r="X671" i="4"/>
  <c r="K671" i="4" s="1"/>
  <c r="X661" i="4"/>
  <c r="K661" i="4" s="1"/>
  <c r="X651" i="4"/>
  <c r="K651" i="4" s="1"/>
  <c r="X639" i="4"/>
  <c r="K639" i="4" s="1"/>
  <c r="X629" i="4"/>
  <c r="K629" i="4" s="1"/>
  <c r="X930" i="4"/>
  <c r="K930" i="4" s="1"/>
  <c r="X914" i="4"/>
  <c r="K914" i="4" s="1"/>
  <c r="X900" i="4"/>
  <c r="K900" i="4" s="1"/>
  <c r="X886" i="4"/>
  <c r="K886" i="4" s="1"/>
  <c r="X870" i="4"/>
  <c r="K870" i="4" s="1"/>
  <c r="X858" i="4"/>
  <c r="K858" i="4" s="1"/>
  <c r="X844" i="4"/>
  <c r="K844" i="4" s="1"/>
  <c r="X828" i="4"/>
  <c r="K828" i="4" s="1"/>
  <c r="X814" i="4"/>
  <c r="K814" i="4" s="1"/>
  <c r="X802" i="4"/>
  <c r="K802" i="4" s="1"/>
  <c r="X786" i="4"/>
  <c r="K786" i="4" s="1"/>
  <c r="X772" i="4"/>
  <c r="K772" i="4" s="1"/>
  <c r="X758" i="4"/>
  <c r="K758" i="4" s="1"/>
  <c r="X742" i="4"/>
  <c r="K742" i="4" s="1"/>
  <c r="X730" i="4"/>
  <c r="K730" i="4" s="1"/>
  <c r="X716" i="4"/>
  <c r="K716" i="4" s="1"/>
  <c r="X700" i="4"/>
  <c r="K700" i="4" s="1"/>
  <c r="X686" i="4"/>
  <c r="K686" i="4" s="1"/>
  <c r="X674" i="4"/>
  <c r="K674" i="4" s="1"/>
  <c r="X658" i="4"/>
  <c r="K658" i="4" s="1"/>
  <c r="X644" i="4"/>
  <c r="K644" i="4" s="1"/>
  <c r="X630" i="4"/>
  <c r="K630" i="4" s="1"/>
  <c r="X418" i="4"/>
  <c r="K418" i="4" s="1"/>
  <c r="X370" i="4"/>
  <c r="K370" i="4" s="1"/>
  <c r="X314" i="4"/>
  <c r="K314" i="4" s="1"/>
  <c r="X612" i="4"/>
  <c r="K612" i="4" s="1"/>
  <c r="X594" i="4"/>
  <c r="K594" i="4" s="1"/>
  <c r="X572" i="4"/>
  <c r="K572" i="4" s="1"/>
  <c r="X548" i="4"/>
  <c r="K548" i="4" s="1"/>
  <c r="X530" i="4"/>
  <c r="K530" i="4" s="1"/>
  <c r="X508" i="4"/>
  <c r="K508" i="4" s="1"/>
  <c r="X484" i="4"/>
  <c r="K484" i="4" s="1"/>
  <c r="X460" i="4"/>
  <c r="K460" i="4" s="1"/>
  <c r="X424" i="4"/>
  <c r="K424" i="4" s="1"/>
  <c r="X284" i="4"/>
  <c r="K284" i="4" s="1"/>
  <c r="X326" i="4"/>
  <c r="K326" i="4" s="1"/>
  <c r="X601" i="4"/>
  <c r="K601" i="4" s="1"/>
  <c r="X569" i="4"/>
  <c r="K569" i="4" s="1"/>
  <c r="X537" i="4"/>
  <c r="K537" i="4" s="1"/>
  <c r="X489" i="4"/>
  <c r="K489" i="4" s="1"/>
  <c r="X412" i="4"/>
  <c r="K412" i="4" s="1"/>
  <c r="X417" i="4"/>
  <c r="K417" i="4" s="1"/>
  <c r="X225" i="4"/>
  <c r="K225" i="4" s="1"/>
  <c r="X137" i="4"/>
  <c r="K137" i="4" s="1"/>
  <c r="X7" i="4"/>
  <c r="K7" i="4" s="1"/>
  <c r="X1099" i="4"/>
  <c r="K1099" i="4" s="1"/>
  <c r="X1091" i="4"/>
  <c r="K1091" i="4" s="1"/>
  <c r="X1083" i="4"/>
  <c r="K1083" i="4" s="1"/>
  <c r="X1075" i="4"/>
  <c r="K1075" i="4" s="1"/>
  <c r="X1067" i="4"/>
  <c r="K1067" i="4" s="1"/>
  <c r="X1059" i="4"/>
  <c r="K1059" i="4" s="1"/>
  <c r="X1051" i="4"/>
  <c r="K1051" i="4" s="1"/>
  <c r="X1043" i="4"/>
  <c r="K1043" i="4" s="1"/>
  <c r="X1035" i="4"/>
  <c r="K1035" i="4" s="1"/>
  <c r="X1027" i="4"/>
  <c r="K1027" i="4" s="1"/>
  <c r="X1019" i="4"/>
  <c r="K1019" i="4" s="1"/>
  <c r="X1011" i="4"/>
  <c r="K1011" i="4" s="1"/>
  <c r="X1003" i="4"/>
  <c r="K1003" i="4" s="1"/>
  <c r="X995" i="4"/>
  <c r="K995" i="4" s="1"/>
  <c r="X987" i="4"/>
  <c r="K987" i="4" s="1"/>
  <c r="X979" i="4"/>
  <c r="K979" i="4" s="1"/>
  <c r="X971" i="4"/>
  <c r="K971" i="4" s="1"/>
  <c r="X963" i="4"/>
  <c r="K963" i="4" s="1"/>
  <c r="X955" i="4"/>
  <c r="K955" i="4" s="1"/>
  <c r="X947" i="4"/>
  <c r="K947" i="4" s="1"/>
  <c r="X939" i="4"/>
  <c r="K939" i="4" s="1"/>
  <c r="X1106" i="4"/>
  <c r="K1106" i="4" s="1"/>
  <c r="X1098" i="4"/>
  <c r="K1098" i="4" s="1"/>
  <c r="X1090" i="4"/>
  <c r="K1090" i="4" s="1"/>
  <c r="X1082" i="4"/>
  <c r="K1082" i="4" s="1"/>
  <c r="X1074" i="4"/>
  <c r="K1074" i="4" s="1"/>
  <c r="X1066" i="4"/>
  <c r="K1066" i="4" s="1"/>
  <c r="X1058" i="4"/>
  <c r="K1058" i="4" s="1"/>
  <c r="X1050" i="4"/>
  <c r="K1050" i="4" s="1"/>
  <c r="X1042" i="4"/>
  <c r="K1042" i="4" s="1"/>
  <c r="X1034" i="4"/>
  <c r="K1034" i="4" s="1"/>
  <c r="X1026" i="4"/>
  <c r="K1026" i="4" s="1"/>
  <c r="X1018" i="4"/>
  <c r="K1018" i="4" s="1"/>
  <c r="X1010" i="4"/>
  <c r="K1010" i="4" s="1"/>
  <c r="X1002" i="4"/>
  <c r="K1002" i="4" s="1"/>
  <c r="X994" i="4"/>
  <c r="K994" i="4" s="1"/>
  <c r="X986" i="4"/>
  <c r="K986" i="4" s="1"/>
  <c r="X978" i="4"/>
  <c r="K978" i="4" s="1"/>
  <c r="X970" i="4"/>
  <c r="K970" i="4" s="1"/>
  <c r="X962" i="4"/>
  <c r="K962" i="4" s="1"/>
  <c r="X954" i="4"/>
  <c r="K954" i="4" s="1"/>
  <c r="X946" i="4"/>
  <c r="K946" i="4" s="1"/>
  <c r="X938" i="4"/>
  <c r="K938" i="4" s="1"/>
  <c r="X931" i="4"/>
  <c r="K931" i="4" s="1"/>
  <c r="X923" i="4"/>
  <c r="K923" i="4" s="1"/>
  <c r="X915" i="4"/>
  <c r="K915" i="4" s="1"/>
  <c r="X907" i="4"/>
  <c r="K907" i="4" s="1"/>
  <c r="X899" i="4"/>
  <c r="K899" i="4" s="1"/>
  <c r="X891" i="4"/>
  <c r="K891" i="4" s="1"/>
  <c r="X883" i="4"/>
  <c r="K883" i="4" s="1"/>
  <c r="X875" i="4"/>
  <c r="K875" i="4" s="1"/>
  <c r="X867" i="4"/>
  <c r="K867" i="4" s="1"/>
  <c r="X859" i="4"/>
  <c r="K859" i="4" s="1"/>
  <c r="X851" i="4"/>
  <c r="K851" i="4" s="1"/>
  <c r="X843" i="4"/>
  <c r="K843" i="4" s="1"/>
  <c r="X835" i="4"/>
  <c r="K835" i="4" s="1"/>
  <c r="X827" i="4"/>
  <c r="K827" i="4" s="1"/>
  <c r="X819" i="4"/>
  <c r="K819" i="4" s="1"/>
  <c r="X811" i="4"/>
  <c r="K811" i="4" s="1"/>
  <c r="X803" i="4"/>
  <c r="K803" i="4" s="1"/>
  <c r="X795" i="4"/>
  <c r="K795" i="4" s="1"/>
  <c r="X787" i="4"/>
  <c r="K787" i="4" s="1"/>
  <c r="X779" i="4"/>
  <c r="K779" i="4" s="1"/>
  <c r="X771" i="4"/>
  <c r="K771" i="4" s="1"/>
  <c r="X763" i="4"/>
  <c r="K763" i="4" s="1"/>
  <c r="X755" i="4"/>
  <c r="K755" i="4" s="1"/>
  <c r="X747" i="4"/>
  <c r="K747" i="4" s="1"/>
  <c r="X739" i="4"/>
  <c r="K739" i="4" s="1"/>
  <c r="X731" i="4"/>
  <c r="K731" i="4" s="1"/>
  <c r="X723" i="4"/>
  <c r="K723" i="4" s="1"/>
  <c r="X715" i="4"/>
  <c r="K715" i="4" s="1"/>
  <c r="X707" i="4"/>
  <c r="K707" i="4" s="1"/>
  <c r="X699" i="4"/>
  <c r="K699" i="4" s="1"/>
  <c r="X691" i="4"/>
  <c r="K691" i="4" s="1"/>
  <c r="X679" i="4"/>
  <c r="K679" i="4" s="1"/>
  <c r="X669" i="4"/>
  <c r="K669" i="4" s="1"/>
  <c r="X659" i="4"/>
  <c r="K659" i="4" s="1"/>
  <c r="X647" i="4"/>
  <c r="K647" i="4" s="1"/>
  <c r="X637" i="4"/>
  <c r="K637" i="4" s="1"/>
  <c r="X627" i="4"/>
  <c r="K627" i="4" s="1"/>
  <c r="X924" i="4"/>
  <c r="K924" i="4" s="1"/>
  <c r="X910" i="4"/>
  <c r="K910" i="4" s="1"/>
  <c r="X898" i="4"/>
  <c r="K898" i="4" s="1"/>
  <c r="X882" i="4"/>
  <c r="K882" i="4" s="1"/>
  <c r="X868" i="4"/>
  <c r="K868" i="4" s="1"/>
  <c r="X854" i="4"/>
  <c r="K854" i="4" s="1"/>
  <c r="X838" i="4"/>
  <c r="K838" i="4" s="1"/>
  <c r="X826" i="4"/>
  <c r="K826" i="4" s="1"/>
  <c r="X812" i="4"/>
  <c r="K812" i="4" s="1"/>
  <c r="X796" i="4"/>
  <c r="K796" i="4" s="1"/>
  <c r="X782" i="4"/>
  <c r="K782" i="4" s="1"/>
  <c r="X770" i="4"/>
  <c r="K770" i="4" s="1"/>
  <c r="X754" i="4"/>
  <c r="K754" i="4" s="1"/>
  <c r="X740" i="4"/>
  <c r="K740" i="4" s="1"/>
  <c r="X726" i="4"/>
  <c r="K726" i="4" s="1"/>
  <c r="X710" i="4"/>
  <c r="K710" i="4" s="1"/>
  <c r="X698" i="4"/>
  <c r="K698" i="4" s="1"/>
  <c r="X684" i="4"/>
  <c r="K684" i="4" s="1"/>
  <c r="X668" i="4"/>
  <c r="K668" i="4" s="1"/>
  <c r="X654" i="4"/>
  <c r="K654" i="4" s="1"/>
  <c r="X642" i="4"/>
  <c r="K642" i="4" s="1"/>
  <c r="X626" i="4"/>
  <c r="K626" i="4" s="1"/>
  <c r="X410" i="4"/>
  <c r="K410" i="4" s="1"/>
  <c r="X354" i="4"/>
  <c r="K354" i="4" s="1"/>
  <c r="X260" i="4"/>
  <c r="K260" i="4" s="1"/>
  <c r="X610" i="4"/>
  <c r="K610" i="4" s="1"/>
  <c r="X588" i="4"/>
  <c r="K588" i="4" s="1"/>
  <c r="X564" i="4"/>
  <c r="K564" i="4" s="1"/>
  <c r="X546" i="4"/>
  <c r="K546" i="4" s="1"/>
  <c r="X524" i="4"/>
  <c r="K524" i="4" s="1"/>
  <c r="X500" i="4"/>
  <c r="K500" i="4" s="1"/>
  <c r="X482" i="4"/>
  <c r="K482" i="4" s="1"/>
  <c r="X452" i="4"/>
  <c r="K452" i="4" s="1"/>
  <c r="X392" i="4"/>
  <c r="K392" i="4" s="1"/>
  <c r="X422" i="4"/>
  <c r="K422" i="4" s="1"/>
  <c r="X276" i="4"/>
  <c r="K276" i="4" s="1"/>
  <c r="X593" i="4"/>
  <c r="K593" i="4" s="1"/>
  <c r="X561" i="4"/>
  <c r="K561" i="4" s="1"/>
  <c r="X529" i="4"/>
  <c r="K529" i="4" s="1"/>
  <c r="X473" i="4"/>
  <c r="K473" i="4" s="1"/>
  <c r="X348" i="4"/>
  <c r="K348" i="4" s="1"/>
  <c r="X353" i="4"/>
  <c r="K353" i="4" s="1"/>
  <c r="X162" i="4"/>
  <c r="K162" i="4" s="1"/>
  <c r="X73" i="4"/>
  <c r="K73" i="4" s="1"/>
  <c r="AB1096" i="5"/>
  <c r="O1096" i="5" s="1"/>
  <c r="AB1076" i="5"/>
  <c r="O1076" i="5" s="1"/>
  <c r="AB1060" i="5"/>
  <c r="O1060" i="5" s="1"/>
  <c r="AB1037" i="5"/>
  <c r="O1037" i="5" s="1"/>
  <c r="AB1061" i="5"/>
  <c r="O1061" i="5" s="1"/>
  <c r="AB998" i="5"/>
  <c r="O998" i="5" s="1"/>
  <c r="AB986" i="5"/>
  <c r="O986" i="5" s="1"/>
  <c r="AB1012" i="5"/>
  <c r="O1012" i="5" s="1"/>
  <c r="AB964" i="5"/>
  <c r="O964" i="5" s="1"/>
  <c r="AB939" i="5"/>
  <c r="O939" i="5" s="1"/>
  <c r="AB927" i="5"/>
  <c r="O927" i="5" s="1"/>
  <c r="AB962" i="5"/>
  <c r="O962" i="5" s="1"/>
  <c r="AB879" i="5"/>
  <c r="O879" i="5" s="1"/>
  <c r="AB859" i="5"/>
  <c r="O859" i="5" s="1"/>
  <c r="AB847" i="5"/>
  <c r="O847" i="5" s="1"/>
  <c r="AB827" i="5"/>
  <c r="O827" i="5" s="1"/>
  <c r="AB891" i="5"/>
  <c r="O891" i="5" s="1"/>
  <c r="AB801" i="5"/>
  <c r="O801" i="5" s="1"/>
  <c r="AB815" i="5"/>
  <c r="O815" i="5" s="1"/>
  <c r="AB788" i="5"/>
  <c r="O788" i="5" s="1"/>
  <c r="AB776" i="5"/>
  <c r="O776" i="5" s="1"/>
  <c r="AB1102" i="5"/>
  <c r="O1102" i="5" s="1"/>
  <c r="AB1090" i="5"/>
  <c r="O1090" i="5" s="1"/>
  <c r="AB1070" i="5"/>
  <c r="O1070" i="5" s="1"/>
  <c r="AB1051" i="5"/>
  <c r="O1051" i="5" s="1"/>
  <c r="AB1031" i="5"/>
  <c r="O1031" i="5" s="1"/>
  <c r="AB1018" i="5"/>
  <c r="O1018" i="5" s="1"/>
  <c r="AB992" i="5"/>
  <c r="O992" i="5" s="1"/>
  <c r="AB980" i="5"/>
  <c r="O980" i="5" s="1"/>
  <c r="AB973" i="5"/>
  <c r="O973" i="5" s="1"/>
  <c r="AB953" i="5"/>
  <c r="O953" i="5" s="1"/>
  <c r="AB933" i="5"/>
  <c r="O933" i="5" s="1"/>
  <c r="AB921" i="5"/>
  <c r="O921" i="5" s="1"/>
  <c r="AB885" i="5"/>
  <c r="O885" i="5" s="1"/>
  <c r="AB873" i="5"/>
  <c r="O873" i="5" s="1"/>
  <c r="AB853" i="5"/>
  <c r="O853" i="5" s="1"/>
  <c r="AB841" i="5"/>
  <c r="O841" i="5" s="1"/>
  <c r="AB903" i="5"/>
  <c r="O903" i="5" s="1"/>
  <c r="AB904" i="5"/>
  <c r="O904" i="5" s="1"/>
  <c r="AB808" i="5"/>
  <c r="O808" i="5" s="1"/>
  <c r="AB826" i="5"/>
  <c r="O826" i="5" s="1"/>
  <c r="AB782" i="5"/>
  <c r="O782" i="5" s="1"/>
  <c r="AB770" i="5"/>
  <c r="O770" i="5" s="1"/>
  <c r="AB1077" i="5"/>
  <c r="O1077" i="5" s="1"/>
  <c r="AB1046" i="5"/>
  <c r="O1046" i="5" s="1"/>
  <c r="AB999" i="5"/>
  <c r="O999" i="5" s="1"/>
  <c r="AB975" i="5"/>
  <c r="O975" i="5" s="1"/>
  <c r="AB940" i="5"/>
  <c r="O940" i="5" s="1"/>
  <c r="AB916" i="5"/>
  <c r="O916" i="5" s="1"/>
  <c r="AB860" i="5"/>
  <c r="O860" i="5" s="1"/>
  <c r="AB836" i="5"/>
  <c r="O836" i="5" s="1"/>
  <c r="AB805" i="5"/>
  <c r="O805" i="5" s="1"/>
  <c r="AB806" i="5"/>
  <c r="O806" i="5" s="1"/>
  <c r="AB760" i="5"/>
  <c r="O760" i="5" s="1"/>
  <c r="AB748" i="5"/>
  <c r="O748" i="5" s="1"/>
  <c r="AB728" i="5"/>
  <c r="O728" i="5" s="1"/>
  <c r="AB716" i="5"/>
  <c r="O716" i="5" s="1"/>
  <c r="AB696" i="5"/>
  <c r="O696" i="5" s="1"/>
  <c r="AB684" i="5"/>
  <c r="O684" i="5" s="1"/>
  <c r="AB664" i="5"/>
  <c r="O664" i="5" s="1"/>
  <c r="AB652" i="5"/>
  <c r="O652" i="5" s="1"/>
  <c r="AB632" i="5"/>
  <c r="O632" i="5" s="1"/>
  <c r="AB620" i="5"/>
  <c r="O620" i="5" s="1"/>
  <c r="AB580" i="5"/>
  <c r="O580" i="5" s="1"/>
  <c r="AB603" i="5"/>
  <c r="O603" i="5" s="1"/>
  <c r="AB568" i="5"/>
  <c r="O568" i="5" s="1"/>
  <c r="AB556" i="5"/>
  <c r="O556" i="5" s="1"/>
  <c r="AB536" i="5"/>
  <c r="O536" i="5" s="1"/>
  <c r="AB524" i="5"/>
  <c r="O524" i="5" s="1"/>
  <c r="AB504" i="5"/>
  <c r="O504" i="5" s="1"/>
  <c r="AB492" i="5"/>
  <c r="O492" i="5" s="1"/>
  <c r="AB472" i="5"/>
  <c r="O472" i="5" s="1"/>
  <c r="AB460" i="5"/>
  <c r="O460" i="5" s="1"/>
  <c r="AB440" i="5"/>
  <c r="O440" i="5" s="1"/>
  <c r="AB428" i="5"/>
  <c r="O428" i="5" s="1"/>
  <c r="AB408" i="5"/>
  <c r="O408" i="5" s="1"/>
  <c r="AB396" i="5"/>
  <c r="O396" i="5" s="1"/>
  <c r="AB376" i="5"/>
  <c r="O376" i="5" s="1"/>
  <c r="AB364" i="5"/>
  <c r="O364" i="5" s="1"/>
  <c r="AB1104" i="5"/>
  <c r="O1104" i="5" s="1"/>
  <c r="AB1084" i="5"/>
  <c r="O1084" i="5" s="1"/>
  <c r="AB1072" i="5"/>
  <c r="O1072" i="5" s="1"/>
  <c r="AB1045" i="5"/>
  <c r="O1045" i="5" s="1"/>
  <c r="AB1033" i="5"/>
  <c r="O1033" i="5" s="1"/>
  <c r="AB1006" i="5"/>
  <c r="O1006" i="5" s="1"/>
  <c r="AB994" i="5"/>
  <c r="O994" i="5" s="1"/>
  <c r="AB1025" i="5"/>
  <c r="O1025" i="5" s="1"/>
  <c r="AB1015" i="5"/>
  <c r="O1015" i="5" s="1"/>
  <c r="AB947" i="5"/>
  <c r="O947" i="5" s="1"/>
  <c r="AB935" i="5"/>
  <c r="O935" i="5" s="1"/>
  <c r="AB915" i="5"/>
  <c r="O915" i="5" s="1"/>
  <c r="AB887" i="5"/>
  <c r="O887" i="5" s="1"/>
  <c r="AB867" i="5"/>
  <c r="O867" i="5" s="1"/>
  <c r="AB855" i="5"/>
  <c r="O855" i="5" s="1"/>
  <c r="AB835" i="5"/>
  <c r="O835" i="5" s="1"/>
  <c r="AB907" i="5"/>
  <c r="O907" i="5" s="1"/>
  <c r="AB892" i="5"/>
  <c r="O892" i="5" s="1"/>
  <c r="AB816" i="5"/>
  <c r="O816" i="5" s="1"/>
  <c r="AB802" i="5"/>
  <c r="O802" i="5" s="1"/>
  <c r="AB784" i="5"/>
  <c r="O784" i="5" s="1"/>
  <c r="AB764" i="5"/>
  <c r="O764" i="5" s="1"/>
  <c r="AB1098" i="5"/>
  <c r="O1098" i="5" s="1"/>
  <c r="AB1078" i="5"/>
  <c r="O1078" i="5" s="1"/>
  <c r="AB1064" i="5"/>
  <c r="O1064" i="5" s="1"/>
  <c r="AB1039" i="5"/>
  <c r="O1039" i="5" s="1"/>
  <c r="AB1065" i="5"/>
  <c r="O1065" i="5" s="1"/>
  <c r="AB1000" i="5"/>
  <c r="O1000" i="5" s="1"/>
  <c r="AB988" i="5"/>
  <c r="O988" i="5" s="1"/>
  <c r="AB1020" i="5"/>
  <c r="O1020" i="5" s="1"/>
  <c r="AB972" i="5"/>
  <c r="O972" i="5" s="1"/>
  <c r="AB941" i="5"/>
  <c r="O941" i="5" s="1"/>
  <c r="AB929" i="5"/>
  <c r="O929" i="5" s="1"/>
  <c r="AB970" i="5"/>
  <c r="O970" i="5" s="1"/>
  <c r="AB881" i="5"/>
  <c r="O881" i="5" s="1"/>
  <c r="AB861" i="5"/>
  <c r="O861" i="5" s="1"/>
  <c r="AB849" i="5"/>
  <c r="O849" i="5" s="1"/>
  <c r="AB829" i="5"/>
  <c r="O829" i="5" s="1"/>
  <c r="AB895" i="5"/>
  <c r="O895" i="5" s="1"/>
  <c r="AB809" i="5"/>
  <c r="O809" i="5" s="1"/>
  <c r="AB823" i="5"/>
  <c r="O823" i="5" s="1"/>
  <c r="AB790" i="5"/>
  <c r="O790" i="5" s="1"/>
  <c r="AB778" i="5"/>
  <c r="O778" i="5" s="1"/>
  <c r="AB1093" i="5"/>
  <c r="O1093" i="5" s="1"/>
  <c r="AB1069" i="5"/>
  <c r="O1069" i="5" s="1"/>
  <c r="AB1055" i="5"/>
  <c r="O1055" i="5" s="1"/>
  <c r="AB991" i="5"/>
  <c r="O991" i="5" s="1"/>
  <c r="AB956" i="5"/>
  <c r="O956" i="5" s="1"/>
  <c r="AB932" i="5"/>
  <c r="O932" i="5" s="1"/>
  <c r="AB876" i="5"/>
  <c r="O876" i="5" s="1"/>
  <c r="AB852" i="5"/>
  <c r="O852" i="5" s="1"/>
  <c r="AB910" i="5"/>
  <c r="O910" i="5" s="1"/>
  <c r="AB804" i="5"/>
  <c r="O804" i="5" s="1"/>
  <c r="AB773" i="5"/>
  <c r="O773" i="5" s="1"/>
  <c r="AB756" i="5"/>
  <c r="O756" i="5" s="1"/>
  <c r="AB736" i="5"/>
  <c r="O736" i="5" s="1"/>
  <c r="AB724" i="5"/>
  <c r="O724" i="5" s="1"/>
  <c r="AB704" i="5"/>
  <c r="O704" i="5" s="1"/>
  <c r="AB692" i="5"/>
  <c r="O692" i="5" s="1"/>
  <c r="AB672" i="5"/>
  <c r="O672" i="5" s="1"/>
  <c r="AB660" i="5"/>
  <c r="O660" i="5" s="1"/>
  <c r="AB640" i="5"/>
  <c r="O640" i="5" s="1"/>
  <c r="AB628" i="5"/>
  <c r="O628" i="5" s="1"/>
  <c r="AB596" i="5"/>
  <c r="O596" i="5" s="1"/>
  <c r="AB619" i="5"/>
  <c r="O619" i="5" s="1"/>
  <c r="AB579" i="5"/>
  <c r="O579" i="5" s="1"/>
  <c r="AB564" i="5"/>
  <c r="O564" i="5" s="1"/>
  <c r="AB544" i="5"/>
  <c r="O544" i="5" s="1"/>
  <c r="AB532" i="5"/>
  <c r="O532" i="5" s="1"/>
  <c r="AB512" i="5"/>
  <c r="O512" i="5" s="1"/>
  <c r="AB500" i="5"/>
  <c r="O500" i="5" s="1"/>
  <c r="AB480" i="5"/>
  <c r="O480" i="5" s="1"/>
  <c r="AB468" i="5"/>
  <c r="O468" i="5" s="1"/>
  <c r="AB448" i="5"/>
  <c r="O448" i="5" s="1"/>
  <c r="AB436" i="5"/>
  <c r="O436" i="5" s="1"/>
  <c r="AB416" i="5"/>
  <c r="O416" i="5" s="1"/>
  <c r="AB404" i="5"/>
  <c r="O404" i="5" s="1"/>
  <c r="AB384" i="5"/>
  <c r="O384" i="5" s="1"/>
  <c r="AB372" i="5"/>
  <c r="O372" i="5" s="1"/>
  <c r="AB1092" i="5"/>
  <c r="O1092" i="5" s="1"/>
  <c r="AB1080" i="5"/>
  <c r="O1080" i="5" s="1"/>
  <c r="AB1053" i="5"/>
  <c r="O1053" i="5" s="1"/>
  <c r="AB1041" i="5"/>
  <c r="O1041" i="5" s="1"/>
  <c r="AB1026" i="5"/>
  <c r="O1026" i="5" s="1"/>
  <c r="AB1002" i="5"/>
  <c r="O1002" i="5" s="1"/>
  <c r="AB982" i="5"/>
  <c r="O982" i="5" s="1"/>
  <c r="AB1028" i="5"/>
  <c r="O1028" i="5" s="1"/>
  <c r="AB955" i="5"/>
  <c r="O955" i="5" s="1"/>
  <c r="AB943" i="5"/>
  <c r="O943" i="5" s="1"/>
  <c r="AB923" i="5"/>
  <c r="O923" i="5" s="1"/>
  <c r="AB959" i="5"/>
  <c r="O959" i="5" s="1"/>
  <c r="AB875" i="5"/>
  <c r="O875" i="5" s="1"/>
  <c r="AB863" i="5"/>
  <c r="O863" i="5" s="1"/>
  <c r="AB843" i="5"/>
  <c r="O843" i="5" s="1"/>
  <c r="AB831" i="5"/>
  <c r="O831" i="5" s="1"/>
  <c r="AB908" i="5"/>
  <c r="O908" i="5" s="1"/>
  <c r="AB817" i="5"/>
  <c r="O817" i="5" s="1"/>
  <c r="AB799" i="5"/>
  <c r="O799" i="5" s="1"/>
  <c r="AB792" i="5"/>
  <c r="O792" i="5" s="1"/>
  <c r="AB772" i="5"/>
  <c r="O772" i="5" s="1"/>
  <c r="AB1106" i="5"/>
  <c r="O1106" i="5" s="1"/>
  <c r="AB1086" i="5"/>
  <c r="O1086" i="5" s="1"/>
  <c r="AB1074" i="5"/>
  <c r="O1074" i="5" s="1"/>
  <c r="AB1047" i="5"/>
  <c r="O1047" i="5" s="1"/>
  <c r="AB1035" i="5"/>
  <c r="O1035" i="5" s="1"/>
  <c r="AB1008" i="5"/>
  <c r="O1008" i="5" s="1"/>
  <c r="AB996" i="5"/>
  <c r="O996" i="5" s="1"/>
  <c r="AB976" i="5"/>
  <c r="O976" i="5" s="1"/>
  <c r="AB1023" i="5"/>
  <c r="O1023" i="5" s="1"/>
  <c r="AB949" i="5"/>
  <c r="O949" i="5" s="1"/>
  <c r="AB937" i="5"/>
  <c r="O937" i="5" s="1"/>
  <c r="AB917" i="5"/>
  <c r="O917" i="5" s="1"/>
  <c r="AB889" i="5"/>
  <c r="O889" i="5" s="1"/>
  <c r="AB869" i="5"/>
  <c r="O869" i="5" s="1"/>
  <c r="AB857" i="5"/>
  <c r="O857" i="5" s="1"/>
  <c r="AB837" i="5"/>
  <c r="O837" i="5" s="1"/>
  <c r="AB911" i="5"/>
  <c r="O911" i="5" s="1"/>
  <c r="AB896" i="5"/>
  <c r="O896" i="5" s="1"/>
  <c r="AB824" i="5"/>
  <c r="O824" i="5" s="1"/>
  <c r="AB810" i="5"/>
  <c r="O810" i="5" s="1"/>
  <c r="AB786" i="5"/>
  <c r="O786" i="5" s="1"/>
  <c r="AB766" i="5"/>
  <c r="O766" i="5" s="1"/>
  <c r="AB1085" i="5"/>
  <c r="O1085" i="5" s="1"/>
  <c r="AB1038" i="5"/>
  <c r="O1038" i="5" s="1"/>
  <c r="AB1007" i="5"/>
  <c r="O1007" i="5" s="1"/>
  <c r="AB1016" i="5"/>
  <c r="O1016" i="5" s="1"/>
  <c r="AB948" i="5"/>
  <c r="O948" i="5" s="1"/>
  <c r="AB966" i="5"/>
  <c r="O966" i="5" s="1"/>
  <c r="AB868" i="5"/>
  <c r="O868" i="5" s="1"/>
  <c r="AB828" i="5"/>
  <c r="O828" i="5" s="1"/>
  <c r="AB894" i="5"/>
  <c r="O894" i="5" s="1"/>
  <c r="AB789" i="5"/>
  <c r="O789" i="5" s="1"/>
  <c r="AB765" i="5"/>
  <c r="O765" i="5" s="1"/>
  <c r="AB744" i="5"/>
  <c r="O744" i="5" s="1"/>
  <c r="AB732" i="5"/>
  <c r="O732" i="5" s="1"/>
  <c r="AB712" i="5"/>
  <c r="O712" i="5" s="1"/>
  <c r="AB700" i="5"/>
  <c r="O700" i="5" s="1"/>
  <c r="AB680" i="5"/>
  <c r="O680" i="5" s="1"/>
  <c r="AB668" i="5"/>
  <c r="O668" i="5" s="1"/>
  <c r="AB648" i="5"/>
  <c r="O648" i="5" s="1"/>
  <c r="AB636" i="5"/>
  <c r="O636" i="5" s="1"/>
  <c r="AB612" i="5"/>
  <c r="O612" i="5" s="1"/>
  <c r="AB588" i="5"/>
  <c r="O588" i="5" s="1"/>
  <c r="AB595" i="5"/>
  <c r="O595" i="5" s="1"/>
  <c r="AB572" i="5"/>
  <c r="O572" i="5" s="1"/>
  <c r="AB552" i="5"/>
  <c r="O552" i="5" s="1"/>
  <c r="AB540" i="5"/>
  <c r="O540" i="5" s="1"/>
  <c r="AB520" i="5"/>
  <c r="O520" i="5" s="1"/>
  <c r="AB508" i="5"/>
  <c r="O508" i="5" s="1"/>
  <c r="AB488" i="5"/>
  <c r="O488" i="5" s="1"/>
  <c r="AB476" i="5"/>
  <c r="O476" i="5" s="1"/>
  <c r="AB456" i="5"/>
  <c r="O456" i="5" s="1"/>
  <c r="AB1100" i="5"/>
  <c r="O1100" i="5" s="1"/>
  <c r="AB1088" i="5"/>
  <c r="O1088" i="5" s="1"/>
  <c r="AB1068" i="5"/>
  <c r="O1068" i="5" s="1"/>
  <c r="AB1049" i="5"/>
  <c r="O1049" i="5" s="1"/>
  <c r="AB1029" i="5"/>
  <c r="O1029" i="5" s="1"/>
  <c r="AB1010" i="5"/>
  <c r="O1010" i="5" s="1"/>
  <c r="AB990" i="5"/>
  <c r="O990" i="5" s="1"/>
  <c r="AB978" i="5"/>
  <c r="O978" i="5" s="1"/>
  <c r="AB965" i="5"/>
  <c r="O965" i="5" s="1"/>
  <c r="AB951" i="5"/>
  <c r="O951" i="5" s="1"/>
  <c r="AB931" i="5"/>
  <c r="O931" i="5" s="1"/>
  <c r="AB919" i="5"/>
  <c r="O919" i="5" s="1"/>
  <c r="AB883" i="5"/>
  <c r="O883" i="5" s="1"/>
  <c r="AB871" i="5"/>
  <c r="O871" i="5" s="1"/>
  <c r="AB851" i="5"/>
  <c r="O851" i="5" s="1"/>
  <c r="AB839" i="5"/>
  <c r="O839" i="5" s="1"/>
  <c r="AB899" i="5"/>
  <c r="O899" i="5" s="1"/>
  <c r="AB900" i="5"/>
  <c r="O900" i="5" s="1"/>
  <c r="AB800" i="5"/>
  <c r="O800" i="5" s="1"/>
  <c r="AB818" i="5"/>
  <c r="O818" i="5" s="1"/>
  <c r="AB780" i="5"/>
  <c r="O780" i="5" s="1"/>
  <c r="AB768" i="5"/>
  <c r="O768" i="5" s="1"/>
  <c r="AB1094" i="5"/>
  <c r="O1094" i="5" s="1"/>
  <c r="AB1082" i="5"/>
  <c r="O1082" i="5" s="1"/>
  <c r="AB1056" i="5"/>
  <c r="O1056" i="5" s="1"/>
  <c r="AB1043" i="5"/>
  <c r="O1043" i="5" s="1"/>
  <c r="AB1057" i="5"/>
  <c r="O1057" i="5" s="1"/>
  <c r="AB1004" i="5"/>
  <c r="O1004" i="5" s="1"/>
  <c r="AB984" i="5"/>
  <c r="O984" i="5" s="1"/>
  <c r="AB1017" i="5"/>
  <c r="O1017" i="5" s="1"/>
  <c r="AB957" i="5"/>
  <c r="O957" i="5" s="1"/>
  <c r="AB945" i="5"/>
  <c r="O945" i="5" s="1"/>
  <c r="AB925" i="5"/>
  <c r="O925" i="5" s="1"/>
  <c r="AB967" i="5"/>
  <c r="O967" i="5" s="1"/>
  <c r="AB877" i="5"/>
  <c r="O877" i="5" s="1"/>
  <c r="AB865" i="5"/>
  <c r="O865" i="5" s="1"/>
  <c r="AB845" i="5"/>
  <c r="O845" i="5" s="1"/>
  <c r="AB833" i="5"/>
  <c r="O833" i="5" s="1"/>
  <c r="AB912" i="5"/>
  <c r="O912" i="5" s="1"/>
  <c r="AB825" i="5"/>
  <c r="O825" i="5" s="1"/>
  <c r="AB807" i="5"/>
  <c r="O807" i="5" s="1"/>
  <c r="AB794" i="5"/>
  <c r="O794" i="5" s="1"/>
  <c r="AB774" i="5"/>
  <c r="O774" i="5" s="1"/>
  <c r="AB1101" i="5"/>
  <c r="O1101" i="5" s="1"/>
  <c r="AB1054" i="5"/>
  <c r="O1054" i="5" s="1"/>
  <c r="AB1030" i="5"/>
  <c r="O1030" i="5" s="1"/>
  <c r="AB983" i="5"/>
  <c r="O983" i="5" s="1"/>
  <c r="AB969" i="5"/>
  <c r="O969" i="5" s="1"/>
  <c r="AB924" i="5"/>
  <c r="O924" i="5" s="1"/>
  <c r="AB884" i="5"/>
  <c r="O884" i="5" s="1"/>
  <c r="AB844" i="5"/>
  <c r="O844" i="5" s="1"/>
  <c r="AB901" i="5"/>
  <c r="O901" i="5" s="1"/>
  <c r="AB803" i="5"/>
  <c r="O803" i="5" s="1"/>
  <c r="AB781" i="5"/>
  <c r="O781" i="5" s="1"/>
  <c r="AB752" i="5"/>
  <c r="O752" i="5" s="1"/>
  <c r="AB740" i="5"/>
  <c r="O740" i="5" s="1"/>
  <c r="AB720" i="5"/>
  <c r="O720" i="5" s="1"/>
  <c r="AB708" i="5"/>
  <c r="O708" i="5" s="1"/>
  <c r="AB688" i="5"/>
  <c r="O688" i="5" s="1"/>
  <c r="AB676" i="5"/>
  <c r="O676" i="5" s="1"/>
  <c r="AB656" i="5"/>
  <c r="O656" i="5" s="1"/>
  <c r="AB644" i="5"/>
  <c r="O644" i="5" s="1"/>
  <c r="AB624" i="5"/>
  <c r="O624" i="5" s="1"/>
  <c r="AB604" i="5"/>
  <c r="O604" i="5" s="1"/>
  <c r="AB611" i="5"/>
  <c r="O611" i="5" s="1"/>
  <c r="AB587" i="5"/>
  <c r="O587" i="5" s="1"/>
  <c r="AB560" i="5"/>
  <c r="O560" i="5" s="1"/>
  <c r="AB548" i="5"/>
  <c r="O548" i="5" s="1"/>
  <c r="AB528" i="5"/>
  <c r="O528" i="5" s="1"/>
  <c r="AB516" i="5"/>
  <c r="O516" i="5" s="1"/>
  <c r="AB496" i="5"/>
  <c r="O496" i="5" s="1"/>
  <c r="AB484" i="5"/>
  <c r="O484" i="5" s="1"/>
  <c r="AB464" i="5"/>
  <c r="O464" i="5" s="1"/>
  <c r="AB452" i="5"/>
  <c r="O452" i="5" s="1"/>
  <c r="AB432" i="5"/>
  <c r="O432" i="5" s="1"/>
  <c r="AB420" i="5"/>
  <c r="O420" i="5" s="1"/>
  <c r="AB400" i="5"/>
  <c r="O400" i="5" s="1"/>
  <c r="AB388" i="5"/>
  <c r="O388" i="5" s="1"/>
  <c r="AB368" i="5"/>
  <c r="O368" i="5" s="1"/>
  <c r="AB356" i="5"/>
  <c r="O356" i="5" s="1"/>
  <c r="AB336" i="5"/>
  <c r="O336" i="5" s="1"/>
  <c r="AB324" i="5"/>
  <c r="O324" i="5" s="1"/>
  <c r="AB285" i="5"/>
  <c r="O285" i="5" s="1"/>
  <c r="AB261" i="5"/>
  <c r="O261" i="5" s="1"/>
  <c r="AB238" i="5"/>
  <c r="O238" i="5" s="1"/>
  <c r="AB226" i="5"/>
  <c r="O226" i="5" s="1"/>
  <c r="AB206" i="5"/>
  <c r="O206" i="5" s="1"/>
  <c r="AB194" i="5"/>
  <c r="O194" i="5" s="1"/>
  <c r="AB174" i="5"/>
  <c r="O174" i="5" s="1"/>
  <c r="AB162" i="5"/>
  <c r="O162" i="5" s="1"/>
  <c r="AB142" i="5"/>
  <c r="O142" i="5" s="1"/>
  <c r="AB130" i="5"/>
  <c r="O130" i="5" s="1"/>
  <c r="AB110" i="5"/>
  <c r="O110" i="5" s="1"/>
  <c r="AB98" i="5"/>
  <c r="O98" i="5" s="1"/>
  <c r="AB310" i="5"/>
  <c r="O310" i="5" s="1"/>
  <c r="AB286" i="5"/>
  <c r="O286" i="5" s="1"/>
  <c r="AB13" i="5"/>
  <c r="O13" i="5" s="1"/>
  <c r="AB25" i="5"/>
  <c r="O25" i="5" s="1"/>
  <c r="AB45" i="5"/>
  <c r="O45" i="5" s="1"/>
  <c r="AB57" i="5"/>
  <c r="O57" i="5" s="1"/>
  <c r="AB77" i="5"/>
  <c r="O77" i="5" s="1"/>
  <c r="AB253" i="5"/>
  <c r="O253" i="5" s="1"/>
  <c r="AB217" i="5"/>
  <c r="O217" i="5" s="1"/>
  <c r="AB201" i="5"/>
  <c r="O201" i="5" s="1"/>
  <c r="AB169" i="5"/>
  <c r="O169" i="5" s="1"/>
  <c r="AB149" i="5"/>
  <c r="O149" i="5" s="1"/>
  <c r="AB113" i="5"/>
  <c r="O113" i="5" s="1"/>
  <c r="AB93" i="5"/>
  <c r="O93" i="5" s="1"/>
  <c r="AB284" i="5"/>
  <c r="O284" i="5" s="1"/>
  <c r="AB16" i="5"/>
  <c r="O16" i="5" s="1"/>
  <c r="AB444" i="5"/>
  <c r="O444" i="5" s="1"/>
  <c r="AB360" i="5"/>
  <c r="O360" i="5" s="1"/>
  <c r="AB340" i="5"/>
  <c r="O340" i="5" s="1"/>
  <c r="AB328" i="5"/>
  <c r="O328" i="5" s="1"/>
  <c r="AB301" i="5"/>
  <c r="O301" i="5" s="1"/>
  <c r="AB250" i="5"/>
  <c r="O250" i="5" s="1"/>
  <c r="AB234" i="5"/>
  <c r="O234" i="5" s="1"/>
  <c r="AB222" i="5"/>
  <c r="O222" i="5" s="1"/>
  <c r="AB178" i="5"/>
  <c r="O178" i="5" s="1"/>
  <c r="AB166" i="5"/>
  <c r="O166" i="5" s="1"/>
  <c r="AB150" i="5"/>
  <c r="O150" i="5" s="1"/>
  <c r="AB122" i="5"/>
  <c r="O122" i="5" s="1"/>
  <c r="AB106" i="5"/>
  <c r="O106" i="5" s="1"/>
  <c r="AB94" i="5"/>
  <c r="O94" i="5" s="1"/>
  <c r="AB9" i="5"/>
  <c r="O9" i="5" s="1"/>
  <c r="AB21" i="5"/>
  <c r="O21" i="5" s="1"/>
  <c r="AB37" i="5"/>
  <c r="O37" i="5" s="1"/>
  <c r="AB65" i="5"/>
  <c r="O65" i="5" s="1"/>
  <c r="AB81" i="5"/>
  <c r="O81" i="5" s="1"/>
  <c r="AB245" i="5"/>
  <c r="O245" i="5" s="1"/>
  <c r="AB177" i="5"/>
  <c r="O177" i="5" s="1"/>
  <c r="AB153" i="5"/>
  <c r="O153" i="5" s="1"/>
  <c r="AB125" i="5"/>
  <c r="O125" i="5" s="1"/>
  <c r="AB316" i="5"/>
  <c r="O316" i="5" s="1"/>
  <c r="AB268" i="5"/>
  <c r="O268" i="5" s="1"/>
  <c r="AB20" i="5"/>
  <c r="O20" i="5" s="1"/>
  <c r="AB64" i="5"/>
  <c r="O64" i="5" s="1"/>
  <c r="AB84" i="5"/>
  <c r="O84" i="5" s="1"/>
  <c r="AB1009" i="5"/>
  <c r="O1009" i="5" s="1"/>
  <c r="AB942" i="5"/>
  <c r="O942" i="5" s="1"/>
  <c r="AB813" i="5"/>
  <c r="O813" i="5" s="1"/>
  <c r="AB761" i="5"/>
  <c r="O761" i="5" s="1"/>
  <c r="AB705" i="5"/>
  <c r="O705" i="5" s="1"/>
  <c r="AB673" i="5"/>
  <c r="O673" i="5" s="1"/>
  <c r="AB621" i="5"/>
  <c r="O621" i="5" s="1"/>
  <c r="AB605" i="5"/>
  <c r="O605" i="5" s="1"/>
  <c r="AB537" i="5"/>
  <c r="O537" i="5" s="1"/>
  <c r="AB505" i="5"/>
  <c r="O505" i="5" s="1"/>
  <c r="AB453" i="5"/>
  <c r="O453" i="5" s="1"/>
  <c r="AB417" i="5"/>
  <c r="O417" i="5" s="1"/>
  <c r="AB361" i="5"/>
  <c r="O361" i="5" s="1"/>
  <c r="AB329" i="5"/>
  <c r="O329" i="5" s="1"/>
  <c r="AB243" i="5"/>
  <c r="O243" i="5" s="1"/>
  <c r="AB219" i="5"/>
  <c r="O219" i="5" s="1"/>
  <c r="AB171" i="5"/>
  <c r="O171" i="5" s="1"/>
  <c r="AB135" i="5"/>
  <c r="O135" i="5" s="1"/>
  <c r="AB320" i="5"/>
  <c r="O320" i="5" s="1"/>
  <c r="AB10" i="5"/>
  <c r="O10" i="5" s="1"/>
  <c r="AB70" i="5"/>
  <c r="O70" i="5" s="1"/>
  <c r="AB1091" i="5"/>
  <c r="O1091" i="5" s="1"/>
  <c r="AB1044" i="5"/>
  <c r="O1044" i="5" s="1"/>
  <c r="AB1022" i="5"/>
  <c r="O1022" i="5" s="1"/>
  <c r="AB1021" i="5"/>
  <c r="O1021" i="5" s="1"/>
  <c r="AB954" i="5"/>
  <c r="O954" i="5" s="1"/>
  <c r="AB971" i="5"/>
  <c r="O971" i="5" s="1"/>
  <c r="AB874" i="5"/>
  <c r="O874" i="5" s="1"/>
  <c r="AB834" i="5"/>
  <c r="O834" i="5" s="1"/>
  <c r="AB906" i="5"/>
  <c r="O906" i="5" s="1"/>
  <c r="AB798" i="5"/>
  <c r="O798" i="5" s="1"/>
  <c r="AB771" i="5"/>
  <c r="O771" i="5" s="1"/>
  <c r="AB747" i="5"/>
  <c r="O747" i="5" s="1"/>
  <c r="AB735" i="5"/>
  <c r="O735" i="5" s="1"/>
  <c r="AB715" i="5"/>
  <c r="O715" i="5" s="1"/>
  <c r="AB703" i="5"/>
  <c r="O703" i="5" s="1"/>
  <c r="AB683" i="5"/>
  <c r="O683" i="5" s="1"/>
  <c r="AB671" i="5"/>
  <c r="O671" i="5" s="1"/>
  <c r="AB651" i="5"/>
  <c r="O651" i="5" s="1"/>
  <c r="AB639" i="5"/>
  <c r="O639" i="5" s="1"/>
  <c r="AB618" i="5"/>
  <c r="O618" i="5" s="1"/>
  <c r="AB594" i="5"/>
  <c r="O594" i="5" s="1"/>
  <c r="AB601" i="5"/>
  <c r="O601" i="5" s="1"/>
  <c r="AB577" i="5"/>
  <c r="O577" i="5" s="1"/>
  <c r="AB555" i="5"/>
  <c r="O555" i="5" s="1"/>
  <c r="AB543" i="5"/>
  <c r="O543" i="5" s="1"/>
  <c r="AB523" i="5"/>
  <c r="O523" i="5" s="1"/>
  <c r="AB511" i="5"/>
  <c r="O511" i="5" s="1"/>
  <c r="AB491" i="5"/>
  <c r="O491" i="5" s="1"/>
  <c r="AB479" i="5"/>
  <c r="O479" i="5" s="1"/>
  <c r="AB459" i="5"/>
  <c r="O459" i="5" s="1"/>
  <c r="AB447" i="5"/>
  <c r="O447" i="5" s="1"/>
  <c r="AB427" i="5"/>
  <c r="O427" i="5" s="1"/>
  <c r="AB415" i="5"/>
  <c r="O415" i="5" s="1"/>
  <c r="AB395" i="5"/>
  <c r="O395" i="5" s="1"/>
  <c r="AB383" i="5"/>
  <c r="O383" i="5" s="1"/>
  <c r="AB359" i="5"/>
  <c r="O359" i="5" s="1"/>
  <c r="AB347" i="5"/>
  <c r="O347" i="5" s="1"/>
  <c r="AB327" i="5"/>
  <c r="O327" i="5" s="1"/>
  <c r="AB307" i="5"/>
  <c r="O307" i="5" s="1"/>
  <c r="AB267" i="5"/>
  <c r="O267" i="5" s="1"/>
  <c r="AB241" i="5"/>
  <c r="O241" i="5" s="1"/>
  <c r="AB185" i="5"/>
  <c r="O185" i="5" s="1"/>
  <c r="AB157" i="5"/>
  <c r="O157" i="5" s="1"/>
  <c r="AB105" i="5"/>
  <c r="O105" i="5" s="1"/>
  <c r="AB300" i="5"/>
  <c r="O300" i="5" s="1"/>
  <c r="AB32" i="5"/>
  <c r="O32" i="5" s="1"/>
  <c r="AB60" i="5"/>
  <c r="O60" i="5" s="1"/>
  <c r="AB1001" i="5"/>
  <c r="O1001" i="5" s="1"/>
  <c r="AB918" i="5"/>
  <c r="O918" i="5" s="1"/>
  <c r="AB767" i="5"/>
  <c r="O767" i="5" s="1"/>
  <c r="AB713" i="5"/>
  <c r="O713" i="5" s="1"/>
  <c r="AB641" i="5"/>
  <c r="O641" i="5" s="1"/>
  <c r="AB590" i="5"/>
  <c r="O590" i="5" s="1"/>
  <c r="AB541" i="5"/>
  <c r="O541" i="5" s="1"/>
  <c r="AB493" i="5"/>
  <c r="O493" i="5" s="1"/>
  <c r="AB421" i="5"/>
  <c r="O421" i="5" s="1"/>
  <c r="AB377" i="5"/>
  <c r="O377" i="5" s="1"/>
  <c r="AB279" i="5"/>
  <c r="O279" i="5" s="1"/>
  <c r="AB215" i="5"/>
  <c r="O215" i="5" s="1"/>
  <c r="AB139" i="5"/>
  <c r="O139" i="5" s="1"/>
  <c r="AB87" i="5"/>
  <c r="O87" i="5" s="1"/>
  <c r="AB54" i="5"/>
  <c r="O54" i="5" s="1"/>
  <c r="AB1105" i="5"/>
  <c r="O1105" i="5" s="1"/>
  <c r="AB1062" i="5"/>
  <c r="O1062" i="5" s="1"/>
  <c r="AB1034" i="5"/>
  <c r="O1034" i="5" s="1"/>
  <c r="AB987" i="5"/>
  <c r="O987" i="5" s="1"/>
  <c r="AB1019" i="5"/>
  <c r="O1019" i="5" s="1"/>
  <c r="AB928" i="5"/>
  <c r="O928" i="5" s="1"/>
  <c r="AB888" i="5"/>
  <c r="O888" i="5" s="1"/>
  <c r="AB848" i="5"/>
  <c r="O848" i="5" s="1"/>
  <c r="AB909" i="5"/>
  <c r="O909" i="5" s="1"/>
  <c r="AB819" i="5"/>
  <c r="O819" i="5" s="1"/>
  <c r="AB785" i="5"/>
  <c r="O785" i="5" s="1"/>
  <c r="AB754" i="5"/>
  <c r="O754" i="5" s="1"/>
  <c r="AB392" i="5"/>
  <c r="O392" i="5" s="1"/>
  <c r="AB352" i="5"/>
  <c r="O352" i="5" s="1"/>
  <c r="AB293" i="5"/>
  <c r="O293" i="5" s="1"/>
  <c r="AB269" i="5"/>
  <c r="O269" i="5" s="1"/>
  <c r="AB246" i="5"/>
  <c r="O246" i="5" s="1"/>
  <c r="AB218" i="5"/>
  <c r="O218" i="5" s="1"/>
  <c r="AB202" i="5"/>
  <c r="O202" i="5" s="1"/>
  <c r="AB190" i="5"/>
  <c r="O190" i="5" s="1"/>
  <c r="AB146" i="5"/>
  <c r="O146" i="5" s="1"/>
  <c r="AB134" i="5"/>
  <c r="O134" i="5" s="1"/>
  <c r="AB118" i="5"/>
  <c r="O118" i="5" s="1"/>
  <c r="AB90" i="5"/>
  <c r="O90" i="5" s="1"/>
  <c r="AB302" i="5"/>
  <c r="O302" i="5" s="1"/>
  <c r="AB278" i="5"/>
  <c r="O278" i="5" s="1"/>
  <c r="AB41" i="5"/>
  <c r="O41" i="5" s="1"/>
  <c r="AB53" i="5"/>
  <c r="O53" i="5" s="1"/>
  <c r="AB69" i="5"/>
  <c r="O69" i="5" s="1"/>
  <c r="AB237" i="5"/>
  <c r="O237" i="5" s="1"/>
  <c r="AB213" i="5"/>
  <c r="O213" i="5" s="1"/>
  <c r="AB193" i="5"/>
  <c r="O193" i="5" s="1"/>
  <c r="AB121" i="5"/>
  <c r="O121" i="5" s="1"/>
  <c r="AB101" i="5"/>
  <c r="O101" i="5" s="1"/>
  <c r="AB308" i="5"/>
  <c r="O308" i="5" s="1"/>
  <c r="AB28" i="5"/>
  <c r="O28" i="5" s="1"/>
  <c r="AB48" i="5"/>
  <c r="O48" i="5" s="1"/>
  <c r="AB68" i="5"/>
  <c r="O68" i="5" s="1"/>
  <c r="AB1058" i="5"/>
  <c r="O1058" i="5" s="1"/>
  <c r="AB985" i="5"/>
  <c r="O985" i="5" s="1"/>
  <c r="AB838" i="5"/>
  <c r="O838" i="5" s="1"/>
  <c r="AB811" i="5"/>
  <c r="O811" i="5" s="1"/>
  <c r="AB729" i="5"/>
  <c r="O729" i="5" s="1"/>
  <c r="AB697" i="5"/>
  <c r="O697" i="5" s="1"/>
  <c r="AB645" i="5"/>
  <c r="O645" i="5" s="1"/>
  <c r="AB598" i="5"/>
  <c r="O598" i="5" s="1"/>
  <c r="AB557" i="5"/>
  <c r="O557" i="5" s="1"/>
  <c r="AB529" i="5"/>
  <c r="O529" i="5" s="1"/>
  <c r="AB473" i="5"/>
  <c r="O473" i="5" s="1"/>
  <c r="AB441" i="5"/>
  <c r="O441" i="5" s="1"/>
  <c r="AB381" i="5"/>
  <c r="O381" i="5" s="1"/>
  <c r="AB349" i="5"/>
  <c r="O349" i="5" s="1"/>
  <c r="AB271" i="5"/>
  <c r="O271" i="5" s="1"/>
  <c r="AB239" i="5"/>
  <c r="O239" i="5" s="1"/>
  <c r="AB187" i="5"/>
  <c r="O187" i="5" s="1"/>
  <c r="AB159" i="5"/>
  <c r="O159" i="5" s="1"/>
  <c r="AB107" i="5"/>
  <c r="O107" i="5" s="1"/>
  <c r="AB304" i="5"/>
  <c r="O304" i="5" s="1"/>
  <c r="AB42" i="5"/>
  <c r="O42" i="5" s="1"/>
  <c r="AB78" i="5"/>
  <c r="O78" i="5" s="1"/>
  <c r="AB1066" i="5"/>
  <c r="O1066" i="5" s="1"/>
  <c r="AB1036" i="5"/>
  <c r="O1036" i="5" s="1"/>
  <c r="AB989" i="5"/>
  <c r="O989" i="5" s="1"/>
  <c r="AB1027" i="5"/>
  <c r="O1027" i="5" s="1"/>
  <c r="AB930" i="5"/>
  <c r="O930" i="5" s="1"/>
  <c r="AB958" i="5"/>
  <c r="O958" i="5" s="1"/>
  <c r="AB850" i="5"/>
  <c r="O850" i="5" s="1"/>
  <c r="AB913" i="5"/>
  <c r="O913" i="5" s="1"/>
  <c r="AB796" i="5"/>
  <c r="O796" i="5" s="1"/>
  <c r="AB787" i="5"/>
  <c r="O787" i="5" s="1"/>
  <c r="AB755" i="5"/>
  <c r="O755" i="5" s="1"/>
  <c r="AB743" i="5"/>
  <c r="O743" i="5" s="1"/>
  <c r="AB723" i="5"/>
  <c r="O723" i="5" s="1"/>
  <c r="AB711" i="5"/>
  <c r="O711" i="5" s="1"/>
  <c r="AB691" i="5"/>
  <c r="O691" i="5" s="1"/>
  <c r="AB679" i="5"/>
  <c r="O679" i="5" s="1"/>
  <c r="AB659" i="5"/>
  <c r="O659" i="5" s="1"/>
  <c r="AB647" i="5"/>
  <c r="O647" i="5" s="1"/>
  <c r="AB627" i="5"/>
  <c r="O627" i="5" s="1"/>
  <c r="AB610" i="5"/>
  <c r="O610" i="5" s="1"/>
  <c r="AB617" i="5"/>
  <c r="O617" i="5" s="1"/>
  <c r="AB593" i="5"/>
  <c r="O593" i="5" s="1"/>
  <c r="AB563" i="5"/>
  <c r="O563" i="5" s="1"/>
  <c r="AB551" i="5"/>
  <c r="O551" i="5" s="1"/>
  <c r="AB531" i="5"/>
  <c r="O531" i="5" s="1"/>
  <c r="AB519" i="5"/>
  <c r="O519" i="5" s="1"/>
  <c r="AB499" i="5"/>
  <c r="O499" i="5" s="1"/>
  <c r="AB487" i="5"/>
  <c r="O487" i="5" s="1"/>
  <c r="AB467" i="5"/>
  <c r="O467" i="5" s="1"/>
  <c r="AB455" i="5"/>
  <c r="O455" i="5" s="1"/>
  <c r="AB435" i="5"/>
  <c r="O435" i="5" s="1"/>
  <c r="AB423" i="5"/>
  <c r="O423" i="5" s="1"/>
  <c r="AB403" i="5"/>
  <c r="O403" i="5" s="1"/>
  <c r="AB391" i="5"/>
  <c r="O391" i="5" s="1"/>
  <c r="AB367" i="5"/>
  <c r="O367" i="5" s="1"/>
  <c r="AB355" i="5"/>
  <c r="O355" i="5" s="1"/>
  <c r="AB335" i="5"/>
  <c r="O335" i="5" s="1"/>
  <c r="AB323" i="5"/>
  <c r="O323" i="5" s="1"/>
  <c r="AB283" i="5"/>
  <c r="O283" i="5" s="1"/>
  <c r="AB259" i="5"/>
  <c r="O259" i="5" s="1"/>
  <c r="AB209" i="5"/>
  <c r="O209" i="5" s="1"/>
  <c r="AB173" i="5"/>
  <c r="O173" i="5" s="1"/>
  <c r="AB129" i="5"/>
  <c r="O129" i="5" s="1"/>
  <c r="AB97" i="5"/>
  <c r="O97" i="5" s="1"/>
  <c r="AB12" i="5"/>
  <c r="O12" i="5" s="1"/>
  <c r="AB40" i="5"/>
  <c r="O40" i="5" s="1"/>
  <c r="AB1079" i="5"/>
  <c r="O1079" i="5" s="1"/>
  <c r="AB1024" i="5"/>
  <c r="O1024" i="5" s="1"/>
  <c r="AB914" i="5"/>
  <c r="O914" i="5" s="1"/>
  <c r="AB749" i="5"/>
  <c r="O749" i="5" s="1"/>
  <c r="AB677" i="5"/>
  <c r="O677" i="5" s="1"/>
  <c r="AB629" i="5"/>
  <c r="O629" i="5" s="1"/>
  <c r="AB565" i="5"/>
  <c r="O565" i="5" s="1"/>
  <c r="AB525" i="5"/>
  <c r="O525" i="5" s="1"/>
  <c r="AB449" i="5"/>
  <c r="O449" i="5" s="1"/>
  <c r="AB409" i="5"/>
  <c r="O409" i="5" s="1"/>
  <c r="AB337" i="5"/>
  <c r="O337" i="5" s="1"/>
  <c r="AB251" i="5"/>
  <c r="O251" i="5" s="1"/>
  <c r="AB167" i="5"/>
  <c r="O167" i="5" s="1"/>
  <c r="AB119" i="5"/>
  <c r="O119" i="5" s="1"/>
  <c r="AB22" i="5"/>
  <c r="O22" i="5" s="1"/>
  <c r="AB66" i="5"/>
  <c r="O66" i="5" s="1"/>
  <c r="AB1081" i="5"/>
  <c r="O1081" i="5" s="1"/>
  <c r="AB1050" i="5"/>
  <c r="O1050" i="5" s="1"/>
  <c r="AB1003" i="5"/>
  <c r="O1003" i="5" s="1"/>
  <c r="AB424" i="5"/>
  <c r="O424" i="5" s="1"/>
  <c r="AB380" i="5"/>
  <c r="O380" i="5" s="1"/>
  <c r="AB348" i="5"/>
  <c r="O348" i="5" s="1"/>
  <c r="AB332" i="5"/>
  <c r="O332" i="5" s="1"/>
  <c r="AB317" i="5"/>
  <c r="O317" i="5" s="1"/>
  <c r="AB242" i="5"/>
  <c r="O242" i="5" s="1"/>
  <c r="AB230" i="5"/>
  <c r="O230" i="5" s="1"/>
  <c r="AB214" i="5"/>
  <c r="O214" i="5" s="1"/>
  <c r="AB186" i="5"/>
  <c r="O186" i="5" s="1"/>
  <c r="AB170" i="5"/>
  <c r="O170" i="5" s="1"/>
  <c r="AB158" i="5"/>
  <c r="O158" i="5" s="1"/>
  <c r="AB114" i="5"/>
  <c r="O114" i="5" s="1"/>
  <c r="AB102" i="5"/>
  <c r="O102" i="5" s="1"/>
  <c r="AB86" i="5"/>
  <c r="O86" i="5" s="1"/>
  <c r="AB270" i="5"/>
  <c r="O270" i="5" s="1"/>
  <c r="AB17" i="5"/>
  <c r="O17" i="5" s="1"/>
  <c r="AB29" i="5"/>
  <c r="O29" i="5" s="1"/>
  <c r="AB73" i="5"/>
  <c r="O73" i="5" s="1"/>
  <c r="AB375" i="5"/>
  <c r="O375" i="5" s="1"/>
  <c r="AB229" i="5"/>
  <c r="O229" i="5" s="1"/>
  <c r="AB189" i="5"/>
  <c r="O189" i="5" s="1"/>
  <c r="AB161" i="5"/>
  <c r="O161" i="5" s="1"/>
  <c r="AB141" i="5"/>
  <c r="O141" i="5" s="1"/>
  <c r="AB292" i="5"/>
  <c r="O292" i="5" s="1"/>
  <c r="AB8" i="5"/>
  <c r="O8" i="5" s="1"/>
  <c r="AB36" i="5"/>
  <c r="O36" i="5" s="1"/>
  <c r="AB56" i="5"/>
  <c r="O56" i="5" s="1"/>
  <c r="AB1103" i="5"/>
  <c r="O1103" i="5" s="1"/>
  <c r="AB1040" i="5"/>
  <c r="O1040" i="5" s="1"/>
  <c r="AB886" i="5"/>
  <c r="O886" i="5" s="1"/>
  <c r="AB905" i="5"/>
  <c r="O905" i="5" s="1"/>
  <c r="AB753" i="5"/>
  <c r="O753" i="5" s="1"/>
  <c r="AB717" i="5"/>
  <c r="O717" i="5" s="1"/>
  <c r="AB665" i="5"/>
  <c r="O665" i="5" s="1"/>
  <c r="AB633" i="5"/>
  <c r="O633" i="5" s="1"/>
  <c r="AB589" i="5"/>
  <c r="O589" i="5" s="1"/>
  <c r="AB545" i="5"/>
  <c r="O545" i="5" s="1"/>
  <c r="AB497" i="5"/>
  <c r="O497" i="5" s="1"/>
  <c r="AB461" i="5"/>
  <c r="O461" i="5" s="1"/>
  <c r="AB401" i="5"/>
  <c r="O401" i="5" s="1"/>
  <c r="AB369" i="5"/>
  <c r="O369" i="5" s="1"/>
  <c r="AB319" i="5"/>
  <c r="O319" i="5" s="1"/>
  <c r="AB255" i="5"/>
  <c r="O255" i="5" s="1"/>
  <c r="AB207" i="5"/>
  <c r="O207" i="5" s="1"/>
  <c r="AB179" i="5"/>
  <c r="O179" i="5" s="1"/>
  <c r="AB127" i="5"/>
  <c r="O127" i="5" s="1"/>
  <c r="AB95" i="5"/>
  <c r="O95" i="5" s="1"/>
  <c r="AB18" i="5"/>
  <c r="O18" i="5" s="1"/>
  <c r="AB58" i="5"/>
  <c r="O58" i="5" s="1"/>
  <c r="AB1083" i="5"/>
  <c r="O1083" i="5" s="1"/>
  <c r="AB1052" i="5"/>
  <c r="O1052" i="5" s="1"/>
  <c r="AB1005" i="5"/>
  <c r="O1005" i="5" s="1"/>
  <c r="AB981" i="5"/>
  <c r="O981" i="5" s="1"/>
  <c r="AB946" i="5"/>
  <c r="O946" i="5" s="1"/>
  <c r="AB922" i="5"/>
  <c r="O922" i="5" s="1"/>
  <c r="AB866" i="5"/>
  <c r="O866" i="5" s="1"/>
  <c r="AB842" i="5"/>
  <c r="O842" i="5" s="1"/>
  <c r="AB890" i="5"/>
  <c r="O890" i="5" s="1"/>
  <c r="AB795" i="5"/>
  <c r="O795" i="5" s="1"/>
  <c r="AB763" i="5"/>
  <c r="O763" i="5" s="1"/>
  <c r="AB751" i="5"/>
  <c r="O751" i="5" s="1"/>
  <c r="AB731" i="5"/>
  <c r="O731" i="5" s="1"/>
  <c r="AB719" i="5"/>
  <c r="O719" i="5" s="1"/>
  <c r="AB699" i="5"/>
  <c r="O699" i="5" s="1"/>
  <c r="AB687" i="5"/>
  <c r="O687" i="5" s="1"/>
  <c r="AB667" i="5"/>
  <c r="O667" i="5" s="1"/>
  <c r="AB655" i="5"/>
  <c r="O655" i="5" s="1"/>
  <c r="AB635" i="5"/>
  <c r="O635" i="5" s="1"/>
  <c r="AB623" i="5"/>
  <c r="O623" i="5" s="1"/>
  <c r="AB586" i="5"/>
  <c r="O586" i="5" s="1"/>
  <c r="AB609" i="5"/>
  <c r="O609" i="5" s="1"/>
  <c r="AB571" i="5"/>
  <c r="O571" i="5" s="1"/>
  <c r="AB559" i="5"/>
  <c r="O559" i="5" s="1"/>
  <c r="AB539" i="5"/>
  <c r="O539" i="5" s="1"/>
  <c r="AB527" i="5"/>
  <c r="O527" i="5" s="1"/>
  <c r="AB507" i="5"/>
  <c r="O507" i="5" s="1"/>
  <c r="AB495" i="5"/>
  <c r="O495" i="5" s="1"/>
  <c r="AB475" i="5"/>
  <c r="O475" i="5" s="1"/>
  <c r="AB463" i="5"/>
  <c r="O463" i="5" s="1"/>
  <c r="AB443" i="5"/>
  <c r="O443" i="5" s="1"/>
  <c r="AB431" i="5"/>
  <c r="O431" i="5" s="1"/>
  <c r="AB411" i="5"/>
  <c r="O411" i="5" s="1"/>
  <c r="AB399" i="5"/>
  <c r="O399" i="5" s="1"/>
  <c r="AB379" i="5"/>
  <c r="O379" i="5" s="1"/>
  <c r="AB363" i="5"/>
  <c r="O363" i="5" s="1"/>
  <c r="AB343" i="5"/>
  <c r="O343" i="5" s="1"/>
  <c r="AB331" i="5"/>
  <c r="O331" i="5" s="1"/>
  <c r="AB299" i="5"/>
  <c r="O299" i="5" s="1"/>
  <c r="AB275" i="5"/>
  <c r="O275" i="5" s="1"/>
  <c r="AB233" i="5"/>
  <c r="O233" i="5" s="1"/>
  <c r="AB197" i="5"/>
  <c r="O197" i="5" s="1"/>
  <c r="AB145" i="5"/>
  <c r="O145" i="5" s="1"/>
  <c r="AB117" i="5"/>
  <c r="O117" i="5" s="1"/>
  <c r="AB276" i="5"/>
  <c r="O276" i="5" s="1"/>
  <c r="AB24" i="5"/>
  <c r="O24" i="5" s="1"/>
  <c r="AB72" i="5"/>
  <c r="O72" i="5" s="1"/>
  <c r="AB1032" i="5"/>
  <c r="O1032" i="5" s="1"/>
  <c r="AB878" i="5"/>
  <c r="O878" i="5" s="1"/>
  <c r="AB814" i="5"/>
  <c r="O814" i="5" s="1"/>
  <c r="AB701" i="5"/>
  <c r="O701" i="5" s="1"/>
  <c r="AB661" i="5"/>
  <c r="O661" i="5" s="1"/>
  <c r="AB613" i="5"/>
  <c r="O613" i="5" s="1"/>
  <c r="AB553" i="5"/>
  <c r="O553" i="5" s="1"/>
  <c r="AB477" i="5"/>
  <c r="O477" i="5" s="1"/>
  <c r="AB429" i="5"/>
  <c r="O429" i="5" s="1"/>
  <c r="AB365" i="5"/>
  <c r="O365" i="5" s="1"/>
  <c r="AB311" i="5"/>
  <c r="O311" i="5" s="1"/>
  <c r="AB199" i="5"/>
  <c r="O199" i="5" s="1"/>
  <c r="AB151" i="5"/>
  <c r="O151" i="5" s="1"/>
  <c r="AB288" i="5"/>
  <c r="O288" i="5" s="1"/>
  <c r="AB38" i="5"/>
  <c r="O38" i="5" s="1"/>
  <c r="AB412" i="5"/>
  <c r="O412" i="5" s="1"/>
  <c r="AB344" i="5"/>
  <c r="O344" i="5" s="1"/>
  <c r="AB309" i="5"/>
  <c r="O309" i="5" s="1"/>
  <c r="AB277" i="5"/>
  <c r="O277" i="5" s="1"/>
  <c r="AB254" i="5"/>
  <c r="O254" i="5" s="1"/>
  <c r="AB210" i="5"/>
  <c r="O210" i="5" s="1"/>
  <c r="AB198" i="5"/>
  <c r="O198" i="5" s="1"/>
  <c r="AB182" i="5"/>
  <c r="O182" i="5" s="1"/>
  <c r="AB154" i="5"/>
  <c r="O154" i="5" s="1"/>
  <c r="AB138" i="5"/>
  <c r="O138" i="5" s="1"/>
  <c r="AB126" i="5"/>
  <c r="O126" i="5" s="1"/>
  <c r="AB318" i="5"/>
  <c r="O318" i="5" s="1"/>
  <c r="AB294" i="5"/>
  <c r="O294" i="5" s="1"/>
  <c r="AB262" i="5"/>
  <c r="O262" i="5" s="1"/>
  <c r="AB33" i="5"/>
  <c r="O33" i="5" s="1"/>
  <c r="AB49" i="5"/>
  <c r="O49" i="5" s="1"/>
  <c r="AB61" i="5"/>
  <c r="O61" i="5" s="1"/>
  <c r="AB225" i="5"/>
  <c r="O225" i="5" s="1"/>
  <c r="AB205" i="5"/>
  <c r="O205" i="5" s="1"/>
  <c r="AB181" i="5"/>
  <c r="O181" i="5" s="1"/>
  <c r="AB133" i="5"/>
  <c r="O133" i="5" s="1"/>
  <c r="AB109" i="5"/>
  <c r="O109" i="5" s="1"/>
  <c r="AB89" i="5"/>
  <c r="O89" i="5" s="1"/>
  <c r="AB44" i="5"/>
  <c r="O44" i="5" s="1"/>
  <c r="AB76" i="5"/>
  <c r="O76" i="5" s="1"/>
  <c r="AB1087" i="5"/>
  <c r="O1087" i="5" s="1"/>
  <c r="AB1011" i="5"/>
  <c r="O1011" i="5" s="1"/>
  <c r="AB862" i="5"/>
  <c r="O862" i="5" s="1"/>
  <c r="AB783" i="5"/>
  <c r="O783" i="5" s="1"/>
  <c r="AB741" i="5"/>
  <c r="O741" i="5" s="1"/>
  <c r="AB685" i="5"/>
  <c r="O685" i="5" s="1"/>
  <c r="AB653" i="5"/>
  <c r="O653" i="5" s="1"/>
  <c r="AB582" i="5"/>
  <c r="O582" i="5" s="1"/>
  <c r="AB569" i="5"/>
  <c r="O569" i="5" s="1"/>
  <c r="AB517" i="5"/>
  <c r="O517" i="5" s="1"/>
  <c r="AB485" i="5"/>
  <c r="O485" i="5" s="1"/>
  <c r="AB433" i="5"/>
  <c r="O433" i="5" s="1"/>
  <c r="AB389" i="5"/>
  <c r="O389" i="5" s="1"/>
  <c r="AB341" i="5"/>
  <c r="O341" i="5" s="1"/>
  <c r="AB295" i="5"/>
  <c r="O295" i="5" s="1"/>
  <c r="AB227" i="5"/>
  <c r="O227" i="5" s="1"/>
  <c r="AB195" i="5"/>
  <c r="O195" i="5" s="1"/>
  <c r="AB147" i="5"/>
  <c r="O147" i="5" s="1"/>
  <c r="AB115" i="5"/>
  <c r="O115" i="5" s="1"/>
  <c r="AB280" i="5"/>
  <c r="O280" i="5" s="1"/>
  <c r="AB30" i="5"/>
  <c r="O30" i="5" s="1"/>
  <c r="AB1099" i="5"/>
  <c r="O1099" i="5" s="1"/>
  <c r="AB1075" i="5"/>
  <c r="O1075" i="5" s="1"/>
  <c r="AB1067" i="5"/>
  <c r="O1067" i="5" s="1"/>
  <c r="AB997" i="5"/>
  <c r="O997" i="5" s="1"/>
  <c r="AB961" i="5"/>
  <c r="O961" i="5" s="1"/>
  <c r="AB938" i="5"/>
  <c r="O938" i="5" s="1"/>
  <c r="AB882" i="5"/>
  <c r="O882" i="5" s="1"/>
  <c r="AB858" i="5"/>
  <c r="O858" i="5" s="1"/>
  <c r="AB897" i="5"/>
  <c r="O897" i="5" s="1"/>
  <c r="AB797" i="5"/>
  <c r="O797" i="5" s="1"/>
  <c r="AB779" i="5"/>
  <c r="O779" i="5" s="1"/>
  <c r="AB759" i="5"/>
  <c r="O759" i="5" s="1"/>
  <c r="AB739" i="5"/>
  <c r="O739" i="5" s="1"/>
  <c r="AB727" i="5"/>
  <c r="O727" i="5" s="1"/>
  <c r="AB707" i="5"/>
  <c r="O707" i="5" s="1"/>
  <c r="AB695" i="5"/>
  <c r="O695" i="5" s="1"/>
  <c r="AB675" i="5"/>
  <c r="O675" i="5" s="1"/>
  <c r="AB663" i="5"/>
  <c r="O663" i="5" s="1"/>
  <c r="AB643" i="5"/>
  <c r="O643" i="5" s="1"/>
  <c r="AB631" i="5"/>
  <c r="O631" i="5" s="1"/>
  <c r="AB602" i="5"/>
  <c r="O602" i="5" s="1"/>
  <c r="AB578" i="5"/>
  <c r="O578" i="5" s="1"/>
  <c r="AB585" i="5"/>
  <c r="O585" i="5" s="1"/>
  <c r="AB567" i="5"/>
  <c r="O567" i="5" s="1"/>
  <c r="AB547" i="5"/>
  <c r="O547" i="5" s="1"/>
  <c r="AB535" i="5"/>
  <c r="O535" i="5" s="1"/>
  <c r="AB515" i="5"/>
  <c r="O515" i="5" s="1"/>
  <c r="AB503" i="5"/>
  <c r="O503" i="5" s="1"/>
  <c r="AB483" i="5"/>
  <c r="O483" i="5" s="1"/>
  <c r="AB471" i="5"/>
  <c r="O471" i="5" s="1"/>
  <c r="AB451" i="5"/>
  <c r="O451" i="5" s="1"/>
  <c r="AB439" i="5"/>
  <c r="O439" i="5" s="1"/>
  <c r="AB419" i="5"/>
  <c r="O419" i="5" s="1"/>
  <c r="AB407" i="5"/>
  <c r="O407" i="5" s="1"/>
  <c r="AB387" i="5"/>
  <c r="O387" i="5" s="1"/>
  <c r="AB371" i="5"/>
  <c r="O371" i="5" s="1"/>
  <c r="AB351" i="5"/>
  <c r="O351" i="5" s="1"/>
  <c r="AB339" i="5"/>
  <c r="O339" i="5" s="1"/>
  <c r="AB315" i="5"/>
  <c r="O315" i="5" s="1"/>
  <c r="AB291" i="5"/>
  <c r="O291" i="5" s="1"/>
  <c r="AB249" i="5"/>
  <c r="O249" i="5" s="1"/>
  <c r="AB221" i="5"/>
  <c r="O221" i="5" s="1"/>
  <c r="AB165" i="5"/>
  <c r="O165" i="5" s="1"/>
  <c r="AB137" i="5"/>
  <c r="O137" i="5" s="1"/>
  <c r="AB85" i="5"/>
  <c r="O85" i="5" s="1"/>
  <c r="AB260" i="5"/>
  <c r="O260" i="5" s="1"/>
  <c r="AB52" i="5"/>
  <c r="O52" i="5" s="1"/>
  <c r="AB80" i="5"/>
  <c r="O80" i="5" s="1"/>
  <c r="AB934" i="5"/>
  <c r="O934" i="5" s="1"/>
  <c r="AB846" i="5"/>
  <c r="O846" i="5" s="1"/>
  <c r="AB733" i="5"/>
  <c r="O733" i="5" s="1"/>
  <c r="AB689" i="5"/>
  <c r="O689" i="5" s="1"/>
  <c r="AB614" i="5"/>
  <c r="O614" i="5" s="1"/>
  <c r="AB581" i="5"/>
  <c r="O581" i="5" s="1"/>
  <c r="AB509" i="5"/>
  <c r="O509" i="5" s="1"/>
  <c r="AB465" i="5"/>
  <c r="O465" i="5" s="1"/>
  <c r="AB393" i="5"/>
  <c r="O393" i="5" s="1"/>
  <c r="AB353" i="5"/>
  <c r="O353" i="5" s="1"/>
  <c r="AB231" i="5"/>
  <c r="O231" i="5" s="1"/>
  <c r="AB183" i="5"/>
  <c r="O183" i="5" s="1"/>
  <c r="AB99" i="5"/>
  <c r="O99" i="5" s="1"/>
  <c r="AB256" i="5"/>
  <c r="O256" i="5" s="1"/>
  <c r="AB82" i="5"/>
  <c r="O82" i="5" s="1"/>
  <c r="AB1089" i="5"/>
  <c r="O1089" i="5" s="1"/>
  <c r="AB1042" i="5"/>
  <c r="O1042" i="5" s="1"/>
  <c r="AB1014" i="5"/>
  <c r="O1014" i="5" s="1"/>
  <c r="AB1013" i="5"/>
  <c r="O1013" i="5" s="1"/>
  <c r="AB952" i="5"/>
  <c r="O952" i="5" s="1"/>
  <c r="AB963" i="5"/>
  <c r="O963" i="5" s="1"/>
  <c r="AB872" i="5"/>
  <c r="O872" i="5" s="1"/>
  <c r="AB832" i="5"/>
  <c r="O832" i="5" s="1"/>
  <c r="AB902" i="5"/>
  <c r="O902" i="5" s="1"/>
  <c r="AB793" i="5"/>
  <c r="O793" i="5" s="1"/>
  <c r="AB769" i="5"/>
  <c r="O769" i="5" s="1"/>
  <c r="AB746" i="5"/>
  <c r="O746" i="5" s="1"/>
  <c r="AB734" i="5"/>
  <c r="O734" i="5" s="1"/>
  <c r="AB714" i="5"/>
  <c r="O714" i="5" s="1"/>
  <c r="AB702" i="5"/>
  <c r="O702" i="5" s="1"/>
  <c r="AB682" i="5"/>
  <c r="O682" i="5" s="1"/>
  <c r="AB670" i="5"/>
  <c r="O670" i="5" s="1"/>
  <c r="AB650" i="5"/>
  <c r="O650" i="5" s="1"/>
  <c r="AB638" i="5"/>
  <c r="O638" i="5" s="1"/>
  <c r="AB616" i="5"/>
  <c r="O616" i="5" s="1"/>
  <c r="AB592" i="5"/>
  <c r="O592" i="5" s="1"/>
  <c r="AB599" i="5"/>
  <c r="O599" i="5" s="1"/>
  <c r="AB575" i="5"/>
  <c r="O575" i="5" s="1"/>
  <c r="AB554" i="5"/>
  <c r="O554" i="5" s="1"/>
  <c r="AB542" i="5"/>
  <c r="O542" i="5" s="1"/>
  <c r="AB522" i="5"/>
  <c r="O522" i="5" s="1"/>
  <c r="AB510" i="5"/>
  <c r="O510" i="5" s="1"/>
  <c r="AB490" i="5"/>
  <c r="O490" i="5" s="1"/>
  <c r="AB478" i="5"/>
  <c r="O478" i="5" s="1"/>
  <c r="AB458" i="5"/>
  <c r="O458" i="5" s="1"/>
  <c r="AB446" i="5"/>
  <c r="O446" i="5" s="1"/>
  <c r="AB426" i="5"/>
  <c r="O426" i="5" s="1"/>
  <c r="AB414" i="5"/>
  <c r="O414" i="5" s="1"/>
  <c r="AB394" i="5"/>
  <c r="O394" i="5" s="1"/>
  <c r="AB382" i="5"/>
  <c r="O382" i="5" s="1"/>
  <c r="AB362" i="5"/>
  <c r="O362" i="5" s="1"/>
  <c r="AB350" i="5"/>
  <c r="O350" i="5" s="1"/>
  <c r="AB330" i="5"/>
  <c r="O330" i="5" s="1"/>
  <c r="AB313" i="5"/>
  <c r="O313" i="5" s="1"/>
  <c r="AB273" i="5"/>
  <c r="O273" i="5" s="1"/>
  <c r="AB252" i="5"/>
  <c r="O252" i="5" s="1"/>
  <c r="AB232" i="5"/>
  <c r="O232" i="5" s="1"/>
  <c r="AB220" i="5"/>
  <c r="O220" i="5" s="1"/>
  <c r="AB200" i="5"/>
  <c r="O200" i="5" s="1"/>
  <c r="AB188" i="5"/>
  <c r="O188" i="5" s="1"/>
  <c r="AB1063" i="5"/>
  <c r="O1063" i="5" s="1"/>
  <c r="AB920" i="5"/>
  <c r="O920" i="5" s="1"/>
  <c r="AB864" i="5"/>
  <c r="O864" i="5" s="1"/>
  <c r="AB822" i="5"/>
  <c r="O822" i="5" s="1"/>
  <c r="AB762" i="5"/>
  <c r="O762" i="5" s="1"/>
  <c r="AB742" i="5"/>
  <c r="O742" i="5" s="1"/>
  <c r="AB730" i="5"/>
  <c r="O730" i="5" s="1"/>
  <c r="AB686" i="5"/>
  <c r="O686" i="5" s="1"/>
  <c r="AB674" i="5"/>
  <c r="O674" i="5" s="1"/>
  <c r="AB658" i="5"/>
  <c r="O658" i="5" s="1"/>
  <c r="AB630" i="5"/>
  <c r="O630" i="5" s="1"/>
  <c r="AB608" i="5"/>
  <c r="O608" i="5" s="1"/>
  <c r="AB584" i="5"/>
  <c r="O584" i="5" s="1"/>
  <c r="AB558" i="5"/>
  <c r="O558" i="5" s="1"/>
  <c r="AB546" i="5"/>
  <c r="O546" i="5" s="1"/>
  <c r="AB530" i="5"/>
  <c r="O530" i="5" s="1"/>
  <c r="AB502" i="5"/>
  <c r="O502" i="5" s="1"/>
  <c r="AB486" i="5"/>
  <c r="O486" i="5" s="1"/>
  <c r="AB474" i="5"/>
  <c r="O474" i="5" s="1"/>
  <c r="AB430" i="5"/>
  <c r="O430" i="5" s="1"/>
  <c r="AB418" i="5"/>
  <c r="O418" i="5" s="1"/>
  <c r="AB402" i="5"/>
  <c r="O402" i="5" s="1"/>
  <c r="AB374" i="5"/>
  <c r="O374" i="5" s="1"/>
  <c r="AB358" i="5"/>
  <c r="O358" i="5" s="1"/>
  <c r="AB346" i="5"/>
  <c r="O346" i="5" s="1"/>
  <c r="AB281" i="5"/>
  <c r="O281" i="5" s="1"/>
  <c r="AB257" i="5"/>
  <c r="O257" i="5" s="1"/>
  <c r="AB240" i="5"/>
  <c r="O240" i="5" s="1"/>
  <c r="AB212" i="5"/>
  <c r="O212" i="5" s="1"/>
  <c r="AB196" i="5"/>
  <c r="O196" i="5" s="1"/>
  <c r="AB184" i="5"/>
  <c r="O184" i="5" s="1"/>
  <c r="AB172" i="5"/>
  <c r="O172" i="5" s="1"/>
  <c r="AB152" i="5"/>
  <c r="O152" i="5" s="1"/>
  <c r="AB140" i="5"/>
  <c r="O140" i="5" s="1"/>
  <c r="AB120" i="5"/>
  <c r="O120" i="5" s="1"/>
  <c r="AB108" i="5"/>
  <c r="O108" i="5" s="1"/>
  <c r="AB88" i="5"/>
  <c r="O88" i="5" s="1"/>
  <c r="AB306" i="5"/>
  <c r="O306" i="5" s="1"/>
  <c r="AB266" i="5"/>
  <c r="O266" i="5" s="1"/>
  <c r="AB11" i="5"/>
  <c r="O11" i="5" s="1"/>
  <c r="AB31" i="5"/>
  <c r="O31" i="5" s="1"/>
  <c r="AB43" i="5"/>
  <c r="O43" i="5" s="1"/>
  <c r="AB63" i="5"/>
  <c r="O63" i="5" s="1"/>
  <c r="AB75" i="5"/>
  <c r="O75" i="5" s="1"/>
  <c r="AB1048" i="5"/>
  <c r="O1048" i="5" s="1"/>
  <c r="AB977" i="5"/>
  <c r="O977" i="5" s="1"/>
  <c r="AB870" i="5"/>
  <c r="O870" i="5" s="1"/>
  <c r="AB898" i="5"/>
  <c r="O898" i="5" s="1"/>
  <c r="AB745" i="5"/>
  <c r="O745" i="5" s="1"/>
  <c r="AB721" i="5"/>
  <c r="O721" i="5" s="1"/>
  <c r="AB657" i="5"/>
  <c r="O657" i="5" s="1"/>
  <c r="AB625" i="5"/>
  <c r="O625" i="5" s="1"/>
  <c r="AB561" i="5"/>
  <c r="O561" i="5" s="1"/>
  <c r="AB521" i="5"/>
  <c r="O521" i="5" s="1"/>
  <c r="AB469" i="5"/>
  <c r="O469" i="5" s="1"/>
  <c r="AB437" i="5"/>
  <c r="O437" i="5" s="1"/>
  <c r="AB385" i="5"/>
  <c r="O385" i="5" s="1"/>
  <c r="AB345" i="5"/>
  <c r="O345" i="5" s="1"/>
  <c r="AB263" i="5"/>
  <c r="O263" i="5" s="1"/>
  <c r="AB223" i="5"/>
  <c r="O223" i="5" s="1"/>
  <c r="AB163" i="5"/>
  <c r="O163" i="5" s="1"/>
  <c r="AB131" i="5"/>
  <c r="O131" i="5" s="1"/>
  <c r="AB312" i="5"/>
  <c r="O312" i="5" s="1"/>
  <c r="AB264" i="5"/>
  <c r="O264" i="5" s="1"/>
  <c r="AB50" i="5"/>
  <c r="O50" i="5" s="1"/>
  <c r="AB1097" i="5"/>
  <c r="O1097" i="5" s="1"/>
  <c r="AB995" i="5"/>
  <c r="O995" i="5" s="1"/>
  <c r="AB968" i="5"/>
  <c r="O968" i="5" s="1"/>
  <c r="AB856" i="5"/>
  <c r="O856" i="5" s="1"/>
  <c r="AB893" i="5"/>
  <c r="O893" i="5" s="1"/>
  <c r="AB758" i="5"/>
  <c r="O758" i="5" s="1"/>
  <c r="AB726" i="5"/>
  <c r="O726" i="5" s="1"/>
  <c r="AB710" i="5"/>
  <c r="O710" i="5" s="1"/>
  <c r="AB698" i="5"/>
  <c r="O698" i="5" s="1"/>
  <c r="AB654" i="5"/>
  <c r="O654" i="5" s="1"/>
  <c r="AB642" i="5"/>
  <c r="O642" i="5" s="1"/>
  <c r="AB626" i="5"/>
  <c r="O626" i="5" s="1"/>
  <c r="AB576" i="5"/>
  <c r="O576" i="5" s="1"/>
  <c r="AB591" i="5"/>
  <c r="O591" i="5" s="1"/>
  <c r="AB570" i="5"/>
  <c r="O570" i="5" s="1"/>
  <c r="AB526" i="5"/>
  <c r="O526" i="5" s="1"/>
  <c r="AB514" i="5"/>
  <c r="O514" i="5" s="1"/>
  <c r="AB498" i="5"/>
  <c r="O498" i="5" s="1"/>
  <c r="AB470" i="5"/>
  <c r="O470" i="5" s="1"/>
  <c r="AB454" i="5"/>
  <c r="O454" i="5" s="1"/>
  <c r="AB442" i="5"/>
  <c r="O442" i="5" s="1"/>
  <c r="AB398" i="5"/>
  <c r="O398" i="5" s="1"/>
  <c r="AB386" i="5"/>
  <c r="O386" i="5" s="1"/>
  <c r="AB370" i="5"/>
  <c r="O370" i="5" s="1"/>
  <c r="AB342" i="5"/>
  <c r="O342" i="5" s="1"/>
  <c r="AB326" i="5"/>
  <c r="O326" i="5" s="1"/>
  <c r="AB305" i="5"/>
  <c r="O305" i="5" s="1"/>
  <c r="AB236" i="5"/>
  <c r="O236" i="5" s="1"/>
  <c r="AB224" i="5"/>
  <c r="O224" i="5" s="1"/>
  <c r="AB208" i="5"/>
  <c r="O208" i="5" s="1"/>
  <c r="AB180" i="5"/>
  <c r="O180" i="5" s="1"/>
  <c r="AB160" i="5"/>
  <c r="O160" i="5" s="1"/>
  <c r="AB148" i="5"/>
  <c r="O148" i="5" s="1"/>
  <c r="AB128" i="5"/>
  <c r="O128" i="5" s="1"/>
  <c r="AB116" i="5"/>
  <c r="O116" i="5" s="1"/>
  <c r="AB96" i="5"/>
  <c r="O96" i="5" s="1"/>
  <c r="AB322" i="5"/>
  <c r="O322" i="5" s="1"/>
  <c r="AB282" i="5"/>
  <c r="O282" i="5" s="1"/>
  <c r="AB258" i="5"/>
  <c r="O258" i="5" s="1"/>
  <c r="AB23" i="5"/>
  <c r="O23" i="5" s="1"/>
  <c r="AB35" i="5"/>
  <c r="O35" i="5" s="1"/>
  <c r="AB55" i="5"/>
  <c r="O55" i="5" s="1"/>
  <c r="AB67" i="5"/>
  <c r="O67" i="5" s="1"/>
  <c r="AB1095" i="5"/>
  <c r="O1095" i="5" s="1"/>
  <c r="AB1059" i="5"/>
  <c r="O1059" i="5" s="1"/>
  <c r="AB926" i="5"/>
  <c r="O926" i="5" s="1"/>
  <c r="AB854" i="5"/>
  <c r="O854" i="5" s="1"/>
  <c r="AB775" i="5"/>
  <c r="O775" i="5" s="1"/>
  <c r="AB737" i="5"/>
  <c r="O737" i="5" s="1"/>
  <c r="AB681" i="5"/>
  <c r="O681" i="5" s="1"/>
  <c r="AB649" i="5"/>
  <c r="O649" i="5" s="1"/>
  <c r="AB597" i="5"/>
  <c r="O597" i="5" s="1"/>
  <c r="AB549" i="5"/>
  <c r="O549" i="5" s="1"/>
  <c r="AB489" i="5"/>
  <c r="O489" i="5" s="1"/>
  <c r="AB457" i="5"/>
  <c r="O457" i="5" s="1"/>
  <c r="AB405" i="5"/>
  <c r="O405" i="5" s="1"/>
  <c r="AB373" i="5"/>
  <c r="O373" i="5" s="1"/>
  <c r="AB303" i="5"/>
  <c r="O303" i="5" s="1"/>
  <c r="AB247" i="5"/>
  <c r="O247" i="5" s="1"/>
  <c r="AB191" i="5"/>
  <c r="O191" i="5" s="1"/>
  <c r="AB155" i="5"/>
  <c r="O155" i="5" s="1"/>
  <c r="AB103" i="5"/>
  <c r="O103" i="5" s="1"/>
  <c r="AB296" i="5"/>
  <c r="O296" i="5" s="1"/>
  <c r="AB34" i="5"/>
  <c r="O34" i="5" s="1"/>
  <c r="AB62" i="5"/>
  <c r="O62" i="5" s="1"/>
  <c r="AB1073" i="5"/>
  <c r="O1073" i="5" s="1"/>
  <c r="AB979" i="5"/>
  <c r="O979" i="5" s="1"/>
  <c r="AB944" i="5"/>
  <c r="O944" i="5" s="1"/>
  <c r="AB840" i="5"/>
  <c r="O840" i="5" s="1"/>
  <c r="AB821" i="5"/>
  <c r="O821" i="5" s="1"/>
  <c r="AB750" i="5"/>
  <c r="O750" i="5" s="1"/>
  <c r="AB738" i="5"/>
  <c r="O738" i="5" s="1"/>
  <c r="AB722" i="5"/>
  <c r="O722" i="5" s="1"/>
  <c r="AB694" i="5"/>
  <c r="O694" i="5" s="1"/>
  <c r="AB678" i="5"/>
  <c r="O678" i="5" s="1"/>
  <c r="AB666" i="5"/>
  <c r="O666" i="5" s="1"/>
  <c r="AB622" i="5"/>
  <c r="O622" i="5" s="1"/>
  <c r="AB600" i="5"/>
  <c r="O600" i="5" s="1"/>
  <c r="AB615" i="5"/>
  <c r="O615" i="5" s="1"/>
  <c r="AB566" i="5"/>
  <c r="O566" i="5" s="1"/>
  <c r="AB550" i="5"/>
  <c r="O550" i="5" s="1"/>
  <c r="AB538" i="5"/>
  <c r="O538" i="5" s="1"/>
  <c r="AB494" i="5"/>
  <c r="O494" i="5" s="1"/>
  <c r="AB482" i="5"/>
  <c r="O482" i="5" s="1"/>
  <c r="AB466" i="5"/>
  <c r="O466" i="5" s="1"/>
  <c r="AB438" i="5"/>
  <c r="O438" i="5" s="1"/>
  <c r="AB422" i="5"/>
  <c r="O422" i="5" s="1"/>
  <c r="AB410" i="5"/>
  <c r="O410" i="5" s="1"/>
  <c r="AB366" i="5"/>
  <c r="O366" i="5" s="1"/>
  <c r="AB354" i="5"/>
  <c r="O354" i="5" s="1"/>
  <c r="AB338" i="5"/>
  <c r="O338" i="5" s="1"/>
  <c r="AB297" i="5"/>
  <c r="O297" i="5" s="1"/>
  <c r="AB265" i="5"/>
  <c r="O265" i="5" s="1"/>
  <c r="AB248" i="5"/>
  <c r="O248" i="5" s="1"/>
  <c r="AB204" i="5"/>
  <c r="O204" i="5" s="1"/>
  <c r="AB192" i="5"/>
  <c r="O192" i="5" s="1"/>
  <c r="AB168" i="5"/>
  <c r="O168" i="5" s="1"/>
  <c r="AB156" i="5"/>
  <c r="O156" i="5" s="1"/>
  <c r="AB136" i="5"/>
  <c r="O136" i="5" s="1"/>
  <c r="AB124" i="5"/>
  <c r="O124" i="5" s="1"/>
  <c r="AB104" i="5"/>
  <c r="O104" i="5" s="1"/>
  <c r="AB92" i="5"/>
  <c r="O92" i="5" s="1"/>
  <c r="AB298" i="5"/>
  <c r="O298" i="5" s="1"/>
  <c r="AB274" i="5"/>
  <c r="O274" i="5" s="1"/>
  <c r="AB15" i="5"/>
  <c r="O15" i="5" s="1"/>
  <c r="AB27" i="5"/>
  <c r="O27" i="5" s="1"/>
  <c r="AB47" i="5"/>
  <c r="O47" i="5" s="1"/>
  <c r="AB59" i="5"/>
  <c r="O59" i="5" s="1"/>
  <c r="AB79" i="5"/>
  <c r="O79" i="5" s="1"/>
  <c r="AB1071" i="5"/>
  <c r="O1071" i="5" s="1"/>
  <c r="AB960" i="5"/>
  <c r="O960" i="5" s="1"/>
  <c r="AB974" i="5"/>
  <c r="O974" i="5" s="1"/>
  <c r="AB812" i="5"/>
  <c r="O812" i="5" s="1"/>
  <c r="AB757" i="5"/>
  <c r="O757" i="5" s="1"/>
  <c r="AB709" i="5"/>
  <c r="O709" i="5" s="1"/>
  <c r="AB669" i="5"/>
  <c r="O669" i="5" s="1"/>
  <c r="AB606" i="5"/>
  <c r="O606" i="5" s="1"/>
  <c r="AB573" i="5"/>
  <c r="O573" i="5" s="1"/>
  <c r="AB513" i="5"/>
  <c r="O513" i="5" s="1"/>
  <c r="AB481" i="5"/>
  <c r="O481" i="5" s="1"/>
  <c r="AB425" i="5"/>
  <c r="O425" i="5" s="1"/>
  <c r="AB397" i="5"/>
  <c r="O397" i="5" s="1"/>
  <c r="AB333" i="5"/>
  <c r="O333" i="5" s="1"/>
  <c r="AB287" i="5"/>
  <c r="O287" i="5" s="1"/>
  <c r="AB211" i="5"/>
  <c r="O211" i="5" s="1"/>
  <c r="AB175" i="5"/>
  <c r="O175" i="5" s="1"/>
  <c r="AB123" i="5"/>
  <c r="O123" i="5" s="1"/>
  <c r="AB91" i="5"/>
  <c r="O91" i="5" s="1"/>
  <c r="AB14" i="5"/>
  <c r="O14" i="5" s="1"/>
  <c r="AB46" i="5"/>
  <c r="O46" i="5" s="1"/>
  <c r="AB936" i="5"/>
  <c r="O936" i="5" s="1"/>
  <c r="AB880" i="5"/>
  <c r="O880" i="5" s="1"/>
  <c r="AB820" i="5"/>
  <c r="O820" i="5" s="1"/>
  <c r="AB777" i="5"/>
  <c r="O777" i="5" s="1"/>
  <c r="AB718" i="5"/>
  <c r="O718" i="5" s="1"/>
  <c r="AB706" i="5"/>
  <c r="O706" i="5" s="1"/>
  <c r="AB690" i="5"/>
  <c r="O690" i="5" s="1"/>
  <c r="AB662" i="5"/>
  <c r="O662" i="5" s="1"/>
  <c r="AB646" i="5"/>
  <c r="O646" i="5" s="1"/>
  <c r="AB634" i="5"/>
  <c r="O634" i="5" s="1"/>
  <c r="AB607" i="5"/>
  <c r="O607" i="5" s="1"/>
  <c r="AB583" i="5"/>
  <c r="O583" i="5" s="1"/>
  <c r="AB562" i="5"/>
  <c r="O562" i="5" s="1"/>
  <c r="AB534" i="5"/>
  <c r="O534" i="5" s="1"/>
  <c r="AB518" i="5"/>
  <c r="O518" i="5" s="1"/>
  <c r="AB506" i="5"/>
  <c r="O506" i="5" s="1"/>
  <c r="AB462" i="5"/>
  <c r="O462" i="5" s="1"/>
  <c r="AB450" i="5"/>
  <c r="O450" i="5" s="1"/>
  <c r="AB434" i="5"/>
  <c r="O434" i="5" s="1"/>
  <c r="AB406" i="5"/>
  <c r="O406" i="5" s="1"/>
  <c r="AB390" i="5"/>
  <c r="O390" i="5" s="1"/>
  <c r="AB378" i="5"/>
  <c r="O378" i="5" s="1"/>
  <c r="AB334" i="5"/>
  <c r="O334" i="5" s="1"/>
  <c r="AB321" i="5"/>
  <c r="O321" i="5" s="1"/>
  <c r="AB289" i="5"/>
  <c r="O289" i="5" s="1"/>
  <c r="AB244" i="5"/>
  <c r="O244" i="5" s="1"/>
  <c r="AB228" i="5"/>
  <c r="O228" i="5" s="1"/>
  <c r="AB216" i="5"/>
  <c r="O216" i="5" s="1"/>
  <c r="AB176" i="5"/>
  <c r="O176" i="5" s="1"/>
  <c r="AB164" i="5"/>
  <c r="O164" i="5" s="1"/>
  <c r="AB144" i="5"/>
  <c r="O144" i="5" s="1"/>
  <c r="AB132" i="5"/>
  <c r="O132" i="5" s="1"/>
  <c r="AB112" i="5"/>
  <c r="O112" i="5" s="1"/>
  <c r="AB100" i="5"/>
  <c r="O100" i="5" s="1"/>
  <c r="AB314" i="5"/>
  <c r="O314" i="5" s="1"/>
  <c r="AB290" i="5"/>
  <c r="O290" i="5" s="1"/>
  <c r="AB7" i="5"/>
  <c r="O7" i="5" s="1"/>
  <c r="AB19" i="5"/>
  <c r="O19" i="5" s="1"/>
  <c r="AB39" i="5"/>
  <c r="O39" i="5" s="1"/>
  <c r="AB51" i="5"/>
  <c r="O51" i="5" s="1"/>
  <c r="AB71" i="5"/>
  <c r="O71" i="5" s="1"/>
  <c r="AB83" i="5"/>
  <c r="O83" i="5" s="1"/>
  <c r="AB993" i="5"/>
  <c r="O993" i="5" s="1"/>
  <c r="AB950" i="5"/>
  <c r="O950" i="5" s="1"/>
  <c r="AB830" i="5"/>
  <c r="O830" i="5" s="1"/>
  <c r="AB791" i="5"/>
  <c r="O791" i="5" s="1"/>
  <c r="AB725" i="5"/>
  <c r="O725" i="5" s="1"/>
  <c r="AB693" i="5"/>
  <c r="O693" i="5" s="1"/>
  <c r="AB637" i="5"/>
  <c r="O637" i="5" s="1"/>
  <c r="AB574" i="5"/>
  <c r="O574" i="5" s="1"/>
  <c r="AB533" i="5"/>
  <c r="O533" i="5" s="1"/>
  <c r="AB501" i="5"/>
  <c r="O501" i="5" s="1"/>
  <c r="AB445" i="5"/>
  <c r="O445" i="5" s="1"/>
  <c r="AB413" i="5"/>
  <c r="O413" i="5" s="1"/>
  <c r="AB357" i="5"/>
  <c r="O357" i="5" s="1"/>
  <c r="AB325" i="5"/>
  <c r="O325" i="5" s="1"/>
  <c r="AB235" i="5"/>
  <c r="O235" i="5" s="1"/>
  <c r="AB203" i="5"/>
  <c r="O203" i="5" s="1"/>
  <c r="AB143" i="5"/>
  <c r="O143" i="5" s="1"/>
  <c r="AB111" i="5"/>
  <c r="O111" i="5" s="1"/>
  <c r="AB272" i="5"/>
  <c r="O272" i="5" s="1"/>
  <c r="AB26" i="5"/>
  <c r="O26" i="5" s="1"/>
  <c r="AB74" i="5"/>
  <c r="O74" i="5" s="1"/>
  <c r="L59" i="35" l="1"/>
  <c r="L59" i="35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<sst xmlns="http://schemas.openxmlformats.org/spreadsheetml/2006/main" count="3590" uniqueCount="1987">
  <si>
    <t>Rodgau</t>
  </si>
  <si>
    <t>50 km</t>
  </si>
  <si>
    <t>100 km</t>
  </si>
  <si>
    <t>100km</t>
  </si>
  <si>
    <t>12h</t>
  </si>
  <si>
    <t>6h</t>
  </si>
  <si>
    <t>Marburg</t>
  </si>
  <si>
    <t>Cupname</t>
  </si>
  <si>
    <t>CupYear</t>
  </si>
  <si>
    <t>Pool</t>
  </si>
  <si>
    <t>ScoreTab</t>
  </si>
  <si>
    <t>DUV-Cup</t>
  </si>
  <si>
    <t>EventID</t>
  </si>
  <si>
    <t>100kmFröttstädt</t>
  </si>
  <si>
    <t>50km</t>
  </si>
  <si>
    <t>54kmBilstein</t>
  </si>
  <si>
    <t>46kmBleiloch</t>
  </si>
  <si>
    <t>52kmKraichgau</t>
  </si>
  <si>
    <t>50kmGmünd</t>
  </si>
  <si>
    <t>72kmRennsteig</t>
  </si>
  <si>
    <t>58kmSaarbrücken</t>
  </si>
  <si>
    <t>51kmWaxweiler</t>
  </si>
  <si>
    <t>70kmSonthofen</t>
  </si>
  <si>
    <t>Ultramarathon tables for men (constructed by Fredrik Elinder, 50km and Trails by Jürgen Schoch)</t>
  </si>
  <si>
    <t>Slope</t>
  </si>
  <si>
    <t>Offset</t>
  </si>
  <si>
    <t>Points</t>
  </si>
  <si>
    <t>6 hours</t>
  </si>
  <si>
    <t>12 hours</t>
  </si>
  <si>
    <t>100 mile</t>
  </si>
  <si>
    <t>24 hours</t>
  </si>
  <si>
    <t>48 hours</t>
  </si>
  <si>
    <t>6 days</t>
  </si>
  <si>
    <t>6 h</t>
  </si>
  <si>
    <t>12 h</t>
  </si>
  <si>
    <t>100 miles</t>
  </si>
  <si>
    <t>[h]</t>
  </si>
  <si>
    <t>[km]</t>
  </si>
  <si>
    <t>[km/h]</t>
  </si>
  <si>
    <t>Ultramarathon tables for women (constructed by Fredrik Elinder, 50km and Trails by Jürgen Schoch)</t>
  </si>
  <si>
    <t>Marburg 50 km</t>
  </si>
  <si>
    <t>Rodgau 50 km</t>
  </si>
  <si>
    <t>Gesamt</t>
  </si>
  <si>
    <t>Anzahl</t>
  </si>
  <si>
    <t>Minimum [%]</t>
  </si>
  <si>
    <t>Maximum [%]</t>
  </si>
  <si>
    <t>Median [%]</t>
  </si>
  <si>
    <t>Mittelwert [%]</t>
  </si>
  <si>
    <t>StdAbw. [%]</t>
  </si>
  <si>
    <t>Läufer ID</t>
  </si>
  <si>
    <t>Zeit 1</t>
  </si>
  <si>
    <t>Zeit 2</t>
  </si>
  <si>
    <t>Diff. in [h]</t>
  </si>
  <si>
    <t>Speed 1 [km/h]</t>
  </si>
  <si>
    <t>Speed 2 [km/h]</t>
  </si>
  <si>
    <t>Rel. Leistung in [%]</t>
  </si>
  <si>
    <t>(Gesamt- Rang)</t>
  </si>
  <si>
    <t>http://statistik.d-u-v.org/racetimepred.php</t>
  </si>
  <si>
    <t>Slope_M</t>
  </si>
  <si>
    <t>Offset_M</t>
  </si>
  <si>
    <t>Slope_W</t>
  </si>
  <si>
    <t>Offset_W</t>
  </si>
  <si>
    <t>73kmPweg</t>
  </si>
  <si>
    <t>75kmMüritz</t>
  </si>
  <si>
    <t>85kmKeufelskopf</t>
  </si>
  <si>
    <t>57kmWitzenhause</t>
  </si>
  <si>
    <t>100kmBernau</t>
  </si>
  <si>
    <t>46kmSaalburg</t>
  </si>
  <si>
    <t>52kmBretten</t>
  </si>
  <si>
    <t>100kmRemscheid</t>
  </si>
  <si>
    <t>24 h</t>
  </si>
  <si>
    <t>65kmWitzenhause</t>
  </si>
  <si>
    <t>60kmLeutasch</t>
  </si>
  <si>
    <t>24h</t>
  </si>
  <si>
    <t>100kmGrainau</t>
  </si>
  <si>
    <t>70kmBreitenbrunn</t>
  </si>
  <si>
    <t>85kmHertlingshausen</t>
  </si>
  <si>
    <t>2017</t>
  </si>
  <si>
    <t>64kmVeitsh</t>
  </si>
  <si>
    <t>68kmSaarbr</t>
  </si>
  <si>
    <t>81kmEhrwald</t>
  </si>
  <si>
    <t>100kmRuhpolding</t>
  </si>
  <si>
    <t>56kmSteinfurt</t>
  </si>
  <si>
    <t>Schwerin</t>
  </si>
  <si>
    <t>2019 (1 Läufer)</t>
  </si>
  <si>
    <t>Marburg 50km</t>
  </si>
  <si>
    <t>2018 (2 Läufer)</t>
  </si>
  <si>
    <t>2018 (1 Läufer)</t>
  </si>
  <si>
    <t>Sachsentrail</t>
  </si>
  <si>
    <t>Leipzig</t>
  </si>
  <si>
    <t>Taubertal</t>
  </si>
  <si>
    <t>Grünheide</t>
  </si>
  <si>
    <t>61km Schwerin</t>
  </si>
  <si>
    <t>61 km</t>
  </si>
  <si>
    <t>56kmAltSchwerin</t>
  </si>
  <si>
    <t>61kmSchwerin</t>
  </si>
  <si>
    <t>55kmFichtelberg</t>
  </si>
  <si>
    <t>64kmMaintal</t>
  </si>
  <si>
    <t>58kmSaarbr</t>
  </si>
  <si>
    <t>50kmKraichgau</t>
  </si>
  <si>
    <t>63kmRöntgen</t>
  </si>
  <si>
    <t>115kmDarss</t>
  </si>
  <si>
    <t>70kmSachsentrai</t>
  </si>
  <si>
    <t>56km</t>
  </si>
  <si>
    <t>61km</t>
  </si>
  <si>
    <t>55km</t>
  </si>
  <si>
    <t>64km</t>
  </si>
  <si>
    <t>58km</t>
  </si>
  <si>
    <t>63.3km</t>
  </si>
  <si>
    <t>73.9km</t>
  </si>
  <si>
    <t>115km</t>
  </si>
  <si>
    <t>70.3km</t>
  </si>
  <si>
    <t>Suhl</t>
  </si>
  <si>
    <t>Bottrop 50 km</t>
  </si>
  <si>
    <t>Bottrop</t>
  </si>
  <si>
    <t>100kmChiemgau</t>
  </si>
  <si>
    <t>65kmSuhl</t>
  </si>
  <si>
    <t>Wolfenbüttel</t>
  </si>
  <si>
    <t>Bremen</t>
  </si>
  <si>
    <t>Bernau</t>
  </si>
  <si>
    <t>Störitzsee</t>
  </si>
  <si>
    <t>Schw.Gmünd</t>
  </si>
  <si>
    <t>Sachsentrail Breitenbrunn</t>
  </si>
  <si>
    <t>Bad Blumau</t>
  </si>
  <si>
    <t>Chiemgau</t>
  </si>
  <si>
    <t>Südthüringentrail Suhl</t>
  </si>
  <si>
    <t>Rennsteig</t>
  </si>
  <si>
    <t>2022 (2 Läufer)</t>
  </si>
  <si>
    <t>28.01..</t>
  </si>
  <si>
    <t>Rodgau-Ultra</t>
  </si>
  <si>
    <t>https://ultra.rlt-rodgau.de/</t>
  </si>
  <si>
    <t>25.02.</t>
  </si>
  <si>
    <t>HaWei50</t>
  </si>
  <si>
    <t>Ubstadt-Weiher</t>
  </si>
  <si>
    <t>https://www.lsg-weiher.de/</t>
  </si>
  <si>
    <t>63kmKöforst</t>
  </si>
  <si>
    <t>19.03.</t>
  </si>
  <si>
    <t xml:space="preserve">Königsforst-Marathon </t>
  </si>
  <si>
    <t>51429 Bergisch Gladbach - Bensberg</t>
  </si>
  <si>
    <t>63,3 km</t>
  </si>
  <si>
    <t>Werdersee Lauf</t>
  </si>
  <si>
    <t>28207 Bremen</t>
  </si>
  <si>
    <t>https://werderseelauf.de/</t>
  </si>
  <si>
    <t>25.03.</t>
  </si>
  <si>
    <t>Schweriner Seentail</t>
  </si>
  <si>
    <t>https://www.schweriner-seen-trail.com/</t>
  </si>
  <si>
    <t>21.05.</t>
  </si>
  <si>
    <t>6 Std Herne</t>
  </si>
  <si>
    <t>44628 Herne</t>
  </si>
  <si>
    <t>6 Std</t>
  </si>
  <si>
    <t>https://www.6stundenlaufherne.de/</t>
  </si>
  <si>
    <t>15.07.</t>
  </si>
  <si>
    <t>Regattabahn (DM)</t>
  </si>
  <si>
    <t>LC Duisburg</t>
  </si>
  <si>
    <t>https://regattabahn50.wordpress.com/</t>
  </si>
  <si>
    <t>19.08.</t>
  </si>
  <si>
    <t>50km Lauf</t>
  </si>
  <si>
    <t>https://www.100kmleipzig.de/</t>
  </si>
  <si>
    <t>01.10.</t>
  </si>
  <si>
    <t>6 h Lauf-DUV</t>
  </si>
  <si>
    <t>Husum</t>
  </si>
  <si>
    <t xml:space="preserve">6 Std </t>
  </si>
  <si>
    <t>29.10.</t>
  </si>
  <si>
    <t>Schwäbischer Alb Marathon</t>
  </si>
  <si>
    <t>Schwäbisch Gmünd</t>
  </si>
  <si>
    <t>https://www.albmarathon.de/</t>
  </si>
  <si>
    <t>01.04.</t>
  </si>
  <si>
    <t>HaWei100</t>
  </si>
  <si>
    <t>DM</t>
  </si>
  <si>
    <t>offen</t>
  </si>
  <si>
    <t>Bottroper Ultralauf Festival</t>
  </si>
  <si>
    <t>24 Std</t>
  </si>
  <si>
    <t>https://lg-ultralauf.de/buf2-start.html</t>
  </si>
  <si>
    <t>13.05.</t>
  </si>
  <si>
    <t>Rennsteiglauf</t>
  </si>
  <si>
    <t>Eisenach</t>
  </si>
  <si>
    <t>73,9 km</t>
  </si>
  <si>
    <t>https://www.rennsteiglauf.de</t>
  </si>
  <si>
    <t>10.06.</t>
  </si>
  <si>
    <t>Lüneburger Heide Ultramarathon</t>
  </si>
  <si>
    <t>Lüneburg</t>
  </si>
  <si>
    <t>24.06.</t>
  </si>
  <si>
    <t>08359 Breitenbrunn / Erzgebirge</t>
  </si>
  <si>
    <t>74,5 km</t>
  </si>
  <si>
    <t>01.07.</t>
  </si>
  <si>
    <t>ThüringenUltra</t>
  </si>
  <si>
    <t>99880 Fröttstädt</t>
  </si>
  <si>
    <t>http://www.thueringenultra.de</t>
  </si>
  <si>
    <t>09.09.</t>
  </si>
  <si>
    <t>Südthüringentrail</t>
  </si>
  <si>
    <t>65km</t>
  </si>
  <si>
    <t>https://www.suedthueringen-trail.de</t>
  </si>
  <si>
    <t>27./28.05</t>
  </si>
  <si>
    <t>Deutsche Meisterschaft</t>
  </si>
  <si>
    <t>Braunschweig</t>
  </si>
  <si>
    <t>http://24h-braunschweig.de/</t>
  </si>
  <si>
    <t>LC Auensee</t>
  </si>
  <si>
    <t>07.10.</t>
  </si>
  <si>
    <t>Taubertal100</t>
  </si>
  <si>
    <t>Rothenburg O.T.</t>
  </si>
  <si>
    <t>https://www.taubertal100.de/</t>
  </si>
  <si>
    <t>2024</t>
  </si>
  <si>
    <t>NC 100km Germany, Bundesliga, DUV-Cup</t>
  </si>
  <si>
    <t>70kmMonschau</t>
  </si>
  <si>
    <t>NC 24h Germany, Bundesliga, DUV-Cup</t>
  </si>
  <si>
    <t>115kmAlbtraum</t>
  </si>
  <si>
    <t>56kmHalbtraum</t>
  </si>
  <si>
    <t>NC 6h Germany (DUV), Bundesliga, DUV-Cup</t>
  </si>
  <si>
    <t>05.10.</t>
  </si>
  <si>
    <t>https://mountainman.de/trailrunning-events/alps/reit-im-winkl</t>
  </si>
  <si>
    <t>Reit im Winkl</t>
  </si>
  <si>
    <t>Mountain Man</t>
  </si>
  <si>
    <t>Kandel</t>
  </si>
  <si>
    <t>100km Lauf</t>
  </si>
  <si>
    <t>21.09.</t>
  </si>
  <si>
    <t>07.09.</t>
  </si>
  <si>
    <t>100km Leipzig</t>
  </si>
  <si>
    <t>17.08.</t>
  </si>
  <si>
    <t>https://monschau-marathon.de/ultra-marathon-k70/</t>
  </si>
  <si>
    <t>70km</t>
  </si>
  <si>
    <t>Monschau</t>
  </si>
  <si>
    <t>Ultra Marathon K70</t>
  </si>
  <si>
    <t>11.08.</t>
  </si>
  <si>
    <t>20/21.07.</t>
  </si>
  <si>
    <t>Fröttstädt</t>
  </si>
  <si>
    <t>06.07.</t>
  </si>
  <si>
    <t>https://www.sachsentrail.de</t>
  </si>
  <si>
    <t>Breitenbrunn / Erzgebirge</t>
  </si>
  <si>
    <t>22.06.</t>
  </si>
  <si>
    <t>25.05.</t>
  </si>
  <si>
    <t>https://www.alb-traum-100.de/</t>
  </si>
  <si>
    <t>Geislingen</t>
  </si>
  <si>
    <t>Albtraum100</t>
  </si>
  <si>
    <t>11.05.</t>
  </si>
  <si>
    <t>Strecken länge</t>
  </si>
  <si>
    <t>Ort</t>
  </si>
  <si>
    <t>Veranstaltung</t>
  </si>
  <si>
    <t>Datum</t>
  </si>
  <si>
    <t>26.10.</t>
  </si>
  <si>
    <t>Schwindegg</t>
  </si>
  <si>
    <t>6-Std Lauf</t>
  </si>
  <si>
    <t>20.10.</t>
  </si>
  <si>
    <t>56 km</t>
  </si>
  <si>
    <t>Halbtraum</t>
  </si>
  <si>
    <t>https://harz-querung.de/43-harzquerung-2024/</t>
  </si>
  <si>
    <t>53 km</t>
  </si>
  <si>
    <t>Werigerode</t>
  </si>
  <si>
    <t>Harzquerung</t>
  </si>
  <si>
    <t>27.04.</t>
  </si>
  <si>
    <t>https://lg-mw.de/6-stundenlauf/</t>
  </si>
  <si>
    <t>Mörfelden</t>
  </si>
  <si>
    <t>6Std-Mörfelden</t>
  </si>
  <si>
    <t>07.04.</t>
  </si>
  <si>
    <t>17.03.</t>
  </si>
  <si>
    <t>Bergisch Gladbach - Bensberg</t>
  </si>
  <si>
    <t>Königsforst-Marathon </t>
  </si>
  <si>
    <t>Schweriner Seentrail</t>
  </si>
  <si>
    <t>16.03.</t>
  </si>
  <si>
    <t>24.02.</t>
  </si>
  <si>
    <t>27.01.</t>
  </si>
  <si>
    <t>http://www.koenigsforst-marathon.de</t>
  </si>
  <si>
    <t>http://www.lueneburger-heide-staffellauf.de</t>
  </si>
  <si>
    <t>6:56:36 (479)</t>
  </si>
  <si>
    <t>6:11:17 (468)</t>
  </si>
  <si>
    <t>6:09:29 (436)</t>
  </si>
  <si>
    <t>6:04:49 (466)</t>
  </si>
  <si>
    <t>6:06:05 (430)</t>
  </si>
  <si>
    <t>5:44:10 (443)</t>
  </si>
  <si>
    <t>6:41:17 (467)</t>
  </si>
  <si>
    <t>5:42:13 (437)</t>
  </si>
  <si>
    <t>6:29:07 (459)</t>
  </si>
  <si>
    <t>5:38:30 (431)</t>
  </si>
  <si>
    <t>5:36:46 (353)</t>
  </si>
  <si>
    <t>5:34:40 (421)</t>
  </si>
  <si>
    <t>5:11:11 (249)</t>
  </si>
  <si>
    <t>5:30:33 (409)</t>
  </si>
  <si>
    <t>6:44:35 (469)</t>
  </si>
  <si>
    <t>5:30:32 (408)</t>
  </si>
  <si>
    <t>6:06:05 (429)</t>
  </si>
  <si>
    <t>5:29:58 (405)</t>
  </si>
  <si>
    <t>5:42:44 (376)</t>
  </si>
  <si>
    <t>5:28:38 (396)</t>
  </si>
  <si>
    <t>5:17:29 (275)</t>
  </si>
  <si>
    <t>5:25:07 (390)</t>
  </si>
  <si>
    <t>5:15:23 (270)</t>
  </si>
  <si>
    <t>5:17:32 (376)</t>
  </si>
  <si>
    <t>5:38:47 (357)</t>
  </si>
  <si>
    <t>5:05:35 (336)</t>
  </si>
  <si>
    <t>4:54:16 (177)</t>
  </si>
  <si>
    <t>5:01:25 (319)</t>
  </si>
  <si>
    <t>5:09:36 (239)</t>
  </si>
  <si>
    <t>4:58:06 (304)</t>
  </si>
  <si>
    <t>5:16:55 (273)</t>
  </si>
  <si>
    <t>4:57:59 (303)</t>
  </si>
  <si>
    <t>5:18:56 (281)</t>
  </si>
  <si>
    <t>4:56:55 (296)</t>
  </si>
  <si>
    <t>4:43:09 (129)</t>
  </si>
  <si>
    <t>4:56:10 (292)</t>
  </si>
  <si>
    <t>5:11:46 (254)</t>
  </si>
  <si>
    <t>4:55:47 (288)</t>
  </si>
  <si>
    <t>5:10:58 (245)</t>
  </si>
  <si>
    <t>4:54:20 (283)</t>
  </si>
  <si>
    <t>5:10:31 (242)</t>
  </si>
  <si>
    <t>4:51:40 (265)</t>
  </si>
  <si>
    <t>4:52:47 (170)</t>
  </si>
  <si>
    <t>4:51:36 (264)</t>
  </si>
  <si>
    <t>5:25:23 (304)</t>
  </si>
  <si>
    <t>4:49:12 (257)</t>
  </si>
  <si>
    <t>5:01:47 (209)</t>
  </si>
  <si>
    <t>4:43:24 (230)</t>
  </si>
  <si>
    <t>4:52:47 (169)</t>
  </si>
  <si>
    <t>4:42:34 (226)</t>
  </si>
  <si>
    <t>5:49:25 (392)</t>
  </si>
  <si>
    <t>4:41:48 (219)</t>
  </si>
  <si>
    <t>5:01:48 (210)</t>
  </si>
  <si>
    <t>4:40:46 (215)</t>
  </si>
  <si>
    <t>4:42:01 (119)</t>
  </si>
  <si>
    <t>4:37:40 (198)</t>
  </si>
  <si>
    <t>4:16:04 (53)</t>
  </si>
  <si>
    <t>4:36:53 (193)</t>
  </si>
  <si>
    <t>5:53:21 (405)</t>
  </si>
  <si>
    <t>4:36:52 (191)</t>
  </si>
  <si>
    <t>5:20:36 (291)</t>
  </si>
  <si>
    <t>4:35:03 (182)</t>
  </si>
  <si>
    <t>4:26:18 (73)</t>
  </si>
  <si>
    <t>4:34:39 (179)</t>
  </si>
  <si>
    <t>5:10:53 (244)</t>
  </si>
  <si>
    <t>4:30:29 (160)</t>
  </si>
  <si>
    <t>4:23:15 (65)</t>
  </si>
  <si>
    <t>4:27:01 (140)</t>
  </si>
  <si>
    <t>4:44:47 (136)</t>
  </si>
  <si>
    <t>4:22:27 (113)</t>
  </si>
  <si>
    <t>5:10:59 (247)</t>
  </si>
  <si>
    <t>4:21:21 (112)</t>
  </si>
  <si>
    <t>4:27:24 (76)</t>
  </si>
  <si>
    <t>4:20:09 (107)</t>
  </si>
  <si>
    <t>5:23:11 (299)</t>
  </si>
  <si>
    <t>4:13:50 (88)</t>
  </si>
  <si>
    <t>4:44:47 (137)</t>
  </si>
  <si>
    <t>4:12:10 (85)</t>
  </si>
  <si>
    <t>4:38:29 (100)</t>
  </si>
  <si>
    <t>4:09:30 (77)</t>
  </si>
  <si>
    <t>4:35:01 (93)</t>
  </si>
  <si>
    <t>4:08:57 (73)</t>
  </si>
  <si>
    <t>4:40:05 (109)</t>
  </si>
  <si>
    <t>4:07:38 (69)</t>
  </si>
  <si>
    <t>4:51:14 (165)</t>
  </si>
  <si>
    <t>4:05:53 (65)</t>
  </si>
  <si>
    <t>4:21:55 (60)</t>
  </si>
  <si>
    <t>4:04:03 (57)</t>
  </si>
  <si>
    <t>4:38:13 (99)</t>
  </si>
  <si>
    <t>4:03:44 (53)</t>
  </si>
  <si>
    <t>4:50:20 (156)</t>
  </si>
  <si>
    <t>4:02:48 (49)</t>
  </si>
  <si>
    <t>4:59:36 (199)</t>
  </si>
  <si>
    <t>3:57:21 (38)</t>
  </si>
  <si>
    <t>4:05:52 (35)</t>
  </si>
  <si>
    <t>3:49:24 (20)</t>
  </si>
  <si>
    <t>3:49:32 (14)</t>
  </si>
  <si>
    <t>3:35:03 (11)</t>
  </si>
  <si>
    <t>3:36:01 (6)</t>
  </si>
  <si>
    <t>3:21:37 (5)</t>
  </si>
  <si>
    <t>3:42:46 (10)</t>
  </si>
  <si>
    <t>3:21:25 (4)</t>
  </si>
  <si>
    <t>2011 (51 Läufer)</t>
  </si>
  <si>
    <t>6:25:37 (364)</t>
  </si>
  <si>
    <t>5:52:03 (524)</t>
  </si>
  <si>
    <t>6:41:21 (380)</t>
  </si>
  <si>
    <t>5:41:23 (493)</t>
  </si>
  <si>
    <t>7:58:11 (402)</t>
  </si>
  <si>
    <t>5:18:28 (435)</t>
  </si>
  <si>
    <t>5:54:14 (323)</t>
  </si>
  <si>
    <t>5:09:42 (409)</t>
  </si>
  <si>
    <t>5:52:05 (318)</t>
  </si>
  <si>
    <t>5:09:16 (407)</t>
  </si>
  <si>
    <t>6:22:32 (360)</t>
  </si>
  <si>
    <t>5:08:48 (403)</t>
  </si>
  <si>
    <t>6:41:16 (378)</t>
  </si>
  <si>
    <t>5:06:49 (394)</t>
  </si>
  <si>
    <t>5:42:48 (301)</t>
  </si>
  <si>
    <t>5:01:22 (371)</t>
  </si>
  <si>
    <t>6:47:53 (386)</t>
  </si>
  <si>
    <t>5:00:38 (369)</t>
  </si>
  <si>
    <t>4:44:08 (101)</t>
  </si>
  <si>
    <t>4:59:30 (360)</t>
  </si>
  <si>
    <t>5:35:16 (277)</t>
  </si>
  <si>
    <t>4:58:42 (352)</t>
  </si>
  <si>
    <t>6:41:22 (382)</t>
  </si>
  <si>
    <t>4:57:19 (340)</t>
  </si>
  <si>
    <t>5:24:25 (240)</t>
  </si>
  <si>
    <t>4:56:08 (331)</t>
  </si>
  <si>
    <t>5:29:42 (259)</t>
  </si>
  <si>
    <t>4:55:48 (326)</t>
  </si>
  <si>
    <t>5:40:37 (292)</t>
  </si>
  <si>
    <t>4:55:24 (321)</t>
  </si>
  <si>
    <t>5:35:16 (276)</t>
  </si>
  <si>
    <t>4:50:47 (290)</t>
  </si>
  <si>
    <t>5:54:35 (325)</t>
  </si>
  <si>
    <t>4:39:52 (230)</t>
  </si>
  <si>
    <t>5:02:52 (151)</t>
  </si>
  <si>
    <t>4:37:19 (206)</t>
  </si>
  <si>
    <t>4:51:16 (124)</t>
  </si>
  <si>
    <t>4:31:32 (173)</t>
  </si>
  <si>
    <t>5:09:51 (175)</t>
  </si>
  <si>
    <t>4:29:33 (164)</t>
  </si>
  <si>
    <t>5:13:46 (196)</t>
  </si>
  <si>
    <t>4:28:21 (158)</t>
  </si>
  <si>
    <t>5:02:35 (149)</t>
  </si>
  <si>
    <t>4:27:39 (155)</t>
  </si>
  <si>
    <t>4:57:37 (140)</t>
  </si>
  <si>
    <t>4:27:27 (152)</t>
  </si>
  <si>
    <t>5:05:46 (158)</t>
  </si>
  <si>
    <t>4:26:55 (149)</t>
  </si>
  <si>
    <t>5:32:58 (267)</t>
  </si>
  <si>
    <t>4:24:00 (138)</t>
  </si>
  <si>
    <t>4:49:17 (116)</t>
  </si>
  <si>
    <t>4:15:09 (103)</t>
  </si>
  <si>
    <t>4:53:34 (128)</t>
  </si>
  <si>
    <t>4:09:42 (87)</t>
  </si>
  <si>
    <t>4:33:10 (65)</t>
  </si>
  <si>
    <t>4:09:09 (82)</t>
  </si>
  <si>
    <t>4:04:12 (14)</t>
  </si>
  <si>
    <t>4:02:29 (57)</t>
  </si>
  <si>
    <t>4:05:20 (16)</t>
  </si>
  <si>
    <t>4:02:28 (56)</t>
  </si>
  <si>
    <t>4:42:17 (92)</t>
  </si>
  <si>
    <t>3:57:57 (45)</t>
  </si>
  <si>
    <t>4:41:08 (86)</t>
  </si>
  <si>
    <t>3:54:32 (35)</t>
  </si>
  <si>
    <t>4:13:05 (22)</t>
  </si>
  <si>
    <t>3:53:30 (32)</t>
  </si>
  <si>
    <t>3:55:37 (8)</t>
  </si>
  <si>
    <t>3:35:56 (13)</t>
  </si>
  <si>
    <t>3:46:57 (4)</t>
  </si>
  <si>
    <t>3:20:54 (6)</t>
  </si>
  <si>
    <t>2012 (35 Läufer)</t>
  </si>
  <si>
    <t>6:45:18 (368)</t>
  </si>
  <si>
    <t>6:05:12 (423)</t>
  </si>
  <si>
    <t>6:40:27 (366)</t>
  </si>
  <si>
    <t>6:00:09 (418)</t>
  </si>
  <si>
    <t>5:43:36 (251)</t>
  </si>
  <si>
    <t>5:35:01 (343)</t>
  </si>
  <si>
    <t>5:35:00 (342)</t>
  </si>
  <si>
    <t>5:48:44 (263)</t>
  </si>
  <si>
    <t>5:27:47 (315)</t>
  </si>
  <si>
    <t>5:51:11 (281)</t>
  </si>
  <si>
    <t>5:21:04 (286)</t>
  </si>
  <si>
    <t>5:34:41 (222)</t>
  </si>
  <si>
    <t>5:14:49 (255)</t>
  </si>
  <si>
    <t>5:19:16 (176)</t>
  </si>
  <si>
    <t>5:14:23 (253)</t>
  </si>
  <si>
    <t>5:42:31 (245)</t>
  </si>
  <si>
    <t>4:57:24 (191)</t>
  </si>
  <si>
    <t>5:30:27 (210)</t>
  </si>
  <si>
    <t>4:55:38 (180)</t>
  </si>
  <si>
    <t>4:46:38 (77)</t>
  </si>
  <si>
    <t>4:49:30 (156)</t>
  </si>
  <si>
    <t>5:11:25 (150)</t>
  </si>
  <si>
    <t>4:47:40 (151)</t>
  </si>
  <si>
    <t>5:03:21 (138)</t>
  </si>
  <si>
    <t>4:38:24 (115)</t>
  </si>
  <si>
    <t>4:53:50 (103)</t>
  </si>
  <si>
    <t>4:29:48 (86)</t>
  </si>
  <si>
    <t>4:26:26 (77)</t>
  </si>
  <si>
    <t>4:49:12 (92)</t>
  </si>
  <si>
    <t>4:02:42 (33)</t>
  </si>
  <si>
    <t>4:12:11 (21)</t>
  </si>
  <si>
    <t>3:46:56 (16)</t>
  </si>
  <si>
    <t>4:57:53 (120)</t>
  </si>
  <si>
    <t>3:43:52 (15)</t>
  </si>
  <si>
    <t>3:46:47 (10)</t>
  </si>
  <si>
    <t>3:17:45 (3)</t>
  </si>
  <si>
    <t>2013 (19 Läufer)</t>
  </si>
  <si>
    <t>6:50:58 (416)</t>
  </si>
  <si>
    <t>6:07:02 (569)</t>
  </si>
  <si>
    <t>4:59:33 (149)</t>
  </si>
  <si>
    <t>5:46:00 (539)</t>
  </si>
  <si>
    <t>6:12:55 (367)</t>
  </si>
  <si>
    <t>5:41:10 (524)</t>
  </si>
  <si>
    <t>5:58:37 (344)</t>
  </si>
  <si>
    <t>5:38:17 (518)</t>
  </si>
  <si>
    <t>6:49:38 (415)</t>
  </si>
  <si>
    <t>5:37:42 (517)</t>
  </si>
  <si>
    <t>6:16:38 (195)</t>
  </si>
  <si>
    <t>5:42:33 (304)</t>
  </si>
  <si>
    <t>5:30:58 (490)</t>
  </si>
  <si>
    <t>6:44:35 (470)</t>
  </si>
  <si>
    <t>6:16:38 (194)</t>
  </si>
  <si>
    <t>6:02:49 (354)</t>
  </si>
  <si>
    <t>5:23:35 (473)</t>
  </si>
  <si>
    <t>5:23:57 (175)</t>
  </si>
  <si>
    <t>5:42:49 (306)</t>
  </si>
  <si>
    <t>5:22:05 (470)</t>
  </si>
  <si>
    <t>5:20:13 (288)</t>
  </si>
  <si>
    <t>5:15:17 (169)</t>
  </si>
  <si>
    <t>-0:18</t>
  </si>
  <si>
    <t>5:16:28 (219)</t>
  </si>
  <si>
    <t>5:16:46 (449)</t>
  </si>
  <si>
    <t>6:29:07 (458)</t>
  </si>
  <si>
    <t>5:14:12 (168)</t>
  </si>
  <si>
    <t>5:46:12 (316)</t>
  </si>
  <si>
    <t>5:14:38 (444)</t>
  </si>
  <si>
    <t>5:08:05 (162)</t>
  </si>
  <si>
    <t>5:39:11 (290)</t>
  </si>
  <si>
    <t>5:12:32 (434)</t>
  </si>
  <si>
    <t>5:03:18 (153)</t>
  </si>
  <si>
    <t>5:22:15 (240)</t>
  </si>
  <si>
    <t>5:10:50 (424)</t>
  </si>
  <si>
    <t>4:58:02 (145)</t>
  </si>
  <si>
    <t>5:52:32 (333)</t>
  </si>
  <si>
    <t>5:10:21 (422)</t>
  </si>
  <si>
    <t>5:37:05 (354)</t>
  </si>
  <si>
    <t>4:55:07 (142)</t>
  </si>
  <si>
    <t>5:43:25 (309)</t>
  </si>
  <si>
    <t>5:01:17 (378)</t>
  </si>
  <si>
    <t>4:38:44 (115)</t>
  </si>
  <si>
    <t>5:00:40 (156)</t>
  </si>
  <si>
    <t>4:58:14 (364)</t>
  </si>
  <si>
    <t>4:45:54 (141)</t>
  </si>
  <si>
    <t>4:36:22 (110)</t>
  </si>
  <si>
    <t>5:12:46 (198)</t>
  </si>
  <si>
    <t>4:52:22 (330)</t>
  </si>
  <si>
    <t>-3:33</t>
  </si>
  <si>
    <t>4:19:37 (76)</t>
  </si>
  <si>
    <t>5:29:24 (271)</t>
  </si>
  <si>
    <t>4:51:30 (325)</t>
  </si>
  <si>
    <t>4:02:39 (47)</t>
  </si>
  <si>
    <t>5:25:36 (261)</t>
  </si>
  <si>
    <t>4:50:34 (320)</t>
  </si>
  <si>
    <t>3:58:16 (40)</t>
  </si>
  <si>
    <t>5:17:54 (229)</t>
  </si>
  <si>
    <t>4:49:13 (306)</t>
  </si>
  <si>
    <t>3:57:55 (39)</t>
  </si>
  <si>
    <t>4:53:07 (128)</t>
  </si>
  <si>
    <t>4:44:26 (274)</t>
  </si>
  <si>
    <t>3:33:17 (14)</t>
  </si>
  <si>
    <t>5:17:12 (225)</t>
  </si>
  <si>
    <t>4:44:14 (271)</t>
  </si>
  <si>
    <t>3:50:36 (15)</t>
  </si>
  <si>
    <t>3:31:19 (12)</t>
  </si>
  <si>
    <t>5:22:06 (238)</t>
  </si>
  <si>
    <t>4:44:13 (270)</t>
  </si>
  <si>
    <t>3:19:00 (5)</t>
  </si>
  <si>
    <t>5:11:35 (188)</t>
  </si>
  <si>
    <t>4:41:57 (252)</t>
  </si>
  <si>
    <t>3:17:47 (4)</t>
  </si>
  <si>
    <t>6:11:49 (253)</t>
  </si>
  <si>
    <t>4:47:33 (111)</t>
  </si>
  <si>
    <t>4:38:24 (230)</t>
  </si>
  <si>
    <t>2011 (19 Läufer)</t>
  </si>
  <si>
    <t>5:26:42 (220)</t>
  </si>
  <si>
    <t>4:41:35 (88)</t>
  </si>
  <si>
    <t>4:38:12 (229)</t>
  </si>
  <si>
    <t>5:48:32 (145)</t>
  </si>
  <si>
    <t>5:15:58 (193)</t>
  </si>
  <si>
    <t>4:59:24 (148)</t>
  </si>
  <si>
    <t>4:37:12 (221)</t>
  </si>
  <si>
    <t>5:23:33 (136)</t>
  </si>
  <si>
    <t>5:20:33 (290)</t>
  </si>
  <si>
    <t>4:46:43 (121)</t>
  </si>
  <si>
    <t>4:42:07 (95)</t>
  </si>
  <si>
    <t>4:24:44 (147)</t>
  </si>
  <si>
    <t>5:12:39 (191)</t>
  </si>
  <si>
    <t>5:03:49 (113)</t>
  </si>
  <si>
    <t>5:32:36 (337)</t>
  </si>
  <si>
    <t>4:36:55 (95)</t>
  </si>
  <si>
    <t>4:57:59 (142)</t>
  </si>
  <si>
    <t>4:22:56 (136)</t>
  </si>
  <si>
    <t>4:52:15 (94)</t>
  </si>
  <si>
    <t>5:04:43 (219)</t>
  </si>
  <si>
    <t>4:32:03 (86)</t>
  </si>
  <si>
    <t>4:46:40 (107)</t>
  </si>
  <si>
    <t>4:22:38 (135)</t>
  </si>
  <si>
    <t>5:23:50 (237)</t>
  </si>
  <si>
    <t>4:51:24 (90)</t>
  </si>
  <si>
    <t>4:25:51 (73)</t>
  </si>
  <si>
    <t>4:40:58 (86)</t>
  </si>
  <si>
    <t>4:20:29 (123)</t>
  </si>
  <si>
    <t>5:43:57 (306)</t>
  </si>
  <si>
    <t>4:46:36 (84)</t>
  </si>
  <si>
    <t>5:41:41 (368)</t>
  </si>
  <si>
    <t>3:43:37 (12)</t>
  </si>
  <si>
    <t>4:26:36 (51)</t>
  </si>
  <si>
    <t>4:18:51 (114)</t>
  </si>
  <si>
    <t>5:14:31 (197)</t>
  </si>
  <si>
    <t>4:30:16 (62)</t>
  </si>
  <si>
    <t>3:28:59 (5)</t>
  </si>
  <si>
    <t>4:57:42 (140)</t>
  </si>
  <si>
    <t>4:18:40 (113)</t>
  </si>
  <si>
    <t>4:26:40 (56)</t>
  </si>
  <si>
    <t>2011 (9 Läufer)</t>
  </si>
  <si>
    <t>4:48:23 (115)</t>
  </si>
  <si>
    <t>4:17:42 (106)</t>
  </si>
  <si>
    <t>4:24:30 (51)</t>
  </si>
  <si>
    <t>6:05:57 (341)</t>
  </si>
  <si>
    <t>5:17:43 (195)</t>
  </si>
  <si>
    <t>4:41:37 (90)</t>
  </si>
  <si>
    <t>4:13:41 (90)</t>
  </si>
  <si>
    <t>4:19:15 (36)</t>
  </si>
  <si>
    <t>4:57:24 (143)</t>
  </si>
  <si>
    <t>4:41:36 (89)</t>
  </si>
  <si>
    <t>4:13:41 (91)</t>
  </si>
  <si>
    <t>3:27:26 (3)</t>
  </si>
  <si>
    <t>5:07:53 (164)</t>
  </si>
  <si>
    <t>4:49:39 (123)</t>
  </si>
  <si>
    <t>4:37:35 (75)</t>
  </si>
  <si>
    <t>4:11:52 (86)</t>
  </si>
  <si>
    <t>3:23:35 (1)</t>
  </si>
  <si>
    <t>2012 (3 Läufer)</t>
  </si>
  <si>
    <t>4:34:16 (69)</t>
  </si>
  <si>
    <t>4:10:59 (84)</t>
  </si>
  <si>
    <t>2012 (12 Läufer)</t>
  </si>
  <si>
    <t>6:11:54 (325)</t>
  </si>
  <si>
    <t>6:01:03 (362)</t>
  </si>
  <si>
    <t>4:55:19 (133)</t>
  </si>
  <si>
    <t>4:09:31 (80)</t>
  </si>
  <si>
    <t>3:34:03 (7)</t>
  </si>
  <si>
    <t>5:51:19 (355)</t>
  </si>
  <si>
    <t>4:38:21 (78)</t>
  </si>
  <si>
    <t>3:59:05 (51)</t>
  </si>
  <si>
    <t>2013 (1 Läufer)</t>
  </si>
  <si>
    <t>5:05:30 (141)</t>
  </si>
  <si>
    <t>4:12:52 (89)</t>
  </si>
  <si>
    <t>-1:56</t>
  </si>
  <si>
    <t>3:50:50 (5)</t>
  </si>
  <si>
    <t>3:52:46 (38)</t>
  </si>
  <si>
    <t>4:55:06 (71)</t>
  </si>
  <si>
    <t>4:05:34 (15)</t>
  </si>
  <si>
    <t>3:44:58 (38)</t>
  </si>
  <si>
    <t>4:07:42 (16)</t>
  </si>
  <si>
    <t>3:37:18 (16)</t>
  </si>
  <si>
    <t>4:45:53 (56)</t>
  </si>
  <si>
    <t>2013 (4 Läufer)</t>
  </si>
  <si>
    <t>2014 (41 Läufer)</t>
  </si>
  <si>
    <t>2014 (2 Läufer)</t>
  </si>
  <si>
    <t>Gmünd</t>
  </si>
  <si>
    <t>d.h. in Schw. Gmünd wurde 90.31% der Laufgeschw. erzielt, verglichen mit einem normalen 50km Lauf.</t>
  </si>
  <si>
    <t>im Schnitt 90.31%</t>
  </si>
  <si>
    <t>196 Leistungen</t>
  </si>
  <si>
    <t>http://statistik.d-u-v.org/racetimepredrslt.php</t>
  </si>
  <si>
    <t>2024 (5 Läufer)</t>
  </si>
  <si>
    <t>4:46:05 (1)</t>
  </si>
  <si>
    <t>3:44:39 (15)</t>
  </si>
  <si>
    <t>5:36:06 (12)</t>
  </si>
  <si>
    <t>3:55:15 (29)</t>
  </si>
  <si>
    <t>6:12:24 (36)</t>
  </si>
  <si>
    <t>4:40:41 (124)</t>
  </si>
  <si>
    <t>6:59:02 (66)</t>
  </si>
  <si>
    <t>5:21:11 (231)</t>
  </si>
  <si>
    <t>7:04:55 (67)</t>
  </si>
  <si>
    <t>5:46:42 (268)</t>
  </si>
  <si>
    <t>2023 (6 Läufer)</t>
  </si>
  <si>
    <t>5:04:34 (5)</t>
  </si>
  <si>
    <t>3:45:14 (14)</t>
  </si>
  <si>
    <t>5:29:17 (8)</t>
  </si>
  <si>
    <t>4:07:09 (38)</t>
  </si>
  <si>
    <t>5:42:39 (11)</t>
  </si>
  <si>
    <t>4:18:30 (67)</t>
  </si>
  <si>
    <t>5:44:14 (13)</t>
  </si>
  <si>
    <t>4:06:59 (37)</t>
  </si>
  <si>
    <t>6:05:17 (22)</t>
  </si>
  <si>
    <t>4:46:34 (127)</t>
  </si>
  <si>
    <t>6:21:46 (29)</t>
  </si>
  <si>
    <t>4:49:34 (136)</t>
  </si>
  <si>
    <t>6:30:18 (35)</t>
  </si>
  <si>
    <t>5:18:07 (52)</t>
  </si>
  <si>
    <t>6:47:53 (47)</t>
  </si>
  <si>
    <t>5:56:39 (86)</t>
  </si>
  <si>
    <t>2023 (2 Läufer)</t>
  </si>
  <si>
    <t>4:07:22 (42)</t>
  </si>
  <si>
    <t>6:14:44 (27)</t>
  </si>
  <si>
    <t>4:28:26 (76)</t>
  </si>
  <si>
    <t>2022 (3 Läufer)</t>
  </si>
  <si>
    <t>4:36:35 (1)</t>
  </si>
  <si>
    <t>3:22:57 (5)</t>
  </si>
  <si>
    <t>5:57:24 (24)</t>
  </si>
  <si>
    <t>4:28:32 (62)</t>
  </si>
  <si>
    <t>7:32:15 (58)</t>
  </si>
  <si>
    <t>5:27:24 (146)</t>
  </si>
  <si>
    <t>Ubstadt 50km</t>
  </si>
  <si>
    <t>Ubstadt</t>
  </si>
  <si>
    <t>Königsforst</t>
  </si>
  <si>
    <t>Leistungen</t>
  </si>
  <si>
    <t>Avg Speed</t>
  </si>
  <si>
    <t>Länge [km]</t>
  </si>
  <si>
    <t>Königsforst-Marathon, Bergisch Gladbach-Bensberg</t>
  </si>
  <si>
    <t>2023 (1 Läufer)</t>
  </si>
  <si>
    <t>4:10:21 (9)</t>
  </si>
  <si>
    <t>6:07:18 (23)</t>
  </si>
  <si>
    <t>4:28:23 (19)</t>
  </si>
  <si>
    <t>6:22:35 (34)</t>
  </si>
  <si>
    <t>4:34:07 (21)</t>
  </si>
  <si>
    <t>5:44:19 (14)</t>
  </si>
  <si>
    <t>Bottrop 50km</t>
  </si>
  <si>
    <t>2024 (3 Läufer)</t>
  </si>
  <si>
    <t>5:09:44 (37)</t>
  </si>
  <si>
    <t>6:57:38 (65)</t>
  </si>
  <si>
    <t>5:27:01 (45)</t>
  </si>
  <si>
    <t>7:10:15 (75)</t>
  </si>
  <si>
    <t>5:31:00 (49)</t>
  </si>
  <si>
    <t>3:40:54 (2)</t>
  </si>
  <si>
    <t>56km Halbtraum</t>
  </si>
  <si>
    <t>Halb-traum</t>
  </si>
  <si>
    <t>2024 (1 Läufer)</t>
  </si>
  <si>
    <t>6:28:47 (294)</t>
  </si>
  <si>
    <t>10:39:00 (136)</t>
  </si>
  <si>
    <t>3:51:50 (20)</t>
  </si>
  <si>
    <t>7:35:00 (42)</t>
  </si>
  <si>
    <t>4:15:10 (55)</t>
  </si>
  <si>
    <t>7:50:00 (50)</t>
  </si>
  <si>
    <t>5:26:09 (60)</t>
  </si>
  <si>
    <t>7:35:02 (54)</t>
  </si>
  <si>
    <t>7:04:46 (110)</t>
  </si>
  <si>
    <t>11:44:46 (143)</t>
  </si>
  <si>
    <t>7:36:21 (111)</t>
  </si>
  <si>
    <t>11:45:08 (144)</t>
  </si>
  <si>
    <t>2019 (14 Läufer)</t>
  </si>
  <si>
    <t>4:39:01 (185)</t>
  </si>
  <si>
    <t>7:05:00 (31)</t>
  </si>
  <si>
    <t>4:59:43 (277)</t>
  </si>
  <si>
    <t>8:39:00 (77)</t>
  </si>
  <si>
    <t>5:07:09 (313)</t>
  </si>
  <si>
    <t>8:50:00 (87)</t>
  </si>
  <si>
    <t>5:21:49 (365)</t>
  </si>
  <si>
    <t>8:49:00 (85)</t>
  </si>
  <si>
    <t>5:26:01 (381)</t>
  </si>
  <si>
    <t>12:33:00 (144)</t>
  </si>
  <si>
    <t>5:42:45 (430)</t>
  </si>
  <si>
    <t>5:47:39 (447)</t>
  </si>
  <si>
    <t>9:46:00 (100)</t>
  </si>
  <si>
    <t>5:48:15 (451)</t>
  </si>
  <si>
    <t>9:20:00 (93)</t>
  </si>
  <si>
    <t>5:52:40 (465)</t>
  </si>
  <si>
    <t>11:30:00 (131)</t>
  </si>
  <si>
    <t>6:03:27 (487)</t>
  </si>
  <si>
    <t>6:35:43 (519)</t>
  </si>
  <si>
    <t>12:19:00 (137)</t>
  </si>
  <si>
    <t>6:35:45 (520)</t>
  </si>
  <si>
    <t>6:37:40 (522)</t>
  </si>
  <si>
    <t>9:29:00 (95)</t>
  </si>
  <si>
    <t>7:07:06 (531)</t>
  </si>
  <si>
    <t>2018 (6 Läufer)</t>
  </si>
  <si>
    <t>3:55:43 (55)</t>
  </si>
  <si>
    <t>6:54:35 (14)</t>
  </si>
  <si>
    <t>4:12:23 (121)</t>
  </si>
  <si>
    <t>7:24:35 (22)</t>
  </si>
  <si>
    <t>5:02:40 (398)</t>
  </si>
  <si>
    <t>9:08:29 (56)</t>
  </si>
  <si>
    <t>5:25:34 (493)</t>
  </si>
  <si>
    <t>10:06:18 (75)</t>
  </si>
  <si>
    <t>5:43:49 (557)</t>
  </si>
  <si>
    <t>9:40:14 (72)</t>
  </si>
  <si>
    <t>6:10:22 (603)</t>
  </si>
  <si>
    <t>10:25:58 (81)</t>
  </si>
  <si>
    <t>2024 (7 Läufer)</t>
  </si>
  <si>
    <t>3:55:37 (20)</t>
  </si>
  <si>
    <t>7:01:00 (19)</t>
  </si>
  <si>
    <t>5:33:33 (176)</t>
  </si>
  <si>
    <t>9:43:00 (105)</t>
  </si>
  <si>
    <t>5:43:01 (190)</t>
  </si>
  <si>
    <t>10:15:00 (127)</t>
  </si>
  <si>
    <t>5:43:02 (191)</t>
  </si>
  <si>
    <t>10:15:00 (128)</t>
  </si>
  <si>
    <t>6:25:45 (238)</t>
  </si>
  <si>
    <t>10:25:00 (132)</t>
  </si>
  <si>
    <t>7:04:22 (249)</t>
  </si>
  <si>
    <t>7:44:49 (255)</t>
  </si>
  <si>
    <t>12:09:00 (162)</t>
  </si>
  <si>
    <t>5:39:06 (192)</t>
  </si>
  <si>
    <t>9:46:00 (115)</t>
  </si>
  <si>
    <t>5:05:11 (123)</t>
  </si>
  <si>
    <t>6:56:50 (30)</t>
  </si>
  <si>
    <t>5:24:12 (141)</t>
  </si>
  <si>
    <t>8:39:51 (102)</t>
  </si>
  <si>
    <t>7:36:39 (205)</t>
  </si>
  <si>
    <t>11:36:09 (142)</t>
  </si>
  <si>
    <t>115km Albtraum</t>
  </si>
  <si>
    <t>Alb-traum</t>
  </si>
  <si>
    <t>9:21:19 (33)</t>
  </si>
  <si>
    <t>18:49:00 (39)</t>
  </si>
  <si>
    <t>Ubstadt 100km</t>
  </si>
  <si>
    <t>20:09:00 (54)</t>
  </si>
  <si>
    <t>2022 (1 Läufer)</t>
  </si>
  <si>
    <t>2019 (3 Läufer)</t>
  </si>
  <si>
    <t>63kmKönigsforst</t>
  </si>
  <si>
    <r>
      <t>Gelaufene Zeit in Leipzig: </t>
    </r>
    <r>
      <rPr>
        <b/>
        <sz val="9"/>
        <color rgb="FF3B3B3B"/>
        <rFont val="Verdana"/>
        <family val="2"/>
      </rPr>
      <t>9:30:00</t>
    </r>
  </si>
  <si>
    <t>9:38:50 (5)</t>
  </si>
  <si>
    <r>
      <t>Gelaufene Zeit in Taubertal: </t>
    </r>
    <r>
      <rPr>
        <b/>
        <sz val="9"/>
        <color rgb="FF3B3B3B"/>
        <rFont val="Verdana"/>
        <family val="2"/>
      </rPr>
      <t>9:30:00</t>
    </r>
  </si>
  <si>
    <t>12:37:34 (54)</t>
  </si>
  <si>
    <t>2021 (1 Läufer)</t>
  </si>
  <si>
    <r>
      <t>Gelaufene Zeit in Ubstadt: </t>
    </r>
    <r>
      <rPr>
        <b/>
        <sz val="9"/>
        <color rgb="FF3B3B3B"/>
        <rFont val="Verdana"/>
        <family val="2"/>
      </rPr>
      <t>9:30:00</t>
    </r>
  </si>
  <si>
    <t>8:20:33 (11)</t>
  </si>
  <si>
    <t>10:37:26 (64)</t>
  </si>
  <si>
    <t>74kmBreitenbrunn</t>
  </si>
  <si>
    <r>
      <t>Gelaufene Zeit in Biel: </t>
    </r>
    <r>
      <rPr>
        <b/>
        <sz val="9"/>
        <color rgb="FF3B3B3B"/>
        <rFont val="Verdana"/>
        <family val="2"/>
      </rPr>
      <t>9:30:00</t>
    </r>
  </si>
  <si>
    <t>Biel</t>
  </si>
  <si>
    <t>alb-traum 100</t>
  </si>
  <si>
    <t>12:51:19 (260)</t>
  </si>
  <si>
    <t>21:40:00 (52)</t>
  </si>
  <si>
    <t>2019 (2 Läufer)</t>
  </si>
  <si>
    <t>9:21:36 (40)</t>
  </si>
  <si>
    <t>14:14:00 (4)</t>
  </si>
  <si>
    <t>12:09:49 (243)</t>
  </si>
  <si>
    <t>9:37:12 (58)</t>
  </si>
  <si>
    <t>15:45:52 (14)</t>
  </si>
  <si>
    <t>Biel 100km</t>
  </si>
  <si>
    <t>Keine Hits für Leipzig, Taubertall 100km, Grünheide, Kandel</t>
  </si>
  <si>
    <t>2023 (5 Läufer)</t>
  </si>
  <si>
    <t>3:56:42 (25)</t>
  </si>
  <si>
    <t>5:52:38 (26)</t>
  </si>
  <si>
    <t>4:38:11 (105)</t>
  </si>
  <si>
    <t>6:22:36 (54)</t>
  </si>
  <si>
    <t>4:40:22 (110)</t>
  </si>
  <si>
    <t>6:49:39 (89)</t>
  </si>
  <si>
    <t>6:07:03 (263)</t>
  </si>
  <si>
    <t>8:11:50 (158)</t>
  </si>
  <si>
    <t>6:20:43 (270)</t>
  </si>
  <si>
    <t>8:10:25 (157)</t>
  </si>
  <si>
    <t>5:57:48 (87)</t>
  </si>
  <si>
    <t>8:07:08 (136)</t>
  </si>
  <si>
    <t>2020 (2 Läufer)</t>
  </si>
  <si>
    <t>4:30:31 (157)</t>
  </si>
  <si>
    <t>6:21:25 (42)</t>
  </si>
  <si>
    <t>5:34:45 (448)</t>
  </si>
  <si>
    <t>7:49:14 (99)</t>
  </si>
  <si>
    <t>2019 (9 Läufer)</t>
  </si>
  <si>
    <t>4:24:52 (126)</t>
  </si>
  <si>
    <t>6:01:18 (31)</t>
  </si>
  <si>
    <t>4:37:20 (171)</t>
  </si>
  <si>
    <t>6:49:32 (67)</t>
  </si>
  <si>
    <t>4:44:48 (205)</t>
  </si>
  <si>
    <t>5:57:09 (29)</t>
  </si>
  <si>
    <t>4:49:27 (215)</t>
  </si>
  <si>
    <t>7:54:12 (119)</t>
  </si>
  <si>
    <t>4:58:24 (267)</t>
  </si>
  <si>
    <t>6:33:10 (58)</t>
  </si>
  <si>
    <t>5:23:17 (373)</t>
  </si>
  <si>
    <t>8:14:34 (124)</t>
  </si>
  <si>
    <t>5:26:54 (386)</t>
  </si>
  <si>
    <t>7:10:28 (88)</t>
  </si>
  <si>
    <t>5:47:08 (444)</t>
  </si>
  <si>
    <t>8:00:23 (120)</t>
  </si>
  <si>
    <t>6:07:27 (494)</t>
  </si>
  <si>
    <t>7:15:15 (91)</t>
  </si>
  <si>
    <t>hawei50</t>
  </si>
  <si>
    <t>5:36:33 (188)</t>
  </si>
  <si>
    <t>8:16:53 (164)</t>
  </si>
  <si>
    <t>4:11:04 (41)</t>
  </si>
  <si>
    <t>5:13:34 (11)</t>
  </si>
  <si>
    <t>4:57:30 (113)</t>
  </si>
  <si>
    <t>6:11:01 (46)</t>
  </si>
  <si>
    <t>5:58:23 (173)</t>
  </si>
  <si>
    <t>herbstwald</t>
  </si>
  <si>
    <t>5:07:08 (45)</t>
  </si>
  <si>
    <t>7:10:42 (109)</t>
  </si>
  <si>
    <t>4:44:42 (96)</t>
  </si>
  <si>
    <t>7:01:02 (63)</t>
  </si>
  <si>
    <t>marburg</t>
  </si>
  <si>
    <t>4:04:13 (12)</t>
  </si>
  <si>
    <t>5:46:20 (26)</t>
  </si>
  <si>
    <t>3:19:07 (1)</t>
  </si>
  <si>
    <t>4:27:52 (1)</t>
  </si>
  <si>
    <t>2020 (1 Läufer)</t>
  </si>
  <si>
    <t>5:30:00 (74)</t>
  </si>
  <si>
    <t>4:25:15 (24)</t>
  </si>
  <si>
    <t>5:23:39 (15)</t>
  </si>
  <si>
    <t>61km Schweriner Seentrail</t>
  </si>
  <si>
    <t>53km Harzquerung</t>
  </si>
  <si>
    <t>harzquerung</t>
  </si>
  <si>
    <t>4:35:35 (18)</t>
  </si>
  <si>
    <t>6:05:31 (145)</t>
  </si>
  <si>
    <t>5:28:27 (46)</t>
  </si>
  <si>
    <t>6:50:25 (283)</t>
  </si>
  <si>
    <t>5:28:37 (47)</t>
  </si>
  <si>
    <t>7:14:47 (355)</t>
  </si>
  <si>
    <t>2023 (3 Läufer)</t>
  </si>
  <si>
    <t>4:44:01 (18)</t>
  </si>
  <si>
    <t>5:45:12 (105)</t>
  </si>
  <si>
    <t>5:36:18 (44)</t>
  </si>
  <si>
    <t>7:38:03 (390)</t>
  </si>
  <si>
    <t>5:39:31 (45)</t>
  </si>
  <si>
    <t>8:09:07 (430)</t>
  </si>
  <si>
    <t>5:05:29 (47)</t>
  </si>
  <si>
    <t>6:48:36 (284)</t>
  </si>
  <si>
    <t>7:40:26 (411)</t>
  </si>
  <si>
    <t>2023 (4 Läufer)</t>
  </si>
  <si>
    <t>5:21:14 (168)</t>
  </si>
  <si>
    <t>6:40:52 (258)</t>
  </si>
  <si>
    <t>7:04:16 (329)</t>
  </si>
  <si>
    <t>5:40:45 (194)</t>
  </si>
  <si>
    <t>6:21:07 (225)</t>
  </si>
  <si>
    <t>7:38:34 (391)</t>
  </si>
  <si>
    <t>4:35:21 (73)</t>
  </si>
  <si>
    <t>6:06:01 (98)</t>
  </si>
  <si>
    <t>4:57:42 (114)</t>
  </si>
  <si>
    <t>5:53:46 (82)</t>
  </si>
  <si>
    <t>2023 (12 Läufer)</t>
  </si>
  <si>
    <t>4:00:57 (30)</t>
  </si>
  <si>
    <t>4:49:29 (17)</t>
  </si>
  <si>
    <t>4:14:12 (52)</t>
  </si>
  <si>
    <t>5:58:21 (135)</t>
  </si>
  <si>
    <t>4:18:05 (64)</t>
  </si>
  <si>
    <t>4:28:11 (6)</t>
  </si>
  <si>
    <t>4:48:08 (131)</t>
  </si>
  <si>
    <t>5:20:42 (57)</t>
  </si>
  <si>
    <t>5:06:29 (171)</t>
  </si>
  <si>
    <t>6:45:00 (270)</t>
  </si>
  <si>
    <t>5:08:02 (179)</t>
  </si>
  <si>
    <t>6:04:35 (155)</t>
  </si>
  <si>
    <t>5:17:28 (199)</t>
  </si>
  <si>
    <t>6:29:58 (236)</t>
  </si>
  <si>
    <t>5:22:55 (217)</t>
  </si>
  <si>
    <t>5:55:17 (130)</t>
  </si>
  <si>
    <t>5:51:30 (251)</t>
  </si>
  <si>
    <t>7:01:30 (320)</t>
  </si>
  <si>
    <t>5:55:19 (255)</t>
  </si>
  <si>
    <t>7:10:00 (336)</t>
  </si>
  <si>
    <t>6:13:31 (266)</t>
  </si>
  <si>
    <t>3:48:55 (2)</t>
  </si>
  <si>
    <t>4:06:27 (2)</t>
  </si>
  <si>
    <t>6:19:43 (95)</t>
  </si>
  <si>
    <t>7:37:07 (292)</t>
  </si>
  <si>
    <t>53km Harzquer</t>
  </si>
  <si>
    <t>53kmHarzquer</t>
  </si>
  <si>
    <t>100km Fröttstädt</t>
  </si>
  <si>
    <r>
      <t>Mögliche Zeit in Fröttstädt: </t>
    </r>
    <r>
      <rPr>
        <b/>
        <sz val="9"/>
        <color rgb="FF3B3B3B"/>
        <rFont val="Verdana"/>
        <family val="2"/>
      </rPr>
      <t>10:32:29 h</t>
    </r>
    <r>
      <rPr>
        <sz val="9"/>
        <color rgb="FF3B3B3B"/>
        <rFont val="Verdana"/>
        <family val="2"/>
      </rPr>
      <t> +/- 34:19</t>
    </r>
  </si>
  <si>
    <t>(10:01:31 h bis 11:06:49 h)</t>
  </si>
  <si>
    <t>8:47:52 (22)</t>
  </si>
  <si>
    <t>10:28:00 (11)</t>
  </si>
  <si>
    <t>8:49:14 (24)</t>
  </si>
  <si>
    <t>9:33:13 (4)</t>
  </si>
  <si>
    <t>9:06:59 (30)</t>
  </si>
  <si>
    <t>10:15:10 (8)</t>
  </si>
  <si>
    <t>9:32:04 (37)</t>
  </si>
  <si>
    <t>10:52:44 (16)</t>
  </si>
  <si>
    <t>10:52:44 (15)</t>
  </si>
  <si>
    <r>
      <t>Mögliche Zeit in Fröttstädt: </t>
    </r>
    <r>
      <rPr>
        <b/>
        <sz val="9"/>
        <color rgb="FF3B3B3B"/>
        <rFont val="Verdana"/>
        <family val="2"/>
      </rPr>
      <t>10:03:37 h</t>
    </r>
    <r>
      <rPr>
        <sz val="9"/>
        <color rgb="FF3B3B3B"/>
        <rFont val="Verdana"/>
        <family val="2"/>
      </rPr>
      <t> +/- 57:35</t>
    </r>
  </si>
  <si>
    <t>(9:15:15 h bis 11:01:12 h)</t>
  </si>
  <si>
    <t>10:36:31 (20)</t>
  </si>
  <si>
    <t>9:46:59 (8)</t>
  </si>
  <si>
    <t>10:29:19 (19)</t>
  </si>
  <si>
    <t>11:52:22 (25)</t>
  </si>
  <si>
    <t>11:53:13 (47)</t>
  </si>
  <si>
    <t>10:19:09 (20)</t>
  </si>
  <si>
    <t>12:20:41 (67)</t>
  </si>
  <si>
    <t>2018 (7 Läufer)</t>
  </si>
  <si>
    <t>8:57:10 (5)</t>
  </si>
  <si>
    <t>9:33:21 (6)</t>
  </si>
  <si>
    <t>9:09:00 (7)</t>
  </si>
  <si>
    <t>9:58:01 (10)</t>
  </si>
  <si>
    <t>10:24:15 (23)</t>
  </si>
  <si>
    <t>9:10:51 (3)</t>
  </si>
  <si>
    <t>-1:13:24</t>
  </si>
  <si>
    <t>10:31:22 (24)</t>
  </si>
  <si>
    <t>12:22:14 (71)</t>
  </si>
  <si>
    <t>11:01:25 (29)</t>
  </si>
  <si>
    <t>12:48:30 (102)</t>
  </si>
  <si>
    <t>11:19:06 (34)</t>
  </si>
  <si>
    <t>11:11:27 (35)</t>
  </si>
  <si>
    <t>12:34:23 (40)</t>
  </si>
  <si>
    <t>12:34:42 (89)</t>
  </si>
  <si>
    <r>
      <t>Mögliche Zeit in Fröttstädt: </t>
    </r>
    <r>
      <rPr>
        <b/>
        <sz val="9"/>
        <color rgb="FF3B3B3B"/>
        <rFont val="Verdana"/>
        <family val="2"/>
      </rPr>
      <t>9:54:17 h</t>
    </r>
    <r>
      <rPr>
        <sz val="9"/>
        <color rgb="FF3B3B3B"/>
        <rFont val="Verdana"/>
        <family val="2"/>
      </rPr>
      <t> +/- 35:27</t>
    </r>
  </si>
  <si>
    <t>(9:22:36 h bis 10:29:44 h)</t>
  </si>
  <si>
    <t>12:28:02 (227)</t>
  </si>
  <si>
    <t>13:22:25 (74)</t>
  </si>
  <si>
    <t>14:34:17 (411)</t>
  </si>
  <si>
    <t>15:01:49 (146)</t>
  </si>
  <si>
    <t>17:15:59 (557)</t>
  </si>
  <si>
    <t>16:11:10 (172)</t>
  </si>
  <si>
    <t>-1:04:49</t>
  </si>
  <si>
    <t>12:46:27 (166)</t>
  </si>
  <si>
    <t>14:13:08 (100)</t>
  </si>
  <si>
    <t>17:04:41 (380)</t>
  </si>
  <si>
    <t>17:10:36 (138)</t>
  </si>
  <si>
    <t>11:50:59 (122)</t>
  </si>
  <si>
    <t>12:39:16 (67)</t>
  </si>
  <si>
    <t>13:35:46 (226)</t>
  </si>
  <si>
    <t>13:34:12 (97)</t>
  </si>
  <si>
    <t>17:47:51 (351)</t>
  </si>
  <si>
    <t>17:18:27 (169)</t>
  </si>
  <si>
    <t>13:52:15 (404)</t>
  </si>
  <si>
    <t>15:29:29 (189)</t>
  </si>
  <si>
    <t>14:47:34 (457)</t>
  </si>
  <si>
    <t>15:53:12 (199)</t>
  </si>
  <si>
    <t>2018 (13 Läufer)</t>
  </si>
  <si>
    <t>10:10:43 (91)</t>
  </si>
  <si>
    <t>11:00:14 (26)</t>
  </si>
  <si>
    <t>10:10:57 (92)</t>
  </si>
  <si>
    <t>10:49:30 (25)</t>
  </si>
  <si>
    <t>10:32:29 (119)</t>
  </si>
  <si>
    <t>12:34:21 (87)</t>
  </si>
  <si>
    <t>10:50:45 (149)</t>
  </si>
  <si>
    <t>10:11:34 (15)</t>
  </si>
  <si>
    <t>11:04:22 (176)</t>
  </si>
  <si>
    <t>12:22:52 (72)</t>
  </si>
  <si>
    <t>11:45:08 (268)</t>
  </si>
  <si>
    <t>12:06:00 (64)</t>
  </si>
  <si>
    <t>11:53:05 (294)</t>
  </si>
  <si>
    <t>12:27:45 (79)</t>
  </si>
  <si>
    <t>12:25:14 (336)</t>
  </si>
  <si>
    <t>12:27:32 (78)</t>
  </si>
  <si>
    <t>12:46:19 (377)</t>
  </si>
  <si>
    <t>14:03:16 (154)</t>
  </si>
  <si>
    <t>14:31:35 (548)</t>
  </si>
  <si>
    <t>14:51:09 (185)</t>
  </si>
  <si>
    <t>15:05:42 (593)</t>
  </si>
  <si>
    <t>16:10:19 (212)</t>
  </si>
  <si>
    <t>15:18:49 (608)</t>
  </si>
  <si>
    <t>15:33:43 (207)</t>
  </si>
  <si>
    <t>15:46:17 (643)</t>
  </si>
  <si>
    <t>15:30:18 (206)</t>
  </si>
  <si>
    <r>
      <t>Gelaufene Zeit in Kandel: </t>
    </r>
    <r>
      <rPr>
        <b/>
        <sz val="9"/>
        <color rgb="FF3B3B3B"/>
        <rFont val="Verdana"/>
        <family val="2"/>
      </rPr>
      <t>9:30:00</t>
    </r>
  </si>
  <si>
    <r>
      <t>Mögliche Zeit in Fröttstädt: </t>
    </r>
    <r>
      <rPr>
        <b/>
        <sz val="9"/>
        <color rgb="FF3B3B3B"/>
        <rFont val="Verdana"/>
        <family val="2"/>
      </rPr>
      <t>10:17:24 h</t>
    </r>
    <r>
      <rPr>
        <sz val="9"/>
        <color rgb="FF3B3B3B"/>
        <rFont val="Verdana"/>
        <family val="2"/>
      </rPr>
      <t> +/- 0:33</t>
    </r>
  </si>
  <si>
    <t>(10:16:51 h bis 10:17:58 h)</t>
  </si>
  <si>
    <t>12:35:51 (52)</t>
  </si>
  <si>
    <t>13:39:18 (122)</t>
  </si>
  <si>
    <t>12:41:04 (54)</t>
  </si>
  <si>
    <t>13:43:48 (129)</t>
  </si>
  <si>
    <t>100km Kandel</t>
  </si>
  <si>
    <r>
      <t>Gelaufene Zeit in Grünheide: </t>
    </r>
    <r>
      <rPr>
        <b/>
        <sz val="9"/>
        <color rgb="FF3B3B3B"/>
        <rFont val="Verdana"/>
        <family val="2"/>
      </rPr>
      <t>9:30:00</t>
    </r>
  </si>
  <si>
    <r>
      <t>Mögliche Zeit in Fröttstädt: </t>
    </r>
    <r>
      <rPr>
        <b/>
        <sz val="9"/>
        <color rgb="FF3B3B3B"/>
        <rFont val="Verdana"/>
        <family val="2"/>
      </rPr>
      <t>10:31:03 h</t>
    </r>
    <r>
      <rPr>
        <sz val="9"/>
        <color rgb="FF3B3B3B"/>
        <rFont val="Verdana"/>
        <family val="2"/>
      </rPr>
      <t> +/- 46:17</t>
    </r>
  </si>
  <si>
    <t>(9:50:41 h bis 11:17:21 h)</t>
  </si>
  <si>
    <t>11:47:21 (3)</t>
  </si>
  <si>
    <t>12:23:54 (61)</t>
  </si>
  <si>
    <t>9:13:27 (7)</t>
  </si>
  <si>
    <t>11:44:19 (45)</t>
  </si>
  <si>
    <t>2018 (3 Läufer)</t>
  </si>
  <si>
    <t>8:43:07 (2)</t>
  </si>
  <si>
    <t>8:48:46 (3)</t>
  </si>
  <si>
    <t>9:37:59 (8)</t>
  </si>
  <si>
    <t>11:18:48 (12)</t>
  </si>
  <si>
    <t>11:52:47 (56)</t>
  </si>
  <si>
    <t>100km Grünheide</t>
  </si>
  <si>
    <r>
      <t>Mögliche Zeit in Fröttstädt: </t>
    </r>
    <r>
      <rPr>
        <b/>
        <sz val="9"/>
        <color rgb="FF3B3B3B"/>
        <rFont val="Verdana"/>
        <family val="2"/>
      </rPr>
      <t>10:24:48 h</t>
    </r>
    <r>
      <rPr>
        <sz val="9"/>
        <color rgb="FF3B3B3B"/>
        <rFont val="Verdana"/>
        <family val="2"/>
      </rPr>
      <t> +/- 29:10</t>
    </r>
  </si>
  <si>
    <t>(9:58:07 h bis 10:53:59 h)</t>
  </si>
  <si>
    <t>11:56:27 (46)</t>
  </si>
  <si>
    <t>12:54:22 (61)</t>
  </si>
  <si>
    <t>12:35:51 (45)</t>
  </si>
  <si>
    <t>10:57:13 (47)</t>
  </si>
  <si>
    <t>11:38:08 (42)</t>
  </si>
  <si>
    <t>10:57:47 (48)</t>
  </si>
  <si>
    <t>12:54:09 (93)</t>
  </si>
  <si>
    <t>11:54:33 (77)</t>
  </si>
  <si>
    <t>12:32:20 (73)</t>
  </si>
  <si>
    <t>12:16:07 (74)</t>
  </si>
  <si>
    <t>12:42:11 (96)</t>
  </si>
  <si>
    <t>12:27:22 (84)</t>
  </si>
  <si>
    <t>14:39:17 (177)</t>
  </si>
  <si>
    <t>100km Taubertal</t>
  </si>
  <si>
    <r>
      <t>Gelaufene Zeit in hawei100: </t>
    </r>
    <r>
      <rPr>
        <b/>
        <sz val="9"/>
        <color rgb="FF3B3B3B"/>
        <rFont val="Verdana"/>
        <family val="2"/>
      </rPr>
      <t>9:30:00</t>
    </r>
  </si>
  <si>
    <r>
      <t>Mögliche Zeit in Eisenach: </t>
    </r>
    <r>
      <rPr>
        <b/>
        <sz val="9"/>
        <color rgb="FF3B3B3B"/>
        <rFont val="Verdana"/>
        <family val="2"/>
      </rPr>
      <t>7:20:01 h</t>
    </r>
    <r>
      <rPr>
        <sz val="9"/>
        <color rgb="FF3B3B3B"/>
        <rFont val="Verdana"/>
        <family val="2"/>
      </rPr>
      <t> +/- 24:49</t>
    </r>
  </si>
  <si>
    <t>(6:57:43 h bis 7:44:51 h)</t>
  </si>
  <si>
    <t>hawei100</t>
  </si>
  <si>
    <t>2023 (11 Läufer)</t>
  </si>
  <si>
    <t>7:23:35 (3)</t>
  </si>
  <si>
    <t>5:28:33 (4)</t>
  </si>
  <si>
    <t>-1:55:02</t>
  </si>
  <si>
    <t>8:13:53 (10)</t>
  </si>
  <si>
    <t>6:28:02 (43)</t>
  </si>
  <si>
    <t>-1:45:51</t>
  </si>
  <si>
    <t>6:36:37 (53)</t>
  </si>
  <si>
    <t>-1:43:56</t>
  </si>
  <si>
    <t>8:22:44 (13)</t>
  </si>
  <si>
    <t>6:16:23 (24)</t>
  </si>
  <si>
    <t>-2:06:21</t>
  </si>
  <si>
    <t>6:50:13 (95)</t>
  </si>
  <si>
    <t>-1:57:39</t>
  </si>
  <si>
    <t>6:46:31 (84)</t>
  </si>
  <si>
    <t>-2:20:28</t>
  </si>
  <si>
    <t>9:43:35 (43)</t>
  </si>
  <si>
    <t>7:23:58 (209)</t>
  </si>
  <si>
    <t>-2:19:37</t>
  </si>
  <si>
    <t>8:32:14 (661)</t>
  </si>
  <si>
    <t>-2:05:12</t>
  </si>
  <si>
    <t>11:37:14 (80)</t>
  </si>
  <si>
    <t>9:36:46 (1288)</t>
  </si>
  <si>
    <t>-2:00:28</t>
  </si>
  <si>
    <t>12:50:05 (96)</t>
  </si>
  <si>
    <t>10:35:33 (1697)</t>
  </si>
  <si>
    <t>-2:14:32</t>
  </si>
  <si>
    <t>12:58:17 (97)</t>
  </si>
  <si>
    <t>9:41:59 (1332)</t>
  </si>
  <si>
    <t>-3:16:18</t>
  </si>
  <si>
    <t>7:47:19 (12)</t>
  </si>
  <si>
    <t>5:19:18 (1)</t>
  </si>
  <si>
    <t>-2:28:01</t>
  </si>
  <si>
    <t>13:02:51 (62)</t>
  </si>
  <si>
    <t>10:48:56 (934)</t>
  </si>
  <si>
    <t>-2:13:55</t>
  </si>
  <si>
    <r>
      <t>Mögliche Zeit in Eisenach: </t>
    </r>
    <r>
      <rPr>
        <b/>
        <sz val="9"/>
        <color rgb="FF3B3B3B"/>
        <rFont val="Verdana"/>
        <family val="2"/>
      </rPr>
      <t>6:47:53 h</t>
    </r>
    <r>
      <rPr>
        <sz val="9"/>
        <color rgb="FF3B3B3B"/>
        <rFont val="Verdana"/>
        <family val="2"/>
      </rPr>
      <t> +/- 31:38</t>
    </r>
  </si>
  <si>
    <t>(6:20:29 h bis 7:19:31 h)</t>
  </si>
  <si>
    <t>2024 (18 Läufer)</t>
  </si>
  <si>
    <t>10:15:23 (72)</t>
  </si>
  <si>
    <t>7:53:34 (285)</t>
  </si>
  <si>
    <t>-2:21:49</t>
  </si>
  <si>
    <t>12:16:27 (207)</t>
  </si>
  <si>
    <t>8:27:45 (470)</t>
  </si>
  <si>
    <t>-3:48:42</t>
  </si>
  <si>
    <t>12:26:01 (222)</t>
  </si>
  <si>
    <t>8:04:12 (332)</t>
  </si>
  <si>
    <t>-4:21:49</t>
  </si>
  <si>
    <t>12:31:48 (235)</t>
  </si>
  <si>
    <t>8:53:01 (675)</t>
  </si>
  <si>
    <t>-3:38:47</t>
  </si>
  <si>
    <t>8:53:00 (673)</t>
  </si>
  <si>
    <t>-3:38:48</t>
  </si>
  <si>
    <t>9:07:41 (776)</t>
  </si>
  <si>
    <t>-3:43:38</t>
  </si>
  <si>
    <t>13:13:29 (288)</t>
  </si>
  <si>
    <t>9:03:54 (746)</t>
  </si>
  <si>
    <t>-4:09:35</t>
  </si>
  <si>
    <t>13:18:37 (303)</t>
  </si>
  <si>
    <t>9:08:07 (779)</t>
  </si>
  <si>
    <t>-4:10:30</t>
  </si>
  <si>
    <t>13:36:51 (338)</t>
  </si>
  <si>
    <t>9:30:02 (926)</t>
  </si>
  <si>
    <t>-4:06:49</t>
  </si>
  <si>
    <t>14:04:22 (377)</t>
  </si>
  <si>
    <t>10:47:11 (1278)</t>
  </si>
  <si>
    <t>-3:17:11</t>
  </si>
  <si>
    <t>14:14:37 (386)</t>
  </si>
  <si>
    <t>10:14:56 (1168)</t>
  </si>
  <si>
    <t>-3:59:41</t>
  </si>
  <si>
    <t>14:18:03 (389)</t>
  </si>
  <si>
    <t>8:42:50 (592)</t>
  </si>
  <si>
    <t>-5:35:13</t>
  </si>
  <si>
    <t>14:26:48 (401)</t>
  </si>
  <si>
    <t>9:57:39 (1101)</t>
  </si>
  <si>
    <t>-4:29:09</t>
  </si>
  <si>
    <t>14:34:01 (410)</t>
  </si>
  <si>
    <t>9:18:34 (851)</t>
  </si>
  <si>
    <t>-5:15:27</t>
  </si>
  <si>
    <t>10:25:56 (1211)</t>
  </si>
  <si>
    <t>-4:08:21</t>
  </si>
  <si>
    <t>14:34:18 (412)</t>
  </si>
  <si>
    <t>10:25:56 (1213)</t>
  </si>
  <si>
    <t>-4:08:22</t>
  </si>
  <si>
    <t>14:48:46 (427)</t>
  </si>
  <si>
    <t>10:51:11 (1286)</t>
  </si>
  <si>
    <t>-3:57:35</t>
  </si>
  <si>
    <t>14:50:37 (430)</t>
  </si>
  <si>
    <t>10:34:26 (1241)</t>
  </si>
  <si>
    <t>-4:16:11</t>
  </si>
  <si>
    <t>2023 (29 Läufer)</t>
  </si>
  <si>
    <t>9:26:50 (24)</t>
  </si>
  <si>
    <t>-2:02:52</t>
  </si>
  <si>
    <t>11:10:18 (83)</t>
  </si>
  <si>
    <t>7:24:47 (211)</t>
  </si>
  <si>
    <t>-3:45:31</t>
  </si>
  <si>
    <t>11:14:50 (86)</t>
  </si>
  <si>
    <t>8:21:50 (577)</t>
  </si>
  <si>
    <t>-2:53:00</t>
  </si>
  <si>
    <t>11:29:16 (95)</t>
  </si>
  <si>
    <t>8:51:11 (873)</t>
  </si>
  <si>
    <t>-2:38:05</t>
  </si>
  <si>
    <t>11:30:09 (96)</t>
  </si>
  <si>
    <t>8:01:29 (433)</t>
  </si>
  <si>
    <t>-3:28:40</t>
  </si>
  <si>
    <t>11:32:33 (98)</t>
  </si>
  <si>
    <t>8:36:11 (711)</t>
  </si>
  <si>
    <t>-2:56:22</t>
  </si>
  <si>
    <t>11:33:04 (100)</t>
  </si>
  <si>
    <t>8:36:22 (712)</t>
  </si>
  <si>
    <t>-2:56:42</t>
  </si>
  <si>
    <t>12:14:43 (138)</t>
  </si>
  <si>
    <t>9:07:49 (1043)</t>
  </si>
  <si>
    <t>-3:06:54</t>
  </si>
  <si>
    <t>12:27:23 (152)</t>
  </si>
  <si>
    <t>9:01:57 (998)</t>
  </si>
  <si>
    <t>-3:25:26</t>
  </si>
  <si>
    <t>12:45:33 (164)</t>
  </si>
  <si>
    <t>9:25:06 (1199)</t>
  </si>
  <si>
    <t>-3:20:27</t>
  </si>
  <si>
    <t>9:39:41 (1311)</t>
  </si>
  <si>
    <t>-3:06:46</t>
  </si>
  <si>
    <t>12:57:11 (188)</t>
  </si>
  <si>
    <t>9:17:15 (1130)</t>
  </si>
  <si>
    <t>-3:39:56</t>
  </si>
  <si>
    <t>13:25:33 (221)</t>
  </si>
  <si>
    <t>9:48:43 (1389)</t>
  </si>
  <si>
    <t>-3:36:50</t>
  </si>
  <si>
    <t>13:43:56 (247)</t>
  </si>
  <si>
    <t>9:10:09 (1061)</t>
  </si>
  <si>
    <t>-4:33:47</t>
  </si>
  <si>
    <t>13:45:14 (248)</t>
  </si>
  <si>
    <t>10:20:52 (1617)</t>
  </si>
  <si>
    <t>-3:24:22</t>
  </si>
  <si>
    <t>13:46:04 (250)</t>
  </si>
  <si>
    <t>10:01:08 (1489)</t>
  </si>
  <si>
    <t>-3:44:56</t>
  </si>
  <si>
    <t>14:05:59 (270)</t>
  </si>
  <si>
    <t>11:00:33 (1833)</t>
  </si>
  <si>
    <t>-3:05:26</t>
  </si>
  <si>
    <t>14:10:23 (275)</t>
  </si>
  <si>
    <t>9:46:46 (1367)</t>
  </si>
  <si>
    <t>-4:23:37</t>
  </si>
  <si>
    <t>14:17:58 (280)</t>
  </si>
  <si>
    <t>9:59:49 (1481)</t>
  </si>
  <si>
    <t>-4:18:09</t>
  </si>
  <si>
    <t>14:24:13 (282)</t>
  </si>
  <si>
    <t>10:29:00 (1661)</t>
  </si>
  <si>
    <t>-3:55:13</t>
  </si>
  <si>
    <t>14:24:14 (283)</t>
  </si>
  <si>
    <t>9:57:45 (1464)</t>
  </si>
  <si>
    <t>-4:26:29</t>
  </si>
  <si>
    <t>14:40:21 (295)</t>
  </si>
  <si>
    <t>10:16:59 (1591)</t>
  </si>
  <si>
    <t>-4:23:22</t>
  </si>
  <si>
    <t>14:53:41 (303)</t>
  </si>
  <si>
    <t>8:35:20 (700)</t>
  </si>
  <si>
    <t>-6:18:21</t>
  </si>
  <si>
    <t>15:07:11 (314)</t>
  </si>
  <si>
    <t>10:57:02 (1814)</t>
  </si>
  <si>
    <t>-4:10:09</t>
  </si>
  <si>
    <t>15:15:40 (317)</t>
  </si>
  <si>
    <t>10:40:57 (1722)</t>
  </si>
  <si>
    <t>-4:34:43</t>
  </si>
  <si>
    <t>15:15:45 (318)</t>
  </si>
  <si>
    <t>10:40:57 (1721)</t>
  </si>
  <si>
    <t>-4:34:48</t>
  </si>
  <si>
    <t>15:33:34 (330)</t>
  </si>
  <si>
    <t>11:10:38 (1882)</t>
  </si>
  <si>
    <t>-4:22:56</t>
  </si>
  <si>
    <t>16:05:05 (351)</t>
  </si>
  <si>
    <t>10:42:34 (1736)</t>
  </si>
  <si>
    <t>-5:22:31</t>
  </si>
  <si>
    <t>16:17:06 (358)</t>
  </si>
  <si>
    <t>10:13:22 (1571)</t>
  </si>
  <si>
    <t>-6:03:44</t>
  </si>
  <si>
    <t>2022 (14 Läufer)</t>
  </si>
  <si>
    <t>8:54:12 (6)</t>
  </si>
  <si>
    <t>6:08:10 (12)</t>
  </si>
  <si>
    <t>-2:46:02</t>
  </si>
  <si>
    <t>10:56:54 (76)</t>
  </si>
  <si>
    <t>7:35:06 (174)</t>
  </si>
  <si>
    <t>-3:21:48</t>
  </si>
  <si>
    <t>11:24:29 (96)</t>
  </si>
  <si>
    <t>8:44:37 (474)</t>
  </si>
  <si>
    <t>-2:39:52</t>
  </si>
  <si>
    <t>11:44:21 (118)</t>
  </si>
  <si>
    <t>9:04:38 (562)</t>
  </si>
  <si>
    <t>-2:39:43</t>
  </si>
  <si>
    <t>12:39:28 (174)</t>
  </si>
  <si>
    <t>9:34:24 (677)</t>
  </si>
  <si>
    <t>-3:05:04</t>
  </si>
  <si>
    <t>12:47:48 (185)</t>
  </si>
  <si>
    <t>9:11:27 (577)</t>
  </si>
  <si>
    <t>-3:36:21</t>
  </si>
  <si>
    <t>13:18:18 (211)</t>
  </si>
  <si>
    <t>9:03:15 (558)</t>
  </si>
  <si>
    <t>-4:15:03</t>
  </si>
  <si>
    <t>13:21:58 (216)</t>
  </si>
  <si>
    <t>9:27:36 (649)</t>
  </si>
  <si>
    <t>-3:54:22</t>
  </si>
  <si>
    <t>14:13:28 (257)</t>
  </si>
  <si>
    <t>10:22:44 (868)</t>
  </si>
  <si>
    <t>-3:50:44</t>
  </si>
  <si>
    <t>14:20:48 (260)</t>
  </si>
  <si>
    <t>10:08:00 (825)</t>
  </si>
  <si>
    <t>-4:12:48</t>
  </si>
  <si>
    <t>14:26:58 (265)</t>
  </si>
  <si>
    <t>11:04:31 (979)</t>
  </si>
  <si>
    <t>-3:22:27</t>
  </si>
  <si>
    <t>15:01:55 (286)</t>
  </si>
  <si>
    <t>9:27:36 (650)</t>
  </si>
  <si>
    <t>-5:34:19</t>
  </si>
  <si>
    <t>15:11:46 (293)</t>
  </si>
  <si>
    <t>10:54:28 (950)</t>
  </si>
  <si>
    <t>-4:17:18</t>
  </si>
  <si>
    <t>16:54:23 (333)</t>
  </si>
  <si>
    <t>11:19:32 (1007)</t>
  </si>
  <si>
    <t>-5:34:51</t>
  </si>
  <si>
    <t>2021 (4 Läufer)</t>
  </si>
  <si>
    <t>10:16:54 (27)</t>
  </si>
  <si>
    <t>8:43:48 (354)</t>
  </si>
  <si>
    <t>-1:33:06</t>
  </si>
  <si>
    <t>13:33:32 (85)</t>
  </si>
  <si>
    <t>8:35:09 (309)</t>
  </si>
  <si>
    <t>-4:58:23</t>
  </si>
  <si>
    <t>14:23:28 (95)</t>
  </si>
  <si>
    <t>11:15:25 (861)</t>
  </si>
  <si>
    <t>-3:08:03</t>
  </si>
  <si>
    <t>16:20:22 (114)</t>
  </si>
  <si>
    <t>10:34:22 (778)</t>
  </si>
  <si>
    <t>-5:46:00</t>
  </si>
  <si>
    <t>2019 (45 Läufer)</t>
  </si>
  <si>
    <t>8:52:50 (22)</t>
  </si>
  <si>
    <t>7:52:14 (378)</t>
  </si>
  <si>
    <t>-1:00:36</t>
  </si>
  <si>
    <t>9:35:38 (50)</t>
  </si>
  <si>
    <t>7:19:20 (168)</t>
  </si>
  <si>
    <t>-2:16:18</t>
  </si>
  <si>
    <t>9:38:05 (51)</t>
  </si>
  <si>
    <t>7:11:47 (138)</t>
  </si>
  <si>
    <t>-2:26:18</t>
  </si>
  <si>
    <t>10:47:35 (116)</t>
  </si>
  <si>
    <t>8:19:06 (548)</t>
  </si>
  <si>
    <t>-2:28:29</t>
  </si>
  <si>
    <t>10:48:03 (117)</t>
  </si>
  <si>
    <t>8:19:37 (552)</t>
  </si>
  <si>
    <t>-2:28:26</t>
  </si>
  <si>
    <t>10:52:42 (143)</t>
  </si>
  <si>
    <t>9:32:46 (1198)</t>
  </si>
  <si>
    <t>-1:19:56</t>
  </si>
  <si>
    <t>11:00:54 (153)</t>
  </si>
  <si>
    <t>8:28:58 (629)</t>
  </si>
  <si>
    <t>-2:31:56</t>
  </si>
  <si>
    <t>11:32:55 (187)</t>
  </si>
  <si>
    <t>9:01:50 (932)</t>
  </si>
  <si>
    <t>-2:31:05</t>
  </si>
  <si>
    <t>11:32:57 (188)</t>
  </si>
  <si>
    <t>9:01:50 (931)</t>
  </si>
  <si>
    <t>-2:31:07</t>
  </si>
  <si>
    <t>11:33:50 (190)</t>
  </si>
  <si>
    <t>8:16:30 (529)</t>
  </si>
  <si>
    <t>-3:17:20</t>
  </si>
  <si>
    <t>11:42:42 (201)</t>
  </si>
  <si>
    <t>9:12:42 (1022)</t>
  </si>
  <si>
    <t>-2:30:00</t>
  </si>
  <si>
    <t>12:15:21 (251)</t>
  </si>
  <si>
    <t>8:41:20 (730)</t>
  </si>
  <si>
    <t>-3:34:01</t>
  </si>
  <si>
    <t>12:18:29 (259)</t>
  </si>
  <si>
    <t>8:27:53 (620)</t>
  </si>
  <si>
    <t>-3:50:36</t>
  </si>
  <si>
    <t>12:30:55 (277)</t>
  </si>
  <si>
    <t>9:06:31 (973)</t>
  </si>
  <si>
    <t>-3:24:24</t>
  </si>
  <si>
    <t>12:31:21 (278)</t>
  </si>
  <si>
    <t>9:06:22 (972)</t>
  </si>
  <si>
    <t>-3:24:59</t>
  </si>
  <si>
    <t>12:35:09 (286)</t>
  </si>
  <si>
    <t>8:48:32 (812)</t>
  </si>
  <si>
    <t>-3:46:37</t>
  </si>
  <si>
    <t>12:37:08 (288)</t>
  </si>
  <si>
    <t>8:05:18 (449)</t>
  </si>
  <si>
    <t>-4:31:50</t>
  </si>
  <si>
    <t>12:42:05 (302)</t>
  </si>
  <si>
    <t>9:49:04 (1334)</t>
  </si>
  <si>
    <t>-2:53:01</t>
  </si>
  <si>
    <t>12:52:43 (316)</t>
  </si>
  <si>
    <t>9:11:07 (1010)</t>
  </si>
  <si>
    <t>-3:41:36</t>
  </si>
  <si>
    <t>13:08:48 (334)</t>
  </si>
  <si>
    <t>10:23:53 (1562)</t>
  </si>
  <si>
    <t>-2:44:55</t>
  </si>
  <si>
    <t>13:11:07 (337)</t>
  </si>
  <si>
    <t>9:51:50 (1359)</t>
  </si>
  <si>
    <t>-3:19:17</t>
  </si>
  <si>
    <t>13:28:12 (363)</t>
  </si>
  <si>
    <t>9:13:18 (1027)</t>
  </si>
  <si>
    <t>-4:14:54</t>
  </si>
  <si>
    <t>13:35:48 (377)</t>
  </si>
  <si>
    <t>9:56:06 (1394)</t>
  </si>
  <si>
    <t>-3:39:42</t>
  </si>
  <si>
    <t>13:45:27 (391)</t>
  </si>
  <si>
    <t>9:49:42 (1342)</t>
  </si>
  <si>
    <t>-3:55:45</t>
  </si>
  <si>
    <t>13:46:56 (394)</t>
  </si>
  <si>
    <t>9:51:38 (1356)</t>
  </si>
  <si>
    <t>-3:55:18</t>
  </si>
  <si>
    <t>13:53:56 (405)</t>
  </si>
  <si>
    <t>9:12:03 (1017)</t>
  </si>
  <si>
    <t>-4:41:53</t>
  </si>
  <si>
    <t>13:59:19 (416)</t>
  </si>
  <si>
    <t>10:41:50 (1644)</t>
  </si>
  <si>
    <t>-3:17:29</t>
  </si>
  <si>
    <t>14:05:53 (424)</t>
  </si>
  <si>
    <t>10:09:14 (1474)</t>
  </si>
  <si>
    <t>-3:56:39</t>
  </si>
  <si>
    <t>14:07:19 (427)</t>
  </si>
  <si>
    <t>10:40:36 (1637)</t>
  </si>
  <si>
    <t>-3:26:43</t>
  </si>
  <si>
    <t>14:13:26 (431)</t>
  </si>
  <si>
    <t>10:54:54 (1705)</t>
  </si>
  <si>
    <t>-3:18:32</t>
  </si>
  <si>
    <t>14:31:09 (446)</t>
  </si>
  <si>
    <t>10:49:19 (1679)</t>
  </si>
  <si>
    <t>-3:41:50</t>
  </si>
  <si>
    <t>14:44:48 (453)</t>
  </si>
  <si>
    <t>10:04:54 (1444)</t>
  </si>
  <si>
    <t>-4:39:54</t>
  </si>
  <si>
    <t>14:55:08 (467)</t>
  </si>
  <si>
    <t>11:05:36 (1742)</t>
  </si>
  <si>
    <t>-3:49:32</t>
  </si>
  <si>
    <t>14:56:07 (469)</t>
  </si>
  <si>
    <t>10:47:33 (1670)</t>
  </si>
  <si>
    <t>-4:08:34</t>
  </si>
  <si>
    <t>15:18:19 (483)</t>
  </si>
  <si>
    <t>10:31:05 (1606)</t>
  </si>
  <si>
    <t>-4:47:14</t>
  </si>
  <si>
    <t>15:23:07 (489)</t>
  </si>
  <si>
    <t>10:43:55 (1654)</t>
  </si>
  <si>
    <t>-4:39:12</t>
  </si>
  <si>
    <t>15:24:12 (491)</t>
  </si>
  <si>
    <t>11:18:50 (1776)</t>
  </si>
  <si>
    <t>-4:05:22</t>
  </si>
  <si>
    <t>15:38:11 (504)</t>
  </si>
  <si>
    <t>11:28:01 (1802)</t>
  </si>
  <si>
    <t>-4:10:10</t>
  </si>
  <si>
    <t>16:20:16 (541)</t>
  </si>
  <si>
    <t>11:42:47 (1833)</t>
  </si>
  <si>
    <t>-4:37:29</t>
  </si>
  <si>
    <t>16:25:45 (547)</t>
  </si>
  <si>
    <t>12:02:25 (1873)</t>
  </si>
  <si>
    <t>-4:23:20</t>
  </si>
  <si>
    <t>16:34:53 (552)</t>
  </si>
  <si>
    <t>11:38:41 (1823)</t>
  </si>
  <si>
    <t>-4:56:12</t>
  </si>
  <si>
    <t>16:37:47 (553)</t>
  </si>
  <si>
    <t>10:58:12 (1716)</t>
  </si>
  <si>
    <t>-5:39:35</t>
  </si>
  <si>
    <t>16:58:24 (567)</t>
  </si>
  <si>
    <t>11:08:39 (1755)</t>
  </si>
  <si>
    <t>-5:49:45</t>
  </si>
  <si>
    <t>18:34:33 (623)</t>
  </si>
  <si>
    <t>12:04:10 (1880)</t>
  </si>
  <si>
    <t>-6:30:23</t>
  </si>
  <si>
    <t>19:05:42 (636)</t>
  </si>
  <si>
    <t>11:43:53 (1836)</t>
  </si>
  <si>
    <t>-7:21:49</t>
  </si>
  <si>
    <r>
      <t>Mögliche Zeit in Eisenach: </t>
    </r>
    <r>
      <rPr>
        <b/>
        <sz val="9"/>
        <color rgb="FF3B3B3B"/>
        <rFont val="Verdana"/>
        <family val="2"/>
      </rPr>
      <t>7:15:50 h</t>
    </r>
    <r>
      <rPr>
        <sz val="9"/>
        <color rgb="FF3B3B3B"/>
        <rFont val="Verdana"/>
        <family val="2"/>
      </rPr>
      <t> +/- 31:36</t>
    </r>
  </si>
  <si>
    <t>(6:48:14 h bis 7:47:26 h)</t>
  </si>
  <si>
    <t>9:04:17 (3)</t>
  </si>
  <si>
    <t>-2:36:15</t>
  </si>
  <si>
    <t>11:06:05 (6)</t>
  </si>
  <si>
    <t>8:35:27 (702)</t>
  </si>
  <si>
    <t>-2:30:38</t>
  </si>
  <si>
    <t>2022 (7 Läufer)</t>
  </si>
  <si>
    <t>8:42:20 (2)</t>
  </si>
  <si>
    <t>7:32:00 (161)</t>
  </si>
  <si>
    <t>-1:10:20</t>
  </si>
  <si>
    <t>7:30:44 (153)</t>
  </si>
  <si>
    <t>-2:08:06</t>
  </si>
  <si>
    <t>9:53:44 (9)</t>
  </si>
  <si>
    <t>7:01:33 (79)</t>
  </si>
  <si>
    <t>-2:52:11</t>
  </si>
  <si>
    <t>10:09:51 (13)</t>
  </si>
  <si>
    <t>7:17:42 (114)</t>
  </si>
  <si>
    <t>-2:52:09</t>
  </si>
  <si>
    <t>11:14:51 (20)</t>
  </si>
  <si>
    <t>8:54:29 (510)</t>
  </si>
  <si>
    <t>-2:20:22</t>
  </si>
  <si>
    <t>8:16:14 (312)</t>
  </si>
  <si>
    <t>-3:36:08</t>
  </si>
  <si>
    <t>12:05:37 (26)</t>
  </si>
  <si>
    <t>10:20:23 (861)</t>
  </si>
  <si>
    <t>-1:45:14</t>
  </si>
  <si>
    <t>2021 (5 Läufer)</t>
  </si>
  <si>
    <t>8:04:00 (1)</t>
  </si>
  <si>
    <t>6:36:35 (20)</t>
  </si>
  <si>
    <t>-1:27:25</t>
  </si>
  <si>
    <t>9:51:54 (13)</t>
  </si>
  <si>
    <t>7:29:26 (88)</t>
  </si>
  <si>
    <t>-2:22:28</t>
  </si>
  <si>
    <t>11:05:43 (19)</t>
  </si>
  <si>
    <t>7:33:20 (91)</t>
  </si>
  <si>
    <t>-3:32:23</t>
  </si>
  <si>
    <t>11:48:51 (21)</t>
  </si>
  <si>
    <t>9:42:01 (618)</t>
  </si>
  <si>
    <t>-2:06:50</t>
  </si>
  <si>
    <t>12:39:18 (26)</t>
  </si>
  <si>
    <t>9:13:14 (479)</t>
  </si>
  <si>
    <t>-3:26:04</t>
  </si>
  <si>
    <t>2019 (7 Läufer)</t>
  </si>
  <si>
    <t>8:52:25 (5)</t>
  </si>
  <si>
    <t>6:48:43 (81)</t>
  </si>
  <si>
    <t>-2:03:42</t>
  </si>
  <si>
    <t>9:55:00 (11)</t>
  </si>
  <si>
    <t>8:04:26 (444)</t>
  </si>
  <si>
    <t>-1:50:34</t>
  </si>
  <si>
    <t>9:56:53 (13)</t>
  </si>
  <si>
    <t>8:29:51 (639)</t>
  </si>
  <si>
    <t>-1:27:02</t>
  </si>
  <si>
    <t>10:16:45 (19)</t>
  </si>
  <si>
    <t>7:56:26 (411)</t>
  </si>
  <si>
    <t>-2:20:19</t>
  </si>
  <si>
    <t>7:49:17 (355)</t>
  </si>
  <si>
    <t>-2:29:52</t>
  </si>
  <si>
    <t>10:48:24 (24)</t>
  </si>
  <si>
    <t>7:37:36 (264)</t>
  </si>
  <si>
    <t>-3:10:48</t>
  </si>
  <si>
    <t>11:00:21 (26)</t>
  </si>
  <si>
    <t>8:16:01 (524)</t>
  </si>
  <si>
    <t>-2:44:20</t>
  </si>
  <si>
    <r>
      <t>Mögliche Zeit in Eisenach: </t>
    </r>
    <r>
      <rPr>
        <b/>
        <sz val="9"/>
        <color rgb="FF3B3B3B"/>
        <rFont val="Verdana"/>
        <family val="2"/>
      </rPr>
      <t>7:36:14 h</t>
    </r>
    <r>
      <rPr>
        <sz val="9"/>
        <color rgb="FF3B3B3B"/>
        <rFont val="Verdana"/>
        <family val="2"/>
      </rPr>
      <t> +/- 1:07:20</t>
    </r>
  </si>
  <si>
    <t>(6:44:15 h bis 8:43:35 h)</t>
  </si>
  <si>
    <t>2019 (12 Läufer)</t>
  </si>
  <si>
    <t>8:45:23 (15)</t>
  </si>
  <si>
    <t>6:52:12 (89)</t>
  </si>
  <si>
    <t>-1:53:11</t>
  </si>
  <si>
    <t>8:49:27 (16)</t>
  </si>
  <si>
    <t>7:27:19 (209)</t>
  </si>
  <si>
    <t>-1:22:08</t>
  </si>
  <si>
    <t>9:15:20 (23)</t>
  </si>
  <si>
    <t>5:50:42 (6)</t>
  </si>
  <si>
    <t>-3:24:38</t>
  </si>
  <si>
    <t>9:27:21 (27)</t>
  </si>
  <si>
    <t>11:44:15 (1837)</t>
  </si>
  <si>
    <t>10:05:30 (35)</t>
  </si>
  <si>
    <t>7:44:47 (323)</t>
  </si>
  <si>
    <t>-2:20:43</t>
  </si>
  <si>
    <t>10:27:05 (41)</t>
  </si>
  <si>
    <t>8:37:13 (695)</t>
  </si>
  <si>
    <t>-1:49:52</t>
  </si>
  <si>
    <t>10:51:21 (43)</t>
  </si>
  <si>
    <t>9:01:31 (926)</t>
  </si>
  <si>
    <t>-1:49:50</t>
  </si>
  <si>
    <t>10:51:21 (44)</t>
  </si>
  <si>
    <t>9:01:30 (925)</t>
  </si>
  <si>
    <t>-1:49:51</t>
  </si>
  <si>
    <t>11:49:12 (47)</t>
  </si>
  <si>
    <t>9:30:48 (1181)</t>
  </si>
  <si>
    <t>-2:18:24</t>
  </si>
  <si>
    <t>9:22:49 (1100)</t>
  </si>
  <si>
    <t>-3:13:02</t>
  </si>
  <si>
    <t>12:39:15 (53)</t>
  </si>
  <si>
    <t>9:44:50 (1300)</t>
  </si>
  <si>
    <t>-2:54:25</t>
  </si>
  <si>
    <t>12:51:26 (55)</t>
  </si>
  <si>
    <t>9:35:41 (1220)</t>
  </si>
  <si>
    <t>-3:15:45</t>
  </si>
  <si>
    <r>
      <t>Mögliche Zeit in Eisenach: </t>
    </r>
    <r>
      <rPr>
        <b/>
        <sz val="9"/>
        <color rgb="FF3B3B3B"/>
        <rFont val="Verdana"/>
        <family val="2"/>
      </rPr>
      <t>8:15:24 h</t>
    </r>
    <r>
      <rPr>
        <sz val="9"/>
        <color rgb="FF3B3B3B"/>
        <rFont val="Verdana"/>
        <family val="2"/>
      </rPr>
      <t> +/- 51:09</t>
    </r>
  </si>
  <si>
    <t>(7:33:00 h bis 9:06:33 h)</t>
  </si>
  <si>
    <t>9:57:14 (1)</t>
  </si>
  <si>
    <t>8:25:14 (355)</t>
  </si>
  <si>
    <t>-1:32:00</t>
  </si>
  <si>
    <t>11:51:33 (4)</t>
  </si>
  <si>
    <t>9:48:08 (746)</t>
  </si>
  <si>
    <t>-2:03:25</t>
  </si>
  <si>
    <t>2019 (4 Läufer)</t>
  </si>
  <si>
    <t>8:16:44 (2)</t>
  </si>
  <si>
    <t>8:43:18 (749)</t>
  </si>
  <si>
    <t>8:59:37 (6)</t>
  </si>
  <si>
    <t>6:56:38 (104)</t>
  </si>
  <si>
    <t>-2:02:59</t>
  </si>
  <si>
    <t>9:25:54 (8)</t>
  </si>
  <si>
    <t>10:51:35 (10)</t>
  </si>
  <si>
    <t>8:53:13 (854)</t>
  </si>
  <si>
    <t>-1:58:22</t>
  </si>
  <si>
    <r>
      <t>Mögliche Zeit in Eisenach: </t>
    </r>
    <r>
      <rPr>
        <b/>
        <sz val="9"/>
        <color rgb="FF3B3B3B"/>
        <rFont val="Verdana"/>
        <family val="2"/>
      </rPr>
      <t>7:04:12 h</t>
    </r>
    <r>
      <rPr>
        <sz val="9"/>
        <color rgb="FF3B3B3B"/>
        <rFont val="Verdana"/>
        <family val="2"/>
      </rPr>
      <t> +/- 31:12</t>
    </r>
  </si>
  <si>
    <t>(6:37:00 h bis 7:35:25 h)</t>
  </si>
  <si>
    <t>2023 (14 Läufer)</t>
  </si>
  <si>
    <t>9:21:15 (4)</t>
  </si>
  <si>
    <t>7:30:50 (245)</t>
  </si>
  <si>
    <t>-1:50:25</t>
  </si>
  <si>
    <t>9:28:46 (6)</t>
  </si>
  <si>
    <t>7:33:50 (256)</t>
  </si>
  <si>
    <t>-1:54:56</t>
  </si>
  <si>
    <t>10:00:39 (12)</t>
  </si>
  <si>
    <t>7:16:25 (171)</t>
  </si>
  <si>
    <t>-2:44:14</t>
  </si>
  <si>
    <t>10:32:17 (19)</t>
  </si>
  <si>
    <t>-2:30:48</t>
  </si>
  <si>
    <t>10:48:26 (22)</t>
  </si>
  <si>
    <t>8:10:56 (476)</t>
  </si>
  <si>
    <t>-2:37:30</t>
  </si>
  <si>
    <t>11:15:59 (28)</t>
  </si>
  <si>
    <t>7:26:36 (217)</t>
  </si>
  <si>
    <t>-3:49:23</t>
  </si>
  <si>
    <t>11:25:35 (35)</t>
  </si>
  <si>
    <t>8:17:16 (536)</t>
  </si>
  <si>
    <t>-3:08:19</t>
  </si>
  <si>
    <t>-2:57:53</t>
  </si>
  <si>
    <t>12:54:48 (59)</t>
  </si>
  <si>
    <t>9:19:37 (1147)</t>
  </si>
  <si>
    <t>-3:35:11</t>
  </si>
  <si>
    <t>13:10:12 (62)</t>
  </si>
  <si>
    <t>9:47:19 (1373)</t>
  </si>
  <si>
    <t>-3:22:53</t>
  </si>
  <si>
    <t>13:10:51 (63)</t>
  </si>
  <si>
    <t>-4:00:42</t>
  </si>
  <si>
    <t>13:23:46 (66)</t>
  </si>
  <si>
    <t>-3:02:54</t>
  </si>
  <si>
    <t>14:01:13 (74)</t>
  </si>
  <si>
    <t>-4:53:24</t>
  </si>
  <si>
    <t>14:54:49 (78)</t>
  </si>
  <si>
    <t>-4:41:27</t>
  </si>
  <si>
    <t>2022 (10 Läufer)</t>
  </si>
  <si>
    <t>8:44:30 (3)</t>
  </si>
  <si>
    <t>6:20:57 (22)</t>
  </si>
  <si>
    <t>-2:23:33</t>
  </si>
  <si>
    <t>8:56:07 (4)</t>
  </si>
  <si>
    <t>7:02:10 (80)</t>
  </si>
  <si>
    <t>-1:53:57</t>
  </si>
  <si>
    <t>10:16:33 (14)</t>
  </si>
  <si>
    <t>7:32:50 (167)</t>
  </si>
  <si>
    <t>-2:43:43</t>
  </si>
  <si>
    <t>10:24:15 (16)</t>
  </si>
  <si>
    <t>7:28:50 (149)</t>
  </si>
  <si>
    <t>-2:55:25</t>
  </si>
  <si>
    <t>12:32:48 (44)</t>
  </si>
  <si>
    <t>9:00:51 (553)</t>
  </si>
  <si>
    <t>-3:31:57</t>
  </si>
  <si>
    <t>12:48:05 (47)</t>
  </si>
  <si>
    <t>9:48:01 (744)</t>
  </si>
  <si>
    <t>-3:00:04</t>
  </si>
  <si>
    <t>13:07:42 (52)</t>
  </si>
  <si>
    <t>9:47:46 (742)</t>
  </si>
  <si>
    <t>-3:19:56</t>
  </si>
  <si>
    <t>13:53:07 (60)</t>
  </si>
  <si>
    <t>-4:25:31</t>
  </si>
  <si>
    <t>14:08:01 (62)</t>
  </si>
  <si>
    <t>9:31:31 (665)</t>
  </si>
  <si>
    <t>-4:36:30</t>
  </si>
  <si>
    <t>14:13:11 (64)</t>
  </si>
  <si>
    <t>10:56:44 (957)</t>
  </si>
  <si>
    <t>-3:16:27</t>
  </si>
  <si>
    <t>2019 (25 Läufer)</t>
  </si>
  <si>
    <t>9:08:32 (7)</t>
  </si>
  <si>
    <t>9:13:20 (10)</t>
  </si>
  <si>
    <t>7:21:06 (180)</t>
  </si>
  <si>
    <t>-1:52:14</t>
  </si>
  <si>
    <t>10:32:46 (34)</t>
  </si>
  <si>
    <t>7:32:44 (241)</t>
  </si>
  <si>
    <t>-3:00:02</t>
  </si>
  <si>
    <t>10:33:41 (36)</t>
  </si>
  <si>
    <t>8:15:22 (522)</t>
  </si>
  <si>
    <t>-2:18:19</t>
  </si>
  <si>
    <t>10:44:26 (40)</t>
  </si>
  <si>
    <t>7:45:32 (333)</t>
  </si>
  <si>
    <t>-2:58:54</t>
  </si>
  <si>
    <t>7:35:31 (258)</t>
  </si>
  <si>
    <t>-3:21:42</t>
  </si>
  <si>
    <t>11:23:05 (58)</t>
  </si>
  <si>
    <t>9:32:19 (1195)</t>
  </si>
  <si>
    <t>-1:50:46</t>
  </si>
  <si>
    <t>11:33:35 (66)</t>
  </si>
  <si>
    <t>8:35:18 (679)</t>
  </si>
  <si>
    <t>-2:58:17</t>
  </si>
  <si>
    <t>11:35:11 (67)</t>
  </si>
  <si>
    <t>-2:28:49</t>
  </si>
  <si>
    <t>11:40:51 (70)</t>
  </si>
  <si>
    <t>8:44:13 (762)</t>
  </si>
  <si>
    <t>-2:56:38</t>
  </si>
  <si>
    <t>11:48:15 (75)</t>
  </si>
  <si>
    <t>9:07:34 (976)</t>
  </si>
  <si>
    <t>-2:40:41</t>
  </si>
  <si>
    <t>8:45:40 (780)</t>
  </si>
  <si>
    <t>-3:08:53</t>
  </si>
  <si>
    <t>12:09:22 (85)</t>
  </si>
  <si>
    <t>9:33:18 (1201)</t>
  </si>
  <si>
    <t>-2:36:04</t>
  </si>
  <si>
    <t>12:13:25 (87)</t>
  </si>
  <si>
    <t>8:52:50 (850)</t>
  </si>
  <si>
    <t>-3:20:35</t>
  </si>
  <si>
    <t>12:19:16 (89)</t>
  </si>
  <si>
    <t>9:20:47 (1081)</t>
  </si>
  <si>
    <t>-2:58:29</t>
  </si>
  <si>
    <t>12:41:34 (98)</t>
  </si>
  <si>
    <t>9:33:05 (1200)</t>
  </si>
  <si>
    <t>-3:08:29</t>
  </si>
  <si>
    <t>13:19:35 (114)</t>
  </si>
  <si>
    <t>-2:24:41</t>
  </si>
  <si>
    <t>13:20:03 (115)</t>
  </si>
  <si>
    <t>9:42:34 (1279)</t>
  </si>
  <si>
    <t>-3:37:29</t>
  </si>
  <si>
    <t>13:28:38 (118)</t>
  </si>
  <si>
    <t>11:09:59 (1759)</t>
  </si>
  <si>
    <t>-2:18:39</t>
  </si>
  <si>
    <t>13:41:07 (121)</t>
  </si>
  <si>
    <t>-3:51:25</t>
  </si>
  <si>
    <t>13:59:11 (124)</t>
  </si>
  <si>
    <t>-3:18:35</t>
  </si>
  <si>
    <t>14:12:44 (132)</t>
  </si>
  <si>
    <t>-4:21:06</t>
  </si>
  <si>
    <t>14:12:44 (133)</t>
  </si>
  <si>
    <t>10:56:43 (1711)</t>
  </si>
  <si>
    <t>-3:16:01</t>
  </si>
  <si>
    <t>14:30:00 (136)</t>
  </si>
  <si>
    <t>9:28:04 (1150)</t>
  </si>
  <si>
    <t>-5:01:56</t>
  </si>
  <si>
    <t>14:36:01 (138)</t>
  </si>
  <si>
    <t>10:51:50 (1689)</t>
  </si>
  <si>
    <t>-3:44:11</t>
  </si>
  <si>
    <t>74km Rennsteig</t>
  </si>
  <si>
    <t>74kmRennsteig</t>
  </si>
  <si>
    <t>70km Monschau</t>
  </si>
  <si>
    <t>(6:01:01 h bis 7:37:47 h)</t>
  </si>
  <si>
    <t>Monschau%K70</t>
  </si>
  <si>
    <t>11:25:01 (50)</t>
  </si>
  <si>
    <t>8:49:57 (39)</t>
  </si>
  <si>
    <t>-2:35:04</t>
  </si>
  <si>
    <t>11:37:29 (52)</t>
  </si>
  <si>
    <t>7:35:28 (18)</t>
  </si>
  <si>
    <t>-4:02:01</t>
  </si>
  <si>
    <t>11:10:19 (84)</t>
  </si>
  <si>
    <t>7:01:01 (18)</t>
  </si>
  <si>
    <t>-4:09:18</t>
  </si>
  <si>
    <t>12:54:37 (180)</t>
  </si>
  <si>
    <t>8:24:54 (42)</t>
  </si>
  <si>
    <t>-4:29:43</t>
  </si>
  <si>
    <t>8:47:15 (46)</t>
  </si>
  <si>
    <t>-5:26:54</t>
  </si>
  <si>
    <t>11:10:09 (26)</t>
  </si>
  <si>
    <t>7:39:47 (31)</t>
  </si>
  <si>
    <t>-3:30:22</t>
  </si>
  <si>
    <t>Rodgau 50km</t>
  </si>
  <si>
    <t>70kmReitimWinkl</t>
  </si>
  <si>
    <t>70km / 3150 Hm</t>
  </si>
  <si>
    <t>-0:24:24</t>
  </si>
  <si>
    <t>-7:02</t>
  </si>
  <si>
    <t>NC 50km Germany, Bundesliga, DUV-Cup</t>
  </si>
  <si>
    <t>50km Ubstadt</t>
  </si>
  <si>
    <t>Schwerin 61</t>
  </si>
  <si>
    <t>6h Mörfelden</t>
  </si>
  <si>
    <t>6h Delmenhorst</t>
  </si>
  <si>
    <t>Leipzig 50k</t>
  </si>
  <si>
    <t>Schwindegg 6h</t>
  </si>
  <si>
    <t>Schw.Gmünd 50km</t>
  </si>
  <si>
    <t>100km Störritzsee</t>
  </si>
  <si>
    <t>NC Ultratrail Germany, Bundesliga, DUV-Cup</t>
  </si>
  <si>
    <t>66km fränkSchweiz Ebermannstadt</t>
  </si>
  <si>
    <t>24h Unna</t>
  </si>
  <si>
    <t>24h Gotha</t>
  </si>
  <si>
    <t>24h Dettenhausen</t>
  </si>
  <si>
    <t>24h Bottrop</t>
  </si>
  <si>
    <t>65km Thüringen</t>
  </si>
  <si>
    <t xml:space="preserve">100km Rothenburg </t>
  </si>
  <si>
    <t>Albtraum Geislingen 115km</t>
  </si>
  <si>
    <t>Halbtraum Geislingen</t>
  </si>
  <si>
    <t>Werdersee 50km</t>
  </si>
  <si>
    <t>Rodenbach 50km</t>
  </si>
  <si>
    <t>63 km</t>
  </si>
  <si>
    <t>66 km</t>
  </si>
  <si>
    <t>74 km</t>
  </si>
  <si>
    <t>115 km</t>
  </si>
  <si>
    <t>70 km</t>
  </si>
  <si>
    <t>65 km</t>
  </si>
  <si>
    <t>Königsforst 63</t>
  </si>
  <si>
    <t>Harzquer Wernigerode</t>
  </si>
  <si>
    <t>75km Oybin</t>
  </si>
  <si>
    <t>(9:16:33 h bis 9:27:48 h)</t>
  </si>
  <si>
    <t>Oybin</t>
  </si>
  <si>
    <t>2025 (1 Läufer)</t>
  </si>
  <si>
    <t>7:54:26 (13)</t>
  </si>
  <si>
    <t>7:47:53 (3)</t>
  </si>
  <si>
    <t>-0:06:33</t>
  </si>
  <si>
    <t>Gelaufene Zeit in Grünheide: 9:30:00</t>
  </si>
  <si>
    <t>Mögliche Zeit in Oybin: 9:22:07 h +/- 5:40</t>
  </si>
  <si>
    <t>75kmOybin</t>
  </si>
  <si>
    <t>75 km</t>
  </si>
  <si>
    <t>Südthüringentrail - Heldentrail</t>
  </si>
  <si>
    <t>52 Leistungen</t>
  </si>
  <si>
    <t>im Schnitt 67.06 %</t>
  </si>
  <si>
    <t>d.h. in Suhl wurde 67.06 % der Laufgeschw. erzielt, verglichen mit einem normalen 50km Lauf.</t>
  </si>
  <si>
    <t>Ebershausen 50 km</t>
  </si>
  <si>
    <t>NaN</t>
  </si>
  <si>
    <t>Ebershausen</t>
  </si>
  <si>
    <t>2020 (3 Läufer)</t>
  </si>
  <si>
    <t>3:30:12 (2)</t>
  </si>
  <si>
    <t>6:36:00 (6)</t>
  </si>
  <si>
    <t>3:51:35 (36)</t>
  </si>
  <si>
    <t>8:54:31 (65)</t>
  </si>
  <si>
    <t>4:27:06 (69)</t>
  </si>
  <si>
    <t>9:54:18 (85)</t>
  </si>
  <si>
    <t>4:02:02 (18)</t>
  </si>
  <si>
    <t>7:33:32 (18)</t>
  </si>
  <si>
    <t>4:14:37 (18)</t>
  </si>
  <si>
    <t>8:52:44 (63)</t>
  </si>
  <si>
    <t>5:09:54 (357)</t>
  </si>
  <si>
    <t>9:00:38 (70)</t>
  </si>
  <si>
    <t>2017 (1 Läufer)</t>
  </si>
  <si>
    <t>4:41:12 (67)</t>
  </si>
  <si>
    <t>9:29:59 (70)</t>
  </si>
  <si>
    <t>6:04:26 (518)</t>
  </si>
  <si>
    <t>10:42:01 (132)</t>
  </si>
  <si>
    <t>4:59:25 (22)</t>
  </si>
  <si>
    <t>8:50:44 (40)</t>
  </si>
  <si>
    <t>5:05:27 (136)</t>
  </si>
  <si>
    <t>9:28:21 (69)</t>
  </si>
  <si>
    <t>5:05:40 (53)</t>
  </si>
  <si>
    <t>11:45:42 (124)</t>
  </si>
  <si>
    <t>2019 (11 Läufer)</t>
  </si>
  <si>
    <t>5:36:17 (202)</t>
  </si>
  <si>
    <t>11:10:51 (118)</t>
  </si>
  <si>
    <t>5:17:58 (65)</t>
  </si>
  <si>
    <t>9:34:14 (72)</t>
  </si>
  <si>
    <t>3:42:19 (20)</t>
  </si>
  <si>
    <t>7:07:44 (8)</t>
  </si>
  <si>
    <t>5:18:52 (68)</t>
  </si>
  <si>
    <t>11:21:21 (120)</t>
  </si>
  <si>
    <t>3:59:13 (55)</t>
  </si>
  <si>
    <t>6:55:34 (6)</t>
  </si>
  <si>
    <t>4:56:05 (124)</t>
  </si>
  <si>
    <t>10:02:41 (90)</t>
  </si>
  <si>
    <t>5:21:15 (72)</t>
  </si>
  <si>
    <t>10:09:20 (92)</t>
  </si>
  <si>
    <t>4:05:39 (64)</t>
  </si>
  <si>
    <t>7:51:59 (26)</t>
  </si>
  <si>
    <t>5:42:08 (197)</t>
  </si>
  <si>
    <t>10:58:36 (114)</t>
  </si>
  <si>
    <t>9:18:48 (58)</t>
  </si>
  <si>
    <t>5:42:08 (198)</t>
  </si>
  <si>
    <t>10:58:37 (115)</t>
  </si>
  <si>
    <t>5:30:56 (47)</t>
  </si>
  <si>
    <t>4:32:02 (154)</t>
  </si>
  <si>
    <t>2017 (2 Läufer)</t>
  </si>
  <si>
    <t>5:30:57 (48)</t>
  </si>
  <si>
    <t>7:22:11 (14)</t>
  </si>
  <si>
    <t>5:10:29 (118)</t>
  </si>
  <si>
    <t>11:23:14 (114)</t>
  </si>
  <si>
    <t>2017 (3 Läufer)</t>
  </si>
  <si>
    <t>5:07:05 (312)</t>
  </si>
  <si>
    <t>5:41:32 (173)</t>
  </si>
  <si>
    <t>11:23:14 (115)</t>
  </si>
  <si>
    <t>5:27:15 (78)</t>
  </si>
  <si>
    <t>11:30:55 (116)</t>
  </si>
  <si>
    <t>5:16:56 (351)</t>
  </si>
  <si>
    <t>5:49:02 (93)</t>
  </si>
  <si>
    <t>10:36:12 (102)</t>
  </si>
  <si>
    <t>5:22:12 (367)</t>
  </si>
  <si>
    <t>11:45:42 (123)</t>
  </si>
  <si>
    <t>5:49:02 (94)</t>
  </si>
  <si>
    <t>10:36:12 (101)</t>
  </si>
  <si>
    <t>5:38:17 (419)</t>
  </si>
  <si>
    <t>6:24:43 (512)</t>
  </si>
  <si>
    <t>10:27:29 (105)</t>
  </si>
  <si>
    <t>2018 (8 Läufer)</t>
  </si>
  <si>
    <t>4:00:48 (83)</t>
  </si>
  <si>
    <t>7:28:02 (14)</t>
  </si>
  <si>
    <t>4:52:31 (330)</t>
  </si>
  <si>
    <t>10:02:41 (89)</t>
  </si>
  <si>
    <t>4:55:13 (357)</t>
  </si>
  <si>
    <t>4:55:14 (358)</t>
  </si>
  <si>
    <t>5:06:21 (424)</t>
  </si>
  <si>
    <t>5:32:11 (518)</t>
  </si>
  <si>
    <t>10:38:04 (104)</t>
  </si>
  <si>
    <t>5:51:23 (575)</t>
  </si>
  <si>
    <t>10:46:00 (111)</t>
  </si>
  <si>
    <t>6:19:17 (610)</t>
  </si>
  <si>
    <t>8:51:29 (49)</t>
  </si>
  <si>
    <t>2017 (8 Läufer)</t>
  </si>
  <si>
    <t>4:00:01 (61)</t>
  </si>
  <si>
    <t>8:04:22 (14)</t>
  </si>
  <si>
    <t>4:02:04 (69)</t>
  </si>
  <si>
    <t>8:08:02 (15)</t>
  </si>
  <si>
    <t>4:28:18 (149)</t>
  </si>
  <si>
    <t>8:38:30 (31)</t>
  </si>
  <si>
    <t>4:36:47 (171)</t>
  </si>
  <si>
    <t>9:36:25 (64)</t>
  </si>
  <si>
    <t>4:41:45 (195)</t>
  </si>
  <si>
    <t>8:37:21 (29)</t>
  </si>
  <si>
    <t>5:11:58 (353)</t>
  </si>
  <si>
    <t>5:47:33 (465)</t>
  </si>
  <si>
    <t>10:46:15 (107)</t>
  </si>
  <si>
    <t>5:55:08 (479)</t>
  </si>
  <si>
    <t>66kmEbermann</t>
  </si>
  <si>
    <t>66km Ebermannstadt</t>
  </si>
  <si>
    <t>Ebermannstadt</t>
  </si>
  <si>
    <t>7:02:09 (9)</t>
  </si>
  <si>
    <t>-1:20:35</t>
  </si>
  <si>
    <t>(7:53:53 h bis 8:03:28 h)</t>
  </si>
  <si>
    <t>Gelaufene Zeit in Ubstadt: 9:30:00</t>
  </si>
  <si>
    <t>Mögliche Zeit in Ebermannstadt: 7:58:38 h +/- 4:50</t>
  </si>
  <si>
    <t>14:59:16 (468)</t>
  </si>
  <si>
    <t>11:23:40 (429)</t>
  </si>
  <si>
    <t>-3:35:36</t>
  </si>
  <si>
    <r>
      <t>Mögliche Zeit in Ebermannstadt: </t>
    </r>
    <r>
      <rPr>
        <b/>
        <sz val="9"/>
        <color rgb="FF3B3B3B"/>
        <rFont val="Verdana"/>
        <family val="2"/>
      </rPr>
      <t>7:15:08 h</t>
    </r>
    <r>
      <rPr>
        <sz val="9"/>
        <color rgb="FF3B3B3B"/>
        <rFont val="Verdana"/>
        <family val="2"/>
      </rPr>
      <t> +/- 44:59</t>
    </r>
  </si>
  <si>
    <t>(6:37:51 h bis 8:00:08 h)</t>
  </si>
  <si>
    <t>9:40:56 (43)</t>
  </si>
  <si>
    <t>7:19:59 (33)</t>
  </si>
  <si>
    <t>-2:20:57</t>
  </si>
  <si>
    <t>11:43:54 (173)</t>
  </si>
  <si>
    <t>8:09:11 (86)</t>
  </si>
  <si>
    <t>-3:34:43</t>
  </si>
  <si>
    <t>13:30:37 (322)</t>
  </si>
  <si>
    <t>8:53:23 (158)</t>
  </si>
  <si>
    <t>-4:37:14</t>
  </si>
  <si>
    <t>11:21:48 (222)</t>
  </si>
  <si>
    <t>-1:24:39</t>
  </si>
  <si>
    <t>12:49:56 (172)</t>
  </si>
  <si>
    <t>10:46:35 (196)</t>
  </si>
  <si>
    <t>-2:03:21</t>
  </si>
  <si>
    <t>9:56:20 (37)</t>
  </si>
  <si>
    <t>7:33:27 (23)</t>
  </si>
  <si>
    <t>-2:22:53</t>
  </si>
  <si>
    <r>
      <t>Gelaufene Zeit in kandel: </t>
    </r>
    <r>
      <rPr>
        <b/>
        <sz val="9"/>
        <color rgb="FF3B3B3B"/>
        <rFont val="Verdana"/>
        <family val="2"/>
      </rPr>
      <t>9:30:00</t>
    </r>
  </si>
  <si>
    <r>
      <t>Mögliche Zeit in Ebermannstadt: </t>
    </r>
    <r>
      <rPr>
        <b/>
        <sz val="9"/>
        <color rgb="FF3B3B3B"/>
        <rFont val="Verdana"/>
        <family val="2"/>
      </rPr>
      <t>8:07:29 h</t>
    </r>
    <r>
      <rPr>
        <sz val="9"/>
        <color rgb="FF3B3B3B"/>
        <rFont val="Verdana"/>
        <family val="2"/>
      </rPr>
      <t> +/- 42:54</t>
    </r>
  </si>
  <si>
    <t>(7:31:00 h bis 8:50:23 h)</t>
  </si>
  <si>
    <t>kandel</t>
  </si>
  <si>
    <t>2024 (4 Läufer)</t>
  </si>
  <si>
    <t>8:41:59 (13)</t>
  </si>
  <si>
    <t>8:37:19 (130)</t>
  </si>
  <si>
    <t>-0:04:40</t>
  </si>
  <si>
    <t>9:01:53 (15)</t>
  </si>
  <si>
    <t>7:49:32 (57)</t>
  </si>
  <si>
    <t>-1:12:21</t>
  </si>
  <si>
    <t>9:32:09 (26)</t>
  </si>
  <si>
    <t>-2:12:10</t>
  </si>
  <si>
    <t>9:53:37 (31)</t>
  </si>
  <si>
    <t>-1:44:26</t>
  </si>
  <si>
    <r>
      <t>Gelaufene Zeit in grünheide: </t>
    </r>
    <r>
      <rPr>
        <b/>
        <sz val="9"/>
        <color rgb="FF3B3B3B"/>
        <rFont val="Verdana"/>
        <family val="2"/>
      </rPr>
      <t>9:30:00</t>
    </r>
  </si>
  <si>
    <r>
      <t>Mögliche Zeit in Ebermannstadt: </t>
    </r>
    <r>
      <rPr>
        <b/>
        <sz val="9"/>
        <color rgb="FF3B3B3B"/>
        <rFont val="Verdana"/>
        <family val="2"/>
      </rPr>
      <t>8:43:51 h</t>
    </r>
    <r>
      <rPr>
        <sz val="9"/>
        <color rgb="FF3B3B3B"/>
        <rFont val="Verdana"/>
        <family val="2"/>
      </rPr>
      <t> +/- 37:10</t>
    </r>
  </si>
  <si>
    <t>(8:11:18 h bis 9:21:01 h)</t>
  </si>
  <si>
    <t>grünheide</t>
  </si>
  <si>
    <t>2025 (12 Läufer)</t>
  </si>
  <si>
    <t>6:41:32 (2)</t>
  </si>
  <si>
    <t>6:16:18 (11)</t>
  </si>
  <si>
    <t>-0:25:14</t>
  </si>
  <si>
    <t>7:51:40 (12)</t>
  </si>
  <si>
    <t>7:01:28 (33)</t>
  </si>
  <si>
    <t>-0:50:12</t>
  </si>
  <si>
    <t>8:07:46 (14)</t>
  </si>
  <si>
    <t>9:43:28 (293)</t>
  </si>
  <si>
    <t>8:21:11 (16)</t>
  </si>
  <si>
    <t>6:56:42 (29)</t>
  </si>
  <si>
    <t>-1:24:29</t>
  </si>
  <si>
    <t>8:46:50 (24)</t>
  </si>
  <si>
    <t>8:17:38 (144)</t>
  </si>
  <si>
    <t>-0:29:12</t>
  </si>
  <si>
    <t>9:18:43 (37)</t>
  </si>
  <si>
    <t>8:32:21 (164)</t>
  </si>
  <si>
    <t>-0:46:22</t>
  </si>
  <si>
    <t>8:12:06 (134)</t>
  </si>
  <si>
    <t>-1:06:37</t>
  </si>
  <si>
    <t>9:49:30 (41)</t>
  </si>
  <si>
    <t>9:07:17 (222)</t>
  </si>
  <si>
    <t>-0:42:13</t>
  </si>
  <si>
    <t>9:57:59 (43)</t>
  </si>
  <si>
    <t>9:07:18 (224)</t>
  </si>
  <si>
    <t>-0:50:41</t>
  </si>
  <si>
    <t>11:25:27 (54)</t>
  </si>
  <si>
    <t>11:14:57 (421)</t>
  </si>
  <si>
    <t>-0:10:30</t>
  </si>
  <si>
    <t>12:05:59 (56)</t>
  </si>
  <si>
    <t>10:46:51 (392)</t>
  </si>
  <si>
    <t>-1:19:08</t>
  </si>
  <si>
    <t>12:51:12 (59)</t>
  </si>
  <si>
    <t>10:21:56 (356)</t>
  </si>
  <si>
    <t>-2:29:16</t>
  </si>
  <si>
    <r>
      <t>Mögliche Zeit in Ebermannstadt: </t>
    </r>
    <r>
      <rPr>
        <b/>
        <sz val="9"/>
        <color rgb="FF3B3B3B"/>
        <rFont val="Verdana"/>
        <family val="2"/>
      </rPr>
      <t>8:19:35 h</t>
    </r>
    <r>
      <rPr>
        <sz val="9"/>
        <color rgb="FF3B3B3B"/>
        <rFont val="Verdana"/>
        <family val="2"/>
      </rPr>
      <t> +/- 35:20</t>
    </r>
  </si>
  <si>
    <t>(7:48:37 h bis 8:54:56 h)</t>
  </si>
  <si>
    <t>13:28:08 (55)</t>
  </si>
  <si>
    <t>11:00:28 (320)</t>
  </si>
  <si>
    <t>-2:27:40</t>
  </si>
  <si>
    <t>11:30:28 (225)</t>
  </si>
  <si>
    <t>-0:25:59</t>
  </si>
  <si>
    <t>-1:15:46</t>
  </si>
  <si>
    <t>10:35:49 (188)</t>
  </si>
  <si>
    <t>-2:34:23</t>
  </si>
  <si>
    <t>(5:06:01 h bis 6:44:12 h)</t>
  </si>
  <si>
    <t>Bieler</t>
  </si>
  <si>
    <t>2025 (2 Läufer)</t>
  </si>
  <si>
    <t>14:23:27 (408)</t>
  </si>
  <si>
    <t>7:29:45 (41)</t>
  </si>
  <si>
    <t>-6:53:42</t>
  </si>
  <si>
    <t>14:23:29 (410)</t>
  </si>
  <si>
    <t>7:35:36 (45)</t>
  </si>
  <si>
    <t>-6:47:53</t>
  </si>
  <si>
    <t>2024 (2 Läufer)</t>
  </si>
  <si>
    <t>8:48:09 (60)</t>
  </si>
  <si>
    <t>-3:39:53</t>
  </si>
  <si>
    <t>13:21:44 (308)</t>
  </si>
  <si>
    <t>9:02:54 (66)</t>
  </si>
  <si>
    <t>-4:18:50</t>
  </si>
  <si>
    <t>14:14:09 (277)</t>
  </si>
  <si>
    <t>(6:42:44 h bis 7:30:32 h)</t>
  </si>
  <si>
    <t>7:39:26 (7)</t>
  </si>
  <si>
    <t>5:28:55 (2)</t>
  </si>
  <si>
    <t>-2:10:31</t>
  </si>
  <si>
    <t>8:13:55 (10)</t>
  </si>
  <si>
    <t>6:24:47 (10)</t>
  </si>
  <si>
    <t>-1:49:08</t>
  </si>
  <si>
    <t>(6:30:26 h bis 6:38:19 h)</t>
  </si>
  <si>
    <t>8:54:05 (27)</t>
  </si>
  <si>
    <t>6:09:30 (5)</t>
  </si>
  <si>
    <t>-2:44:35</t>
  </si>
  <si>
    <t>(6:14:27 h bis 6:51:53 h)</t>
  </si>
  <si>
    <t>9:00:18 (6)</t>
  </si>
  <si>
    <t>6:06:41 (4)</t>
  </si>
  <si>
    <t>-2:53:37</t>
  </si>
  <si>
    <t>12:44:49 (71)</t>
  </si>
  <si>
    <t>8:22:39 (67)</t>
  </si>
  <si>
    <t>-4:22:10</t>
  </si>
  <si>
    <t>12:18:05 (37)</t>
  </si>
  <si>
    <t>-3:15:11</t>
  </si>
  <si>
    <t>Gelaufene Zeit in hawei100: 9:30:00</t>
  </si>
  <si>
    <t>Gelaufene Zeit in Bieler: 9:30:00</t>
  </si>
  <si>
    <t>Gelaufene Zeit in Kandel: 9:30:00</t>
  </si>
  <si>
    <t>Gelaufene Zeit in Taubertal: 9:30:00</t>
  </si>
  <si>
    <t>Mögliche Zeit in Monschau%K70: 6:43:41 h +/- 54:05</t>
  </si>
  <si>
    <t>Mögliche Zeit in Monschau: 5:48:20 h +/- 55:52</t>
  </si>
  <si>
    <t>Mögliche Zeit in Monschau: 7:05:18 h +/- 25:14</t>
  </si>
  <si>
    <t>Mögliche Zeit in Monschau: 6:34:20 h +/- 3:58</t>
  </si>
  <si>
    <t>Mögliche Zeit in Monschau: 6:32:17 h +/- 19:36</t>
  </si>
  <si>
    <t>Stand: 20.11.2025 00:55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</si>
</sst>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0.000"/>
    <numFmt numFmtId="165" formatCode="[h]:mm:ss;@"/>
    <numFmt numFmtId="166" formatCode="0.000000"/>
    <numFmt numFmtId="167" formatCode="0.0"/>
    <numFmt numFmtId="168" formatCode="0.00000"/>
  </numFmts>
  <fonts count="12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8"/>
      <color rgb="FF3B3B3B"/>
      <name val="Verdana"/>
      <family val="2"/>
    </font>
    <font>
      <sz val="9"/>
      <color rgb="FF3B3B3B"/>
      <name val="Verdana"/>
      <family val="2"/>
    </font>
    <font>
      <b/>
      <sz val="9"/>
      <color rgb="FF3B3B3B"/>
      <name val="Verdana"/>
      <family val="2"/>
    </font>
    <font>
      <u/>
      <sz val="10"/>
      <color indexed="12"/>
      <name val="Verdana"/>
      <family val="2"/>
    </font>
    <font>
      <sz val="10"/>
      <color rgb="FF000000"/>
      <name val="Arial"/>
      <family val="2"/>
    </font>
    <font>
      <sz val="10"/>
      <color rgb="FF44444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0D8E6"/>
        <bgColor indexed="64"/>
      </patternFill>
    </fill>
    <fill>
      <patternFill patternType="solid">
        <fgColor rgb="FFFFFF5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thin">
        <color rgb="FFAAAAAA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/>
      <bottom style="medium">
        <color rgb="FF8CACBB"/>
      </bottom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medium">
        <color rgb="FF8CACBB"/>
      </left>
      <right style="thin">
        <color rgb="FFAAAAAA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 style="medium">
        <color rgb="FF8CACBB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medium">
        <color rgb="FF8CACBB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/>
      <bottom/>
      <diagonal/>
    </border>
    <border>
      <left style="medium">
        <color rgb="FF8CACBB"/>
      </left>
      <right style="medium">
        <color rgb="FF8CACBB"/>
      </right>
      <top/>
      <bottom/>
      <diagonal/>
    </border>
    <border>
      <left style="medium">
        <color rgb="FF8CACBB"/>
      </left>
      <right style="thin">
        <color rgb="FFAAAAAA"/>
      </right>
      <top/>
      <bottom/>
      <diagonal/>
    </border>
    <border>
      <left style="medium">
        <color rgb="FF8CACBB"/>
      </left>
      <right style="medium">
        <color rgb="FF8CACBB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 style="thin">
        <color rgb="FFAAAAAA"/>
      </top>
      <bottom/>
      <diagonal/>
    </border>
    <border>
      <left style="medium">
        <color rgb="FF8CACBB"/>
      </left>
      <right style="thin">
        <color rgb="FFAAAAAA"/>
      </right>
      <top/>
      <bottom style="medium">
        <color rgb="FF8CACBB"/>
      </bottom>
      <diagonal/>
    </border>
    <border>
      <left style="thin">
        <color rgb="FFAAAAAA"/>
      </left>
      <right/>
      <top style="medium">
        <color rgb="FF8CACBB"/>
      </top>
      <bottom style="medium">
        <color rgb="FFAAAAAA"/>
      </bottom>
      <diagonal/>
    </border>
    <border>
      <left/>
      <right/>
      <top style="medium">
        <color rgb="FF8CACBB"/>
      </top>
      <bottom style="medium">
        <color rgb="FFAAAAAA"/>
      </bottom>
      <diagonal/>
    </border>
    <border>
      <left/>
      <right style="thin">
        <color rgb="FFAAAAAA"/>
      </right>
      <top style="medium">
        <color rgb="FF8CACBB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medium">
        <color rgb="FFAAAAAA"/>
      </right>
      <top style="medium">
        <color rgb="FFAAAAAA"/>
      </top>
      <bottom style="thin">
        <color rgb="FFAAAAAA"/>
      </bottom>
      <diagonal/>
    </border>
    <border>
      <left style="medium">
        <color rgb="FFAAAAAA"/>
      </left>
      <right style="thin">
        <color rgb="FFAAAAAA"/>
      </right>
      <top style="medium">
        <color rgb="FFAAAAAA"/>
      </top>
      <bottom style="thin">
        <color rgb="FFAAAAAA"/>
      </bottom>
      <diagonal/>
    </border>
    <border>
      <left style="thin">
        <color rgb="FFAAAAAA"/>
      </left>
      <right/>
      <top style="medium">
        <color rgb="FFAAAAAA"/>
      </top>
      <bottom style="medium">
        <color rgb="FFAAAAAA"/>
      </bottom>
      <diagonal/>
    </border>
    <border>
      <left/>
      <right/>
      <top style="medium">
        <color rgb="FFAAAAAA"/>
      </top>
      <bottom style="medium">
        <color rgb="FFAAAAAA"/>
      </bottom>
      <diagonal/>
    </border>
    <border>
      <left/>
      <right style="thin">
        <color rgb="FFAAAAAA"/>
      </right>
      <top style="medium">
        <color rgb="FFAAAAAA"/>
      </top>
      <bottom style="medium">
        <color rgb="FFAAAAAA"/>
      </bottom>
      <diagonal/>
    </border>
    <border>
      <left style="thin">
        <color rgb="FFAAAAAA"/>
      </left>
      <right style="medium">
        <color rgb="FF8CACBB"/>
      </right>
      <top style="medium">
        <color rgb="FF8CACBB"/>
      </top>
      <bottom style="thin">
        <color rgb="FFAAAAAA"/>
      </bottom>
      <diagonal/>
    </border>
    <border>
      <left style="thin">
        <color rgb="FFAAAAAA"/>
      </left>
      <right style="medium">
        <color rgb="FF8CACBB"/>
      </right>
      <top style="thin">
        <color rgb="FFAAAAAA"/>
      </top>
      <bottom/>
      <diagonal/>
    </border>
    <border>
      <left style="medium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1" fillId="2" borderId="0" xfId="0" applyFont="1" applyFill="1"/>
    <xf numFmtId="0" fontId="4" fillId="0" borderId="0" xfId="0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horizontal="left"/>
    </xf>
    <xf numFmtId="164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0" fontId="5" fillId="0" borderId="0" xfId="0" applyFont="1"/>
    <xf numFmtId="0" fontId="6" fillId="3" borderId="3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wrapText="1"/>
    </xf>
    <xf numFmtId="0" fontId="6" fillId="3" borderId="5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right" vertical="top" wrapText="1"/>
    </xf>
    <xf numFmtId="0" fontId="7" fillId="0" borderId="8" xfId="0" applyFont="1" applyBorder="1" applyAlignment="1">
      <alignment horizontal="right" vertical="top" wrapText="1"/>
    </xf>
    <xf numFmtId="0" fontId="7" fillId="4" borderId="8" xfId="0" applyFont="1" applyFill="1" applyBorder="1" applyAlignment="1">
      <alignment horizontal="right" vertical="top" wrapText="1"/>
    </xf>
    <xf numFmtId="0" fontId="9" fillId="0" borderId="18" xfId="1" applyBorder="1" applyAlignment="1" applyProtection="1">
      <alignment horizontal="right" vertical="top" wrapText="1"/>
    </xf>
    <xf numFmtId="0" fontId="9" fillId="0" borderId="19" xfId="1" applyBorder="1" applyAlignment="1" applyProtection="1">
      <alignment horizontal="right" vertical="top" wrapText="1"/>
    </xf>
    <xf numFmtId="0" fontId="7" fillId="0" borderId="20" xfId="0" applyFont="1" applyBorder="1" applyAlignment="1">
      <alignment horizontal="right" vertical="top" wrapText="1"/>
    </xf>
    <xf numFmtId="0" fontId="7" fillId="0" borderId="21" xfId="0" applyFont="1" applyBorder="1" applyAlignment="1">
      <alignment horizontal="right" vertical="top" wrapText="1"/>
    </xf>
    <xf numFmtId="0" fontId="6" fillId="3" borderId="25" xfId="0" applyFont="1" applyFill="1" applyBorder="1" applyAlignment="1">
      <alignment horizontal="center" wrapText="1"/>
    </xf>
    <xf numFmtId="0" fontId="7" fillId="4" borderId="21" xfId="0" applyFont="1" applyFill="1" applyBorder="1" applyAlignment="1">
      <alignment horizontal="right" vertical="top" wrapText="1"/>
    </xf>
    <xf numFmtId="0" fontId="3" fillId="0" borderId="0" xfId="0" applyFont="1"/>
    <xf numFmtId="0" fontId="8" fillId="0" borderId="0" xfId="0" applyFont="1"/>
    <xf numFmtId="164" fontId="0" fillId="0" borderId="27" xfId="0" applyNumberFormat="1" applyBorder="1"/>
    <xf numFmtId="166" fontId="0" fillId="0" borderId="27" xfId="0" applyNumberFormat="1" applyBorder="1"/>
    <xf numFmtId="0" fontId="0" fillId="2" borderId="27" xfId="0" applyFill="1" applyBorder="1" applyAlignment="1">
      <alignment horizontal="center"/>
    </xf>
    <xf numFmtId="164" fontId="0" fillId="2" borderId="27" xfId="0" applyNumberFormat="1" applyFill="1" applyBorder="1" applyAlignment="1">
      <alignment horizontal="center"/>
    </xf>
    <xf numFmtId="0" fontId="0" fillId="0" borderId="27" xfId="0" applyBorder="1"/>
    <xf numFmtId="0" fontId="1" fillId="6" borderId="0" xfId="0" applyFont="1" applyFill="1"/>
    <xf numFmtId="0" fontId="0" fillId="6" borderId="0" xfId="0" applyFill="1"/>
    <xf numFmtId="21" fontId="7" fillId="0" borderId="7" xfId="0" applyNumberFormat="1" applyFont="1" applyBorder="1" applyAlignment="1">
      <alignment horizontal="right" vertical="top" wrapText="1"/>
    </xf>
    <xf numFmtId="21" fontId="7" fillId="0" borderId="20" xfId="0" applyNumberFormat="1" applyFont="1" applyBorder="1" applyAlignment="1">
      <alignment horizontal="right" vertical="top" wrapText="1"/>
    </xf>
    <xf numFmtId="168" fontId="0" fillId="0" borderId="0" xfId="0" applyNumberFormat="1"/>
    <xf numFmtId="0" fontId="1" fillId="0" borderId="0" xfId="0" applyFont="1" applyAlignment="1">
      <alignment horizontal="right"/>
    </xf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20" fontId="7" fillId="0" borderId="7" xfId="0" applyNumberFormat="1" applyFont="1" applyBorder="1" applyAlignment="1">
      <alignment horizontal="right" vertical="top" wrapText="1"/>
    </xf>
    <xf numFmtId="46" fontId="7" fillId="0" borderId="20" xfId="0" applyNumberFormat="1" applyFont="1" applyBorder="1" applyAlignment="1">
      <alignment horizontal="right" vertical="top" wrapText="1"/>
    </xf>
    <xf numFmtId="168" fontId="1" fillId="0" borderId="0" xfId="0" applyNumberFormat="1" applyFont="1"/>
    <xf numFmtId="0" fontId="0" fillId="2" borderId="0" xfId="0" applyFill="1"/>
    <xf numFmtId="168" fontId="0" fillId="6" borderId="0" xfId="0" applyNumberFormat="1" applyFill="1"/>
    <xf numFmtId="0" fontId="2" fillId="2" borderId="0" xfId="0" applyFont="1" applyFill="1"/>
    <xf numFmtId="168" fontId="1" fillId="2" borderId="0" xfId="0" applyNumberFormat="1" applyFont="1" applyFill="1"/>
    <xf numFmtId="46" fontId="7" fillId="0" borderId="7" xfId="0" applyNumberFormat="1" applyFont="1" applyBorder="1" applyAlignment="1">
      <alignment horizontal="right" vertical="top" wrapText="1"/>
    </xf>
    <xf numFmtId="0" fontId="7" fillId="0" borderId="7" xfId="0" quotePrefix="1" applyFont="1" applyBorder="1" applyAlignment="1">
      <alignment horizontal="right" vertical="top" wrapText="1"/>
    </xf>
    <xf numFmtId="10" fontId="1" fillId="0" borderId="0" xfId="0" applyNumberFormat="1" applyFont="1"/>
    <xf numFmtId="0" fontId="7" fillId="0" borderId="0" xfId="0" applyFont="1" applyAlignment="1">
      <alignment vertical="center" wrapText="1"/>
    </xf>
    <xf numFmtId="0" fontId="0" fillId="7" borderId="0" xfId="0" applyFill="1"/>
    <xf numFmtId="20" fontId="7" fillId="0" borderId="20" xfId="0" applyNumberFormat="1" applyFont="1" applyBorder="1" applyAlignment="1">
      <alignment horizontal="right" vertical="top" wrapText="1"/>
    </xf>
    <xf numFmtId="0" fontId="8" fillId="5" borderId="15" xfId="0" applyFont="1" applyFill="1" applyBorder="1" applyAlignment="1">
      <alignment horizontal="left" vertical="top" wrapText="1"/>
    </xf>
    <xf numFmtId="0" fontId="8" fillId="5" borderId="16" xfId="0" applyFont="1" applyFill="1" applyBorder="1" applyAlignment="1">
      <alignment horizontal="left" vertical="top" wrapText="1"/>
    </xf>
    <xf numFmtId="0" fontId="8" fillId="5" borderId="17" xfId="0" applyFont="1" applyFill="1" applyBorder="1" applyAlignment="1">
      <alignment horizontal="left" vertical="top" wrapText="1"/>
    </xf>
    <xf numFmtId="0" fontId="6" fillId="3" borderId="26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6" fillId="3" borderId="13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 wrapText="1"/>
    </xf>
    <xf numFmtId="0" fontId="10" fillId="0" borderId="0" xfId="0" applyFont="1"/>
    <xf numFmtId="0" fontId="11" fillId="0" borderId="0" xfId="0" applyFont="1"/>
    <xf numFmtId="0" fontId="6" fillId="3" borderId="12" xfId="0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13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 wrapText="1"/>
    </xf>
    <xf numFmtId="0" fontId="8" fillId="5" borderId="15" xfId="0" applyFont="1" applyFill="1" applyBorder="1" applyAlignment="1">
      <alignment horizontal="left" vertical="top" wrapText="1"/>
    </xf>
    <xf numFmtId="0" fontId="8" fillId="5" borderId="16" xfId="0" applyFont="1" applyFill="1" applyBorder="1" applyAlignment="1">
      <alignment horizontal="left" vertical="top" wrapText="1"/>
    </xf>
    <xf numFmtId="0" fontId="8" fillId="5" borderId="17" xfId="0" applyFont="1" applyFill="1" applyBorder="1" applyAlignment="1">
      <alignment horizontal="left" vertical="top" wrapText="1"/>
    </xf>
    <xf numFmtId="0" fontId="8" fillId="5" borderId="22" xfId="0" applyFont="1" applyFill="1" applyBorder="1" applyAlignment="1">
      <alignment horizontal="left" vertical="top" wrapText="1"/>
    </xf>
    <xf numFmtId="0" fontId="8" fillId="5" borderId="23" xfId="0" applyFont="1" applyFill="1" applyBorder="1" applyAlignment="1">
      <alignment horizontal="left" vertical="top" wrapText="1"/>
    </xf>
    <xf numFmtId="0" fontId="8" fillId="5" borderId="24" xfId="0" applyFont="1" applyFill="1" applyBorder="1" applyAlignment="1">
      <alignment horizontal="left" vertical="top" wrapText="1"/>
    </xf>
    <xf numFmtId="0" fontId="6" fillId="3" borderId="26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1" fillId="0" borderId="0" xfId="0" applyFont="1" applyFill="1" applyBorder="1" applyAlignment="1"/>
    <xf numFmtId="0" fontId="3" fillId="0" borderId="28" xfId="0" applyFont="1" applyBorder="1" applyAlignment="1">
      <alignment horizontal="center" vertical="center" wrapText="1"/>
    </xf>
    <xf numFmtId="0" fontId="0" fillId="0" borderId="28" xfId="0" applyBorder="1" applyAlignment="1">
      <alignment horizontal="right" vertical="center" wrapText="1"/>
    </xf>
    <xf numFmtId="0" fontId="0" fillId="4" borderId="28" xfId="0" applyFill="1" applyBorder="1" applyAlignment="1">
      <alignment horizontal="right" vertical="center" wrapText="1"/>
    </xf>
    <xf numFmtId="0" fontId="3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right" vertical="center" wrapText="1"/>
    </xf>
    <xf numFmtId="0" fontId="0" fillId="4" borderId="29" xfId="0" applyFill="1" applyBorder="1" applyAlignment="1">
      <alignment horizontal="right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0" fillId="0" borderId="32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9" fillId="0" borderId="28" xfId="1" applyBorder="1" applyAlignment="1" applyProtection="1">
      <alignment horizontal="right" vertical="center" wrapText="1"/>
    </xf>
    <xf numFmtId="21" fontId="0" fillId="0" borderId="28" xfId="0" applyNumberFormat="1" applyBorder="1" applyAlignment="1">
      <alignment horizontal="right" vertical="center" wrapText="1"/>
    </xf>
    <xf numFmtId="0" fontId="1" fillId="0" borderId="0" xfId="1" applyFont="1" applyFill="1" applyBorder="1" applyAlignment="1" applyProtection="1"/>
    <xf numFmtId="21" fontId="1" fillId="0" borderId="0" xfId="0" applyNumberFormat="1" applyFont="1"/>
  </cellXfs>
  <cellStyles count="2">
    <cellStyle name="Hyperlink" xfId="1" builtinId="8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Männer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601374060640793E-2"/>
          <c:y val="1.8597182949236613E-2"/>
          <c:w val="0.88957067697111392"/>
          <c:h val="0.91766471231951341"/>
        </c:manualLayout>
      </c:layout>
      <c:scatterChart>
        <c:scatterStyle val="lineMarker"/>
        <c:varyColors val="0"/>
        <c:ser>
          <c:idx val="4"/>
          <c:order val="0"/>
          <c:tx>
            <c:strRef>
              <c:f>Männer!$AI$5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Männer!$AI$7:$AI$1106</c:f>
              <c:numCache>
                <c:formatCode>0.000</c:formatCode>
                <c:ptCount val="1100"/>
                <c:pt idx="0">
                  <c:v>20.918071365162103</c:v>
                </c:pt>
                <c:pt idx="1">
                  <c:v>20.906005554830138</c:v>
                </c:pt>
                <c:pt idx="2">
                  <c:v>20.893939744498173</c:v>
                </c:pt>
                <c:pt idx="3">
                  <c:v>20.881873934166205</c:v>
                </c:pt>
                <c:pt idx="4">
                  <c:v>20.869808123834247</c:v>
                </c:pt>
                <c:pt idx="5">
                  <c:v>20.857742313502275</c:v>
                </c:pt>
                <c:pt idx="6">
                  <c:v>20.845676503170306</c:v>
                </c:pt>
                <c:pt idx="7">
                  <c:v>20.833610692838342</c:v>
                </c:pt>
                <c:pt idx="8">
                  <c:v>20.82154488250638</c:v>
                </c:pt>
                <c:pt idx="9">
                  <c:v>20.809479072174412</c:v>
                </c:pt>
                <c:pt idx="10">
                  <c:v>20.797413261842447</c:v>
                </c:pt>
                <c:pt idx="11">
                  <c:v>20.785347451510479</c:v>
                </c:pt>
                <c:pt idx="12">
                  <c:v>20.773281641178514</c:v>
                </c:pt>
                <c:pt idx="13">
                  <c:v>20.761215830846549</c:v>
                </c:pt>
                <c:pt idx="14">
                  <c:v>20.74915002051458</c:v>
                </c:pt>
                <c:pt idx="15">
                  <c:v>20.737084210182616</c:v>
                </c:pt>
                <c:pt idx="16">
                  <c:v>20.725018399850654</c:v>
                </c:pt>
                <c:pt idx="17">
                  <c:v>20.712952589518689</c:v>
                </c:pt>
                <c:pt idx="18">
                  <c:v>20.700886779186721</c:v>
                </c:pt>
                <c:pt idx="19">
                  <c:v>20.688820968854756</c:v>
                </c:pt>
                <c:pt idx="20">
                  <c:v>20.676755158522791</c:v>
                </c:pt>
                <c:pt idx="21">
                  <c:v>20.664689348190826</c:v>
                </c:pt>
                <c:pt idx="22">
                  <c:v>20.652623537858862</c:v>
                </c:pt>
                <c:pt idx="23">
                  <c:v>20.640557727526897</c:v>
                </c:pt>
                <c:pt idx="24">
                  <c:v>20.628491917194925</c:v>
                </c:pt>
                <c:pt idx="25">
                  <c:v>20.616426106862964</c:v>
                </c:pt>
                <c:pt idx="26">
                  <c:v>20.604360296530999</c:v>
                </c:pt>
                <c:pt idx="27">
                  <c:v>20.59229448619903</c:v>
                </c:pt>
                <c:pt idx="28">
                  <c:v>20.580228675867069</c:v>
                </c:pt>
                <c:pt idx="29">
                  <c:v>20.568162865535101</c:v>
                </c:pt>
                <c:pt idx="30">
                  <c:v>20.556097055203136</c:v>
                </c:pt>
                <c:pt idx="31">
                  <c:v>20.544031244871171</c:v>
                </c:pt>
                <c:pt idx="32">
                  <c:v>20.531965434539206</c:v>
                </c:pt>
                <c:pt idx="33">
                  <c:v>20.519899624207238</c:v>
                </c:pt>
                <c:pt idx="34">
                  <c:v>20.507833813875276</c:v>
                </c:pt>
                <c:pt idx="35">
                  <c:v>20.495768003543308</c:v>
                </c:pt>
                <c:pt idx="36">
                  <c:v>20.483702193211343</c:v>
                </c:pt>
                <c:pt idx="37">
                  <c:v>20.471636382879378</c:v>
                </c:pt>
                <c:pt idx="38">
                  <c:v>20.45957057254741</c:v>
                </c:pt>
                <c:pt idx="39">
                  <c:v>20.447504762215445</c:v>
                </c:pt>
                <c:pt idx="40">
                  <c:v>20.43543895188348</c:v>
                </c:pt>
                <c:pt idx="41">
                  <c:v>20.423373141551512</c:v>
                </c:pt>
                <c:pt idx="42">
                  <c:v>20.41130733121955</c:v>
                </c:pt>
                <c:pt idx="43">
                  <c:v>20.399241520887582</c:v>
                </c:pt>
                <c:pt idx="44">
                  <c:v>20.387175710555621</c:v>
                </c:pt>
                <c:pt idx="45">
                  <c:v>20.375109900223649</c:v>
                </c:pt>
                <c:pt idx="46">
                  <c:v>20.363044089891684</c:v>
                </c:pt>
                <c:pt idx="47">
                  <c:v>20.350978279559719</c:v>
                </c:pt>
                <c:pt idx="48">
                  <c:v>20.338912469227754</c:v>
                </c:pt>
                <c:pt idx="49">
                  <c:v>20.326846658895793</c:v>
                </c:pt>
                <c:pt idx="50">
                  <c:v>20.314780848563824</c:v>
                </c:pt>
                <c:pt idx="51">
                  <c:v>20.30271503823186</c:v>
                </c:pt>
                <c:pt idx="52">
                  <c:v>20.290649227899895</c:v>
                </c:pt>
                <c:pt idx="53">
                  <c:v>20.278583417567926</c:v>
                </c:pt>
                <c:pt idx="54">
                  <c:v>20.266517607235961</c:v>
                </c:pt>
                <c:pt idx="55">
                  <c:v>20.254451796904</c:v>
                </c:pt>
                <c:pt idx="56">
                  <c:v>20.242385986572032</c:v>
                </c:pt>
                <c:pt idx="57">
                  <c:v>20.230320176240063</c:v>
                </c:pt>
                <c:pt idx="58">
                  <c:v>20.218254365908102</c:v>
                </c:pt>
                <c:pt idx="59">
                  <c:v>20.20618855557613</c:v>
                </c:pt>
                <c:pt idx="60">
                  <c:v>20.194122745244172</c:v>
                </c:pt>
                <c:pt idx="61">
                  <c:v>20.182056934912204</c:v>
                </c:pt>
                <c:pt idx="62">
                  <c:v>20.169991124580243</c:v>
                </c:pt>
                <c:pt idx="63">
                  <c:v>20.157925314248274</c:v>
                </c:pt>
                <c:pt idx="64">
                  <c:v>20.145859503916309</c:v>
                </c:pt>
                <c:pt idx="65">
                  <c:v>20.133793693584348</c:v>
                </c:pt>
                <c:pt idx="66">
                  <c:v>20.121727883252372</c:v>
                </c:pt>
                <c:pt idx="67">
                  <c:v>20.109662072920411</c:v>
                </c:pt>
                <c:pt idx="68">
                  <c:v>20.097596262588446</c:v>
                </c:pt>
                <c:pt idx="69">
                  <c:v>20.085530452256478</c:v>
                </c:pt>
                <c:pt idx="70">
                  <c:v>20.073464641924517</c:v>
                </c:pt>
                <c:pt idx="71">
                  <c:v>20.061398831592548</c:v>
                </c:pt>
                <c:pt idx="72">
                  <c:v>20.049333021260583</c:v>
                </c:pt>
                <c:pt idx="73">
                  <c:v>20.037267210928619</c:v>
                </c:pt>
                <c:pt idx="74">
                  <c:v>20.025201400596657</c:v>
                </c:pt>
                <c:pt idx="75">
                  <c:v>20.013135590264682</c:v>
                </c:pt>
                <c:pt idx="76">
                  <c:v>20.00106977993272</c:v>
                </c:pt>
                <c:pt idx="77">
                  <c:v>19.989003969600756</c:v>
                </c:pt>
                <c:pt idx="78">
                  <c:v>19.976938159268791</c:v>
                </c:pt>
                <c:pt idx="79">
                  <c:v>19.964872348936822</c:v>
                </c:pt>
                <c:pt idx="80">
                  <c:v>19.952806538604857</c:v>
                </c:pt>
                <c:pt idx="81">
                  <c:v>19.940740728272893</c:v>
                </c:pt>
                <c:pt idx="82">
                  <c:v>19.928674917940928</c:v>
                </c:pt>
                <c:pt idx="83">
                  <c:v>19.916609107608963</c:v>
                </c:pt>
                <c:pt idx="84">
                  <c:v>19.904543297276994</c:v>
                </c:pt>
                <c:pt idx="85">
                  <c:v>19.89247748694503</c:v>
                </c:pt>
                <c:pt idx="86">
                  <c:v>19.880411676613068</c:v>
                </c:pt>
                <c:pt idx="87">
                  <c:v>19.868345866281096</c:v>
                </c:pt>
                <c:pt idx="88">
                  <c:v>19.856280055949139</c:v>
                </c:pt>
                <c:pt idx="89">
                  <c:v>19.84421424561717</c:v>
                </c:pt>
                <c:pt idx="90">
                  <c:v>19.832148435285198</c:v>
                </c:pt>
                <c:pt idx="91">
                  <c:v>19.820082624953237</c:v>
                </c:pt>
                <c:pt idx="92">
                  <c:v>19.808016814621276</c:v>
                </c:pt>
                <c:pt idx="93">
                  <c:v>19.795951004289307</c:v>
                </c:pt>
                <c:pt idx="94">
                  <c:v>19.783885193957339</c:v>
                </c:pt>
                <c:pt idx="95">
                  <c:v>19.771819383625377</c:v>
                </c:pt>
                <c:pt idx="96">
                  <c:v>19.759753573293409</c:v>
                </c:pt>
                <c:pt idx="97">
                  <c:v>19.747687762961441</c:v>
                </c:pt>
                <c:pt idx="98">
                  <c:v>19.735621952629479</c:v>
                </c:pt>
                <c:pt idx="99">
                  <c:v>19.723556142297515</c:v>
                </c:pt>
                <c:pt idx="100">
                  <c:v>19.711490331965546</c:v>
                </c:pt>
                <c:pt idx="101">
                  <c:v>19.699424521633585</c:v>
                </c:pt>
                <c:pt idx="102">
                  <c:v>19.68735871130162</c:v>
                </c:pt>
                <c:pt idx="103">
                  <c:v>19.675292900969652</c:v>
                </c:pt>
                <c:pt idx="104">
                  <c:v>19.663227090637687</c:v>
                </c:pt>
                <c:pt idx="105">
                  <c:v>19.651161280305718</c:v>
                </c:pt>
                <c:pt idx="106">
                  <c:v>19.639095469973757</c:v>
                </c:pt>
                <c:pt idx="107">
                  <c:v>19.627029659641796</c:v>
                </c:pt>
                <c:pt idx="108">
                  <c:v>19.614963849309824</c:v>
                </c:pt>
                <c:pt idx="109">
                  <c:v>19.602898038977855</c:v>
                </c:pt>
                <c:pt idx="110">
                  <c:v>19.590832228645898</c:v>
                </c:pt>
                <c:pt idx="111">
                  <c:v>19.578766418313926</c:v>
                </c:pt>
                <c:pt idx="112">
                  <c:v>19.566700607981961</c:v>
                </c:pt>
                <c:pt idx="113">
                  <c:v>19.554634797649999</c:v>
                </c:pt>
                <c:pt idx="114">
                  <c:v>19.542568987318031</c:v>
                </c:pt>
                <c:pt idx="115">
                  <c:v>19.530503176986066</c:v>
                </c:pt>
                <c:pt idx="116">
                  <c:v>19.518437366654101</c:v>
                </c:pt>
                <c:pt idx="117">
                  <c:v>19.506371556322136</c:v>
                </c:pt>
                <c:pt idx="118">
                  <c:v>19.494305745990168</c:v>
                </c:pt>
                <c:pt idx="119">
                  <c:v>19.482239935658203</c:v>
                </c:pt>
                <c:pt idx="120">
                  <c:v>19.470174125326238</c:v>
                </c:pt>
                <c:pt idx="121">
                  <c:v>19.45810831499427</c:v>
                </c:pt>
                <c:pt idx="122">
                  <c:v>19.446042504662309</c:v>
                </c:pt>
                <c:pt idx="123">
                  <c:v>19.43397669433034</c:v>
                </c:pt>
                <c:pt idx="124">
                  <c:v>19.421910883998379</c:v>
                </c:pt>
                <c:pt idx="125">
                  <c:v>19.409845073666411</c:v>
                </c:pt>
                <c:pt idx="126">
                  <c:v>19.397779263334442</c:v>
                </c:pt>
                <c:pt idx="127">
                  <c:v>19.385713453002477</c:v>
                </c:pt>
                <c:pt idx="128">
                  <c:v>19.373647642670512</c:v>
                </c:pt>
                <c:pt idx="129">
                  <c:v>19.361581832338544</c:v>
                </c:pt>
                <c:pt idx="130">
                  <c:v>19.349516022006579</c:v>
                </c:pt>
                <c:pt idx="131">
                  <c:v>19.337450211674618</c:v>
                </c:pt>
                <c:pt idx="132">
                  <c:v>19.325384401342653</c:v>
                </c:pt>
                <c:pt idx="133">
                  <c:v>19.313318591010685</c:v>
                </c:pt>
                <c:pt idx="134">
                  <c:v>19.30125278067872</c:v>
                </c:pt>
                <c:pt idx="135">
                  <c:v>19.289186970346755</c:v>
                </c:pt>
                <c:pt idx="136">
                  <c:v>19.277121160014786</c:v>
                </c:pt>
                <c:pt idx="137">
                  <c:v>19.265055349682822</c:v>
                </c:pt>
                <c:pt idx="138">
                  <c:v>19.252989539350857</c:v>
                </c:pt>
                <c:pt idx="139">
                  <c:v>19.240923729018892</c:v>
                </c:pt>
                <c:pt idx="140">
                  <c:v>19.228857918686927</c:v>
                </c:pt>
                <c:pt idx="141">
                  <c:v>19.216792108354959</c:v>
                </c:pt>
                <c:pt idx="142">
                  <c:v>19.204726298022994</c:v>
                </c:pt>
                <c:pt idx="143">
                  <c:v>19.192660487691029</c:v>
                </c:pt>
                <c:pt idx="144">
                  <c:v>19.180594677359064</c:v>
                </c:pt>
                <c:pt idx="145">
                  <c:v>19.168528867027099</c:v>
                </c:pt>
                <c:pt idx="146">
                  <c:v>19.156463056695131</c:v>
                </c:pt>
                <c:pt idx="147">
                  <c:v>19.144397246363166</c:v>
                </c:pt>
                <c:pt idx="148">
                  <c:v>19.132331436031198</c:v>
                </c:pt>
                <c:pt idx="149">
                  <c:v>19.120265625699236</c:v>
                </c:pt>
                <c:pt idx="150">
                  <c:v>19.108199815367271</c:v>
                </c:pt>
                <c:pt idx="151">
                  <c:v>19.096134005035307</c:v>
                </c:pt>
                <c:pt idx="152">
                  <c:v>19.084068194703338</c:v>
                </c:pt>
                <c:pt idx="153">
                  <c:v>19.072002384371373</c:v>
                </c:pt>
                <c:pt idx="154">
                  <c:v>19.059936574039408</c:v>
                </c:pt>
                <c:pt idx="155">
                  <c:v>19.04787076370744</c:v>
                </c:pt>
                <c:pt idx="156">
                  <c:v>19.035804953375479</c:v>
                </c:pt>
                <c:pt idx="157">
                  <c:v>19.02373914304351</c:v>
                </c:pt>
                <c:pt idx="158">
                  <c:v>19.011673332711549</c:v>
                </c:pt>
                <c:pt idx="159">
                  <c:v>18.999607522379581</c:v>
                </c:pt>
                <c:pt idx="160">
                  <c:v>18.987541712047616</c:v>
                </c:pt>
                <c:pt idx="161">
                  <c:v>18.975475901715647</c:v>
                </c:pt>
                <c:pt idx="162">
                  <c:v>18.963410091383682</c:v>
                </c:pt>
                <c:pt idx="163">
                  <c:v>18.951344281051718</c:v>
                </c:pt>
                <c:pt idx="164">
                  <c:v>18.939278470719753</c:v>
                </c:pt>
                <c:pt idx="165">
                  <c:v>18.927212660387788</c:v>
                </c:pt>
                <c:pt idx="166">
                  <c:v>18.91514685005582</c:v>
                </c:pt>
                <c:pt idx="167">
                  <c:v>18.903081039723858</c:v>
                </c:pt>
                <c:pt idx="168">
                  <c:v>18.89101522939189</c:v>
                </c:pt>
                <c:pt idx="169">
                  <c:v>18.878949419059921</c:v>
                </c:pt>
                <c:pt idx="170">
                  <c:v>18.866883608727964</c:v>
                </c:pt>
                <c:pt idx="171">
                  <c:v>18.854817798395992</c:v>
                </c:pt>
                <c:pt idx="172">
                  <c:v>18.842751988064027</c:v>
                </c:pt>
                <c:pt idx="173">
                  <c:v>18.830686177732062</c:v>
                </c:pt>
                <c:pt idx="174">
                  <c:v>18.818620367400094</c:v>
                </c:pt>
                <c:pt idx="175">
                  <c:v>18.806554557068132</c:v>
                </c:pt>
                <c:pt idx="176">
                  <c:v>18.794488746736167</c:v>
                </c:pt>
                <c:pt idx="177">
                  <c:v>18.782422936404203</c:v>
                </c:pt>
                <c:pt idx="178">
                  <c:v>18.770357126072231</c:v>
                </c:pt>
                <c:pt idx="179">
                  <c:v>18.758291315740269</c:v>
                </c:pt>
                <c:pt idx="180">
                  <c:v>18.746225505408304</c:v>
                </c:pt>
                <c:pt idx="181">
                  <c:v>18.73415969507634</c:v>
                </c:pt>
                <c:pt idx="182">
                  <c:v>18.722093884744371</c:v>
                </c:pt>
                <c:pt idx="183">
                  <c:v>18.71002807441241</c:v>
                </c:pt>
                <c:pt idx="184">
                  <c:v>18.697962264080441</c:v>
                </c:pt>
                <c:pt idx="185">
                  <c:v>18.685896453748477</c:v>
                </c:pt>
                <c:pt idx="186">
                  <c:v>18.673830643416512</c:v>
                </c:pt>
                <c:pt idx="187">
                  <c:v>18.661764833084543</c:v>
                </c:pt>
                <c:pt idx="188">
                  <c:v>18.649699022752579</c:v>
                </c:pt>
                <c:pt idx="189">
                  <c:v>18.637633212420614</c:v>
                </c:pt>
                <c:pt idx="190">
                  <c:v>18.625567402088649</c:v>
                </c:pt>
                <c:pt idx="191">
                  <c:v>18.61350159175668</c:v>
                </c:pt>
                <c:pt idx="192">
                  <c:v>18.601435781424719</c:v>
                </c:pt>
                <c:pt idx="193">
                  <c:v>18.589369971092751</c:v>
                </c:pt>
                <c:pt idx="194">
                  <c:v>18.577304160760786</c:v>
                </c:pt>
                <c:pt idx="195">
                  <c:v>18.565238350428825</c:v>
                </c:pt>
                <c:pt idx="196">
                  <c:v>18.553172540096853</c:v>
                </c:pt>
                <c:pt idx="197">
                  <c:v>18.541106729764888</c:v>
                </c:pt>
                <c:pt idx="198">
                  <c:v>18.529040919432926</c:v>
                </c:pt>
                <c:pt idx="199">
                  <c:v>18.516975109100958</c:v>
                </c:pt>
                <c:pt idx="200">
                  <c:v>18.504909298768993</c:v>
                </c:pt>
                <c:pt idx="201">
                  <c:v>18.492843488437028</c:v>
                </c:pt>
                <c:pt idx="202">
                  <c:v>18.48077767810506</c:v>
                </c:pt>
                <c:pt idx="203">
                  <c:v>18.468711867773095</c:v>
                </c:pt>
                <c:pt idx="204">
                  <c:v>18.456646057441137</c:v>
                </c:pt>
                <c:pt idx="205">
                  <c:v>18.444580247109162</c:v>
                </c:pt>
                <c:pt idx="206">
                  <c:v>18.432514436777204</c:v>
                </c:pt>
                <c:pt idx="207">
                  <c:v>18.420448626445239</c:v>
                </c:pt>
                <c:pt idx="208">
                  <c:v>18.408382816113267</c:v>
                </c:pt>
                <c:pt idx="209">
                  <c:v>18.396317005781306</c:v>
                </c:pt>
                <c:pt idx="210">
                  <c:v>18.384251195449341</c:v>
                </c:pt>
                <c:pt idx="211">
                  <c:v>18.372185385117373</c:v>
                </c:pt>
                <c:pt idx="212">
                  <c:v>18.360119574785408</c:v>
                </c:pt>
                <c:pt idx="213">
                  <c:v>18.348053764453443</c:v>
                </c:pt>
                <c:pt idx="214">
                  <c:v>18.335987954121478</c:v>
                </c:pt>
                <c:pt idx="215">
                  <c:v>18.32392214378951</c:v>
                </c:pt>
                <c:pt idx="216">
                  <c:v>18.311856333457545</c:v>
                </c:pt>
                <c:pt idx="217">
                  <c:v>18.29979052312558</c:v>
                </c:pt>
                <c:pt idx="218">
                  <c:v>18.287724712793615</c:v>
                </c:pt>
                <c:pt idx="219">
                  <c:v>18.275658902461647</c:v>
                </c:pt>
                <c:pt idx="220">
                  <c:v>18.263593092129685</c:v>
                </c:pt>
                <c:pt idx="221">
                  <c:v>18.251527281797717</c:v>
                </c:pt>
                <c:pt idx="222">
                  <c:v>18.239461471465756</c:v>
                </c:pt>
                <c:pt idx="223">
                  <c:v>18.227395661133787</c:v>
                </c:pt>
                <c:pt idx="224">
                  <c:v>18.215329850801819</c:v>
                </c:pt>
                <c:pt idx="225">
                  <c:v>18.203264040469858</c:v>
                </c:pt>
                <c:pt idx="226">
                  <c:v>18.191198230137889</c:v>
                </c:pt>
                <c:pt idx="227">
                  <c:v>18.179132419805921</c:v>
                </c:pt>
                <c:pt idx="228">
                  <c:v>18.167066609473956</c:v>
                </c:pt>
                <c:pt idx="229">
                  <c:v>18.155000799141995</c:v>
                </c:pt>
                <c:pt idx="230">
                  <c:v>18.142934988810026</c:v>
                </c:pt>
                <c:pt idx="231">
                  <c:v>18.130869178478061</c:v>
                </c:pt>
                <c:pt idx="232">
                  <c:v>18.118803368146093</c:v>
                </c:pt>
                <c:pt idx="233">
                  <c:v>18.106737557814128</c:v>
                </c:pt>
                <c:pt idx="234">
                  <c:v>18.094671747482167</c:v>
                </c:pt>
                <c:pt idx="235">
                  <c:v>18.082605937150202</c:v>
                </c:pt>
                <c:pt idx="236">
                  <c:v>18.070540126818234</c:v>
                </c:pt>
                <c:pt idx="237">
                  <c:v>18.058474316486269</c:v>
                </c:pt>
                <c:pt idx="238">
                  <c:v>18.046408506154304</c:v>
                </c:pt>
                <c:pt idx="239">
                  <c:v>18.034342695822335</c:v>
                </c:pt>
                <c:pt idx="240">
                  <c:v>18.022276885490371</c:v>
                </c:pt>
                <c:pt idx="241">
                  <c:v>18.010211075158406</c:v>
                </c:pt>
                <c:pt idx="242">
                  <c:v>17.998145264826437</c:v>
                </c:pt>
                <c:pt idx="243">
                  <c:v>17.986079454494472</c:v>
                </c:pt>
                <c:pt idx="244">
                  <c:v>17.974013644162511</c:v>
                </c:pt>
                <c:pt idx="245">
                  <c:v>17.961947833830543</c:v>
                </c:pt>
                <c:pt idx="246">
                  <c:v>17.949882023498581</c:v>
                </c:pt>
                <c:pt idx="247">
                  <c:v>17.937816213166613</c:v>
                </c:pt>
                <c:pt idx="248">
                  <c:v>17.925750402834645</c:v>
                </c:pt>
                <c:pt idx="249">
                  <c:v>17.91368459250268</c:v>
                </c:pt>
                <c:pt idx="250">
                  <c:v>17.901618782170718</c:v>
                </c:pt>
                <c:pt idx="251">
                  <c:v>17.88955297183875</c:v>
                </c:pt>
                <c:pt idx="252">
                  <c:v>17.877487161506785</c:v>
                </c:pt>
                <c:pt idx="253">
                  <c:v>17.86542135117482</c:v>
                </c:pt>
                <c:pt idx="254">
                  <c:v>17.853355540842852</c:v>
                </c:pt>
                <c:pt idx="255">
                  <c:v>17.841289730510891</c:v>
                </c:pt>
                <c:pt idx="256">
                  <c:v>17.829223920178922</c:v>
                </c:pt>
                <c:pt idx="257">
                  <c:v>17.817158109846957</c:v>
                </c:pt>
                <c:pt idx="258">
                  <c:v>17.805092299514996</c:v>
                </c:pt>
                <c:pt idx="259">
                  <c:v>17.793026489183028</c:v>
                </c:pt>
                <c:pt idx="260">
                  <c:v>17.780960678851056</c:v>
                </c:pt>
                <c:pt idx="261">
                  <c:v>17.768894868519094</c:v>
                </c:pt>
                <c:pt idx="262">
                  <c:v>17.756829058187126</c:v>
                </c:pt>
                <c:pt idx="263">
                  <c:v>17.744763247855165</c:v>
                </c:pt>
                <c:pt idx="264">
                  <c:v>17.7326974375232</c:v>
                </c:pt>
                <c:pt idx="265">
                  <c:v>17.720631627191231</c:v>
                </c:pt>
                <c:pt idx="266">
                  <c:v>17.708565816859267</c:v>
                </c:pt>
                <c:pt idx="267">
                  <c:v>17.696500006527305</c:v>
                </c:pt>
                <c:pt idx="268">
                  <c:v>17.684434196195337</c:v>
                </c:pt>
                <c:pt idx="269">
                  <c:v>17.672368385863368</c:v>
                </c:pt>
                <c:pt idx="270">
                  <c:v>17.660302575531407</c:v>
                </c:pt>
                <c:pt idx="271">
                  <c:v>17.648236765199439</c:v>
                </c:pt>
                <c:pt idx="272">
                  <c:v>17.636170954867474</c:v>
                </c:pt>
                <c:pt idx="273">
                  <c:v>17.624105144535509</c:v>
                </c:pt>
                <c:pt idx="274">
                  <c:v>17.612039334203544</c:v>
                </c:pt>
                <c:pt idx="275">
                  <c:v>17.599973523871572</c:v>
                </c:pt>
                <c:pt idx="276">
                  <c:v>17.587907713539614</c:v>
                </c:pt>
                <c:pt idx="277">
                  <c:v>17.575841903207646</c:v>
                </c:pt>
                <c:pt idx="278">
                  <c:v>17.563776092875678</c:v>
                </c:pt>
                <c:pt idx="279">
                  <c:v>17.551710282543716</c:v>
                </c:pt>
                <c:pt idx="280">
                  <c:v>17.539644472211748</c:v>
                </c:pt>
                <c:pt idx="281">
                  <c:v>17.527578661879783</c:v>
                </c:pt>
                <c:pt idx="282">
                  <c:v>17.515512851547815</c:v>
                </c:pt>
                <c:pt idx="283">
                  <c:v>17.503447041215853</c:v>
                </c:pt>
                <c:pt idx="284">
                  <c:v>17.491381230883889</c:v>
                </c:pt>
                <c:pt idx="285">
                  <c:v>17.479315420551924</c:v>
                </c:pt>
                <c:pt idx="286">
                  <c:v>17.467249610219955</c:v>
                </c:pt>
                <c:pt idx="287">
                  <c:v>17.455183799887987</c:v>
                </c:pt>
                <c:pt idx="288">
                  <c:v>17.443117989556026</c:v>
                </c:pt>
                <c:pt idx="289">
                  <c:v>17.431052179224061</c:v>
                </c:pt>
                <c:pt idx="290">
                  <c:v>17.418986368892092</c:v>
                </c:pt>
                <c:pt idx="291">
                  <c:v>17.406920558560131</c:v>
                </c:pt>
                <c:pt idx="292">
                  <c:v>17.394854748228163</c:v>
                </c:pt>
                <c:pt idx="293">
                  <c:v>17.382788937896194</c:v>
                </c:pt>
                <c:pt idx="294">
                  <c:v>17.370723127564233</c:v>
                </c:pt>
                <c:pt idx="295">
                  <c:v>17.358657317232268</c:v>
                </c:pt>
                <c:pt idx="296">
                  <c:v>17.346591506900296</c:v>
                </c:pt>
                <c:pt idx="297">
                  <c:v>17.334525696568335</c:v>
                </c:pt>
                <c:pt idx="298">
                  <c:v>17.32245988623637</c:v>
                </c:pt>
                <c:pt idx="299">
                  <c:v>17.310394075904405</c:v>
                </c:pt>
                <c:pt idx="300">
                  <c:v>17.29832826557244</c:v>
                </c:pt>
                <c:pt idx="301">
                  <c:v>17.286262455240472</c:v>
                </c:pt>
                <c:pt idx="302">
                  <c:v>17.274196644908507</c:v>
                </c:pt>
                <c:pt idx="303">
                  <c:v>17.262130834576542</c:v>
                </c:pt>
                <c:pt idx="304">
                  <c:v>17.250065024244577</c:v>
                </c:pt>
                <c:pt idx="305">
                  <c:v>17.237999213912609</c:v>
                </c:pt>
                <c:pt idx="306">
                  <c:v>17.225933403580648</c:v>
                </c:pt>
                <c:pt idx="307">
                  <c:v>17.213867593248683</c:v>
                </c:pt>
                <c:pt idx="308">
                  <c:v>17.201801782916714</c:v>
                </c:pt>
                <c:pt idx="309">
                  <c:v>17.189735972584749</c:v>
                </c:pt>
                <c:pt idx="310">
                  <c:v>17.177670162252788</c:v>
                </c:pt>
                <c:pt idx="311">
                  <c:v>17.165604351920816</c:v>
                </c:pt>
                <c:pt idx="312">
                  <c:v>17.153538541588851</c:v>
                </c:pt>
                <c:pt idx="313">
                  <c:v>17.141472731256886</c:v>
                </c:pt>
                <c:pt idx="314">
                  <c:v>17.129406920924918</c:v>
                </c:pt>
                <c:pt idx="315">
                  <c:v>17.117341110592957</c:v>
                </c:pt>
                <c:pt idx="316">
                  <c:v>17.105275300260995</c:v>
                </c:pt>
                <c:pt idx="317">
                  <c:v>17.09320948992902</c:v>
                </c:pt>
                <c:pt idx="318">
                  <c:v>17.081143679597062</c:v>
                </c:pt>
                <c:pt idx="319">
                  <c:v>17.069077869265094</c:v>
                </c:pt>
                <c:pt idx="320">
                  <c:v>17.057012058933125</c:v>
                </c:pt>
                <c:pt idx="321">
                  <c:v>17.04494624860116</c:v>
                </c:pt>
                <c:pt idx="322">
                  <c:v>17.032880438269199</c:v>
                </c:pt>
                <c:pt idx="323">
                  <c:v>17.020814627937231</c:v>
                </c:pt>
                <c:pt idx="324">
                  <c:v>17.008748817605266</c:v>
                </c:pt>
                <c:pt idx="325">
                  <c:v>16.996683007273301</c:v>
                </c:pt>
                <c:pt idx="326">
                  <c:v>16.984617196941333</c:v>
                </c:pt>
                <c:pt idx="327">
                  <c:v>16.972551386609368</c:v>
                </c:pt>
                <c:pt idx="328">
                  <c:v>16.960485576277406</c:v>
                </c:pt>
                <c:pt idx="329">
                  <c:v>16.948419765945438</c:v>
                </c:pt>
                <c:pt idx="330">
                  <c:v>16.93635395561347</c:v>
                </c:pt>
                <c:pt idx="331">
                  <c:v>16.924288145281508</c:v>
                </c:pt>
                <c:pt idx="332">
                  <c:v>16.91222233494954</c:v>
                </c:pt>
                <c:pt idx="333">
                  <c:v>16.900156524617579</c:v>
                </c:pt>
                <c:pt idx="334">
                  <c:v>16.888090714285614</c:v>
                </c:pt>
                <c:pt idx="335">
                  <c:v>16.876024903953645</c:v>
                </c:pt>
                <c:pt idx="336">
                  <c:v>16.863959093621677</c:v>
                </c:pt>
                <c:pt idx="337">
                  <c:v>16.851893283289712</c:v>
                </c:pt>
                <c:pt idx="338">
                  <c:v>16.839827472957751</c:v>
                </c:pt>
                <c:pt idx="339">
                  <c:v>16.827761662625779</c:v>
                </c:pt>
                <c:pt idx="340">
                  <c:v>16.815695852293818</c:v>
                </c:pt>
                <c:pt idx="341">
                  <c:v>16.803630041961853</c:v>
                </c:pt>
                <c:pt idx="342">
                  <c:v>16.791564231629888</c:v>
                </c:pt>
                <c:pt idx="343">
                  <c:v>16.779498421297923</c:v>
                </c:pt>
                <c:pt idx="344">
                  <c:v>16.767432610965955</c:v>
                </c:pt>
                <c:pt idx="345">
                  <c:v>16.75536680063399</c:v>
                </c:pt>
                <c:pt idx="346">
                  <c:v>16.743300990302025</c:v>
                </c:pt>
                <c:pt idx="347">
                  <c:v>16.731235179970056</c:v>
                </c:pt>
                <c:pt idx="348">
                  <c:v>16.719169369638092</c:v>
                </c:pt>
                <c:pt idx="349">
                  <c:v>16.70710355930613</c:v>
                </c:pt>
                <c:pt idx="350">
                  <c:v>16.695037748974162</c:v>
                </c:pt>
                <c:pt idx="351">
                  <c:v>16.682971938642194</c:v>
                </c:pt>
                <c:pt idx="352">
                  <c:v>16.670906128310229</c:v>
                </c:pt>
                <c:pt idx="353">
                  <c:v>16.658840317978264</c:v>
                </c:pt>
                <c:pt idx="354">
                  <c:v>16.646774507646299</c:v>
                </c:pt>
                <c:pt idx="355">
                  <c:v>16.634708697314334</c:v>
                </c:pt>
                <c:pt idx="356">
                  <c:v>16.622642886982366</c:v>
                </c:pt>
                <c:pt idx="357">
                  <c:v>16.610577076650401</c:v>
                </c:pt>
                <c:pt idx="358">
                  <c:v>16.59851126631844</c:v>
                </c:pt>
                <c:pt idx="359">
                  <c:v>16.586445455986475</c:v>
                </c:pt>
                <c:pt idx="360">
                  <c:v>16.574379645654506</c:v>
                </c:pt>
                <c:pt idx="361">
                  <c:v>16.562313835322541</c:v>
                </c:pt>
                <c:pt idx="362">
                  <c:v>16.550248024990577</c:v>
                </c:pt>
                <c:pt idx="363">
                  <c:v>16.538182214658608</c:v>
                </c:pt>
                <c:pt idx="364">
                  <c:v>16.526116404326643</c:v>
                </c:pt>
                <c:pt idx="365">
                  <c:v>16.514050593994678</c:v>
                </c:pt>
                <c:pt idx="366">
                  <c:v>16.50198478366271</c:v>
                </c:pt>
                <c:pt idx="367">
                  <c:v>16.489918973330749</c:v>
                </c:pt>
                <c:pt idx="368">
                  <c:v>16.477853162998784</c:v>
                </c:pt>
                <c:pt idx="369">
                  <c:v>16.465787352666815</c:v>
                </c:pt>
                <c:pt idx="370">
                  <c:v>16.453721542334851</c:v>
                </c:pt>
                <c:pt idx="371">
                  <c:v>16.441655732002882</c:v>
                </c:pt>
                <c:pt idx="372">
                  <c:v>16.429589921670917</c:v>
                </c:pt>
                <c:pt idx="373">
                  <c:v>16.417524111338953</c:v>
                </c:pt>
                <c:pt idx="374">
                  <c:v>16.405458301006988</c:v>
                </c:pt>
                <c:pt idx="375">
                  <c:v>16.393392490675019</c:v>
                </c:pt>
                <c:pt idx="376">
                  <c:v>16.381326680343058</c:v>
                </c:pt>
                <c:pt idx="377">
                  <c:v>16.36926087001109</c:v>
                </c:pt>
                <c:pt idx="378">
                  <c:v>16.357195059679125</c:v>
                </c:pt>
                <c:pt idx="379">
                  <c:v>16.345129249347163</c:v>
                </c:pt>
                <c:pt idx="380">
                  <c:v>16.333063439015191</c:v>
                </c:pt>
                <c:pt idx="381">
                  <c:v>16.320997628683227</c:v>
                </c:pt>
                <c:pt idx="382">
                  <c:v>16.308931818351265</c:v>
                </c:pt>
                <c:pt idx="383">
                  <c:v>16.296866008019297</c:v>
                </c:pt>
                <c:pt idx="384">
                  <c:v>16.284800197687332</c:v>
                </c:pt>
                <c:pt idx="385">
                  <c:v>16.272734387355367</c:v>
                </c:pt>
                <c:pt idx="386">
                  <c:v>16.260668577023402</c:v>
                </c:pt>
                <c:pt idx="387">
                  <c:v>16.248602766691434</c:v>
                </c:pt>
                <c:pt idx="388">
                  <c:v>16.236536956359469</c:v>
                </c:pt>
                <c:pt idx="389">
                  <c:v>16.224471146027504</c:v>
                </c:pt>
                <c:pt idx="390">
                  <c:v>16.212405335695539</c:v>
                </c:pt>
                <c:pt idx="391">
                  <c:v>16.200339525363574</c:v>
                </c:pt>
                <c:pt idx="392">
                  <c:v>16.188273715031606</c:v>
                </c:pt>
                <c:pt idx="393">
                  <c:v>16.176207904699645</c:v>
                </c:pt>
                <c:pt idx="394">
                  <c:v>16.164142094367676</c:v>
                </c:pt>
                <c:pt idx="395">
                  <c:v>16.152076284035711</c:v>
                </c:pt>
                <c:pt idx="396">
                  <c:v>16.140010473703747</c:v>
                </c:pt>
                <c:pt idx="397">
                  <c:v>16.127944663371778</c:v>
                </c:pt>
                <c:pt idx="398">
                  <c:v>16.115878853039813</c:v>
                </c:pt>
                <c:pt idx="399">
                  <c:v>16.103813042707845</c:v>
                </c:pt>
                <c:pt idx="400">
                  <c:v>16.091747232375884</c:v>
                </c:pt>
                <c:pt idx="401">
                  <c:v>16.079681422043915</c:v>
                </c:pt>
                <c:pt idx="402">
                  <c:v>16.06761561171195</c:v>
                </c:pt>
                <c:pt idx="403">
                  <c:v>16.055549801379986</c:v>
                </c:pt>
                <c:pt idx="404">
                  <c:v>16.043483991048021</c:v>
                </c:pt>
                <c:pt idx="405">
                  <c:v>16.031418180716056</c:v>
                </c:pt>
                <c:pt idx="406">
                  <c:v>16.019352370384091</c:v>
                </c:pt>
                <c:pt idx="407">
                  <c:v>16.007286560052123</c:v>
                </c:pt>
                <c:pt idx="408">
                  <c:v>15.995220749720156</c:v>
                </c:pt>
                <c:pt idx="409">
                  <c:v>15.983154939388195</c:v>
                </c:pt>
                <c:pt idx="410">
                  <c:v>15.971089129056226</c:v>
                </c:pt>
                <c:pt idx="411">
                  <c:v>15.959023318724261</c:v>
                </c:pt>
                <c:pt idx="412">
                  <c:v>15.946957508392297</c:v>
                </c:pt>
                <c:pt idx="413">
                  <c:v>15.934891698060326</c:v>
                </c:pt>
                <c:pt idx="414">
                  <c:v>15.922825887728361</c:v>
                </c:pt>
                <c:pt idx="415">
                  <c:v>15.910760077396402</c:v>
                </c:pt>
                <c:pt idx="416">
                  <c:v>15.898694267064435</c:v>
                </c:pt>
                <c:pt idx="417">
                  <c:v>15.886628456732469</c:v>
                </c:pt>
                <c:pt idx="418">
                  <c:v>15.874562646400504</c:v>
                </c:pt>
                <c:pt idx="419">
                  <c:v>15.862496836068539</c:v>
                </c:pt>
                <c:pt idx="420">
                  <c:v>15.850431025736572</c:v>
                </c:pt>
                <c:pt idx="421">
                  <c:v>15.838365215404608</c:v>
                </c:pt>
                <c:pt idx="422">
                  <c:v>15.826299405072641</c:v>
                </c:pt>
                <c:pt idx="423">
                  <c:v>15.814233594740672</c:v>
                </c:pt>
                <c:pt idx="424">
                  <c:v>15.802167784408713</c:v>
                </c:pt>
                <c:pt idx="425">
                  <c:v>15.79010197407675</c:v>
                </c:pt>
                <c:pt idx="426">
                  <c:v>15.778036163744774</c:v>
                </c:pt>
                <c:pt idx="427">
                  <c:v>15.765970353412813</c:v>
                </c:pt>
                <c:pt idx="428">
                  <c:v>15.75390454308085</c:v>
                </c:pt>
                <c:pt idx="429">
                  <c:v>15.741838732748882</c:v>
                </c:pt>
                <c:pt idx="430">
                  <c:v>15.729772922416917</c:v>
                </c:pt>
                <c:pt idx="431">
                  <c:v>15.717707112084954</c:v>
                </c:pt>
                <c:pt idx="432">
                  <c:v>15.705641301752985</c:v>
                </c:pt>
                <c:pt idx="433">
                  <c:v>15.69357549142102</c:v>
                </c:pt>
                <c:pt idx="434">
                  <c:v>15.681509681089059</c:v>
                </c:pt>
                <c:pt idx="435">
                  <c:v>15.669443870757087</c:v>
                </c:pt>
                <c:pt idx="436">
                  <c:v>15.657378060425122</c:v>
                </c:pt>
                <c:pt idx="437">
                  <c:v>15.645312250093159</c:v>
                </c:pt>
                <c:pt idx="438">
                  <c:v>15.633246439761193</c:v>
                </c:pt>
                <c:pt idx="439">
                  <c:v>15.621180629429228</c:v>
                </c:pt>
                <c:pt idx="440">
                  <c:v>15.609114819097261</c:v>
                </c:pt>
                <c:pt idx="441">
                  <c:v>15.597049008765294</c:v>
                </c:pt>
                <c:pt idx="442">
                  <c:v>15.584983198433331</c:v>
                </c:pt>
                <c:pt idx="443">
                  <c:v>15.572917388101368</c:v>
                </c:pt>
                <c:pt idx="444">
                  <c:v>15.5608515777694</c:v>
                </c:pt>
                <c:pt idx="445">
                  <c:v>15.548785767437433</c:v>
                </c:pt>
                <c:pt idx="446">
                  <c:v>15.53671995710547</c:v>
                </c:pt>
                <c:pt idx="447">
                  <c:v>15.5246541467735</c:v>
                </c:pt>
                <c:pt idx="448">
                  <c:v>15.512588336441537</c:v>
                </c:pt>
                <c:pt idx="449">
                  <c:v>15.500522526109572</c:v>
                </c:pt>
                <c:pt idx="450">
                  <c:v>15.488456715777604</c:v>
                </c:pt>
                <c:pt idx="451">
                  <c:v>15.476390905445641</c:v>
                </c:pt>
                <c:pt idx="452">
                  <c:v>15.464325095113679</c:v>
                </c:pt>
                <c:pt idx="453">
                  <c:v>15.452259284781707</c:v>
                </c:pt>
                <c:pt idx="454">
                  <c:v>15.440193474449748</c:v>
                </c:pt>
                <c:pt idx="455">
                  <c:v>15.428127664117781</c:v>
                </c:pt>
                <c:pt idx="456">
                  <c:v>15.416061853785815</c:v>
                </c:pt>
                <c:pt idx="457">
                  <c:v>15.403996043453846</c:v>
                </c:pt>
                <c:pt idx="458">
                  <c:v>15.391930233121885</c:v>
                </c:pt>
                <c:pt idx="459">
                  <c:v>15.379864422789918</c:v>
                </c:pt>
                <c:pt idx="460">
                  <c:v>15.367798612457948</c:v>
                </c:pt>
                <c:pt idx="461">
                  <c:v>15.355732802125987</c:v>
                </c:pt>
                <c:pt idx="462">
                  <c:v>15.34366699179402</c:v>
                </c:pt>
                <c:pt idx="463">
                  <c:v>15.331601181462053</c:v>
                </c:pt>
                <c:pt idx="464">
                  <c:v>15.31953537113009</c:v>
                </c:pt>
                <c:pt idx="465">
                  <c:v>15.307469560798124</c:v>
                </c:pt>
                <c:pt idx="466">
                  <c:v>15.295403750466157</c:v>
                </c:pt>
                <c:pt idx="467">
                  <c:v>15.283337940134192</c:v>
                </c:pt>
                <c:pt idx="468">
                  <c:v>15.271272129802227</c:v>
                </c:pt>
                <c:pt idx="469">
                  <c:v>15.259206319470261</c:v>
                </c:pt>
                <c:pt idx="470">
                  <c:v>15.247140509138296</c:v>
                </c:pt>
                <c:pt idx="471">
                  <c:v>15.235074698806331</c:v>
                </c:pt>
                <c:pt idx="472">
                  <c:v>15.223008888474364</c:v>
                </c:pt>
                <c:pt idx="473">
                  <c:v>15.2109430781424</c:v>
                </c:pt>
                <c:pt idx="474">
                  <c:v>15.198877267810435</c:v>
                </c:pt>
                <c:pt idx="475">
                  <c:v>15.186811457478465</c:v>
                </c:pt>
                <c:pt idx="476">
                  <c:v>15.174745647146503</c:v>
                </c:pt>
                <c:pt idx="477">
                  <c:v>15.162679836814537</c:v>
                </c:pt>
                <c:pt idx="478">
                  <c:v>15.150614026482568</c:v>
                </c:pt>
                <c:pt idx="479">
                  <c:v>15.138548216150605</c:v>
                </c:pt>
                <c:pt idx="480">
                  <c:v>15.126482405818638</c:v>
                </c:pt>
                <c:pt idx="481">
                  <c:v>15.114416595486674</c:v>
                </c:pt>
                <c:pt idx="482">
                  <c:v>15.102350785154712</c:v>
                </c:pt>
                <c:pt idx="483">
                  <c:v>15.090284974822742</c:v>
                </c:pt>
                <c:pt idx="484">
                  <c:v>15.078219164490775</c:v>
                </c:pt>
                <c:pt idx="485">
                  <c:v>15.066153354158814</c:v>
                </c:pt>
                <c:pt idx="486">
                  <c:v>15.054087543826846</c:v>
                </c:pt>
                <c:pt idx="487">
                  <c:v>15.042021733494881</c:v>
                </c:pt>
                <c:pt idx="488">
                  <c:v>15.029955923162918</c:v>
                </c:pt>
                <c:pt idx="489">
                  <c:v>15.017890112830951</c:v>
                </c:pt>
                <c:pt idx="490">
                  <c:v>15.005824302498983</c:v>
                </c:pt>
                <c:pt idx="491">
                  <c:v>14.99375849216702</c:v>
                </c:pt>
                <c:pt idx="492">
                  <c:v>14.981692681835055</c:v>
                </c:pt>
                <c:pt idx="493">
                  <c:v>14.969626871503088</c:v>
                </c:pt>
                <c:pt idx="494">
                  <c:v>14.957561061171122</c:v>
                </c:pt>
                <c:pt idx="495">
                  <c:v>14.945495250839157</c:v>
                </c:pt>
                <c:pt idx="496">
                  <c:v>14.933429440507188</c:v>
                </c:pt>
                <c:pt idx="497">
                  <c:v>14.921363630175227</c:v>
                </c:pt>
                <c:pt idx="498">
                  <c:v>14.909297819843259</c:v>
                </c:pt>
                <c:pt idx="499">
                  <c:v>14.897232009511296</c:v>
                </c:pt>
                <c:pt idx="500">
                  <c:v>14.885166199179329</c:v>
                </c:pt>
                <c:pt idx="501">
                  <c:v>14.873100388847364</c:v>
                </c:pt>
                <c:pt idx="502">
                  <c:v>14.861034578515399</c:v>
                </c:pt>
                <c:pt idx="503">
                  <c:v>14.848968768183433</c:v>
                </c:pt>
                <c:pt idx="504">
                  <c:v>14.836902957851464</c:v>
                </c:pt>
                <c:pt idx="505">
                  <c:v>14.824837147519501</c:v>
                </c:pt>
                <c:pt idx="506">
                  <c:v>14.812771337187536</c:v>
                </c:pt>
                <c:pt idx="507">
                  <c:v>14.800705526855571</c:v>
                </c:pt>
                <c:pt idx="508">
                  <c:v>14.788639716523603</c:v>
                </c:pt>
                <c:pt idx="509">
                  <c:v>14.77657390619164</c:v>
                </c:pt>
                <c:pt idx="510">
                  <c:v>14.764508095859673</c:v>
                </c:pt>
                <c:pt idx="511">
                  <c:v>14.752442285527707</c:v>
                </c:pt>
                <c:pt idx="512">
                  <c:v>14.740376475195742</c:v>
                </c:pt>
                <c:pt idx="513">
                  <c:v>14.728310664863775</c:v>
                </c:pt>
                <c:pt idx="514">
                  <c:v>14.716244854531812</c:v>
                </c:pt>
                <c:pt idx="515">
                  <c:v>14.704179044199845</c:v>
                </c:pt>
                <c:pt idx="516">
                  <c:v>14.692113233867881</c:v>
                </c:pt>
                <c:pt idx="517">
                  <c:v>14.680047423535912</c:v>
                </c:pt>
                <c:pt idx="518">
                  <c:v>14.667981613203949</c:v>
                </c:pt>
                <c:pt idx="519">
                  <c:v>14.655915802871984</c:v>
                </c:pt>
                <c:pt idx="520">
                  <c:v>14.643849992540018</c:v>
                </c:pt>
                <c:pt idx="521">
                  <c:v>14.631784182208049</c:v>
                </c:pt>
                <c:pt idx="522">
                  <c:v>14.619718371876088</c:v>
                </c:pt>
                <c:pt idx="523">
                  <c:v>14.60765256154412</c:v>
                </c:pt>
                <c:pt idx="524">
                  <c:v>14.595586751212156</c:v>
                </c:pt>
                <c:pt idx="525">
                  <c:v>14.583520940880193</c:v>
                </c:pt>
                <c:pt idx="526">
                  <c:v>14.571455130548223</c:v>
                </c:pt>
                <c:pt idx="527">
                  <c:v>14.55938932021626</c:v>
                </c:pt>
                <c:pt idx="528">
                  <c:v>14.547323509884292</c:v>
                </c:pt>
                <c:pt idx="529">
                  <c:v>14.535257699552329</c:v>
                </c:pt>
                <c:pt idx="530">
                  <c:v>14.523191889220362</c:v>
                </c:pt>
                <c:pt idx="531">
                  <c:v>14.511126078888399</c:v>
                </c:pt>
                <c:pt idx="532">
                  <c:v>14.49906026855643</c:v>
                </c:pt>
                <c:pt idx="533">
                  <c:v>14.486994458224469</c:v>
                </c:pt>
                <c:pt idx="534">
                  <c:v>14.474928647892503</c:v>
                </c:pt>
                <c:pt idx="535">
                  <c:v>14.462862837560532</c:v>
                </c:pt>
                <c:pt idx="536">
                  <c:v>14.450797027228568</c:v>
                </c:pt>
                <c:pt idx="537">
                  <c:v>14.438731216896601</c:v>
                </c:pt>
                <c:pt idx="538">
                  <c:v>14.426665406564638</c:v>
                </c:pt>
                <c:pt idx="539">
                  <c:v>14.414599596232673</c:v>
                </c:pt>
                <c:pt idx="540">
                  <c:v>14.402533785900706</c:v>
                </c:pt>
                <c:pt idx="541">
                  <c:v>14.39046797556874</c:v>
                </c:pt>
                <c:pt idx="542">
                  <c:v>14.378402165236777</c:v>
                </c:pt>
                <c:pt idx="543">
                  <c:v>14.366336354904808</c:v>
                </c:pt>
                <c:pt idx="544">
                  <c:v>14.354270544572845</c:v>
                </c:pt>
                <c:pt idx="545">
                  <c:v>14.342204734240878</c:v>
                </c:pt>
                <c:pt idx="546">
                  <c:v>14.330138923908912</c:v>
                </c:pt>
                <c:pt idx="547">
                  <c:v>14.318073113576949</c:v>
                </c:pt>
                <c:pt idx="548">
                  <c:v>14.306007303244982</c:v>
                </c:pt>
                <c:pt idx="549">
                  <c:v>14.293941492913017</c:v>
                </c:pt>
                <c:pt idx="550">
                  <c:v>14.281875682581049</c:v>
                </c:pt>
                <c:pt idx="551">
                  <c:v>14.269809872249086</c:v>
                </c:pt>
                <c:pt idx="552">
                  <c:v>14.257744061917119</c:v>
                </c:pt>
                <c:pt idx="553">
                  <c:v>14.245678251585158</c:v>
                </c:pt>
                <c:pt idx="554">
                  <c:v>14.233612441253189</c:v>
                </c:pt>
                <c:pt idx="555">
                  <c:v>14.221546630921223</c:v>
                </c:pt>
                <c:pt idx="556">
                  <c:v>14.20948082058926</c:v>
                </c:pt>
                <c:pt idx="557">
                  <c:v>14.197415010257293</c:v>
                </c:pt>
                <c:pt idx="558">
                  <c:v>14.185349199925325</c:v>
                </c:pt>
                <c:pt idx="559">
                  <c:v>14.173283389593363</c:v>
                </c:pt>
                <c:pt idx="560">
                  <c:v>14.161217579261395</c:v>
                </c:pt>
                <c:pt idx="561">
                  <c:v>14.14915176892943</c:v>
                </c:pt>
                <c:pt idx="562">
                  <c:v>14.137085958597465</c:v>
                </c:pt>
                <c:pt idx="563">
                  <c:v>14.1250201482655</c:v>
                </c:pt>
                <c:pt idx="564">
                  <c:v>14.112954337933534</c:v>
                </c:pt>
                <c:pt idx="565">
                  <c:v>14.100888527601571</c:v>
                </c:pt>
                <c:pt idx="566">
                  <c:v>14.088822717269601</c:v>
                </c:pt>
                <c:pt idx="567">
                  <c:v>14.076756906937636</c:v>
                </c:pt>
                <c:pt idx="568">
                  <c:v>14.064691096605673</c:v>
                </c:pt>
                <c:pt idx="569">
                  <c:v>14.052625286273706</c:v>
                </c:pt>
                <c:pt idx="570">
                  <c:v>14.040559475941739</c:v>
                </c:pt>
                <c:pt idx="571">
                  <c:v>14.028493665609776</c:v>
                </c:pt>
                <c:pt idx="572">
                  <c:v>14.016427855277808</c:v>
                </c:pt>
                <c:pt idx="573">
                  <c:v>14.004362044945845</c:v>
                </c:pt>
                <c:pt idx="574">
                  <c:v>13.99229623461388</c:v>
                </c:pt>
                <c:pt idx="575">
                  <c:v>13.980230424281912</c:v>
                </c:pt>
                <c:pt idx="576">
                  <c:v>13.968164613949948</c:v>
                </c:pt>
                <c:pt idx="577">
                  <c:v>13.956098803617982</c:v>
                </c:pt>
                <c:pt idx="578">
                  <c:v>13.944032993286019</c:v>
                </c:pt>
                <c:pt idx="579">
                  <c:v>13.93196718295405</c:v>
                </c:pt>
                <c:pt idx="580">
                  <c:v>13.919901372622087</c:v>
                </c:pt>
                <c:pt idx="581">
                  <c:v>13.907835562290121</c:v>
                </c:pt>
                <c:pt idx="582">
                  <c:v>13.895769751958154</c:v>
                </c:pt>
                <c:pt idx="583">
                  <c:v>13.883703941626189</c:v>
                </c:pt>
                <c:pt idx="584">
                  <c:v>13.871638131294221</c:v>
                </c:pt>
                <c:pt idx="585">
                  <c:v>13.859572320962258</c:v>
                </c:pt>
                <c:pt idx="586">
                  <c:v>13.847506510630293</c:v>
                </c:pt>
                <c:pt idx="587">
                  <c:v>13.835440700298326</c:v>
                </c:pt>
                <c:pt idx="588">
                  <c:v>13.823374889966361</c:v>
                </c:pt>
                <c:pt idx="589">
                  <c:v>13.811309079634395</c:v>
                </c:pt>
                <c:pt idx="590">
                  <c:v>13.79924326930243</c:v>
                </c:pt>
                <c:pt idx="591">
                  <c:v>13.787177458970463</c:v>
                </c:pt>
                <c:pt idx="592">
                  <c:v>13.775111648638497</c:v>
                </c:pt>
                <c:pt idx="593">
                  <c:v>13.763045838306532</c:v>
                </c:pt>
                <c:pt idx="594">
                  <c:v>13.750980027974567</c:v>
                </c:pt>
                <c:pt idx="595">
                  <c:v>13.738914217642602</c:v>
                </c:pt>
                <c:pt idx="596">
                  <c:v>13.726848407310635</c:v>
                </c:pt>
                <c:pt idx="597">
                  <c:v>13.714782596978669</c:v>
                </c:pt>
                <c:pt idx="598">
                  <c:v>13.702716786646707</c:v>
                </c:pt>
                <c:pt idx="599">
                  <c:v>13.690650976314741</c:v>
                </c:pt>
                <c:pt idx="600">
                  <c:v>13.678585165982774</c:v>
                </c:pt>
                <c:pt idx="601">
                  <c:v>13.666519355650808</c:v>
                </c:pt>
                <c:pt idx="602">
                  <c:v>13.654453545318843</c:v>
                </c:pt>
                <c:pt idx="603">
                  <c:v>13.642387734986876</c:v>
                </c:pt>
                <c:pt idx="604">
                  <c:v>13.630321924654913</c:v>
                </c:pt>
                <c:pt idx="605">
                  <c:v>13.618256114322945</c:v>
                </c:pt>
                <c:pt idx="606">
                  <c:v>13.606190303990982</c:v>
                </c:pt>
                <c:pt idx="607">
                  <c:v>13.594124493659017</c:v>
                </c:pt>
                <c:pt idx="608">
                  <c:v>13.58205868332705</c:v>
                </c:pt>
                <c:pt idx="609">
                  <c:v>13.569992872995083</c:v>
                </c:pt>
                <c:pt idx="610">
                  <c:v>13.55792706266312</c:v>
                </c:pt>
                <c:pt idx="611">
                  <c:v>13.54586125233115</c:v>
                </c:pt>
                <c:pt idx="612">
                  <c:v>13.533795441999187</c:v>
                </c:pt>
                <c:pt idx="613">
                  <c:v>13.521729631667224</c:v>
                </c:pt>
                <c:pt idx="614">
                  <c:v>13.509663821335256</c:v>
                </c:pt>
                <c:pt idx="615">
                  <c:v>13.497598011003292</c:v>
                </c:pt>
                <c:pt idx="616">
                  <c:v>13.485532200671328</c:v>
                </c:pt>
                <c:pt idx="617">
                  <c:v>13.473466390339359</c:v>
                </c:pt>
                <c:pt idx="618">
                  <c:v>13.461400580007398</c:v>
                </c:pt>
                <c:pt idx="619">
                  <c:v>13.44933476967543</c:v>
                </c:pt>
                <c:pt idx="620">
                  <c:v>13.437268959343463</c:v>
                </c:pt>
                <c:pt idx="621">
                  <c:v>13.4252031490115</c:v>
                </c:pt>
                <c:pt idx="622">
                  <c:v>13.41313733867953</c:v>
                </c:pt>
                <c:pt idx="623">
                  <c:v>13.401071528347565</c:v>
                </c:pt>
                <c:pt idx="624">
                  <c:v>13.3890057180156</c:v>
                </c:pt>
                <c:pt idx="625">
                  <c:v>13.376939907683635</c:v>
                </c:pt>
                <c:pt idx="626">
                  <c:v>13.36487409735167</c:v>
                </c:pt>
                <c:pt idx="627">
                  <c:v>13.352808287019705</c:v>
                </c:pt>
                <c:pt idx="628">
                  <c:v>13.340742476687737</c:v>
                </c:pt>
                <c:pt idx="629">
                  <c:v>13.328676666355774</c:v>
                </c:pt>
                <c:pt idx="630">
                  <c:v>13.316610856023809</c:v>
                </c:pt>
                <c:pt idx="631">
                  <c:v>13.304545045691842</c:v>
                </c:pt>
                <c:pt idx="632">
                  <c:v>13.292479235359876</c:v>
                </c:pt>
                <c:pt idx="633">
                  <c:v>13.280413425027909</c:v>
                </c:pt>
                <c:pt idx="634">
                  <c:v>13.268347614695944</c:v>
                </c:pt>
                <c:pt idx="635">
                  <c:v>13.256281804363983</c:v>
                </c:pt>
                <c:pt idx="636">
                  <c:v>13.244215994032016</c:v>
                </c:pt>
                <c:pt idx="637">
                  <c:v>13.232150183700048</c:v>
                </c:pt>
                <c:pt idx="638">
                  <c:v>13.220084373368083</c:v>
                </c:pt>
                <c:pt idx="639">
                  <c:v>13.208018563036118</c:v>
                </c:pt>
                <c:pt idx="640">
                  <c:v>13.195952752704153</c:v>
                </c:pt>
                <c:pt idx="641">
                  <c:v>13.183886942372188</c:v>
                </c:pt>
                <c:pt idx="642">
                  <c:v>13.171821132040222</c:v>
                </c:pt>
                <c:pt idx="643">
                  <c:v>13.159755321708255</c:v>
                </c:pt>
                <c:pt idx="644">
                  <c:v>13.147689511376292</c:v>
                </c:pt>
                <c:pt idx="645">
                  <c:v>13.135623701044326</c:v>
                </c:pt>
                <c:pt idx="646">
                  <c:v>13.123557890712359</c:v>
                </c:pt>
                <c:pt idx="647">
                  <c:v>13.111492080380396</c:v>
                </c:pt>
                <c:pt idx="648">
                  <c:v>13.099426270048429</c:v>
                </c:pt>
                <c:pt idx="649">
                  <c:v>13.087360459716461</c:v>
                </c:pt>
                <c:pt idx="650">
                  <c:v>13.075294649384498</c:v>
                </c:pt>
                <c:pt idx="651">
                  <c:v>13.063228839052533</c:v>
                </c:pt>
                <c:pt idx="652">
                  <c:v>13.051163028720564</c:v>
                </c:pt>
                <c:pt idx="653">
                  <c:v>13.0390972183886</c:v>
                </c:pt>
                <c:pt idx="654">
                  <c:v>13.027031408056635</c:v>
                </c:pt>
                <c:pt idx="655">
                  <c:v>13.014965597724668</c:v>
                </c:pt>
                <c:pt idx="656">
                  <c:v>13.002899787392703</c:v>
                </c:pt>
                <c:pt idx="657">
                  <c:v>12.99083397706074</c:v>
                </c:pt>
                <c:pt idx="658">
                  <c:v>12.978768166728772</c:v>
                </c:pt>
                <c:pt idx="659">
                  <c:v>12.966702356396809</c:v>
                </c:pt>
                <c:pt idx="660">
                  <c:v>12.954636546064844</c:v>
                </c:pt>
                <c:pt idx="661">
                  <c:v>12.942570735732875</c:v>
                </c:pt>
                <c:pt idx="662">
                  <c:v>12.930504925400911</c:v>
                </c:pt>
                <c:pt idx="663">
                  <c:v>12.918439115068944</c:v>
                </c:pt>
                <c:pt idx="664">
                  <c:v>12.906373304736979</c:v>
                </c:pt>
                <c:pt idx="665">
                  <c:v>12.894307494405014</c:v>
                </c:pt>
                <c:pt idx="666">
                  <c:v>12.882241684073049</c:v>
                </c:pt>
                <c:pt idx="667">
                  <c:v>12.870175873741081</c:v>
                </c:pt>
                <c:pt idx="668">
                  <c:v>12.858110063409118</c:v>
                </c:pt>
                <c:pt idx="669">
                  <c:v>12.846044253077151</c:v>
                </c:pt>
                <c:pt idx="670">
                  <c:v>12.833978442745185</c:v>
                </c:pt>
                <c:pt idx="671">
                  <c:v>12.821912632413222</c:v>
                </c:pt>
                <c:pt idx="672">
                  <c:v>12.809846822081255</c:v>
                </c:pt>
                <c:pt idx="673">
                  <c:v>12.797781011749288</c:v>
                </c:pt>
                <c:pt idx="674">
                  <c:v>12.785715201417325</c:v>
                </c:pt>
                <c:pt idx="675">
                  <c:v>12.773649391085359</c:v>
                </c:pt>
                <c:pt idx="676">
                  <c:v>12.76158358075339</c:v>
                </c:pt>
                <c:pt idx="677">
                  <c:v>12.749517770421429</c:v>
                </c:pt>
                <c:pt idx="678">
                  <c:v>12.73745196008946</c:v>
                </c:pt>
                <c:pt idx="679">
                  <c:v>12.725386149757496</c:v>
                </c:pt>
                <c:pt idx="680">
                  <c:v>12.713320339425531</c:v>
                </c:pt>
                <c:pt idx="681">
                  <c:v>12.701254529093566</c:v>
                </c:pt>
                <c:pt idx="682">
                  <c:v>12.689188718761597</c:v>
                </c:pt>
                <c:pt idx="683">
                  <c:v>12.677122908429634</c:v>
                </c:pt>
                <c:pt idx="684">
                  <c:v>12.665057098097668</c:v>
                </c:pt>
                <c:pt idx="685">
                  <c:v>12.652991287765701</c:v>
                </c:pt>
                <c:pt idx="686">
                  <c:v>12.640925477433738</c:v>
                </c:pt>
                <c:pt idx="687">
                  <c:v>12.628859667101773</c:v>
                </c:pt>
                <c:pt idx="688">
                  <c:v>12.616793856769805</c:v>
                </c:pt>
                <c:pt idx="689">
                  <c:v>12.60472804643784</c:v>
                </c:pt>
                <c:pt idx="690">
                  <c:v>12.592662236105875</c:v>
                </c:pt>
                <c:pt idx="691">
                  <c:v>12.58059642577391</c:v>
                </c:pt>
                <c:pt idx="692">
                  <c:v>12.568530615441944</c:v>
                </c:pt>
                <c:pt idx="693">
                  <c:v>12.556464805109979</c:v>
                </c:pt>
                <c:pt idx="694">
                  <c:v>12.544398994778014</c:v>
                </c:pt>
                <c:pt idx="695">
                  <c:v>12.532333184446049</c:v>
                </c:pt>
                <c:pt idx="696">
                  <c:v>12.520267374114081</c:v>
                </c:pt>
                <c:pt idx="697">
                  <c:v>12.508201563782116</c:v>
                </c:pt>
                <c:pt idx="698">
                  <c:v>12.496135753450153</c:v>
                </c:pt>
                <c:pt idx="699">
                  <c:v>12.484069943118186</c:v>
                </c:pt>
                <c:pt idx="700">
                  <c:v>12.472004132786219</c:v>
                </c:pt>
                <c:pt idx="701">
                  <c:v>12.459938322454255</c:v>
                </c:pt>
                <c:pt idx="702">
                  <c:v>12.447872512122288</c:v>
                </c:pt>
                <c:pt idx="703">
                  <c:v>12.435806701790323</c:v>
                </c:pt>
                <c:pt idx="704">
                  <c:v>12.423740891458356</c:v>
                </c:pt>
                <c:pt idx="705">
                  <c:v>12.41167508112639</c:v>
                </c:pt>
                <c:pt idx="706">
                  <c:v>12.399609270794425</c:v>
                </c:pt>
                <c:pt idx="707">
                  <c:v>12.38754346046246</c:v>
                </c:pt>
                <c:pt idx="708">
                  <c:v>12.375477650130494</c:v>
                </c:pt>
                <c:pt idx="709">
                  <c:v>12.363411839798529</c:v>
                </c:pt>
                <c:pt idx="710">
                  <c:v>12.351346029466564</c:v>
                </c:pt>
                <c:pt idx="711">
                  <c:v>12.339280219134599</c:v>
                </c:pt>
                <c:pt idx="712">
                  <c:v>12.327214408802631</c:v>
                </c:pt>
                <c:pt idx="713">
                  <c:v>12.315148598470667</c:v>
                </c:pt>
                <c:pt idx="714">
                  <c:v>12.303082788138701</c:v>
                </c:pt>
                <c:pt idx="715">
                  <c:v>12.291016977806736</c:v>
                </c:pt>
                <c:pt idx="716">
                  <c:v>12.278951167474771</c:v>
                </c:pt>
                <c:pt idx="717">
                  <c:v>12.266885357142803</c:v>
                </c:pt>
                <c:pt idx="718">
                  <c:v>12.25481954681084</c:v>
                </c:pt>
                <c:pt idx="719">
                  <c:v>12.242753736478873</c:v>
                </c:pt>
                <c:pt idx="720">
                  <c:v>12.230687926146906</c:v>
                </c:pt>
                <c:pt idx="721">
                  <c:v>12.218622115814943</c:v>
                </c:pt>
                <c:pt idx="722">
                  <c:v>12.206556305482977</c:v>
                </c:pt>
                <c:pt idx="723">
                  <c:v>12.194490495151012</c:v>
                </c:pt>
                <c:pt idx="724">
                  <c:v>12.182424684819045</c:v>
                </c:pt>
                <c:pt idx="725">
                  <c:v>12.170358874487082</c:v>
                </c:pt>
                <c:pt idx="726">
                  <c:v>12.158293064155115</c:v>
                </c:pt>
                <c:pt idx="727">
                  <c:v>12.146227253823149</c:v>
                </c:pt>
                <c:pt idx="728">
                  <c:v>12.134161443491186</c:v>
                </c:pt>
                <c:pt idx="729">
                  <c:v>12.122095633159217</c:v>
                </c:pt>
                <c:pt idx="730">
                  <c:v>12.110029822827252</c:v>
                </c:pt>
                <c:pt idx="731">
                  <c:v>12.097964012495286</c:v>
                </c:pt>
                <c:pt idx="732">
                  <c:v>12.085898202163319</c:v>
                </c:pt>
                <c:pt idx="733">
                  <c:v>12.07383239183136</c:v>
                </c:pt>
                <c:pt idx="734">
                  <c:v>12.061766581499393</c:v>
                </c:pt>
                <c:pt idx="735">
                  <c:v>12.049700771167425</c:v>
                </c:pt>
                <c:pt idx="736">
                  <c:v>12.037634960835462</c:v>
                </c:pt>
                <c:pt idx="737">
                  <c:v>12.025569150503495</c:v>
                </c:pt>
                <c:pt idx="738">
                  <c:v>12.013503340171527</c:v>
                </c:pt>
                <c:pt idx="739">
                  <c:v>12.001437529839562</c:v>
                </c:pt>
                <c:pt idx="740">
                  <c:v>11.989371719507597</c:v>
                </c:pt>
                <c:pt idx="741">
                  <c:v>11.977305909175632</c:v>
                </c:pt>
                <c:pt idx="742">
                  <c:v>11.965240098843665</c:v>
                </c:pt>
                <c:pt idx="743">
                  <c:v>11.9531742885117</c:v>
                </c:pt>
                <c:pt idx="744">
                  <c:v>11.941108478179736</c:v>
                </c:pt>
                <c:pt idx="745">
                  <c:v>11.929042667847771</c:v>
                </c:pt>
                <c:pt idx="746">
                  <c:v>11.916976857515806</c:v>
                </c:pt>
                <c:pt idx="747">
                  <c:v>11.904911047183839</c:v>
                </c:pt>
                <c:pt idx="748">
                  <c:v>11.892845236851874</c:v>
                </c:pt>
                <c:pt idx="749">
                  <c:v>11.880779426519908</c:v>
                </c:pt>
                <c:pt idx="750">
                  <c:v>11.868713616187941</c:v>
                </c:pt>
                <c:pt idx="751">
                  <c:v>11.856647805855978</c:v>
                </c:pt>
                <c:pt idx="752">
                  <c:v>11.84458199552401</c:v>
                </c:pt>
                <c:pt idx="753">
                  <c:v>11.832516185192045</c:v>
                </c:pt>
                <c:pt idx="754">
                  <c:v>11.82045037486008</c:v>
                </c:pt>
                <c:pt idx="755">
                  <c:v>11.808384564528113</c:v>
                </c:pt>
                <c:pt idx="756">
                  <c:v>11.79631875419615</c:v>
                </c:pt>
                <c:pt idx="757">
                  <c:v>11.784252943864184</c:v>
                </c:pt>
                <c:pt idx="758">
                  <c:v>11.772187133532217</c:v>
                </c:pt>
                <c:pt idx="759">
                  <c:v>11.760121323200254</c:v>
                </c:pt>
                <c:pt idx="760">
                  <c:v>11.748055512868287</c:v>
                </c:pt>
                <c:pt idx="761">
                  <c:v>11.735989702536321</c:v>
                </c:pt>
                <c:pt idx="762">
                  <c:v>11.723923892204354</c:v>
                </c:pt>
                <c:pt idx="763">
                  <c:v>11.711858081872393</c:v>
                </c:pt>
                <c:pt idx="764">
                  <c:v>11.699792271540424</c:v>
                </c:pt>
                <c:pt idx="765">
                  <c:v>11.687726461208459</c:v>
                </c:pt>
                <c:pt idx="766">
                  <c:v>11.675660650876493</c:v>
                </c:pt>
                <c:pt idx="767">
                  <c:v>11.663594840544526</c:v>
                </c:pt>
                <c:pt idx="768">
                  <c:v>11.651529030212563</c:v>
                </c:pt>
                <c:pt idx="769">
                  <c:v>11.639463219880597</c:v>
                </c:pt>
                <c:pt idx="770">
                  <c:v>11.62739740954863</c:v>
                </c:pt>
                <c:pt idx="771">
                  <c:v>11.615331599216663</c:v>
                </c:pt>
                <c:pt idx="772">
                  <c:v>11.603265788884704</c:v>
                </c:pt>
                <c:pt idx="773">
                  <c:v>11.591199978552734</c:v>
                </c:pt>
                <c:pt idx="774">
                  <c:v>11.579134168220767</c:v>
                </c:pt>
                <c:pt idx="775">
                  <c:v>11.567068357888804</c:v>
                </c:pt>
                <c:pt idx="776">
                  <c:v>11.555002547556837</c:v>
                </c:pt>
                <c:pt idx="777">
                  <c:v>11.542936737224872</c:v>
                </c:pt>
                <c:pt idx="778">
                  <c:v>11.530870926892906</c:v>
                </c:pt>
                <c:pt idx="779">
                  <c:v>11.518805116560941</c:v>
                </c:pt>
                <c:pt idx="780">
                  <c:v>11.506739306228974</c:v>
                </c:pt>
                <c:pt idx="781">
                  <c:v>11.494673495897011</c:v>
                </c:pt>
                <c:pt idx="782">
                  <c:v>11.482607685565045</c:v>
                </c:pt>
                <c:pt idx="783">
                  <c:v>11.470541875233078</c:v>
                </c:pt>
                <c:pt idx="784">
                  <c:v>11.458476064901113</c:v>
                </c:pt>
                <c:pt idx="785">
                  <c:v>11.446410254569146</c:v>
                </c:pt>
                <c:pt idx="786">
                  <c:v>11.434344444237182</c:v>
                </c:pt>
                <c:pt idx="787">
                  <c:v>11.422278633905217</c:v>
                </c:pt>
                <c:pt idx="788">
                  <c:v>11.410212823573248</c:v>
                </c:pt>
                <c:pt idx="789">
                  <c:v>11.398147013241285</c:v>
                </c:pt>
                <c:pt idx="790">
                  <c:v>11.386081202909319</c:v>
                </c:pt>
                <c:pt idx="791">
                  <c:v>11.374015392577354</c:v>
                </c:pt>
                <c:pt idx="792">
                  <c:v>11.361949582245391</c:v>
                </c:pt>
                <c:pt idx="793">
                  <c:v>11.349883771913424</c:v>
                </c:pt>
                <c:pt idx="794">
                  <c:v>11.337817961581457</c:v>
                </c:pt>
                <c:pt idx="795">
                  <c:v>11.325752151249494</c:v>
                </c:pt>
                <c:pt idx="796">
                  <c:v>11.313686340917526</c:v>
                </c:pt>
                <c:pt idx="797">
                  <c:v>11.301620530585563</c:v>
                </c:pt>
                <c:pt idx="798">
                  <c:v>11.289554720253596</c:v>
                </c:pt>
                <c:pt idx="799">
                  <c:v>11.27748890992163</c:v>
                </c:pt>
                <c:pt idx="800">
                  <c:v>11.265423099589663</c:v>
                </c:pt>
                <c:pt idx="801">
                  <c:v>11.253357289257698</c:v>
                </c:pt>
                <c:pt idx="802">
                  <c:v>11.241291478925733</c:v>
                </c:pt>
                <c:pt idx="803">
                  <c:v>11.22922566859377</c:v>
                </c:pt>
                <c:pt idx="804">
                  <c:v>11.217159858261804</c:v>
                </c:pt>
                <c:pt idx="805">
                  <c:v>11.205094047929837</c:v>
                </c:pt>
                <c:pt idx="806">
                  <c:v>11.193028237597874</c:v>
                </c:pt>
                <c:pt idx="807">
                  <c:v>11.180962427265907</c:v>
                </c:pt>
                <c:pt idx="808">
                  <c:v>11.168896616933941</c:v>
                </c:pt>
                <c:pt idx="809">
                  <c:v>11.156830806601974</c:v>
                </c:pt>
                <c:pt idx="810">
                  <c:v>11.144764996270011</c:v>
                </c:pt>
                <c:pt idx="811">
                  <c:v>11.132699185938042</c:v>
                </c:pt>
                <c:pt idx="812">
                  <c:v>11.120633375606078</c:v>
                </c:pt>
                <c:pt idx="813">
                  <c:v>11.108567565274114</c:v>
                </c:pt>
                <c:pt idx="814">
                  <c:v>11.096501754942148</c:v>
                </c:pt>
                <c:pt idx="815">
                  <c:v>11.084435944610183</c:v>
                </c:pt>
                <c:pt idx="816">
                  <c:v>11.072370134278218</c:v>
                </c:pt>
                <c:pt idx="817">
                  <c:v>11.06030432394625</c:v>
                </c:pt>
                <c:pt idx="818">
                  <c:v>11.048238513614285</c:v>
                </c:pt>
                <c:pt idx="819">
                  <c:v>11.036172703282318</c:v>
                </c:pt>
                <c:pt idx="820">
                  <c:v>11.024106892950353</c:v>
                </c:pt>
                <c:pt idx="821">
                  <c:v>11.01204108261839</c:v>
                </c:pt>
                <c:pt idx="822">
                  <c:v>10.999975272286424</c:v>
                </c:pt>
                <c:pt idx="823">
                  <c:v>10.987909461954457</c:v>
                </c:pt>
                <c:pt idx="824">
                  <c:v>10.97584365162249</c:v>
                </c:pt>
                <c:pt idx="825">
                  <c:v>10.963777841290527</c:v>
                </c:pt>
                <c:pt idx="826">
                  <c:v>10.951712030958561</c:v>
                </c:pt>
                <c:pt idx="827">
                  <c:v>10.939646220626594</c:v>
                </c:pt>
                <c:pt idx="828">
                  <c:v>10.927580410294631</c:v>
                </c:pt>
                <c:pt idx="829">
                  <c:v>10.915514599962664</c:v>
                </c:pt>
                <c:pt idx="830">
                  <c:v>10.903448789630696</c:v>
                </c:pt>
                <c:pt idx="831">
                  <c:v>10.891382979298733</c:v>
                </c:pt>
                <c:pt idx="832">
                  <c:v>10.879317168966768</c:v>
                </c:pt>
                <c:pt idx="833">
                  <c:v>10.867251358634803</c:v>
                </c:pt>
                <c:pt idx="834">
                  <c:v>10.855185548302837</c:v>
                </c:pt>
                <c:pt idx="835">
                  <c:v>10.84311973797087</c:v>
                </c:pt>
                <c:pt idx="836">
                  <c:v>10.831053927638905</c:v>
                </c:pt>
                <c:pt idx="837">
                  <c:v>10.818988117306938</c:v>
                </c:pt>
                <c:pt idx="838">
                  <c:v>10.806922306974975</c:v>
                </c:pt>
                <c:pt idx="839">
                  <c:v>10.794856496643009</c:v>
                </c:pt>
                <c:pt idx="840">
                  <c:v>10.782790686311044</c:v>
                </c:pt>
                <c:pt idx="841">
                  <c:v>10.770724875979075</c:v>
                </c:pt>
                <c:pt idx="842">
                  <c:v>10.758659065647112</c:v>
                </c:pt>
                <c:pt idx="843">
                  <c:v>10.746593255315146</c:v>
                </c:pt>
                <c:pt idx="844">
                  <c:v>10.734527444983179</c:v>
                </c:pt>
                <c:pt idx="845">
                  <c:v>10.722461634651214</c:v>
                </c:pt>
                <c:pt idx="846">
                  <c:v>10.710395824319249</c:v>
                </c:pt>
                <c:pt idx="847">
                  <c:v>10.698330013987283</c:v>
                </c:pt>
                <c:pt idx="848">
                  <c:v>10.686264203655318</c:v>
                </c:pt>
                <c:pt idx="849">
                  <c:v>10.674198393323355</c:v>
                </c:pt>
                <c:pt idx="850">
                  <c:v>10.662132582991386</c:v>
                </c:pt>
                <c:pt idx="851">
                  <c:v>10.65006677265942</c:v>
                </c:pt>
                <c:pt idx="852">
                  <c:v>10.638000962327457</c:v>
                </c:pt>
                <c:pt idx="853">
                  <c:v>10.625935151995488</c:v>
                </c:pt>
                <c:pt idx="854">
                  <c:v>10.613869341663525</c:v>
                </c:pt>
                <c:pt idx="855">
                  <c:v>10.60180353133156</c:v>
                </c:pt>
                <c:pt idx="856">
                  <c:v>10.589737720999596</c:v>
                </c:pt>
                <c:pt idx="857">
                  <c:v>10.577671910667629</c:v>
                </c:pt>
                <c:pt idx="858">
                  <c:v>10.565606100335662</c:v>
                </c:pt>
                <c:pt idx="859">
                  <c:v>10.553540290003697</c:v>
                </c:pt>
                <c:pt idx="860">
                  <c:v>10.541474479671731</c:v>
                </c:pt>
                <c:pt idx="861">
                  <c:v>10.529408669339766</c:v>
                </c:pt>
                <c:pt idx="862">
                  <c:v>10.517342859007801</c:v>
                </c:pt>
                <c:pt idx="863">
                  <c:v>10.505277048675834</c:v>
                </c:pt>
                <c:pt idx="864">
                  <c:v>10.49321123834387</c:v>
                </c:pt>
                <c:pt idx="865">
                  <c:v>10.481145428011903</c:v>
                </c:pt>
                <c:pt idx="866">
                  <c:v>10.46907961767994</c:v>
                </c:pt>
                <c:pt idx="867">
                  <c:v>10.457013807347971</c:v>
                </c:pt>
                <c:pt idx="868">
                  <c:v>10.444947997016007</c:v>
                </c:pt>
                <c:pt idx="869">
                  <c:v>10.432882186684044</c:v>
                </c:pt>
                <c:pt idx="870">
                  <c:v>10.420816376352075</c:v>
                </c:pt>
                <c:pt idx="871">
                  <c:v>10.408750566020112</c:v>
                </c:pt>
                <c:pt idx="872">
                  <c:v>10.396684755688145</c:v>
                </c:pt>
                <c:pt idx="873">
                  <c:v>10.384618945356181</c:v>
                </c:pt>
                <c:pt idx="874">
                  <c:v>10.372553135024212</c:v>
                </c:pt>
                <c:pt idx="875">
                  <c:v>10.360487324692249</c:v>
                </c:pt>
                <c:pt idx="876">
                  <c:v>10.348421514360284</c:v>
                </c:pt>
                <c:pt idx="877">
                  <c:v>10.336355704028316</c:v>
                </c:pt>
                <c:pt idx="878">
                  <c:v>10.324289893696353</c:v>
                </c:pt>
                <c:pt idx="879">
                  <c:v>10.312224083364388</c:v>
                </c:pt>
                <c:pt idx="880">
                  <c:v>10.300158273032421</c:v>
                </c:pt>
                <c:pt idx="881">
                  <c:v>10.288092462700456</c:v>
                </c:pt>
                <c:pt idx="882">
                  <c:v>10.27602665236849</c:v>
                </c:pt>
                <c:pt idx="883">
                  <c:v>10.263960842036525</c:v>
                </c:pt>
                <c:pt idx="884">
                  <c:v>10.251895031704558</c:v>
                </c:pt>
                <c:pt idx="885">
                  <c:v>10.239829221372592</c:v>
                </c:pt>
                <c:pt idx="886">
                  <c:v>10.227763411040627</c:v>
                </c:pt>
                <c:pt idx="887">
                  <c:v>10.215697600708664</c:v>
                </c:pt>
                <c:pt idx="888">
                  <c:v>10.203631790376697</c:v>
                </c:pt>
                <c:pt idx="889">
                  <c:v>10.19156598004473</c:v>
                </c:pt>
                <c:pt idx="890">
                  <c:v>10.179500169712766</c:v>
                </c:pt>
                <c:pt idx="891">
                  <c:v>10.167434359380801</c:v>
                </c:pt>
                <c:pt idx="892">
                  <c:v>10.155368549048834</c:v>
                </c:pt>
                <c:pt idx="893">
                  <c:v>10.143302738716869</c:v>
                </c:pt>
                <c:pt idx="894">
                  <c:v>10.131236928384901</c:v>
                </c:pt>
                <c:pt idx="895">
                  <c:v>10.11917111805294</c:v>
                </c:pt>
                <c:pt idx="896">
                  <c:v>10.107105307720973</c:v>
                </c:pt>
                <c:pt idx="897">
                  <c:v>10.095039497389005</c:v>
                </c:pt>
                <c:pt idx="898">
                  <c:v>10.08297368705704</c:v>
                </c:pt>
                <c:pt idx="899">
                  <c:v>10.070907876725075</c:v>
                </c:pt>
                <c:pt idx="900">
                  <c:v>10.05884206639311</c:v>
                </c:pt>
                <c:pt idx="901">
                  <c:v>10.046776256061143</c:v>
                </c:pt>
                <c:pt idx="902">
                  <c:v>10.03471044572918</c:v>
                </c:pt>
                <c:pt idx="903">
                  <c:v>10.022644635397214</c:v>
                </c:pt>
                <c:pt idx="904">
                  <c:v>10.010578825065249</c:v>
                </c:pt>
                <c:pt idx="905">
                  <c:v>9.9985130147332821</c:v>
                </c:pt>
                <c:pt idx="906">
                  <c:v>9.9864472044013173</c:v>
                </c:pt>
                <c:pt idx="907">
                  <c:v>9.9743813940693506</c:v>
                </c:pt>
                <c:pt idx="908">
                  <c:v>9.9623155837373858</c:v>
                </c:pt>
                <c:pt idx="909">
                  <c:v>9.9502497734054209</c:v>
                </c:pt>
                <c:pt idx="910">
                  <c:v>9.9381839630734561</c:v>
                </c:pt>
                <c:pt idx="911">
                  <c:v>9.9261181527414912</c:v>
                </c:pt>
                <c:pt idx="912">
                  <c:v>9.9140523424095246</c:v>
                </c:pt>
                <c:pt idx="913">
                  <c:v>9.901986532077558</c:v>
                </c:pt>
                <c:pt idx="914">
                  <c:v>9.8899207217455931</c:v>
                </c:pt>
                <c:pt idx="915">
                  <c:v>9.8778549114136247</c:v>
                </c:pt>
                <c:pt idx="916">
                  <c:v>9.8657891010816599</c:v>
                </c:pt>
                <c:pt idx="917">
                  <c:v>9.853723290749695</c:v>
                </c:pt>
                <c:pt idx="918">
                  <c:v>9.8416574804177319</c:v>
                </c:pt>
                <c:pt idx="919">
                  <c:v>9.8295916700857635</c:v>
                </c:pt>
                <c:pt idx="920">
                  <c:v>9.8175258597537987</c:v>
                </c:pt>
                <c:pt idx="921">
                  <c:v>9.8054600494218338</c:v>
                </c:pt>
                <c:pt idx="922">
                  <c:v>9.7933942390898672</c:v>
                </c:pt>
                <c:pt idx="923">
                  <c:v>9.7813284287579041</c:v>
                </c:pt>
                <c:pt idx="924">
                  <c:v>9.7692626184259357</c:v>
                </c:pt>
                <c:pt idx="925">
                  <c:v>9.7571968080939726</c:v>
                </c:pt>
                <c:pt idx="926">
                  <c:v>9.745130997762006</c:v>
                </c:pt>
                <c:pt idx="927">
                  <c:v>9.7330651874300411</c:v>
                </c:pt>
                <c:pt idx="928">
                  <c:v>9.7209993770980763</c:v>
                </c:pt>
                <c:pt idx="929">
                  <c:v>9.7089335667661079</c:v>
                </c:pt>
                <c:pt idx="930">
                  <c:v>9.696867756434143</c:v>
                </c:pt>
                <c:pt idx="931">
                  <c:v>9.6848019461021799</c:v>
                </c:pt>
                <c:pt idx="932">
                  <c:v>9.6727361357702115</c:v>
                </c:pt>
                <c:pt idx="933">
                  <c:v>9.6606703254382467</c:v>
                </c:pt>
                <c:pt idx="934">
                  <c:v>9.6486045151062836</c:v>
                </c:pt>
                <c:pt idx="935">
                  <c:v>9.636538704774317</c:v>
                </c:pt>
                <c:pt idx="936">
                  <c:v>9.6244728944423503</c:v>
                </c:pt>
                <c:pt idx="937">
                  <c:v>9.6124070841103855</c:v>
                </c:pt>
                <c:pt idx="938">
                  <c:v>9.6003412737784188</c:v>
                </c:pt>
                <c:pt idx="939">
                  <c:v>9.588275463446454</c:v>
                </c:pt>
                <c:pt idx="940">
                  <c:v>9.5762096531144891</c:v>
                </c:pt>
                <c:pt idx="941">
                  <c:v>9.5641438427825225</c:v>
                </c:pt>
                <c:pt idx="942">
                  <c:v>9.5520780324505559</c:v>
                </c:pt>
                <c:pt idx="943">
                  <c:v>9.540012222118591</c:v>
                </c:pt>
                <c:pt idx="944">
                  <c:v>9.5279464117866244</c:v>
                </c:pt>
                <c:pt idx="945">
                  <c:v>9.5158806014546613</c:v>
                </c:pt>
                <c:pt idx="946">
                  <c:v>9.5038147911226964</c:v>
                </c:pt>
                <c:pt idx="947">
                  <c:v>9.491748980790728</c:v>
                </c:pt>
                <c:pt idx="948">
                  <c:v>9.4796831704587632</c:v>
                </c:pt>
                <c:pt idx="949">
                  <c:v>9.4676173601268001</c:v>
                </c:pt>
                <c:pt idx="950">
                  <c:v>9.4555515497948317</c:v>
                </c:pt>
                <c:pt idx="951">
                  <c:v>9.4434857394628668</c:v>
                </c:pt>
                <c:pt idx="952">
                  <c:v>9.431419929130902</c:v>
                </c:pt>
                <c:pt idx="953">
                  <c:v>9.4193541187989354</c:v>
                </c:pt>
                <c:pt idx="954">
                  <c:v>9.4072883084669705</c:v>
                </c:pt>
                <c:pt idx="955">
                  <c:v>9.3952224981350057</c:v>
                </c:pt>
                <c:pt idx="956">
                  <c:v>9.383156687803039</c:v>
                </c:pt>
                <c:pt idx="957">
                  <c:v>9.3710908774710724</c:v>
                </c:pt>
                <c:pt idx="958">
                  <c:v>9.3590250671391093</c:v>
                </c:pt>
                <c:pt idx="959">
                  <c:v>9.3469592568071409</c:v>
                </c:pt>
                <c:pt idx="960">
                  <c:v>9.3348934464751778</c:v>
                </c:pt>
                <c:pt idx="961">
                  <c:v>9.3228276361432112</c:v>
                </c:pt>
                <c:pt idx="962">
                  <c:v>9.3107618258112446</c:v>
                </c:pt>
                <c:pt idx="963">
                  <c:v>9.2986960154792797</c:v>
                </c:pt>
                <c:pt idx="964">
                  <c:v>9.2866302051473149</c:v>
                </c:pt>
                <c:pt idx="965">
                  <c:v>9.2745643948153482</c:v>
                </c:pt>
                <c:pt idx="966">
                  <c:v>9.2624985844833816</c:v>
                </c:pt>
                <c:pt idx="967">
                  <c:v>9.2504327741514203</c:v>
                </c:pt>
                <c:pt idx="968">
                  <c:v>9.2383669638194519</c:v>
                </c:pt>
                <c:pt idx="969">
                  <c:v>9.2263011534874853</c:v>
                </c:pt>
                <c:pt idx="970">
                  <c:v>9.2142353431555222</c:v>
                </c:pt>
                <c:pt idx="971">
                  <c:v>9.2021695328235555</c:v>
                </c:pt>
                <c:pt idx="972">
                  <c:v>9.1901037224915907</c:v>
                </c:pt>
                <c:pt idx="973">
                  <c:v>9.1780379121596258</c:v>
                </c:pt>
                <c:pt idx="974">
                  <c:v>9.165972101827661</c:v>
                </c:pt>
                <c:pt idx="975">
                  <c:v>9.1539062914956943</c:v>
                </c:pt>
                <c:pt idx="976">
                  <c:v>9.1418404811637277</c:v>
                </c:pt>
                <c:pt idx="977">
                  <c:v>9.1297746708317646</c:v>
                </c:pt>
                <c:pt idx="978">
                  <c:v>9.117708860499798</c:v>
                </c:pt>
                <c:pt idx="979">
                  <c:v>9.1056430501678314</c:v>
                </c:pt>
                <c:pt idx="980">
                  <c:v>9.0935772398358665</c:v>
                </c:pt>
                <c:pt idx="981">
                  <c:v>9.0815114295039017</c:v>
                </c:pt>
                <c:pt idx="982">
                  <c:v>9.0694456191719368</c:v>
                </c:pt>
                <c:pt idx="983">
                  <c:v>9.0573798088399702</c:v>
                </c:pt>
                <c:pt idx="984">
                  <c:v>9.0453139985080036</c:v>
                </c:pt>
                <c:pt idx="985">
                  <c:v>9.0332481881760387</c:v>
                </c:pt>
                <c:pt idx="986">
                  <c:v>9.0211823778440738</c:v>
                </c:pt>
                <c:pt idx="987">
                  <c:v>9.0091165675121072</c:v>
                </c:pt>
                <c:pt idx="988">
                  <c:v>8.9970507571801424</c:v>
                </c:pt>
                <c:pt idx="989">
                  <c:v>8.9849849468481775</c:v>
                </c:pt>
                <c:pt idx="990">
                  <c:v>8.9729191365162109</c:v>
                </c:pt>
                <c:pt idx="991">
                  <c:v>8.9608533261842442</c:v>
                </c:pt>
                <c:pt idx="992">
                  <c:v>8.9487875158522794</c:v>
                </c:pt>
                <c:pt idx="993">
                  <c:v>8.9367217055203145</c:v>
                </c:pt>
                <c:pt idx="994">
                  <c:v>8.9246558951883479</c:v>
                </c:pt>
                <c:pt idx="995">
                  <c:v>8.912590084856383</c:v>
                </c:pt>
                <c:pt idx="996">
                  <c:v>8.9005242745244182</c:v>
                </c:pt>
                <c:pt idx="997">
                  <c:v>8.8884584641924516</c:v>
                </c:pt>
                <c:pt idx="998">
                  <c:v>8.8763926538604867</c:v>
                </c:pt>
                <c:pt idx="999">
                  <c:v>8.8643268435285218</c:v>
                </c:pt>
                <c:pt idx="1000">
                  <c:v>8.8522610331965534</c:v>
                </c:pt>
                <c:pt idx="1001">
                  <c:v>8.8401952228645886</c:v>
                </c:pt>
                <c:pt idx="1002">
                  <c:v>8.8281294125326255</c:v>
                </c:pt>
                <c:pt idx="1003">
                  <c:v>8.8160636022006589</c:v>
                </c:pt>
                <c:pt idx="1004">
                  <c:v>8.803997791868694</c:v>
                </c:pt>
                <c:pt idx="1005">
                  <c:v>8.7919319815367274</c:v>
                </c:pt>
                <c:pt idx="1006">
                  <c:v>8.7798661712047625</c:v>
                </c:pt>
                <c:pt idx="1007">
                  <c:v>8.7678003608727941</c:v>
                </c:pt>
                <c:pt idx="1008">
                  <c:v>8.7557345505408311</c:v>
                </c:pt>
                <c:pt idx="1009">
                  <c:v>8.7436687402088644</c:v>
                </c:pt>
                <c:pt idx="1010">
                  <c:v>8.7316029298768996</c:v>
                </c:pt>
                <c:pt idx="1011">
                  <c:v>8.7195371195449347</c:v>
                </c:pt>
                <c:pt idx="1012">
                  <c:v>8.7074713092129663</c:v>
                </c:pt>
                <c:pt idx="1013">
                  <c:v>8.6954054988810032</c:v>
                </c:pt>
                <c:pt idx="1014">
                  <c:v>8.6833396885490384</c:v>
                </c:pt>
                <c:pt idx="1015">
                  <c:v>8.67127387821707</c:v>
                </c:pt>
                <c:pt idx="1016">
                  <c:v>8.6592080678851087</c:v>
                </c:pt>
                <c:pt idx="1017">
                  <c:v>8.6471422575531403</c:v>
                </c:pt>
                <c:pt idx="1018">
                  <c:v>8.6350764472211736</c:v>
                </c:pt>
                <c:pt idx="1019">
                  <c:v>8.6230106368892105</c:v>
                </c:pt>
                <c:pt idx="1020">
                  <c:v>8.6109448265572439</c:v>
                </c:pt>
                <c:pt idx="1021">
                  <c:v>8.5988790162252773</c:v>
                </c:pt>
                <c:pt idx="1022">
                  <c:v>8.5868132058933124</c:v>
                </c:pt>
                <c:pt idx="1023">
                  <c:v>8.5747473955613494</c:v>
                </c:pt>
                <c:pt idx="1024">
                  <c:v>8.5626815852293809</c:v>
                </c:pt>
                <c:pt idx="1025">
                  <c:v>8.5506157748974161</c:v>
                </c:pt>
                <c:pt idx="1026">
                  <c:v>8.538549964565453</c:v>
                </c:pt>
                <c:pt idx="1027">
                  <c:v>8.5264841542334828</c:v>
                </c:pt>
                <c:pt idx="1028">
                  <c:v>8.5144183439015197</c:v>
                </c:pt>
                <c:pt idx="1029">
                  <c:v>8.5023525335695549</c:v>
                </c:pt>
                <c:pt idx="1030">
                  <c:v>8.49028672323759</c:v>
                </c:pt>
                <c:pt idx="1031">
                  <c:v>8.4782209129056234</c:v>
                </c:pt>
                <c:pt idx="1032">
                  <c:v>8.4661551025736568</c:v>
                </c:pt>
                <c:pt idx="1033">
                  <c:v>8.4540892922416937</c:v>
                </c:pt>
                <c:pt idx="1034">
                  <c:v>8.4420234819097253</c:v>
                </c:pt>
                <c:pt idx="1035">
                  <c:v>8.4299576715777622</c:v>
                </c:pt>
                <c:pt idx="1036">
                  <c:v>8.4178918612457974</c:v>
                </c:pt>
                <c:pt idx="1037">
                  <c:v>8.405826050913829</c:v>
                </c:pt>
                <c:pt idx="1038">
                  <c:v>8.3937602405818641</c:v>
                </c:pt>
                <c:pt idx="1039">
                  <c:v>8.3816944302498992</c:v>
                </c:pt>
                <c:pt idx="1040">
                  <c:v>8.3696286199179326</c:v>
                </c:pt>
                <c:pt idx="1041">
                  <c:v>8.3575628095859678</c:v>
                </c:pt>
                <c:pt idx="1042">
                  <c:v>8.3454969992540029</c:v>
                </c:pt>
                <c:pt idx="1043">
                  <c:v>8.3334311889220363</c:v>
                </c:pt>
                <c:pt idx="1044">
                  <c:v>8.3213653785900696</c:v>
                </c:pt>
                <c:pt idx="1045">
                  <c:v>8.3092995682581048</c:v>
                </c:pt>
                <c:pt idx="1046">
                  <c:v>8.2972337579261382</c:v>
                </c:pt>
                <c:pt idx="1047">
                  <c:v>8.2851679475941733</c:v>
                </c:pt>
                <c:pt idx="1048">
                  <c:v>8.2731021372622102</c:v>
                </c:pt>
                <c:pt idx="1049">
                  <c:v>8.2610363269302436</c:v>
                </c:pt>
                <c:pt idx="1050">
                  <c:v>8.248970516598277</c:v>
                </c:pt>
                <c:pt idx="1051">
                  <c:v>8.2369047062663121</c:v>
                </c:pt>
                <c:pt idx="1052">
                  <c:v>8.224838895934349</c:v>
                </c:pt>
                <c:pt idx="1053">
                  <c:v>8.2127730856023806</c:v>
                </c:pt>
                <c:pt idx="1054">
                  <c:v>8.2007072752704158</c:v>
                </c:pt>
                <c:pt idx="1055">
                  <c:v>8.1886414649384509</c:v>
                </c:pt>
                <c:pt idx="1056">
                  <c:v>8.1765756546064843</c:v>
                </c:pt>
                <c:pt idx="1057">
                  <c:v>8.1645098442745194</c:v>
                </c:pt>
                <c:pt idx="1058">
                  <c:v>8.1524440339425528</c:v>
                </c:pt>
                <c:pt idx="1059">
                  <c:v>8.1403782236105879</c:v>
                </c:pt>
                <c:pt idx="1060">
                  <c:v>8.1283124132786213</c:v>
                </c:pt>
                <c:pt idx="1061">
                  <c:v>8.1162466029466582</c:v>
                </c:pt>
                <c:pt idx="1062">
                  <c:v>8.1041807926146916</c:v>
                </c:pt>
                <c:pt idx="1063">
                  <c:v>8.092114982282725</c:v>
                </c:pt>
                <c:pt idx="1064">
                  <c:v>8.0800491719507601</c:v>
                </c:pt>
                <c:pt idx="1065">
                  <c:v>8.0679833616187935</c:v>
                </c:pt>
                <c:pt idx="1066">
                  <c:v>8.0559175512868286</c:v>
                </c:pt>
                <c:pt idx="1067">
                  <c:v>8.0438517409548655</c:v>
                </c:pt>
                <c:pt idx="1068">
                  <c:v>8.0317859306228971</c:v>
                </c:pt>
                <c:pt idx="1069">
                  <c:v>8.0197201202909323</c:v>
                </c:pt>
                <c:pt idx="1070">
                  <c:v>8.0076543099589692</c:v>
                </c:pt>
                <c:pt idx="1071">
                  <c:v>7.9955884996270008</c:v>
                </c:pt>
                <c:pt idx="1072">
                  <c:v>7.9835226892950359</c:v>
                </c:pt>
                <c:pt idx="1073">
                  <c:v>7.9714568789630702</c:v>
                </c:pt>
                <c:pt idx="1074">
                  <c:v>7.9593910686311036</c:v>
                </c:pt>
                <c:pt idx="1075">
                  <c:v>7.9473252582991387</c:v>
                </c:pt>
                <c:pt idx="1076">
                  <c:v>7.9352594479671739</c:v>
                </c:pt>
                <c:pt idx="1077">
                  <c:v>7.9231936376352072</c:v>
                </c:pt>
                <c:pt idx="1078">
                  <c:v>7.9111278273032424</c:v>
                </c:pt>
                <c:pt idx="1079">
                  <c:v>7.8990620169712775</c:v>
                </c:pt>
                <c:pt idx="1080">
                  <c:v>7.88699620663931</c:v>
                </c:pt>
                <c:pt idx="1081">
                  <c:v>7.8749303963073451</c:v>
                </c:pt>
                <c:pt idx="1082">
                  <c:v>7.8628645859753803</c:v>
                </c:pt>
                <c:pt idx="1083">
                  <c:v>7.8507987756434146</c:v>
                </c:pt>
                <c:pt idx="1084">
                  <c:v>7.8387329653114488</c:v>
                </c:pt>
                <c:pt idx="1085">
                  <c:v>7.8266671549794848</c:v>
                </c:pt>
                <c:pt idx="1086">
                  <c:v>7.8146013446475182</c:v>
                </c:pt>
                <c:pt idx="1087">
                  <c:v>7.8025355343155525</c:v>
                </c:pt>
                <c:pt idx="1088">
                  <c:v>7.7904697239835885</c:v>
                </c:pt>
                <c:pt idx="1089">
                  <c:v>7.7784039136516219</c:v>
                </c:pt>
                <c:pt idx="1090">
                  <c:v>7.7663381033196552</c:v>
                </c:pt>
                <c:pt idx="1091">
                  <c:v>7.7542722929876904</c:v>
                </c:pt>
                <c:pt idx="1092">
                  <c:v>7.7422064826557264</c:v>
                </c:pt>
                <c:pt idx="1093">
                  <c:v>7.7301406723237589</c:v>
                </c:pt>
                <c:pt idx="1094">
                  <c:v>7.718074861991794</c:v>
                </c:pt>
                <c:pt idx="1095">
                  <c:v>7.7060090516598301</c:v>
                </c:pt>
                <c:pt idx="1096">
                  <c:v>7.6939432413278617</c:v>
                </c:pt>
                <c:pt idx="1097">
                  <c:v>7.6818774309958977</c:v>
                </c:pt>
                <c:pt idx="1098">
                  <c:v>7.669811620663932</c:v>
                </c:pt>
                <c:pt idx="1099">
                  <c:v>7.6577458103319662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C4-4926-BFF4-C93C28453203}"/>
            </c:ext>
          </c:extLst>
        </c:ser>
        <c:ser>
          <c:idx val="1"/>
          <c:order val="1"/>
          <c:tx>
            <c:strRef>
              <c:f>Männer!$AK$5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Männer!$AK$7:$AK$1106</c:f>
              <c:numCache>
                <c:formatCode>0.000</c:formatCode>
                <c:ptCount val="1100"/>
                <c:pt idx="0">
                  <c:v>17.805282465620731</c:v>
                </c:pt>
                <c:pt idx="1">
                  <c:v>17.794765692430413</c:v>
                </c:pt>
                <c:pt idx="2">
                  <c:v>17.784248919240092</c:v>
                </c:pt>
                <c:pt idx="3">
                  <c:v>17.773732146049774</c:v>
                </c:pt>
                <c:pt idx="4">
                  <c:v>17.763215372859456</c:v>
                </c:pt>
                <c:pt idx="5">
                  <c:v>17.752698599669138</c:v>
                </c:pt>
                <c:pt idx="6">
                  <c:v>17.74218182647882</c:v>
                </c:pt>
                <c:pt idx="7">
                  <c:v>17.731665053288499</c:v>
                </c:pt>
                <c:pt idx="8">
                  <c:v>17.721148280098181</c:v>
                </c:pt>
                <c:pt idx="9">
                  <c:v>17.710631506907863</c:v>
                </c:pt>
                <c:pt idx="10">
                  <c:v>17.700114733717545</c:v>
                </c:pt>
                <c:pt idx="11">
                  <c:v>17.689597960527223</c:v>
                </c:pt>
                <c:pt idx="12">
                  <c:v>17.679081187336905</c:v>
                </c:pt>
                <c:pt idx="13">
                  <c:v>17.668564414146587</c:v>
                </c:pt>
                <c:pt idx="14">
                  <c:v>17.658047640956269</c:v>
                </c:pt>
                <c:pt idx="15">
                  <c:v>17.647530867765948</c:v>
                </c:pt>
                <c:pt idx="16">
                  <c:v>17.63701409457563</c:v>
                </c:pt>
                <c:pt idx="17">
                  <c:v>17.626497321385312</c:v>
                </c:pt>
                <c:pt idx="18">
                  <c:v>17.615980548194994</c:v>
                </c:pt>
                <c:pt idx="19">
                  <c:v>17.605463775004672</c:v>
                </c:pt>
                <c:pt idx="20">
                  <c:v>17.594947001814354</c:v>
                </c:pt>
                <c:pt idx="21">
                  <c:v>17.584430228624036</c:v>
                </c:pt>
                <c:pt idx="22">
                  <c:v>17.573913455433718</c:v>
                </c:pt>
                <c:pt idx="23">
                  <c:v>17.563396682243397</c:v>
                </c:pt>
                <c:pt idx="24">
                  <c:v>17.552879909053079</c:v>
                </c:pt>
                <c:pt idx="25">
                  <c:v>17.542363135862761</c:v>
                </c:pt>
                <c:pt idx="26">
                  <c:v>17.531846362672443</c:v>
                </c:pt>
                <c:pt idx="27">
                  <c:v>17.521329589482121</c:v>
                </c:pt>
                <c:pt idx="28">
                  <c:v>17.510812816291804</c:v>
                </c:pt>
                <c:pt idx="29">
                  <c:v>17.500296043101486</c:v>
                </c:pt>
                <c:pt idx="30">
                  <c:v>17.489779269911168</c:v>
                </c:pt>
                <c:pt idx="31">
                  <c:v>17.47926249672085</c:v>
                </c:pt>
                <c:pt idx="32">
                  <c:v>17.468745723530528</c:v>
                </c:pt>
                <c:pt idx="33">
                  <c:v>17.45822895034021</c:v>
                </c:pt>
                <c:pt idx="34">
                  <c:v>17.447712177149892</c:v>
                </c:pt>
                <c:pt idx="35">
                  <c:v>17.437195403959574</c:v>
                </c:pt>
                <c:pt idx="36">
                  <c:v>17.426678630769253</c:v>
                </c:pt>
                <c:pt idx="37">
                  <c:v>17.416161857578935</c:v>
                </c:pt>
                <c:pt idx="38">
                  <c:v>17.405645084388617</c:v>
                </c:pt>
                <c:pt idx="39">
                  <c:v>17.395128311198299</c:v>
                </c:pt>
                <c:pt idx="40">
                  <c:v>17.384611538007977</c:v>
                </c:pt>
                <c:pt idx="41">
                  <c:v>17.374094764817659</c:v>
                </c:pt>
                <c:pt idx="42">
                  <c:v>17.363577991627341</c:v>
                </c:pt>
                <c:pt idx="43">
                  <c:v>17.353061218437023</c:v>
                </c:pt>
                <c:pt idx="44">
                  <c:v>17.342544445246702</c:v>
                </c:pt>
                <c:pt idx="45">
                  <c:v>17.332027672056384</c:v>
                </c:pt>
                <c:pt idx="46">
                  <c:v>17.321510898866066</c:v>
                </c:pt>
                <c:pt idx="47">
                  <c:v>17.310994125675748</c:v>
                </c:pt>
                <c:pt idx="48">
                  <c:v>17.300477352485427</c:v>
                </c:pt>
                <c:pt idx="49">
                  <c:v>17.289960579295109</c:v>
                </c:pt>
                <c:pt idx="50">
                  <c:v>17.279443806104791</c:v>
                </c:pt>
                <c:pt idx="51">
                  <c:v>17.268927032914473</c:v>
                </c:pt>
                <c:pt idx="52">
                  <c:v>17.258410259724155</c:v>
                </c:pt>
                <c:pt idx="53">
                  <c:v>17.247893486533833</c:v>
                </c:pt>
                <c:pt idx="54">
                  <c:v>17.237376713343515</c:v>
                </c:pt>
                <c:pt idx="55">
                  <c:v>17.226859940153197</c:v>
                </c:pt>
                <c:pt idx="56">
                  <c:v>17.216343166962879</c:v>
                </c:pt>
                <c:pt idx="57">
                  <c:v>17.205826393772558</c:v>
                </c:pt>
                <c:pt idx="58">
                  <c:v>17.19530962058224</c:v>
                </c:pt>
                <c:pt idx="59">
                  <c:v>17.184792847391922</c:v>
                </c:pt>
                <c:pt idx="60">
                  <c:v>17.174276074201604</c:v>
                </c:pt>
                <c:pt idx="61">
                  <c:v>17.163759301011282</c:v>
                </c:pt>
                <c:pt idx="62">
                  <c:v>17.153242527820964</c:v>
                </c:pt>
                <c:pt idx="63">
                  <c:v>17.142725754630646</c:v>
                </c:pt>
                <c:pt idx="64">
                  <c:v>17.132208981440328</c:v>
                </c:pt>
                <c:pt idx="65">
                  <c:v>17.121692208250007</c:v>
                </c:pt>
                <c:pt idx="66">
                  <c:v>17.111175435059689</c:v>
                </c:pt>
                <c:pt idx="67">
                  <c:v>17.100658661869371</c:v>
                </c:pt>
                <c:pt idx="68">
                  <c:v>17.090141888679053</c:v>
                </c:pt>
                <c:pt idx="69">
                  <c:v>17.079625115488732</c:v>
                </c:pt>
                <c:pt idx="70">
                  <c:v>17.069108342298414</c:v>
                </c:pt>
                <c:pt idx="71">
                  <c:v>17.058591569108096</c:v>
                </c:pt>
                <c:pt idx="72">
                  <c:v>17.048074795917778</c:v>
                </c:pt>
                <c:pt idx="73">
                  <c:v>17.037558022727456</c:v>
                </c:pt>
                <c:pt idx="74">
                  <c:v>17.027041249537138</c:v>
                </c:pt>
                <c:pt idx="75">
                  <c:v>17.01652447634682</c:v>
                </c:pt>
                <c:pt idx="76">
                  <c:v>17.006007703156502</c:v>
                </c:pt>
                <c:pt idx="77">
                  <c:v>16.995490929966184</c:v>
                </c:pt>
                <c:pt idx="78">
                  <c:v>16.984974156775863</c:v>
                </c:pt>
                <c:pt idx="79">
                  <c:v>16.974457383585545</c:v>
                </c:pt>
                <c:pt idx="80">
                  <c:v>16.963940610395227</c:v>
                </c:pt>
                <c:pt idx="81">
                  <c:v>16.953423837204909</c:v>
                </c:pt>
                <c:pt idx="82">
                  <c:v>16.942907064014587</c:v>
                </c:pt>
                <c:pt idx="83">
                  <c:v>16.932390290824269</c:v>
                </c:pt>
                <c:pt idx="84">
                  <c:v>16.921873517633951</c:v>
                </c:pt>
                <c:pt idx="85">
                  <c:v>16.911356744443633</c:v>
                </c:pt>
                <c:pt idx="86">
                  <c:v>16.900839971253312</c:v>
                </c:pt>
                <c:pt idx="87">
                  <c:v>16.890323198062994</c:v>
                </c:pt>
                <c:pt idx="88">
                  <c:v>16.879806424872676</c:v>
                </c:pt>
                <c:pt idx="89">
                  <c:v>16.869289651682358</c:v>
                </c:pt>
                <c:pt idx="90">
                  <c:v>16.858772878492037</c:v>
                </c:pt>
                <c:pt idx="91">
                  <c:v>16.848256105301719</c:v>
                </c:pt>
                <c:pt idx="92">
                  <c:v>16.837739332111401</c:v>
                </c:pt>
                <c:pt idx="93">
                  <c:v>16.827222558921083</c:v>
                </c:pt>
                <c:pt idx="94">
                  <c:v>16.816705785730761</c:v>
                </c:pt>
                <c:pt idx="95">
                  <c:v>16.806189012540443</c:v>
                </c:pt>
                <c:pt idx="96">
                  <c:v>16.795672239350125</c:v>
                </c:pt>
                <c:pt idx="97">
                  <c:v>16.785155466159807</c:v>
                </c:pt>
                <c:pt idx="98">
                  <c:v>16.774638692969486</c:v>
                </c:pt>
                <c:pt idx="99">
                  <c:v>16.764121919779168</c:v>
                </c:pt>
                <c:pt idx="100">
                  <c:v>16.75360514658885</c:v>
                </c:pt>
                <c:pt idx="101">
                  <c:v>16.743088373398532</c:v>
                </c:pt>
                <c:pt idx="102">
                  <c:v>16.732571600208214</c:v>
                </c:pt>
                <c:pt idx="103">
                  <c:v>16.722054827017892</c:v>
                </c:pt>
                <c:pt idx="104">
                  <c:v>16.711538053827574</c:v>
                </c:pt>
                <c:pt idx="105">
                  <c:v>16.701021280637256</c:v>
                </c:pt>
                <c:pt idx="106">
                  <c:v>16.690504507446938</c:v>
                </c:pt>
                <c:pt idx="107">
                  <c:v>16.679987734256617</c:v>
                </c:pt>
                <c:pt idx="108">
                  <c:v>16.669470961066299</c:v>
                </c:pt>
                <c:pt idx="109">
                  <c:v>16.658954187875981</c:v>
                </c:pt>
                <c:pt idx="110">
                  <c:v>16.648437414685663</c:v>
                </c:pt>
                <c:pt idx="111">
                  <c:v>16.637920641495342</c:v>
                </c:pt>
                <c:pt idx="112">
                  <c:v>16.62740386830502</c:v>
                </c:pt>
                <c:pt idx="113">
                  <c:v>16.616887095114706</c:v>
                </c:pt>
                <c:pt idx="114">
                  <c:v>16.606370321924388</c:v>
                </c:pt>
                <c:pt idx="115">
                  <c:v>16.595853548734066</c:v>
                </c:pt>
                <c:pt idx="116">
                  <c:v>16.585336775543745</c:v>
                </c:pt>
                <c:pt idx="117">
                  <c:v>16.57482000235343</c:v>
                </c:pt>
                <c:pt idx="118">
                  <c:v>16.564303229163112</c:v>
                </c:pt>
                <c:pt idx="119">
                  <c:v>16.553786455972791</c:v>
                </c:pt>
                <c:pt idx="120">
                  <c:v>16.543269682782469</c:v>
                </c:pt>
                <c:pt idx="121">
                  <c:v>16.532752909592155</c:v>
                </c:pt>
                <c:pt idx="122">
                  <c:v>16.522236136401837</c:v>
                </c:pt>
                <c:pt idx="123">
                  <c:v>16.511719363211515</c:v>
                </c:pt>
                <c:pt idx="124">
                  <c:v>16.501202590021197</c:v>
                </c:pt>
                <c:pt idx="125">
                  <c:v>16.490685816830876</c:v>
                </c:pt>
                <c:pt idx="126">
                  <c:v>16.480169043640561</c:v>
                </c:pt>
                <c:pt idx="127">
                  <c:v>16.469652270450243</c:v>
                </c:pt>
                <c:pt idx="128">
                  <c:v>16.459135497259922</c:v>
                </c:pt>
                <c:pt idx="129">
                  <c:v>16.448618724069604</c:v>
                </c:pt>
                <c:pt idx="130">
                  <c:v>16.438101950879286</c:v>
                </c:pt>
                <c:pt idx="131">
                  <c:v>16.427585177688968</c:v>
                </c:pt>
                <c:pt idx="132">
                  <c:v>16.417068404498647</c:v>
                </c:pt>
                <c:pt idx="133">
                  <c:v>16.406551631308329</c:v>
                </c:pt>
                <c:pt idx="134">
                  <c:v>16.396034858118007</c:v>
                </c:pt>
                <c:pt idx="135">
                  <c:v>16.385518084927689</c:v>
                </c:pt>
                <c:pt idx="136">
                  <c:v>16.375001311737371</c:v>
                </c:pt>
                <c:pt idx="137">
                  <c:v>16.364484538547053</c:v>
                </c:pt>
                <c:pt idx="138">
                  <c:v>16.353967765356735</c:v>
                </c:pt>
                <c:pt idx="139">
                  <c:v>16.343450992166417</c:v>
                </c:pt>
                <c:pt idx="140">
                  <c:v>16.332934218976096</c:v>
                </c:pt>
                <c:pt idx="141">
                  <c:v>16.322417445785781</c:v>
                </c:pt>
                <c:pt idx="142">
                  <c:v>16.31190067259546</c:v>
                </c:pt>
                <c:pt idx="143">
                  <c:v>16.301383899405142</c:v>
                </c:pt>
                <c:pt idx="144">
                  <c:v>16.29086712621482</c:v>
                </c:pt>
                <c:pt idx="145">
                  <c:v>16.280350353024502</c:v>
                </c:pt>
                <c:pt idx="146">
                  <c:v>16.269833579834184</c:v>
                </c:pt>
                <c:pt idx="147">
                  <c:v>16.259316806643866</c:v>
                </c:pt>
                <c:pt idx="148">
                  <c:v>16.248800033453545</c:v>
                </c:pt>
                <c:pt idx="149">
                  <c:v>16.238283260263223</c:v>
                </c:pt>
                <c:pt idx="150">
                  <c:v>16.227766487072909</c:v>
                </c:pt>
                <c:pt idx="151">
                  <c:v>16.217249713882595</c:v>
                </c:pt>
                <c:pt idx="152">
                  <c:v>16.206732940692273</c:v>
                </c:pt>
                <c:pt idx="153">
                  <c:v>16.196216167501948</c:v>
                </c:pt>
                <c:pt idx="154">
                  <c:v>16.185699394311634</c:v>
                </c:pt>
                <c:pt idx="155">
                  <c:v>16.175182621121316</c:v>
                </c:pt>
                <c:pt idx="156">
                  <c:v>16.164665847930998</c:v>
                </c:pt>
                <c:pt idx="157">
                  <c:v>16.154149074740676</c:v>
                </c:pt>
                <c:pt idx="158">
                  <c:v>16.143632301550362</c:v>
                </c:pt>
                <c:pt idx="159">
                  <c:v>16.13311552836004</c:v>
                </c:pt>
                <c:pt idx="160">
                  <c:v>16.122598755169722</c:v>
                </c:pt>
                <c:pt idx="161">
                  <c:v>16.112081981979397</c:v>
                </c:pt>
                <c:pt idx="162">
                  <c:v>16.101565208789083</c:v>
                </c:pt>
                <c:pt idx="163">
                  <c:v>16.091048435598765</c:v>
                </c:pt>
                <c:pt idx="164">
                  <c:v>16.080531662408447</c:v>
                </c:pt>
                <c:pt idx="165">
                  <c:v>16.070014889218125</c:v>
                </c:pt>
                <c:pt idx="166">
                  <c:v>16.059498116027807</c:v>
                </c:pt>
                <c:pt idx="167">
                  <c:v>16.048981342837489</c:v>
                </c:pt>
                <c:pt idx="168">
                  <c:v>16.038464569647171</c:v>
                </c:pt>
                <c:pt idx="169">
                  <c:v>16.02794779645685</c:v>
                </c:pt>
                <c:pt idx="170">
                  <c:v>16.017431023266528</c:v>
                </c:pt>
                <c:pt idx="171">
                  <c:v>16.006914250076214</c:v>
                </c:pt>
                <c:pt idx="172">
                  <c:v>15.996397476885896</c:v>
                </c:pt>
                <c:pt idx="173">
                  <c:v>15.985880703695575</c:v>
                </c:pt>
                <c:pt idx="174">
                  <c:v>15.975363930505257</c:v>
                </c:pt>
                <c:pt idx="175">
                  <c:v>15.964847157314939</c:v>
                </c:pt>
                <c:pt idx="176">
                  <c:v>15.954330384124622</c:v>
                </c:pt>
                <c:pt idx="177">
                  <c:v>15.943813610934303</c:v>
                </c:pt>
                <c:pt idx="178">
                  <c:v>15.933296837743979</c:v>
                </c:pt>
                <c:pt idx="179">
                  <c:v>15.922780064553663</c:v>
                </c:pt>
                <c:pt idx="180">
                  <c:v>15.912263291363345</c:v>
                </c:pt>
                <c:pt idx="181">
                  <c:v>15.901746518173027</c:v>
                </c:pt>
                <c:pt idx="182">
                  <c:v>15.891229744982704</c:v>
                </c:pt>
                <c:pt idx="183">
                  <c:v>15.880712971792391</c:v>
                </c:pt>
                <c:pt idx="184">
                  <c:v>15.870196198602068</c:v>
                </c:pt>
                <c:pt idx="185">
                  <c:v>15.859679425411754</c:v>
                </c:pt>
                <c:pt idx="186">
                  <c:v>15.849162652221429</c:v>
                </c:pt>
                <c:pt idx="187">
                  <c:v>15.838645879031112</c:v>
                </c:pt>
                <c:pt idx="188">
                  <c:v>15.828129105840794</c:v>
                </c:pt>
                <c:pt idx="189">
                  <c:v>15.817612332650477</c:v>
                </c:pt>
                <c:pt idx="190">
                  <c:v>15.807095559460157</c:v>
                </c:pt>
                <c:pt idx="191">
                  <c:v>15.796578786269837</c:v>
                </c:pt>
                <c:pt idx="192">
                  <c:v>15.786062013079521</c:v>
                </c:pt>
                <c:pt idx="193">
                  <c:v>15.775545239889201</c:v>
                </c:pt>
                <c:pt idx="194">
                  <c:v>15.765028466698881</c:v>
                </c:pt>
                <c:pt idx="195">
                  <c:v>15.75451169350856</c:v>
                </c:pt>
                <c:pt idx="196">
                  <c:v>15.743994920318244</c:v>
                </c:pt>
                <c:pt idx="197">
                  <c:v>15.733478147127924</c:v>
                </c:pt>
                <c:pt idx="198">
                  <c:v>15.722961373937608</c:v>
                </c:pt>
                <c:pt idx="199">
                  <c:v>15.712444600747286</c:v>
                </c:pt>
                <c:pt idx="200">
                  <c:v>15.701927827556966</c:v>
                </c:pt>
                <c:pt idx="201">
                  <c:v>15.691411054366652</c:v>
                </c:pt>
                <c:pt idx="202">
                  <c:v>15.680894281176331</c:v>
                </c:pt>
                <c:pt idx="203">
                  <c:v>15.670377507986011</c:v>
                </c:pt>
                <c:pt idx="204">
                  <c:v>15.659860734795693</c:v>
                </c:pt>
                <c:pt idx="205">
                  <c:v>15.649343961605375</c:v>
                </c:pt>
                <c:pt idx="206">
                  <c:v>15.638827188415057</c:v>
                </c:pt>
                <c:pt idx="207">
                  <c:v>15.628310415224734</c:v>
                </c:pt>
                <c:pt idx="208">
                  <c:v>15.617793642034417</c:v>
                </c:pt>
                <c:pt idx="209">
                  <c:v>15.607276868844101</c:v>
                </c:pt>
                <c:pt idx="210">
                  <c:v>15.596760095653782</c:v>
                </c:pt>
                <c:pt idx="211">
                  <c:v>15.586243322463456</c:v>
                </c:pt>
                <c:pt idx="212">
                  <c:v>15.575726549273146</c:v>
                </c:pt>
                <c:pt idx="213">
                  <c:v>15.565209776082824</c:v>
                </c:pt>
                <c:pt idx="214">
                  <c:v>15.554693002892508</c:v>
                </c:pt>
                <c:pt idx="215">
                  <c:v>15.544176229702185</c:v>
                </c:pt>
                <c:pt idx="216">
                  <c:v>15.533659456511868</c:v>
                </c:pt>
                <c:pt idx="217">
                  <c:v>15.52314268332155</c:v>
                </c:pt>
                <c:pt idx="218">
                  <c:v>15.512625910131231</c:v>
                </c:pt>
                <c:pt idx="219">
                  <c:v>15.502109136940909</c:v>
                </c:pt>
                <c:pt idx="220">
                  <c:v>15.491592363750593</c:v>
                </c:pt>
                <c:pt idx="221">
                  <c:v>15.481075590560273</c:v>
                </c:pt>
                <c:pt idx="222">
                  <c:v>15.470558817369955</c:v>
                </c:pt>
                <c:pt idx="223">
                  <c:v>15.460042044179637</c:v>
                </c:pt>
                <c:pt idx="224">
                  <c:v>15.449525270989314</c:v>
                </c:pt>
                <c:pt idx="225">
                  <c:v>15.439008497798998</c:v>
                </c:pt>
                <c:pt idx="226">
                  <c:v>15.42849172460868</c:v>
                </c:pt>
                <c:pt idx="227">
                  <c:v>15.417974951418362</c:v>
                </c:pt>
                <c:pt idx="228">
                  <c:v>15.40745817822804</c:v>
                </c:pt>
                <c:pt idx="229">
                  <c:v>15.396941405037726</c:v>
                </c:pt>
                <c:pt idx="230">
                  <c:v>15.386424631847406</c:v>
                </c:pt>
                <c:pt idx="231">
                  <c:v>15.375907858657087</c:v>
                </c:pt>
                <c:pt idx="232">
                  <c:v>15.365391085466765</c:v>
                </c:pt>
                <c:pt idx="233">
                  <c:v>15.354874312276447</c:v>
                </c:pt>
                <c:pt idx="234">
                  <c:v>15.344357539086129</c:v>
                </c:pt>
                <c:pt idx="235">
                  <c:v>15.333840765895809</c:v>
                </c:pt>
                <c:pt idx="236">
                  <c:v>15.32332399270549</c:v>
                </c:pt>
                <c:pt idx="237">
                  <c:v>15.312807219515168</c:v>
                </c:pt>
                <c:pt idx="238">
                  <c:v>15.302290446324854</c:v>
                </c:pt>
                <c:pt idx="239">
                  <c:v>15.291773673134539</c:v>
                </c:pt>
                <c:pt idx="240">
                  <c:v>15.281256899944214</c:v>
                </c:pt>
                <c:pt idx="241">
                  <c:v>15.270740126753896</c:v>
                </c:pt>
                <c:pt idx="242">
                  <c:v>15.260223353563575</c:v>
                </c:pt>
                <c:pt idx="243">
                  <c:v>15.249706580373259</c:v>
                </c:pt>
                <c:pt idx="244">
                  <c:v>15.239189807182941</c:v>
                </c:pt>
                <c:pt idx="245">
                  <c:v>15.228673033992621</c:v>
                </c:pt>
                <c:pt idx="246">
                  <c:v>15.218156260802301</c:v>
                </c:pt>
                <c:pt idx="247">
                  <c:v>15.207639487611983</c:v>
                </c:pt>
                <c:pt idx="248">
                  <c:v>15.197122714421667</c:v>
                </c:pt>
                <c:pt idx="249">
                  <c:v>15.186605941231344</c:v>
                </c:pt>
                <c:pt idx="250">
                  <c:v>15.176089168041027</c:v>
                </c:pt>
                <c:pt idx="251">
                  <c:v>15.165572394850706</c:v>
                </c:pt>
                <c:pt idx="252">
                  <c:v>15.155055621660393</c:v>
                </c:pt>
                <c:pt idx="253">
                  <c:v>15.14453884847007</c:v>
                </c:pt>
                <c:pt idx="254">
                  <c:v>15.134022075279754</c:v>
                </c:pt>
                <c:pt idx="255">
                  <c:v>15.123505302089436</c:v>
                </c:pt>
                <c:pt idx="256">
                  <c:v>15.112988528899116</c:v>
                </c:pt>
                <c:pt idx="257">
                  <c:v>15.102471755708791</c:v>
                </c:pt>
                <c:pt idx="258">
                  <c:v>15.091954982518478</c:v>
                </c:pt>
                <c:pt idx="259">
                  <c:v>15.081438209328159</c:v>
                </c:pt>
                <c:pt idx="260">
                  <c:v>15.070921436137839</c:v>
                </c:pt>
                <c:pt idx="261">
                  <c:v>15.060404662947517</c:v>
                </c:pt>
                <c:pt idx="262">
                  <c:v>15.049887889757203</c:v>
                </c:pt>
                <c:pt idx="263">
                  <c:v>15.039371116566885</c:v>
                </c:pt>
                <c:pt idx="264">
                  <c:v>15.028854343376565</c:v>
                </c:pt>
                <c:pt idx="265">
                  <c:v>15.018337570186244</c:v>
                </c:pt>
                <c:pt idx="266">
                  <c:v>15.007820796995926</c:v>
                </c:pt>
                <c:pt idx="267">
                  <c:v>14.997304023805608</c:v>
                </c:pt>
                <c:pt idx="268">
                  <c:v>14.98678725061529</c:v>
                </c:pt>
                <c:pt idx="269">
                  <c:v>14.976270477424967</c:v>
                </c:pt>
                <c:pt idx="270">
                  <c:v>14.96575370423465</c:v>
                </c:pt>
                <c:pt idx="271">
                  <c:v>14.955236931044334</c:v>
                </c:pt>
                <c:pt idx="272">
                  <c:v>14.944720157854015</c:v>
                </c:pt>
                <c:pt idx="273">
                  <c:v>14.934203384663698</c:v>
                </c:pt>
                <c:pt idx="274">
                  <c:v>14.923686611473375</c:v>
                </c:pt>
                <c:pt idx="275">
                  <c:v>14.913169838283055</c:v>
                </c:pt>
                <c:pt idx="276">
                  <c:v>14.902653065092739</c:v>
                </c:pt>
                <c:pt idx="277">
                  <c:v>14.892136291902421</c:v>
                </c:pt>
                <c:pt idx="278">
                  <c:v>14.8816195187121</c:v>
                </c:pt>
                <c:pt idx="279">
                  <c:v>14.871102745521782</c:v>
                </c:pt>
                <c:pt idx="280">
                  <c:v>14.860585972331465</c:v>
                </c:pt>
                <c:pt idx="281">
                  <c:v>14.850069199141148</c:v>
                </c:pt>
                <c:pt idx="282">
                  <c:v>14.839552425950828</c:v>
                </c:pt>
                <c:pt idx="283">
                  <c:v>14.829035652760506</c:v>
                </c:pt>
                <c:pt idx="284">
                  <c:v>14.818518879570188</c:v>
                </c:pt>
                <c:pt idx="285">
                  <c:v>14.808002106379869</c:v>
                </c:pt>
                <c:pt idx="286">
                  <c:v>14.797485333189549</c:v>
                </c:pt>
                <c:pt idx="287">
                  <c:v>14.786968559999231</c:v>
                </c:pt>
                <c:pt idx="288">
                  <c:v>14.776451786808913</c:v>
                </c:pt>
                <c:pt idx="289">
                  <c:v>14.765935013618597</c:v>
                </c:pt>
                <c:pt idx="290">
                  <c:v>14.755418240428273</c:v>
                </c:pt>
                <c:pt idx="291">
                  <c:v>14.744901467237955</c:v>
                </c:pt>
                <c:pt idx="292">
                  <c:v>14.734384694047638</c:v>
                </c:pt>
                <c:pt idx="293">
                  <c:v>14.723867920857321</c:v>
                </c:pt>
                <c:pt idx="294">
                  <c:v>14.713351147666998</c:v>
                </c:pt>
                <c:pt idx="295">
                  <c:v>14.70283437447668</c:v>
                </c:pt>
                <c:pt idx="296">
                  <c:v>14.692317601286362</c:v>
                </c:pt>
                <c:pt idx="297">
                  <c:v>14.681800828096044</c:v>
                </c:pt>
                <c:pt idx="298">
                  <c:v>14.671284054905726</c:v>
                </c:pt>
                <c:pt idx="299">
                  <c:v>14.660767281715405</c:v>
                </c:pt>
                <c:pt idx="300">
                  <c:v>14.650250508525087</c:v>
                </c:pt>
                <c:pt idx="301">
                  <c:v>14.639733735334769</c:v>
                </c:pt>
                <c:pt idx="302">
                  <c:v>14.629216962144451</c:v>
                </c:pt>
                <c:pt idx="303">
                  <c:v>14.618700188954133</c:v>
                </c:pt>
                <c:pt idx="304">
                  <c:v>14.60818341576381</c:v>
                </c:pt>
                <c:pt idx="305">
                  <c:v>14.597666642573493</c:v>
                </c:pt>
                <c:pt idx="306">
                  <c:v>14.587149869383175</c:v>
                </c:pt>
                <c:pt idx="307">
                  <c:v>14.576633096192854</c:v>
                </c:pt>
                <c:pt idx="308">
                  <c:v>14.566116323002536</c:v>
                </c:pt>
                <c:pt idx="309">
                  <c:v>14.555599549812218</c:v>
                </c:pt>
                <c:pt idx="310">
                  <c:v>14.5450827766219</c:v>
                </c:pt>
                <c:pt idx="311">
                  <c:v>14.534566003431578</c:v>
                </c:pt>
                <c:pt idx="312">
                  <c:v>14.52404923024126</c:v>
                </c:pt>
                <c:pt idx="313">
                  <c:v>14.513532457050943</c:v>
                </c:pt>
                <c:pt idx="314">
                  <c:v>14.503015683860626</c:v>
                </c:pt>
                <c:pt idx="315">
                  <c:v>14.492498910670303</c:v>
                </c:pt>
                <c:pt idx="316">
                  <c:v>14.481982137479985</c:v>
                </c:pt>
                <c:pt idx="317">
                  <c:v>14.471465364289667</c:v>
                </c:pt>
                <c:pt idx="318">
                  <c:v>14.460948591099347</c:v>
                </c:pt>
                <c:pt idx="319">
                  <c:v>14.450431817909028</c:v>
                </c:pt>
                <c:pt idx="320">
                  <c:v>14.439915044718711</c:v>
                </c:pt>
                <c:pt idx="321">
                  <c:v>14.429398271528392</c:v>
                </c:pt>
                <c:pt idx="322">
                  <c:v>14.418881498338072</c:v>
                </c:pt>
                <c:pt idx="323">
                  <c:v>14.408364725147758</c:v>
                </c:pt>
                <c:pt idx="324">
                  <c:v>14.397847951957434</c:v>
                </c:pt>
                <c:pt idx="325">
                  <c:v>14.387331178767118</c:v>
                </c:pt>
                <c:pt idx="326">
                  <c:v>14.376814405576798</c:v>
                </c:pt>
                <c:pt idx="327">
                  <c:v>14.36629763238648</c:v>
                </c:pt>
                <c:pt idx="328">
                  <c:v>14.355780859196159</c:v>
                </c:pt>
                <c:pt idx="329">
                  <c:v>14.345264086005839</c:v>
                </c:pt>
                <c:pt idx="330">
                  <c:v>14.334747312815521</c:v>
                </c:pt>
                <c:pt idx="331">
                  <c:v>14.324230539625205</c:v>
                </c:pt>
                <c:pt idx="332">
                  <c:v>14.313713766434885</c:v>
                </c:pt>
                <c:pt idx="333">
                  <c:v>14.303196993244566</c:v>
                </c:pt>
                <c:pt idx="334">
                  <c:v>14.292680220054249</c:v>
                </c:pt>
                <c:pt idx="335">
                  <c:v>14.28216344686393</c:v>
                </c:pt>
                <c:pt idx="336">
                  <c:v>14.271646673673608</c:v>
                </c:pt>
                <c:pt idx="337">
                  <c:v>14.261129900483288</c:v>
                </c:pt>
                <c:pt idx="338">
                  <c:v>14.250613127292972</c:v>
                </c:pt>
                <c:pt idx="339">
                  <c:v>14.240096354102654</c:v>
                </c:pt>
                <c:pt idx="340">
                  <c:v>14.229579580912334</c:v>
                </c:pt>
                <c:pt idx="341">
                  <c:v>14.219062807722013</c:v>
                </c:pt>
                <c:pt idx="342">
                  <c:v>14.208546034531699</c:v>
                </c:pt>
                <c:pt idx="343">
                  <c:v>14.198029261341381</c:v>
                </c:pt>
                <c:pt idx="344">
                  <c:v>14.187512488151057</c:v>
                </c:pt>
                <c:pt idx="345">
                  <c:v>14.176995714960739</c:v>
                </c:pt>
                <c:pt idx="346">
                  <c:v>14.16647894177042</c:v>
                </c:pt>
                <c:pt idx="347">
                  <c:v>14.155962168580105</c:v>
                </c:pt>
                <c:pt idx="348">
                  <c:v>14.145445395389782</c:v>
                </c:pt>
                <c:pt idx="349">
                  <c:v>14.134928622199464</c:v>
                </c:pt>
                <c:pt idx="350">
                  <c:v>14.124411849009146</c:v>
                </c:pt>
                <c:pt idx="351">
                  <c:v>14.113895075818828</c:v>
                </c:pt>
                <c:pt idx="352">
                  <c:v>14.103378302628506</c:v>
                </c:pt>
                <c:pt idx="353">
                  <c:v>14.092861529438188</c:v>
                </c:pt>
                <c:pt idx="354">
                  <c:v>14.082344756247871</c:v>
                </c:pt>
                <c:pt idx="355">
                  <c:v>14.071827983057554</c:v>
                </c:pt>
                <c:pt idx="356">
                  <c:v>14.061311209867233</c:v>
                </c:pt>
                <c:pt idx="357">
                  <c:v>14.050794436676915</c:v>
                </c:pt>
                <c:pt idx="358">
                  <c:v>14.040277663486595</c:v>
                </c:pt>
                <c:pt idx="359">
                  <c:v>14.029760890296277</c:v>
                </c:pt>
                <c:pt idx="360">
                  <c:v>14.019244117105959</c:v>
                </c:pt>
                <c:pt idx="361">
                  <c:v>14.008727343915639</c:v>
                </c:pt>
                <c:pt idx="362">
                  <c:v>13.99821057072532</c:v>
                </c:pt>
                <c:pt idx="363">
                  <c:v>13.987693797535002</c:v>
                </c:pt>
                <c:pt idx="364">
                  <c:v>13.977177024344684</c:v>
                </c:pt>
                <c:pt idx="365">
                  <c:v>13.966660251154362</c:v>
                </c:pt>
                <c:pt idx="366">
                  <c:v>13.956143477964044</c:v>
                </c:pt>
                <c:pt idx="367">
                  <c:v>13.945626704773726</c:v>
                </c:pt>
                <c:pt idx="368">
                  <c:v>13.935109931583407</c:v>
                </c:pt>
                <c:pt idx="369">
                  <c:v>13.924593158393089</c:v>
                </c:pt>
                <c:pt idx="370">
                  <c:v>13.914076385202769</c:v>
                </c:pt>
                <c:pt idx="371">
                  <c:v>13.903559612012451</c:v>
                </c:pt>
                <c:pt idx="372">
                  <c:v>13.893042838822133</c:v>
                </c:pt>
                <c:pt idx="373">
                  <c:v>13.882526065631813</c:v>
                </c:pt>
                <c:pt idx="374">
                  <c:v>13.872009292441493</c:v>
                </c:pt>
                <c:pt idx="375">
                  <c:v>13.861492519251176</c:v>
                </c:pt>
                <c:pt idx="376">
                  <c:v>13.850975746060858</c:v>
                </c:pt>
                <c:pt idx="377">
                  <c:v>13.840458972870538</c:v>
                </c:pt>
                <c:pt idx="378">
                  <c:v>13.82994219968022</c:v>
                </c:pt>
                <c:pt idx="379">
                  <c:v>13.819425426489902</c:v>
                </c:pt>
                <c:pt idx="380">
                  <c:v>13.808908653299582</c:v>
                </c:pt>
                <c:pt idx="381">
                  <c:v>13.798391880109264</c:v>
                </c:pt>
                <c:pt idx="382">
                  <c:v>13.787875106918944</c:v>
                </c:pt>
                <c:pt idx="383">
                  <c:v>13.777358333728625</c:v>
                </c:pt>
                <c:pt idx="384">
                  <c:v>13.766841560538307</c:v>
                </c:pt>
                <c:pt idx="385">
                  <c:v>13.756324787347989</c:v>
                </c:pt>
                <c:pt idx="386">
                  <c:v>13.745808014157669</c:v>
                </c:pt>
                <c:pt idx="387">
                  <c:v>13.735291240967349</c:v>
                </c:pt>
                <c:pt idx="388">
                  <c:v>13.724774467777031</c:v>
                </c:pt>
                <c:pt idx="389">
                  <c:v>13.714257694586713</c:v>
                </c:pt>
                <c:pt idx="390">
                  <c:v>13.703740921396395</c:v>
                </c:pt>
                <c:pt idx="391">
                  <c:v>13.693224148206074</c:v>
                </c:pt>
                <c:pt idx="392">
                  <c:v>13.682707375015756</c:v>
                </c:pt>
                <c:pt idx="393">
                  <c:v>13.67219060182544</c:v>
                </c:pt>
                <c:pt idx="394">
                  <c:v>13.661673828635118</c:v>
                </c:pt>
                <c:pt idx="395">
                  <c:v>13.651157055444799</c:v>
                </c:pt>
                <c:pt idx="396">
                  <c:v>13.640640282254481</c:v>
                </c:pt>
                <c:pt idx="397">
                  <c:v>13.630123509064163</c:v>
                </c:pt>
                <c:pt idx="398">
                  <c:v>13.619606735873843</c:v>
                </c:pt>
                <c:pt idx="399">
                  <c:v>13.609089962683523</c:v>
                </c:pt>
                <c:pt idx="400">
                  <c:v>13.598573189493203</c:v>
                </c:pt>
                <c:pt idx="401">
                  <c:v>13.588056416302887</c:v>
                </c:pt>
                <c:pt idx="402">
                  <c:v>13.577539643112569</c:v>
                </c:pt>
                <c:pt idx="403">
                  <c:v>13.567022869922249</c:v>
                </c:pt>
                <c:pt idx="404">
                  <c:v>13.556506096731932</c:v>
                </c:pt>
                <c:pt idx="405">
                  <c:v>13.545989323541612</c:v>
                </c:pt>
                <c:pt idx="406">
                  <c:v>13.535472550351294</c:v>
                </c:pt>
                <c:pt idx="407">
                  <c:v>13.524955777160974</c:v>
                </c:pt>
                <c:pt idx="408">
                  <c:v>13.514439003970654</c:v>
                </c:pt>
                <c:pt idx="409">
                  <c:v>13.503922230780336</c:v>
                </c:pt>
                <c:pt idx="410">
                  <c:v>13.493405457590018</c:v>
                </c:pt>
                <c:pt idx="411">
                  <c:v>13.482888684399699</c:v>
                </c:pt>
                <c:pt idx="412">
                  <c:v>13.472371911209379</c:v>
                </c:pt>
                <c:pt idx="413">
                  <c:v>13.461855138019061</c:v>
                </c:pt>
                <c:pt idx="414">
                  <c:v>13.451338364828743</c:v>
                </c:pt>
                <c:pt idx="415">
                  <c:v>13.440821591638421</c:v>
                </c:pt>
                <c:pt idx="416">
                  <c:v>13.430304818448105</c:v>
                </c:pt>
                <c:pt idx="417">
                  <c:v>13.419788045257787</c:v>
                </c:pt>
                <c:pt idx="418">
                  <c:v>13.409271272067468</c:v>
                </c:pt>
                <c:pt idx="419">
                  <c:v>13.398754498877148</c:v>
                </c:pt>
                <c:pt idx="420">
                  <c:v>13.388237725686828</c:v>
                </c:pt>
                <c:pt idx="421">
                  <c:v>13.37772095249651</c:v>
                </c:pt>
                <c:pt idx="422">
                  <c:v>13.367204179306192</c:v>
                </c:pt>
                <c:pt idx="423">
                  <c:v>13.356687406115872</c:v>
                </c:pt>
                <c:pt idx="424">
                  <c:v>13.346170632925553</c:v>
                </c:pt>
                <c:pt idx="425">
                  <c:v>13.335653859735235</c:v>
                </c:pt>
                <c:pt idx="426">
                  <c:v>13.325137086544917</c:v>
                </c:pt>
                <c:pt idx="427">
                  <c:v>13.314620313354595</c:v>
                </c:pt>
                <c:pt idx="428">
                  <c:v>13.304103540164276</c:v>
                </c:pt>
                <c:pt idx="429">
                  <c:v>13.293586766973959</c:v>
                </c:pt>
                <c:pt idx="430">
                  <c:v>13.283069993783641</c:v>
                </c:pt>
                <c:pt idx="431">
                  <c:v>13.272553220593323</c:v>
                </c:pt>
                <c:pt idx="432">
                  <c:v>13.262036447403004</c:v>
                </c:pt>
                <c:pt idx="433">
                  <c:v>13.251519674212682</c:v>
                </c:pt>
                <c:pt idx="434">
                  <c:v>13.241002901022364</c:v>
                </c:pt>
                <c:pt idx="435">
                  <c:v>13.230486127832048</c:v>
                </c:pt>
                <c:pt idx="436">
                  <c:v>13.21996935464173</c:v>
                </c:pt>
                <c:pt idx="437">
                  <c:v>13.209452581451407</c:v>
                </c:pt>
                <c:pt idx="438">
                  <c:v>13.198935808261089</c:v>
                </c:pt>
                <c:pt idx="439">
                  <c:v>13.188419035070773</c:v>
                </c:pt>
                <c:pt idx="440">
                  <c:v>13.177902261880453</c:v>
                </c:pt>
                <c:pt idx="441">
                  <c:v>13.167385488690133</c:v>
                </c:pt>
                <c:pt idx="442">
                  <c:v>13.156868715499815</c:v>
                </c:pt>
                <c:pt idx="443">
                  <c:v>13.146351942309497</c:v>
                </c:pt>
                <c:pt idx="444">
                  <c:v>13.135835169119176</c:v>
                </c:pt>
                <c:pt idx="445">
                  <c:v>13.12531839592886</c:v>
                </c:pt>
                <c:pt idx="446">
                  <c:v>13.114801622738542</c:v>
                </c:pt>
                <c:pt idx="447">
                  <c:v>13.104284849548224</c:v>
                </c:pt>
                <c:pt idx="448">
                  <c:v>13.093768076357904</c:v>
                </c:pt>
                <c:pt idx="449">
                  <c:v>13.083251303167581</c:v>
                </c:pt>
                <c:pt idx="450">
                  <c:v>13.072734529977264</c:v>
                </c:pt>
                <c:pt idx="451">
                  <c:v>13.062217756786946</c:v>
                </c:pt>
                <c:pt idx="452">
                  <c:v>13.051700983596627</c:v>
                </c:pt>
                <c:pt idx="453">
                  <c:v>13.041184210406307</c:v>
                </c:pt>
                <c:pt idx="454">
                  <c:v>13.030667437215987</c:v>
                </c:pt>
                <c:pt idx="455">
                  <c:v>13.020150664025671</c:v>
                </c:pt>
                <c:pt idx="456">
                  <c:v>13.009633890835353</c:v>
                </c:pt>
                <c:pt idx="457">
                  <c:v>12.999117117645033</c:v>
                </c:pt>
                <c:pt idx="458">
                  <c:v>12.988600344454712</c:v>
                </c:pt>
                <c:pt idx="459">
                  <c:v>12.978083571264394</c:v>
                </c:pt>
                <c:pt idx="460">
                  <c:v>12.967566798074078</c:v>
                </c:pt>
                <c:pt idx="461">
                  <c:v>12.957050024883758</c:v>
                </c:pt>
                <c:pt idx="462">
                  <c:v>12.946533251693438</c:v>
                </c:pt>
                <c:pt idx="463">
                  <c:v>12.93601647850312</c:v>
                </c:pt>
                <c:pt idx="464">
                  <c:v>12.925499705312802</c:v>
                </c:pt>
                <c:pt idx="465">
                  <c:v>12.914982932122482</c:v>
                </c:pt>
                <c:pt idx="466">
                  <c:v>12.904466158932163</c:v>
                </c:pt>
                <c:pt idx="467">
                  <c:v>12.893949385741845</c:v>
                </c:pt>
                <c:pt idx="468">
                  <c:v>12.883432612551527</c:v>
                </c:pt>
                <c:pt idx="469">
                  <c:v>12.872915839361207</c:v>
                </c:pt>
                <c:pt idx="470">
                  <c:v>12.862399066170886</c:v>
                </c:pt>
                <c:pt idx="471">
                  <c:v>12.851882292980569</c:v>
                </c:pt>
                <c:pt idx="472">
                  <c:v>12.841365519790253</c:v>
                </c:pt>
                <c:pt idx="473">
                  <c:v>12.830848746599932</c:v>
                </c:pt>
                <c:pt idx="474">
                  <c:v>12.82033197340961</c:v>
                </c:pt>
                <c:pt idx="475">
                  <c:v>12.809815200219294</c:v>
                </c:pt>
                <c:pt idx="476">
                  <c:v>12.799298427028976</c:v>
                </c:pt>
                <c:pt idx="477">
                  <c:v>12.788781653838656</c:v>
                </c:pt>
                <c:pt idx="478">
                  <c:v>12.778264880648337</c:v>
                </c:pt>
                <c:pt idx="479">
                  <c:v>12.76774810745802</c:v>
                </c:pt>
                <c:pt idx="480">
                  <c:v>12.757231334267701</c:v>
                </c:pt>
                <c:pt idx="481">
                  <c:v>12.746714561077383</c:v>
                </c:pt>
                <c:pt idx="482">
                  <c:v>12.736197787887065</c:v>
                </c:pt>
                <c:pt idx="483">
                  <c:v>12.725681014696743</c:v>
                </c:pt>
                <c:pt idx="484">
                  <c:v>12.715164241506423</c:v>
                </c:pt>
                <c:pt idx="485">
                  <c:v>12.704647468316109</c:v>
                </c:pt>
                <c:pt idx="486">
                  <c:v>12.694130695125788</c:v>
                </c:pt>
                <c:pt idx="487">
                  <c:v>12.683613921935468</c:v>
                </c:pt>
                <c:pt idx="488">
                  <c:v>12.67309714874515</c:v>
                </c:pt>
                <c:pt idx="489">
                  <c:v>12.662580375554832</c:v>
                </c:pt>
                <c:pt idx="490">
                  <c:v>12.652063602364514</c:v>
                </c:pt>
                <c:pt idx="491">
                  <c:v>12.641546829174191</c:v>
                </c:pt>
                <c:pt idx="492">
                  <c:v>12.631030055983874</c:v>
                </c:pt>
                <c:pt idx="493">
                  <c:v>12.620513282793558</c:v>
                </c:pt>
                <c:pt idx="494">
                  <c:v>12.609996509603238</c:v>
                </c:pt>
                <c:pt idx="495">
                  <c:v>12.599479736412919</c:v>
                </c:pt>
                <c:pt idx="496">
                  <c:v>12.588962963222599</c:v>
                </c:pt>
                <c:pt idx="497">
                  <c:v>12.578446190032281</c:v>
                </c:pt>
                <c:pt idx="498">
                  <c:v>12.567929416841961</c:v>
                </c:pt>
                <c:pt idx="499">
                  <c:v>12.557412643651643</c:v>
                </c:pt>
                <c:pt idx="500">
                  <c:v>12.546895870461322</c:v>
                </c:pt>
                <c:pt idx="501">
                  <c:v>12.536379097271006</c:v>
                </c:pt>
                <c:pt idx="502">
                  <c:v>12.525862324080686</c:v>
                </c:pt>
                <c:pt idx="503">
                  <c:v>12.515345550890368</c:v>
                </c:pt>
                <c:pt idx="504">
                  <c:v>12.504828777700048</c:v>
                </c:pt>
                <c:pt idx="505">
                  <c:v>12.494312004509732</c:v>
                </c:pt>
                <c:pt idx="506">
                  <c:v>12.483795231319412</c:v>
                </c:pt>
                <c:pt idx="507">
                  <c:v>12.473278458129091</c:v>
                </c:pt>
                <c:pt idx="508">
                  <c:v>12.462761684938773</c:v>
                </c:pt>
                <c:pt idx="509">
                  <c:v>12.452244911748457</c:v>
                </c:pt>
                <c:pt idx="510">
                  <c:v>12.441728138558139</c:v>
                </c:pt>
                <c:pt idx="511">
                  <c:v>12.431211365367819</c:v>
                </c:pt>
                <c:pt idx="512">
                  <c:v>12.420694592177497</c:v>
                </c:pt>
                <c:pt idx="513">
                  <c:v>12.410177818987181</c:v>
                </c:pt>
                <c:pt idx="514">
                  <c:v>12.39966104579686</c:v>
                </c:pt>
                <c:pt idx="515">
                  <c:v>12.389144272606542</c:v>
                </c:pt>
                <c:pt idx="516">
                  <c:v>12.37862749941622</c:v>
                </c:pt>
                <c:pt idx="517">
                  <c:v>12.368110726225906</c:v>
                </c:pt>
                <c:pt idx="518">
                  <c:v>12.357593953035586</c:v>
                </c:pt>
                <c:pt idx="519">
                  <c:v>12.347077179845266</c:v>
                </c:pt>
                <c:pt idx="520">
                  <c:v>12.336560406654945</c:v>
                </c:pt>
                <c:pt idx="521">
                  <c:v>12.326043633464629</c:v>
                </c:pt>
                <c:pt idx="522">
                  <c:v>12.315526860274311</c:v>
                </c:pt>
                <c:pt idx="523">
                  <c:v>12.305010087083989</c:v>
                </c:pt>
                <c:pt idx="524">
                  <c:v>12.294493313893671</c:v>
                </c:pt>
                <c:pt idx="525">
                  <c:v>12.283976540703353</c:v>
                </c:pt>
                <c:pt idx="526">
                  <c:v>12.273459767513035</c:v>
                </c:pt>
                <c:pt idx="527">
                  <c:v>12.262942994322714</c:v>
                </c:pt>
                <c:pt idx="528">
                  <c:v>12.252426221132398</c:v>
                </c:pt>
                <c:pt idx="529">
                  <c:v>12.241909447942078</c:v>
                </c:pt>
                <c:pt idx="530">
                  <c:v>12.23139267475176</c:v>
                </c:pt>
                <c:pt idx="531">
                  <c:v>12.220875901561442</c:v>
                </c:pt>
                <c:pt idx="532">
                  <c:v>12.210359128371122</c:v>
                </c:pt>
                <c:pt idx="533">
                  <c:v>12.199842355180802</c:v>
                </c:pt>
                <c:pt idx="534">
                  <c:v>12.189325581990484</c:v>
                </c:pt>
                <c:pt idx="535">
                  <c:v>12.178808808800166</c:v>
                </c:pt>
                <c:pt idx="536">
                  <c:v>12.168292035609847</c:v>
                </c:pt>
                <c:pt idx="537">
                  <c:v>12.157775262419525</c:v>
                </c:pt>
                <c:pt idx="538">
                  <c:v>12.147258489229211</c:v>
                </c:pt>
                <c:pt idx="539">
                  <c:v>12.136741716038891</c:v>
                </c:pt>
                <c:pt idx="540">
                  <c:v>12.126224942848571</c:v>
                </c:pt>
                <c:pt idx="541">
                  <c:v>12.11570816965825</c:v>
                </c:pt>
                <c:pt idx="542">
                  <c:v>12.105191396467932</c:v>
                </c:pt>
                <c:pt idx="543">
                  <c:v>12.094674623277616</c:v>
                </c:pt>
                <c:pt idx="544">
                  <c:v>12.084157850087296</c:v>
                </c:pt>
                <c:pt idx="545">
                  <c:v>12.073641076896976</c:v>
                </c:pt>
                <c:pt idx="546">
                  <c:v>12.063124303706658</c:v>
                </c:pt>
                <c:pt idx="547">
                  <c:v>12.05260753051634</c:v>
                </c:pt>
                <c:pt idx="548">
                  <c:v>12.042090757326021</c:v>
                </c:pt>
                <c:pt idx="549">
                  <c:v>12.031573984135703</c:v>
                </c:pt>
                <c:pt idx="550">
                  <c:v>12.021057210945385</c:v>
                </c:pt>
                <c:pt idx="551">
                  <c:v>12.010540437755065</c:v>
                </c:pt>
                <c:pt idx="552">
                  <c:v>12.000023664564749</c:v>
                </c:pt>
                <c:pt idx="553">
                  <c:v>11.989506891374425</c:v>
                </c:pt>
                <c:pt idx="554">
                  <c:v>11.978990118184107</c:v>
                </c:pt>
                <c:pt idx="555">
                  <c:v>11.968473344993789</c:v>
                </c:pt>
                <c:pt idx="556">
                  <c:v>11.957956571803471</c:v>
                </c:pt>
                <c:pt idx="557">
                  <c:v>11.947439798613152</c:v>
                </c:pt>
                <c:pt idx="558">
                  <c:v>11.93692302542283</c:v>
                </c:pt>
                <c:pt idx="559">
                  <c:v>11.926406252232514</c:v>
                </c:pt>
                <c:pt idx="560">
                  <c:v>11.915889479042196</c:v>
                </c:pt>
                <c:pt idx="561">
                  <c:v>11.905372705851876</c:v>
                </c:pt>
                <c:pt idx="562">
                  <c:v>11.894855932661557</c:v>
                </c:pt>
                <c:pt idx="563">
                  <c:v>11.884339159471239</c:v>
                </c:pt>
                <c:pt idx="564">
                  <c:v>11.873822386280922</c:v>
                </c:pt>
                <c:pt idx="565">
                  <c:v>11.863305613090601</c:v>
                </c:pt>
                <c:pt idx="566">
                  <c:v>11.852788839900281</c:v>
                </c:pt>
                <c:pt idx="567">
                  <c:v>11.842272066709963</c:v>
                </c:pt>
                <c:pt idx="568">
                  <c:v>11.831755293519645</c:v>
                </c:pt>
                <c:pt idx="569">
                  <c:v>11.821238520329326</c:v>
                </c:pt>
                <c:pt idx="570">
                  <c:v>11.810721747139006</c:v>
                </c:pt>
                <c:pt idx="571">
                  <c:v>11.800204973948688</c:v>
                </c:pt>
                <c:pt idx="572">
                  <c:v>11.78968820075837</c:v>
                </c:pt>
                <c:pt idx="573">
                  <c:v>11.77917142756805</c:v>
                </c:pt>
                <c:pt idx="574">
                  <c:v>11.76865465437773</c:v>
                </c:pt>
                <c:pt idx="575">
                  <c:v>11.758137881187412</c:v>
                </c:pt>
                <c:pt idx="576">
                  <c:v>11.747621107997093</c:v>
                </c:pt>
                <c:pt idx="577">
                  <c:v>11.737104334806777</c:v>
                </c:pt>
                <c:pt idx="578">
                  <c:v>11.726587561616457</c:v>
                </c:pt>
                <c:pt idx="579">
                  <c:v>11.716070788426137</c:v>
                </c:pt>
                <c:pt idx="580">
                  <c:v>11.705554015235819</c:v>
                </c:pt>
                <c:pt idx="581">
                  <c:v>11.695037242045501</c:v>
                </c:pt>
                <c:pt idx="582">
                  <c:v>11.684520468855181</c:v>
                </c:pt>
                <c:pt idx="583">
                  <c:v>11.674003695664862</c:v>
                </c:pt>
                <c:pt idx="584">
                  <c:v>11.663486922474544</c:v>
                </c:pt>
                <c:pt idx="585">
                  <c:v>11.652970149284226</c:v>
                </c:pt>
                <c:pt idx="586">
                  <c:v>11.642453376093904</c:v>
                </c:pt>
                <c:pt idx="587">
                  <c:v>11.631936602903584</c:v>
                </c:pt>
                <c:pt idx="588">
                  <c:v>11.621419829713268</c:v>
                </c:pt>
                <c:pt idx="589">
                  <c:v>11.610903056522952</c:v>
                </c:pt>
                <c:pt idx="590">
                  <c:v>11.600386283332631</c:v>
                </c:pt>
                <c:pt idx="591">
                  <c:v>11.589869510142311</c:v>
                </c:pt>
                <c:pt idx="592">
                  <c:v>11.579352736951993</c:v>
                </c:pt>
                <c:pt idx="593">
                  <c:v>11.568835963761675</c:v>
                </c:pt>
                <c:pt idx="594">
                  <c:v>11.558319190571355</c:v>
                </c:pt>
                <c:pt idx="595">
                  <c:v>11.547802417381035</c:v>
                </c:pt>
                <c:pt idx="596">
                  <c:v>11.537285644190717</c:v>
                </c:pt>
                <c:pt idx="597">
                  <c:v>11.526768871000399</c:v>
                </c:pt>
                <c:pt idx="598">
                  <c:v>11.51625209781008</c:v>
                </c:pt>
                <c:pt idx="599">
                  <c:v>11.505735324619758</c:v>
                </c:pt>
                <c:pt idx="600">
                  <c:v>11.495218551429442</c:v>
                </c:pt>
                <c:pt idx="601">
                  <c:v>11.484701778239126</c:v>
                </c:pt>
                <c:pt idx="602">
                  <c:v>11.474185005048806</c:v>
                </c:pt>
                <c:pt idx="603">
                  <c:v>11.463668231858488</c:v>
                </c:pt>
                <c:pt idx="604">
                  <c:v>11.453151458668167</c:v>
                </c:pt>
                <c:pt idx="605">
                  <c:v>11.442634685477847</c:v>
                </c:pt>
                <c:pt idx="606">
                  <c:v>11.432117912287532</c:v>
                </c:pt>
                <c:pt idx="607">
                  <c:v>11.421601139097211</c:v>
                </c:pt>
                <c:pt idx="608">
                  <c:v>11.411084365906891</c:v>
                </c:pt>
                <c:pt idx="609">
                  <c:v>11.400567592716571</c:v>
                </c:pt>
                <c:pt idx="610">
                  <c:v>11.390050819526255</c:v>
                </c:pt>
                <c:pt idx="611">
                  <c:v>11.379534046335934</c:v>
                </c:pt>
                <c:pt idx="612">
                  <c:v>11.369017273145616</c:v>
                </c:pt>
                <c:pt idx="613">
                  <c:v>11.358500499955298</c:v>
                </c:pt>
                <c:pt idx="614">
                  <c:v>11.347983726764978</c:v>
                </c:pt>
                <c:pt idx="615">
                  <c:v>11.33746695357466</c:v>
                </c:pt>
                <c:pt idx="616">
                  <c:v>11.32695018038434</c:v>
                </c:pt>
                <c:pt idx="617">
                  <c:v>11.316433407194022</c:v>
                </c:pt>
                <c:pt idx="618">
                  <c:v>11.305916634003705</c:v>
                </c:pt>
                <c:pt idx="619">
                  <c:v>11.295399860813385</c:v>
                </c:pt>
                <c:pt idx="620">
                  <c:v>11.284883087623067</c:v>
                </c:pt>
                <c:pt idx="621">
                  <c:v>11.274366314432747</c:v>
                </c:pt>
                <c:pt idx="622">
                  <c:v>11.263849541242429</c:v>
                </c:pt>
                <c:pt idx="623">
                  <c:v>11.253332768052109</c:v>
                </c:pt>
                <c:pt idx="624">
                  <c:v>11.24281599486179</c:v>
                </c:pt>
                <c:pt idx="625">
                  <c:v>11.232299221671472</c:v>
                </c:pt>
                <c:pt idx="626">
                  <c:v>11.221782448481154</c:v>
                </c:pt>
                <c:pt idx="627">
                  <c:v>11.211265675290836</c:v>
                </c:pt>
                <c:pt idx="628">
                  <c:v>11.200748902100516</c:v>
                </c:pt>
                <c:pt idx="629">
                  <c:v>11.190232128910196</c:v>
                </c:pt>
                <c:pt idx="630">
                  <c:v>11.179715355719878</c:v>
                </c:pt>
                <c:pt idx="631">
                  <c:v>11.16919858252956</c:v>
                </c:pt>
                <c:pt idx="632">
                  <c:v>11.158681809339241</c:v>
                </c:pt>
                <c:pt idx="633">
                  <c:v>11.148165036148921</c:v>
                </c:pt>
                <c:pt idx="634">
                  <c:v>11.137648262958603</c:v>
                </c:pt>
                <c:pt idx="635">
                  <c:v>11.127131489768285</c:v>
                </c:pt>
                <c:pt idx="636">
                  <c:v>11.116614716577965</c:v>
                </c:pt>
                <c:pt idx="637">
                  <c:v>11.106097943387645</c:v>
                </c:pt>
                <c:pt idx="638">
                  <c:v>11.095581170197327</c:v>
                </c:pt>
                <c:pt idx="639">
                  <c:v>11.08506439700701</c:v>
                </c:pt>
                <c:pt idx="640">
                  <c:v>11.074547623816692</c:v>
                </c:pt>
                <c:pt idx="641">
                  <c:v>11.064030850626368</c:v>
                </c:pt>
                <c:pt idx="642">
                  <c:v>11.053514077436052</c:v>
                </c:pt>
                <c:pt idx="643">
                  <c:v>11.042997304245734</c:v>
                </c:pt>
                <c:pt idx="644">
                  <c:v>11.032480531055414</c:v>
                </c:pt>
                <c:pt idx="645">
                  <c:v>11.021963757865095</c:v>
                </c:pt>
                <c:pt idx="646">
                  <c:v>11.011446984674777</c:v>
                </c:pt>
                <c:pt idx="647">
                  <c:v>11.000930211484459</c:v>
                </c:pt>
                <c:pt idx="648">
                  <c:v>10.990413438294141</c:v>
                </c:pt>
                <c:pt idx="649">
                  <c:v>10.979896665103821</c:v>
                </c:pt>
                <c:pt idx="650">
                  <c:v>10.969379891913501</c:v>
                </c:pt>
                <c:pt idx="651">
                  <c:v>10.958863118723183</c:v>
                </c:pt>
                <c:pt idx="652">
                  <c:v>10.948346345532865</c:v>
                </c:pt>
                <c:pt idx="653">
                  <c:v>10.937829572342547</c:v>
                </c:pt>
                <c:pt idx="654">
                  <c:v>10.927312799152226</c:v>
                </c:pt>
                <c:pt idx="655">
                  <c:v>10.916796025961908</c:v>
                </c:pt>
                <c:pt idx="656">
                  <c:v>10.90627925277159</c:v>
                </c:pt>
                <c:pt idx="657">
                  <c:v>10.895762479581272</c:v>
                </c:pt>
                <c:pt idx="658">
                  <c:v>10.88524570639095</c:v>
                </c:pt>
                <c:pt idx="659">
                  <c:v>10.874728933200632</c:v>
                </c:pt>
                <c:pt idx="660">
                  <c:v>10.864212160010315</c:v>
                </c:pt>
                <c:pt idx="661">
                  <c:v>10.853695386819995</c:v>
                </c:pt>
                <c:pt idx="662">
                  <c:v>10.843178613629675</c:v>
                </c:pt>
                <c:pt idx="663">
                  <c:v>10.832661840439357</c:v>
                </c:pt>
                <c:pt idx="664">
                  <c:v>10.822145067249039</c:v>
                </c:pt>
                <c:pt idx="665">
                  <c:v>10.811628294058719</c:v>
                </c:pt>
                <c:pt idx="666">
                  <c:v>10.8011115208684</c:v>
                </c:pt>
                <c:pt idx="667">
                  <c:v>10.790594747678082</c:v>
                </c:pt>
                <c:pt idx="668">
                  <c:v>10.780077974487766</c:v>
                </c:pt>
                <c:pt idx="669">
                  <c:v>10.769561201297444</c:v>
                </c:pt>
                <c:pt idx="670">
                  <c:v>10.759044428107124</c:v>
                </c:pt>
                <c:pt idx="671">
                  <c:v>10.748527654916806</c:v>
                </c:pt>
                <c:pt idx="672">
                  <c:v>10.738010881726488</c:v>
                </c:pt>
                <c:pt idx="673">
                  <c:v>10.727494108536169</c:v>
                </c:pt>
                <c:pt idx="674">
                  <c:v>10.716977335345851</c:v>
                </c:pt>
                <c:pt idx="675">
                  <c:v>10.706460562155531</c:v>
                </c:pt>
                <c:pt idx="676">
                  <c:v>10.695943788965213</c:v>
                </c:pt>
                <c:pt idx="677">
                  <c:v>10.685427015774895</c:v>
                </c:pt>
                <c:pt idx="678">
                  <c:v>10.674910242584575</c:v>
                </c:pt>
                <c:pt idx="679">
                  <c:v>10.664393469394255</c:v>
                </c:pt>
                <c:pt idx="680">
                  <c:v>10.653876696203938</c:v>
                </c:pt>
                <c:pt idx="681">
                  <c:v>10.64335992301362</c:v>
                </c:pt>
                <c:pt idx="682">
                  <c:v>10.6328431498233</c:v>
                </c:pt>
                <c:pt idx="683">
                  <c:v>10.62232637663298</c:v>
                </c:pt>
                <c:pt idx="684">
                  <c:v>10.611809603442662</c:v>
                </c:pt>
                <c:pt idx="685">
                  <c:v>10.601292830252344</c:v>
                </c:pt>
                <c:pt idx="686">
                  <c:v>10.590776057062024</c:v>
                </c:pt>
                <c:pt idx="687">
                  <c:v>10.580259283871705</c:v>
                </c:pt>
                <c:pt idx="688">
                  <c:v>10.569742510681387</c:v>
                </c:pt>
                <c:pt idx="689">
                  <c:v>10.559225737491069</c:v>
                </c:pt>
                <c:pt idx="690">
                  <c:v>10.548708964300749</c:v>
                </c:pt>
                <c:pt idx="691">
                  <c:v>10.538192191110429</c:v>
                </c:pt>
                <c:pt idx="692">
                  <c:v>10.527675417920111</c:v>
                </c:pt>
                <c:pt idx="693">
                  <c:v>10.517158644729793</c:v>
                </c:pt>
                <c:pt idx="694">
                  <c:v>10.506641871539474</c:v>
                </c:pt>
                <c:pt idx="695">
                  <c:v>10.496125098349154</c:v>
                </c:pt>
                <c:pt idx="696">
                  <c:v>10.485608325158836</c:v>
                </c:pt>
                <c:pt idx="697">
                  <c:v>10.475091551968516</c:v>
                </c:pt>
                <c:pt idx="698">
                  <c:v>10.4645747787782</c:v>
                </c:pt>
                <c:pt idx="699">
                  <c:v>10.45405800558788</c:v>
                </c:pt>
                <c:pt idx="700">
                  <c:v>10.44354123239756</c:v>
                </c:pt>
                <c:pt idx="701">
                  <c:v>10.433024459207243</c:v>
                </c:pt>
                <c:pt idx="702">
                  <c:v>10.422507686016925</c:v>
                </c:pt>
                <c:pt idx="703">
                  <c:v>10.411990912826603</c:v>
                </c:pt>
                <c:pt idx="704">
                  <c:v>10.401474139636285</c:v>
                </c:pt>
                <c:pt idx="705">
                  <c:v>10.390957366445967</c:v>
                </c:pt>
                <c:pt idx="706">
                  <c:v>10.380440593255647</c:v>
                </c:pt>
                <c:pt idx="707">
                  <c:v>10.369923820065329</c:v>
                </c:pt>
                <c:pt idx="708">
                  <c:v>10.35940704687501</c:v>
                </c:pt>
                <c:pt idx="709">
                  <c:v>10.348890273684692</c:v>
                </c:pt>
                <c:pt idx="710">
                  <c:v>10.338373500494374</c:v>
                </c:pt>
                <c:pt idx="711">
                  <c:v>10.327856727304054</c:v>
                </c:pt>
                <c:pt idx="712">
                  <c:v>10.317339954113734</c:v>
                </c:pt>
                <c:pt idx="713">
                  <c:v>10.306823180923416</c:v>
                </c:pt>
                <c:pt idx="714">
                  <c:v>10.296306407733098</c:v>
                </c:pt>
                <c:pt idx="715">
                  <c:v>10.285789634542779</c:v>
                </c:pt>
                <c:pt idx="716">
                  <c:v>10.275272861352459</c:v>
                </c:pt>
                <c:pt idx="717">
                  <c:v>10.264756088162141</c:v>
                </c:pt>
                <c:pt idx="718">
                  <c:v>10.254239314971821</c:v>
                </c:pt>
                <c:pt idx="719">
                  <c:v>10.243722541781503</c:v>
                </c:pt>
                <c:pt idx="720">
                  <c:v>10.233205768591185</c:v>
                </c:pt>
                <c:pt idx="721">
                  <c:v>10.222688995400866</c:v>
                </c:pt>
                <c:pt idx="722">
                  <c:v>10.212172222210548</c:v>
                </c:pt>
                <c:pt idx="723">
                  <c:v>10.201655449020228</c:v>
                </c:pt>
                <c:pt idx="724">
                  <c:v>10.19113867582991</c:v>
                </c:pt>
                <c:pt idx="725">
                  <c:v>10.18062190263959</c:v>
                </c:pt>
                <c:pt idx="726">
                  <c:v>10.170105129449272</c:v>
                </c:pt>
                <c:pt idx="727">
                  <c:v>10.159588356258952</c:v>
                </c:pt>
                <c:pt idx="728">
                  <c:v>10.149071583068634</c:v>
                </c:pt>
                <c:pt idx="729">
                  <c:v>10.138554809878315</c:v>
                </c:pt>
                <c:pt idx="730">
                  <c:v>10.128038036687997</c:v>
                </c:pt>
                <c:pt idx="731">
                  <c:v>10.117521263497679</c:v>
                </c:pt>
                <c:pt idx="732">
                  <c:v>10.107004490307359</c:v>
                </c:pt>
                <c:pt idx="733">
                  <c:v>10.096487717117039</c:v>
                </c:pt>
                <c:pt idx="734">
                  <c:v>10.085970943926721</c:v>
                </c:pt>
                <c:pt idx="735">
                  <c:v>10.075454170736403</c:v>
                </c:pt>
                <c:pt idx="736">
                  <c:v>10.064937397546084</c:v>
                </c:pt>
                <c:pt idx="737">
                  <c:v>10.054420624355764</c:v>
                </c:pt>
                <c:pt idx="738">
                  <c:v>10.043903851165446</c:v>
                </c:pt>
                <c:pt idx="739">
                  <c:v>10.033387077975128</c:v>
                </c:pt>
                <c:pt idx="740">
                  <c:v>10.022870304784808</c:v>
                </c:pt>
                <c:pt idx="741">
                  <c:v>10.01235353159449</c:v>
                </c:pt>
                <c:pt idx="742">
                  <c:v>10.001836758404171</c:v>
                </c:pt>
                <c:pt idx="743">
                  <c:v>9.9913199852138526</c:v>
                </c:pt>
                <c:pt idx="744">
                  <c:v>9.9808032120235328</c:v>
                </c:pt>
                <c:pt idx="745">
                  <c:v>9.9702864388332149</c:v>
                </c:pt>
                <c:pt idx="746">
                  <c:v>9.9597696656428951</c:v>
                </c:pt>
                <c:pt idx="747">
                  <c:v>9.9492528924525772</c:v>
                </c:pt>
                <c:pt idx="748">
                  <c:v>9.9387361192622574</c:v>
                </c:pt>
                <c:pt idx="749">
                  <c:v>9.9282193460719395</c:v>
                </c:pt>
                <c:pt idx="750">
                  <c:v>9.9177025728816197</c:v>
                </c:pt>
                <c:pt idx="751">
                  <c:v>9.9071857996913018</c:v>
                </c:pt>
                <c:pt idx="752">
                  <c:v>9.896669026500982</c:v>
                </c:pt>
                <c:pt idx="753">
                  <c:v>9.8861522533106641</c:v>
                </c:pt>
                <c:pt idx="754">
                  <c:v>9.8756354801203443</c:v>
                </c:pt>
                <c:pt idx="755">
                  <c:v>9.8651187069300263</c:v>
                </c:pt>
                <c:pt idx="756">
                  <c:v>9.8546019337397084</c:v>
                </c:pt>
                <c:pt idx="757">
                  <c:v>9.8440851605493886</c:v>
                </c:pt>
                <c:pt idx="758">
                  <c:v>9.8335683873590689</c:v>
                </c:pt>
                <c:pt idx="759">
                  <c:v>9.8230516141687509</c:v>
                </c:pt>
                <c:pt idx="760">
                  <c:v>9.812534840978433</c:v>
                </c:pt>
                <c:pt idx="761">
                  <c:v>9.8020180677881132</c:v>
                </c:pt>
                <c:pt idx="762">
                  <c:v>9.7915012945977935</c:v>
                </c:pt>
                <c:pt idx="763">
                  <c:v>9.7809845214074755</c:v>
                </c:pt>
                <c:pt idx="764">
                  <c:v>9.7704677482171576</c:v>
                </c:pt>
                <c:pt idx="765">
                  <c:v>9.7599509750268378</c:v>
                </c:pt>
                <c:pt idx="766">
                  <c:v>9.7494342018365199</c:v>
                </c:pt>
                <c:pt idx="767">
                  <c:v>9.7389174286462001</c:v>
                </c:pt>
                <c:pt idx="768">
                  <c:v>9.7284006554558822</c:v>
                </c:pt>
                <c:pt idx="769">
                  <c:v>9.7178838822655624</c:v>
                </c:pt>
                <c:pt idx="770">
                  <c:v>9.7073671090752445</c:v>
                </c:pt>
                <c:pt idx="771">
                  <c:v>9.6968503358849247</c:v>
                </c:pt>
                <c:pt idx="772">
                  <c:v>9.6863335626946068</c:v>
                </c:pt>
                <c:pt idx="773">
                  <c:v>9.675816789504287</c:v>
                </c:pt>
                <c:pt idx="774">
                  <c:v>9.6653000163139691</c:v>
                </c:pt>
                <c:pt idx="775">
                  <c:v>9.6547832431236493</c:v>
                </c:pt>
                <c:pt idx="776">
                  <c:v>9.6442664699333314</c:v>
                </c:pt>
                <c:pt idx="777">
                  <c:v>9.6337496967430134</c:v>
                </c:pt>
                <c:pt idx="778">
                  <c:v>9.6232329235526937</c:v>
                </c:pt>
                <c:pt idx="779">
                  <c:v>9.6127161503623739</c:v>
                </c:pt>
                <c:pt idx="780">
                  <c:v>9.602199377172056</c:v>
                </c:pt>
                <c:pt idx="781">
                  <c:v>9.591682603981738</c:v>
                </c:pt>
                <c:pt idx="782">
                  <c:v>9.5811658307914183</c:v>
                </c:pt>
                <c:pt idx="783">
                  <c:v>9.5706490576010985</c:v>
                </c:pt>
                <c:pt idx="784">
                  <c:v>9.5601322844107806</c:v>
                </c:pt>
                <c:pt idx="785">
                  <c:v>9.5496155112204626</c:v>
                </c:pt>
                <c:pt idx="786">
                  <c:v>9.5390987380301429</c:v>
                </c:pt>
                <c:pt idx="787">
                  <c:v>9.5285819648398231</c:v>
                </c:pt>
                <c:pt idx="788">
                  <c:v>9.5180651916495052</c:v>
                </c:pt>
                <c:pt idx="789">
                  <c:v>9.5075484184591872</c:v>
                </c:pt>
                <c:pt idx="790">
                  <c:v>9.4970316452688675</c:v>
                </c:pt>
                <c:pt idx="791">
                  <c:v>9.4865148720785495</c:v>
                </c:pt>
                <c:pt idx="792">
                  <c:v>9.4759980988882297</c:v>
                </c:pt>
                <c:pt idx="793">
                  <c:v>9.4654813256979118</c:v>
                </c:pt>
                <c:pt idx="794">
                  <c:v>9.454964552507592</c:v>
                </c:pt>
                <c:pt idx="795">
                  <c:v>9.4444477793172741</c:v>
                </c:pt>
                <c:pt idx="796">
                  <c:v>9.4339310061269543</c:v>
                </c:pt>
                <c:pt idx="797">
                  <c:v>9.4234142329366364</c:v>
                </c:pt>
                <c:pt idx="798">
                  <c:v>9.4128974597463166</c:v>
                </c:pt>
                <c:pt idx="799">
                  <c:v>9.4023806865559987</c:v>
                </c:pt>
                <c:pt idx="800">
                  <c:v>9.3918639133656789</c:v>
                </c:pt>
                <c:pt idx="801">
                  <c:v>9.381347140175361</c:v>
                </c:pt>
                <c:pt idx="802">
                  <c:v>9.370830366985043</c:v>
                </c:pt>
                <c:pt idx="803">
                  <c:v>9.3603135937947233</c:v>
                </c:pt>
                <c:pt idx="804">
                  <c:v>9.3497968206044035</c:v>
                </c:pt>
                <c:pt idx="805">
                  <c:v>9.3392800474140856</c:v>
                </c:pt>
                <c:pt idx="806">
                  <c:v>9.3287632742237676</c:v>
                </c:pt>
                <c:pt idx="807">
                  <c:v>9.3182465010334479</c:v>
                </c:pt>
                <c:pt idx="808">
                  <c:v>9.3077297278431281</c:v>
                </c:pt>
                <c:pt idx="809">
                  <c:v>9.2972129546528102</c:v>
                </c:pt>
                <c:pt idx="810">
                  <c:v>9.2866961814624922</c:v>
                </c:pt>
                <c:pt idx="811">
                  <c:v>9.2761794082721725</c:v>
                </c:pt>
                <c:pt idx="812">
                  <c:v>9.2656626350818527</c:v>
                </c:pt>
                <c:pt idx="813">
                  <c:v>9.2551458618915348</c:v>
                </c:pt>
                <c:pt idx="814">
                  <c:v>9.2446290887012168</c:v>
                </c:pt>
                <c:pt idx="815">
                  <c:v>9.2341123155108971</c:v>
                </c:pt>
                <c:pt idx="816">
                  <c:v>9.2235955423205791</c:v>
                </c:pt>
                <c:pt idx="817">
                  <c:v>9.2130787691302594</c:v>
                </c:pt>
                <c:pt idx="818">
                  <c:v>9.2025619959399414</c:v>
                </c:pt>
                <c:pt idx="819">
                  <c:v>9.1920452227496217</c:v>
                </c:pt>
                <c:pt idx="820">
                  <c:v>9.1815284495593037</c:v>
                </c:pt>
                <c:pt idx="821">
                  <c:v>9.171011676368984</c:v>
                </c:pt>
                <c:pt idx="822">
                  <c:v>9.160494903178666</c:v>
                </c:pt>
                <c:pt idx="823">
                  <c:v>9.1499781299883463</c:v>
                </c:pt>
                <c:pt idx="824">
                  <c:v>9.1394613567980283</c:v>
                </c:pt>
                <c:pt idx="825">
                  <c:v>9.1289445836077086</c:v>
                </c:pt>
                <c:pt idx="826">
                  <c:v>9.1184278104173906</c:v>
                </c:pt>
                <c:pt idx="827">
                  <c:v>9.1079110372270726</c:v>
                </c:pt>
                <c:pt idx="828">
                  <c:v>9.0973942640367529</c:v>
                </c:pt>
                <c:pt idx="829">
                  <c:v>9.0868774908464331</c:v>
                </c:pt>
                <c:pt idx="830">
                  <c:v>9.0763607176561152</c:v>
                </c:pt>
                <c:pt idx="831">
                  <c:v>9.0658439444657972</c:v>
                </c:pt>
                <c:pt idx="832">
                  <c:v>9.0553271712754775</c:v>
                </c:pt>
                <c:pt idx="833">
                  <c:v>9.0448103980851577</c:v>
                </c:pt>
                <c:pt idx="834">
                  <c:v>9.0342936248948398</c:v>
                </c:pt>
                <c:pt idx="835">
                  <c:v>9.0237768517045218</c:v>
                </c:pt>
                <c:pt idx="836">
                  <c:v>9.0132600785142021</c:v>
                </c:pt>
                <c:pt idx="837">
                  <c:v>9.0027433053238823</c:v>
                </c:pt>
                <c:pt idx="838">
                  <c:v>8.9922265321335644</c:v>
                </c:pt>
                <c:pt idx="839">
                  <c:v>8.9817097589432464</c:v>
                </c:pt>
                <c:pt idx="840">
                  <c:v>8.9711929857529267</c:v>
                </c:pt>
                <c:pt idx="841">
                  <c:v>8.9606762125626087</c:v>
                </c:pt>
                <c:pt idx="842">
                  <c:v>8.950159439372289</c:v>
                </c:pt>
                <c:pt idx="843">
                  <c:v>8.939642666181971</c:v>
                </c:pt>
                <c:pt idx="844">
                  <c:v>8.9291258929916513</c:v>
                </c:pt>
                <c:pt idx="845">
                  <c:v>8.9186091198013333</c:v>
                </c:pt>
                <c:pt idx="846">
                  <c:v>8.9080923466110136</c:v>
                </c:pt>
                <c:pt idx="847">
                  <c:v>8.8975755734206956</c:v>
                </c:pt>
                <c:pt idx="848">
                  <c:v>8.8870588002303759</c:v>
                </c:pt>
                <c:pt idx="849">
                  <c:v>8.8765420270400579</c:v>
                </c:pt>
                <c:pt idx="850">
                  <c:v>8.8660252538497382</c:v>
                </c:pt>
                <c:pt idx="851">
                  <c:v>8.8555084806594202</c:v>
                </c:pt>
                <c:pt idx="852">
                  <c:v>8.8449917074691022</c:v>
                </c:pt>
                <c:pt idx="853">
                  <c:v>8.8344749342787825</c:v>
                </c:pt>
                <c:pt idx="854">
                  <c:v>8.8239581610884628</c:v>
                </c:pt>
                <c:pt idx="855">
                  <c:v>8.8134413878981448</c:v>
                </c:pt>
                <c:pt idx="856">
                  <c:v>8.8029246147078268</c:v>
                </c:pt>
                <c:pt idx="857">
                  <c:v>8.7924078415175071</c:v>
                </c:pt>
                <c:pt idx="858">
                  <c:v>8.7818910683271874</c:v>
                </c:pt>
                <c:pt idx="859">
                  <c:v>8.7713742951368694</c:v>
                </c:pt>
                <c:pt idx="860">
                  <c:v>8.7608575219465514</c:v>
                </c:pt>
                <c:pt idx="861">
                  <c:v>8.7503407487562317</c:v>
                </c:pt>
                <c:pt idx="862">
                  <c:v>8.739823975565912</c:v>
                </c:pt>
                <c:pt idx="863">
                  <c:v>8.729307202375594</c:v>
                </c:pt>
                <c:pt idx="864">
                  <c:v>8.718790429185276</c:v>
                </c:pt>
                <c:pt idx="865">
                  <c:v>8.7082736559949563</c:v>
                </c:pt>
                <c:pt idx="866">
                  <c:v>8.6977568828046383</c:v>
                </c:pt>
                <c:pt idx="867">
                  <c:v>8.6872401096143186</c:v>
                </c:pt>
                <c:pt idx="868">
                  <c:v>8.6767233364240006</c:v>
                </c:pt>
                <c:pt idx="869">
                  <c:v>8.6662065632336809</c:v>
                </c:pt>
                <c:pt idx="870">
                  <c:v>8.6556897900433629</c:v>
                </c:pt>
                <c:pt idx="871">
                  <c:v>8.6451730168530432</c:v>
                </c:pt>
                <c:pt idx="872">
                  <c:v>8.6346562436627252</c:v>
                </c:pt>
                <c:pt idx="873">
                  <c:v>8.6241394704724055</c:v>
                </c:pt>
                <c:pt idx="874">
                  <c:v>8.6136226972820875</c:v>
                </c:pt>
                <c:pt idx="875">
                  <c:v>8.6031059240917678</c:v>
                </c:pt>
                <c:pt idx="876">
                  <c:v>8.5925891509014498</c:v>
                </c:pt>
                <c:pt idx="877">
                  <c:v>8.5820723777111318</c:v>
                </c:pt>
                <c:pt idx="878">
                  <c:v>8.5715556045208121</c:v>
                </c:pt>
                <c:pt idx="879">
                  <c:v>8.5610388313304924</c:v>
                </c:pt>
                <c:pt idx="880">
                  <c:v>8.5505220581401744</c:v>
                </c:pt>
                <c:pt idx="881">
                  <c:v>8.5400052849498564</c:v>
                </c:pt>
                <c:pt idx="882">
                  <c:v>8.5294885117595367</c:v>
                </c:pt>
                <c:pt idx="883">
                  <c:v>8.518971738569217</c:v>
                </c:pt>
                <c:pt idx="884">
                  <c:v>8.508454965378899</c:v>
                </c:pt>
                <c:pt idx="885">
                  <c:v>8.497938192188581</c:v>
                </c:pt>
                <c:pt idx="886">
                  <c:v>8.4874214189982613</c:v>
                </c:pt>
                <c:pt idx="887">
                  <c:v>8.4769046458079433</c:v>
                </c:pt>
                <c:pt idx="888">
                  <c:v>8.4663878726176236</c:v>
                </c:pt>
                <c:pt idx="889">
                  <c:v>8.4558710994273056</c:v>
                </c:pt>
                <c:pt idx="890">
                  <c:v>8.4453543262369859</c:v>
                </c:pt>
                <c:pt idx="891">
                  <c:v>8.4348375530466679</c:v>
                </c:pt>
                <c:pt idx="892">
                  <c:v>8.4243207798563482</c:v>
                </c:pt>
                <c:pt idx="893">
                  <c:v>8.4138040066660302</c:v>
                </c:pt>
                <c:pt idx="894">
                  <c:v>8.4032872334757105</c:v>
                </c:pt>
                <c:pt idx="895">
                  <c:v>8.3927704602853925</c:v>
                </c:pt>
                <c:pt idx="896">
                  <c:v>8.3822536870950728</c:v>
                </c:pt>
                <c:pt idx="897">
                  <c:v>8.3717369139047548</c:v>
                </c:pt>
                <c:pt idx="898">
                  <c:v>8.3612201407144351</c:v>
                </c:pt>
                <c:pt idx="899">
                  <c:v>8.3507033675241171</c:v>
                </c:pt>
                <c:pt idx="900">
                  <c:v>8.3401865943337974</c:v>
                </c:pt>
                <c:pt idx="901">
                  <c:v>8.3296698211434812</c:v>
                </c:pt>
                <c:pt idx="902">
                  <c:v>8.3191530479531615</c:v>
                </c:pt>
                <c:pt idx="903">
                  <c:v>8.3086362747628417</c:v>
                </c:pt>
                <c:pt idx="904">
                  <c:v>8.2981195015725202</c:v>
                </c:pt>
                <c:pt idx="905">
                  <c:v>8.287602728382204</c:v>
                </c:pt>
                <c:pt idx="906">
                  <c:v>8.2770859551918861</c:v>
                </c:pt>
                <c:pt idx="907">
                  <c:v>8.2665691820015663</c:v>
                </c:pt>
                <c:pt idx="908">
                  <c:v>8.2560524088112484</c:v>
                </c:pt>
                <c:pt idx="909">
                  <c:v>8.2455356356209286</c:v>
                </c:pt>
                <c:pt idx="910">
                  <c:v>8.2350188624306107</c:v>
                </c:pt>
                <c:pt idx="911">
                  <c:v>8.2245020892402909</c:v>
                </c:pt>
                <c:pt idx="912">
                  <c:v>8.213985316049973</c:v>
                </c:pt>
                <c:pt idx="913">
                  <c:v>8.2034685428596532</c:v>
                </c:pt>
                <c:pt idx="914">
                  <c:v>8.192951769669337</c:v>
                </c:pt>
                <c:pt idx="915">
                  <c:v>8.1824349964790137</c:v>
                </c:pt>
                <c:pt idx="916">
                  <c:v>8.1719182232886975</c:v>
                </c:pt>
                <c:pt idx="917">
                  <c:v>8.1614014500983778</c:v>
                </c:pt>
                <c:pt idx="918">
                  <c:v>8.1508846769080598</c:v>
                </c:pt>
                <c:pt idx="919">
                  <c:v>8.1403679037177401</c:v>
                </c:pt>
                <c:pt idx="920">
                  <c:v>8.1298511305274204</c:v>
                </c:pt>
                <c:pt idx="921">
                  <c:v>8.1193343573371024</c:v>
                </c:pt>
                <c:pt idx="922">
                  <c:v>8.1088175841467844</c:v>
                </c:pt>
                <c:pt idx="923">
                  <c:v>8.0983008109564647</c:v>
                </c:pt>
                <c:pt idx="924">
                  <c:v>8.0877840377661467</c:v>
                </c:pt>
                <c:pt idx="925">
                  <c:v>8.0772672645758288</c:v>
                </c:pt>
                <c:pt idx="926">
                  <c:v>8.066750491385509</c:v>
                </c:pt>
                <c:pt idx="927">
                  <c:v>8.0562337181951911</c:v>
                </c:pt>
                <c:pt idx="928">
                  <c:v>8.0457169450048713</c:v>
                </c:pt>
                <c:pt idx="929">
                  <c:v>8.0352001718145516</c:v>
                </c:pt>
                <c:pt idx="930">
                  <c:v>8.0246833986242336</c:v>
                </c:pt>
                <c:pt idx="931">
                  <c:v>8.0141666254339157</c:v>
                </c:pt>
                <c:pt idx="932">
                  <c:v>8.0036498522435959</c:v>
                </c:pt>
                <c:pt idx="933">
                  <c:v>7.9931330790532771</c:v>
                </c:pt>
                <c:pt idx="934">
                  <c:v>7.9826163058629582</c:v>
                </c:pt>
                <c:pt idx="935">
                  <c:v>7.9720995326726394</c:v>
                </c:pt>
                <c:pt idx="936">
                  <c:v>7.9615827594823205</c:v>
                </c:pt>
                <c:pt idx="937">
                  <c:v>7.9510659862919999</c:v>
                </c:pt>
                <c:pt idx="938">
                  <c:v>7.9405492131016819</c:v>
                </c:pt>
                <c:pt idx="939">
                  <c:v>7.9300324399113631</c:v>
                </c:pt>
                <c:pt idx="940">
                  <c:v>7.9195156667210442</c:v>
                </c:pt>
                <c:pt idx="941">
                  <c:v>7.9089988935307272</c:v>
                </c:pt>
                <c:pt idx="942">
                  <c:v>7.8984821203404083</c:v>
                </c:pt>
                <c:pt idx="943">
                  <c:v>7.8879653471500895</c:v>
                </c:pt>
                <c:pt idx="944">
                  <c:v>7.8774485739597715</c:v>
                </c:pt>
                <c:pt idx="945">
                  <c:v>7.8669318007694518</c:v>
                </c:pt>
                <c:pt idx="946">
                  <c:v>7.8564150275791329</c:v>
                </c:pt>
                <c:pt idx="947">
                  <c:v>7.8458982543888141</c:v>
                </c:pt>
                <c:pt idx="948">
                  <c:v>7.8353814811984952</c:v>
                </c:pt>
                <c:pt idx="949">
                  <c:v>7.8248647080081772</c:v>
                </c:pt>
                <c:pt idx="950">
                  <c:v>7.8143479348178566</c:v>
                </c:pt>
                <c:pt idx="951">
                  <c:v>7.8038311616275386</c:v>
                </c:pt>
                <c:pt idx="952">
                  <c:v>7.7933143884372198</c:v>
                </c:pt>
                <c:pt idx="953">
                  <c:v>7.7827976152469009</c:v>
                </c:pt>
                <c:pt idx="954">
                  <c:v>7.7722808420565803</c:v>
                </c:pt>
                <c:pt idx="955">
                  <c:v>7.7617640688662641</c:v>
                </c:pt>
                <c:pt idx="956">
                  <c:v>7.7512472956759462</c:v>
                </c:pt>
                <c:pt idx="957">
                  <c:v>7.7407305224856255</c:v>
                </c:pt>
                <c:pt idx="958">
                  <c:v>7.7302137492953067</c:v>
                </c:pt>
                <c:pt idx="959">
                  <c:v>7.719696976104987</c:v>
                </c:pt>
                <c:pt idx="960">
                  <c:v>7.7091802029146699</c:v>
                </c:pt>
                <c:pt idx="961">
                  <c:v>7.698663429724351</c:v>
                </c:pt>
                <c:pt idx="962">
                  <c:v>7.6881466565340313</c:v>
                </c:pt>
                <c:pt idx="963">
                  <c:v>7.6776298833437124</c:v>
                </c:pt>
                <c:pt idx="964">
                  <c:v>7.6671131101533936</c:v>
                </c:pt>
                <c:pt idx="965">
                  <c:v>7.6565963369630738</c:v>
                </c:pt>
                <c:pt idx="966">
                  <c:v>7.6460795637727568</c:v>
                </c:pt>
                <c:pt idx="967">
                  <c:v>7.6355627905824361</c:v>
                </c:pt>
                <c:pt idx="968">
                  <c:v>7.6250460173921191</c:v>
                </c:pt>
                <c:pt idx="969">
                  <c:v>7.6145292442018011</c:v>
                </c:pt>
                <c:pt idx="970">
                  <c:v>7.6040124710114814</c:v>
                </c:pt>
                <c:pt idx="971">
                  <c:v>7.5934956978211625</c:v>
                </c:pt>
                <c:pt idx="972">
                  <c:v>7.5829789246308419</c:v>
                </c:pt>
                <c:pt idx="973">
                  <c:v>7.5724621514405257</c:v>
                </c:pt>
                <c:pt idx="974">
                  <c:v>7.561945378250206</c:v>
                </c:pt>
                <c:pt idx="975">
                  <c:v>7.5514286050598871</c:v>
                </c:pt>
                <c:pt idx="976">
                  <c:v>7.5409118318695683</c:v>
                </c:pt>
                <c:pt idx="977">
                  <c:v>7.5303950586792494</c:v>
                </c:pt>
                <c:pt idx="978">
                  <c:v>7.5198782854889306</c:v>
                </c:pt>
                <c:pt idx="979">
                  <c:v>7.5093615122986117</c:v>
                </c:pt>
                <c:pt idx="980">
                  <c:v>7.4988447391082929</c:v>
                </c:pt>
                <c:pt idx="981">
                  <c:v>7.488327965917974</c:v>
                </c:pt>
                <c:pt idx="982">
                  <c:v>7.4778111927276552</c:v>
                </c:pt>
                <c:pt idx="983">
                  <c:v>7.4672944195373363</c:v>
                </c:pt>
                <c:pt idx="984">
                  <c:v>7.4567776463470175</c:v>
                </c:pt>
                <c:pt idx="985">
                  <c:v>7.4462608731566986</c:v>
                </c:pt>
                <c:pt idx="986">
                  <c:v>7.4357440999663789</c:v>
                </c:pt>
                <c:pt idx="987">
                  <c:v>7.4252273267760609</c:v>
                </c:pt>
                <c:pt idx="988">
                  <c:v>7.4147105535857429</c:v>
                </c:pt>
                <c:pt idx="989">
                  <c:v>7.4041937803954241</c:v>
                </c:pt>
                <c:pt idx="990">
                  <c:v>7.3936770072051035</c:v>
                </c:pt>
                <c:pt idx="991">
                  <c:v>7.3831602340147873</c:v>
                </c:pt>
                <c:pt idx="992">
                  <c:v>7.3726434608244658</c:v>
                </c:pt>
                <c:pt idx="993">
                  <c:v>7.3621266876341487</c:v>
                </c:pt>
                <c:pt idx="994">
                  <c:v>7.3516099144438298</c:v>
                </c:pt>
                <c:pt idx="995">
                  <c:v>7.3410931412535119</c:v>
                </c:pt>
                <c:pt idx="996">
                  <c:v>7.3305763680631921</c:v>
                </c:pt>
                <c:pt idx="997">
                  <c:v>7.3200595948728742</c:v>
                </c:pt>
                <c:pt idx="998">
                  <c:v>7.3095428216825544</c:v>
                </c:pt>
                <c:pt idx="999">
                  <c:v>7.2990260484922347</c:v>
                </c:pt>
                <c:pt idx="1000">
                  <c:v>7.2885092753019167</c:v>
                </c:pt>
                <c:pt idx="1001">
                  <c:v>7.2779925021115979</c:v>
                </c:pt>
                <c:pt idx="1002">
                  <c:v>7.2674757289212781</c:v>
                </c:pt>
                <c:pt idx="1003">
                  <c:v>7.2569589557309602</c:v>
                </c:pt>
                <c:pt idx="1004">
                  <c:v>7.2464421825406404</c:v>
                </c:pt>
                <c:pt idx="1005">
                  <c:v>7.2359254093503225</c:v>
                </c:pt>
                <c:pt idx="1006">
                  <c:v>7.2254086361600036</c:v>
                </c:pt>
                <c:pt idx="1007">
                  <c:v>7.2148918629696839</c:v>
                </c:pt>
                <c:pt idx="1008">
                  <c:v>7.2043750897793659</c:v>
                </c:pt>
                <c:pt idx="1009">
                  <c:v>7.1938583165890471</c:v>
                </c:pt>
                <c:pt idx="1010">
                  <c:v>7.1833415433987282</c:v>
                </c:pt>
                <c:pt idx="1011">
                  <c:v>7.1728247702084094</c:v>
                </c:pt>
                <c:pt idx="1012">
                  <c:v>7.1623079970180896</c:v>
                </c:pt>
                <c:pt idx="1013">
                  <c:v>7.1517912238277725</c:v>
                </c:pt>
                <c:pt idx="1014">
                  <c:v>7.1412744506374537</c:v>
                </c:pt>
                <c:pt idx="1015">
                  <c:v>7.130757677447134</c:v>
                </c:pt>
                <c:pt idx="1016">
                  <c:v>7.120240904256816</c:v>
                </c:pt>
                <c:pt idx="1017">
                  <c:v>7.1097241310664963</c:v>
                </c:pt>
                <c:pt idx="1018">
                  <c:v>7.0992073578761783</c:v>
                </c:pt>
                <c:pt idx="1019">
                  <c:v>7.0886905846858603</c:v>
                </c:pt>
                <c:pt idx="1020">
                  <c:v>7.0781738114955397</c:v>
                </c:pt>
                <c:pt idx="1021">
                  <c:v>7.0676570383052209</c:v>
                </c:pt>
                <c:pt idx="1022">
                  <c:v>7.0571402651149029</c:v>
                </c:pt>
                <c:pt idx="1023">
                  <c:v>7.046623491924584</c:v>
                </c:pt>
                <c:pt idx="1024">
                  <c:v>7.0361067187342661</c:v>
                </c:pt>
                <c:pt idx="1025">
                  <c:v>7.0255899455439463</c:v>
                </c:pt>
                <c:pt idx="1026">
                  <c:v>7.0150731723536275</c:v>
                </c:pt>
                <c:pt idx="1027">
                  <c:v>7.0045563991633077</c:v>
                </c:pt>
                <c:pt idx="1028">
                  <c:v>6.9940396259729898</c:v>
                </c:pt>
                <c:pt idx="1029">
                  <c:v>6.98352285278267</c:v>
                </c:pt>
                <c:pt idx="1030">
                  <c:v>6.9730060795923512</c:v>
                </c:pt>
                <c:pt idx="1031">
                  <c:v>6.9624893064020323</c:v>
                </c:pt>
                <c:pt idx="1032">
                  <c:v>6.9519725332117144</c:v>
                </c:pt>
                <c:pt idx="1033">
                  <c:v>6.9414557600213955</c:v>
                </c:pt>
                <c:pt idx="1034">
                  <c:v>6.9309389868310767</c:v>
                </c:pt>
                <c:pt idx="1035">
                  <c:v>6.9204222136407578</c:v>
                </c:pt>
                <c:pt idx="1036">
                  <c:v>6.909905440450439</c:v>
                </c:pt>
                <c:pt idx="1037">
                  <c:v>6.8993886672601192</c:v>
                </c:pt>
                <c:pt idx="1038">
                  <c:v>6.8888718940698004</c:v>
                </c:pt>
                <c:pt idx="1039">
                  <c:v>6.8783551208794833</c:v>
                </c:pt>
                <c:pt idx="1040">
                  <c:v>6.8678383476891636</c:v>
                </c:pt>
                <c:pt idx="1041">
                  <c:v>6.8573215744988456</c:v>
                </c:pt>
                <c:pt idx="1042">
                  <c:v>6.8468048013085268</c:v>
                </c:pt>
                <c:pt idx="1043">
                  <c:v>6.8362880281182079</c:v>
                </c:pt>
                <c:pt idx="1044">
                  <c:v>6.8257712549278891</c:v>
                </c:pt>
                <c:pt idx="1045">
                  <c:v>6.8152544817375702</c:v>
                </c:pt>
                <c:pt idx="1046">
                  <c:v>6.8047377085472505</c:v>
                </c:pt>
                <c:pt idx="1047">
                  <c:v>6.7942209353569325</c:v>
                </c:pt>
                <c:pt idx="1048">
                  <c:v>6.7837041621666136</c:v>
                </c:pt>
                <c:pt idx="1049">
                  <c:v>6.7731873889762948</c:v>
                </c:pt>
                <c:pt idx="1050">
                  <c:v>6.7626706157859759</c:v>
                </c:pt>
                <c:pt idx="1051">
                  <c:v>6.7521538425956571</c:v>
                </c:pt>
                <c:pt idx="1052">
                  <c:v>6.7416370694053391</c:v>
                </c:pt>
                <c:pt idx="1053">
                  <c:v>6.7311202962150194</c:v>
                </c:pt>
                <c:pt idx="1054">
                  <c:v>6.7206035230247005</c:v>
                </c:pt>
                <c:pt idx="1055">
                  <c:v>6.7100867498343817</c:v>
                </c:pt>
                <c:pt idx="1056">
                  <c:v>6.6995699766440628</c:v>
                </c:pt>
                <c:pt idx="1057">
                  <c:v>6.689053203453744</c:v>
                </c:pt>
                <c:pt idx="1058">
                  <c:v>6.6785364302634251</c:v>
                </c:pt>
                <c:pt idx="1059">
                  <c:v>6.6680196570731063</c:v>
                </c:pt>
                <c:pt idx="1060">
                  <c:v>6.6575028838827874</c:v>
                </c:pt>
                <c:pt idx="1061">
                  <c:v>6.6469861106924686</c:v>
                </c:pt>
                <c:pt idx="1062">
                  <c:v>6.6364693375021497</c:v>
                </c:pt>
                <c:pt idx="1063">
                  <c:v>6.6259525643118309</c:v>
                </c:pt>
                <c:pt idx="1064">
                  <c:v>6.6154357911215129</c:v>
                </c:pt>
                <c:pt idx="1065">
                  <c:v>6.6049190179311932</c:v>
                </c:pt>
                <c:pt idx="1066">
                  <c:v>6.5944022447408743</c:v>
                </c:pt>
                <c:pt idx="1067">
                  <c:v>6.5838854715505564</c:v>
                </c:pt>
                <c:pt idx="1068">
                  <c:v>6.5733686983602375</c:v>
                </c:pt>
                <c:pt idx="1069">
                  <c:v>6.5628519251699196</c:v>
                </c:pt>
                <c:pt idx="1070">
                  <c:v>6.5523351519795998</c:v>
                </c:pt>
                <c:pt idx="1071">
                  <c:v>6.5418183787892801</c:v>
                </c:pt>
                <c:pt idx="1072">
                  <c:v>6.5313016055989621</c:v>
                </c:pt>
                <c:pt idx="1073">
                  <c:v>6.5207848324086433</c:v>
                </c:pt>
                <c:pt idx="1074">
                  <c:v>6.5102680592183253</c:v>
                </c:pt>
                <c:pt idx="1075">
                  <c:v>6.4997512860280056</c:v>
                </c:pt>
                <c:pt idx="1076">
                  <c:v>6.4892345128376858</c:v>
                </c:pt>
                <c:pt idx="1077">
                  <c:v>6.4787177396473679</c:v>
                </c:pt>
                <c:pt idx="1078">
                  <c:v>6.468200966457049</c:v>
                </c:pt>
                <c:pt idx="1079">
                  <c:v>6.4576841932667302</c:v>
                </c:pt>
                <c:pt idx="1080">
                  <c:v>6.4471674200764113</c:v>
                </c:pt>
                <c:pt idx="1081">
                  <c:v>6.4366506468860933</c:v>
                </c:pt>
                <c:pt idx="1082">
                  <c:v>6.4261338736957736</c:v>
                </c:pt>
                <c:pt idx="1083">
                  <c:v>6.4156171005054548</c:v>
                </c:pt>
                <c:pt idx="1084">
                  <c:v>6.4051003273151368</c:v>
                </c:pt>
                <c:pt idx="1085">
                  <c:v>6.394583554124817</c:v>
                </c:pt>
                <c:pt idx="1086">
                  <c:v>6.3840667809344991</c:v>
                </c:pt>
                <c:pt idx="1087">
                  <c:v>6.3735500077441793</c:v>
                </c:pt>
                <c:pt idx="1088">
                  <c:v>6.3630332345538596</c:v>
                </c:pt>
                <c:pt idx="1089">
                  <c:v>6.3525164613635425</c:v>
                </c:pt>
                <c:pt idx="1090">
                  <c:v>6.3419996881732246</c:v>
                </c:pt>
                <c:pt idx="1091">
                  <c:v>6.3314829149829057</c:v>
                </c:pt>
                <c:pt idx="1092">
                  <c:v>6.320966141792586</c:v>
                </c:pt>
                <c:pt idx="1093">
                  <c:v>6.3104493686022671</c:v>
                </c:pt>
                <c:pt idx="1094">
                  <c:v>6.2999325954119483</c:v>
                </c:pt>
                <c:pt idx="1095">
                  <c:v>6.2894158222216294</c:v>
                </c:pt>
                <c:pt idx="1096">
                  <c:v>6.2788990490313106</c:v>
                </c:pt>
                <c:pt idx="1097">
                  <c:v>6.2683822758409917</c:v>
                </c:pt>
                <c:pt idx="1098">
                  <c:v>6.2578655026506729</c:v>
                </c:pt>
                <c:pt idx="1099">
                  <c:v>6.247348729460354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C4-4926-BFF4-C93C28453203}"/>
            </c:ext>
          </c:extLst>
        </c:ser>
        <c:ser>
          <c:idx val="3"/>
          <c:order val="2"/>
          <c:tx>
            <c:strRef>
              <c:f>Männer!$AM$5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Männer!$AM$7:$AM$1106</c:f>
              <c:numCache>
                <c:formatCode>0.000</c:formatCode>
                <c:ptCount val="1100"/>
                <c:pt idx="0">
                  <c:v>15.782571031627121</c:v>
                </c:pt>
                <c:pt idx="1">
                  <c:v>15.772259276399966</c:v>
                </c:pt>
                <c:pt idx="2">
                  <c:v>15.76196098702288</c:v>
                </c:pt>
                <c:pt idx="3">
                  <c:v>15.751676137136021</c:v>
                </c:pt>
                <c:pt idx="4">
                  <c:v>15.741404700448308</c:v>
                </c:pt>
                <c:pt idx="5">
                  <c:v>15.731146650737191</c:v>
                </c:pt>
                <c:pt idx="6">
                  <c:v>15.720475389374288</c:v>
                </c:pt>
                <c:pt idx="7">
                  <c:v>15.710244590270621</c:v>
                </c:pt>
                <c:pt idx="8">
                  <c:v>15.700027098802233</c:v>
                </c:pt>
                <c:pt idx="9">
                  <c:v>15.689398001462344</c:v>
                </c:pt>
                <c:pt idx="10">
                  <c:v>15.679207599253065</c:v>
                </c:pt>
                <c:pt idx="11">
                  <c:v>15.669030425963488</c:v>
                </c:pt>
                <c:pt idx="12">
                  <c:v>15.658866455850157</c:v>
                </c:pt>
                <c:pt idx="13">
                  <c:v>15.648715663236365</c:v>
                </c:pt>
                <c:pt idx="14">
                  <c:v>15.638155905851869</c:v>
                </c:pt>
                <c:pt idx="15">
                  <c:v>15.628031937850668</c:v>
                </c:pt>
                <c:pt idx="16">
                  <c:v>15.617921069657106</c:v>
                </c:pt>
                <c:pt idx="17">
                  <c:v>15.607402817812019</c:v>
                </c:pt>
                <c:pt idx="18">
                  <c:v>15.597318616233677</c:v>
                </c:pt>
                <c:pt idx="19">
                  <c:v>15.587247437380613</c:v>
                </c:pt>
                <c:pt idx="20">
                  <c:v>15.576770446846265</c:v>
                </c:pt>
                <c:pt idx="21">
                  <c:v>15.566725777849427</c:v>
                </c:pt>
                <c:pt idx="22">
                  <c:v>15.556276347233037</c:v>
                </c:pt>
                <c:pt idx="23">
                  <c:v>15.546258083559179</c:v>
                </c:pt>
                <c:pt idx="24">
                  <c:v>15.535836104258287</c:v>
                </c:pt>
                <c:pt idx="25">
                  <c:v>15.525844141923034</c:v>
                </c:pt>
                <c:pt idx="26">
                  <c:v>15.519605689641317</c:v>
                </c:pt>
                <c:pt idx="27">
                  <c:v>15.505068779103997</c:v>
                </c:pt>
                <c:pt idx="28">
                  <c:v>15.495116341267719</c:v>
                </c:pt>
                <c:pt idx="29">
                  <c:v>15.484762795670186</c:v>
                </c:pt>
                <c:pt idx="30">
                  <c:v>15.474423076923076</c:v>
                </c:pt>
                <c:pt idx="31">
                  <c:v>15.464509929532351</c:v>
                </c:pt>
                <c:pt idx="32">
                  <c:v>15.454197231187814</c:v>
                </c:pt>
                <c:pt idx="33">
                  <c:v>15.443898277976222</c:v>
                </c:pt>
                <c:pt idx="34">
                  <c:v>15.433613042435866</c:v>
                </c:pt>
                <c:pt idx="35">
                  <c:v>15.423341497178148</c:v>
                </c:pt>
                <c:pt idx="36">
                  <c:v>15.413083614887332</c:v>
                </c:pt>
                <c:pt idx="37">
                  <c:v>15.402839368320304</c:v>
                </c:pt>
                <c:pt idx="38">
                  <c:v>15.392608730306332</c:v>
                </c:pt>
                <c:pt idx="39">
                  <c:v>15.382391673746815</c:v>
                </c:pt>
                <c:pt idx="40">
                  <c:v>15.372188171615061</c:v>
                </c:pt>
                <c:pt idx="41">
                  <c:v>15.361998196956037</c:v>
                </c:pt>
                <c:pt idx="42">
                  <c:v>15.35182172288614</c:v>
                </c:pt>
                <c:pt idx="43">
                  <c:v>15.341658722592944</c:v>
                </c:pt>
                <c:pt idx="44">
                  <c:v>15.331509169334991</c:v>
                </c:pt>
                <c:pt idx="45">
                  <c:v>15.321373036441528</c:v>
                </c:pt>
                <c:pt idx="46">
                  <c:v>15.311250297312295</c:v>
                </c:pt>
                <c:pt idx="47">
                  <c:v>15.301140925417284</c:v>
                </c:pt>
                <c:pt idx="48">
                  <c:v>15.29064133016627</c:v>
                </c:pt>
                <c:pt idx="49">
                  <c:v>15.280559145456943</c:v>
                </c:pt>
                <c:pt idx="50">
                  <c:v>15.27049024775962</c:v>
                </c:pt>
                <c:pt idx="51">
                  <c:v>15.26003266080177</c:v>
                </c:pt>
                <c:pt idx="52">
                  <c:v>15.249990787291726</c:v>
                </c:pt>
                <c:pt idx="53">
                  <c:v>15.23996212121212</c:v>
                </c:pt>
                <c:pt idx="54">
                  <c:v>15.229546290941592</c:v>
                </c:pt>
                <c:pt idx="55">
                  <c:v>15.219544487351248</c:v>
                </c:pt>
                <c:pt idx="56">
                  <c:v>15.209156537946605</c:v>
                </c:pt>
                <c:pt idx="57">
                  <c:v>15.199181489060287</c:v>
                </c:pt>
                <c:pt idx="58">
                  <c:v>15.188821308724831</c:v>
                </c:pt>
                <c:pt idx="59">
                  <c:v>15.178475242336914</c:v>
                </c:pt>
                <c:pt idx="60">
                  <c:v>15.168540384867129</c:v>
                </c:pt>
                <c:pt idx="61">
                  <c:v>15.158221919886973</c:v>
                </c:pt>
                <c:pt idx="62">
                  <c:v>15.148313549129321</c:v>
                </c:pt>
                <c:pt idx="63">
                  <c:v>15.138022575250837</c:v>
                </c:pt>
                <c:pt idx="64">
                  <c:v>15.127745574181418</c:v>
                </c:pt>
                <c:pt idx="65">
                  <c:v>15.117482517482518</c:v>
                </c:pt>
                <c:pt idx="66">
                  <c:v>15.107627317531096</c:v>
                </c:pt>
                <c:pt idx="67">
                  <c:v>15.097391530944627</c:v>
                </c:pt>
                <c:pt idx="68">
                  <c:v>15.087169604958204</c:v>
                </c:pt>
                <c:pt idx="69">
                  <c:v>15.07696151143727</c:v>
                </c:pt>
                <c:pt idx="70">
                  <c:v>15.066767222323355</c:v>
                </c:pt>
                <c:pt idx="71">
                  <c:v>15.056586709633827</c:v>
                </c:pt>
                <c:pt idx="72">
                  <c:v>15.046419945461629</c:v>
                </c:pt>
                <c:pt idx="73">
                  <c:v>15.036266901975033</c:v>
                </c:pt>
                <c:pt idx="74">
                  <c:v>15.026127551417382</c:v>
                </c:pt>
                <c:pt idx="75">
                  <c:v>15.016001866106835</c:v>
                </c:pt>
                <c:pt idx="76">
                  <c:v>15.005889818436115</c:v>
                </c:pt>
                <c:pt idx="77">
                  <c:v>14.995791380872266</c:v>
                </c:pt>
                <c:pt idx="78">
                  <c:v>14.985706525956392</c:v>
                </c:pt>
                <c:pt idx="79">
                  <c:v>14.975248138957816</c:v>
                </c:pt>
                <c:pt idx="80">
                  <c:v>14.965190887017615</c:v>
                </c:pt>
                <c:pt idx="81">
                  <c:v>14.95514713474445</c:v>
                </c:pt>
                <c:pt idx="82">
                  <c:v>14.945116854976011</c:v>
                </c:pt>
                <c:pt idx="83">
                  <c:v>14.934715025906737</c:v>
                </c:pt>
                <c:pt idx="84">
                  <c:v>14.92471212550555</c:v>
                </c:pt>
                <c:pt idx="85">
                  <c:v>14.914338670648201</c:v>
                </c:pt>
                <c:pt idx="86">
                  <c:v>14.904363037662069</c:v>
                </c:pt>
                <c:pt idx="87">
                  <c:v>14.894400740397964</c:v>
                </c:pt>
                <c:pt idx="88">
                  <c:v>14.884069364161849</c:v>
                </c:pt>
                <c:pt idx="89">
                  <c:v>14.87413416857077</c:v>
                </c:pt>
                <c:pt idx="90">
                  <c:v>14.86383087895736</c:v>
                </c:pt>
                <c:pt idx="91">
                  <c:v>14.853541853608512</c:v>
                </c:pt>
                <c:pt idx="92">
                  <c:v>14.843647357228869</c:v>
                </c:pt>
                <c:pt idx="93">
                  <c:v>14.83338624609555</c:v>
                </c:pt>
                <c:pt idx="94">
                  <c:v>14.823518575376111</c:v>
                </c:pt>
                <c:pt idx="95">
                  <c:v>14.813285265014958</c:v>
                </c:pt>
                <c:pt idx="96">
                  <c:v>14.803066073892381</c:v>
                </c:pt>
                <c:pt idx="97">
                  <c:v>14.792860972807354</c:v>
                </c:pt>
                <c:pt idx="98">
                  <c:v>14.783047128167182</c:v>
                </c:pt>
                <c:pt idx="99">
                  <c:v>14.772869600693559</c:v>
                </c:pt>
                <c:pt idx="100">
                  <c:v>14.762706077207287</c:v>
                </c:pt>
                <c:pt idx="101">
                  <c:v>14.752556528824607</c:v>
                </c:pt>
                <c:pt idx="102">
                  <c:v>14.742420926741138</c:v>
                </c:pt>
                <c:pt idx="103">
                  <c:v>14.732299242231601</c:v>
                </c:pt>
                <c:pt idx="104">
                  <c:v>14.722191446649555</c:v>
                </c:pt>
                <c:pt idx="105">
                  <c:v>14.712097511427121</c:v>
                </c:pt>
                <c:pt idx="106">
                  <c:v>14.702017408074708</c:v>
                </c:pt>
                <c:pt idx="107">
                  <c:v>14.691951108180758</c:v>
                </c:pt>
                <c:pt idx="108">
                  <c:v>14.681898583411469</c:v>
                </c:pt>
                <c:pt idx="109">
                  <c:v>14.67148826255413</c:v>
                </c:pt>
                <c:pt idx="110">
                  <c:v>14.661463710901913</c:v>
                </c:pt>
                <c:pt idx="111">
                  <c:v>14.651452848797511</c:v>
                </c:pt>
                <c:pt idx="112">
                  <c:v>14.641455648218347</c:v>
                </c:pt>
                <c:pt idx="113">
                  <c:v>14.631102580938432</c:v>
                </c:pt>
                <c:pt idx="114">
                  <c:v>14.621133123028391</c:v>
                </c:pt>
                <c:pt idx="115">
                  <c:v>14.611177242005446</c:v>
                </c:pt>
                <c:pt idx="116">
                  <c:v>14.600866935483872</c:v>
                </c:pt>
                <c:pt idx="117">
                  <c:v>14.590938625431283</c:v>
                </c:pt>
                <c:pt idx="118">
                  <c:v>14.580656851642129</c:v>
                </c:pt>
                <c:pt idx="119">
                  <c:v>14.570755998189226</c:v>
                </c:pt>
                <c:pt idx="120">
                  <c:v>14.560502638853984</c:v>
                </c:pt>
                <c:pt idx="121">
                  <c:v>14.550629128261798</c:v>
                </c:pt>
                <c:pt idx="122">
                  <c:v>14.540404065754798</c:v>
                </c:pt>
                <c:pt idx="123">
                  <c:v>14.530557784911718</c:v>
                </c:pt>
                <c:pt idx="124">
                  <c:v>14.520360902255637</c:v>
                </c:pt>
                <c:pt idx="125">
                  <c:v>14.51017832097776</c:v>
                </c:pt>
                <c:pt idx="126">
                  <c:v>14.500010011012114</c:v>
                </c:pt>
                <c:pt idx="127">
                  <c:v>14.490218342795687</c:v>
                </c:pt>
                <c:pt idx="128">
                  <c:v>14.480077978555897</c:v>
                </c:pt>
                <c:pt idx="129">
                  <c:v>14.469951796997925</c:v>
                </c:pt>
                <c:pt idx="130">
                  <c:v>14.459839768387949</c:v>
                </c:pt>
                <c:pt idx="131">
                  <c:v>14.449741863075197</c:v>
                </c:pt>
                <c:pt idx="132">
                  <c:v>14.439658051491662</c:v>
                </c:pt>
                <c:pt idx="133">
                  <c:v>14.429588304151826</c:v>
                </c:pt>
                <c:pt idx="134">
                  <c:v>14.419532591652356</c:v>
                </c:pt>
                <c:pt idx="135">
                  <c:v>14.409490884671822</c:v>
                </c:pt>
                <c:pt idx="136">
                  <c:v>14.399463153970423</c:v>
                </c:pt>
                <c:pt idx="137">
                  <c:v>14.389449370389688</c:v>
                </c:pt>
                <c:pt idx="138">
                  <c:v>14.379449504852198</c:v>
                </c:pt>
                <c:pt idx="139">
                  <c:v>14.369463528361319</c:v>
                </c:pt>
                <c:pt idx="140">
                  <c:v>14.35913552096758</c:v>
                </c:pt>
                <c:pt idx="141">
                  <c:v>14.349177729344165</c:v>
                </c:pt>
                <c:pt idx="142">
                  <c:v>14.339233739233739</c:v>
                </c:pt>
                <c:pt idx="143">
                  <c:v>14.329303521962801</c:v>
                </c:pt>
                <c:pt idx="144">
                  <c:v>14.319033143026619</c:v>
                </c:pt>
                <c:pt idx="145">
                  <c:v>14.309130875052483</c:v>
                </c:pt>
                <c:pt idx="146">
                  <c:v>14.298889382496666</c:v>
                </c:pt>
                <c:pt idx="147">
                  <c:v>14.289014945987272</c:v>
                </c:pt>
                <c:pt idx="148">
                  <c:v>14.278802218114601</c:v>
                </c:pt>
                <c:pt idx="149">
                  <c:v>14.268955495899318</c:v>
                </c:pt>
                <c:pt idx="150">
                  <c:v>14.258771411695214</c:v>
                </c:pt>
                <c:pt idx="151">
                  <c:v>14.248952287260206</c:v>
                </c:pt>
                <c:pt idx="152">
                  <c:v>14.238796726387967</c:v>
                </c:pt>
                <c:pt idx="153">
                  <c:v>14.22865563141608</c:v>
                </c:pt>
                <c:pt idx="154">
                  <c:v>14.218877926667648</c:v>
                </c:pt>
                <c:pt idx="155">
                  <c:v>14.208765174739423</c:v>
                </c:pt>
                <c:pt idx="156">
                  <c:v>14.198666797372805</c:v>
                </c:pt>
                <c:pt idx="157">
                  <c:v>14.18858276394093</c:v>
                </c:pt>
                <c:pt idx="158">
                  <c:v>14.178513043903871</c:v>
                </c:pt>
                <c:pt idx="159">
                  <c:v>14.168457606808344</c:v>
                </c:pt>
                <c:pt idx="160">
                  <c:v>14.158762433099538</c:v>
                </c:pt>
                <c:pt idx="161">
                  <c:v>14.148734980951451</c:v>
                </c:pt>
                <c:pt idx="162">
                  <c:v>14.138721721941577</c:v>
                </c:pt>
                <c:pt idx="163">
                  <c:v>14.128722625957176</c:v>
                </c:pt>
                <c:pt idx="164">
                  <c:v>14.118393605614582</c:v>
                </c:pt>
                <c:pt idx="165">
                  <c:v>14.108423231462314</c:v>
                </c:pt>
                <c:pt idx="166">
                  <c:v>14.098466929478757</c:v>
                </c:pt>
                <c:pt idx="167">
                  <c:v>14.088524669892761</c:v>
                </c:pt>
                <c:pt idx="168">
                  <c:v>14.078596423017107</c:v>
                </c:pt>
                <c:pt idx="169">
                  <c:v>14.068340537127872</c:v>
                </c:pt>
                <c:pt idx="170">
                  <c:v>14.058440707578074</c:v>
                </c:pt>
                <c:pt idx="171">
                  <c:v>14.048554801163919</c:v>
                </c:pt>
                <c:pt idx="172">
                  <c:v>14.038342621759147</c:v>
                </c:pt>
                <c:pt idx="173">
                  <c:v>14.028484951209473</c:v>
                </c:pt>
                <c:pt idx="174">
                  <c:v>14.018641114982577</c:v>
                </c:pt>
                <c:pt idx="175">
                  <c:v>14.008472363267082</c:v>
                </c:pt>
                <c:pt idx="176">
                  <c:v>13.998656582984994</c:v>
                </c:pt>
                <c:pt idx="177">
                  <c:v>13.988516792621388</c:v>
                </c:pt>
                <c:pt idx="178">
                  <c:v>13.978391680941927</c:v>
                </c:pt>
                <c:pt idx="179">
                  <c:v>13.968617995949465</c:v>
                </c:pt>
                <c:pt idx="180">
                  <c:v>13.958521659519107</c:v>
                </c:pt>
                <c:pt idx="181">
                  <c:v>13.948439907550076</c:v>
                </c:pt>
                <c:pt idx="182">
                  <c:v>13.938708047636233</c:v>
                </c:pt>
                <c:pt idx="183">
                  <c:v>13.928654886404615</c:v>
                </c:pt>
                <c:pt idx="184">
                  <c:v>13.918616216216217</c:v>
                </c:pt>
                <c:pt idx="185">
                  <c:v>13.908592005761614</c:v>
                </c:pt>
                <c:pt idx="186">
                  <c:v>13.898582223821517</c:v>
                </c:pt>
                <c:pt idx="187">
                  <c:v>13.88858683926645</c:v>
                </c:pt>
                <c:pt idx="188">
                  <c:v>13.878605821056414</c:v>
                </c:pt>
                <c:pt idx="189">
                  <c:v>13.868639138240574</c:v>
                </c:pt>
                <c:pt idx="190">
                  <c:v>13.858686759956942</c:v>
                </c:pt>
                <c:pt idx="191">
                  <c:v>13.848748655432054</c:v>
                </c:pt>
                <c:pt idx="192">
                  <c:v>13.838824793980653</c:v>
                </c:pt>
                <c:pt idx="193">
                  <c:v>13.828915145005372</c:v>
                </c:pt>
                <c:pt idx="194">
                  <c:v>13.819019677996421</c:v>
                </c:pt>
                <c:pt idx="195">
                  <c:v>13.808809228715798</c:v>
                </c:pt>
                <c:pt idx="196">
                  <c:v>13.798942504644405</c:v>
                </c:pt>
                <c:pt idx="197">
                  <c:v>13.789089870525514</c:v>
                </c:pt>
                <c:pt idx="198">
                  <c:v>13.77892358551145</c:v>
                </c:pt>
                <c:pt idx="199">
                  <c:v>13.769099508044775</c:v>
                </c:pt>
                <c:pt idx="200">
                  <c:v>13.759289429311041</c:v>
                </c:pt>
                <c:pt idx="201">
                  <c:v>13.749167022639897</c:v>
                </c:pt>
                <c:pt idx="202">
                  <c:v>13.739385315879341</c:v>
                </c:pt>
                <c:pt idx="203">
                  <c:v>13.729292163321405</c:v>
                </c:pt>
                <c:pt idx="204">
                  <c:v>13.719213829031494</c:v>
                </c:pt>
                <c:pt idx="205">
                  <c:v>13.709474680548983</c:v>
                </c:pt>
                <c:pt idx="206">
                  <c:v>13.699425409661629</c:v>
                </c:pt>
                <c:pt idx="207">
                  <c:v>13.689390860545343</c:v>
                </c:pt>
                <c:pt idx="208">
                  <c:v>13.679693993199848</c:v>
                </c:pt>
                <c:pt idx="209">
                  <c:v>13.669688318429559</c:v>
                </c:pt>
                <c:pt idx="210">
                  <c:v>13.659697269769415</c:v>
                </c:pt>
                <c:pt idx="211">
                  <c:v>13.649720815172577</c:v>
                </c:pt>
                <c:pt idx="212">
                  <c:v>13.639758922685751</c:v>
                </c:pt>
                <c:pt idx="213">
                  <c:v>13.629811560448868</c:v>
                </c:pt>
                <c:pt idx="214">
                  <c:v>13.61987869669472</c:v>
                </c:pt>
                <c:pt idx="215">
                  <c:v>13.609960299748643</c:v>
                </c:pt>
                <c:pt idx="216">
                  <c:v>13.600056338028168</c:v>
                </c:pt>
                <c:pt idx="217">
                  <c:v>13.590166780042692</c:v>
                </c:pt>
                <c:pt idx="218">
                  <c:v>13.580291594393136</c:v>
                </c:pt>
                <c:pt idx="219">
                  <c:v>13.570430749771624</c:v>
                </c:pt>
                <c:pt idx="220">
                  <c:v>13.560266822703335</c:v>
                </c:pt>
                <c:pt idx="221">
                  <c:v>13.550435026662925</c:v>
                </c:pt>
                <c:pt idx="222">
                  <c:v>13.540617477271132</c:v>
                </c:pt>
                <c:pt idx="223">
                  <c:v>13.530814143584474</c:v>
                </c:pt>
                <c:pt idx="224">
                  <c:v>13.520709451575261</c:v>
                </c:pt>
                <c:pt idx="225">
                  <c:v>13.510934912898486</c:v>
                </c:pt>
                <c:pt idx="226">
                  <c:v>13.500859879290656</c:v>
                </c:pt>
                <c:pt idx="227">
                  <c:v>13.491114008941878</c:v>
                </c:pt>
                <c:pt idx="228">
                  <c:v>13.481068503350707</c:v>
                </c:pt>
                <c:pt idx="229">
                  <c:v>13.471351175390053</c:v>
                </c:pt>
                <c:pt idx="230">
                  <c:v>13.461335068193964</c:v>
                </c:pt>
                <c:pt idx="231">
                  <c:v>13.451333844117851</c:v>
                </c:pt>
                <c:pt idx="232">
                  <c:v>13.441347470013687</c:v>
                </c:pt>
                <c:pt idx="233">
                  <c:v>13.43168730004173</c:v>
                </c:pt>
                <c:pt idx="234">
                  <c:v>13.421730065329193</c:v>
                </c:pt>
                <c:pt idx="235">
                  <c:v>13.411787582758461</c:v>
                </c:pt>
                <c:pt idx="236">
                  <c:v>13.401859819569744</c:v>
                </c:pt>
                <c:pt idx="237">
                  <c:v>13.391946743100183</c:v>
                </c:pt>
                <c:pt idx="238">
                  <c:v>13.382048320783479</c:v>
                </c:pt>
                <c:pt idx="239">
                  <c:v>13.372164520149564</c:v>
                </c:pt>
                <c:pt idx="240">
                  <c:v>13.362295308824208</c:v>
                </c:pt>
                <c:pt idx="241">
                  <c:v>13.352440654528694</c:v>
                </c:pt>
                <c:pt idx="242">
                  <c:v>13.342600525079451</c:v>
                </c:pt>
                <c:pt idx="243">
                  <c:v>13.332774888387718</c:v>
                </c:pt>
                <c:pt idx="244">
                  <c:v>13.322657345873479</c:v>
                </c:pt>
                <c:pt idx="245">
                  <c:v>13.312861049196904</c:v>
                </c:pt>
                <c:pt idx="246">
                  <c:v>13.303079148584418</c:v>
                </c:pt>
                <c:pt idx="247">
                  <c:v>13.293311612325908</c:v>
                </c:pt>
                <c:pt idx="248">
                  <c:v>13.283253851797506</c:v>
                </c:pt>
                <c:pt idx="249">
                  <c:v>13.273515395894428</c:v>
                </c:pt>
                <c:pt idx="250">
                  <c:v>13.263487557519287</c:v>
                </c:pt>
                <c:pt idx="251">
                  <c:v>13.253778052295653</c:v>
                </c:pt>
                <c:pt idx="252">
                  <c:v>13.243780002743106</c:v>
                </c:pt>
                <c:pt idx="253">
                  <c:v>13.234099319292797</c:v>
                </c:pt>
                <c:pt idx="254">
                  <c:v>13.224130926023143</c:v>
                </c:pt>
                <c:pt idx="255">
                  <c:v>13.214177538545753</c:v>
                </c:pt>
                <c:pt idx="256">
                  <c:v>13.204239123002937</c:v>
                </c:pt>
                <c:pt idx="257">
                  <c:v>13.19461613792161</c:v>
                </c:pt>
                <c:pt idx="258">
                  <c:v>13.184707113922899</c:v>
                </c:pt>
                <c:pt idx="259">
                  <c:v>13.174812961910176</c:v>
                </c:pt>
                <c:pt idx="260">
                  <c:v>13.164933648427558</c:v>
                </c:pt>
                <c:pt idx="261">
                  <c:v>13.155069140119432</c:v>
                </c:pt>
                <c:pt idx="262">
                  <c:v>13.14521940373009</c:v>
                </c:pt>
                <c:pt idx="263">
                  <c:v>13.13538440610334</c:v>
                </c:pt>
                <c:pt idx="264">
                  <c:v>13.125564114182147</c:v>
                </c:pt>
                <c:pt idx="265">
                  <c:v>13.115758495008262</c:v>
                </c:pt>
                <c:pt idx="266">
                  <c:v>13.105967515721849</c:v>
                </c:pt>
                <c:pt idx="267">
                  <c:v>13.095895117540687</c:v>
                </c:pt>
                <c:pt idx="268">
                  <c:v>13.086133760982992</c:v>
                </c:pt>
                <c:pt idx="269">
                  <c:v>13.076386945334717</c:v>
                </c:pt>
                <c:pt idx="270">
                  <c:v>13.066359945872801</c:v>
                </c:pt>
                <c:pt idx="271">
                  <c:v>13.056642552903792</c:v>
                </c:pt>
                <c:pt idx="272">
                  <c:v>13.046939602756384</c:v>
                </c:pt>
                <c:pt idx="273">
                  <c:v>13.036957695769576</c:v>
                </c:pt>
                <c:pt idx="274">
                  <c:v>13.027283970049243</c:v>
                </c:pt>
                <c:pt idx="275">
                  <c:v>13.017332105062122</c:v>
                </c:pt>
                <c:pt idx="276">
                  <c:v>13.007395433420895</c:v>
                </c:pt>
                <c:pt idx="277">
                  <c:v>12.997765513528067</c:v>
                </c:pt>
                <c:pt idx="278">
                  <c:v>12.987858680057387</c:v>
                </c:pt>
                <c:pt idx="279">
                  <c:v>12.977966936965188</c:v>
                </c:pt>
                <c:pt idx="280">
                  <c:v>12.96809024979855</c:v>
                </c:pt>
                <c:pt idx="281">
                  <c:v>12.958518419110243</c:v>
                </c:pt>
                <c:pt idx="282">
                  <c:v>12.948671300538633</c:v>
                </c:pt>
                <c:pt idx="283">
                  <c:v>12.938839136163654</c:v>
                </c:pt>
                <c:pt idx="284">
                  <c:v>12.929021891946173</c:v>
                </c:pt>
                <c:pt idx="285">
                  <c:v>12.919219533950276</c:v>
                </c:pt>
                <c:pt idx="286">
                  <c:v>12.909432028342879</c:v>
                </c:pt>
                <c:pt idx="287">
                  <c:v>12.89965934139336</c:v>
                </c:pt>
                <c:pt idx="288">
                  <c:v>12.889614665836078</c:v>
                </c:pt>
                <c:pt idx="289">
                  <c:v>12.87987194877951</c:v>
                </c:pt>
                <c:pt idx="290">
                  <c:v>12.870143948818198</c:v>
                </c:pt>
                <c:pt idx="291">
                  <c:v>12.860430632630409</c:v>
                </c:pt>
                <c:pt idx="292">
                  <c:v>12.850446933569925</c:v>
                </c:pt>
                <c:pt idx="293">
                  <c:v>12.840763314789777</c:v>
                </c:pt>
                <c:pt idx="294">
                  <c:v>12.830810116490236</c:v>
                </c:pt>
                <c:pt idx="295">
                  <c:v>12.821156059130743</c:v>
                </c:pt>
                <c:pt idx="296">
                  <c:v>12.811233222033039</c:v>
                </c:pt>
                <c:pt idx="297">
                  <c:v>12.801608590936208</c:v>
                </c:pt>
                <c:pt idx="298">
                  <c:v>12.791715976331362</c:v>
                </c:pt>
                <c:pt idx="299">
                  <c:v>12.781838639221654</c:v>
                </c:pt>
                <c:pt idx="300">
                  <c:v>12.772258107184587</c:v>
                </c:pt>
                <c:pt idx="301">
                  <c:v>12.762410785091198</c:v>
                </c:pt>
                <c:pt idx="302">
                  <c:v>12.752578635733309</c:v>
                </c:pt>
                <c:pt idx="303">
                  <c:v>12.742761624070733</c:v>
                </c:pt>
                <c:pt idx="304">
                  <c:v>12.732959715171097</c:v>
                </c:pt>
                <c:pt idx="305">
                  <c:v>12.723172874209414</c:v>
                </c:pt>
                <c:pt idx="306">
                  <c:v>12.713401066467709</c:v>
                </c:pt>
                <c:pt idx="307">
                  <c:v>12.703644257334561</c:v>
                </c:pt>
                <c:pt idx="308">
                  <c:v>12.693902412304725</c:v>
                </c:pt>
                <c:pt idx="309">
                  <c:v>12.684175496978719</c:v>
                </c:pt>
                <c:pt idx="310">
                  <c:v>12.674186209310463</c:v>
                </c:pt>
                <c:pt idx="311">
                  <c:v>12.664489474719653</c:v>
                </c:pt>
                <c:pt idx="312">
                  <c:v>12.65453115785335</c:v>
                </c:pt>
                <c:pt idx="313">
                  <c:v>12.644864463747872</c:v>
                </c:pt>
                <c:pt idx="314">
                  <c:v>12.634936973873598</c:v>
                </c:pt>
                <c:pt idx="315">
                  <c:v>12.625300180871232</c:v>
                </c:pt>
                <c:pt idx="316">
                  <c:v>12.615678076822579</c:v>
                </c:pt>
                <c:pt idx="317">
                  <c:v>12.605796344647521</c:v>
                </c:pt>
                <c:pt idx="318">
                  <c:v>12.595930080876597</c:v>
                </c:pt>
                <c:pt idx="319">
                  <c:v>12.586352675370948</c:v>
                </c:pt>
                <c:pt idx="320">
                  <c:v>12.576516812468796</c:v>
                </c:pt>
                <c:pt idx="321">
                  <c:v>12.566696310435329</c:v>
                </c:pt>
                <c:pt idx="322">
                  <c:v>12.556891133314549</c:v>
                </c:pt>
                <c:pt idx="323">
                  <c:v>12.547372980465196</c:v>
                </c:pt>
                <c:pt idx="324">
                  <c:v>12.537597922527592</c:v>
                </c:pt>
                <c:pt idx="325">
                  <c:v>12.527838083293689</c:v>
                </c:pt>
                <c:pt idx="326">
                  <c:v>12.518093427250333</c:v>
                </c:pt>
                <c:pt idx="327">
                  <c:v>12.508363918994773</c:v>
                </c:pt>
                <c:pt idx="328">
                  <c:v>12.49864952323424</c:v>
                </c:pt>
                <c:pt idx="329">
                  <c:v>12.488950204785516</c:v>
                </c:pt>
                <c:pt idx="330">
                  <c:v>12.478997135287655</c:v>
                </c:pt>
                <c:pt idx="331">
                  <c:v>12.46932828271958</c:v>
                </c:pt>
                <c:pt idx="332">
                  <c:v>12.459674401600035</c:v>
                </c:pt>
                <c:pt idx="333">
                  <c:v>12.450035457182768</c:v>
                </c:pt>
                <c:pt idx="334">
                  <c:v>12.440144292708064</c:v>
                </c:pt>
                <c:pt idx="335">
                  <c:v>12.430535530381048</c:v>
                </c:pt>
                <c:pt idx="336">
                  <c:v>12.420675313538428</c:v>
                </c:pt>
                <c:pt idx="337">
                  <c:v>12.411096591761103</c:v>
                </c:pt>
                <c:pt idx="338">
                  <c:v>12.401267177533287</c:v>
                </c:pt>
                <c:pt idx="339">
                  <c:v>12.39145332050048</c:v>
                </c:pt>
                <c:pt idx="340">
                  <c:v>12.38191959992306</c:v>
                </c:pt>
                <c:pt idx="341">
                  <c:v>12.372136328692235</c:v>
                </c:pt>
                <c:pt idx="342">
                  <c:v>12.362368505281127</c:v>
                </c:pt>
                <c:pt idx="343">
                  <c:v>12.352616093130356</c:v>
                </c:pt>
                <c:pt idx="344">
                  <c:v>12.343142017128978</c:v>
                </c:pt>
                <c:pt idx="345">
                  <c:v>12.333419904204364</c:v>
                </c:pt>
                <c:pt idx="346">
                  <c:v>12.323713094529055</c:v>
                </c:pt>
                <c:pt idx="347">
                  <c:v>12.31402155199898</c:v>
                </c:pt>
                <c:pt idx="348">
                  <c:v>12.304083929747065</c:v>
                </c:pt>
                <c:pt idx="349">
                  <c:v>12.294423223834988</c:v>
                </c:pt>
                <c:pt idx="350">
                  <c:v>12.284777676469965</c:v>
                </c:pt>
                <c:pt idx="351">
                  <c:v>12.275147252002206</c:v>
                </c:pt>
                <c:pt idx="352">
                  <c:v>12.265531914893616</c:v>
                </c:pt>
                <c:pt idx="353">
                  <c:v>12.255672371120935</c:v>
                </c:pt>
                <c:pt idx="354">
                  <c:v>12.246087507926443</c:v>
                </c:pt>
                <c:pt idx="355">
                  <c:v>12.236259187294079</c:v>
                </c:pt>
                <c:pt idx="356">
                  <c:v>12.226704653371318</c:v>
                </c:pt>
                <c:pt idx="357">
                  <c:v>12.216907407797903</c:v>
                </c:pt>
                <c:pt idx="358">
                  <c:v>12.207383059418458</c:v>
                </c:pt>
                <c:pt idx="359">
                  <c:v>12.197616741757548</c:v>
                </c:pt>
                <c:pt idx="360">
                  <c:v>12.187866038370919</c:v>
                </c:pt>
                <c:pt idx="361">
                  <c:v>12.178130911842603</c:v>
                </c:pt>
                <c:pt idx="362">
                  <c:v>12.168666904706892</c:v>
                </c:pt>
                <c:pt idx="363">
                  <c:v>12.158962412642445</c:v>
                </c:pt>
                <c:pt idx="364">
                  <c:v>12.149273386876924</c:v>
                </c:pt>
                <c:pt idx="365">
                  <c:v>12.13959979046621</c:v>
                </c:pt>
                <c:pt idx="366">
                  <c:v>12.129941586583755</c:v>
                </c:pt>
                <c:pt idx="367">
                  <c:v>12.120298738520113</c:v>
                </c:pt>
                <c:pt idx="368">
                  <c:v>12.11041806020067</c:v>
                </c:pt>
                <c:pt idx="369">
                  <c:v>12.105863178569935</c:v>
                </c:pt>
                <c:pt idx="370">
                  <c:v>12.091209616829453</c:v>
                </c:pt>
                <c:pt idx="371">
                  <c:v>12.081628227050924</c:v>
                </c:pt>
                <c:pt idx="372">
                  <c:v>12.071810472360553</c:v>
                </c:pt>
                <c:pt idx="373">
                  <c:v>12.062259790551936</c:v>
                </c:pt>
                <c:pt idx="374">
                  <c:v>12.05247347618057</c:v>
                </c:pt>
                <c:pt idx="375">
                  <c:v>12.04295335495136</c:v>
                </c:pt>
                <c:pt idx="376">
                  <c:v>12.033198330114026</c:v>
                </c:pt>
                <c:pt idx="377">
                  <c:v>12.023708623015461</c:v>
                </c:pt>
                <c:pt idx="378">
                  <c:v>12.013984737889846</c:v>
                </c:pt>
                <c:pt idx="379">
                  <c:v>12.004276567971324</c:v>
                </c:pt>
                <c:pt idx="380">
                  <c:v>11.994584075193574</c:v>
                </c:pt>
                <c:pt idx="381">
                  <c:v>11.984907221613122</c:v>
                </c:pt>
                <c:pt idx="382">
                  <c:v>11.975493499245539</c:v>
                </c:pt>
                <c:pt idx="383">
                  <c:v>11.96584741211946</c:v>
                </c:pt>
                <c:pt idx="384">
                  <c:v>11.956216852054396</c:v>
                </c:pt>
                <c:pt idx="385">
                  <c:v>11.946355444666681</c:v>
                </c:pt>
                <c:pt idx="386">
                  <c:v>11.936756222185593</c:v>
                </c:pt>
                <c:pt idx="387">
                  <c:v>11.927172413793103</c:v>
                </c:pt>
                <c:pt idx="388">
                  <c:v>11.917603982391901</c:v>
                </c:pt>
                <c:pt idx="389">
                  <c:v>11.907806141324453</c:v>
                </c:pt>
                <c:pt idx="390">
                  <c:v>11.898268744994148</c:v>
                </c:pt>
                <c:pt idx="391">
                  <c:v>11.888746614134449</c:v>
                </c:pt>
                <c:pt idx="392">
                  <c:v>11.878996145329287</c:v>
                </c:pt>
                <c:pt idx="393">
                  <c:v>11.869504824732129</c:v>
                </c:pt>
                <c:pt idx="394">
                  <c:v>11.859785879511167</c:v>
                </c:pt>
                <c:pt idx="395">
                  <c:v>11.850082837332025</c:v>
                </c:pt>
                <c:pt idx="396">
                  <c:v>11.840637645616184</c:v>
                </c:pt>
                <c:pt idx="397">
                  <c:v>11.830965897488257</c:v>
                </c:pt>
                <c:pt idx="398">
                  <c:v>11.821309936747602</c:v>
                </c:pt>
                <c:pt idx="399">
                  <c:v>11.811669724770642</c:v>
                </c:pt>
                <c:pt idx="400">
                  <c:v>11.802045223059688</c:v>
                </c:pt>
                <c:pt idx="401">
                  <c:v>11.792436393242419</c:v>
                </c:pt>
                <c:pt idx="402">
                  <c:v>11.782843197071383</c:v>
                </c:pt>
                <c:pt idx="403">
                  <c:v>11.77326559642349</c:v>
                </c:pt>
                <c:pt idx="404">
                  <c:v>11.763703553299493</c:v>
                </c:pt>
                <c:pt idx="405">
                  <c:v>11.754157029823494</c:v>
                </c:pt>
                <c:pt idx="406">
                  <c:v>11.744387910238997</c:v>
                </c:pt>
                <c:pt idx="407">
                  <c:v>11.734872698547729</c:v>
                </c:pt>
                <c:pt idx="408">
                  <c:v>11.72537289267572</c:v>
                </c:pt>
                <c:pt idx="409">
                  <c:v>11.715651540888134</c:v>
                </c:pt>
                <c:pt idx="410">
                  <c:v>11.706182817425038</c:v>
                </c:pt>
                <c:pt idx="411">
                  <c:v>11.696493246926291</c:v>
                </c:pt>
                <c:pt idx="412">
                  <c:v>11.686819703877031</c:v>
                </c:pt>
                <c:pt idx="413">
                  <c:v>11.677397508767687</c:v>
                </c:pt>
                <c:pt idx="414">
                  <c:v>11.667755513039975</c:v>
                </c:pt>
                <c:pt idx="415">
                  <c:v>11.658129426915648</c:v>
                </c:pt>
                <c:pt idx="416">
                  <c:v>11.648519211050123</c:v>
                </c:pt>
                <c:pt idx="417">
                  <c:v>11.638924826228454</c:v>
                </c:pt>
                <c:pt idx="418">
                  <c:v>11.629346233364778</c:v>
                </c:pt>
                <c:pt idx="419">
                  <c:v>11.619783393501807</c:v>
                </c:pt>
                <c:pt idx="420">
                  <c:v>11.610236267810263</c:v>
                </c:pt>
                <c:pt idx="421">
                  <c:v>11.600704817588403</c:v>
                </c:pt>
                <c:pt idx="422">
                  <c:v>11.591189004261446</c:v>
                </c:pt>
                <c:pt idx="423">
                  <c:v>11.581457271364318</c:v>
                </c:pt>
                <c:pt idx="424">
                  <c:v>11.571972995645746</c:v>
                </c:pt>
                <c:pt idx="425">
                  <c:v>11.562504240924421</c:v>
                </c:pt>
                <c:pt idx="426">
                  <c:v>11.552820594628008</c:v>
                </c:pt>
                <c:pt idx="427">
                  <c:v>11.5433831440526</c:v>
                </c:pt>
                <c:pt idx="428">
                  <c:v>11.533731485905399</c:v>
                </c:pt>
                <c:pt idx="429">
                  <c:v>11.524095954171143</c:v>
                </c:pt>
                <c:pt idx="430">
                  <c:v>11.51470535625559</c:v>
                </c:pt>
                <c:pt idx="431">
                  <c:v>11.505101574756241</c:v>
                </c:pt>
                <c:pt idx="432">
                  <c:v>11.49551379987698</c:v>
                </c:pt>
                <c:pt idx="433">
                  <c:v>11.485941991633791</c:v>
                </c:pt>
                <c:pt idx="434">
                  <c:v>11.476386110175703</c:v>
                </c:pt>
                <c:pt idx="435">
                  <c:v>11.466846115784266</c:v>
                </c:pt>
                <c:pt idx="436">
                  <c:v>11.45732196887298</c:v>
                </c:pt>
                <c:pt idx="437">
                  <c:v>11.447813629986761</c:v>
                </c:pt>
                <c:pt idx="438">
                  <c:v>11.438321059801387</c:v>
                </c:pt>
                <c:pt idx="439">
                  <c:v>11.428618771452243</c:v>
                </c:pt>
                <c:pt idx="440">
                  <c:v>11.419157994323557</c:v>
                </c:pt>
                <c:pt idx="441">
                  <c:v>11.409712867777383</c:v>
                </c:pt>
                <c:pt idx="442">
                  <c:v>11.400059030715649</c:v>
                </c:pt>
                <c:pt idx="443">
                  <c:v>11.390645459371253</c:v>
                </c:pt>
                <c:pt idx="444">
                  <c:v>11.376554215921141</c:v>
                </c:pt>
                <c:pt idx="445">
                  <c:v>11.37141847730083</c:v>
                </c:pt>
                <c:pt idx="446">
                  <c:v>11.362052126845914</c:v>
                </c:pt>
                <c:pt idx="447">
                  <c:v>11.352478739663752</c:v>
                </c:pt>
                <c:pt idx="448">
                  <c:v>11.342921471503809</c:v>
                </c:pt>
                <c:pt idx="449">
                  <c:v>11.333380281690141</c:v>
                </c:pt>
                <c:pt idx="450">
                  <c:v>11.32385512968356</c:v>
                </c:pt>
                <c:pt idx="451">
                  <c:v>11.314345975081045</c:v>
                </c:pt>
                <c:pt idx="452">
                  <c:v>11.304852777615173</c:v>
                </c:pt>
                <c:pt idx="453">
                  <c:v>11.295375497153552</c:v>
                </c:pt>
                <c:pt idx="454">
                  <c:v>11.285914093698256</c:v>
                </c:pt>
                <c:pt idx="455">
                  <c:v>11.276249051168765</c:v>
                </c:pt>
                <c:pt idx="456">
                  <c:v>11.266819649177394</c:v>
                </c:pt>
                <c:pt idx="457">
                  <c:v>11.257187269265144</c:v>
                </c:pt>
                <c:pt idx="458">
                  <c:v>11.247789706653206</c:v>
                </c:pt>
                <c:pt idx="459">
                  <c:v>11.238189824064555</c:v>
                </c:pt>
                <c:pt idx="460">
                  <c:v>11.228823939840296</c:v>
                </c:pt>
                <c:pt idx="461">
                  <c:v>11.219256390395042</c:v>
                </c:pt>
                <c:pt idx="462">
                  <c:v>11.209705131181796</c:v>
                </c:pt>
                <c:pt idx="463">
                  <c:v>11.200386645272294</c:v>
                </c:pt>
                <c:pt idx="464">
                  <c:v>11.190867474068495</c:v>
                </c:pt>
                <c:pt idx="465">
                  <c:v>11.181364469748143</c:v>
                </c:pt>
                <c:pt idx="466">
                  <c:v>11.171877591160648</c:v>
                </c:pt>
                <c:pt idx="467">
                  <c:v>11.162406797294954</c:v>
                </c:pt>
                <c:pt idx="468">
                  <c:v>11.152737352737352</c:v>
                </c:pt>
                <c:pt idx="469">
                  <c:v>11.143298969072166</c:v>
                </c:pt>
                <c:pt idx="470">
                  <c:v>11.133876547005919</c:v>
                </c:pt>
                <c:pt idx="471">
                  <c:v>11.12447004608295</c:v>
                </c:pt>
                <c:pt idx="472">
                  <c:v>11.114866187050362</c:v>
                </c:pt>
                <c:pt idx="473">
                  <c:v>11.105491767141405</c:v>
                </c:pt>
                <c:pt idx="474">
                  <c:v>11.095920634312636</c:v>
                </c:pt>
                <c:pt idx="475">
                  <c:v>11.086578131577939</c:v>
                </c:pt>
                <c:pt idx="476">
                  <c:v>11.077039557960346</c:v>
                </c:pt>
                <c:pt idx="477">
                  <c:v>11.067517383663178</c:v>
                </c:pt>
                <c:pt idx="478">
                  <c:v>11.058011566430629</c:v>
                </c:pt>
                <c:pt idx="479">
                  <c:v>11.04852206415195</c:v>
                </c:pt>
                <c:pt idx="480">
                  <c:v>11.039048834860811</c:v>
                </c:pt>
                <c:pt idx="481">
                  <c:v>11.029591836734694</c:v>
                </c:pt>
                <c:pt idx="482">
                  <c:v>11.020151028094268</c:v>
                </c:pt>
                <c:pt idx="483">
                  <c:v>11.010726367402789</c:v>
                </c:pt>
                <c:pt idx="484">
                  <c:v>11.00131781326548</c:v>
                </c:pt>
                <c:pt idx="485">
                  <c:v>10.991925324428928</c:v>
                </c:pt>
                <c:pt idx="486">
                  <c:v>10.98234067558858</c:v>
                </c:pt>
                <c:pt idx="487">
                  <c:v>10.972980548874032</c:v>
                </c:pt>
                <c:pt idx="488">
                  <c:v>10.96342889582742</c:v>
                </c:pt>
                <c:pt idx="489">
                  <c:v>10.954100964265457</c:v>
                </c:pt>
                <c:pt idx="490">
                  <c:v>10.944582136920054</c:v>
                </c:pt>
                <c:pt idx="491">
                  <c:v>10.935079838435694</c:v>
                </c:pt>
                <c:pt idx="492">
                  <c:v>10.925800064118279</c:v>
                </c:pt>
                <c:pt idx="493">
                  <c:v>10.916330337459724</c:v>
                </c:pt>
                <c:pt idx="494">
                  <c:v>10.906877011991943</c:v>
                </c:pt>
                <c:pt idx="495">
                  <c:v>10.897440045142481</c:v>
                </c:pt>
                <c:pt idx="496">
                  <c:v>10.888019394486102</c:v>
                </c:pt>
                <c:pt idx="497">
                  <c:v>10.878615017744146</c:v>
                </c:pt>
                <c:pt idx="498">
                  <c:v>10.869022962629447</c:v>
                </c:pt>
                <c:pt idx="499">
                  <c:v>10.859651358950329</c:v>
                </c:pt>
                <c:pt idx="500">
                  <c:v>10.850295902314778</c:v>
                </c:pt>
                <c:pt idx="501">
                  <c:v>10.840753700203956</c:v>
                </c:pt>
                <c:pt idx="502">
                  <c:v>10.831430761464974</c:v>
                </c:pt>
                <c:pt idx="503">
                  <c:v>10.821921697549312</c:v>
                </c:pt>
                <c:pt idx="504">
                  <c:v>10.812631107461462</c:v>
                </c:pt>
                <c:pt idx="505">
                  <c:v>10.803155009416544</c:v>
                </c:pt>
                <c:pt idx="506">
                  <c:v>10.793695506371563</c:v>
                </c:pt>
                <c:pt idx="507">
                  <c:v>10.784252554771699</c:v>
                </c:pt>
                <c:pt idx="508">
                  <c:v>10.774826111214432</c:v>
                </c:pt>
                <c:pt idx="509">
                  <c:v>10.765416132448854</c:v>
                </c:pt>
                <c:pt idx="510">
                  <c:v>10.756022575375017</c:v>
                </c:pt>
                <c:pt idx="511">
                  <c:v>10.742660065639429</c:v>
                </c:pt>
                <c:pt idx="512">
                  <c:v>10.73728455465362</c:v>
                </c:pt>
                <c:pt idx="513">
                  <c:v>10.727940005555043</c:v>
                </c:pt>
                <c:pt idx="514">
                  <c:v>10.718413409061476</c:v>
                </c:pt>
                <c:pt idx="515">
                  <c:v>10.709101663585951</c:v>
                </c:pt>
                <c:pt idx="516">
                  <c:v>10.699608480460959</c:v>
                </c:pt>
                <c:pt idx="517">
                  <c:v>10.690329366177691</c:v>
                </c:pt>
                <c:pt idx="518">
                  <c:v>10.680869420939107</c:v>
                </c:pt>
                <c:pt idx="519">
                  <c:v>10.671426203238106</c:v>
                </c:pt>
                <c:pt idx="520">
                  <c:v>10.661999668746205</c:v>
                </c:pt>
                <c:pt idx="521">
                  <c:v>10.652785643364099</c:v>
                </c:pt>
                <c:pt idx="522">
                  <c:v>10.643391997648529</c:v>
                </c:pt>
                <c:pt idx="523">
                  <c:v>10.63401490400499</c:v>
                </c:pt>
                <c:pt idx="524">
                  <c:v>10.624459481762667</c:v>
                </c:pt>
                <c:pt idx="525">
                  <c:v>10.615115703842138</c:v>
                </c:pt>
                <c:pt idx="526">
                  <c:v>10.605788346422099</c:v>
                </c:pt>
                <c:pt idx="527">
                  <c:v>10.596477366255144</c:v>
                </c:pt>
                <c:pt idx="528">
                  <c:v>10.586989255171407</c:v>
                </c:pt>
                <c:pt idx="529">
                  <c:v>10.57771123931936</c:v>
                </c:pt>
                <c:pt idx="530">
                  <c:v>10.56825668995458</c:v>
                </c:pt>
                <c:pt idx="531">
                  <c:v>10.559011463668009</c:v>
                </c:pt>
                <c:pt idx="532">
                  <c:v>10.549590298262865</c:v>
                </c:pt>
                <c:pt idx="533">
                  <c:v>10.540185929739661</c:v>
                </c:pt>
                <c:pt idx="534">
                  <c:v>10.530798313217973</c:v>
                </c:pt>
                <c:pt idx="535">
                  <c:v>10.521427403977119</c:v>
                </c:pt>
                <c:pt idx="536">
                  <c:v>10.512073157455456</c:v>
                </c:pt>
                <c:pt idx="537">
                  <c:v>10.502735529249678</c:v>
                </c:pt>
                <c:pt idx="538">
                  <c:v>10.493414475114106</c:v>
                </c:pt>
                <c:pt idx="539">
                  <c:v>10.48410995095999</c:v>
                </c:pt>
                <c:pt idx="540">
                  <c:v>10.474632532407659</c:v>
                </c:pt>
                <c:pt idx="541">
                  <c:v>10.465361271676301</c:v>
                </c:pt>
                <c:pt idx="542">
                  <c:v>10.45591770438549</c:v>
                </c:pt>
                <c:pt idx="543">
                  <c:v>10.446679529021438</c:v>
                </c:pt>
                <c:pt idx="544">
                  <c:v>10.437269631951574</c:v>
                </c:pt>
                <c:pt idx="545">
                  <c:v>10.428064365167932</c:v>
                </c:pt>
                <c:pt idx="546">
                  <c:v>10.418687958567112</c:v>
                </c:pt>
                <c:pt idx="547">
                  <c:v>10.40932839843329</c:v>
                </c:pt>
                <c:pt idx="548">
                  <c:v>10.399985639405472</c:v>
                </c:pt>
                <c:pt idx="549">
                  <c:v>10.390659636285376</c:v>
                </c:pt>
                <c:pt idx="550">
                  <c:v>10.381350344036697</c:v>
                </c:pt>
                <c:pt idx="551">
                  <c:v>10.372057717784381</c:v>
                </c:pt>
                <c:pt idx="552">
                  <c:v>10.362596361945306</c:v>
                </c:pt>
                <c:pt idx="553">
                  <c:v>10.353337264783145</c:v>
                </c:pt>
                <c:pt idx="554">
                  <c:v>10.343910016068559</c:v>
                </c:pt>
                <c:pt idx="555">
                  <c:v>10.334684266856938</c:v>
                </c:pt>
                <c:pt idx="556">
                  <c:v>10.325290941170181</c:v>
                </c:pt>
                <c:pt idx="557">
                  <c:v>10.316098360071937</c:v>
                </c:pt>
                <c:pt idx="558">
                  <c:v>10.306738774638866</c:v>
                </c:pt>
                <c:pt idx="559">
                  <c:v>10.297396157332528</c:v>
                </c:pt>
                <c:pt idx="560">
                  <c:v>10.288070462052065</c:v>
                </c:pt>
                <c:pt idx="561">
                  <c:v>10.278761642863479</c:v>
                </c:pt>
                <c:pt idx="562">
                  <c:v>10.269469653998865</c:v>
                </c:pt>
                <c:pt idx="563">
                  <c:v>10.260194449855668</c:v>
                </c:pt>
                <c:pt idx="564">
                  <c:v>10.250754613492806</c:v>
                </c:pt>
                <c:pt idx="565">
                  <c:v>10.241513169524483</c:v>
                </c:pt>
                <c:pt idx="566">
                  <c:v>10.232288373571642</c:v>
                </c:pt>
                <c:pt idx="567">
                  <c:v>10.222899793552486</c:v>
                </c:pt>
                <c:pt idx="568">
                  <c:v>10.213708483181723</c:v>
                </c:pt>
                <c:pt idx="569">
                  <c:v>10.204353952374243</c:v>
                </c:pt>
                <c:pt idx="570">
                  <c:v>10.195016541141689</c:v>
                </c:pt>
                <c:pt idx="571">
                  <c:v>10.185696202531645</c:v>
                </c:pt>
                <c:pt idx="572">
                  <c:v>10.176392889763227</c:v>
                </c:pt>
                <c:pt idx="573">
                  <c:v>10.16710655622631</c:v>
                </c:pt>
                <c:pt idx="574">
                  <c:v>10.157837155480749</c:v>
                </c:pt>
                <c:pt idx="575">
                  <c:v>10.148584641255606</c:v>
                </c:pt>
                <c:pt idx="576">
                  <c:v>10.139348967448374</c:v>
                </c:pt>
                <c:pt idx="577">
                  <c:v>10.130130088124213</c:v>
                </c:pt>
                <c:pt idx="578">
                  <c:v>10.120751157306316</c:v>
                </c:pt>
                <c:pt idx="579">
                  <c:v>10.111566050578565</c:v>
                </c:pt>
                <c:pt idx="580">
                  <c:v>10.102221447253704</c:v>
                </c:pt>
                <c:pt idx="581">
                  <c:v>10.092894099611518</c:v>
                </c:pt>
                <c:pt idx="582">
                  <c:v>10.083583959899748</c:v>
                </c:pt>
                <c:pt idx="583">
                  <c:v>10.074466161229742</c:v>
                </c:pt>
                <c:pt idx="584">
                  <c:v>10.06518997237713</c:v>
                </c:pt>
                <c:pt idx="585">
                  <c:v>10.055930850140591</c:v>
                </c:pt>
                <c:pt idx="586">
                  <c:v>10.046688747463888</c:v>
                </c:pt>
                <c:pt idx="587">
                  <c:v>10.037289721245301</c:v>
                </c:pt>
                <c:pt idx="588">
                  <c:v>10.028081836120055</c:v>
                </c:pt>
                <c:pt idx="589">
                  <c:v>10.018890829543293</c:v>
                </c:pt>
                <c:pt idx="590">
                  <c:v>10.009543719009693</c:v>
                </c:pt>
                <c:pt idx="591">
                  <c:v>10.000386646874031</c:v>
                </c:pt>
                <c:pt idx="592">
                  <c:v>9.9910740153135134</c:v>
                </c:pt>
                <c:pt idx="593">
                  <c:v>9.9817787119671966</c:v>
                </c:pt>
                <c:pt idx="594">
                  <c:v>9.9725006885155594</c:v>
                </c:pt>
                <c:pt idx="595">
                  <c:v>9.9634112366506731</c:v>
                </c:pt>
                <c:pt idx="596">
                  <c:v>9.9541673109633528</c:v>
                </c:pt>
                <c:pt idx="597">
                  <c:v>9.9447698170208394</c:v>
                </c:pt>
                <c:pt idx="598">
                  <c:v>9.935560433529977</c:v>
                </c:pt>
                <c:pt idx="599">
                  <c:v>9.9263680910118914</c:v>
                </c:pt>
                <c:pt idx="600">
                  <c:v>9.9171927422115704</c:v>
                </c:pt>
                <c:pt idx="601">
                  <c:v>9.9078648995297129</c:v>
                </c:pt>
                <c:pt idx="602">
                  <c:v>9.898723709614039</c:v>
                </c:pt>
                <c:pt idx="603">
                  <c:v>9.8894305612453905</c:v>
                </c:pt>
                <c:pt idx="604">
                  <c:v>9.8801548457511199</c:v>
                </c:pt>
                <c:pt idx="605">
                  <c:v>9.8710646925527747</c:v>
                </c:pt>
                <c:pt idx="606">
                  <c:v>9.8618233812214875</c:v>
                </c:pt>
                <c:pt idx="607">
                  <c:v>9.852599357175654</c:v>
                </c:pt>
                <c:pt idx="608">
                  <c:v>9.843392571952835</c:v>
                </c:pt>
                <c:pt idx="609">
                  <c:v>9.834036052551177</c:v>
                </c:pt>
                <c:pt idx="610">
                  <c:v>9.8248639115467444</c:v>
                </c:pt>
                <c:pt idx="611">
                  <c:v>9.815708864190837</c:v>
                </c:pt>
                <c:pt idx="612">
                  <c:v>9.8064048747461072</c:v>
                </c:pt>
                <c:pt idx="613">
                  <c:v>9.7972841802654944</c:v>
                </c:pt>
                <c:pt idx="614">
                  <c:v>9.7878497094201915</c:v>
                </c:pt>
                <c:pt idx="615">
                  <c:v>9.7785984337024026</c:v>
                </c:pt>
                <c:pt idx="616">
                  <c:v>9.7695293661366218</c:v>
                </c:pt>
                <c:pt idx="617">
                  <c:v>9.7603126737310255</c:v>
                </c:pt>
                <c:pt idx="618">
                  <c:v>9.7511133552133291</c:v>
                </c:pt>
                <c:pt idx="619">
                  <c:v>9.7419313615039265</c:v>
                </c:pt>
                <c:pt idx="620">
                  <c:v>9.7327666437078957</c:v>
                </c:pt>
                <c:pt idx="621">
                  <c:v>9.7234559613319007</c:v>
                </c:pt>
                <c:pt idx="622">
                  <c:v>9.7143259557344059</c:v>
                </c:pt>
                <c:pt idx="623">
                  <c:v>9.7050505050505045</c:v>
                </c:pt>
                <c:pt idx="624">
                  <c:v>9.6959550148109734</c:v>
                </c:pt>
                <c:pt idx="625">
                  <c:v>9.6867145962213677</c:v>
                </c:pt>
                <c:pt idx="626">
                  <c:v>9.6774917734311039</c:v>
                </c:pt>
                <c:pt idx="627">
                  <c:v>9.6684478413964587</c:v>
                </c:pt>
                <c:pt idx="628">
                  <c:v>9.6592597532510833</c:v>
                </c:pt>
                <c:pt idx="629">
                  <c:v>9.6500891117144434</c:v>
                </c:pt>
                <c:pt idx="630">
                  <c:v>9.6407754388884257</c:v>
                </c:pt>
                <c:pt idx="631">
                  <c:v>9.6316398457241643</c:v>
                </c:pt>
                <c:pt idx="632">
                  <c:v>9.6225215499343939</c:v>
                </c:pt>
                <c:pt idx="633">
                  <c:v>9.6132609886007252</c:v>
                </c:pt>
                <c:pt idx="634">
                  <c:v>9.604177441814203</c:v>
                </c:pt>
                <c:pt idx="635">
                  <c:v>9.5949521380543885</c:v>
                </c:pt>
                <c:pt idx="636">
                  <c:v>9.5859031420109524</c:v>
                </c:pt>
                <c:pt idx="637">
                  <c:v>9.5767128948542908</c:v>
                </c:pt>
                <c:pt idx="638">
                  <c:v>9.5675402526628694</c:v>
                </c:pt>
                <c:pt idx="639">
                  <c:v>9.5583851648986187</c:v>
                </c:pt>
                <c:pt idx="640">
                  <c:v>9.5492475812167257</c:v>
                </c:pt>
                <c:pt idx="641">
                  <c:v>9.5399703606125481</c:v>
                </c:pt>
                <c:pt idx="642">
                  <c:v>9.5308679344607494</c:v>
                </c:pt>
                <c:pt idx="643">
                  <c:v>9.5217828616507241</c:v>
                </c:pt>
                <c:pt idx="644">
                  <c:v>9.5125589032099178</c:v>
                </c:pt>
                <c:pt idx="645">
                  <c:v>9.5035086855961808</c:v>
                </c:pt>
                <c:pt idx="646">
                  <c:v>9.4943200812821598</c:v>
                </c:pt>
                <c:pt idx="647">
                  <c:v>9.4851492280741976</c:v>
                </c:pt>
                <c:pt idx="648">
                  <c:v>9.4759960745829233</c:v>
                </c:pt>
                <c:pt idx="649">
                  <c:v>9.4668605696171504</c:v>
                </c:pt>
                <c:pt idx="650">
                  <c:v>9.4577426621828984</c:v>
                </c:pt>
                <c:pt idx="651">
                  <c:v>9.4486423014824599</c:v>
                </c:pt>
                <c:pt idx="652">
                  <c:v>9.4395594369134503</c:v>
                </c:pt>
                <c:pt idx="653">
                  <c:v>9.4303405169607402</c:v>
                </c:pt>
                <c:pt idx="654">
                  <c:v>9.4212927880315469</c:v>
                </c:pt>
                <c:pt idx="655">
                  <c:v>9.4121094955730644</c:v>
                </c:pt>
                <c:pt idx="656">
                  <c:v>9.4029440882901891</c:v>
                </c:pt>
                <c:pt idx="657">
                  <c:v>9.3937965139845971</c:v>
                </c:pt>
                <c:pt idx="658">
                  <c:v>9.3846667206608885</c:v>
                </c:pt>
                <c:pt idx="659">
                  <c:v>9.3755546565256083</c:v>
                </c:pt>
                <c:pt idx="660">
                  <c:v>9.3664602699862591</c:v>
                </c:pt>
                <c:pt idx="661">
                  <c:v>9.3573835096503259</c:v>
                </c:pt>
                <c:pt idx="662">
                  <c:v>9.3483243243243237</c:v>
                </c:pt>
                <c:pt idx="663">
                  <c:v>9.3391321168353851</c:v>
                </c:pt>
                <c:pt idx="664">
                  <c:v>9.3301082195310485</c:v>
                </c:pt>
                <c:pt idx="665">
                  <c:v>9.3209517833872297</c:v>
                </c:pt>
                <c:pt idx="666">
                  <c:v>9.3118133016168958</c:v>
                </c:pt>
                <c:pt idx="667">
                  <c:v>9.3026927214630941</c:v>
                </c:pt>
                <c:pt idx="668">
                  <c:v>9.2935899903753612</c:v>
                </c:pt>
                <c:pt idx="669">
                  <c:v>9.284505056008717</c:v>
                </c:pt>
                <c:pt idx="670">
                  <c:v>9.2754378662226635</c:v>
                </c:pt>
                <c:pt idx="671">
                  <c:v>9.2663883690801789</c:v>
                </c:pt>
                <c:pt idx="672">
                  <c:v>9.2573565128467337</c:v>
                </c:pt>
                <c:pt idx="673">
                  <c:v>9.2481946173738141</c:v>
                </c:pt>
                <c:pt idx="674">
                  <c:v>9.2390508388084438</c:v>
                </c:pt>
                <c:pt idx="675">
                  <c:v>9.230072169382975</c:v>
                </c:pt>
                <c:pt idx="676">
                  <c:v>9.2209641737358954</c:v>
                </c:pt>
                <c:pt idx="677">
                  <c:v>9.2118741354363767</c:v>
                </c:pt>
                <c:pt idx="678">
                  <c:v>9.2028020014295926</c:v>
                </c:pt>
                <c:pt idx="679">
                  <c:v>9.1937477188695098</c:v>
                </c:pt>
                <c:pt idx="680">
                  <c:v>9.1845656309448316</c:v>
                </c:pt>
                <c:pt idx="681">
                  <c:v>9.1755471793734742</c:v>
                </c:pt>
                <c:pt idx="682">
                  <c:v>9.1665464211125887</c:v>
                </c:pt>
                <c:pt idx="683">
                  <c:v>9.15741855943857</c:v>
                </c:pt>
                <c:pt idx="684">
                  <c:v>9.1483088583609664</c:v>
                </c:pt>
                <c:pt idx="685">
                  <c:v>9.1393614336193849</c:v>
                </c:pt>
                <c:pt idx="686">
                  <c:v>9.1302876053896451</c:v>
                </c:pt>
                <c:pt idx="687">
                  <c:v>9.1212317768191689</c:v>
                </c:pt>
                <c:pt idx="688">
                  <c:v>9.1120505803529301</c:v>
                </c:pt>
                <c:pt idx="689">
                  <c:v>9.103030874381334</c:v>
                </c:pt>
                <c:pt idx="690">
                  <c:v>9.0940290073460162</c:v>
                </c:pt>
                <c:pt idx="691">
                  <c:v>9.084902465031675</c:v>
                </c:pt>
                <c:pt idx="692">
                  <c:v>9.0759363985274533</c:v>
                </c:pt>
                <c:pt idx="693">
                  <c:v>9.0668461165276462</c:v>
                </c:pt>
                <c:pt idx="694">
                  <c:v>9.0577740256085555</c:v>
                </c:pt>
                <c:pt idx="695">
                  <c:v>9.0487200712199538</c:v>
                </c:pt>
                <c:pt idx="696">
                  <c:v>9.0396841990295052</c:v>
                </c:pt>
                <c:pt idx="697">
                  <c:v>9.0306663549216744</c:v>
                </c:pt>
                <c:pt idx="698">
                  <c:v>9.0216664849966524</c:v>
                </c:pt>
                <c:pt idx="699">
                  <c:v>9.012684535569278</c:v>
                </c:pt>
                <c:pt idx="700">
                  <c:v>9.0035805308634291</c:v>
                </c:pt>
                <c:pt idx="701">
                  <c:v>8.9944949000978074</c:v>
                </c:pt>
                <c:pt idx="702">
                  <c:v>8.9855669463529626</c:v>
                </c:pt>
                <c:pt idx="703">
                  <c:v>8.9765176164358085</c:v>
                </c:pt>
                <c:pt idx="704">
                  <c:v>8.9674864952714088</c:v>
                </c:pt>
                <c:pt idx="705">
                  <c:v>8.9584735279564569</c:v>
                </c:pt>
                <c:pt idx="706">
                  <c:v>8.9494786598081451</c:v>
                </c:pt>
                <c:pt idx="707">
                  <c:v>8.9403638720429619</c:v>
                </c:pt>
                <c:pt idx="708">
                  <c:v>8.931405315409755</c:v>
                </c:pt>
                <c:pt idx="709">
                  <c:v>8.9223272861674925</c:v>
                </c:pt>
                <c:pt idx="710">
                  <c:v>8.9134048216126391</c:v>
                </c:pt>
                <c:pt idx="711">
                  <c:v>8.9043633289787127</c:v>
                </c:pt>
                <c:pt idx="712">
                  <c:v>8.8953401605994067</c:v>
                </c:pt>
                <c:pt idx="713">
                  <c:v>8.8863352608248842</c:v>
                </c:pt>
                <c:pt idx="714">
                  <c:v>8.877348574230421</c:v>
                </c:pt>
                <c:pt idx="715">
                  <c:v>8.8683800456152699</c:v>
                </c:pt>
                <c:pt idx="716">
                  <c:v>8.8592941464309742</c:v>
                </c:pt>
                <c:pt idx="717">
                  <c:v>8.8503620421007607</c:v>
                </c:pt>
                <c:pt idx="718">
                  <c:v>8.8413130064551577</c:v>
                </c:pt>
                <c:pt idx="719">
                  <c:v>8.8322824562473325</c:v>
                </c:pt>
                <c:pt idx="720">
                  <c:v>8.8234047089640892</c:v>
                </c:pt>
                <c:pt idx="721">
                  <c:v>8.8144106863028497</c:v>
                </c:pt>
                <c:pt idx="722">
                  <c:v>8.8054349808498991</c:v>
                </c:pt>
                <c:pt idx="723">
                  <c:v>8.7963439815377136</c:v>
                </c:pt>
                <c:pt idx="724">
                  <c:v>8.7874050143331672</c:v>
                </c:pt>
                <c:pt idx="725">
                  <c:v>8.7784841964908029</c:v>
                </c:pt>
                <c:pt idx="726">
                  <c:v>8.7694487330850972</c:v>
                </c:pt>
                <c:pt idx="727">
                  <c:v>8.7604318504853786</c:v>
                </c:pt>
                <c:pt idx="728">
                  <c:v>8.7515656863189371</c:v>
                </c:pt>
                <c:pt idx="729">
                  <c:v>8.7425855226425622</c:v>
                </c:pt>
                <c:pt idx="730">
                  <c:v>8.7336237695403778</c:v>
                </c:pt>
                <c:pt idx="731">
                  <c:v>8.7245489865373607</c:v>
                </c:pt>
                <c:pt idx="732">
                  <c:v>8.7156241538044945</c:v>
                </c:pt>
                <c:pt idx="733">
                  <c:v>8.7067175618406427</c:v>
                </c:pt>
                <c:pt idx="734">
                  <c:v>8.6976985783128917</c:v>
                </c:pt>
                <c:pt idx="735">
                  <c:v>8.6886982603479304</c:v>
                </c:pt>
                <c:pt idx="736">
                  <c:v>8.6798465871636612</c:v>
                </c:pt>
                <c:pt idx="737">
                  <c:v>8.6708831584776327</c:v>
                </c:pt>
                <c:pt idx="738">
                  <c:v>8.6619382232455227</c:v>
                </c:pt>
                <c:pt idx="739">
                  <c:v>8.6528824899934271</c:v>
                </c:pt>
                <c:pt idx="740">
                  <c:v>8.6439746363297267</c:v>
                </c:pt>
                <c:pt idx="741">
                  <c:v>8.6350851044802823</c:v>
                </c:pt>
                <c:pt idx="742">
                  <c:v>8.6260854028944074</c:v>
                </c:pt>
                <c:pt idx="743">
                  <c:v>8.6171044412053419</c:v>
                </c:pt>
                <c:pt idx="744">
                  <c:v>8.6082700622557677</c:v>
                </c:pt>
                <c:pt idx="745">
                  <c:v>8.5993261395514526</c:v>
                </c:pt>
                <c:pt idx="746">
                  <c:v>8.5902734120158932</c:v>
                </c:pt>
                <c:pt idx="747">
                  <c:v>8.5813668276209381</c:v>
                </c:pt>
                <c:pt idx="748">
                  <c:v>8.572478693181818</c:v>
                </c:pt>
                <c:pt idx="749">
                  <c:v>8.5634823738082932</c:v>
                </c:pt>
                <c:pt idx="750">
                  <c:v>8.5546312292358806</c:v>
                </c:pt>
                <c:pt idx="751">
                  <c:v>8.5456723110507991</c:v>
                </c:pt>
                <c:pt idx="752">
                  <c:v>8.536732137857868</c:v>
                </c:pt>
                <c:pt idx="753">
                  <c:v>8.5278106508875737</c:v>
                </c:pt>
                <c:pt idx="754">
                  <c:v>8.5189077916158151</c:v>
                </c:pt>
                <c:pt idx="755">
                  <c:v>8.5100235017626318</c:v>
                </c:pt>
                <c:pt idx="756">
                  <c:v>8.5010329850921469</c:v>
                </c:pt>
                <c:pt idx="757">
                  <c:v>8.4921859197044984</c:v>
                </c:pt>
                <c:pt idx="758">
                  <c:v>8.4832330331649448</c:v>
                </c:pt>
                <c:pt idx="759">
                  <c:v>8.4742990039053918</c:v>
                </c:pt>
                <c:pt idx="760">
                  <c:v>8.4655074666121166</c:v>
                </c:pt>
                <c:pt idx="761">
                  <c:v>8.4564872794149846</c:v>
                </c:pt>
                <c:pt idx="762">
                  <c:v>8.4476094659026284</c:v>
                </c:pt>
                <c:pt idx="763">
                  <c:v>8.4387502731046542</c:v>
                </c:pt>
                <c:pt idx="764">
                  <c:v>8.4297869863810959</c:v>
                </c:pt>
                <c:pt idx="765">
                  <c:v>8.4209651162790706</c:v>
                </c:pt>
                <c:pt idx="766">
                  <c:v>8.4120395510577435</c:v>
                </c:pt>
                <c:pt idx="767">
                  <c:v>8.4031328866069099</c:v>
                </c:pt>
                <c:pt idx="768">
                  <c:v>8.3942450629536793</c:v>
                </c:pt>
                <c:pt idx="769">
                  <c:v>8.3853760203786241</c:v>
                </c:pt>
                <c:pt idx="770">
                  <c:v>8.3765256994144437</c:v>
                </c:pt>
                <c:pt idx="771">
                  <c:v>8.3675731885209199</c:v>
                </c:pt>
                <c:pt idx="772">
                  <c:v>8.3587603878116337</c:v>
                </c:pt>
                <c:pt idx="773">
                  <c:v>8.3498457902170475</c:v>
                </c:pt>
                <c:pt idx="774">
                  <c:v>8.3409501871580769</c:v>
                </c:pt>
                <c:pt idx="775">
                  <c:v>8.3320735179911978</c:v>
                </c:pt>
                <c:pt idx="776">
                  <c:v>8.323215722330767</c:v>
                </c:pt>
                <c:pt idx="777">
                  <c:v>8.3143767400476438</c:v>
                </c:pt>
                <c:pt idx="778">
                  <c:v>8.3054374471379226</c:v>
                </c:pt>
                <c:pt idx="779">
                  <c:v>8.2966361644541813</c:v>
                </c:pt>
                <c:pt idx="780">
                  <c:v>8.2877349583726723</c:v>
                </c:pt>
                <c:pt idx="781">
                  <c:v>8.2788528314828316</c:v>
                </c:pt>
                <c:pt idx="782">
                  <c:v>8.2699897225077077</c:v>
                </c:pt>
                <c:pt idx="783">
                  <c:v>8.2611455704324772</c:v>
                </c:pt>
                <c:pt idx="784">
                  <c:v>8.2523203145030344</c:v>
                </c:pt>
                <c:pt idx="785">
                  <c:v>8.2435138942246127</c:v>
                </c:pt>
                <c:pt idx="786">
                  <c:v>8.2346092073283401</c:v>
                </c:pt>
                <c:pt idx="787">
                  <c:v>8.2258405270331671</c:v>
                </c:pt>
                <c:pt idx="788">
                  <c:v>8.2169739604016563</c:v>
                </c:pt>
                <c:pt idx="789">
                  <c:v>8.2081264875892561</c:v>
                </c:pt>
                <c:pt idx="790">
                  <c:v>8.1992980469855645</c:v>
                </c:pt>
                <c:pt idx="791">
                  <c:v>8.1903727893464531</c:v>
                </c:pt>
                <c:pt idx="792">
                  <c:v>8.1815824777936257</c:v>
                </c:pt>
                <c:pt idx="793">
                  <c:v>8.1726957257723232</c:v>
                </c:pt>
                <c:pt idx="794">
                  <c:v>8.1639432967900127</c:v>
                </c:pt>
                <c:pt idx="795">
                  <c:v>8.1550948017397911</c:v>
                </c:pt>
                <c:pt idx="796">
                  <c:v>8.1462654668166472</c:v>
                </c:pt>
                <c:pt idx="797">
                  <c:v>8.1374552298551901</c:v>
                </c:pt>
                <c:pt idx="798">
                  <c:v>8.1285499824622942</c:v>
                </c:pt>
                <c:pt idx="799">
                  <c:v>8.1197780020181636</c:v>
                </c:pt>
                <c:pt idx="800">
                  <c:v>8.1109113817723646</c:v>
                </c:pt>
                <c:pt idx="801">
                  <c:v>8.1021774092046943</c:v>
                </c:pt>
                <c:pt idx="802">
                  <c:v>8.0933491653279308</c:v>
                </c:pt>
                <c:pt idx="803">
                  <c:v>8.0845401392629395</c:v>
                </c:pt>
                <c:pt idx="804">
                  <c:v>8.07575026832634</c:v>
                </c:pt>
                <c:pt idx="805">
                  <c:v>8.0668671679197992</c:v>
                </c:pt>
                <c:pt idx="806">
                  <c:v>8.0581156638571301</c:v>
                </c:pt>
                <c:pt idx="807">
                  <c:v>8.0492712949970127</c:v>
                </c:pt>
                <c:pt idx="808">
                  <c:v>8.0404463195292557</c:v>
                </c:pt>
                <c:pt idx="809">
                  <c:v>8.0316406737367423</c:v>
                </c:pt>
                <c:pt idx="810">
                  <c:v>8.0228542941811831</c:v>
                </c:pt>
                <c:pt idx="811">
                  <c:v>8.0140871177015764</c:v>
                </c:pt>
                <c:pt idx="812">
                  <c:v>8.0053390814127017</c:v>
                </c:pt>
                <c:pt idx="813">
                  <c:v>7.9964997515596536</c:v>
                </c:pt>
                <c:pt idx="814">
                  <c:v>7.9876799205867757</c:v>
                </c:pt>
                <c:pt idx="815">
                  <c:v>7.9789894093181468</c:v>
                </c:pt>
                <c:pt idx="816">
                  <c:v>7.970098497771418</c:v>
                </c:pt>
                <c:pt idx="817">
                  <c:v>7.961336777881602</c:v>
                </c:pt>
                <c:pt idx="818">
                  <c:v>7.9525943007741713</c:v>
                </c:pt>
                <c:pt idx="819">
                  <c:v>7.9437620830076927</c:v>
                </c:pt>
                <c:pt idx="820">
                  <c:v>7.935058140331174</c:v>
                </c:pt>
                <c:pt idx="821">
                  <c:v>7.926264809697102</c:v>
                </c:pt>
                <c:pt idx="822">
                  <c:v>7.917490946361462</c:v>
                </c:pt>
                <c:pt idx="823">
                  <c:v>7.9087364857486069</c:v>
                </c:pt>
                <c:pt idx="824">
                  <c:v>7.8998936431318008</c:v>
                </c:pt>
                <c:pt idx="825">
                  <c:v>7.8911780329342536</c:v>
                </c:pt>
                <c:pt idx="826">
                  <c:v>7.882374389464089</c:v>
                </c:pt>
                <c:pt idx="827">
                  <c:v>7.8736973716398033</c:v>
                </c:pt>
                <c:pt idx="828">
                  <c:v>7.8649326672458724</c:v>
                </c:pt>
                <c:pt idx="829">
                  <c:v>7.8561874542348065</c:v>
                </c:pt>
                <c:pt idx="830">
                  <c:v>7.8473553752590446</c:v>
                </c:pt>
                <c:pt idx="831">
                  <c:v>7.8386491861833827</c:v>
                </c:pt>
                <c:pt idx="832">
                  <c:v>7.8298564748493122</c:v>
                </c:pt>
                <c:pt idx="833">
                  <c:v>7.8211890490847233</c:v>
                </c:pt>
                <c:pt idx="834">
                  <c:v>7.8124354427648699</c:v>
                </c:pt>
                <c:pt idx="835">
                  <c:v>7.8037014089060097</c:v>
                </c:pt>
                <c:pt idx="836">
                  <c:v>7.7948820062965849</c:v>
                </c:pt>
                <c:pt idx="837">
                  <c:v>7.7861871547796637</c:v>
                </c:pt>
                <c:pt idx="838">
                  <c:v>7.7774072731666068</c:v>
                </c:pt>
                <c:pt idx="839">
                  <c:v>7.7687513409139672</c:v>
                </c:pt>
                <c:pt idx="840">
                  <c:v>7.7600107152424327</c:v>
                </c:pt>
                <c:pt idx="841">
                  <c:v>7.7512897356309542</c:v>
                </c:pt>
                <c:pt idx="842">
                  <c:v>7.7424848654933252</c:v>
                </c:pt>
                <c:pt idx="843">
                  <c:v>7.7338032117256015</c:v>
                </c:pt>
                <c:pt idx="844">
                  <c:v>7.7250380010133597</c:v>
                </c:pt>
                <c:pt idx="845">
                  <c:v>7.7163954076875942</c:v>
                </c:pt>
                <c:pt idx="846">
                  <c:v>7.7076695890483853</c:v>
                </c:pt>
                <c:pt idx="847">
                  <c:v>7.6989634826981348</c:v>
                </c:pt>
                <c:pt idx="848">
                  <c:v>7.6901749449149159</c:v>
                </c:pt>
                <c:pt idx="849">
                  <c:v>7.6815082932262042</c:v>
                </c:pt>
                <c:pt idx="850">
                  <c:v>7.672759538598048</c:v>
                </c:pt>
                <c:pt idx="851">
                  <c:v>7.6641320739741241</c:v>
                </c:pt>
                <c:pt idx="852">
                  <c:v>7.6554228329809728</c:v>
                </c:pt>
                <c:pt idx="853">
                  <c:v>7.6467333632500072</c:v>
                </c:pt>
                <c:pt idx="854">
                  <c:v>7.6379629019287298</c:v>
                </c:pt>
                <c:pt idx="855">
                  <c:v>7.6293130012246673</c:v>
                </c:pt>
                <c:pt idx="856">
                  <c:v>7.6205824323257838</c:v>
                </c:pt>
                <c:pt idx="857">
                  <c:v>7.6118718221591584</c:v>
                </c:pt>
                <c:pt idx="858">
                  <c:v>7.6031811023622042</c:v>
                </c:pt>
                <c:pt idx="859">
                  <c:v>7.6004880160573016</c:v>
                </c:pt>
                <c:pt idx="860">
                  <c:v>7.5858590619844453</c:v>
                </c:pt>
                <c:pt idx="861">
                  <c:v>7.5771285082786219</c:v>
                </c:pt>
                <c:pt idx="862">
                  <c:v>7.5685168976733861</c:v>
                </c:pt>
                <c:pt idx="863">
                  <c:v>7.5598261936140503</c:v>
                </c:pt>
                <c:pt idx="864">
                  <c:v>7.5511554252199415</c:v>
                </c:pt>
                <c:pt idx="865">
                  <c:v>7.5424063321790289</c:v>
                </c:pt>
                <c:pt idx="866">
                  <c:v>7.533775454474525</c:v>
                </c:pt>
                <c:pt idx="867">
                  <c:v>7.5250665662220264</c:v>
                </c:pt>
                <c:pt idx="868">
                  <c:v>7.5164753045576616</c:v>
                </c:pt>
                <c:pt idx="869">
                  <c:v>7.507806344598797</c:v>
                </c:pt>
                <c:pt idx="870">
                  <c:v>7.4991573579093158</c:v>
                </c:pt>
                <c:pt idx="871">
                  <c:v>7.4904314323761749</c:v>
                </c:pt>
                <c:pt idx="872">
                  <c:v>7.4818224081822402</c:v>
                </c:pt>
                <c:pt idx="873">
                  <c:v>7.4731367541211977</c:v>
                </c:pt>
                <c:pt idx="874">
                  <c:v>7.4644712430426718</c:v>
                </c:pt>
                <c:pt idx="875">
                  <c:v>7.4558258049571462</c:v>
                </c:pt>
                <c:pt idx="876">
                  <c:v>7.4472003701989822</c:v>
                </c:pt>
                <c:pt idx="877">
                  <c:v>7.4384993644639028</c:v>
                </c:pt>
                <c:pt idx="878">
                  <c:v>7.4299139489849564</c:v>
                </c:pt>
                <c:pt idx="879">
                  <c:v>7.421253266383153</c:v>
                </c:pt>
                <c:pt idx="880">
                  <c:v>7.4126127509307951</c:v>
                </c:pt>
                <c:pt idx="881">
                  <c:v>7.4039923322683707</c:v>
                </c:pt>
                <c:pt idx="882">
                  <c:v>7.3952975415485946</c:v>
                </c:pt>
                <c:pt idx="883">
                  <c:v>7.3867173256154937</c:v>
                </c:pt>
                <c:pt idx="884">
                  <c:v>7.3780630372492837</c:v>
                </c:pt>
                <c:pt idx="885">
                  <c:v>7.3694290039050072</c:v>
                </c:pt>
                <c:pt idx="886">
                  <c:v>7.3608151545566578</c:v>
                </c:pt>
                <c:pt idx="887">
                  <c:v>7.3522214185099166</c:v>
                </c:pt>
                <c:pt idx="888">
                  <c:v>7.3435546429386269</c:v>
                </c:pt>
                <c:pt idx="889">
                  <c:v>7.3350011394424328</c:v>
                </c:pt>
                <c:pt idx="890">
                  <c:v>7.3263748909318522</c:v>
                </c:pt>
                <c:pt idx="891">
                  <c:v>7.3177689081998691</c:v>
                </c:pt>
                <c:pt idx="892">
                  <c:v>7.3090909090909086</c:v>
                </c:pt>
                <c:pt idx="893">
                  <c:v>7.3005254602502552</c:v>
                </c:pt>
                <c:pt idx="894">
                  <c:v>7.2918882861565955</c:v>
                </c:pt>
                <c:pt idx="895">
                  <c:v>7.2832715250103712</c:v>
                </c:pt>
                <c:pt idx="896">
                  <c:v>7.2746751045315854</c:v>
                </c:pt>
                <c:pt idx="897">
                  <c:v>7.2660989527810873</c:v>
                </c:pt>
                <c:pt idx="898">
                  <c:v>7.2574520856820737</c:v>
                </c:pt>
                <c:pt idx="899">
                  <c:v>7.2489164706471145</c:v>
                </c:pt>
                <c:pt idx="900">
                  <c:v>7.2403104262737603</c:v>
                </c:pt>
                <c:pt idx="901">
                  <c:v>7.231724792171156</c:v>
                </c:pt>
                <c:pt idx="902">
                  <c:v>7.2231594958171783</c:v>
                </c:pt>
                <c:pt idx="903">
                  <c:v>7.2145246248676917</c:v>
                </c:pt>
                <c:pt idx="904">
                  <c:v>7.2059103742490764</c:v>
                </c:pt>
                <c:pt idx="905">
                  <c:v>7.1974060822898034</c:v>
                </c:pt>
                <c:pt idx="906">
                  <c:v>7.1887434392565108</c:v>
                </c:pt>
                <c:pt idx="907">
                  <c:v>7.1801906083852813</c:v>
                </c:pt>
                <c:pt idx="908">
                  <c:v>7.1716581048461974</c:v>
                </c:pt>
                <c:pt idx="909">
                  <c:v>7.1630572933409162</c:v>
                </c:pt>
                <c:pt idx="910">
                  <c:v>7.1544770866520953</c:v>
                </c:pt>
                <c:pt idx="911">
                  <c:v>7.1459174108244117</c:v>
                </c:pt>
                <c:pt idx="912">
                  <c:v>7.1373781922560449</c:v>
                </c:pt>
                <c:pt idx="913">
                  <c:v>7.1287716405605934</c:v>
                </c:pt>
                <c:pt idx="914">
                  <c:v>7.1202733261232911</c:v>
                </c:pt>
                <c:pt idx="915">
                  <c:v>7.1117079517835657</c:v>
                </c:pt>
                <c:pt idx="916">
                  <c:v>7.1031631602177434</c:v>
                </c:pt>
                <c:pt idx="917">
                  <c:v>7.0945520002938904</c:v>
                </c:pt>
                <c:pt idx="918">
                  <c:v>7.0859616936963379</c:v>
                </c:pt>
                <c:pt idx="919">
                  <c:v>7.0773921647671054</c:v>
                </c:pt>
                <c:pt idx="920">
                  <c:v>7.068843338213763</c:v>
                </c:pt>
                <c:pt idx="921">
                  <c:v>7.0603151391072281</c:v>
                </c:pt>
                <c:pt idx="922">
                  <c:v>7.0517216616560567</c:v>
                </c:pt>
                <c:pt idx="923">
                  <c:v>7.0432347005762361</c:v>
                </c:pt>
                <c:pt idx="924">
                  <c:v>7.0346827266325063</c:v>
                </c:pt>
                <c:pt idx="925">
                  <c:v>7.026151495306701</c:v>
                </c:pt>
                <c:pt idx="926">
                  <c:v>7.0176409312241095</c:v>
                </c:pt>
                <c:pt idx="927">
                  <c:v>7.009066163394186</c:v>
                </c:pt>
                <c:pt idx="928">
                  <c:v>7.0005123247945873</c:v>
                </c:pt>
                <c:pt idx="929">
                  <c:v>6.9920637219406228</c:v>
                </c:pt>
                <c:pt idx="930">
                  <c:v>6.9834671295291812</c:v>
                </c:pt>
                <c:pt idx="931">
                  <c:v>6.9749756209142459</c:v>
                </c:pt>
                <c:pt idx="932">
                  <c:v>6.9664209703601276</c:v>
                </c:pt>
                <c:pt idx="933">
                  <c:v>6.9579708404390743</c:v>
                </c:pt>
                <c:pt idx="934">
                  <c:v>6.9494578255445738</c:v>
                </c:pt>
                <c:pt idx="935">
                  <c:v>6.9409656163891222</c:v>
                </c:pt>
                <c:pt idx="936">
                  <c:v>6.9324111854307011</c:v>
                </c:pt>
                <c:pt idx="937">
                  <c:v>6.9238778144270761</c:v>
                </c:pt>
                <c:pt idx="938">
                  <c:v>6.9153654257033388</c:v>
                </c:pt>
                <c:pt idx="939">
                  <c:v>6.9068739419660954</c:v>
                </c:pt>
                <c:pt idx="940">
                  <c:v>6.8984032863011251</c:v>
                </c:pt>
                <c:pt idx="941">
                  <c:v>6.8898714457301189</c:v>
                </c:pt>
                <c:pt idx="942">
                  <c:v>6.8814424173318125</c:v>
                </c:pt>
                <c:pt idx="943">
                  <c:v>6.8729524532599404</c:v>
                </c:pt>
                <c:pt idx="944">
                  <c:v>6.8644020805440693</c:v>
                </c:pt>
                <c:pt idx="945">
                  <c:v>6.8559540855570678</c:v>
                </c:pt>
                <c:pt idx="946">
                  <c:v>6.8474459283772608</c:v>
                </c:pt>
                <c:pt idx="947">
                  <c:v>6.8389588620669297</c:v>
                </c:pt>
                <c:pt idx="948">
                  <c:v>6.8304928082999297</c:v>
                </c:pt>
                <c:pt idx="949">
                  <c:v>6.8220476891374737</c:v>
                </c:pt>
                <c:pt idx="950">
                  <c:v>6.8135432959744096</c:v>
                </c:pt>
                <c:pt idx="951">
                  <c:v>6.805060079636351</c:v>
                </c:pt>
                <c:pt idx="952">
                  <c:v>6.7965979611229077</c:v>
                </c:pt>
                <c:pt idx="953">
                  <c:v>6.788156861826149</c:v>
                </c:pt>
                <c:pt idx="954">
                  <c:v>6.7796573675341687</c:v>
                </c:pt>
                <c:pt idx="955">
                  <c:v>6.7711791311665097</c:v>
                </c:pt>
                <c:pt idx="956">
                  <c:v>6.7627220730710871</c:v>
                </c:pt>
                <c:pt idx="957">
                  <c:v>6.7542861139932615</c:v>
                </c:pt>
                <c:pt idx="958">
                  <c:v>6.7458711750733551</c:v>
                </c:pt>
                <c:pt idx="959">
                  <c:v>6.7373988277979349</c:v>
                </c:pt>
                <c:pt idx="960">
                  <c:v>6.7289477351916371</c:v>
                </c:pt>
                <c:pt idx="961">
                  <c:v>6.7205178173719382</c:v>
                </c:pt>
                <c:pt idx="962">
                  <c:v>6.7120312337083075</c:v>
                </c:pt>
                <c:pt idx="963">
                  <c:v>6.7035660565107724</c:v>
                </c:pt>
                <c:pt idx="964">
                  <c:v>6.695199574733631</c:v>
                </c:pt>
                <c:pt idx="965">
                  <c:v>6.6866995983564932</c:v>
                </c:pt>
                <c:pt idx="966">
                  <c:v>6.6782981568360755</c:v>
                </c:pt>
                <c:pt idx="967">
                  <c:v>6.6698410140105677</c:v>
                </c:pt>
                <c:pt idx="968">
                  <c:v>6.6614052637025276</c:v>
                </c:pt>
                <c:pt idx="969">
                  <c:v>6.6529908248452623</c:v>
                </c:pt>
                <c:pt idx="970">
                  <c:v>6.6445976167811622</c:v>
                </c:pt>
                <c:pt idx="971">
                  <c:v>6.6361495464125362</c:v>
                </c:pt>
                <c:pt idx="972">
                  <c:v>6.6277229308471082</c:v>
                </c:pt>
                <c:pt idx="973">
                  <c:v>6.6193176884582856</c:v>
                </c:pt>
                <c:pt idx="974">
                  <c:v>6.6108583034756618</c:v>
                </c:pt>
                <c:pt idx="975">
                  <c:v>6.6024957549373777</c:v>
                </c:pt>
                <c:pt idx="976">
                  <c:v>6.5940792843241027</c:v>
                </c:pt>
                <c:pt idx="977">
                  <c:v>6.5856842440294168</c:v>
                </c:pt>
                <c:pt idx="978">
                  <c:v>6.5772358831142288</c:v>
                </c:pt>
                <c:pt idx="979">
                  <c:v>6.5688091701719973</c:v>
                </c:pt>
                <c:pt idx="980">
                  <c:v>6.5604040221034516</c:v>
                </c:pt>
                <c:pt idx="981">
                  <c:v>6.5520203562340962</c:v>
                </c:pt>
                <c:pt idx="982">
                  <c:v>6.5436580903115038</c:v>
                </c:pt>
                <c:pt idx="983">
                  <c:v>6.5352434237242241</c:v>
                </c:pt>
                <c:pt idx="984">
                  <c:v>6.5268503706374057</c:v>
                </c:pt>
                <c:pt idx="985">
                  <c:v>6.5184788478847882</c:v>
                </c:pt>
                <c:pt idx="986">
                  <c:v>6.5100556211023077</c:v>
                </c:pt>
                <c:pt idx="987">
                  <c:v>6.5017270982729007</c:v>
                </c:pt>
                <c:pt idx="988">
                  <c:v>6.4933470815027343</c:v>
                </c:pt>
                <c:pt idx="989">
                  <c:v>6.4849160510409671</c:v>
                </c:pt>
                <c:pt idx="990">
                  <c:v>6.4765792856743616</c:v>
                </c:pt>
                <c:pt idx="991">
                  <c:v>6.4681917138359504</c:v>
                </c:pt>
                <c:pt idx="992">
                  <c:v>6.4598258387503202</c:v>
                </c:pt>
                <c:pt idx="993">
                  <c:v>6.4514815763393187</c:v>
                </c:pt>
                <c:pt idx="994">
                  <c:v>6.4430871886120995</c:v>
                </c:pt>
                <c:pt idx="995">
                  <c:v>6.4347146173239897</c:v>
                </c:pt>
                <c:pt idx="996">
                  <c:v>6.4263637775362152</c:v>
                </c:pt>
                <c:pt idx="997">
                  <c:v>6.4179634881247782</c:v>
                </c:pt>
                <c:pt idx="998">
                  <c:v>6.4096560422175273</c:v>
                </c:pt>
                <c:pt idx="999">
                  <c:v>6.4012993470118333</c:v>
                </c:pt>
                <c:pt idx="1000">
                  <c:v>6.3928938715159003</c:v>
                </c:pt>
                <c:pt idx="1001">
                  <c:v>6.3845807987304939</c:v>
                </c:pt>
                <c:pt idx="1002">
                  <c:v>6.376219143105553</c:v>
                </c:pt>
                <c:pt idx="1003">
                  <c:v>6.3678793607526769</c:v>
                </c:pt>
                <c:pt idx="1004">
                  <c:v>6.3595613659564663</c:v>
                </c:pt>
                <c:pt idx="1005">
                  <c:v>6.3511954484164841</c:v>
                </c:pt>
                <c:pt idx="1006">
                  <c:v>6.3428515124642821</c:v>
                </c:pt>
                <c:pt idx="1007">
                  <c:v>6.3345294715780494</c:v>
                </c:pt>
                <c:pt idx="1008">
                  <c:v>6.3262292396894555</c:v>
                </c:pt>
                <c:pt idx="1009">
                  <c:v>6.3178818346382846</c:v>
                </c:pt>
                <c:pt idx="1010">
                  <c:v>6.3095564292170794</c:v>
                </c:pt>
                <c:pt idx="1011">
                  <c:v>6.3012529365700862</c:v>
                </c:pt>
                <c:pt idx="1012">
                  <c:v>6.2929029174722482</c:v>
                </c:pt>
                <c:pt idx="1013">
                  <c:v>6.2845749989152599</c:v>
                </c:pt>
                <c:pt idx="1014">
                  <c:v>6.2762690932726679</c:v>
                </c:pt>
                <c:pt idx="1015">
                  <c:v>6.2679851133806475</c:v>
                </c:pt>
                <c:pt idx="1016">
                  <c:v>6.2596553400680666</c:v>
                </c:pt>
                <c:pt idx="1017">
                  <c:v>6.2513476769028244</c:v>
                </c:pt>
                <c:pt idx="1018">
                  <c:v>6.2429947630438996</c:v>
                </c:pt>
                <c:pt idx="1019">
                  <c:v>6.2347312348668282</c:v>
                </c:pt>
                <c:pt idx="1020">
                  <c:v>6.2264226375350615</c:v>
                </c:pt>
                <c:pt idx="1021">
                  <c:v>6.2181361553239665</c:v>
                </c:pt>
                <c:pt idx="1022">
                  <c:v>6.2098051405174823</c:v>
                </c:pt>
                <c:pt idx="1023">
                  <c:v>6.2014964195112556</c:v>
                </c:pt>
                <c:pt idx="1024">
                  <c:v>6.1932099029375287</c:v>
                </c:pt>
                <c:pt idx="1025">
                  <c:v>6.184945501905565</c:v>
                </c:pt>
                <c:pt idx="1026">
                  <c:v>6.1766372775829161</c:v>
                </c:pt>
                <c:pt idx="1027">
                  <c:v>6.1683513441575721</c:v>
                </c:pt>
                <c:pt idx="1028">
                  <c:v>6.1600876120402761</c:v>
                </c:pt>
                <c:pt idx="1029">
                  <c:v>6.1518459921212179</c:v>
                </c:pt>
                <c:pt idx="1030">
                  <c:v>6.1435612487275186</c:v>
                </c:pt>
                <c:pt idx="1031">
                  <c:v>6.1352338190443918</c:v>
                </c:pt>
                <c:pt idx="1032">
                  <c:v>6.1269937287830869</c:v>
                </c:pt>
                <c:pt idx="1033">
                  <c:v>6.1187111219069141</c:v>
                </c:pt>
                <c:pt idx="1034">
                  <c:v>6.1104508780256293</c:v>
                </c:pt>
                <c:pt idx="1035">
                  <c:v>6.1022129066913839</c:v>
                </c:pt>
                <c:pt idx="1036">
                  <c:v>6.0939330191854593</c:v>
                </c:pt>
                <c:pt idx="1037">
                  <c:v>6.0856755706347627</c:v>
                </c:pt>
                <c:pt idx="1038">
                  <c:v>6.0774404699465014</c:v>
                </c:pt>
                <c:pt idx="1039">
                  <c:v>6.069164047768699</c:v>
                </c:pt>
                <c:pt idx="1040">
                  <c:v>6.0609101370436242</c:v>
                </c:pt>
                <c:pt idx="1041">
                  <c:v>6.0526786460509818</c:v>
                </c:pt>
                <c:pt idx="1042">
                  <c:v>6.0444064224682066</c:v>
                </c:pt>
                <c:pt idx="1043">
                  <c:v>6.0361567793961362</c:v>
                </c:pt>
                <c:pt idx="1044">
                  <c:v>6.0279296245044893</c:v>
                </c:pt>
                <c:pt idx="1045">
                  <c:v>6.019724865965669</c:v>
                </c:pt>
                <c:pt idx="1046">
                  <c:v>6.0114800365236158</c:v>
                </c:pt>
                <c:pt idx="1047">
                  <c:v>6.0032577610146314</c:v>
                </c:pt>
                <c:pt idx="1048">
                  <c:v>5.9949959127078563</c:v>
                </c:pt>
                <c:pt idx="1049">
                  <c:v>5.9867567735135463</c:v>
                </c:pt>
                <c:pt idx="1050">
                  <c:v>5.9785402499303455</c:v>
                </c:pt>
                <c:pt idx="1051">
                  <c:v>5.9703462489694967</c:v>
                </c:pt>
                <c:pt idx="1052">
                  <c:v>5.9621133224936713</c:v>
                </c:pt>
                <c:pt idx="1053">
                  <c:v>5.9539030706622267</c:v>
                </c:pt>
                <c:pt idx="1054">
                  <c:v>5.9456543825621138</c:v>
                </c:pt>
                <c:pt idx="1055">
                  <c:v>5.9374893673714091</c:v>
                </c:pt>
                <c:pt idx="1056">
                  <c:v>5.929286065171115</c:v>
                </c:pt>
                <c:pt idx="1057">
                  <c:v>5.9210448859455482</c:v>
                </c:pt>
                <c:pt idx="1058">
                  <c:v>5.9128265839320706</c:v>
                </c:pt>
                <c:pt idx="1059">
                  <c:v>5.9046310640032607</c:v>
                </c:pt>
                <c:pt idx="1060">
                  <c:v>5.8964582315583787</c:v>
                </c:pt>
                <c:pt idx="1061">
                  <c:v>5.8882481477340871</c:v>
                </c:pt>
                <c:pt idx="1062">
                  <c:v>5.8800608951588345</c:v>
                </c:pt>
                <c:pt idx="1063">
                  <c:v>5.871836867069363</c:v>
                </c:pt>
                <c:pt idx="1064">
                  <c:v>5.8636951571276761</c:v>
                </c:pt>
                <c:pt idx="1065">
                  <c:v>5.8555168127103485</c:v>
                </c:pt>
                <c:pt idx="1066">
                  <c:v>5.8473022345128278</c:v>
                </c:pt>
                <c:pt idx="1067">
                  <c:v>5.8391106721359396</c:v>
                </c:pt>
                <c:pt idx="1068">
                  <c:v>5.8309420289855067</c:v>
                </c:pt>
                <c:pt idx="1069">
                  <c:v>5.8227962090071257</c:v>
                </c:pt>
                <c:pt idx="1070">
                  <c:v>5.8146147592810058</c:v>
                </c:pt>
                <c:pt idx="1071">
                  <c:v>5.8064562683530596</c:v>
                </c:pt>
                <c:pt idx="1072">
                  <c:v>5.798262610088071</c:v>
                </c:pt>
                <c:pt idx="1073">
                  <c:v>5.7900920438532486</c:v>
                </c:pt>
                <c:pt idx="1074">
                  <c:v>5.7819444721662236</c:v>
                </c:pt>
                <c:pt idx="1075">
                  <c:v>5.7737622578330541</c:v>
                </c:pt>
                <c:pt idx="1076">
                  <c:v>5.7656031686006015</c:v>
                </c:pt>
                <c:pt idx="1077">
                  <c:v>5.7574671065707363</c:v>
                </c:pt>
                <c:pt idx="1078">
                  <c:v>5.7492969207410862</c:v>
                </c:pt>
                <c:pt idx="1079">
                  <c:v>5.7411498900053513</c:v>
                </c:pt>
                <c:pt idx="1080">
                  <c:v>5.7330259160671693</c:v>
                </c:pt>
                <c:pt idx="1081">
                  <c:v>5.7248683313405992</c:v>
                </c:pt>
                <c:pt idx="1082">
                  <c:v>5.7167339286595293</c:v>
                </c:pt>
                <c:pt idx="1083">
                  <c:v>5.7086226093468255</c:v>
                </c:pt>
                <c:pt idx="1084">
                  <c:v>5.7004781864336733</c:v>
                </c:pt>
                <c:pt idx="1085">
                  <c:v>5.6923010414619766</c:v>
                </c:pt>
                <c:pt idx="1086">
                  <c:v>5.6842030905077259</c:v>
                </c:pt>
                <c:pt idx="1087">
                  <c:v>5.6760725377433356</c:v>
                </c:pt>
                <c:pt idx="1088">
                  <c:v>5.6679652112662282</c:v>
                </c:pt>
                <c:pt idx="1089">
                  <c:v>5.65982571997968</c:v>
                </c:pt>
                <c:pt idx="1090">
                  <c:v>5.6517095726312299</c:v>
                </c:pt>
                <c:pt idx="1091">
                  <c:v>5.6435616945421243</c:v>
                </c:pt>
                <c:pt idx="1092">
                  <c:v>5.6354920919012512</c:v>
                </c:pt>
                <c:pt idx="1093">
                  <c:v>5.6273362148511481</c:v>
                </c:pt>
                <c:pt idx="1094">
                  <c:v>5.6192584114914208</c:v>
                </c:pt>
                <c:pt idx="1095">
                  <c:v>5.6111494208344634</c:v>
                </c:pt>
                <c:pt idx="1096">
                  <c:v>5.6030638001566713</c:v>
                </c:pt>
                <c:pt idx="1097">
                  <c:v>5.5949474172147058</c:v>
                </c:pt>
                <c:pt idx="1098">
                  <c:v>5.5868545144212689</c:v>
                </c:pt>
                <c:pt idx="1099">
                  <c:v>5.5787312714247195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C4-4926-BFF4-C93C28453203}"/>
            </c:ext>
          </c:extLst>
        </c:ser>
        <c:ser>
          <c:idx val="0"/>
          <c:order val="3"/>
          <c:tx>
            <c:strRef>
              <c:f>Männer!$AJ$5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3300"/>
              </a:solidFill>
              <a:prstDash val="dash"/>
            </a:ln>
          </c:spPr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Männer!$AJ$7:$AJ$1106</c:f>
              <c:numCache>
                <c:formatCode>0.000</c:formatCode>
                <c:ptCount val="1100"/>
                <c:pt idx="0">
                  <c:v>17.632333333333332</c:v>
                </c:pt>
                <c:pt idx="1">
                  <c:v>17.6235</c:v>
                </c:pt>
                <c:pt idx="2">
                  <c:v>17.6145</c:v>
                </c:pt>
                <c:pt idx="3">
                  <c:v>17.605666666666668</c:v>
                </c:pt>
                <c:pt idx="4">
                  <c:v>17.596666666666668</c:v>
                </c:pt>
                <c:pt idx="5">
                  <c:v>17.587833333333332</c:v>
                </c:pt>
                <c:pt idx="6">
                  <c:v>17.578833333333332</c:v>
                </c:pt>
                <c:pt idx="7">
                  <c:v>17.57</c:v>
                </c:pt>
                <c:pt idx="8">
                  <c:v>17.561</c:v>
                </c:pt>
                <c:pt idx="9">
                  <c:v>17.552166666666668</c:v>
                </c:pt>
                <c:pt idx="10">
                  <c:v>17.543166666666668</c:v>
                </c:pt>
                <c:pt idx="11">
                  <c:v>17.534333333333333</c:v>
                </c:pt>
                <c:pt idx="12">
                  <c:v>17.525333333333332</c:v>
                </c:pt>
                <c:pt idx="13">
                  <c:v>17.516500000000001</c:v>
                </c:pt>
                <c:pt idx="14">
                  <c:v>17.5075</c:v>
                </c:pt>
                <c:pt idx="15">
                  <c:v>17.498666666666669</c:v>
                </c:pt>
                <c:pt idx="16">
                  <c:v>17.489666666666668</c:v>
                </c:pt>
                <c:pt idx="17">
                  <c:v>17.480833333333333</c:v>
                </c:pt>
                <c:pt idx="18">
                  <c:v>17.471999999999998</c:v>
                </c:pt>
                <c:pt idx="19">
                  <c:v>17.463000000000001</c:v>
                </c:pt>
                <c:pt idx="20">
                  <c:v>17.454166666666666</c:v>
                </c:pt>
                <c:pt idx="21">
                  <c:v>17.445166666666669</c:v>
                </c:pt>
                <c:pt idx="22">
                  <c:v>17.436333333333334</c:v>
                </c:pt>
                <c:pt idx="23">
                  <c:v>17.427333333333333</c:v>
                </c:pt>
                <c:pt idx="24">
                  <c:v>17.418499999999998</c:v>
                </c:pt>
                <c:pt idx="25">
                  <c:v>17.409499999999998</c:v>
                </c:pt>
                <c:pt idx="26">
                  <c:v>17.400666666666666</c:v>
                </c:pt>
                <c:pt idx="27">
                  <c:v>17.391666666666666</c:v>
                </c:pt>
                <c:pt idx="28">
                  <c:v>17.382833333333334</c:v>
                </c:pt>
                <c:pt idx="29">
                  <c:v>17.373833333333334</c:v>
                </c:pt>
                <c:pt idx="30">
                  <c:v>17.364999999999998</c:v>
                </c:pt>
                <c:pt idx="31">
                  <c:v>17.355999999999998</c:v>
                </c:pt>
                <c:pt idx="32">
                  <c:v>17.347166666666666</c:v>
                </c:pt>
                <c:pt idx="33">
                  <c:v>17.338166666666666</c:v>
                </c:pt>
                <c:pt idx="34">
                  <c:v>17.329333333333334</c:v>
                </c:pt>
                <c:pt idx="35">
                  <c:v>17.320333333333334</c:v>
                </c:pt>
                <c:pt idx="36">
                  <c:v>17.311499999999999</c:v>
                </c:pt>
                <c:pt idx="37">
                  <c:v>17.302499999999998</c:v>
                </c:pt>
                <c:pt idx="38">
                  <c:v>17.293666666666667</c:v>
                </c:pt>
                <c:pt idx="39">
                  <c:v>17.284833333333335</c:v>
                </c:pt>
                <c:pt idx="40">
                  <c:v>17.275833333333335</c:v>
                </c:pt>
                <c:pt idx="41">
                  <c:v>17.266999999999999</c:v>
                </c:pt>
                <c:pt idx="42">
                  <c:v>17.257999999999999</c:v>
                </c:pt>
                <c:pt idx="43">
                  <c:v>17.249166666666667</c:v>
                </c:pt>
                <c:pt idx="44">
                  <c:v>17.240166666666667</c:v>
                </c:pt>
                <c:pt idx="45">
                  <c:v>17.231333333333335</c:v>
                </c:pt>
                <c:pt idx="46">
                  <c:v>17.222333333333335</c:v>
                </c:pt>
                <c:pt idx="47">
                  <c:v>17.2135</c:v>
                </c:pt>
                <c:pt idx="48">
                  <c:v>17.204499999999999</c:v>
                </c:pt>
                <c:pt idx="49">
                  <c:v>17.195666666666668</c:v>
                </c:pt>
                <c:pt idx="50">
                  <c:v>17.186666666666667</c:v>
                </c:pt>
                <c:pt idx="51">
                  <c:v>17.177833333333332</c:v>
                </c:pt>
                <c:pt idx="52">
                  <c:v>17.168833333333335</c:v>
                </c:pt>
                <c:pt idx="53">
                  <c:v>17.16</c:v>
                </c:pt>
                <c:pt idx="54">
                  <c:v>17.151</c:v>
                </c:pt>
                <c:pt idx="55">
                  <c:v>17.142166666666665</c:v>
                </c:pt>
                <c:pt idx="56">
                  <c:v>17.133166666666668</c:v>
                </c:pt>
                <c:pt idx="57">
                  <c:v>17.124333333333333</c:v>
                </c:pt>
                <c:pt idx="58">
                  <c:v>17.115500000000001</c:v>
                </c:pt>
                <c:pt idx="59">
                  <c:v>17.1065</c:v>
                </c:pt>
                <c:pt idx="60">
                  <c:v>17.097666666666665</c:v>
                </c:pt>
                <c:pt idx="61">
                  <c:v>17.088666666666665</c:v>
                </c:pt>
                <c:pt idx="62">
                  <c:v>17.079833333333333</c:v>
                </c:pt>
                <c:pt idx="63">
                  <c:v>17.070833333333333</c:v>
                </c:pt>
                <c:pt idx="64">
                  <c:v>17.062000000000001</c:v>
                </c:pt>
                <c:pt idx="65">
                  <c:v>17.053000000000001</c:v>
                </c:pt>
                <c:pt idx="66">
                  <c:v>17.044166666666666</c:v>
                </c:pt>
                <c:pt idx="67">
                  <c:v>17.035166666666665</c:v>
                </c:pt>
                <c:pt idx="68">
                  <c:v>17.026333333333334</c:v>
                </c:pt>
                <c:pt idx="69">
                  <c:v>17.017333333333333</c:v>
                </c:pt>
                <c:pt idx="70">
                  <c:v>17.008500000000002</c:v>
                </c:pt>
                <c:pt idx="71">
                  <c:v>16.999500000000001</c:v>
                </c:pt>
                <c:pt idx="72">
                  <c:v>16.990666666666666</c:v>
                </c:pt>
                <c:pt idx="73">
                  <c:v>16.981666666666666</c:v>
                </c:pt>
                <c:pt idx="74">
                  <c:v>16.972833333333334</c:v>
                </c:pt>
                <c:pt idx="75">
                  <c:v>16.963833333333334</c:v>
                </c:pt>
                <c:pt idx="76">
                  <c:v>16.955000000000002</c:v>
                </c:pt>
                <c:pt idx="77">
                  <c:v>16.946000000000002</c:v>
                </c:pt>
                <c:pt idx="78">
                  <c:v>16.937166666666666</c:v>
                </c:pt>
                <c:pt idx="79">
                  <c:v>16.928333333333331</c:v>
                </c:pt>
                <c:pt idx="80">
                  <c:v>16.919333333333334</c:v>
                </c:pt>
                <c:pt idx="81">
                  <c:v>16.910499999999999</c:v>
                </c:pt>
                <c:pt idx="82">
                  <c:v>16.901500000000002</c:v>
                </c:pt>
                <c:pt idx="83">
                  <c:v>16.892666666666667</c:v>
                </c:pt>
                <c:pt idx="84">
                  <c:v>16.883666666666667</c:v>
                </c:pt>
                <c:pt idx="85">
                  <c:v>16.874833333333331</c:v>
                </c:pt>
                <c:pt idx="86">
                  <c:v>16.865833333333331</c:v>
                </c:pt>
                <c:pt idx="87">
                  <c:v>16.856999999999999</c:v>
                </c:pt>
                <c:pt idx="88">
                  <c:v>16.847999999999999</c:v>
                </c:pt>
                <c:pt idx="89">
                  <c:v>16.839166666666667</c:v>
                </c:pt>
                <c:pt idx="90">
                  <c:v>16.830166666666667</c:v>
                </c:pt>
                <c:pt idx="91">
                  <c:v>16.821333333333332</c:v>
                </c:pt>
                <c:pt idx="92">
                  <c:v>16.812333333333331</c:v>
                </c:pt>
                <c:pt idx="93">
                  <c:v>16.8035</c:v>
                </c:pt>
                <c:pt idx="94">
                  <c:v>16.794499999999999</c:v>
                </c:pt>
                <c:pt idx="95">
                  <c:v>16.785666666666668</c:v>
                </c:pt>
                <c:pt idx="96">
                  <c:v>16.776666666666667</c:v>
                </c:pt>
                <c:pt idx="97">
                  <c:v>16.767833333333332</c:v>
                </c:pt>
                <c:pt idx="98">
                  <c:v>16.758833333333332</c:v>
                </c:pt>
                <c:pt idx="99">
                  <c:v>16.75</c:v>
                </c:pt>
                <c:pt idx="100">
                  <c:v>16.741166666666668</c:v>
                </c:pt>
                <c:pt idx="101">
                  <c:v>16.732166666666668</c:v>
                </c:pt>
                <c:pt idx="102">
                  <c:v>16.723333333333333</c:v>
                </c:pt>
                <c:pt idx="103">
                  <c:v>16.714333333333332</c:v>
                </c:pt>
                <c:pt idx="104">
                  <c:v>16.705500000000001</c:v>
                </c:pt>
                <c:pt idx="105">
                  <c:v>16.6965</c:v>
                </c:pt>
                <c:pt idx="106">
                  <c:v>16.687666666666669</c:v>
                </c:pt>
                <c:pt idx="107">
                  <c:v>16.678666666666668</c:v>
                </c:pt>
                <c:pt idx="108">
                  <c:v>16.669833333333333</c:v>
                </c:pt>
                <c:pt idx="109">
                  <c:v>16.660833333333333</c:v>
                </c:pt>
                <c:pt idx="110">
                  <c:v>16.652000000000001</c:v>
                </c:pt>
                <c:pt idx="111">
                  <c:v>16.643000000000001</c:v>
                </c:pt>
                <c:pt idx="112">
                  <c:v>16.634166666666669</c:v>
                </c:pt>
                <c:pt idx="113">
                  <c:v>16.625166666666669</c:v>
                </c:pt>
                <c:pt idx="114">
                  <c:v>16.616333333333333</c:v>
                </c:pt>
                <c:pt idx="115">
                  <c:v>16.607333333333333</c:v>
                </c:pt>
                <c:pt idx="116">
                  <c:v>16.598499999999998</c:v>
                </c:pt>
                <c:pt idx="117">
                  <c:v>16.589500000000001</c:v>
                </c:pt>
                <c:pt idx="118">
                  <c:v>16.580666666666666</c:v>
                </c:pt>
                <c:pt idx="119">
                  <c:v>16.571666666666669</c:v>
                </c:pt>
                <c:pt idx="120">
                  <c:v>16.562833333333334</c:v>
                </c:pt>
                <c:pt idx="121">
                  <c:v>16.553833333333333</c:v>
                </c:pt>
                <c:pt idx="122">
                  <c:v>16.544999999999998</c:v>
                </c:pt>
                <c:pt idx="123">
                  <c:v>16.536166666666666</c:v>
                </c:pt>
                <c:pt idx="124">
                  <c:v>16.527166666666666</c:v>
                </c:pt>
                <c:pt idx="125">
                  <c:v>16.518333333333334</c:v>
                </c:pt>
                <c:pt idx="126">
                  <c:v>16.509333333333334</c:v>
                </c:pt>
                <c:pt idx="127">
                  <c:v>16.500499999999999</c:v>
                </c:pt>
                <c:pt idx="128">
                  <c:v>16.491499999999998</c:v>
                </c:pt>
                <c:pt idx="129">
                  <c:v>16.482666666666667</c:v>
                </c:pt>
                <c:pt idx="130">
                  <c:v>16.473666666666666</c:v>
                </c:pt>
                <c:pt idx="131">
                  <c:v>16.464833333333335</c:v>
                </c:pt>
                <c:pt idx="132">
                  <c:v>16.455833333333334</c:v>
                </c:pt>
                <c:pt idx="133">
                  <c:v>16.446999999999999</c:v>
                </c:pt>
                <c:pt idx="134">
                  <c:v>16.437999999999999</c:v>
                </c:pt>
                <c:pt idx="135">
                  <c:v>16.429166666666667</c:v>
                </c:pt>
                <c:pt idx="136">
                  <c:v>16.420166666666667</c:v>
                </c:pt>
                <c:pt idx="137">
                  <c:v>16.411333333333335</c:v>
                </c:pt>
                <c:pt idx="138">
                  <c:v>16.402333333333335</c:v>
                </c:pt>
                <c:pt idx="139">
                  <c:v>16.3935</c:v>
                </c:pt>
                <c:pt idx="140">
                  <c:v>16.384499999999999</c:v>
                </c:pt>
                <c:pt idx="141">
                  <c:v>16.375666666666667</c:v>
                </c:pt>
                <c:pt idx="142">
                  <c:v>16.366666666666667</c:v>
                </c:pt>
                <c:pt idx="143">
                  <c:v>16.357833333333335</c:v>
                </c:pt>
                <c:pt idx="144">
                  <c:v>16.349</c:v>
                </c:pt>
                <c:pt idx="145">
                  <c:v>16.34</c:v>
                </c:pt>
                <c:pt idx="146">
                  <c:v>16.331166666666665</c:v>
                </c:pt>
                <c:pt idx="147">
                  <c:v>16.322166666666668</c:v>
                </c:pt>
                <c:pt idx="148">
                  <c:v>16.313333333333333</c:v>
                </c:pt>
                <c:pt idx="149">
                  <c:v>16.304333333333332</c:v>
                </c:pt>
                <c:pt idx="150">
                  <c:v>16.295500000000001</c:v>
                </c:pt>
                <c:pt idx="151">
                  <c:v>16.2865</c:v>
                </c:pt>
                <c:pt idx="152">
                  <c:v>16.277666666666665</c:v>
                </c:pt>
                <c:pt idx="153">
                  <c:v>16.268666666666665</c:v>
                </c:pt>
                <c:pt idx="154">
                  <c:v>16.259833333333333</c:v>
                </c:pt>
                <c:pt idx="155">
                  <c:v>16.250833333333333</c:v>
                </c:pt>
                <c:pt idx="156">
                  <c:v>16.242000000000001</c:v>
                </c:pt>
                <c:pt idx="157">
                  <c:v>16.233000000000001</c:v>
                </c:pt>
                <c:pt idx="158">
                  <c:v>16.224166666666665</c:v>
                </c:pt>
                <c:pt idx="159">
                  <c:v>16.215166666666665</c:v>
                </c:pt>
                <c:pt idx="160">
                  <c:v>16.206333333333333</c:v>
                </c:pt>
                <c:pt idx="161">
                  <c:v>16.197333333333333</c:v>
                </c:pt>
                <c:pt idx="162">
                  <c:v>16.188500000000001</c:v>
                </c:pt>
                <c:pt idx="163">
                  <c:v>16.179500000000001</c:v>
                </c:pt>
                <c:pt idx="164">
                  <c:v>16.170666666666666</c:v>
                </c:pt>
                <c:pt idx="165">
                  <c:v>16.161833333333334</c:v>
                </c:pt>
                <c:pt idx="166">
                  <c:v>16.152833333333334</c:v>
                </c:pt>
                <c:pt idx="167">
                  <c:v>16.144000000000002</c:v>
                </c:pt>
                <c:pt idx="168">
                  <c:v>16.135000000000002</c:v>
                </c:pt>
                <c:pt idx="169">
                  <c:v>16.126166666666666</c:v>
                </c:pt>
                <c:pt idx="170">
                  <c:v>16.117166666666666</c:v>
                </c:pt>
                <c:pt idx="171">
                  <c:v>16.108333333333334</c:v>
                </c:pt>
                <c:pt idx="172">
                  <c:v>16.099333333333334</c:v>
                </c:pt>
                <c:pt idx="173">
                  <c:v>16.090500000000002</c:v>
                </c:pt>
                <c:pt idx="174">
                  <c:v>16.081500000000002</c:v>
                </c:pt>
                <c:pt idx="175">
                  <c:v>16.072666666666667</c:v>
                </c:pt>
                <c:pt idx="176">
                  <c:v>16.063666666666666</c:v>
                </c:pt>
                <c:pt idx="177">
                  <c:v>16.054833333333331</c:v>
                </c:pt>
                <c:pt idx="178">
                  <c:v>16.045833333333334</c:v>
                </c:pt>
                <c:pt idx="179">
                  <c:v>16.036999999999999</c:v>
                </c:pt>
                <c:pt idx="180">
                  <c:v>16.028000000000002</c:v>
                </c:pt>
                <c:pt idx="181">
                  <c:v>16.019166666666667</c:v>
                </c:pt>
                <c:pt idx="182">
                  <c:v>16.010166666666667</c:v>
                </c:pt>
                <c:pt idx="183">
                  <c:v>16.001333333333331</c:v>
                </c:pt>
                <c:pt idx="184">
                  <c:v>15.992333333333333</c:v>
                </c:pt>
                <c:pt idx="185">
                  <c:v>15.983499999999999</c:v>
                </c:pt>
                <c:pt idx="186">
                  <c:v>15.974666666666666</c:v>
                </c:pt>
                <c:pt idx="187">
                  <c:v>15.965666666666666</c:v>
                </c:pt>
                <c:pt idx="188">
                  <c:v>15.956833333333334</c:v>
                </c:pt>
                <c:pt idx="189">
                  <c:v>15.947833333333334</c:v>
                </c:pt>
                <c:pt idx="190">
                  <c:v>15.939</c:v>
                </c:pt>
                <c:pt idx="191">
                  <c:v>15.93</c:v>
                </c:pt>
                <c:pt idx="192">
                  <c:v>15.921166666666666</c:v>
                </c:pt>
                <c:pt idx="193">
                  <c:v>15.912166666666666</c:v>
                </c:pt>
                <c:pt idx="194">
                  <c:v>15.903333333333334</c:v>
                </c:pt>
                <c:pt idx="195">
                  <c:v>15.894333333333334</c:v>
                </c:pt>
                <c:pt idx="196">
                  <c:v>15.8855</c:v>
                </c:pt>
                <c:pt idx="197">
                  <c:v>15.8765</c:v>
                </c:pt>
                <c:pt idx="198">
                  <c:v>15.867666666666667</c:v>
                </c:pt>
                <c:pt idx="199">
                  <c:v>15.858666666666666</c:v>
                </c:pt>
                <c:pt idx="200">
                  <c:v>15.849833333333335</c:v>
                </c:pt>
                <c:pt idx="201">
                  <c:v>15.840833333333334</c:v>
                </c:pt>
                <c:pt idx="202">
                  <c:v>15.832000000000001</c:v>
                </c:pt>
                <c:pt idx="203">
                  <c:v>15.823</c:v>
                </c:pt>
                <c:pt idx="204">
                  <c:v>15.814166666666667</c:v>
                </c:pt>
                <c:pt idx="205">
                  <c:v>15.805166666666667</c:v>
                </c:pt>
                <c:pt idx="206">
                  <c:v>15.796333333333335</c:v>
                </c:pt>
                <c:pt idx="207">
                  <c:v>15.7875</c:v>
                </c:pt>
                <c:pt idx="208">
                  <c:v>15.778500000000001</c:v>
                </c:pt>
                <c:pt idx="209">
                  <c:v>15.769666666666666</c:v>
                </c:pt>
                <c:pt idx="210">
                  <c:v>15.760666666666665</c:v>
                </c:pt>
                <c:pt idx="211">
                  <c:v>15.751833333333332</c:v>
                </c:pt>
                <c:pt idx="212">
                  <c:v>15.742833333333332</c:v>
                </c:pt>
                <c:pt idx="213">
                  <c:v>15.734</c:v>
                </c:pt>
                <c:pt idx="214">
                  <c:v>15.725</c:v>
                </c:pt>
                <c:pt idx="215">
                  <c:v>15.716166666666666</c:v>
                </c:pt>
                <c:pt idx="216">
                  <c:v>15.707166666666666</c:v>
                </c:pt>
                <c:pt idx="217">
                  <c:v>15.698333333333332</c:v>
                </c:pt>
                <c:pt idx="218">
                  <c:v>15.689333333333332</c:v>
                </c:pt>
                <c:pt idx="219">
                  <c:v>15.6805</c:v>
                </c:pt>
                <c:pt idx="220">
                  <c:v>15.6715</c:v>
                </c:pt>
                <c:pt idx="221">
                  <c:v>15.662666666666667</c:v>
                </c:pt>
                <c:pt idx="222">
                  <c:v>15.653666666666666</c:v>
                </c:pt>
                <c:pt idx="223">
                  <c:v>15.644833333333333</c:v>
                </c:pt>
                <c:pt idx="224">
                  <c:v>15.635833333333332</c:v>
                </c:pt>
                <c:pt idx="225">
                  <c:v>15.627000000000001</c:v>
                </c:pt>
                <c:pt idx="226">
                  <c:v>15.618</c:v>
                </c:pt>
                <c:pt idx="227">
                  <c:v>15.609166666666667</c:v>
                </c:pt>
                <c:pt idx="228">
                  <c:v>15.600333333333333</c:v>
                </c:pt>
                <c:pt idx="229">
                  <c:v>15.591333333333333</c:v>
                </c:pt>
                <c:pt idx="230">
                  <c:v>15.582500000000001</c:v>
                </c:pt>
                <c:pt idx="231">
                  <c:v>15.573500000000001</c:v>
                </c:pt>
                <c:pt idx="232">
                  <c:v>15.564666666666668</c:v>
                </c:pt>
                <c:pt idx="233">
                  <c:v>15.555666666666667</c:v>
                </c:pt>
                <c:pt idx="234">
                  <c:v>15.546833333333334</c:v>
                </c:pt>
                <c:pt idx="235">
                  <c:v>15.537833333333333</c:v>
                </c:pt>
                <c:pt idx="236">
                  <c:v>15.529000000000002</c:v>
                </c:pt>
                <c:pt idx="237">
                  <c:v>15.520000000000001</c:v>
                </c:pt>
                <c:pt idx="238">
                  <c:v>15.511166666666666</c:v>
                </c:pt>
                <c:pt idx="239">
                  <c:v>15.502166666666668</c:v>
                </c:pt>
                <c:pt idx="240">
                  <c:v>15.493333333333332</c:v>
                </c:pt>
                <c:pt idx="241">
                  <c:v>15.484333333333334</c:v>
                </c:pt>
                <c:pt idx="242">
                  <c:v>15.475499999999998</c:v>
                </c:pt>
                <c:pt idx="243">
                  <c:v>15.466500000000002</c:v>
                </c:pt>
                <c:pt idx="244">
                  <c:v>15.457666666666666</c:v>
                </c:pt>
                <c:pt idx="245">
                  <c:v>15.448666666666666</c:v>
                </c:pt>
                <c:pt idx="246">
                  <c:v>15.439833333333333</c:v>
                </c:pt>
                <c:pt idx="247">
                  <c:v>15.430833333333332</c:v>
                </c:pt>
                <c:pt idx="248">
                  <c:v>15.421999999999999</c:v>
                </c:pt>
                <c:pt idx="249">
                  <c:v>15.413166666666667</c:v>
                </c:pt>
                <c:pt idx="250">
                  <c:v>15.404166666666667</c:v>
                </c:pt>
                <c:pt idx="251">
                  <c:v>15.395333333333333</c:v>
                </c:pt>
                <c:pt idx="252">
                  <c:v>15.386333333333333</c:v>
                </c:pt>
                <c:pt idx="253">
                  <c:v>15.3775</c:v>
                </c:pt>
                <c:pt idx="254">
                  <c:v>15.368499999999999</c:v>
                </c:pt>
                <c:pt idx="255">
                  <c:v>15.359666666666667</c:v>
                </c:pt>
                <c:pt idx="256">
                  <c:v>15.350666666666667</c:v>
                </c:pt>
                <c:pt idx="257">
                  <c:v>15.341833333333334</c:v>
                </c:pt>
                <c:pt idx="258">
                  <c:v>15.332833333333333</c:v>
                </c:pt>
                <c:pt idx="259">
                  <c:v>15.324</c:v>
                </c:pt>
                <c:pt idx="260">
                  <c:v>15.315</c:v>
                </c:pt>
                <c:pt idx="261">
                  <c:v>15.306166666666668</c:v>
                </c:pt>
                <c:pt idx="262">
                  <c:v>15.297166666666667</c:v>
                </c:pt>
                <c:pt idx="263">
                  <c:v>15.288333333333334</c:v>
                </c:pt>
                <c:pt idx="264">
                  <c:v>15.279333333333334</c:v>
                </c:pt>
                <c:pt idx="265">
                  <c:v>15.2705</c:v>
                </c:pt>
                <c:pt idx="266">
                  <c:v>15.2615</c:v>
                </c:pt>
                <c:pt idx="267">
                  <c:v>15.252666666666668</c:v>
                </c:pt>
                <c:pt idx="268">
                  <c:v>15.243833333333333</c:v>
                </c:pt>
                <c:pt idx="269">
                  <c:v>15.234833333333334</c:v>
                </c:pt>
                <c:pt idx="270">
                  <c:v>15.225999999999999</c:v>
                </c:pt>
                <c:pt idx="271">
                  <c:v>15.217000000000001</c:v>
                </c:pt>
                <c:pt idx="272">
                  <c:v>15.208166666666665</c:v>
                </c:pt>
                <c:pt idx="273">
                  <c:v>15.199166666666665</c:v>
                </c:pt>
                <c:pt idx="274">
                  <c:v>15.190333333333333</c:v>
                </c:pt>
                <c:pt idx="275">
                  <c:v>15.181333333333333</c:v>
                </c:pt>
                <c:pt idx="276">
                  <c:v>15.172499999999999</c:v>
                </c:pt>
                <c:pt idx="277">
                  <c:v>15.163499999999999</c:v>
                </c:pt>
                <c:pt idx="278">
                  <c:v>15.154666666666666</c:v>
                </c:pt>
                <c:pt idx="279">
                  <c:v>15.145666666666665</c:v>
                </c:pt>
                <c:pt idx="280">
                  <c:v>15.136833333333334</c:v>
                </c:pt>
                <c:pt idx="281">
                  <c:v>15.127833333333333</c:v>
                </c:pt>
                <c:pt idx="282">
                  <c:v>15.119</c:v>
                </c:pt>
                <c:pt idx="283">
                  <c:v>15.11</c:v>
                </c:pt>
                <c:pt idx="284">
                  <c:v>15.101166666666666</c:v>
                </c:pt>
                <c:pt idx="285">
                  <c:v>15.092166666666666</c:v>
                </c:pt>
                <c:pt idx="286">
                  <c:v>15.083333333333334</c:v>
                </c:pt>
                <c:pt idx="287">
                  <c:v>15.074333333333334</c:v>
                </c:pt>
                <c:pt idx="288">
                  <c:v>15.0655</c:v>
                </c:pt>
                <c:pt idx="289">
                  <c:v>15.056666666666667</c:v>
                </c:pt>
                <c:pt idx="290">
                  <c:v>15.047666666666666</c:v>
                </c:pt>
                <c:pt idx="291">
                  <c:v>15.038833333333335</c:v>
                </c:pt>
                <c:pt idx="292">
                  <c:v>15.029833333333334</c:v>
                </c:pt>
                <c:pt idx="293">
                  <c:v>15.021000000000001</c:v>
                </c:pt>
                <c:pt idx="294">
                  <c:v>15.012</c:v>
                </c:pt>
                <c:pt idx="295">
                  <c:v>15.003166666666667</c:v>
                </c:pt>
                <c:pt idx="296">
                  <c:v>14.994166666666667</c:v>
                </c:pt>
                <c:pt idx="297">
                  <c:v>14.985333333333335</c:v>
                </c:pt>
                <c:pt idx="298">
                  <c:v>14.976333333333335</c:v>
                </c:pt>
                <c:pt idx="299">
                  <c:v>14.967500000000001</c:v>
                </c:pt>
                <c:pt idx="300">
                  <c:v>14.958500000000001</c:v>
                </c:pt>
                <c:pt idx="301">
                  <c:v>14.949666666666666</c:v>
                </c:pt>
                <c:pt idx="302">
                  <c:v>14.940666666666667</c:v>
                </c:pt>
                <c:pt idx="303">
                  <c:v>14.931833333333332</c:v>
                </c:pt>
                <c:pt idx="304">
                  <c:v>14.922833333333335</c:v>
                </c:pt>
                <c:pt idx="305">
                  <c:v>14.914</c:v>
                </c:pt>
                <c:pt idx="306">
                  <c:v>14.905000000000001</c:v>
                </c:pt>
                <c:pt idx="307">
                  <c:v>14.896166666666666</c:v>
                </c:pt>
                <c:pt idx="308">
                  <c:v>14.887166666666666</c:v>
                </c:pt>
                <c:pt idx="309">
                  <c:v>14.878333333333332</c:v>
                </c:pt>
                <c:pt idx="310">
                  <c:v>14.8695</c:v>
                </c:pt>
                <c:pt idx="311">
                  <c:v>14.8605</c:v>
                </c:pt>
                <c:pt idx="312">
                  <c:v>14.851666666666667</c:v>
                </c:pt>
                <c:pt idx="313">
                  <c:v>14.842666666666666</c:v>
                </c:pt>
                <c:pt idx="314">
                  <c:v>14.833833333333333</c:v>
                </c:pt>
                <c:pt idx="315">
                  <c:v>14.824833333333332</c:v>
                </c:pt>
                <c:pt idx="316">
                  <c:v>14.816000000000001</c:v>
                </c:pt>
                <c:pt idx="317">
                  <c:v>14.807</c:v>
                </c:pt>
                <c:pt idx="318">
                  <c:v>14.798166666666667</c:v>
                </c:pt>
                <c:pt idx="319">
                  <c:v>14.789166666666667</c:v>
                </c:pt>
                <c:pt idx="320">
                  <c:v>14.780333333333333</c:v>
                </c:pt>
                <c:pt idx="321">
                  <c:v>14.771333333333333</c:v>
                </c:pt>
                <c:pt idx="322">
                  <c:v>14.762500000000001</c:v>
                </c:pt>
                <c:pt idx="323">
                  <c:v>14.753500000000001</c:v>
                </c:pt>
                <c:pt idx="324">
                  <c:v>14.744666666666667</c:v>
                </c:pt>
                <c:pt idx="325">
                  <c:v>14.735666666666667</c:v>
                </c:pt>
                <c:pt idx="326">
                  <c:v>14.726833333333333</c:v>
                </c:pt>
                <c:pt idx="327">
                  <c:v>14.717833333333333</c:v>
                </c:pt>
                <c:pt idx="328">
                  <c:v>14.709000000000001</c:v>
                </c:pt>
                <c:pt idx="329">
                  <c:v>14.700000000000001</c:v>
                </c:pt>
                <c:pt idx="330">
                  <c:v>14.691166666666668</c:v>
                </c:pt>
                <c:pt idx="331">
                  <c:v>14.682333333333332</c:v>
                </c:pt>
                <c:pt idx="332">
                  <c:v>14.673333333333334</c:v>
                </c:pt>
                <c:pt idx="333">
                  <c:v>14.664499999999999</c:v>
                </c:pt>
                <c:pt idx="334">
                  <c:v>14.655500000000002</c:v>
                </c:pt>
                <c:pt idx="335">
                  <c:v>14.646666666666667</c:v>
                </c:pt>
                <c:pt idx="336">
                  <c:v>14.637666666666666</c:v>
                </c:pt>
                <c:pt idx="337">
                  <c:v>14.628833333333333</c:v>
                </c:pt>
                <c:pt idx="338">
                  <c:v>14.619833333333332</c:v>
                </c:pt>
                <c:pt idx="339">
                  <c:v>14.610999999999999</c:v>
                </c:pt>
                <c:pt idx="340">
                  <c:v>14.601999999999999</c:v>
                </c:pt>
                <c:pt idx="341">
                  <c:v>14.593166666666667</c:v>
                </c:pt>
                <c:pt idx="342">
                  <c:v>14.584166666666667</c:v>
                </c:pt>
                <c:pt idx="343">
                  <c:v>14.575333333333333</c:v>
                </c:pt>
                <c:pt idx="344">
                  <c:v>14.566333333333333</c:v>
                </c:pt>
                <c:pt idx="345">
                  <c:v>14.557499999999999</c:v>
                </c:pt>
                <c:pt idx="346">
                  <c:v>14.548499999999999</c:v>
                </c:pt>
                <c:pt idx="347">
                  <c:v>14.539666666666667</c:v>
                </c:pt>
                <c:pt idx="348">
                  <c:v>14.530666666666667</c:v>
                </c:pt>
                <c:pt idx="349">
                  <c:v>14.521833333333333</c:v>
                </c:pt>
                <c:pt idx="350">
                  <c:v>14.512833333333333</c:v>
                </c:pt>
                <c:pt idx="351">
                  <c:v>14.504</c:v>
                </c:pt>
                <c:pt idx="352">
                  <c:v>14.495166666666668</c:v>
                </c:pt>
                <c:pt idx="353">
                  <c:v>14.486166666666668</c:v>
                </c:pt>
                <c:pt idx="354">
                  <c:v>14.477333333333334</c:v>
                </c:pt>
                <c:pt idx="355">
                  <c:v>14.468333333333334</c:v>
                </c:pt>
                <c:pt idx="356">
                  <c:v>14.4595</c:v>
                </c:pt>
                <c:pt idx="357">
                  <c:v>14.4505</c:v>
                </c:pt>
                <c:pt idx="358">
                  <c:v>14.441666666666668</c:v>
                </c:pt>
                <c:pt idx="359">
                  <c:v>14.432666666666668</c:v>
                </c:pt>
                <c:pt idx="360">
                  <c:v>14.423833333333334</c:v>
                </c:pt>
                <c:pt idx="361">
                  <c:v>14.414833333333334</c:v>
                </c:pt>
                <c:pt idx="362">
                  <c:v>14.406000000000001</c:v>
                </c:pt>
                <c:pt idx="363">
                  <c:v>14.397</c:v>
                </c:pt>
                <c:pt idx="364">
                  <c:v>14.388166666666665</c:v>
                </c:pt>
                <c:pt idx="365">
                  <c:v>14.379166666666668</c:v>
                </c:pt>
                <c:pt idx="366">
                  <c:v>14.370333333333333</c:v>
                </c:pt>
                <c:pt idx="367">
                  <c:v>14.361333333333334</c:v>
                </c:pt>
                <c:pt idx="368">
                  <c:v>14.352499999999999</c:v>
                </c:pt>
                <c:pt idx="369">
                  <c:v>14.343500000000001</c:v>
                </c:pt>
                <c:pt idx="370">
                  <c:v>14.334666666666665</c:v>
                </c:pt>
                <c:pt idx="371">
                  <c:v>14.325666666666665</c:v>
                </c:pt>
                <c:pt idx="372">
                  <c:v>14.316833333333333</c:v>
                </c:pt>
                <c:pt idx="373">
                  <c:v>14.308</c:v>
                </c:pt>
                <c:pt idx="374">
                  <c:v>14.298999999999999</c:v>
                </c:pt>
                <c:pt idx="375">
                  <c:v>14.290166666666666</c:v>
                </c:pt>
                <c:pt idx="376">
                  <c:v>14.281166666666666</c:v>
                </c:pt>
                <c:pt idx="377">
                  <c:v>14.272333333333334</c:v>
                </c:pt>
                <c:pt idx="378">
                  <c:v>14.263333333333334</c:v>
                </c:pt>
                <c:pt idx="379">
                  <c:v>14.2545</c:v>
                </c:pt>
                <c:pt idx="380">
                  <c:v>14.2455</c:v>
                </c:pt>
                <c:pt idx="381">
                  <c:v>14.236666666666666</c:v>
                </c:pt>
                <c:pt idx="382">
                  <c:v>14.227666666666666</c:v>
                </c:pt>
                <c:pt idx="383">
                  <c:v>14.218833333333334</c:v>
                </c:pt>
                <c:pt idx="384">
                  <c:v>14.209833333333334</c:v>
                </c:pt>
                <c:pt idx="385">
                  <c:v>14.201000000000001</c:v>
                </c:pt>
                <c:pt idx="386">
                  <c:v>14.192</c:v>
                </c:pt>
                <c:pt idx="387">
                  <c:v>14.183166666666667</c:v>
                </c:pt>
                <c:pt idx="388">
                  <c:v>14.174166666666666</c:v>
                </c:pt>
                <c:pt idx="389">
                  <c:v>14.165333333333335</c:v>
                </c:pt>
                <c:pt idx="390">
                  <c:v>14.156333333333334</c:v>
                </c:pt>
                <c:pt idx="391">
                  <c:v>14.147500000000001</c:v>
                </c:pt>
                <c:pt idx="392">
                  <c:v>14.138500000000001</c:v>
                </c:pt>
                <c:pt idx="393">
                  <c:v>14.129666666666667</c:v>
                </c:pt>
                <c:pt idx="394">
                  <c:v>14.120833333333332</c:v>
                </c:pt>
                <c:pt idx="395">
                  <c:v>14.111833333333335</c:v>
                </c:pt>
                <c:pt idx="396">
                  <c:v>14.103</c:v>
                </c:pt>
                <c:pt idx="397">
                  <c:v>14.093999999999999</c:v>
                </c:pt>
                <c:pt idx="398">
                  <c:v>14.085166666666666</c:v>
                </c:pt>
                <c:pt idx="399">
                  <c:v>14.076166666666666</c:v>
                </c:pt>
                <c:pt idx="400">
                  <c:v>14.067333333333332</c:v>
                </c:pt>
                <c:pt idx="401">
                  <c:v>14.058333333333332</c:v>
                </c:pt>
                <c:pt idx="402">
                  <c:v>14.0495</c:v>
                </c:pt>
                <c:pt idx="403">
                  <c:v>14.0405</c:v>
                </c:pt>
                <c:pt idx="404">
                  <c:v>14.031666666666666</c:v>
                </c:pt>
                <c:pt idx="405">
                  <c:v>14.022666666666666</c:v>
                </c:pt>
                <c:pt idx="406">
                  <c:v>14.013833333333332</c:v>
                </c:pt>
                <c:pt idx="407">
                  <c:v>14.004833333333332</c:v>
                </c:pt>
                <c:pt idx="408">
                  <c:v>13.996</c:v>
                </c:pt>
                <c:pt idx="409">
                  <c:v>13.987</c:v>
                </c:pt>
                <c:pt idx="410">
                  <c:v>13.978166666666667</c:v>
                </c:pt>
                <c:pt idx="411">
                  <c:v>13.969166666666666</c:v>
                </c:pt>
                <c:pt idx="412">
                  <c:v>13.960333333333333</c:v>
                </c:pt>
                <c:pt idx="413">
                  <c:v>13.951333333333332</c:v>
                </c:pt>
                <c:pt idx="414">
                  <c:v>13.942500000000001</c:v>
                </c:pt>
                <c:pt idx="415">
                  <c:v>13.933666666666667</c:v>
                </c:pt>
                <c:pt idx="416">
                  <c:v>13.924666666666667</c:v>
                </c:pt>
                <c:pt idx="417">
                  <c:v>13.915833333333333</c:v>
                </c:pt>
                <c:pt idx="418">
                  <c:v>13.906833333333333</c:v>
                </c:pt>
                <c:pt idx="419">
                  <c:v>13.898000000000001</c:v>
                </c:pt>
                <c:pt idx="420">
                  <c:v>13.889000000000001</c:v>
                </c:pt>
                <c:pt idx="421">
                  <c:v>13.880166666666668</c:v>
                </c:pt>
                <c:pt idx="422">
                  <c:v>13.871166666666667</c:v>
                </c:pt>
                <c:pt idx="423">
                  <c:v>13.862333333333334</c:v>
                </c:pt>
                <c:pt idx="424">
                  <c:v>13.853333333333333</c:v>
                </c:pt>
                <c:pt idx="425">
                  <c:v>13.844499999999998</c:v>
                </c:pt>
                <c:pt idx="426">
                  <c:v>13.835500000000001</c:v>
                </c:pt>
                <c:pt idx="427">
                  <c:v>13.826666666666666</c:v>
                </c:pt>
                <c:pt idx="428">
                  <c:v>13.817666666666668</c:v>
                </c:pt>
                <c:pt idx="429">
                  <c:v>13.808833333333332</c:v>
                </c:pt>
                <c:pt idx="430">
                  <c:v>13.799833333333334</c:v>
                </c:pt>
                <c:pt idx="431">
                  <c:v>13.790999999999999</c:v>
                </c:pt>
                <c:pt idx="432">
                  <c:v>13.781999999999998</c:v>
                </c:pt>
                <c:pt idx="433">
                  <c:v>13.773166666666667</c:v>
                </c:pt>
                <c:pt idx="434">
                  <c:v>13.764166666666666</c:v>
                </c:pt>
                <c:pt idx="435">
                  <c:v>13.755333333333333</c:v>
                </c:pt>
                <c:pt idx="436">
                  <c:v>13.746499999999999</c:v>
                </c:pt>
                <c:pt idx="437">
                  <c:v>13.737499999999999</c:v>
                </c:pt>
                <c:pt idx="438">
                  <c:v>13.728666666666667</c:v>
                </c:pt>
                <c:pt idx="439">
                  <c:v>13.719666666666667</c:v>
                </c:pt>
                <c:pt idx="440">
                  <c:v>13.710833333333333</c:v>
                </c:pt>
                <c:pt idx="441">
                  <c:v>13.701833333333333</c:v>
                </c:pt>
                <c:pt idx="442">
                  <c:v>13.693</c:v>
                </c:pt>
                <c:pt idx="443">
                  <c:v>13.683999999999999</c:v>
                </c:pt>
                <c:pt idx="444">
                  <c:v>13.675166666666668</c:v>
                </c:pt>
                <c:pt idx="445">
                  <c:v>13.666166666666667</c:v>
                </c:pt>
                <c:pt idx="446">
                  <c:v>13.657333333333334</c:v>
                </c:pt>
                <c:pt idx="447">
                  <c:v>13.648333333333333</c:v>
                </c:pt>
                <c:pt idx="448">
                  <c:v>13.6395</c:v>
                </c:pt>
                <c:pt idx="449">
                  <c:v>13.6305</c:v>
                </c:pt>
                <c:pt idx="450">
                  <c:v>13.621666666666668</c:v>
                </c:pt>
                <c:pt idx="451">
                  <c:v>13.612666666666668</c:v>
                </c:pt>
                <c:pt idx="452">
                  <c:v>13.603833333333334</c:v>
                </c:pt>
                <c:pt idx="453">
                  <c:v>13.594833333333334</c:v>
                </c:pt>
                <c:pt idx="454">
                  <c:v>13.586</c:v>
                </c:pt>
                <c:pt idx="455">
                  <c:v>13.577166666666665</c:v>
                </c:pt>
                <c:pt idx="456">
                  <c:v>13.568166666666668</c:v>
                </c:pt>
                <c:pt idx="457">
                  <c:v>13.559333333333333</c:v>
                </c:pt>
                <c:pt idx="458">
                  <c:v>13.550333333333334</c:v>
                </c:pt>
                <c:pt idx="459">
                  <c:v>13.541499999999999</c:v>
                </c:pt>
                <c:pt idx="460">
                  <c:v>13.532499999999999</c:v>
                </c:pt>
                <c:pt idx="461">
                  <c:v>13.523666666666665</c:v>
                </c:pt>
                <c:pt idx="462">
                  <c:v>13.514666666666665</c:v>
                </c:pt>
                <c:pt idx="463">
                  <c:v>13.505833333333333</c:v>
                </c:pt>
                <c:pt idx="464">
                  <c:v>13.496833333333333</c:v>
                </c:pt>
                <c:pt idx="465">
                  <c:v>13.488</c:v>
                </c:pt>
                <c:pt idx="466">
                  <c:v>13.478999999999999</c:v>
                </c:pt>
                <c:pt idx="467">
                  <c:v>13.470166666666666</c:v>
                </c:pt>
                <c:pt idx="468">
                  <c:v>13.461166666666665</c:v>
                </c:pt>
                <c:pt idx="469">
                  <c:v>13.452333333333334</c:v>
                </c:pt>
                <c:pt idx="470">
                  <c:v>13.443333333333333</c:v>
                </c:pt>
                <c:pt idx="471">
                  <c:v>13.4345</c:v>
                </c:pt>
                <c:pt idx="472">
                  <c:v>13.4255</c:v>
                </c:pt>
                <c:pt idx="473">
                  <c:v>13.416666666666666</c:v>
                </c:pt>
                <c:pt idx="474">
                  <c:v>13.407666666666666</c:v>
                </c:pt>
                <c:pt idx="475">
                  <c:v>13.398833333333334</c:v>
                </c:pt>
                <c:pt idx="476">
                  <c:v>13.39</c:v>
                </c:pt>
                <c:pt idx="477">
                  <c:v>13.381</c:v>
                </c:pt>
                <c:pt idx="478">
                  <c:v>13.372166666666667</c:v>
                </c:pt>
                <c:pt idx="479">
                  <c:v>13.363166666666666</c:v>
                </c:pt>
                <c:pt idx="480">
                  <c:v>13.354333333333335</c:v>
                </c:pt>
                <c:pt idx="481">
                  <c:v>13.345333333333334</c:v>
                </c:pt>
                <c:pt idx="482">
                  <c:v>13.336500000000001</c:v>
                </c:pt>
                <c:pt idx="483">
                  <c:v>13.327500000000001</c:v>
                </c:pt>
                <c:pt idx="484">
                  <c:v>13.318666666666667</c:v>
                </c:pt>
                <c:pt idx="485">
                  <c:v>13.309666666666667</c:v>
                </c:pt>
                <c:pt idx="486">
                  <c:v>13.300833333333335</c:v>
                </c:pt>
                <c:pt idx="487">
                  <c:v>13.291833333333335</c:v>
                </c:pt>
                <c:pt idx="488">
                  <c:v>13.282999999999999</c:v>
                </c:pt>
                <c:pt idx="489">
                  <c:v>13.274000000000001</c:v>
                </c:pt>
                <c:pt idx="490">
                  <c:v>13.265166666666666</c:v>
                </c:pt>
                <c:pt idx="491">
                  <c:v>13.256166666666667</c:v>
                </c:pt>
                <c:pt idx="492">
                  <c:v>13.247333333333332</c:v>
                </c:pt>
                <c:pt idx="493">
                  <c:v>13.238333333333335</c:v>
                </c:pt>
                <c:pt idx="494">
                  <c:v>13.2295</c:v>
                </c:pt>
                <c:pt idx="495">
                  <c:v>13.220499999999999</c:v>
                </c:pt>
                <c:pt idx="496">
                  <c:v>13.211666666666666</c:v>
                </c:pt>
                <c:pt idx="497">
                  <c:v>13.202833333333333</c:v>
                </c:pt>
                <c:pt idx="498">
                  <c:v>13.193833333333332</c:v>
                </c:pt>
                <c:pt idx="499">
                  <c:v>13.185</c:v>
                </c:pt>
                <c:pt idx="500">
                  <c:v>13.176</c:v>
                </c:pt>
                <c:pt idx="501">
                  <c:v>13.167166666666667</c:v>
                </c:pt>
                <c:pt idx="502">
                  <c:v>13.158166666666666</c:v>
                </c:pt>
                <c:pt idx="503">
                  <c:v>13.149333333333333</c:v>
                </c:pt>
                <c:pt idx="504">
                  <c:v>13.140333333333333</c:v>
                </c:pt>
                <c:pt idx="505">
                  <c:v>13.131500000000001</c:v>
                </c:pt>
                <c:pt idx="506">
                  <c:v>13.1225</c:v>
                </c:pt>
                <c:pt idx="507">
                  <c:v>13.113666666666667</c:v>
                </c:pt>
                <c:pt idx="508">
                  <c:v>13.104666666666667</c:v>
                </c:pt>
                <c:pt idx="509">
                  <c:v>13.095833333333333</c:v>
                </c:pt>
                <c:pt idx="510">
                  <c:v>13.086833333333333</c:v>
                </c:pt>
                <c:pt idx="511">
                  <c:v>13.078000000000001</c:v>
                </c:pt>
                <c:pt idx="512">
                  <c:v>13.069000000000001</c:v>
                </c:pt>
                <c:pt idx="513">
                  <c:v>13.060166666666667</c:v>
                </c:pt>
                <c:pt idx="514">
                  <c:v>13.051166666666667</c:v>
                </c:pt>
                <c:pt idx="515">
                  <c:v>13.042333333333334</c:v>
                </c:pt>
                <c:pt idx="516">
                  <c:v>13.033333333333333</c:v>
                </c:pt>
                <c:pt idx="517">
                  <c:v>13.024500000000002</c:v>
                </c:pt>
                <c:pt idx="518">
                  <c:v>13.015666666666666</c:v>
                </c:pt>
                <c:pt idx="519">
                  <c:v>13.006666666666668</c:v>
                </c:pt>
                <c:pt idx="520">
                  <c:v>12.997833333333332</c:v>
                </c:pt>
                <c:pt idx="521">
                  <c:v>12.988833333333334</c:v>
                </c:pt>
                <c:pt idx="522">
                  <c:v>12.979999999999999</c:v>
                </c:pt>
                <c:pt idx="523">
                  <c:v>12.970999999999998</c:v>
                </c:pt>
                <c:pt idx="524">
                  <c:v>12.962166666666667</c:v>
                </c:pt>
                <c:pt idx="525">
                  <c:v>12.953166666666666</c:v>
                </c:pt>
                <c:pt idx="526">
                  <c:v>12.944333333333333</c:v>
                </c:pt>
                <c:pt idx="527">
                  <c:v>12.935333333333332</c:v>
                </c:pt>
                <c:pt idx="528">
                  <c:v>12.926499999999999</c:v>
                </c:pt>
                <c:pt idx="529">
                  <c:v>12.917499999999999</c:v>
                </c:pt>
                <c:pt idx="530">
                  <c:v>12.908666666666667</c:v>
                </c:pt>
                <c:pt idx="531">
                  <c:v>12.899666666666667</c:v>
                </c:pt>
                <c:pt idx="532">
                  <c:v>12.890833333333333</c:v>
                </c:pt>
                <c:pt idx="533">
                  <c:v>12.881833333333333</c:v>
                </c:pt>
                <c:pt idx="534">
                  <c:v>12.872999999999999</c:v>
                </c:pt>
                <c:pt idx="535">
                  <c:v>12.863999999999999</c:v>
                </c:pt>
                <c:pt idx="536">
                  <c:v>12.855166666666667</c:v>
                </c:pt>
                <c:pt idx="537">
                  <c:v>12.846166666666667</c:v>
                </c:pt>
                <c:pt idx="538">
                  <c:v>12.837333333333333</c:v>
                </c:pt>
                <c:pt idx="539">
                  <c:v>12.8285</c:v>
                </c:pt>
                <c:pt idx="540">
                  <c:v>12.8195</c:v>
                </c:pt>
                <c:pt idx="541">
                  <c:v>12.810666666666668</c:v>
                </c:pt>
                <c:pt idx="542">
                  <c:v>12.801666666666668</c:v>
                </c:pt>
                <c:pt idx="543">
                  <c:v>12.792833333333334</c:v>
                </c:pt>
                <c:pt idx="544">
                  <c:v>12.783833333333334</c:v>
                </c:pt>
                <c:pt idx="545">
                  <c:v>12.775</c:v>
                </c:pt>
                <c:pt idx="546">
                  <c:v>12.766</c:v>
                </c:pt>
                <c:pt idx="547">
                  <c:v>12.757166666666668</c:v>
                </c:pt>
                <c:pt idx="548">
                  <c:v>12.748166666666668</c:v>
                </c:pt>
                <c:pt idx="549">
                  <c:v>12.739333333333335</c:v>
                </c:pt>
                <c:pt idx="550">
                  <c:v>12.730333333333334</c:v>
                </c:pt>
                <c:pt idx="551">
                  <c:v>12.721499999999999</c:v>
                </c:pt>
                <c:pt idx="552">
                  <c:v>12.7125</c:v>
                </c:pt>
                <c:pt idx="553">
                  <c:v>12.703666666666665</c:v>
                </c:pt>
                <c:pt idx="554">
                  <c:v>12.694666666666668</c:v>
                </c:pt>
                <c:pt idx="555">
                  <c:v>12.685833333333333</c:v>
                </c:pt>
                <c:pt idx="556">
                  <c:v>12.676833333333335</c:v>
                </c:pt>
                <c:pt idx="557">
                  <c:v>12.667999999999999</c:v>
                </c:pt>
                <c:pt idx="558">
                  <c:v>12.658999999999999</c:v>
                </c:pt>
                <c:pt idx="559">
                  <c:v>12.650166666666665</c:v>
                </c:pt>
                <c:pt idx="560">
                  <c:v>12.641333333333334</c:v>
                </c:pt>
                <c:pt idx="561">
                  <c:v>12.632333333333333</c:v>
                </c:pt>
                <c:pt idx="562">
                  <c:v>12.6235</c:v>
                </c:pt>
                <c:pt idx="563">
                  <c:v>12.6145</c:v>
                </c:pt>
                <c:pt idx="564">
                  <c:v>12.605666666666666</c:v>
                </c:pt>
                <c:pt idx="565">
                  <c:v>12.596666666666666</c:v>
                </c:pt>
                <c:pt idx="566">
                  <c:v>12.587833333333334</c:v>
                </c:pt>
                <c:pt idx="567">
                  <c:v>12.578833333333334</c:v>
                </c:pt>
                <c:pt idx="568">
                  <c:v>12.57</c:v>
                </c:pt>
                <c:pt idx="569">
                  <c:v>12.561</c:v>
                </c:pt>
                <c:pt idx="570">
                  <c:v>12.552166666666666</c:v>
                </c:pt>
                <c:pt idx="571">
                  <c:v>12.543166666666666</c:v>
                </c:pt>
                <c:pt idx="572">
                  <c:v>12.534333333333334</c:v>
                </c:pt>
                <c:pt idx="573">
                  <c:v>12.525333333333334</c:v>
                </c:pt>
                <c:pt idx="574">
                  <c:v>12.516500000000001</c:v>
                </c:pt>
                <c:pt idx="575">
                  <c:v>12.5075</c:v>
                </c:pt>
                <c:pt idx="576">
                  <c:v>12.498666666666667</c:v>
                </c:pt>
                <c:pt idx="577">
                  <c:v>12.489666666666666</c:v>
                </c:pt>
                <c:pt idx="578">
                  <c:v>12.480833333333335</c:v>
                </c:pt>
                <c:pt idx="579">
                  <c:v>12.471833333333334</c:v>
                </c:pt>
                <c:pt idx="580">
                  <c:v>12.463000000000001</c:v>
                </c:pt>
                <c:pt idx="581">
                  <c:v>12.454166666666666</c:v>
                </c:pt>
                <c:pt idx="582">
                  <c:v>12.445166666666667</c:v>
                </c:pt>
                <c:pt idx="583">
                  <c:v>12.436333333333332</c:v>
                </c:pt>
                <c:pt idx="584">
                  <c:v>12.427333333333332</c:v>
                </c:pt>
                <c:pt idx="585">
                  <c:v>12.4185</c:v>
                </c:pt>
                <c:pt idx="586">
                  <c:v>12.4095</c:v>
                </c:pt>
                <c:pt idx="587">
                  <c:v>12.400666666666666</c:v>
                </c:pt>
                <c:pt idx="588">
                  <c:v>12.391666666666666</c:v>
                </c:pt>
                <c:pt idx="589">
                  <c:v>12.382833333333332</c:v>
                </c:pt>
                <c:pt idx="590">
                  <c:v>12.373833333333332</c:v>
                </c:pt>
                <c:pt idx="591">
                  <c:v>12.365</c:v>
                </c:pt>
                <c:pt idx="592">
                  <c:v>12.356</c:v>
                </c:pt>
                <c:pt idx="593">
                  <c:v>12.347166666666666</c:v>
                </c:pt>
                <c:pt idx="594">
                  <c:v>12.338166666666666</c:v>
                </c:pt>
                <c:pt idx="595">
                  <c:v>12.329333333333333</c:v>
                </c:pt>
                <c:pt idx="596">
                  <c:v>12.320333333333332</c:v>
                </c:pt>
                <c:pt idx="597">
                  <c:v>12.311500000000001</c:v>
                </c:pt>
                <c:pt idx="598">
                  <c:v>12.3025</c:v>
                </c:pt>
                <c:pt idx="599">
                  <c:v>12.293666666666667</c:v>
                </c:pt>
                <c:pt idx="600">
                  <c:v>12.284666666666666</c:v>
                </c:pt>
                <c:pt idx="601">
                  <c:v>12.275833333333333</c:v>
                </c:pt>
                <c:pt idx="602">
                  <c:v>12.267000000000001</c:v>
                </c:pt>
                <c:pt idx="603">
                  <c:v>12.258000000000001</c:v>
                </c:pt>
                <c:pt idx="604">
                  <c:v>12.249166666666667</c:v>
                </c:pt>
                <c:pt idx="605">
                  <c:v>12.240166666666667</c:v>
                </c:pt>
                <c:pt idx="606">
                  <c:v>12.231333333333334</c:v>
                </c:pt>
                <c:pt idx="607">
                  <c:v>12.222333333333333</c:v>
                </c:pt>
                <c:pt idx="608">
                  <c:v>12.213500000000002</c:v>
                </c:pt>
                <c:pt idx="609">
                  <c:v>12.204500000000001</c:v>
                </c:pt>
                <c:pt idx="610">
                  <c:v>12.195666666666668</c:v>
                </c:pt>
                <c:pt idx="611">
                  <c:v>12.186666666666667</c:v>
                </c:pt>
                <c:pt idx="612">
                  <c:v>12.177833333333332</c:v>
                </c:pt>
                <c:pt idx="613">
                  <c:v>12.168833333333334</c:v>
                </c:pt>
                <c:pt idx="614">
                  <c:v>12.159999999999998</c:v>
                </c:pt>
                <c:pt idx="615">
                  <c:v>12.151000000000002</c:v>
                </c:pt>
                <c:pt idx="616">
                  <c:v>12.142166666666666</c:v>
                </c:pt>
                <c:pt idx="617">
                  <c:v>12.133166666666668</c:v>
                </c:pt>
                <c:pt idx="618">
                  <c:v>12.124333333333333</c:v>
                </c:pt>
                <c:pt idx="619">
                  <c:v>12.115333333333332</c:v>
                </c:pt>
                <c:pt idx="620">
                  <c:v>12.106499999999999</c:v>
                </c:pt>
                <c:pt idx="621">
                  <c:v>12.097499999999998</c:v>
                </c:pt>
                <c:pt idx="622">
                  <c:v>12.088666666666667</c:v>
                </c:pt>
                <c:pt idx="623">
                  <c:v>12.079833333333333</c:v>
                </c:pt>
                <c:pt idx="624">
                  <c:v>12.070833333333333</c:v>
                </c:pt>
                <c:pt idx="625">
                  <c:v>12.061999999999999</c:v>
                </c:pt>
                <c:pt idx="626">
                  <c:v>12.052999999999999</c:v>
                </c:pt>
                <c:pt idx="627">
                  <c:v>12.044166666666667</c:v>
                </c:pt>
                <c:pt idx="628">
                  <c:v>12.035166666666667</c:v>
                </c:pt>
                <c:pt idx="629">
                  <c:v>12.026333333333334</c:v>
                </c:pt>
                <c:pt idx="630">
                  <c:v>12.017333333333333</c:v>
                </c:pt>
                <c:pt idx="631">
                  <c:v>12.0085</c:v>
                </c:pt>
                <c:pt idx="632">
                  <c:v>11.999499999999999</c:v>
                </c:pt>
                <c:pt idx="633">
                  <c:v>11.990666666666668</c:v>
                </c:pt>
                <c:pt idx="634">
                  <c:v>11.981666666666667</c:v>
                </c:pt>
                <c:pt idx="635">
                  <c:v>11.972833333333334</c:v>
                </c:pt>
                <c:pt idx="636">
                  <c:v>11.963833333333334</c:v>
                </c:pt>
                <c:pt idx="637">
                  <c:v>11.955</c:v>
                </c:pt>
                <c:pt idx="638">
                  <c:v>11.946</c:v>
                </c:pt>
                <c:pt idx="639">
                  <c:v>11.937166666666668</c:v>
                </c:pt>
                <c:pt idx="640">
                  <c:v>11.928166666666668</c:v>
                </c:pt>
                <c:pt idx="641">
                  <c:v>11.919333333333334</c:v>
                </c:pt>
                <c:pt idx="642">
                  <c:v>11.910499999999999</c:v>
                </c:pt>
                <c:pt idx="643">
                  <c:v>11.9015</c:v>
                </c:pt>
                <c:pt idx="644">
                  <c:v>11.892666666666665</c:v>
                </c:pt>
                <c:pt idx="645">
                  <c:v>11.883666666666668</c:v>
                </c:pt>
                <c:pt idx="646">
                  <c:v>11.874833333333333</c:v>
                </c:pt>
                <c:pt idx="647">
                  <c:v>11.865833333333333</c:v>
                </c:pt>
                <c:pt idx="648">
                  <c:v>11.856999999999999</c:v>
                </c:pt>
                <c:pt idx="649">
                  <c:v>11.847999999999999</c:v>
                </c:pt>
                <c:pt idx="650">
                  <c:v>11.839166666666666</c:v>
                </c:pt>
                <c:pt idx="651">
                  <c:v>11.830166666666665</c:v>
                </c:pt>
                <c:pt idx="652">
                  <c:v>11.821333333333333</c:v>
                </c:pt>
                <c:pt idx="653">
                  <c:v>11.812333333333333</c:v>
                </c:pt>
                <c:pt idx="654">
                  <c:v>11.8035</c:v>
                </c:pt>
                <c:pt idx="655">
                  <c:v>11.794499999999999</c:v>
                </c:pt>
                <c:pt idx="656">
                  <c:v>11.785666666666666</c:v>
                </c:pt>
                <c:pt idx="657">
                  <c:v>11.776666666666666</c:v>
                </c:pt>
                <c:pt idx="658">
                  <c:v>11.767833333333334</c:v>
                </c:pt>
                <c:pt idx="659">
                  <c:v>11.758833333333333</c:v>
                </c:pt>
                <c:pt idx="660">
                  <c:v>11.75</c:v>
                </c:pt>
                <c:pt idx="661">
                  <c:v>11.741</c:v>
                </c:pt>
                <c:pt idx="662">
                  <c:v>11.732166666666666</c:v>
                </c:pt>
                <c:pt idx="663">
                  <c:v>11.723333333333334</c:v>
                </c:pt>
                <c:pt idx="664">
                  <c:v>11.714333333333334</c:v>
                </c:pt>
                <c:pt idx="665">
                  <c:v>11.705500000000001</c:v>
                </c:pt>
                <c:pt idx="666">
                  <c:v>11.6965</c:v>
                </c:pt>
                <c:pt idx="667">
                  <c:v>11.687666666666667</c:v>
                </c:pt>
                <c:pt idx="668">
                  <c:v>11.678666666666667</c:v>
                </c:pt>
                <c:pt idx="669">
                  <c:v>11.669833333333335</c:v>
                </c:pt>
                <c:pt idx="670">
                  <c:v>11.660833333333334</c:v>
                </c:pt>
                <c:pt idx="671">
                  <c:v>11.652000000000001</c:v>
                </c:pt>
                <c:pt idx="672">
                  <c:v>11.643000000000001</c:v>
                </c:pt>
                <c:pt idx="673">
                  <c:v>11.634166666666667</c:v>
                </c:pt>
                <c:pt idx="674">
                  <c:v>11.625166666666667</c:v>
                </c:pt>
                <c:pt idx="675">
                  <c:v>11.616333333333332</c:v>
                </c:pt>
                <c:pt idx="676">
                  <c:v>11.607333333333335</c:v>
                </c:pt>
                <c:pt idx="677">
                  <c:v>11.5985</c:v>
                </c:pt>
                <c:pt idx="678">
                  <c:v>11.589500000000001</c:v>
                </c:pt>
                <c:pt idx="679">
                  <c:v>11.580666666666666</c:v>
                </c:pt>
                <c:pt idx="680">
                  <c:v>11.571666666666667</c:v>
                </c:pt>
                <c:pt idx="681">
                  <c:v>11.562833333333332</c:v>
                </c:pt>
                <c:pt idx="682">
                  <c:v>11.553833333333332</c:v>
                </c:pt>
                <c:pt idx="683">
                  <c:v>11.545</c:v>
                </c:pt>
                <c:pt idx="684">
                  <c:v>11.536166666666666</c:v>
                </c:pt>
                <c:pt idx="685">
                  <c:v>11.527166666666666</c:v>
                </c:pt>
                <c:pt idx="686">
                  <c:v>11.518333333333333</c:v>
                </c:pt>
                <c:pt idx="687">
                  <c:v>11.509333333333332</c:v>
                </c:pt>
                <c:pt idx="688">
                  <c:v>11.500500000000001</c:v>
                </c:pt>
                <c:pt idx="689">
                  <c:v>11.4915</c:v>
                </c:pt>
                <c:pt idx="690">
                  <c:v>11.482666666666667</c:v>
                </c:pt>
                <c:pt idx="691">
                  <c:v>11.473666666666666</c:v>
                </c:pt>
                <c:pt idx="692">
                  <c:v>11.464833333333333</c:v>
                </c:pt>
                <c:pt idx="693">
                  <c:v>11.455833333333333</c:v>
                </c:pt>
                <c:pt idx="694">
                  <c:v>11.447000000000001</c:v>
                </c:pt>
                <c:pt idx="695">
                  <c:v>11.438000000000001</c:v>
                </c:pt>
                <c:pt idx="696">
                  <c:v>11.429166666666667</c:v>
                </c:pt>
                <c:pt idx="697">
                  <c:v>11.420166666666667</c:v>
                </c:pt>
                <c:pt idx="698">
                  <c:v>11.411333333333333</c:v>
                </c:pt>
                <c:pt idx="699">
                  <c:v>11.402333333333333</c:v>
                </c:pt>
                <c:pt idx="700">
                  <c:v>11.393500000000001</c:v>
                </c:pt>
                <c:pt idx="701">
                  <c:v>11.384500000000001</c:v>
                </c:pt>
                <c:pt idx="702">
                  <c:v>11.375666666666667</c:v>
                </c:pt>
                <c:pt idx="703">
                  <c:v>11.366666666666667</c:v>
                </c:pt>
                <c:pt idx="704">
                  <c:v>11.357833333333334</c:v>
                </c:pt>
                <c:pt idx="705">
                  <c:v>11.348999999999998</c:v>
                </c:pt>
                <c:pt idx="706">
                  <c:v>11.340000000000002</c:v>
                </c:pt>
                <c:pt idx="707">
                  <c:v>11.331166666666666</c:v>
                </c:pt>
                <c:pt idx="708">
                  <c:v>11.322166666666668</c:v>
                </c:pt>
                <c:pt idx="709">
                  <c:v>11.313333333333333</c:v>
                </c:pt>
                <c:pt idx="710">
                  <c:v>11.304333333333332</c:v>
                </c:pt>
                <c:pt idx="711">
                  <c:v>11.295499999999999</c:v>
                </c:pt>
                <c:pt idx="712">
                  <c:v>11.286499999999998</c:v>
                </c:pt>
                <c:pt idx="713">
                  <c:v>11.277666666666667</c:v>
                </c:pt>
                <c:pt idx="714">
                  <c:v>11.268666666666666</c:v>
                </c:pt>
                <c:pt idx="715">
                  <c:v>11.259833333333333</c:v>
                </c:pt>
                <c:pt idx="716">
                  <c:v>11.250833333333333</c:v>
                </c:pt>
                <c:pt idx="717">
                  <c:v>11.241999999999999</c:v>
                </c:pt>
                <c:pt idx="718">
                  <c:v>11.232999999999999</c:v>
                </c:pt>
                <c:pt idx="719">
                  <c:v>11.224166666666667</c:v>
                </c:pt>
                <c:pt idx="720">
                  <c:v>11.215166666666667</c:v>
                </c:pt>
                <c:pt idx="721">
                  <c:v>11.206333333333333</c:v>
                </c:pt>
                <c:pt idx="722">
                  <c:v>11.197333333333333</c:v>
                </c:pt>
                <c:pt idx="723">
                  <c:v>11.188499999999999</c:v>
                </c:pt>
                <c:pt idx="724">
                  <c:v>11.179499999999999</c:v>
                </c:pt>
                <c:pt idx="725">
                  <c:v>11.170666666666667</c:v>
                </c:pt>
                <c:pt idx="726">
                  <c:v>11.161833333333334</c:v>
                </c:pt>
                <c:pt idx="727">
                  <c:v>11.152833333333334</c:v>
                </c:pt>
                <c:pt idx="728">
                  <c:v>11.144</c:v>
                </c:pt>
                <c:pt idx="729">
                  <c:v>11.135</c:v>
                </c:pt>
                <c:pt idx="730">
                  <c:v>11.126166666666668</c:v>
                </c:pt>
                <c:pt idx="731">
                  <c:v>11.117166666666668</c:v>
                </c:pt>
                <c:pt idx="732">
                  <c:v>11.108333333333334</c:v>
                </c:pt>
                <c:pt idx="733">
                  <c:v>11.099333333333334</c:v>
                </c:pt>
                <c:pt idx="734">
                  <c:v>11.0905</c:v>
                </c:pt>
                <c:pt idx="735">
                  <c:v>11.0815</c:v>
                </c:pt>
                <c:pt idx="736">
                  <c:v>11.072666666666668</c:v>
                </c:pt>
                <c:pt idx="737">
                  <c:v>11.063666666666668</c:v>
                </c:pt>
                <c:pt idx="738">
                  <c:v>11.054833333333333</c:v>
                </c:pt>
                <c:pt idx="739">
                  <c:v>11.045833333333334</c:v>
                </c:pt>
                <c:pt idx="740">
                  <c:v>11.036999999999999</c:v>
                </c:pt>
                <c:pt idx="741">
                  <c:v>11.028</c:v>
                </c:pt>
                <c:pt idx="742">
                  <c:v>11.019166666666665</c:v>
                </c:pt>
                <c:pt idx="743">
                  <c:v>11.010166666666668</c:v>
                </c:pt>
                <c:pt idx="744">
                  <c:v>11.001333333333333</c:v>
                </c:pt>
                <c:pt idx="745">
                  <c:v>10.992333333333333</c:v>
                </c:pt>
                <c:pt idx="746">
                  <c:v>10.983499999999999</c:v>
                </c:pt>
                <c:pt idx="747">
                  <c:v>10.974666666666666</c:v>
                </c:pt>
                <c:pt idx="748">
                  <c:v>10.965666666666666</c:v>
                </c:pt>
                <c:pt idx="749">
                  <c:v>10.956833333333334</c:v>
                </c:pt>
                <c:pt idx="750">
                  <c:v>10.947833333333334</c:v>
                </c:pt>
                <c:pt idx="751">
                  <c:v>10.939</c:v>
                </c:pt>
                <c:pt idx="752">
                  <c:v>10.93</c:v>
                </c:pt>
                <c:pt idx="753">
                  <c:v>10.921166666666666</c:v>
                </c:pt>
                <c:pt idx="754">
                  <c:v>10.912166666666666</c:v>
                </c:pt>
                <c:pt idx="755">
                  <c:v>10.903333333333334</c:v>
                </c:pt>
                <c:pt idx="756">
                  <c:v>10.894333333333334</c:v>
                </c:pt>
                <c:pt idx="757">
                  <c:v>10.8855</c:v>
                </c:pt>
                <c:pt idx="758">
                  <c:v>10.8765</c:v>
                </c:pt>
                <c:pt idx="759">
                  <c:v>10.867666666666667</c:v>
                </c:pt>
                <c:pt idx="760">
                  <c:v>10.858666666666666</c:v>
                </c:pt>
                <c:pt idx="761">
                  <c:v>10.849833333333335</c:v>
                </c:pt>
                <c:pt idx="762">
                  <c:v>10.840833333333334</c:v>
                </c:pt>
                <c:pt idx="763">
                  <c:v>10.832000000000001</c:v>
                </c:pt>
                <c:pt idx="764">
                  <c:v>10.823</c:v>
                </c:pt>
                <c:pt idx="765">
                  <c:v>10.814166666666667</c:v>
                </c:pt>
                <c:pt idx="766">
                  <c:v>10.805166666666667</c:v>
                </c:pt>
                <c:pt idx="767">
                  <c:v>10.796333333333335</c:v>
                </c:pt>
                <c:pt idx="768">
                  <c:v>10.7875</c:v>
                </c:pt>
                <c:pt idx="769">
                  <c:v>10.778500000000001</c:v>
                </c:pt>
                <c:pt idx="770">
                  <c:v>10.769666666666666</c:v>
                </c:pt>
                <c:pt idx="771">
                  <c:v>10.760666666666665</c:v>
                </c:pt>
                <c:pt idx="772">
                  <c:v>10.751833333333332</c:v>
                </c:pt>
                <c:pt idx="773">
                  <c:v>10.742833333333332</c:v>
                </c:pt>
                <c:pt idx="774">
                  <c:v>10.734</c:v>
                </c:pt>
                <c:pt idx="775">
                  <c:v>10.725</c:v>
                </c:pt>
                <c:pt idx="776">
                  <c:v>10.716166666666666</c:v>
                </c:pt>
                <c:pt idx="777">
                  <c:v>10.707166666666666</c:v>
                </c:pt>
                <c:pt idx="778">
                  <c:v>10.698333333333332</c:v>
                </c:pt>
                <c:pt idx="779">
                  <c:v>10.689333333333332</c:v>
                </c:pt>
                <c:pt idx="780">
                  <c:v>10.6805</c:v>
                </c:pt>
                <c:pt idx="781">
                  <c:v>10.6715</c:v>
                </c:pt>
                <c:pt idx="782">
                  <c:v>10.662666666666667</c:v>
                </c:pt>
                <c:pt idx="783">
                  <c:v>10.653666666666666</c:v>
                </c:pt>
                <c:pt idx="784">
                  <c:v>10.644833333333333</c:v>
                </c:pt>
                <c:pt idx="785">
                  <c:v>10.635833333333332</c:v>
                </c:pt>
                <c:pt idx="786">
                  <c:v>10.627000000000001</c:v>
                </c:pt>
                <c:pt idx="787">
                  <c:v>10.618</c:v>
                </c:pt>
                <c:pt idx="788">
                  <c:v>10.609166666666667</c:v>
                </c:pt>
                <c:pt idx="789">
                  <c:v>10.600333333333333</c:v>
                </c:pt>
                <c:pt idx="790">
                  <c:v>10.591333333333333</c:v>
                </c:pt>
                <c:pt idx="791">
                  <c:v>10.5825</c:v>
                </c:pt>
                <c:pt idx="792">
                  <c:v>10.573500000000001</c:v>
                </c:pt>
                <c:pt idx="793">
                  <c:v>10.564666666666666</c:v>
                </c:pt>
                <c:pt idx="794">
                  <c:v>10.555666666666667</c:v>
                </c:pt>
                <c:pt idx="795">
                  <c:v>10.546833333333334</c:v>
                </c:pt>
                <c:pt idx="796">
                  <c:v>10.537833333333333</c:v>
                </c:pt>
                <c:pt idx="797">
                  <c:v>10.529</c:v>
                </c:pt>
                <c:pt idx="798">
                  <c:v>10.52</c:v>
                </c:pt>
                <c:pt idx="799">
                  <c:v>10.511166666666666</c:v>
                </c:pt>
                <c:pt idx="800">
                  <c:v>10.502166666666666</c:v>
                </c:pt>
                <c:pt idx="801">
                  <c:v>10.493333333333334</c:v>
                </c:pt>
                <c:pt idx="802">
                  <c:v>10.484333333333334</c:v>
                </c:pt>
                <c:pt idx="803">
                  <c:v>10.4755</c:v>
                </c:pt>
                <c:pt idx="804">
                  <c:v>10.4665</c:v>
                </c:pt>
                <c:pt idx="805">
                  <c:v>10.457666666666666</c:v>
                </c:pt>
                <c:pt idx="806">
                  <c:v>10.448666666666666</c:v>
                </c:pt>
                <c:pt idx="807">
                  <c:v>10.439833333333334</c:v>
                </c:pt>
                <c:pt idx="808">
                  <c:v>10.430999999999999</c:v>
                </c:pt>
                <c:pt idx="809">
                  <c:v>10.421999999999999</c:v>
                </c:pt>
                <c:pt idx="810">
                  <c:v>10.413166666666667</c:v>
                </c:pt>
                <c:pt idx="811">
                  <c:v>10.404166666666667</c:v>
                </c:pt>
                <c:pt idx="812">
                  <c:v>10.395333333333333</c:v>
                </c:pt>
                <c:pt idx="813">
                  <c:v>10.386333333333333</c:v>
                </c:pt>
                <c:pt idx="814">
                  <c:v>10.3775</c:v>
                </c:pt>
                <c:pt idx="815">
                  <c:v>10.368499999999999</c:v>
                </c:pt>
                <c:pt idx="816">
                  <c:v>10.359666666666667</c:v>
                </c:pt>
                <c:pt idx="817">
                  <c:v>10.350666666666667</c:v>
                </c:pt>
                <c:pt idx="818">
                  <c:v>10.341833333333334</c:v>
                </c:pt>
                <c:pt idx="819">
                  <c:v>10.332833333333333</c:v>
                </c:pt>
                <c:pt idx="820">
                  <c:v>10.324</c:v>
                </c:pt>
                <c:pt idx="821">
                  <c:v>10.315</c:v>
                </c:pt>
                <c:pt idx="822">
                  <c:v>10.306166666666668</c:v>
                </c:pt>
                <c:pt idx="823">
                  <c:v>10.297166666666667</c:v>
                </c:pt>
                <c:pt idx="824">
                  <c:v>10.288333333333332</c:v>
                </c:pt>
                <c:pt idx="825">
                  <c:v>10.279333333333334</c:v>
                </c:pt>
                <c:pt idx="826">
                  <c:v>10.2705</c:v>
                </c:pt>
                <c:pt idx="827">
                  <c:v>10.2615</c:v>
                </c:pt>
                <c:pt idx="828">
                  <c:v>10.252666666666666</c:v>
                </c:pt>
                <c:pt idx="829">
                  <c:v>10.243833333333333</c:v>
                </c:pt>
                <c:pt idx="830">
                  <c:v>10.234833333333333</c:v>
                </c:pt>
                <c:pt idx="831">
                  <c:v>10.226000000000001</c:v>
                </c:pt>
                <c:pt idx="832">
                  <c:v>10.217000000000001</c:v>
                </c:pt>
                <c:pt idx="833">
                  <c:v>10.208166666666667</c:v>
                </c:pt>
                <c:pt idx="834">
                  <c:v>10.199166666666667</c:v>
                </c:pt>
                <c:pt idx="835">
                  <c:v>10.190333333333333</c:v>
                </c:pt>
                <c:pt idx="836">
                  <c:v>10.181333333333333</c:v>
                </c:pt>
                <c:pt idx="837">
                  <c:v>10.172499999999999</c:v>
                </c:pt>
                <c:pt idx="838">
                  <c:v>10.163500000000001</c:v>
                </c:pt>
                <c:pt idx="839">
                  <c:v>10.154666666666666</c:v>
                </c:pt>
                <c:pt idx="840">
                  <c:v>10.145666666666667</c:v>
                </c:pt>
                <c:pt idx="841">
                  <c:v>10.136833333333334</c:v>
                </c:pt>
                <c:pt idx="842">
                  <c:v>10.127833333333333</c:v>
                </c:pt>
                <c:pt idx="843">
                  <c:v>10.119</c:v>
                </c:pt>
                <c:pt idx="844">
                  <c:v>10.11</c:v>
                </c:pt>
                <c:pt idx="845">
                  <c:v>10.101166666666666</c:v>
                </c:pt>
                <c:pt idx="846">
                  <c:v>10.092166666666666</c:v>
                </c:pt>
                <c:pt idx="847">
                  <c:v>10.083333333333334</c:v>
                </c:pt>
                <c:pt idx="848">
                  <c:v>10.074333333333334</c:v>
                </c:pt>
                <c:pt idx="849">
                  <c:v>10.0655</c:v>
                </c:pt>
                <c:pt idx="850">
                  <c:v>10.056666666666667</c:v>
                </c:pt>
                <c:pt idx="851">
                  <c:v>10.047666666666666</c:v>
                </c:pt>
                <c:pt idx="852">
                  <c:v>10.038833333333333</c:v>
                </c:pt>
                <c:pt idx="853">
                  <c:v>10.029833333333334</c:v>
                </c:pt>
                <c:pt idx="854">
                  <c:v>10.020999999999999</c:v>
                </c:pt>
                <c:pt idx="855">
                  <c:v>10.012</c:v>
                </c:pt>
                <c:pt idx="856">
                  <c:v>10.003166666666667</c:v>
                </c:pt>
                <c:pt idx="857">
                  <c:v>9.9941666666666666</c:v>
                </c:pt>
                <c:pt idx="858">
                  <c:v>9.9853333333333332</c:v>
                </c:pt>
                <c:pt idx="859">
                  <c:v>9.9763333333333328</c:v>
                </c:pt>
                <c:pt idx="860">
                  <c:v>9.9674999999999994</c:v>
                </c:pt>
                <c:pt idx="861">
                  <c:v>9.958499999999999</c:v>
                </c:pt>
                <c:pt idx="862">
                  <c:v>9.9496666666666673</c:v>
                </c:pt>
                <c:pt idx="863">
                  <c:v>9.940666666666667</c:v>
                </c:pt>
                <c:pt idx="864">
                  <c:v>9.9318333333333335</c:v>
                </c:pt>
                <c:pt idx="865">
                  <c:v>9.9228333333333332</c:v>
                </c:pt>
                <c:pt idx="866">
                  <c:v>9.9139999999999997</c:v>
                </c:pt>
                <c:pt idx="867">
                  <c:v>9.9049999999999994</c:v>
                </c:pt>
                <c:pt idx="868">
                  <c:v>9.8961666666666677</c:v>
                </c:pt>
                <c:pt idx="869">
                  <c:v>9.8871666666666673</c:v>
                </c:pt>
                <c:pt idx="870">
                  <c:v>9.8783333333333339</c:v>
                </c:pt>
                <c:pt idx="871">
                  <c:v>9.8695000000000004</c:v>
                </c:pt>
                <c:pt idx="872">
                  <c:v>9.8605</c:v>
                </c:pt>
                <c:pt idx="873">
                  <c:v>9.8516666666666666</c:v>
                </c:pt>
                <c:pt idx="874">
                  <c:v>9.8426666666666662</c:v>
                </c:pt>
                <c:pt idx="875">
                  <c:v>9.8338333333333328</c:v>
                </c:pt>
                <c:pt idx="876">
                  <c:v>9.8248333333333324</c:v>
                </c:pt>
                <c:pt idx="877">
                  <c:v>9.8160000000000007</c:v>
                </c:pt>
                <c:pt idx="878">
                  <c:v>9.8070000000000004</c:v>
                </c:pt>
                <c:pt idx="879">
                  <c:v>9.7981666666666669</c:v>
                </c:pt>
                <c:pt idx="880">
                  <c:v>9.7891666666666666</c:v>
                </c:pt>
                <c:pt idx="881">
                  <c:v>9.7803333333333331</c:v>
                </c:pt>
                <c:pt idx="882">
                  <c:v>9.7713333333333328</c:v>
                </c:pt>
                <c:pt idx="883">
                  <c:v>9.7625000000000011</c:v>
                </c:pt>
                <c:pt idx="884">
                  <c:v>9.7535000000000007</c:v>
                </c:pt>
                <c:pt idx="885">
                  <c:v>9.7446666666666673</c:v>
                </c:pt>
                <c:pt idx="886">
                  <c:v>9.7356666666666669</c:v>
                </c:pt>
                <c:pt idx="887">
                  <c:v>9.7268333333333334</c:v>
                </c:pt>
                <c:pt idx="888">
                  <c:v>9.7178333333333331</c:v>
                </c:pt>
                <c:pt idx="889">
                  <c:v>9.7089999999999996</c:v>
                </c:pt>
                <c:pt idx="890">
                  <c:v>9.7000000000000011</c:v>
                </c:pt>
                <c:pt idx="891">
                  <c:v>9.6911666666666658</c:v>
                </c:pt>
                <c:pt idx="892">
                  <c:v>9.6823333333333341</c:v>
                </c:pt>
                <c:pt idx="893">
                  <c:v>9.6733333333333338</c:v>
                </c:pt>
                <c:pt idx="894">
                  <c:v>9.6645000000000003</c:v>
                </c:pt>
                <c:pt idx="895">
                  <c:v>9.6555</c:v>
                </c:pt>
                <c:pt idx="896">
                  <c:v>9.6466666666666665</c:v>
                </c:pt>
                <c:pt idx="897">
                  <c:v>9.6376666666666662</c:v>
                </c:pt>
                <c:pt idx="898">
                  <c:v>9.6288333333333345</c:v>
                </c:pt>
                <c:pt idx="899">
                  <c:v>9.6198333333333341</c:v>
                </c:pt>
                <c:pt idx="900">
                  <c:v>9.6109999999999989</c:v>
                </c:pt>
                <c:pt idx="901">
                  <c:v>9.6020000000000003</c:v>
                </c:pt>
                <c:pt idx="902">
                  <c:v>9.5931666666666668</c:v>
                </c:pt>
                <c:pt idx="903">
                  <c:v>9.5841666666666665</c:v>
                </c:pt>
                <c:pt idx="904">
                  <c:v>9.575333333333333</c:v>
                </c:pt>
                <c:pt idx="905">
                  <c:v>9.5663333333333345</c:v>
                </c:pt>
                <c:pt idx="906">
                  <c:v>9.5574999999999992</c:v>
                </c:pt>
                <c:pt idx="907">
                  <c:v>9.5484999999999989</c:v>
                </c:pt>
                <c:pt idx="908">
                  <c:v>9.5396666666666672</c:v>
                </c:pt>
                <c:pt idx="909">
                  <c:v>9.5306666666666668</c:v>
                </c:pt>
                <c:pt idx="910">
                  <c:v>9.5218333333333334</c:v>
                </c:pt>
                <c:pt idx="911">
                  <c:v>9.512833333333333</c:v>
                </c:pt>
                <c:pt idx="912">
                  <c:v>9.5039999999999996</c:v>
                </c:pt>
                <c:pt idx="913">
                  <c:v>9.4951666666666661</c:v>
                </c:pt>
                <c:pt idx="914">
                  <c:v>9.4861666666666675</c:v>
                </c:pt>
                <c:pt idx="915">
                  <c:v>9.4773333333333323</c:v>
                </c:pt>
                <c:pt idx="916">
                  <c:v>9.4683333333333337</c:v>
                </c:pt>
                <c:pt idx="917">
                  <c:v>9.4595000000000002</c:v>
                </c:pt>
                <c:pt idx="918">
                  <c:v>9.4504999999999999</c:v>
                </c:pt>
                <c:pt idx="919">
                  <c:v>9.4416666666666664</c:v>
                </c:pt>
                <c:pt idx="920">
                  <c:v>9.4326666666666661</c:v>
                </c:pt>
                <c:pt idx="921">
                  <c:v>9.4238333333333326</c:v>
                </c:pt>
                <c:pt idx="922">
                  <c:v>9.4148333333333323</c:v>
                </c:pt>
                <c:pt idx="923">
                  <c:v>9.4060000000000006</c:v>
                </c:pt>
                <c:pt idx="924">
                  <c:v>9.3970000000000002</c:v>
                </c:pt>
                <c:pt idx="925">
                  <c:v>9.3881666666666668</c:v>
                </c:pt>
                <c:pt idx="926">
                  <c:v>9.3791666666666664</c:v>
                </c:pt>
                <c:pt idx="927">
                  <c:v>9.370333333333333</c:v>
                </c:pt>
                <c:pt idx="928">
                  <c:v>9.3613333333333326</c:v>
                </c:pt>
                <c:pt idx="929">
                  <c:v>9.3525000000000009</c:v>
                </c:pt>
                <c:pt idx="930">
                  <c:v>9.3435000000000006</c:v>
                </c:pt>
                <c:pt idx="931">
                  <c:v>9.3346666666666671</c:v>
                </c:pt>
                <c:pt idx="932">
                  <c:v>9.3256666666666668</c:v>
                </c:pt>
                <c:pt idx="933">
                  <c:v>9.3168333333333333</c:v>
                </c:pt>
                <c:pt idx="934">
                  <c:v>9.3079999999999998</c:v>
                </c:pt>
                <c:pt idx="935">
                  <c:v>9.2989999999999995</c:v>
                </c:pt>
                <c:pt idx="936">
                  <c:v>9.290166666666666</c:v>
                </c:pt>
                <c:pt idx="937">
                  <c:v>9.2811666666666657</c:v>
                </c:pt>
                <c:pt idx="938">
                  <c:v>9.272333333333334</c:v>
                </c:pt>
                <c:pt idx="939">
                  <c:v>9.2633333333333336</c:v>
                </c:pt>
                <c:pt idx="940">
                  <c:v>9.2545000000000002</c:v>
                </c:pt>
                <c:pt idx="941">
                  <c:v>9.2454999999999998</c:v>
                </c:pt>
                <c:pt idx="942">
                  <c:v>9.2366666666666664</c:v>
                </c:pt>
                <c:pt idx="943">
                  <c:v>9.227666666666666</c:v>
                </c:pt>
                <c:pt idx="944">
                  <c:v>9.2188333333333343</c:v>
                </c:pt>
                <c:pt idx="945">
                  <c:v>9.209833333333334</c:v>
                </c:pt>
                <c:pt idx="946">
                  <c:v>9.2010000000000005</c:v>
                </c:pt>
                <c:pt idx="947">
                  <c:v>9.1920000000000002</c:v>
                </c:pt>
                <c:pt idx="948">
                  <c:v>9.1831666666666667</c:v>
                </c:pt>
                <c:pt idx="949">
                  <c:v>9.1741666666666664</c:v>
                </c:pt>
                <c:pt idx="950">
                  <c:v>9.1653333333333329</c:v>
                </c:pt>
                <c:pt idx="951">
                  <c:v>9.1563333333333343</c:v>
                </c:pt>
                <c:pt idx="952">
                  <c:v>9.1474999999999991</c:v>
                </c:pt>
                <c:pt idx="953">
                  <c:v>9.1385000000000005</c:v>
                </c:pt>
                <c:pt idx="954">
                  <c:v>9.129666666666667</c:v>
                </c:pt>
                <c:pt idx="955">
                  <c:v>9.1208333333333336</c:v>
                </c:pt>
                <c:pt idx="956">
                  <c:v>9.1118333333333332</c:v>
                </c:pt>
                <c:pt idx="957">
                  <c:v>9.1029999999999998</c:v>
                </c:pt>
                <c:pt idx="958">
                  <c:v>9.0939999999999994</c:v>
                </c:pt>
                <c:pt idx="959">
                  <c:v>9.0851666666666677</c:v>
                </c:pt>
                <c:pt idx="960">
                  <c:v>9.0761666666666674</c:v>
                </c:pt>
                <c:pt idx="961">
                  <c:v>9.0673333333333339</c:v>
                </c:pt>
                <c:pt idx="962">
                  <c:v>9.0583333333333336</c:v>
                </c:pt>
                <c:pt idx="963">
                  <c:v>9.0495000000000001</c:v>
                </c:pt>
                <c:pt idx="964">
                  <c:v>9.0404999999999998</c:v>
                </c:pt>
                <c:pt idx="965">
                  <c:v>9.0316666666666663</c:v>
                </c:pt>
                <c:pt idx="966">
                  <c:v>9.0226666666666677</c:v>
                </c:pt>
                <c:pt idx="967">
                  <c:v>9.0138333333333325</c:v>
                </c:pt>
                <c:pt idx="968">
                  <c:v>9.0048333333333339</c:v>
                </c:pt>
                <c:pt idx="969">
                  <c:v>8.9960000000000004</c:v>
                </c:pt>
                <c:pt idx="970">
                  <c:v>8.9870000000000001</c:v>
                </c:pt>
                <c:pt idx="971">
                  <c:v>8.9781666666666666</c:v>
                </c:pt>
                <c:pt idx="972">
                  <c:v>8.9691666666666663</c:v>
                </c:pt>
                <c:pt idx="973">
                  <c:v>8.9603333333333328</c:v>
                </c:pt>
                <c:pt idx="974">
                  <c:v>8.9513333333333325</c:v>
                </c:pt>
                <c:pt idx="975">
                  <c:v>8.9425000000000008</c:v>
                </c:pt>
                <c:pt idx="976">
                  <c:v>8.9336666666666655</c:v>
                </c:pt>
                <c:pt idx="977">
                  <c:v>8.924666666666667</c:v>
                </c:pt>
                <c:pt idx="978">
                  <c:v>8.9158333333333335</c:v>
                </c:pt>
                <c:pt idx="979">
                  <c:v>8.9068333333333332</c:v>
                </c:pt>
                <c:pt idx="980">
                  <c:v>8.8979999999999997</c:v>
                </c:pt>
                <c:pt idx="981">
                  <c:v>8.8890000000000011</c:v>
                </c:pt>
                <c:pt idx="982">
                  <c:v>8.8801666666666659</c:v>
                </c:pt>
                <c:pt idx="983">
                  <c:v>8.8711666666666655</c:v>
                </c:pt>
                <c:pt idx="984">
                  <c:v>8.8623333333333338</c:v>
                </c:pt>
                <c:pt idx="985">
                  <c:v>8.8533333333333335</c:v>
                </c:pt>
                <c:pt idx="986">
                  <c:v>8.8445</c:v>
                </c:pt>
                <c:pt idx="987">
                  <c:v>8.8354999999999997</c:v>
                </c:pt>
                <c:pt idx="988">
                  <c:v>8.8266666666666662</c:v>
                </c:pt>
                <c:pt idx="989">
                  <c:v>8.8176666666666659</c:v>
                </c:pt>
                <c:pt idx="990">
                  <c:v>8.8088333333333342</c:v>
                </c:pt>
                <c:pt idx="991">
                  <c:v>8.7998333333333338</c:v>
                </c:pt>
                <c:pt idx="992">
                  <c:v>8.7910000000000004</c:v>
                </c:pt>
                <c:pt idx="993">
                  <c:v>8.782</c:v>
                </c:pt>
                <c:pt idx="994">
                  <c:v>8.7731666666666666</c:v>
                </c:pt>
                <c:pt idx="995">
                  <c:v>8.7643333333333331</c:v>
                </c:pt>
                <c:pt idx="996">
                  <c:v>8.7553333333333327</c:v>
                </c:pt>
                <c:pt idx="997">
                  <c:v>8.7464999999999993</c:v>
                </c:pt>
                <c:pt idx="998">
                  <c:v>8.7374999999999989</c:v>
                </c:pt>
                <c:pt idx="999">
                  <c:v>8.7286666666666672</c:v>
                </c:pt>
                <c:pt idx="1000">
                  <c:v>8.7196666666666669</c:v>
                </c:pt>
                <c:pt idx="1001">
                  <c:v>8.7108333333333334</c:v>
                </c:pt>
                <c:pt idx="1002">
                  <c:v>8.7018333333333331</c:v>
                </c:pt>
                <c:pt idx="1003">
                  <c:v>8.6929999999999996</c:v>
                </c:pt>
                <c:pt idx="1004">
                  <c:v>8.6839999999999993</c:v>
                </c:pt>
                <c:pt idx="1005">
                  <c:v>8.6751666666666676</c:v>
                </c:pt>
                <c:pt idx="1006">
                  <c:v>8.6661666666666672</c:v>
                </c:pt>
                <c:pt idx="1007">
                  <c:v>8.6573333333333338</c:v>
                </c:pt>
                <c:pt idx="1008">
                  <c:v>8.6483333333333334</c:v>
                </c:pt>
                <c:pt idx="1009">
                  <c:v>8.6395</c:v>
                </c:pt>
                <c:pt idx="1010">
                  <c:v>8.6304999999999996</c:v>
                </c:pt>
                <c:pt idx="1011">
                  <c:v>8.6216666666666661</c:v>
                </c:pt>
                <c:pt idx="1012">
                  <c:v>8.6126666666666676</c:v>
                </c:pt>
                <c:pt idx="1013">
                  <c:v>8.6038333333333323</c:v>
                </c:pt>
                <c:pt idx="1014">
                  <c:v>8.5948333333333338</c:v>
                </c:pt>
                <c:pt idx="1015">
                  <c:v>8.5860000000000003</c:v>
                </c:pt>
                <c:pt idx="1016">
                  <c:v>8.5771666666666668</c:v>
                </c:pt>
                <c:pt idx="1017">
                  <c:v>8.5681666666666665</c:v>
                </c:pt>
                <c:pt idx="1018">
                  <c:v>8.559333333333333</c:v>
                </c:pt>
                <c:pt idx="1019">
                  <c:v>8.5503333333333327</c:v>
                </c:pt>
                <c:pt idx="1020">
                  <c:v>8.541500000000001</c:v>
                </c:pt>
                <c:pt idx="1021">
                  <c:v>8.5325000000000006</c:v>
                </c:pt>
                <c:pt idx="1022">
                  <c:v>8.5236666666666672</c:v>
                </c:pt>
                <c:pt idx="1023">
                  <c:v>8.5146666666666668</c:v>
                </c:pt>
                <c:pt idx="1024">
                  <c:v>8.5058333333333334</c:v>
                </c:pt>
                <c:pt idx="1025">
                  <c:v>8.496833333333333</c:v>
                </c:pt>
                <c:pt idx="1026">
                  <c:v>8.4879999999999995</c:v>
                </c:pt>
                <c:pt idx="1027">
                  <c:v>8.479000000000001</c:v>
                </c:pt>
                <c:pt idx="1028">
                  <c:v>8.4701666666666657</c:v>
                </c:pt>
                <c:pt idx="1029">
                  <c:v>8.4611666666666672</c:v>
                </c:pt>
                <c:pt idx="1030">
                  <c:v>8.4523333333333337</c:v>
                </c:pt>
                <c:pt idx="1031">
                  <c:v>8.4433333333333334</c:v>
                </c:pt>
                <c:pt idx="1032">
                  <c:v>8.4344999999999999</c:v>
                </c:pt>
                <c:pt idx="1033">
                  <c:v>8.4254999999999995</c:v>
                </c:pt>
                <c:pt idx="1034">
                  <c:v>8.4166666666666661</c:v>
                </c:pt>
                <c:pt idx="1035">
                  <c:v>8.4076666666666657</c:v>
                </c:pt>
                <c:pt idx="1036">
                  <c:v>8.398833333333334</c:v>
                </c:pt>
                <c:pt idx="1037">
                  <c:v>8.39</c:v>
                </c:pt>
                <c:pt idx="1038">
                  <c:v>8.3810000000000002</c:v>
                </c:pt>
                <c:pt idx="1039">
                  <c:v>8.3721666666666668</c:v>
                </c:pt>
                <c:pt idx="1040">
                  <c:v>8.3631666666666664</c:v>
                </c:pt>
                <c:pt idx="1041">
                  <c:v>8.3543333333333329</c:v>
                </c:pt>
                <c:pt idx="1042">
                  <c:v>8.3453333333333344</c:v>
                </c:pt>
                <c:pt idx="1043">
                  <c:v>8.3364999999999991</c:v>
                </c:pt>
                <c:pt idx="1044">
                  <c:v>8.3275000000000006</c:v>
                </c:pt>
                <c:pt idx="1045">
                  <c:v>8.3186666666666671</c:v>
                </c:pt>
                <c:pt idx="1046">
                  <c:v>8.3096666666666668</c:v>
                </c:pt>
                <c:pt idx="1047">
                  <c:v>8.3008333333333333</c:v>
                </c:pt>
                <c:pt idx="1048">
                  <c:v>8.2918333333333329</c:v>
                </c:pt>
                <c:pt idx="1049">
                  <c:v>8.2829999999999995</c:v>
                </c:pt>
                <c:pt idx="1050">
                  <c:v>8.2739999999999991</c:v>
                </c:pt>
                <c:pt idx="1051">
                  <c:v>8.2651666666666674</c:v>
                </c:pt>
                <c:pt idx="1052">
                  <c:v>8.2561666666666671</c:v>
                </c:pt>
                <c:pt idx="1053">
                  <c:v>8.2473333333333336</c:v>
                </c:pt>
                <c:pt idx="1054">
                  <c:v>8.2383333333333333</c:v>
                </c:pt>
                <c:pt idx="1055">
                  <c:v>8.2294999999999998</c:v>
                </c:pt>
                <c:pt idx="1056">
                  <c:v>8.2204999999999995</c:v>
                </c:pt>
                <c:pt idx="1057">
                  <c:v>8.2116666666666678</c:v>
                </c:pt>
                <c:pt idx="1058">
                  <c:v>8.2028333333333325</c:v>
                </c:pt>
                <c:pt idx="1059">
                  <c:v>8.1938333333333322</c:v>
                </c:pt>
                <c:pt idx="1060">
                  <c:v>8.1850000000000005</c:v>
                </c:pt>
                <c:pt idx="1061">
                  <c:v>8.1760000000000002</c:v>
                </c:pt>
                <c:pt idx="1062">
                  <c:v>8.1671666666666667</c:v>
                </c:pt>
                <c:pt idx="1063">
                  <c:v>8.1581666666666663</c:v>
                </c:pt>
                <c:pt idx="1064">
                  <c:v>8.1493333333333329</c:v>
                </c:pt>
                <c:pt idx="1065">
                  <c:v>8.1403333333333325</c:v>
                </c:pt>
                <c:pt idx="1066">
                  <c:v>8.1315000000000008</c:v>
                </c:pt>
                <c:pt idx="1067">
                  <c:v>8.1225000000000005</c:v>
                </c:pt>
                <c:pt idx="1068">
                  <c:v>8.113666666666667</c:v>
                </c:pt>
                <c:pt idx="1069">
                  <c:v>8.1046666666666667</c:v>
                </c:pt>
                <c:pt idx="1070">
                  <c:v>8.0958333333333332</c:v>
                </c:pt>
                <c:pt idx="1071">
                  <c:v>8.0868333333333329</c:v>
                </c:pt>
                <c:pt idx="1072">
                  <c:v>8.0780000000000012</c:v>
                </c:pt>
                <c:pt idx="1073">
                  <c:v>8.0690000000000008</c:v>
                </c:pt>
                <c:pt idx="1074">
                  <c:v>8.0601666666666656</c:v>
                </c:pt>
                <c:pt idx="1075">
                  <c:v>8.051166666666667</c:v>
                </c:pt>
                <c:pt idx="1076">
                  <c:v>8.0423333333333336</c:v>
                </c:pt>
                <c:pt idx="1077">
                  <c:v>8.0333333333333332</c:v>
                </c:pt>
                <c:pt idx="1078">
                  <c:v>8.0244999999999997</c:v>
                </c:pt>
                <c:pt idx="1079">
                  <c:v>8.0156666666666663</c:v>
                </c:pt>
                <c:pt idx="1080">
                  <c:v>8.0066666666666659</c:v>
                </c:pt>
                <c:pt idx="1081">
                  <c:v>7.9978333333333333</c:v>
                </c:pt>
                <c:pt idx="1082">
                  <c:v>7.988833333333333</c:v>
                </c:pt>
                <c:pt idx="1083">
                  <c:v>7.98</c:v>
                </c:pt>
                <c:pt idx="1084">
                  <c:v>7.9710000000000001</c:v>
                </c:pt>
                <c:pt idx="1085">
                  <c:v>7.9621666666666675</c:v>
                </c:pt>
                <c:pt idx="1086">
                  <c:v>7.9531666666666672</c:v>
                </c:pt>
                <c:pt idx="1087">
                  <c:v>7.9443333333333328</c:v>
                </c:pt>
                <c:pt idx="1088">
                  <c:v>7.9353333333333333</c:v>
                </c:pt>
                <c:pt idx="1089">
                  <c:v>7.9264999999999999</c:v>
                </c:pt>
                <c:pt idx="1090">
                  <c:v>7.9175000000000004</c:v>
                </c:pt>
                <c:pt idx="1091">
                  <c:v>7.9086666666666661</c:v>
                </c:pt>
                <c:pt idx="1092">
                  <c:v>7.8996666666666675</c:v>
                </c:pt>
                <c:pt idx="1093">
                  <c:v>7.8908333333333331</c:v>
                </c:pt>
                <c:pt idx="1094">
                  <c:v>7.8818333333333328</c:v>
                </c:pt>
                <c:pt idx="1095">
                  <c:v>7.8730000000000002</c:v>
                </c:pt>
                <c:pt idx="1096">
                  <c:v>7.8639999999999999</c:v>
                </c:pt>
                <c:pt idx="1097">
                  <c:v>7.8551666666666664</c:v>
                </c:pt>
                <c:pt idx="1098">
                  <c:v>7.8461666666666661</c:v>
                </c:pt>
                <c:pt idx="1099">
                  <c:v>7.8373333333333335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C4-4926-BFF4-C93C28453203}"/>
            </c:ext>
          </c:extLst>
        </c:ser>
        <c:ser>
          <c:idx val="2"/>
          <c:order val="4"/>
          <c:tx>
            <c:strRef>
              <c:f>Männer!$AL$5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  <a:prstDash val="dash"/>
            </a:ln>
          </c:spPr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Männer!$AL$7:$AL$1106</c:f>
              <c:numCache>
                <c:formatCode>0.000</c:formatCode>
                <c:ptCount val="1100"/>
                <c:pt idx="0">
                  <c:v>15.204416666666667</c:v>
                </c:pt>
                <c:pt idx="1">
                  <c:v>15.196833333333332</c:v>
                </c:pt>
                <c:pt idx="2">
                  <c:v>15.189166666666667</c:v>
                </c:pt>
                <c:pt idx="3">
                  <c:v>15.1815</c:v>
                </c:pt>
                <c:pt idx="4">
                  <c:v>15.173916666666665</c:v>
                </c:pt>
                <c:pt idx="5">
                  <c:v>15.16625</c:v>
                </c:pt>
                <c:pt idx="6">
                  <c:v>15.158666666666667</c:v>
                </c:pt>
                <c:pt idx="7">
                  <c:v>15.151000000000002</c:v>
                </c:pt>
                <c:pt idx="8">
                  <c:v>15.143416666666667</c:v>
                </c:pt>
                <c:pt idx="9">
                  <c:v>15.13575</c:v>
                </c:pt>
                <c:pt idx="10">
                  <c:v>15.128166666666667</c:v>
                </c:pt>
                <c:pt idx="11">
                  <c:v>15.1205</c:v>
                </c:pt>
                <c:pt idx="12">
                  <c:v>15.112916666666665</c:v>
                </c:pt>
                <c:pt idx="13">
                  <c:v>15.10525</c:v>
                </c:pt>
                <c:pt idx="14">
                  <c:v>15.097583333333333</c:v>
                </c:pt>
                <c:pt idx="15">
                  <c:v>15.090000000000002</c:v>
                </c:pt>
                <c:pt idx="16">
                  <c:v>15.082333333333333</c:v>
                </c:pt>
                <c:pt idx="17">
                  <c:v>15.07475</c:v>
                </c:pt>
                <c:pt idx="18">
                  <c:v>15.067083333333334</c:v>
                </c:pt>
                <c:pt idx="19">
                  <c:v>15.0595</c:v>
                </c:pt>
                <c:pt idx="20">
                  <c:v>15.051833333333335</c:v>
                </c:pt>
                <c:pt idx="21">
                  <c:v>15.04425</c:v>
                </c:pt>
                <c:pt idx="22">
                  <c:v>15.036583333333333</c:v>
                </c:pt>
                <c:pt idx="23">
                  <c:v>15.028916666666667</c:v>
                </c:pt>
                <c:pt idx="24">
                  <c:v>15.021333333333333</c:v>
                </c:pt>
                <c:pt idx="25">
                  <c:v>15.013666666666666</c:v>
                </c:pt>
                <c:pt idx="26">
                  <c:v>15.006083333333335</c:v>
                </c:pt>
                <c:pt idx="27">
                  <c:v>14.998416666666666</c:v>
                </c:pt>
                <c:pt idx="28">
                  <c:v>14.990833333333333</c:v>
                </c:pt>
                <c:pt idx="29">
                  <c:v>14.983166666666667</c:v>
                </c:pt>
                <c:pt idx="30">
                  <c:v>14.975583333333333</c:v>
                </c:pt>
                <c:pt idx="31">
                  <c:v>14.967916666666667</c:v>
                </c:pt>
                <c:pt idx="32">
                  <c:v>14.96025</c:v>
                </c:pt>
                <c:pt idx="33">
                  <c:v>14.952666666666666</c:v>
                </c:pt>
                <c:pt idx="34">
                  <c:v>14.945</c:v>
                </c:pt>
                <c:pt idx="35">
                  <c:v>14.937416666666666</c:v>
                </c:pt>
                <c:pt idx="36">
                  <c:v>14.92975</c:v>
                </c:pt>
                <c:pt idx="37">
                  <c:v>14.922166666666667</c:v>
                </c:pt>
                <c:pt idx="38">
                  <c:v>14.914499999999999</c:v>
                </c:pt>
                <c:pt idx="39">
                  <c:v>14.906916666666667</c:v>
                </c:pt>
                <c:pt idx="40">
                  <c:v>14.89925</c:v>
                </c:pt>
                <c:pt idx="41">
                  <c:v>14.891666666666666</c:v>
                </c:pt>
                <c:pt idx="42">
                  <c:v>14.884</c:v>
                </c:pt>
                <c:pt idx="43">
                  <c:v>14.876333333333333</c:v>
                </c:pt>
                <c:pt idx="44">
                  <c:v>14.86875</c:v>
                </c:pt>
                <c:pt idx="45">
                  <c:v>14.861083333333333</c:v>
                </c:pt>
                <c:pt idx="46">
                  <c:v>14.853499999999999</c:v>
                </c:pt>
                <c:pt idx="47">
                  <c:v>14.845833333333333</c:v>
                </c:pt>
                <c:pt idx="48">
                  <c:v>14.83825</c:v>
                </c:pt>
                <c:pt idx="49">
                  <c:v>14.830583333333335</c:v>
                </c:pt>
                <c:pt idx="50">
                  <c:v>14.823</c:v>
                </c:pt>
                <c:pt idx="51">
                  <c:v>14.815333333333333</c:v>
                </c:pt>
                <c:pt idx="52">
                  <c:v>14.807666666666668</c:v>
                </c:pt>
                <c:pt idx="53">
                  <c:v>14.800083333333333</c:v>
                </c:pt>
                <c:pt idx="54">
                  <c:v>14.792416666666666</c:v>
                </c:pt>
                <c:pt idx="55">
                  <c:v>14.784833333333333</c:v>
                </c:pt>
                <c:pt idx="56">
                  <c:v>14.777166666666666</c:v>
                </c:pt>
                <c:pt idx="57">
                  <c:v>14.769583333333335</c:v>
                </c:pt>
                <c:pt idx="58">
                  <c:v>14.761916666666666</c:v>
                </c:pt>
                <c:pt idx="59">
                  <c:v>14.754333333333333</c:v>
                </c:pt>
                <c:pt idx="60">
                  <c:v>14.746666666666668</c:v>
                </c:pt>
                <c:pt idx="61">
                  <c:v>14.739083333333333</c:v>
                </c:pt>
                <c:pt idx="62">
                  <c:v>14.731416666666666</c:v>
                </c:pt>
                <c:pt idx="63">
                  <c:v>14.723750000000001</c:v>
                </c:pt>
                <c:pt idx="64">
                  <c:v>14.716166666666666</c:v>
                </c:pt>
                <c:pt idx="65">
                  <c:v>14.708500000000001</c:v>
                </c:pt>
                <c:pt idx="66">
                  <c:v>14.700916666666666</c:v>
                </c:pt>
                <c:pt idx="67">
                  <c:v>14.693249999999999</c:v>
                </c:pt>
                <c:pt idx="68">
                  <c:v>14.685666666666668</c:v>
                </c:pt>
                <c:pt idx="69">
                  <c:v>14.677999999999999</c:v>
                </c:pt>
                <c:pt idx="70">
                  <c:v>14.670416666666666</c:v>
                </c:pt>
                <c:pt idx="71">
                  <c:v>14.662750000000001</c:v>
                </c:pt>
                <c:pt idx="72">
                  <c:v>14.655083333333332</c:v>
                </c:pt>
                <c:pt idx="73">
                  <c:v>14.647500000000001</c:v>
                </c:pt>
                <c:pt idx="74">
                  <c:v>14.639833333333334</c:v>
                </c:pt>
                <c:pt idx="75">
                  <c:v>14.632249999999999</c:v>
                </c:pt>
                <c:pt idx="76">
                  <c:v>14.624583333333334</c:v>
                </c:pt>
                <c:pt idx="77">
                  <c:v>14.616999999999999</c:v>
                </c:pt>
                <c:pt idx="78">
                  <c:v>14.609333333333334</c:v>
                </c:pt>
                <c:pt idx="79">
                  <c:v>14.601750000000001</c:v>
                </c:pt>
                <c:pt idx="80">
                  <c:v>14.594083333333332</c:v>
                </c:pt>
                <c:pt idx="81">
                  <c:v>14.586416666666667</c:v>
                </c:pt>
                <c:pt idx="82">
                  <c:v>14.578833333333334</c:v>
                </c:pt>
                <c:pt idx="83">
                  <c:v>14.571166666666668</c:v>
                </c:pt>
                <c:pt idx="84">
                  <c:v>14.563583333333334</c:v>
                </c:pt>
                <c:pt idx="85">
                  <c:v>14.555916666666667</c:v>
                </c:pt>
                <c:pt idx="86">
                  <c:v>14.548333333333334</c:v>
                </c:pt>
                <c:pt idx="87">
                  <c:v>14.540666666666667</c:v>
                </c:pt>
                <c:pt idx="88">
                  <c:v>14.533083333333332</c:v>
                </c:pt>
                <c:pt idx="89">
                  <c:v>14.525416666666667</c:v>
                </c:pt>
                <c:pt idx="90">
                  <c:v>14.517833333333334</c:v>
                </c:pt>
                <c:pt idx="91">
                  <c:v>14.510166666666668</c:v>
                </c:pt>
                <c:pt idx="92">
                  <c:v>14.5025</c:v>
                </c:pt>
                <c:pt idx="93">
                  <c:v>14.494916666666667</c:v>
                </c:pt>
                <c:pt idx="94">
                  <c:v>14.487250000000001</c:v>
                </c:pt>
                <c:pt idx="95">
                  <c:v>14.479666666666667</c:v>
                </c:pt>
                <c:pt idx="96">
                  <c:v>14.472</c:v>
                </c:pt>
                <c:pt idx="97">
                  <c:v>14.464416666666667</c:v>
                </c:pt>
                <c:pt idx="98">
                  <c:v>14.45675</c:v>
                </c:pt>
                <c:pt idx="99">
                  <c:v>14.449166666666665</c:v>
                </c:pt>
                <c:pt idx="100">
                  <c:v>14.4415</c:v>
                </c:pt>
                <c:pt idx="101">
                  <c:v>14.433833333333332</c:v>
                </c:pt>
                <c:pt idx="102">
                  <c:v>14.426250000000001</c:v>
                </c:pt>
                <c:pt idx="103">
                  <c:v>14.418583333333332</c:v>
                </c:pt>
                <c:pt idx="104">
                  <c:v>14.411</c:v>
                </c:pt>
                <c:pt idx="105">
                  <c:v>14.403333333333334</c:v>
                </c:pt>
                <c:pt idx="106">
                  <c:v>14.39575</c:v>
                </c:pt>
                <c:pt idx="107">
                  <c:v>14.388083333333334</c:v>
                </c:pt>
                <c:pt idx="108">
                  <c:v>14.3805</c:v>
                </c:pt>
                <c:pt idx="109">
                  <c:v>14.372833333333332</c:v>
                </c:pt>
                <c:pt idx="110">
                  <c:v>14.365250000000001</c:v>
                </c:pt>
                <c:pt idx="111">
                  <c:v>14.357583333333332</c:v>
                </c:pt>
                <c:pt idx="112">
                  <c:v>14.349916666666667</c:v>
                </c:pt>
                <c:pt idx="113">
                  <c:v>14.342333333333334</c:v>
                </c:pt>
                <c:pt idx="114">
                  <c:v>14.334666666666665</c:v>
                </c:pt>
                <c:pt idx="115">
                  <c:v>14.327083333333334</c:v>
                </c:pt>
                <c:pt idx="116">
                  <c:v>14.319416666666667</c:v>
                </c:pt>
                <c:pt idx="117">
                  <c:v>14.311833333333333</c:v>
                </c:pt>
                <c:pt idx="118">
                  <c:v>14.304166666666667</c:v>
                </c:pt>
                <c:pt idx="119">
                  <c:v>14.296583333333333</c:v>
                </c:pt>
                <c:pt idx="120">
                  <c:v>14.288916666666667</c:v>
                </c:pt>
                <c:pt idx="121">
                  <c:v>14.28125</c:v>
                </c:pt>
                <c:pt idx="122">
                  <c:v>14.273666666666665</c:v>
                </c:pt>
                <c:pt idx="123">
                  <c:v>14.266</c:v>
                </c:pt>
                <c:pt idx="124">
                  <c:v>14.258416666666667</c:v>
                </c:pt>
                <c:pt idx="125">
                  <c:v>14.250749999999998</c:v>
                </c:pt>
                <c:pt idx="126">
                  <c:v>14.243166666666667</c:v>
                </c:pt>
                <c:pt idx="127">
                  <c:v>14.2355</c:v>
                </c:pt>
                <c:pt idx="128">
                  <c:v>14.227916666666667</c:v>
                </c:pt>
                <c:pt idx="129">
                  <c:v>14.22025</c:v>
                </c:pt>
                <c:pt idx="130">
                  <c:v>14.212666666666665</c:v>
                </c:pt>
                <c:pt idx="131">
                  <c:v>14.205</c:v>
                </c:pt>
                <c:pt idx="132">
                  <c:v>14.197333333333333</c:v>
                </c:pt>
                <c:pt idx="133">
                  <c:v>14.189749999999998</c:v>
                </c:pt>
                <c:pt idx="134">
                  <c:v>14.182083333333333</c:v>
                </c:pt>
                <c:pt idx="135">
                  <c:v>14.1745</c:v>
                </c:pt>
                <c:pt idx="136">
                  <c:v>14.166833333333335</c:v>
                </c:pt>
                <c:pt idx="137">
                  <c:v>14.15925</c:v>
                </c:pt>
                <c:pt idx="138">
                  <c:v>14.151583333333333</c:v>
                </c:pt>
                <c:pt idx="139">
                  <c:v>14.144</c:v>
                </c:pt>
                <c:pt idx="140">
                  <c:v>14.136333333333333</c:v>
                </c:pt>
                <c:pt idx="141">
                  <c:v>14.128666666666668</c:v>
                </c:pt>
                <c:pt idx="142">
                  <c:v>14.121083333333333</c:v>
                </c:pt>
                <c:pt idx="143">
                  <c:v>14.113416666666666</c:v>
                </c:pt>
                <c:pt idx="144">
                  <c:v>14.105833333333335</c:v>
                </c:pt>
                <c:pt idx="145">
                  <c:v>14.098166666666666</c:v>
                </c:pt>
                <c:pt idx="146">
                  <c:v>14.090583333333333</c:v>
                </c:pt>
                <c:pt idx="147">
                  <c:v>14.082916666666668</c:v>
                </c:pt>
                <c:pt idx="148">
                  <c:v>14.075333333333333</c:v>
                </c:pt>
                <c:pt idx="149">
                  <c:v>14.067666666666668</c:v>
                </c:pt>
                <c:pt idx="150">
                  <c:v>14.06</c:v>
                </c:pt>
                <c:pt idx="151">
                  <c:v>14.052416666666666</c:v>
                </c:pt>
                <c:pt idx="152">
                  <c:v>14.044750000000001</c:v>
                </c:pt>
                <c:pt idx="153">
                  <c:v>14.037166666666666</c:v>
                </c:pt>
                <c:pt idx="154">
                  <c:v>14.029500000000001</c:v>
                </c:pt>
                <c:pt idx="155">
                  <c:v>14.021916666666668</c:v>
                </c:pt>
                <c:pt idx="156">
                  <c:v>14.014249999999999</c:v>
                </c:pt>
                <c:pt idx="157">
                  <c:v>14.006666666666668</c:v>
                </c:pt>
                <c:pt idx="158">
                  <c:v>13.999000000000001</c:v>
                </c:pt>
                <c:pt idx="159">
                  <c:v>13.991416666666666</c:v>
                </c:pt>
                <c:pt idx="160">
                  <c:v>13.983750000000001</c:v>
                </c:pt>
                <c:pt idx="161">
                  <c:v>13.976083333333333</c:v>
                </c:pt>
                <c:pt idx="162">
                  <c:v>13.968500000000001</c:v>
                </c:pt>
                <c:pt idx="163">
                  <c:v>13.960833333333333</c:v>
                </c:pt>
                <c:pt idx="164">
                  <c:v>13.953249999999999</c:v>
                </c:pt>
                <c:pt idx="165">
                  <c:v>13.945583333333333</c:v>
                </c:pt>
                <c:pt idx="166">
                  <c:v>13.938000000000001</c:v>
                </c:pt>
                <c:pt idx="167">
                  <c:v>13.930333333333332</c:v>
                </c:pt>
                <c:pt idx="168">
                  <c:v>13.922750000000001</c:v>
                </c:pt>
                <c:pt idx="169">
                  <c:v>13.915083333333333</c:v>
                </c:pt>
                <c:pt idx="170">
                  <c:v>13.907416666666668</c:v>
                </c:pt>
                <c:pt idx="171">
                  <c:v>13.899833333333333</c:v>
                </c:pt>
                <c:pt idx="172">
                  <c:v>13.892166666666666</c:v>
                </c:pt>
                <c:pt idx="173">
                  <c:v>13.884583333333333</c:v>
                </c:pt>
                <c:pt idx="174">
                  <c:v>13.876916666666666</c:v>
                </c:pt>
                <c:pt idx="175">
                  <c:v>13.869333333333332</c:v>
                </c:pt>
                <c:pt idx="176">
                  <c:v>13.861666666666666</c:v>
                </c:pt>
                <c:pt idx="177">
                  <c:v>13.854083333333334</c:v>
                </c:pt>
                <c:pt idx="178">
                  <c:v>13.846416666666668</c:v>
                </c:pt>
                <c:pt idx="179">
                  <c:v>13.838833333333334</c:v>
                </c:pt>
                <c:pt idx="180">
                  <c:v>13.831166666666666</c:v>
                </c:pt>
                <c:pt idx="181">
                  <c:v>13.823500000000001</c:v>
                </c:pt>
                <c:pt idx="182">
                  <c:v>13.815916666666666</c:v>
                </c:pt>
                <c:pt idx="183">
                  <c:v>13.808250000000001</c:v>
                </c:pt>
                <c:pt idx="184">
                  <c:v>13.800666666666666</c:v>
                </c:pt>
                <c:pt idx="185">
                  <c:v>13.792999999999999</c:v>
                </c:pt>
                <c:pt idx="186">
                  <c:v>13.785416666666668</c:v>
                </c:pt>
                <c:pt idx="187">
                  <c:v>13.777749999999999</c:v>
                </c:pt>
                <c:pt idx="188">
                  <c:v>13.770166666666666</c:v>
                </c:pt>
                <c:pt idx="189">
                  <c:v>13.762500000000001</c:v>
                </c:pt>
                <c:pt idx="190">
                  <c:v>13.754833333333332</c:v>
                </c:pt>
                <c:pt idx="191">
                  <c:v>13.747250000000001</c:v>
                </c:pt>
                <c:pt idx="192">
                  <c:v>13.739583333333334</c:v>
                </c:pt>
                <c:pt idx="193">
                  <c:v>13.731999999999999</c:v>
                </c:pt>
                <c:pt idx="194">
                  <c:v>13.724333333333334</c:v>
                </c:pt>
                <c:pt idx="195">
                  <c:v>13.716749999999999</c:v>
                </c:pt>
                <c:pt idx="196">
                  <c:v>13.709083333333332</c:v>
                </c:pt>
                <c:pt idx="197">
                  <c:v>13.701500000000001</c:v>
                </c:pt>
                <c:pt idx="198">
                  <c:v>13.693833333333332</c:v>
                </c:pt>
                <c:pt idx="199">
                  <c:v>13.686250000000001</c:v>
                </c:pt>
                <c:pt idx="200">
                  <c:v>13.678583333333334</c:v>
                </c:pt>
                <c:pt idx="201">
                  <c:v>13.670916666666665</c:v>
                </c:pt>
                <c:pt idx="202">
                  <c:v>13.663333333333334</c:v>
                </c:pt>
                <c:pt idx="203">
                  <c:v>13.655666666666667</c:v>
                </c:pt>
                <c:pt idx="204">
                  <c:v>13.648083333333332</c:v>
                </c:pt>
                <c:pt idx="205">
                  <c:v>13.640416666666667</c:v>
                </c:pt>
                <c:pt idx="206">
                  <c:v>13.632833333333332</c:v>
                </c:pt>
                <c:pt idx="207">
                  <c:v>13.625166666666667</c:v>
                </c:pt>
                <c:pt idx="208">
                  <c:v>13.617583333333334</c:v>
                </c:pt>
                <c:pt idx="209">
                  <c:v>13.609916666666665</c:v>
                </c:pt>
                <c:pt idx="210">
                  <c:v>13.60225</c:v>
                </c:pt>
                <c:pt idx="211">
                  <c:v>13.594666666666667</c:v>
                </c:pt>
                <c:pt idx="212">
                  <c:v>13.587000000000002</c:v>
                </c:pt>
                <c:pt idx="213">
                  <c:v>13.579416666666667</c:v>
                </c:pt>
                <c:pt idx="214">
                  <c:v>13.57175</c:v>
                </c:pt>
                <c:pt idx="215">
                  <c:v>13.564166666666667</c:v>
                </c:pt>
                <c:pt idx="216">
                  <c:v>13.5565</c:v>
                </c:pt>
                <c:pt idx="217">
                  <c:v>13.548916666666665</c:v>
                </c:pt>
                <c:pt idx="218">
                  <c:v>13.54125</c:v>
                </c:pt>
                <c:pt idx="219">
                  <c:v>13.533583333333333</c:v>
                </c:pt>
                <c:pt idx="220">
                  <c:v>13.526000000000002</c:v>
                </c:pt>
                <c:pt idx="221">
                  <c:v>13.518333333333333</c:v>
                </c:pt>
                <c:pt idx="222">
                  <c:v>13.51075</c:v>
                </c:pt>
                <c:pt idx="223">
                  <c:v>13.503083333333334</c:v>
                </c:pt>
                <c:pt idx="224">
                  <c:v>13.4955</c:v>
                </c:pt>
                <c:pt idx="225">
                  <c:v>13.487833333333334</c:v>
                </c:pt>
                <c:pt idx="226">
                  <c:v>13.48025</c:v>
                </c:pt>
                <c:pt idx="227">
                  <c:v>13.472583333333333</c:v>
                </c:pt>
                <c:pt idx="228">
                  <c:v>13.465000000000002</c:v>
                </c:pt>
                <c:pt idx="229">
                  <c:v>13.457333333333333</c:v>
                </c:pt>
                <c:pt idx="230">
                  <c:v>13.449666666666666</c:v>
                </c:pt>
                <c:pt idx="231">
                  <c:v>13.442083333333334</c:v>
                </c:pt>
                <c:pt idx="232">
                  <c:v>13.434416666666666</c:v>
                </c:pt>
                <c:pt idx="233">
                  <c:v>13.426833333333335</c:v>
                </c:pt>
                <c:pt idx="234">
                  <c:v>13.419166666666667</c:v>
                </c:pt>
                <c:pt idx="235">
                  <c:v>13.411583333333333</c:v>
                </c:pt>
                <c:pt idx="236">
                  <c:v>13.403916666666667</c:v>
                </c:pt>
                <c:pt idx="237">
                  <c:v>13.396333333333333</c:v>
                </c:pt>
                <c:pt idx="238">
                  <c:v>13.388666666666666</c:v>
                </c:pt>
                <c:pt idx="239">
                  <c:v>13.381</c:v>
                </c:pt>
                <c:pt idx="240">
                  <c:v>13.373416666666666</c:v>
                </c:pt>
                <c:pt idx="241">
                  <c:v>13.36575</c:v>
                </c:pt>
                <c:pt idx="242">
                  <c:v>13.358166666666667</c:v>
                </c:pt>
                <c:pt idx="243">
                  <c:v>13.350499999999998</c:v>
                </c:pt>
                <c:pt idx="244">
                  <c:v>13.342916666666667</c:v>
                </c:pt>
                <c:pt idx="245">
                  <c:v>13.33525</c:v>
                </c:pt>
                <c:pt idx="246">
                  <c:v>13.327666666666666</c:v>
                </c:pt>
                <c:pt idx="247">
                  <c:v>13.32</c:v>
                </c:pt>
                <c:pt idx="248">
                  <c:v>13.312416666666666</c:v>
                </c:pt>
                <c:pt idx="249">
                  <c:v>13.30475</c:v>
                </c:pt>
                <c:pt idx="250">
                  <c:v>13.297083333333333</c:v>
                </c:pt>
                <c:pt idx="251">
                  <c:v>13.289499999999999</c:v>
                </c:pt>
                <c:pt idx="252">
                  <c:v>13.281833333333333</c:v>
                </c:pt>
                <c:pt idx="253">
                  <c:v>13.27425</c:v>
                </c:pt>
                <c:pt idx="254">
                  <c:v>13.266583333333335</c:v>
                </c:pt>
                <c:pt idx="255">
                  <c:v>13.259</c:v>
                </c:pt>
                <c:pt idx="256">
                  <c:v>13.251333333333333</c:v>
                </c:pt>
                <c:pt idx="257">
                  <c:v>13.24375</c:v>
                </c:pt>
                <c:pt idx="258">
                  <c:v>13.236083333333333</c:v>
                </c:pt>
                <c:pt idx="259">
                  <c:v>13.228416666666668</c:v>
                </c:pt>
                <c:pt idx="260">
                  <c:v>13.220833333333333</c:v>
                </c:pt>
                <c:pt idx="261">
                  <c:v>13.213166666666666</c:v>
                </c:pt>
                <c:pt idx="262">
                  <c:v>13.205583333333335</c:v>
                </c:pt>
                <c:pt idx="263">
                  <c:v>13.197916666666666</c:v>
                </c:pt>
                <c:pt idx="264">
                  <c:v>13.190333333333333</c:v>
                </c:pt>
                <c:pt idx="265">
                  <c:v>13.182666666666668</c:v>
                </c:pt>
                <c:pt idx="266">
                  <c:v>13.175083333333333</c:v>
                </c:pt>
                <c:pt idx="267">
                  <c:v>13.167416666666666</c:v>
                </c:pt>
                <c:pt idx="268">
                  <c:v>13.159750000000001</c:v>
                </c:pt>
                <c:pt idx="269">
                  <c:v>13.152166666666666</c:v>
                </c:pt>
                <c:pt idx="270">
                  <c:v>13.144500000000001</c:v>
                </c:pt>
                <c:pt idx="271">
                  <c:v>13.136916666666666</c:v>
                </c:pt>
                <c:pt idx="272">
                  <c:v>13.129249999999999</c:v>
                </c:pt>
                <c:pt idx="273">
                  <c:v>13.121666666666668</c:v>
                </c:pt>
                <c:pt idx="274">
                  <c:v>13.113999999999999</c:v>
                </c:pt>
                <c:pt idx="275">
                  <c:v>13.106416666666666</c:v>
                </c:pt>
                <c:pt idx="276">
                  <c:v>13.098750000000001</c:v>
                </c:pt>
                <c:pt idx="277">
                  <c:v>13.091166666666666</c:v>
                </c:pt>
                <c:pt idx="278">
                  <c:v>13.083500000000001</c:v>
                </c:pt>
                <c:pt idx="279">
                  <c:v>13.075833333333334</c:v>
                </c:pt>
                <c:pt idx="280">
                  <c:v>13.068249999999999</c:v>
                </c:pt>
                <c:pt idx="281">
                  <c:v>13.060583333333334</c:v>
                </c:pt>
                <c:pt idx="282">
                  <c:v>13.052999999999999</c:v>
                </c:pt>
                <c:pt idx="283">
                  <c:v>13.045333333333334</c:v>
                </c:pt>
                <c:pt idx="284">
                  <c:v>13.037750000000001</c:v>
                </c:pt>
                <c:pt idx="285">
                  <c:v>13.030083333333332</c:v>
                </c:pt>
                <c:pt idx="286">
                  <c:v>13.022500000000001</c:v>
                </c:pt>
                <c:pt idx="287">
                  <c:v>13.014833333333334</c:v>
                </c:pt>
                <c:pt idx="288">
                  <c:v>13.007166666666668</c:v>
                </c:pt>
                <c:pt idx="289">
                  <c:v>12.999583333333334</c:v>
                </c:pt>
                <c:pt idx="290">
                  <c:v>12.991916666666667</c:v>
                </c:pt>
                <c:pt idx="291">
                  <c:v>12.984333333333334</c:v>
                </c:pt>
                <c:pt idx="292">
                  <c:v>12.976666666666667</c:v>
                </c:pt>
                <c:pt idx="293">
                  <c:v>12.969083333333332</c:v>
                </c:pt>
                <c:pt idx="294">
                  <c:v>12.961416666666667</c:v>
                </c:pt>
                <c:pt idx="295">
                  <c:v>12.953833333333334</c:v>
                </c:pt>
                <c:pt idx="296">
                  <c:v>12.946166666666668</c:v>
                </c:pt>
                <c:pt idx="297">
                  <c:v>12.938583333333334</c:v>
                </c:pt>
                <c:pt idx="298">
                  <c:v>12.930916666666667</c:v>
                </c:pt>
                <c:pt idx="299">
                  <c:v>12.923250000000001</c:v>
                </c:pt>
                <c:pt idx="300">
                  <c:v>12.915666666666667</c:v>
                </c:pt>
                <c:pt idx="301">
                  <c:v>12.907999999999999</c:v>
                </c:pt>
                <c:pt idx="302">
                  <c:v>12.900416666666667</c:v>
                </c:pt>
                <c:pt idx="303">
                  <c:v>12.892749999999999</c:v>
                </c:pt>
                <c:pt idx="304">
                  <c:v>12.885166666666668</c:v>
                </c:pt>
                <c:pt idx="305">
                  <c:v>12.8775</c:v>
                </c:pt>
                <c:pt idx="306">
                  <c:v>12.869916666666667</c:v>
                </c:pt>
                <c:pt idx="307">
                  <c:v>12.862250000000001</c:v>
                </c:pt>
                <c:pt idx="308">
                  <c:v>12.854583333333332</c:v>
                </c:pt>
                <c:pt idx="309">
                  <c:v>12.847</c:v>
                </c:pt>
                <c:pt idx="310">
                  <c:v>12.839333333333334</c:v>
                </c:pt>
                <c:pt idx="311">
                  <c:v>12.83175</c:v>
                </c:pt>
                <c:pt idx="312">
                  <c:v>12.824083333333334</c:v>
                </c:pt>
                <c:pt idx="313">
                  <c:v>12.8165</c:v>
                </c:pt>
                <c:pt idx="314">
                  <c:v>12.808833333333332</c:v>
                </c:pt>
                <c:pt idx="315">
                  <c:v>12.801250000000001</c:v>
                </c:pt>
                <c:pt idx="316">
                  <c:v>12.793583333333332</c:v>
                </c:pt>
                <c:pt idx="317">
                  <c:v>12.786</c:v>
                </c:pt>
                <c:pt idx="318">
                  <c:v>12.778333333333334</c:v>
                </c:pt>
                <c:pt idx="319">
                  <c:v>12.770666666666665</c:v>
                </c:pt>
                <c:pt idx="320">
                  <c:v>12.763083333333334</c:v>
                </c:pt>
                <c:pt idx="321">
                  <c:v>12.755416666666667</c:v>
                </c:pt>
                <c:pt idx="322">
                  <c:v>12.747833333333332</c:v>
                </c:pt>
                <c:pt idx="323">
                  <c:v>12.740166666666667</c:v>
                </c:pt>
                <c:pt idx="324">
                  <c:v>12.732583333333332</c:v>
                </c:pt>
                <c:pt idx="325">
                  <c:v>12.724916666666667</c:v>
                </c:pt>
                <c:pt idx="326">
                  <c:v>12.717333333333334</c:v>
                </c:pt>
                <c:pt idx="327">
                  <c:v>12.709666666666665</c:v>
                </c:pt>
                <c:pt idx="328">
                  <c:v>12.702</c:v>
                </c:pt>
                <c:pt idx="329">
                  <c:v>12.694416666666667</c:v>
                </c:pt>
                <c:pt idx="330">
                  <c:v>12.686750000000002</c:v>
                </c:pt>
                <c:pt idx="331">
                  <c:v>12.679166666666667</c:v>
                </c:pt>
                <c:pt idx="332">
                  <c:v>12.6715</c:v>
                </c:pt>
                <c:pt idx="333">
                  <c:v>12.663916666666667</c:v>
                </c:pt>
                <c:pt idx="334">
                  <c:v>12.65625</c:v>
                </c:pt>
                <c:pt idx="335">
                  <c:v>12.648666666666665</c:v>
                </c:pt>
                <c:pt idx="336">
                  <c:v>12.641</c:v>
                </c:pt>
                <c:pt idx="337">
                  <c:v>12.633333333333333</c:v>
                </c:pt>
                <c:pt idx="338">
                  <c:v>12.625749999999998</c:v>
                </c:pt>
                <c:pt idx="339">
                  <c:v>12.618083333333333</c:v>
                </c:pt>
                <c:pt idx="340">
                  <c:v>12.6105</c:v>
                </c:pt>
                <c:pt idx="341">
                  <c:v>12.602833333333335</c:v>
                </c:pt>
                <c:pt idx="342">
                  <c:v>12.59525</c:v>
                </c:pt>
                <c:pt idx="343">
                  <c:v>12.587583333333333</c:v>
                </c:pt>
                <c:pt idx="344">
                  <c:v>12.58</c:v>
                </c:pt>
                <c:pt idx="345">
                  <c:v>12.572333333333333</c:v>
                </c:pt>
                <c:pt idx="346">
                  <c:v>12.564749999999998</c:v>
                </c:pt>
                <c:pt idx="347">
                  <c:v>12.557083333333333</c:v>
                </c:pt>
                <c:pt idx="348">
                  <c:v>12.549416666666666</c:v>
                </c:pt>
                <c:pt idx="349">
                  <c:v>12.541833333333335</c:v>
                </c:pt>
                <c:pt idx="350">
                  <c:v>12.534166666666666</c:v>
                </c:pt>
                <c:pt idx="351">
                  <c:v>12.526583333333333</c:v>
                </c:pt>
                <c:pt idx="352">
                  <c:v>12.518916666666668</c:v>
                </c:pt>
                <c:pt idx="353">
                  <c:v>12.511333333333333</c:v>
                </c:pt>
                <c:pt idx="354">
                  <c:v>12.503666666666668</c:v>
                </c:pt>
                <c:pt idx="355">
                  <c:v>12.496083333333333</c:v>
                </c:pt>
                <c:pt idx="356">
                  <c:v>12.488416666666666</c:v>
                </c:pt>
                <c:pt idx="357">
                  <c:v>12.48075</c:v>
                </c:pt>
                <c:pt idx="358">
                  <c:v>12.473166666666666</c:v>
                </c:pt>
                <c:pt idx="359">
                  <c:v>12.4655</c:v>
                </c:pt>
                <c:pt idx="360">
                  <c:v>12.457916666666668</c:v>
                </c:pt>
                <c:pt idx="361">
                  <c:v>12.450249999999999</c:v>
                </c:pt>
                <c:pt idx="362">
                  <c:v>12.442666666666668</c:v>
                </c:pt>
                <c:pt idx="363">
                  <c:v>12.435</c:v>
                </c:pt>
                <c:pt idx="364">
                  <c:v>12.427416666666666</c:v>
                </c:pt>
                <c:pt idx="365">
                  <c:v>12.419750000000001</c:v>
                </c:pt>
                <c:pt idx="366">
                  <c:v>12.412166666666666</c:v>
                </c:pt>
                <c:pt idx="367">
                  <c:v>12.404500000000001</c:v>
                </c:pt>
                <c:pt idx="368">
                  <c:v>12.396833333333333</c:v>
                </c:pt>
                <c:pt idx="369">
                  <c:v>12.389249999999999</c:v>
                </c:pt>
                <c:pt idx="370">
                  <c:v>12.381583333333333</c:v>
                </c:pt>
                <c:pt idx="371">
                  <c:v>12.374000000000001</c:v>
                </c:pt>
                <c:pt idx="372">
                  <c:v>12.366333333333332</c:v>
                </c:pt>
                <c:pt idx="373">
                  <c:v>12.358750000000001</c:v>
                </c:pt>
                <c:pt idx="374">
                  <c:v>12.351083333333333</c:v>
                </c:pt>
                <c:pt idx="375">
                  <c:v>12.343500000000001</c:v>
                </c:pt>
                <c:pt idx="376">
                  <c:v>12.335833333333333</c:v>
                </c:pt>
                <c:pt idx="377">
                  <c:v>12.328166666666666</c:v>
                </c:pt>
                <c:pt idx="378">
                  <c:v>12.320583333333333</c:v>
                </c:pt>
                <c:pt idx="379">
                  <c:v>12.312916666666666</c:v>
                </c:pt>
                <c:pt idx="380">
                  <c:v>12.305333333333332</c:v>
                </c:pt>
                <c:pt idx="381">
                  <c:v>12.297666666666666</c:v>
                </c:pt>
                <c:pt idx="382">
                  <c:v>12.290083333333333</c:v>
                </c:pt>
                <c:pt idx="383">
                  <c:v>12.282416666666668</c:v>
                </c:pt>
                <c:pt idx="384">
                  <c:v>12.274833333333333</c:v>
                </c:pt>
                <c:pt idx="385">
                  <c:v>12.267166666666666</c:v>
                </c:pt>
                <c:pt idx="386">
                  <c:v>12.259583333333333</c:v>
                </c:pt>
                <c:pt idx="387">
                  <c:v>12.251916666666666</c:v>
                </c:pt>
                <c:pt idx="388">
                  <c:v>12.244250000000001</c:v>
                </c:pt>
                <c:pt idx="389">
                  <c:v>12.236666666666666</c:v>
                </c:pt>
                <c:pt idx="390">
                  <c:v>12.228999999999999</c:v>
                </c:pt>
                <c:pt idx="391">
                  <c:v>12.221416666666668</c:v>
                </c:pt>
                <c:pt idx="392">
                  <c:v>12.213749999999999</c:v>
                </c:pt>
                <c:pt idx="393">
                  <c:v>12.206166666666666</c:v>
                </c:pt>
                <c:pt idx="394">
                  <c:v>12.198500000000001</c:v>
                </c:pt>
                <c:pt idx="395">
                  <c:v>12.190916666666666</c:v>
                </c:pt>
                <c:pt idx="396">
                  <c:v>12.183250000000001</c:v>
                </c:pt>
                <c:pt idx="397">
                  <c:v>12.175583333333334</c:v>
                </c:pt>
                <c:pt idx="398">
                  <c:v>12.167999999999999</c:v>
                </c:pt>
                <c:pt idx="399">
                  <c:v>12.160333333333334</c:v>
                </c:pt>
                <c:pt idx="400">
                  <c:v>12.152749999999999</c:v>
                </c:pt>
                <c:pt idx="401">
                  <c:v>12.145083333333334</c:v>
                </c:pt>
                <c:pt idx="402">
                  <c:v>12.137500000000001</c:v>
                </c:pt>
                <c:pt idx="403">
                  <c:v>12.129833333333332</c:v>
                </c:pt>
                <c:pt idx="404">
                  <c:v>12.122250000000001</c:v>
                </c:pt>
                <c:pt idx="405">
                  <c:v>12.114583333333334</c:v>
                </c:pt>
                <c:pt idx="406">
                  <c:v>12.106916666666665</c:v>
                </c:pt>
                <c:pt idx="407">
                  <c:v>12.099333333333334</c:v>
                </c:pt>
                <c:pt idx="408">
                  <c:v>12.091666666666667</c:v>
                </c:pt>
                <c:pt idx="409">
                  <c:v>12.084083333333332</c:v>
                </c:pt>
                <c:pt idx="410">
                  <c:v>12.076416666666667</c:v>
                </c:pt>
                <c:pt idx="411">
                  <c:v>12.068833333333332</c:v>
                </c:pt>
                <c:pt idx="412">
                  <c:v>12.061166666666667</c:v>
                </c:pt>
                <c:pt idx="413">
                  <c:v>12.053583333333334</c:v>
                </c:pt>
                <c:pt idx="414">
                  <c:v>12.045916666666665</c:v>
                </c:pt>
                <c:pt idx="415">
                  <c:v>12.038333333333334</c:v>
                </c:pt>
                <c:pt idx="416">
                  <c:v>12.030666666666667</c:v>
                </c:pt>
                <c:pt idx="417">
                  <c:v>12.023000000000001</c:v>
                </c:pt>
                <c:pt idx="418">
                  <c:v>12.015416666666667</c:v>
                </c:pt>
                <c:pt idx="419">
                  <c:v>12.00775</c:v>
                </c:pt>
                <c:pt idx="420">
                  <c:v>12.000166666666667</c:v>
                </c:pt>
                <c:pt idx="421">
                  <c:v>11.9925</c:v>
                </c:pt>
                <c:pt idx="422">
                  <c:v>11.984916666666665</c:v>
                </c:pt>
                <c:pt idx="423">
                  <c:v>11.97725</c:v>
                </c:pt>
                <c:pt idx="424">
                  <c:v>11.969666666666667</c:v>
                </c:pt>
                <c:pt idx="425">
                  <c:v>11.962000000000002</c:v>
                </c:pt>
                <c:pt idx="426">
                  <c:v>11.954333333333333</c:v>
                </c:pt>
                <c:pt idx="427">
                  <c:v>11.94675</c:v>
                </c:pt>
                <c:pt idx="428">
                  <c:v>11.939083333333334</c:v>
                </c:pt>
                <c:pt idx="429">
                  <c:v>11.9315</c:v>
                </c:pt>
                <c:pt idx="430">
                  <c:v>11.923833333333334</c:v>
                </c:pt>
                <c:pt idx="431">
                  <c:v>11.91625</c:v>
                </c:pt>
                <c:pt idx="432">
                  <c:v>11.908583333333333</c:v>
                </c:pt>
                <c:pt idx="433">
                  <c:v>11.901000000000002</c:v>
                </c:pt>
                <c:pt idx="434">
                  <c:v>11.893333333333333</c:v>
                </c:pt>
                <c:pt idx="435">
                  <c:v>11.88575</c:v>
                </c:pt>
                <c:pt idx="436">
                  <c:v>11.878083333333334</c:v>
                </c:pt>
                <c:pt idx="437">
                  <c:v>11.870416666666666</c:v>
                </c:pt>
                <c:pt idx="438">
                  <c:v>11.862833333333334</c:v>
                </c:pt>
                <c:pt idx="439">
                  <c:v>11.855166666666667</c:v>
                </c:pt>
                <c:pt idx="440">
                  <c:v>11.847583333333333</c:v>
                </c:pt>
                <c:pt idx="441">
                  <c:v>11.839916666666667</c:v>
                </c:pt>
                <c:pt idx="442">
                  <c:v>11.832333333333333</c:v>
                </c:pt>
                <c:pt idx="443">
                  <c:v>11.824666666666666</c:v>
                </c:pt>
                <c:pt idx="444">
                  <c:v>11.817083333333334</c:v>
                </c:pt>
                <c:pt idx="445">
                  <c:v>11.809416666666666</c:v>
                </c:pt>
                <c:pt idx="446">
                  <c:v>11.80175</c:v>
                </c:pt>
                <c:pt idx="447">
                  <c:v>11.794166666666667</c:v>
                </c:pt>
                <c:pt idx="448">
                  <c:v>11.786499999999998</c:v>
                </c:pt>
                <c:pt idx="449">
                  <c:v>11.778916666666667</c:v>
                </c:pt>
                <c:pt idx="450">
                  <c:v>11.77125</c:v>
                </c:pt>
                <c:pt idx="451">
                  <c:v>11.763666666666666</c:v>
                </c:pt>
                <c:pt idx="452">
                  <c:v>11.756</c:v>
                </c:pt>
                <c:pt idx="453">
                  <c:v>11.748416666666666</c:v>
                </c:pt>
                <c:pt idx="454">
                  <c:v>11.74075</c:v>
                </c:pt>
                <c:pt idx="455">
                  <c:v>11.733166666666667</c:v>
                </c:pt>
                <c:pt idx="456">
                  <c:v>11.725499999999998</c:v>
                </c:pt>
                <c:pt idx="457">
                  <c:v>11.717833333333333</c:v>
                </c:pt>
                <c:pt idx="458">
                  <c:v>11.71025</c:v>
                </c:pt>
                <c:pt idx="459">
                  <c:v>11.702583333333335</c:v>
                </c:pt>
                <c:pt idx="460">
                  <c:v>11.695</c:v>
                </c:pt>
                <c:pt idx="461">
                  <c:v>11.687333333333333</c:v>
                </c:pt>
                <c:pt idx="462">
                  <c:v>11.67975</c:v>
                </c:pt>
                <c:pt idx="463">
                  <c:v>11.672083333333333</c:v>
                </c:pt>
                <c:pt idx="464">
                  <c:v>11.664499999999999</c:v>
                </c:pt>
                <c:pt idx="465">
                  <c:v>11.656833333333333</c:v>
                </c:pt>
                <c:pt idx="466">
                  <c:v>11.649166666666666</c:v>
                </c:pt>
                <c:pt idx="467">
                  <c:v>11.641583333333335</c:v>
                </c:pt>
                <c:pt idx="468">
                  <c:v>11.633916666666666</c:v>
                </c:pt>
                <c:pt idx="469">
                  <c:v>11.626333333333333</c:v>
                </c:pt>
                <c:pt idx="470">
                  <c:v>11.618666666666668</c:v>
                </c:pt>
                <c:pt idx="471">
                  <c:v>11.611083333333333</c:v>
                </c:pt>
                <c:pt idx="472">
                  <c:v>11.603416666666668</c:v>
                </c:pt>
                <c:pt idx="473">
                  <c:v>11.595833333333333</c:v>
                </c:pt>
                <c:pt idx="474">
                  <c:v>11.588166666666666</c:v>
                </c:pt>
                <c:pt idx="475">
                  <c:v>11.580500000000001</c:v>
                </c:pt>
                <c:pt idx="476">
                  <c:v>11.572916666666666</c:v>
                </c:pt>
                <c:pt idx="477">
                  <c:v>11.565249999999999</c:v>
                </c:pt>
                <c:pt idx="478">
                  <c:v>11.557666666666668</c:v>
                </c:pt>
                <c:pt idx="479">
                  <c:v>11.549999999999999</c:v>
                </c:pt>
                <c:pt idx="480">
                  <c:v>11.542416666666666</c:v>
                </c:pt>
                <c:pt idx="481">
                  <c:v>11.534750000000001</c:v>
                </c:pt>
                <c:pt idx="482">
                  <c:v>11.527166666666666</c:v>
                </c:pt>
                <c:pt idx="483">
                  <c:v>11.519500000000001</c:v>
                </c:pt>
                <c:pt idx="484">
                  <c:v>11.511916666666666</c:v>
                </c:pt>
                <c:pt idx="485">
                  <c:v>11.504249999999999</c:v>
                </c:pt>
                <c:pt idx="486">
                  <c:v>11.496583333333334</c:v>
                </c:pt>
                <c:pt idx="487">
                  <c:v>11.488999999999999</c:v>
                </c:pt>
                <c:pt idx="488">
                  <c:v>11.481333333333334</c:v>
                </c:pt>
                <c:pt idx="489">
                  <c:v>11.473750000000001</c:v>
                </c:pt>
                <c:pt idx="490">
                  <c:v>11.466083333333332</c:v>
                </c:pt>
                <c:pt idx="491">
                  <c:v>11.458500000000001</c:v>
                </c:pt>
                <c:pt idx="492">
                  <c:v>11.450833333333334</c:v>
                </c:pt>
                <c:pt idx="493">
                  <c:v>11.443249999999999</c:v>
                </c:pt>
                <c:pt idx="494">
                  <c:v>11.435583333333334</c:v>
                </c:pt>
                <c:pt idx="495">
                  <c:v>11.427916666666667</c:v>
                </c:pt>
                <c:pt idx="496">
                  <c:v>11.420333333333334</c:v>
                </c:pt>
                <c:pt idx="497">
                  <c:v>11.412666666666667</c:v>
                </c:pt>
                <c:pt idx="498">
                  <c:v>11.405083333333332</c:v>
                </c:pt>
                <c:pt idx="499">
                  <c:v>11.397416666666667</c:v>
                </c:pt>
                <c:pt idx="500">
                  <c:v>11.389833333333334</c:v>
                </c:pt>
                <c:pt idx="501">
                  <c:v>11.382166666666668</c:v>
                </c:pt>
                <c:pt idx="502">
                  <c:v>11.374583333333334</c:v>
                </c:pt>
                <c:pt idx="503">
                  <c:v>11.366916666666667</c:v>
                </c:pt>
                <c:pt idx="504">
                  <c:v>11.359333333333334</c:v>
                </c:pt>
                <c:pt idx="505">
                  <c:v>11.351666666666667</c:v>
                </c:pt>
                <c:pt idx="506">
                  <c:v>11.343999999999999</c:v>
                </c:pt>
                <c:pt idx="507">
                  <c:v>11.336416666666667</c:v>
                </c:pt>
                <c:pt idx="508">
                  <c:v>11.328749999999999</c:v>
                </c:pt>
                <c:pt idx="509">
                  <c:v>11.321166666666668</c:v>
                </c:pt>
                <c:pt idx="510">
                  <c:v>11.313499999999999</c:v>
                </c:pt>
                <c:pt idx="511">
                  <c:v>11.305916666666667</c:v>
                </c:pt>
                <c:pt idx="512">
                  <c:v>11.298250000000001</c:v>
                </c:pt>
                <c:pt idx="513">
                  <c:v>11.290666666666667</c:v>
                </c:pt>
                <c:pt idx="514">
                  <c:v>11.282999999999999</c:v>
                </c:pt>
                <c:pt idx="515">
                  <c:v>11.275333333333334</c:v>
                </c:pt>
                <c:pt idx="516">
                  <c:v>11.267749999999999</c:v>
                </c:pt>
                <c:pt idx="517">
                  <c:v>11.260083333333334</c:v>
                </c:pt>
                <c:pt idx="518">
                  <c:v>11.2525</c:v>
                </c:pt>
                <c:pt idx="519">
                  <c:v>11.244833333333332</c:v>
                </c:pt>
                <c:pt idx="520">
                  <c:v>11.237250000000001</c:v>
                </c:pt>
                <c:pt idx="521">
                  <c:v>11.229583333333332</c:v>
                </c:pt>
                <c:pt idx="522">
                  <c:v>11.222</c:v>
                </c:pt>
                <c:pt idx="523">
                  <c:v>11.214333333333334</c:v>
                </c:pt>
                <c:pt idx="524">
                  <c:v>11.206666666666665</c:v>
                </c:pt>
                <c:pt idx="525">
                  <c:v>11.199083333333334</c:v>
                </c:pt>
                <c:pt idx="526">
                  <c:v>11.191416666666667</c:v>
                </c:pt>
                <c:pt idx="527">
                  <c:v>11.183833333333332</c:v>
                </c:pt>
                <c:pt idx="528">
                  <c:v>11.176166666666667</c:v>
                </c:pt>
                <c:pt idx="529">
                  <c:v>11.168583333333332</c:v>
                </c:pt>
                <c:pt idx="530">
                  <c:v>11.160916666666667</c:v>
                </c:pt>
                <c:pt idx="531">
                  <c:v>11.153333333333334</c:v>
                </c:pt>
                <c:pt idx="532">
                  <c:v>11.145666666666665</c:v>
                </c:pt>
                <c:pt idx="533">
                  <c:v>11.138083333333334</c:v>
                </c:pt>
                <c:pt idx="534">
                  <c:v>11.130416666666667</c:v>
                </c:pt>
                <c:pt idx="535">
                  <c:v>11.122750000000002</c:v>
                </c:pt>
                <c:pt idx="536">
                  <c:v>11.115166666666667</c:v>
                </c:pt>
                <c:pt idx="537">
                  <c:v>11.1075</c:v>
                </c:pt>
                <c:pt idx="538">
                  <c:v>11.099916666666667</c:v>
                </c:pt>
                <c:pt idx="539">
                  <c:v>11.09225</c:v>
                </c:pt>
                <c:pt idx="540">
                  <c:v>11.084666666666665</c:v>
                </c:pt>
                <c:pt idx="541">
                  <c:v>11.077</c:v>
                </c:pt>
                <c:pt idx="542">
                  <c:v>11.069416666666667</c:v>
                </c:pt>
                <c:pt idx="543">
                  <c:v>11.061750000000002</c:v>
                </c:pt>
                <c:pt idx="544">
                  <c:v>11.054083333333333</c:v>
                </c:pt>
                <c:pt idx="545">
                  <c:v>11.0465</c:v>
                </c:pt>
                <c:pt idx="546">
                  <c:v>11.038833333333335</c:v>
                </c:pt>
                <c:pt idx="547">
                  <c:v>11.03125</c:v>
                </c:pt>
                <c:pt idx="548">
                  <c:v>11.023583333333333</c:v>
                </c:pt>
                <c:pt idx="549">
                  <c:v>11.016</c:v>
                </c:pt>
                <c:pt idx="550">
                  <c:v>11.008333333333333</c:v>
                </c:pt>
                <c:pt idx="551">
                  <c:v>11.000749999999998</c:v>
                </c:pt>
                <c:pt idx="552">
                  <c:v>10.993083333333333</c:v>
                </c:pt>
                <c:pt idx="553">
                  <c:v>10.9855</c:v>
                </c:pt>
                <c:pt idx="554">
                  <c:v>10.977833333333335</c:v>
                </c:pt>
                <c:pt idx="555">
                  <c:v>10.970166666666666</c:v>
                </c:pt>
                <c:pt idx="556">
                  <c:v>10.962583333333333</c:v>
                </c:pt>
                <c:pt idx="557">
                  <c:v>10.954916666666668</c:v>
                </c:pt>
                <c:pt idx="558">
                  <c:v>10.947333333333333</c:v>
                </c:pt>
                <c:pt idx="559">
                  <c:v>10.939666666666668</c:v>
                </c:pt>
                <c:pt idx="560">
                  <c:v>10.932083333333333</c:v>
                </c:pt>
                <c:pt idx="561">
                  <c:v>10.924416666666666</c:v>
                </c:pt>
                <c:pt idx="562">
                  <c:v>10.916833333333335</c:v>
                </c:pt>
                <c:pt idx="563">
                  <c:v>10.909166666666666</c:v>
                </c:pt>
                <c:pt idx="564">
                  <c:v>10.9015</c:v>
                </c:pt>
                <c:pt idx="565">
                  <c:v>10.893916666666668</c:v>
                </c:pt>
                <c:pt idx="566">
                  <c:v>10.886249999999999</c:v>
                </c:pt>
                <c:pt idx="567">
                  <c:v>10.878666666666668</c:v>
                </c:pt>
                <c:pt idx="568">
                  <c:v>10.871</c:v>
                </c:pt>
                <c:pt idx="569">
                  <c:v>10.863416666666666</c:v>
                </c:pt>
                <c:pt idx="570">
                  <c:v>10.85575</c:v>
                </c:pt>
                <c:pt idx="571">
                  <c:v>10.848166666666666</c:v>
                </c:pt>
                <c:pt idx="572">
                  <c:v>10.8405</c:v>
                </c:pt>
                <c:pt idx="573">
                  <c:v>10.832916666666668</c:v>
                </c:pt>
                <c:pt idx="574">
                  <c:v>10.825249999999999</c:v>
                </c:pt>
                <c:pt idx="575">
                  <c:v>10.817583333333333</c:v>
                </c:pt>
                <c:pt idx="576">
                  <c:v>10.81</c:v>
                </c:pt>
                <c:pt idx="577">
                  <c:v>10.802333333333332</c:v>
                </c:pt>
                <c:pt idx="578">
                  <c:v>10.794750000000001</c:v>
                </c:pt>
                <c:pt idx="579">
                  <c:v>10.787083333333333</c:v>
                </c:pt>
                <c:pt idx="580">
                  <c:v>10.779500000000001</c:v>
                </c:pt>
                <c:pt idx="581">
                  <c:v>10.771833333333333</c:v>
                </c:pt>
                <c:pt idx="582">
                  <c:v>10.764249999999999</c:v>
                </c:pt>
                <c:pt idx="583">
                  <c:v>10.756583333333333</c:v>
                </c:pt>
                <c:pt idx="584">
                  <c:v>10.748916666666666</c:v>
                </c:pt>
                <c:pt idx="585">
                  <c:v>10.741333333333332</c:v>
                </c:pt>
                <c:pt idx="586">
                  <c:v>10.733666666666666</c:v>
                </c:pt>
                <c:pt idx="587">
                  <c:v>10.726083333333333</c:v>
                </c:pt>
                <c:pt idx="588">
                  <c:v>10.718416666666668</c:v>
                </c:pt>
                <c:pt idx="589">
                  <c:v>10.710833333333333</c:v>
                </c:pt>
                <c:pt idx="590">
                  <c:v>10.703166666666666</c:v>
                </c:pt>
                <c:pt idx="591">
                  <c:v>10.695583333333333</c:v>
                </c:pt>
                <c:pt idx="592">
                  <c:v>10.687916666666666</c:v>
                </c:pt>
                <c:pt idx="593">
                  <c:v>10.680250000000001</c:v>
                </c:pt>
                <c:pt idx="594">
                  <c:v>10.672666666666666</c:v>
                </c:pt>
                <c:pt idx="595">
                  <c:v>10.665000000000001</c:v>
                </c:pt>
                <c:pt idx="596">
                  <c:v>10.657416666666666</c:v>
                </c:pt>
                <c:pt idx="597">
                  <c:v>10.649749999999999</c:v>
                </c:pt>
                <c:pt idx="598">
                  <c:v>10.642166666666666</c:v>
                </c:pt>
                <c:pt idx="599">
                  <c:v>10.634500000000001</c:v>
                </c:pt>
                <c:pt idx="600">
                  <c:v>10.626916666666666</c:v>
                </c:pt>
                <c:pt idx="601">
                  <c:v>10.619249999999999</c:v>
                </c:pt>
                <c:pt idx="602">
                  <c:v>10.611666666666666</c:v>
                </c:pt>
                <c:pt idx="603">
                  <c:v>10.604000000000001</c:v>
                </c:pt>
                <c:pt idx="604">
                  <c:v>10.596333333333334</c:v>
                </c:pt>
                <c:pt idx="605">
                  <c:v>10.588749999999999</c:v>
                </c:pt>
                <c:pt idx="606">
                  <c:v>10.581083333333334</c:v>
                </c:pt>
                <c:pt idx="607">
                  <c:v>10.573500000000001</c:v>
                </c:pt>
                <c:pt idx="608">
                  <c:v>10.565833333333334</c:v>
                </c:pt>
                <c:pt idx="609">
                  <c:v>10.558249999999999</c:v>
                </c:pt>
                <c:pt idx="610">
                  <c:v>10.550583333333334</c:v>
                </c:pt>
                <c:pt idx="611">
                  <c:v>10.543000000000001</c:v>
                </c:pt>
                <c:pt idx="612">
                  <c:v>10.535333333333334</c:v>
                </c:pt>
                <c:pt idx="613">
                  <c:v>10.527666666666667</c:v>
                </c:pt>
                <c:pt idx="614">
                  <c:v>10.520083333333334</c:v>
                </c:pt>
                <c:pt idx="615">
                  <c:v>10.512416666666667</c:v>
                </c:pt>
                <c:pt idx="616">
                  <c:v>10.504833333333334</c:v>
                </c:pt>
                <c:pt idx="617">
                  <c:v>10.497166666666667</c:v>
                </c:pt>
                <c:pt idx="618">
                  <c:v>10.489583333333334</c:v>
                </c:pt>
                <c:pt idx="619">
                  <c:v>10.481916666666667</c:v>
                </c:pt>
                <c:pt idx="620">
                  <c:v>10.474333333333332</c:v>
                </c:pt>
                <c:pt idx="621">
                  <c:v>10.466666666666667</c:v>
                </c:pt>
                <c:pt idx="622">
                  <c:v>10.459083333333334</c:v>
                </c:pt>
                <c:pt idx="623">
                  <c:v>10.451416666666667</c:v>
                </c:pt>
                <c:pt idx="624">
                  <c:v>10.44375</c:v>
                </c:pt>
                <c:pt idx="625">
                  <c:v>10.436166666666667</c:v>
                </c:pt>
                <c:pt idx="626">
                  <c:v>10.4285</c:v>
                </c:pt>
                <c:pt idx="627">
                  <c:v>10.420916666666667</c:v>
                </c:pt>
                <c:pt idx="628">
                  <c:v>10.41325</c:v>
                </c:pt>
                <c:pt idx="629">
                  <c:v>10.405666666666667</c:v>
                </c:pt>
                <c:pt idx="630">
                  <c:v>10.398</c:v>
                </c:pt>
                <c:pt idx="631">
                  <c:v>10.390416666666667</c:v>
                </c:pt>
                <c:pt idx="632">
                  <c:v>10.38275</c:v>
                </c:pt>
                <c:pt idx="633">
                  <c:v>10.375083333333334</c:v>
                </c:pt>
                <c:pt idx="634">
                  <c:v>10.3675</c:v>
                </c:pt>
                <c:pt idx="635">
                  <c:v>10.359833333333333</c:v>
                </c:pt>
                <c:pt idx="636">
                  <c:v>10.35225</c:v>
                </c:pt>
                <c:pt idx="637">
                  <c:v>10.344583333333334</c:v>
                </c:pt>
                <c:pt idx="638">
                  <c:v>10.337</c:v>
                </c:pt>
                <c:pt idx="639">
                  <c:v>10.329333333333333</c:v>
                </c:pt>
                <c:pt idx="640">
                  <c:v>10.32175</c:v>
                </c:pt>
                <c:pt idx="641">
                  <c:v>10.314083333333334</c:v>
                </c:pt>
                <c:pt idx="642">
                  <c:v>10.3065</c:v>
                </c:pt>
                <c:pt idx="643">
                  <c:v>10.298833333333333</c:v>
                </c:pt>
                <c:pt idx="644">
                  <c:v>10.291166666666667</c:v>
                </c:pt>
                <c:pt idx="645">
                  <c:v>10.283583333333334</c:v>
                </c:pt>
                <c:pt idx="646">
                  <c:v>10.275916666666667</c:v>
                </c:pt>
                <c:pt idx="647">
                  <c:v>10.268333333333333</c:v>
                </c:pt>
                <c:pt idx="648">
                  <c:v>10.260666666666667</c:v>
                </c:pt>
                <c:pt idx="649">
                  <c:v>10.253083333333334</c:v>
                </c:pt>
                <c:pt idx="650">
                  <c:v>10.245416666666666</c:v>
                </c:pt>
                <c:pt idx="651">
                  <c:v>10.237833333333333</c:v>
                </c:pt>
                <c:pt idx="652">
                  <c:v>10.230166666666667</c:v>
                </c:pt>
                <c:pt idx="653">
                  <c:v>10.2225</c:v>
                </c:pt>
                <c:pt idx="654">
                  <c:v>10.214916666666666</c:v>
                </c:pt>
                <c:pt idx="655">
                  <c:v>10.20725</c:v>
                </c:pt>
                <c:pt idx="656">
                  <c:v>10.199666666666667</c:v>
                </c:pt>
                <c:pt idx="657">
                  <c:v>10.192</c:v>
                </c:pt>
                <c:pt idx="658">
                  <c:v>10.184416666666666</c:v>
                </c:pt>
                <c:pt idx="659">
                  <c:v>10.17675</c:v>
                </c:pt>
                <c:pt idx="660">
                  <c:v>10.169166666666667</c:v>
                </c:pt>
                <c:pt idx="661">
                  <c:v>10.1615</c:v>
                </c:pt>
                <c:pt idx="662">
                  <c:v>10.153833333333333</c:v>
                </c:pt>
                <c:pt idx="663">
                  <c:v>10.14625</c:v>
                </c:pt>
                <c:pt idx="664">
                  <c:v>10.138583333333333</c:v>
                </c:pt>
                <c:pt idx="665">
                  <c:v>10.131</c:v>
                </c:pt>
                <c:pt idx="666">
                  <c:v>10.123333333333333</c:v>
                </c:pt>
                <c:pt idx="667">
                  <c:v>10.11575</c:v>
                </c:pt>
                <c:pt idx="668">
                  <c:v>10.108083333333333</c:v>
                </c:pt>
                <c:pt idx="669">
                  <c:v>10.1005</c:v>
                </c:pt>
                <c:pt idx="670">
                  <c:v>10.092833333333333</c:v>
                </c:pt>
                <c:pt idx="671">
                  <c:v>10.08525</c:v>
                </c:pt>
                <c:pt idx="672">
                  <c:v>10.077583333333333</c:v>
                </c:pt>
                <c:pt idx="673">
                  <c:v>10.069916666666666</c:v>
                </c:pt>
                <c:pt idx="674">
                  <c:v>10.062333333333333</c:v>
                </c:pt>
                <c:pt idx="675">
                  <c:v>10.054666666666668</c:v>
                </c:pt>
                <c:pt idx="676">
                  <c:v>10.047083333333333</c:v>
                </c:pt>
                <c:pt idx="677">
                  <c:v>10.039416666666666</c:v>
                </c:pt>
                <c:pt idx="678">
                  <c:v>10.031833333333333</c:v>
                </c:pt>
                <c:pt idx="679">
                  <c:v>10.024166666666668</c:v>
                </c:pt>
                <c:pt idx="680">
                  <c:v>10.016583333333333</c:v>
                </c:pt>
                <c:pt idx="681">
                  <c:v>10.008916666666666</c:v>
                </c:pt>
                <c:pt idx="682">
                  <c:v>10.001250000000001</c:v>
                </c:pt>
                <c:pt idx="683">
                  <c:v>9.9936666666666678</c:v>
                </c:pt>
                <c:pt idx="684">
                  <c:v>9.9859999999999989</c:v>
                </c:pt>
                <c:pt idx="685">
                  <c:v>9.978416666666666</c:v>
                </c:pt>
                <c:pt idx="686">
                  <c:v>9.9707500000000007</c:v>
                </c:pt>
                <c:pt idx="687">
                  <c:v>9.9631666666666678</c:v>
                </c:pt>
                <c:pt idx="688">
                  <c:v>9.9554999999999989</c:v>
                </c:pt>
                <c:pt idx="689">
                  <c:v>9.9479166666666661</c:v>
                </c:pt>
                <c:pt idx="690">
                  <c:v>9.9402500000000007</c:v>
                </c:pt>
                <c:pt idx="691">
                  <c:v>9.9326666666666661</c:v>
                </c:pt>
                <c:pt idx="692">
                  <c:v>9.9249999999999989</c:v>
                </c:pt>
                <c:pt idx="693">
                  <c:v>9.9173333333333336</c:v>
                </c:pt>
                <c:pt idx="694">
                  <c:v>9.9097500000000007</c:v>
                </c:pt>
                <c:pt idx="695">
                  <c:v>9.9020833333333336</c:v>
                </c:pt>
                <c:pt idx="696">
                  <c:v>9.894499999999999</c:v>
                </c:pt>
                <c:pt idx="697">
                  <c:v>9.8868333333333336</c:v>
                </c:pt>
                <c:pt idx="698">
                  <c:v>9.8792500000000008</c:v>
                </c:pt>
                <c:pt idx="699">
                  <c:v>9.8715833333333336</c:v>
                </c:pt>
                <c:pt idx="700">
                  <c:v>9.863999999999999</c:v>
                </c:pt>
                <c:pt idx="701">
                  <c:v>9.8563333333333336</c:v>
                </c:pt>
                <c:pt idx="702">
                  <c:v>9.8486666666666665</c:v>
                </c:pt>
                <c:pt idx="703">
                  <c:v>9.8410833333333336</c:v>
                </c:pt>
                <c:pt idx="704">
                  <c:v>9.8334166666666665</c:v>
                </c:pt>
                <c:pt idx="705">
                  <c:v>9.8258333333333336</c:v>
                </c:pt>
                <c:pt idx="706">
                  <c:v>9.8181666666666665</c:v>
                </c:pt>
                <c:pt idx="707">
                  <c:v>9.8105833333333337</c:v>
                </c:pt>
                <c:pt idx="708">
                  <c:v>9.8029166666666665</c:v>
                </c:pt>
                <c:pt idx="709">
                  <c:v>9.7953333333333337</c:v>
                </c:pt>
                <c:pt idx="710">
                  <c:v>9.7876666666666665</c:v>
                </c:pt>
                <c:pt idx="711">
                  <c:v>9.7799999999999994</c:v>
                </c:pt>
                <c:pt idx="712">
                  <c:v>9.7724166666666665</c:v>
                </c:pt>
                <c:pt idx="713">
                  <c:v>9.7647500000000012</c:v>
                </c:pt>
                <c:pt idx="714">
                  <c:v>9.7571666666666665</c:v>
                </c:pt>
                <c:pt idx="715">
                  <c:v>9.7494999999999994</c:v>
                </c:pt>
                <c:pt idx="716">
                  <c:v>9.7419166666666666</c:v>
                </c:pt>
                <c:pt idx="717">
                  <c:v>9.7342500000000012</c:v>
                </c:pt>
                <c:pt idx="718">
                  <c:v>9.7266666666666666</c:v>
                </c:pt>
                <c:pt idx="719">
                  <c:v>9.7189999999999994</c:v>
                </c:pt>
                <c:pt idx="720">
                  <c:v>9.7114166666666666</c:v>
                </c:pt>
                <c:pt idx="721">
                  <c:v>9.7037499999999994</c:v>
                </c:pt>
                <c:pt idx="722">
                  <c:v>9.6960833333333323</c:v>
                </c:pt>
                <c:pt idx="723">
                  <c:v>9.6884999999999994</c:v>
                </c:pt>
                <c:pt idx="724">
                  <c:v>9.6808333333333341</c:v>
                </c:pt>
                <c:pt idx="725">
                  <c:v>9.6732499999999995</c:v>
                </c:pt>
                <c:pt idx="726">
                  <c:v>9.6655833333333323</c:v>
                </c:pt>
                <c:pt idx="727">
                  <c:v>9.6579999999999995</c:v>
                </c:pt>
                <c:pt idx="728">
                  <c:v>9.6503333333333341</c:v>
                </c:pt>
                <c:pt idx="729">
                  <c:v>9.6427499999999995</c:v>
                </c:pt>
                <c:pt idx="730">
                  <c:v>9.6350833333333323</c:v>
                </c:pt>
                <c:pt idx="731">
                  <c:v>9.627416666666667</c:v>
                </c:pt>
                <c:pt idx="732">
                  <c:v>9.6198333333333341</c:v>
                </c:pt>
                <c:pt idx="733">
                  <c:v>9.612166666666667</c:v>
                </c:pt>
                <c:pt idx="734">
                  <c:v>9.6045833333333324</c:v>
                </c:pt>
                <c:pt idx="735">
                  <c:v>9.596916666666667</c:v>
                </c:pt>
                <c:pt idx="736">
                  <c:v>9.5893333333333342</c:v>
                </c:pt>
                <c:pt idx="737">
                  <c:v>9.581666666666667</c:v>
                </c:pt>
                <c:pt idx="738">
                  <c:v>9.5740833333333324</c:v>
                </c:pt>
                <c:pt idx="739">
                  <c:v>9.566416666666667</c:v>
                </c:pt>
                <c:pt idx="740">
                  <c:v>9.5588333333333342</c:v>
                </c:pt>
                <c:pt idx="741">
                  <c:v>9.551166666666667</c:v>
                </c:pt>
                <c:pt idx="742">
                  <c:v>9.5434999999999999</c:v>
                </c:pt>
                <c:pt idx="743">
                  <c:v>9.535916666666667</c:v>
                </c:pt>
                <c:pt idx="744">
                  <c:v>9.5282499999999999</c:v>
                </c:pt>
                <c:pt idx="745">
                  <c:v>9.5206666666666671</c:v>
                </c:pt>
                <c:pt idx="746">
                  <c:v>9.5129999999999999</c:v>
                </c:pt>
                <c:pt idx="747">
                  <c:v>9.5054166666666671</c:v>
                </c:pt>
                <c:pt idx="748">
                  <c:v>9.4977499999999999</c:v>
                </c:pt>
                <c:pt idx="749">
                  <c:v>9.4901666666666671</c:v>
                </c:pt>
                <c:pt idx="750">
                  <c:v>9.4824999999999999</c:v>
                </c:pt>
                <c:pt idx="751">
                  <c:v>9.4748333333333328</c:v>
                </c:pt>
                <c:pt idx="752">
                  <c:v>9.4672499999999999</c:v>
                </c:pt>
                <c:pt idx="753">
                  <c:v>9.4595833333333328</c:v>
                </c:pt>
                <c:pt idx="754">
                  <c:v>9.452</c:v>
                </c:pt>
                <c:pt idx="755">
                  <c:v>9.4443333333333328</c:v>
                </c:pt>
                <c:pt idx="756">
                  <c:v>9.43675</c:v>
                </c:pt>
                <c:pt idx="757">
                  <c:v>9.4290833333333328</c:v>
                </c:pt>
                <c:pt idx="758">
                  <c:v>9.4215</c:v>
                </c:pt>
                <c:pt idx="759">
                  <c:v>9.4138333333333328</c:v>
                </c:pt>
                <c:pt idx="760">
                  <c:v>9.40625</c:v>
                </c:pt>
                <c:pt idx="761">
                  <c:v>9.3985833333333328</c:v>
                </c:pt>
                <c:pt idx="762">
                  <c:v>9.3909166666666675</c:v>
                </c:pt>
                <c:pt idx="763">
                  <c:v>9.3833333333333329</c:v>
                </c:pt>
                <c:pt idx="764">
                  <c:v>9.3756666666666657</c:v>
                </c:pt>
                <c:pt idx="765">
                  <c:v>9.3680833333333329</c:v>
                </c:pt>
                <c:pt idx="766">
                  <c:v>9.3604166666666675</c:v>
                </c:pt>
                <c:pt idx="767">
                  <c:v>9.3528333333333329</c:v>
                </c:pt>
                <c:pt idx="768">
                  <c:v>9.3451666666666657</c:v>
                </c:pt>
                <c:pt idx="769">
                  <c:v>9.3375833333333329</c:v>
                </c:pt>
                <c:pt idx="770">
                  <c:v>9.3299166666666675</c:v>
                </c:pt>
                <c:pt idx="771">
                  <c:v>9.3222500000000004</c:v>
                </c:pt>
                <c:pt idx="772">
                  <c:v>9.3146666666666658</c:v>
                </c:pt>
                <c:pt idx="773">
                  <c:v>9.3070000000000004</c:v>
                </c:pt>
                <c:pt idx="774">
                  <c:v>9.2994166666666676</c:v>
                </c:pt>
                <c:pt idx="775">
                  <c:v>9.2917500000000004</c:v>
                </c:pt>
                <c:pt idx="776">
                  <c:v>9.2841666666666658</c:v>
                </c:pt>
                <c:pt idx="777">
                  <c:v>9.2765000000000004</c:v>
                </c:pt>
                <c:pt idx="778">
                  <c:v>9.2689166666666676</c:v>
                </c:pt>
                <c:pt idx="779">
                  <c:v>9.2612500000000004</c:v>
                </c:pt>
                <c:pt idx="780">
                  <c:v>9.2535833333333333</c:v>
                </c:pt>
                <c:pt idx="781">
                  <c:v>9.2460000000000004</c:v>
                </c:pt>
                <c:pt idx="782">
                  <c:v>9.2383333333333333</c:v>
                </c:pt>
                <c:pt idx="783">
                  <c:v>9.2307500000000005</c:v>
                </c:pt>
                <c:pt idx="784">
                  <c:v>9.2230833333333333</c:v>
                </c:pt>
                <c:pt idx="785">
                  <c:v>9.2155000000000005</c:v>
                </c:pt>
                <c:pt idx="786">
                  <c:v>9.2078333333333333</c:v>
                </c:pt>
                <c:pt idx="787">
                  <c:v>9.2002500000000005</c:v>
                </c:pt>
                <c:pt idx="788">
                  <c:v>9.1925833333333333</c:v>
                </c:pt>
                <c:pt idx="789">
                  <c:v>9.1850000000000005</c:v>
                </c:pt>
                <c:pt idx="790">
                  <c:v>9.1773333333333333</c:v>
                </c:pt>
                <c:pt idx="791">
                  <c:v>9.1696666666666662</c:v>
                </c:pt>
                <c:pt idx="792">
                  <c:v>9.1620833333333334</c:v>
                </c:pt>
                <c:pt idx="793">
                  <c:v>9.1544166666666662</c:v>
                </c:pt>
                <c:pt idx="794">
                  <c:v>9.1468333333333334</c:v>
                </c:pt>
                <c:pt idx="795">
                  <c:v>9.1391666666666662</c:v>
                </c:pt>
                <c:pt idx="796">
                  <c:v>9.1315833333333334</c:v>
                </c:pt>
                <c:pt idx="797">
                  <c:v>9.1239166666666662</c:v>
                </c:pt>
                <c:pt idx="798">
                  <c:v>9.1163333333333334</c:v>
                </c:pt>
                <c:pt idx="799">
                  <c:v>9.1086666666666662</c:v>
                </c:pt>
                <c:pt idx="800">
                  <c:v>9.1010000000000009</c:v>
                </c:pt>
                <c:pt idx="801">
                  <c:v>9.0934166666666663</c:v>
                </c:pt>
                <c:pt idx="802">
                  <c:v>9.0857499999999991</c:v>
                </c:pt>
                <c:pt idx="803">
                  <c:v>9.0781666666666663</c:v>
                </c:pt>
                <c:pt idx="804">
                  <c:v>9.0705000000000009</c:v>
                </c:pt>
                <c:pt idx="805">
                  <c:v>9.0629166666666663</c:v>
                </c:pt>
                <c:pt idx="806">
                  <c:v>9.0552499999999991</c:v>
                </c:pt>
                <c:pt idx="807">
                  <c:v>9.0476666666666663</c:v>
                </c:pt>
                <c:pt idx="808">
                  <c:v>9.0400000000000009</c:v>
                </c:pt>
                <c:pt idx="809">
                  <c:v>9.0324166666666663</c:v>
                </c:pt>
                <c:pt idx="810">
                  <c:v>9.0247499999999992</c:v>
                </c:pt>
                <c:pt idx="811">
                  <c:v>9.0170833333333338</c:v>
                </c:pt>
                <c:pt idx="812">
                  <c:v>9.009500000000001</c:v>
                </c:pt>
                <c:pt idx="813">
                  <c:v>9.0018333333333338</c:v>
                </c:pt>
                <c:pt idx="814">
                  <c:v>8.9942499999999992</c:v>
                </c:pt>
                <c:pt idx="815">
                  <c:v>8.9865833333333338</c:v>
                </c:pt>
                <c:pt idx="816">
                  <c:v>8.979000000000001</c:v>
                </c:pt>
                <c:pt idx="817">
                  <c:v>8.9713333333333338</c:v>
                </c:pt>
                <c:pt idx="818">
                  <c:v>8.9637499999999992</c:v>
                </c:pt>
                <c:pt idx="819">
                  <c:v>8.9560833333333338</c:v>
                </c:pt>
                <c:pt idx="820">
                  <c:v>8.9484166666666667</c:v>
                </c:pt>
                <c:pt idx="821">
                  <c:v>8.9408333333333339</c:v>
                </c:pt>
                <c:pt idx="822">
                  <c:v>8.9331666666666667</c:v>
                </c:pt>
                <c:pt idx="823">
                  <c:v>8.9255833333333339</c:v>
                </c:pt>
                <c:pt idx="824">
                  <c:v>8.9179166666666667</c:v>
                </c:pt>
                <c:pt idx="825">
                  <c:v>8.9103333333333339</c:v>
                </c:pt>
                <c:pt idx="826">
                  <c:v>8.9026666666666667</c:v>
                </c:pt>
                <c:pt idx="827">
                  <c:v>8.8950833333333339</c:v>
                </c:pt>
                <c:pt idx="828">
                  <c:v>8.8874166666666667</c:v>
                </c:pt>
                <c:pt idx="829">
                  <c:v>8.8797499999999996</c:v>
                </c:pt>
                <c:pt idx="830">
                  <c:v>8.8721666666666668</c:v>
                </c:pt>
                <c:pt idx="831">
                  <c:v>8.8644999999999996</c:v>
                </c:pt>
                <c:pt idx="832">
                  <c:v>8.8569166666666668</c:v>
                </c:pt>
                <c:pt idx="833">
                  <c:v>8.8492499999999996</c:v>
                </c:pt>
                <c:pt idx="834">
                  <c:v>8.8416666666666668</c:v>
                </c:pt>
                <c:pt idx="835">
                  <c:v>8.8339999999999996</c:v>
                </c:pt>
                <c:pt idx="836">
                  <c:v>8.8264166666666668</c:v>
                </c:pt>
                <c:pt idx="837">
                  <c:v>8.8187499999999996</c:v>
                </c:pt>
                <c:pt idx="838">
                  <c:v>8.8111666666666668</c:v>
                </c:pt>
                <c:pt idx="839">
                  <c:v>8.8034999999999997</c:v>
                </c:pt>
                <c:pt idx="840">
                  <c:v>8.7958333333333325</c:v>
                </c:pt>
                <c:pt idx="841">
                  <c:v>8.7882499999999997</c:v>
                </c:pt>
                <c:pt idx="842">
                  <c:v>8.7805833333333343</c:v>
                </c:pt>
                <c:pt idx="843">
                  <c:v>8.7729999999999997</c:v>
                </c:pt>
                <c:pt idx="844">
                  <c:v>8.7653333333333325</c:v>
                </c:pt>
                <c:pt idx="845">
                  <c:v>8.7577499999999997</c:v>
                </c:pt>
                <c:pt idx="846">
                  <c:v>8.7500833333333343</c:v>
                </c:pt>
                <c:pt idx="847">
                  <c:v>8.7424999999999997</c:v>
                </c:pt>
                <c:pt idx="848">
                  <c:v>8.7348333333333326</c:v>
                </c:pt>
                <c:pt idx="849">
                  <c:v>8.7271666666666672</c:v>
                </c:pt>
                <c:pt idx="850">
                  <c:v>8.7195833333333344</c:v>
                </c:pt>
                <c:pt idx="851">
                  <c:v>8.7119166666666672</c:v>
                </c:pt>
                <c:pt idx="852">
                  <c:v>8.7043333333333326</c:v>
                </c:pt>
                <c:pt idx="853">
                  <c:v>8.6966666666666672</c:v>
                </c:pt>
                <c:pt idx="854">
                  <c:v>8.6890833333333344</c:v>
                </c:pt>
                <c:pt idx="855">
                  <c:v>8.6814166666666672</c:v>
                </c:pt>
                <c:pt idx="856">
                  <c:v>8.6738333333333326</c:v>
                </c:pt>
                <c:pt idx="857">
                  <c:v>8.6661666666666672</c:v>
                </c:pt>
                <c:pt idx="858">
                  <c:v>8.6585833333333344</c:v>
                </c:pt>
                <c:pt idx="859">
                  <c:v>8.6509166666666673</c:v>
                </c:pt>
                <c:pt idx="860">
                  <c:v>8.6432500000000001</c:v>
                </c:pt>
                <c:pt idx="861">
                  <c:v>8.6356666666666673</c:v>
                </c:pt>
                <c:pt idx="862">
                  <c:v>8.6280000000000001</c:v>
                </c:pt>
                <c:pt idx="863">
                  <c:v>8.6204166666666655</c:v>
                </c:pt>
                <c:pt idx="864">
                  <c:v>8.6127500000000001</c:v>
                </c:pt>
                <c:pt idx="865">
                  <c:v>8.6051666666666673</c:v>
                </c:pt>
                <c:pt idx="866">
                  <c:v>8.5975000000000001</c:v>
                </c:pt>
                <c:pt idx="867">
                  <c:v>8.5899166666666655</c:v>
                </c:pt>
                <c:pt idx="868">
                  <c:v>8.5822500000000002</c:v>
                </c:pt>
                <c:pt idx="869">
                  <c:v>8.574583333333333</c:v>
                </c:pt>
                <c:pt idx="870">
                  <c:v>8.5670000000000002</c:v>
                </c:pt>
                <c:pt idx="871">
                  <c:v>8.559333333333333</c:v>
                </c:pt>
                <c:pt idx="872">
                  <c:v>8.5517500000000002</c:v>
                </c:pt>
                <c:pt idx="873">
                  <c:v>8.544083333333333</c:v>
                </c:pt>
                <c:pt idx="874">
                  <c:v>8.5365000000000002</c:v>
                </c:pt>
                <c:pt idx="875">
                  <c:v>8.528833333333333</c:v>
                </c:pt>
                <c:pt idx="876">
                  <c:v>8.5212500000000002</c:v>
                </c:pt>
                <c:pt idx="877">
                  <c:v>8.5135833333333331</c:v>
                </c:pt>
                <c:pt idx="878">
                  <c:v>8.5060000000000002</c:v>
                </c:pt>
                <c:pt idx="879">
                  <c:v>8.4983333333333331</c:v>
                </c:pt>
                <c:pt idx="880">
                  <c:v>8.4906666666666677</c:v>
                </c:pt>
                <c:pt idx="881">
                  <c:v>8.4830833333333331</c:v>
                </c:pt>
                <c:pt idx="882">
                  <c:v>8.4754166666666659</c:v>
                </c:pt>
                <c:pt idx="883">
                  <c:v>8.4678333333333331</c:v>
                </c:pt>
                <c:pt idx="884">
                  <c:v>8.4601666666666677</c:v>
                </c:pt>
                <c:pt idx="885">
                  <c:v>8.4525833333333331</c:v>
                </c:pt>
                <c:pt idx="886">
                  <c:v>8.444916666666666</c:v>
                </c:pt>
                <c:pt idx="887">
                  <c:v>8.4373333333333331</c:v>
                </c:pt>
                <c:pt idx="888">
                  <c:v>8.4296666666666678</c:v>
                </c:pt>
                <c:pt idx="889">
                  <c:v>8.4219999999999988</c:v>
                </c:pt>
                <c:pt idx="890">
                  <c:v>8.414416666666666</c:v>
                </c:pt>
                <c:pt idx="891">
                  <c:v>8.4067500000000006</c:v>
                </c:pt>
                <c:pt idx="892">
                  <c:v>8.3991666666666678</c:v>
                </c:pt>
                <c:pt idx="893">
                  <c:v>8.3914999999999988</c:v>
                </c:pt>
                <c:pt idx="894">
                  <c:v>8.383916666666666</c:v>
                </c:pt>
                <c:pt idx="895">
                  <c:v>8.3762500000000006</c:v>
                </c:pt>
                <c:pt idx="896">
                  <c:v>8.3686666666666678</c:v>
                </c:pt>
                <c:pt idx="897">
                  <c:v>8.3609999999999989</c:v>
                </c:pt>
                <c:pt idx="898">
                  <c:v>8.3533333333333335</c:v>
                </c:pt>
                <c:pt idx="899">
                  <c:v>8.3457500000000007</c:v>
                </c:pt>
                <c:pt idx="900">
                  <c:v>8.3380833333333335</c:v>
                </c:pt>
                <c:pt idx="901">
                  <c:v>8.3304999999999989</c:v>
                </c:pt>
                <c:pt idx="902">
                  <c:v>8.3228333333333335</c:v>
                </c:pt>
                <c:pt idx="903">
                  <c:v>8.3152500000000007</c:v>
                </c:pt>
                <c:pt idx="904">
                  <c:v>8.3075833333333335</c:v>
                </c:pt>
                <c:pt idx="905">
                  <c:v>8.2999999999999989</c:v>
                </c:pt>
                <c:pt idx="906">
                  <c:v>8.2923333333333336</c:v>
                </c:pt>
                <c:pt idx="907">
                  <c:v>8.2846666666666664</c:v>
                </c:pt>
                <c:pt idx="908">
                  <c:v>8.2770833333333336</c:v>
                </c:pt>
                <c:pt idx="909">
                  <c:v>8.2694166666666664</c:v>
                </c:pt>
                <c:pt idx="910">
                  <c:v>8.2618333333333336</c:v>
                </c:pt>
                <c:pt idx="911">
                  <c:v>8.2541666666666664</c:v>
                </c:pt>
                <c:pt idx="912">
                  <c:v>8.2465833333333336</c:v>
                </c:pt>
                <c:pt idx="913">
                  <c:v>8.2389166666666664</c:v>
                </c:pt>
                <c:pt idx="914">
                  <c:v>8.2313333333333336</c:v>
                </c:pt>
                <c:pt idx="915">
                  <c:v>8.2236666666666665</c:v>
                </c:pt>
                <c:pt idx="916">
                  <c:v>8.2160833333333336</c:v>
                </c:pt>
                <c:pt idx="917">
                  <c:v>8.2084166666666665</c:v>
                </c:pt>
                <c:pt idx="918">
                  <c:v>8.2007500000000011</c:v>
                </c:pt>
                <c:pt idx="919">
                  <c:v>8.1931666666666665</c:v>
                </c:pt>
                <c:pt idx="920">
                  <c:v>8.1854999999999993</c:v>
                </c:pt>
                <c:pt idx="921">
                  <c:v>8.1779166666666665</c:v>
                </c:pt>
                <c:pt idx="922">
                  <c:v>8.1702500000000011</c:v>
                </c:pt>
                <c:pt idx="923">
                  <c:v>8.1626666666666665</c:v>
                </c:pt>
                <c:pt idx="924">
                  <c:v>8.1549999999999994</c:v>
                </c:pt>
                <c:pt idx="925">
                  <c:v>8.1474166666666665</c:v>
                </c:pt>
                <c:pt idx="926">
                  <c:v>8.1397500000000012</c:v>
                </c:pt>
                <c:pt idx="927">
                  <c:v>8.1320833333333322</c:v>
                </c:pt>
                <c:pt idx="928">
                  <c:v>8.1244999999999994</c:v>
                </c:pt>
                <c:pt idx="929">
                  <c:v>8.116833333333334</c:v>
                </c:pt>
                <c:pt idx="930">
                  <c:v>8.1092500000000012</c:v>
                </c:pt>
                <c:pt idx="931">
                  <c:v>8.1015833333333322</c:v>
                </c:pt>
                <c:pt idx="932">
                  <c:v>8.0939999999999994</c:v>
                </c:pt>
                <c:pt idx="933">
                  <c:v>8.086333333333334</c:v>
                </c:pt>
                <c:pt idx="934">
                  <c:v>8.0787499999999994</c:v>
                </c:pt>
                <c:pt idx="935">
                  <c:v>8.0710833333333323</c:v>
                </c:pt>
                <c:pt idx="936">
                  <c:v>8.0634999999999994</c:v>
                </c:pt>
                <c:pt idx="937">
                  <c:v>8.0558333333333341</c:v>
                </c:pt>
                <c:pt idx="938">
                  <c:v>8.0481666666666669</c:v>
                </c:pt>
                <c:pt idx="939">
                  <c:v>8.0405833333333323</c:v>
                </c:pt>
                <c:pt idx="940">
                  <c:v>8.0329166666666669</c:v>
                </c:pt>
                <c:pt idx="941">
                  <c:v>8.0253333333333341</c:v>
                </c:pt>
                <c:pt idx="942">
                  <c:v>8.0176666666666669</c:v>
                </c:pt>
                <c:pt idx="943">
                  <c:v>8.0100833333333323</c:v>
                </c:pt>
                <c:pt idx="944">
                  <c:v>8.002416666666667</c:v>
                </c:pt>
                <c:pt idx="945">
                  <c:v>7.9948333333333332</c:v>
                </c:pt>
                <c:pt idx="946">
                  <c:v>7.987166666666667</c:v>
                </c:pt>
                <c:pt idx="947">
                  <c:v>7.9795000000000007</c:v>
                </c:pt>
                <c:pt idx="948">
                  <c:v>7.9719166666666661</c:v>
                </c:pt>
                <c:pt idx="949">
                  <c:v>7.9642499999999998</c:v>
                </c:pt>
                <c:pt idx="950">
                  <c:v>7.956666666666667</c:v>
                </c:pt>
                <c:pt idx="951">
                  <c:v>7.9490000000000007</c:v>
                </c:pt>
                <c:pt idx="952">
                  <c:v>7.9414166666666661</c:v>
                </c:pt>
                <c:pt idx="953">
                  <c:v>7.9337499999999999</c:v>
                </c:pt>
                <c:pt idx="954">
                  <c:v>7.926166666666667</c:v>
                </c:pt>
                <c:pt idx="955">
                  <c:v>7.9185000000000008</c:v>
                </c:pt>
                <c:pt idx="956">
                  <c:v>7.9109166666666662</c:v>
                </c:pt>
                <c:pt idx="957">
                  <c:v>7.9032499999999999</c:v>
                </c:pt>
                <c:pt idx="958">
                  <c:v>7.8955833333333336</c:v>
                </c:pt>
                <c:pt idx="959">
                  <c:v>7.8880000000000008</c:v>
                </c:pt>
                <c:pt idx="960">
                  <c:v>7.8803333333333327</c:v>
                </c:pt>
                <c:pt idx="961">
                  <c:v>7.8727499999999999</c:v>
                </c:pt>
                <c:pt idx="962">
                  <c:v>7.8650833333333336</c:v>
                </c:pt>
                <c:pt idx="963">
                  <c:v>7.8575000000000008</c:v>
                </c:pt>
                <c:pt idx="964">
                  <c:v>7.8498333333333328</c:v>
                </c:pt>
                <c:pt idx="965">
                  <c:v>7.8422499999999999</c:v>
                </c:pt>
                <c:pt idx="966">
                  <c:v>7.8345833333333337</c:v>
                </c:pt>
                <c:pt idx="967">
                  <c:v>7.8269166666666665</c:v>
                </c:pt>
                <c:pt idx="968">
                  <c:v>7.8193333333333328</c:v>
                </c:pt>
                <c:pt idx="969">
                  <c:v>7.8116666666666665</c:v>
                </c:pt>
                <c:pt idx="970">
                  <c:v>7.8040833333333337</c:v>
                </c:pt>
                <c:pt idx="971">
                  <c:v>7.7964166666666666</c:v>
                </c:pt>
                <c:pt idx="972">
                  <c:v>7.7888333333333328</c:v>
                </c:pt>
                <c:pt idx="973">
                  <c:v>7.7811666666666666</c:v>
                </c:pt>
                <c:pt idx="974">
                  <c:v>7.7735833333333337</c:v>
                </c:pt>
                <c:pt idx="975">
                  <c:v>7.7659166666666666</c:v>
                </c:pt>
                <c:pt idx="976">
                  <c:v>7.7582500000000003</c:v>
                </c:pt>
                <c:pt idx="977">
                  <c:v>7.7506666666666666</c:v>
                </c:pt>
                <c:pt idx="978">
                  <c:v>7.7429999999999994</c:v>
                </c:pt>
                <c:pt idx="979">
                  <c:v>7.7354166666666666</c:v>
                </c:pt>
                <c:pt idx="980">
                  <c:v>7.7277500000000003</c:v>
                </c:pt>
                <c:pt idx="981">
                  <c:v>7.7201666666666666</c:v>
                </c:pt>
                <c:pt idx="982">
                  <c:v>7.7124999999999995</c:v>
                </c:pt>
                <c:pt idx="983">
                  <c:v>7.7049166666666666</c:v>
                </c:pt>
                <c:pt idx="984">
                  <c:v>7.6972500000000004</c:v>
                </c:pt>
                <c:pt idx="985">
                  <c:v>7.6896666666666667</c:v>
                </c:pt>
                <c:pt idx="986">
                  <c:v>7.6819999999999995</c:v>
                </c:pt>
                <c:pt idx="987">
                  <c:v>7.6743333333333332</c:v>
                </c:pt>
                <c:pt idx="988">
                  <c:v>7.6667500000000004</c:v>
                </c:pt>
                <c:pt idx="989">
                  <c:v>7.6590833333333341</c:v>
                </c:pt>
                <c:pt idx="990">
                  <c:v>7.6514999999999995</c:v>
                </c:pt>
                <c:pt idx="991">
                  <c:v>7.6438333333333333</c:v>
                </c:pt>
                <c:pt idx="992">
                  <c:v>7.6362500000000004</c:v>
                </c:pt>
                <c:pt idx="993">
                  <c:v>7.6285833333333342</c:v>
                </c:pt>
                <c:pt idx="994">
                  <c:v>7.6209999999999996</c:v>
                </c:pt>
                <c:pt idx="995">
                  <c:v>7.6133333333333333</c:v>
                </c:pt>
                <c:pt idx="996">
                  <c:v>7.605666666666667</c:v>
                </c:pt>
                <c:pt idx="997">
                  <c:v>7.5980833333333342</c:v>
                </c:pt>
                <c:pt idx="998">
                  <c:v>7.5904166666666661</c:v>
                </c:pt>
                <c:pt idx="999">
                  <c:v>7.5828333333333333</c:v>
                </c:pt>
                <c:pt idx="1000">
                  <c:v>7.575166666666667</c:v>
                </c:pt>
                <c:pt idx="1001">
                  <c:v>7.5675833333333342</c:v>
                </c:pt>
                <c:pt idx="1002">
                  <c:v>7.5599166666666662</c:v>
                </c:pt>
                <c:pt idx="1003">
                  <c:v>7.5523333333333333</c:v>
                </c:pt>
                <c:pt idx="1004">
                  <c:v>7.5446666666666671</c:v>
                </c:pt>
                <c:pt idx="1005">
                  <c:v>7.5370833333333325</c:v>
                </c:pt>
                <c:pt idx="1006">
                  <c:v>7.5294166666666662</c:v>
                </c:pt>
                <c:pt idx="1007">
                  <c:v>7.5217499999999999</c:v>
                </c:pt>
                <c:pt idx="1008">
                  <c:v>7.5141666666666671</c:v>
                </c:pt>
                <c:pt idx="1009">
                  <c:v>7.5065</c:v>
                </c:pt>
                <c:pt idx="1010">
                  <c:v>7.4989166666666662</c:v>
                </c:pt>
                <c:pt idx="1011">
                  <c:v>7.49125</c:v>
                </c:pt>
                <c:pt idx="1012">
                  <c:v>7.4836666666666671</c:v>
                </c:pt>
                <c:pt idx="1013">
                  <c:v>7.476</c:v>
                </c:pt>
                <c:pt idx="1014">
                  <c:v>7.4684166666666663</c:v>
                </c:pt>
                <c:pt idx="1015">
                  <c:v>7.46075</c:v>
                </c:pt>
                <c:pt idx="1016">
                  <c:v>7.4530833333333328</c:v>
                </c:pt>
                <c:pt idx="1017">
                  <c:v>7.4455</c:v>
                </c:pt>
                <c:pt idx="1018">
                  <c:v>7.4378333333333337</c:v>
                </c:pt>
                <c:pt idx="1019">
                  <c:v>7.43025</c:v>
                </c:pt>
                <c:pt idx="1020">
                  <c:v>7.4225833333333329</c:v>
                </c:pt>
                <c:pt idx="1021">
                  <c:v>7.415</c:v>
                </c:pt>
                <c:pt idx="1022">
                  <c:v>7.4073333333333338</c:v>
                </c:pt>
                <c:pt idx="1023">
                  <c:v>7.39975</c:v>
                </c:pt>
                <c:pt idx="1024">
                  <c:v>7.3920833333333329</c:v>
                </c:pt>
                <c:pt idx="1025">
                  <c:v>7.3844166666666666</c:v>
                </c:pt>
                <c:pt idx="1026">
                  <c:v>7.3768333333333338</c:v>
                </c:pt>
                <c:pt idx="1027">
                  <c:v>7.3691666666666675</c:v>
                </c:pt>
                <c:pt idx="1028">
                  <c:v>7.3615833333333329</c:v>
                </c:pt>
                <c:pt idx="1029">
                  <c:v>7.3539166666666667</c:v>
                </c:pt>
                <c:pt idx="1030">
                  <c:v>7.3463333333333338</c:v>
                </c:pt>
                <c:pt idx="1031">
                  <c:v>7.3386666666666658</c:v>
                </c:pt>
                <c:pt idx="1032">
                  <c:v>7.331083333333333</c:v>
                </c:pt>
                <c:pt idx="1033">
                  <c:v>7.3234166666666667</c:v>
                </c:pt>
                <c:pt idx="1034">
                  <c:v>7.3158333333333339</c:v>
                </c:pt>
                <c:pt idx="1035">
                  <c:v>7.3081666666666658</c:v>
                </c:pt>
                <c:pt idx="1036">
                  <c:v>7.3004999999999995</c:v>
                </c:pt>
                <c:pt idx="1037">
                  <c:v>7.2929166666666667</c:v>
                </c:pt>
                <c:pt idx="1038">
                  <c:v>7.2852500000000004</c:v>
                </c:pt>
                <c:pt idx="1039">
                  <c:v>7.2776666666666658</c:v>
                </c:pt>
                <c:pt idx="1040">
                  <c:v>7.27</c:v>
                </c:pt>
                <c:pt idx="1041">
                  <c:v>7.2624166666666667</c:v>
                </c:pt>
                <c:pt idx="1042">
                  <c:v>7.2547500000000005</c:v>
                </c:pt>
                <c:pt idx="1043">
                  <c:v>7.2471666666666659</c:v>
                </c:pt>
                <c:pt idx="1044">
                  <c:v>7.2394999999999996</c:v>
                </c:pt>
                <c:pt idx="1045">
                  <c:v>7.2318333333333333</c:v>
                </c:pt>
                <c:pt idx="1046">
                  <c:v>7.2242500000000005</c:v>
                </c:pt>
                <c:pt idx="1047">
                  <c:v>7.2165833333333333</c:v>
                </c:pt>
                <c:pt idx="1048">
                  <c:v>7.2089999999999996</c:v>
                </c:pt>
                <c:pt idx="1049">
                  <c:v>7.2013333333333334</c:v>
                </c:pt>
                <c:pt idx="1050">
                  <c:v>7.1937500000000005</c:v>
                </c:pt>
                <c:pt idx="1051">
                  <c:v>7.1860833333333334</c:v>
                </c:pt>
                <c:pt idx="1052">
                  <c:v>7.1784999999999997</c:v>
                </c:pt>
                <c:pt idx="1053">
                  <c:v>7.1708333333333334</c:v>
                </c:pt>
                <c:pt idx="1054">
                  <c:v>7.1632500000000006</c:v>
                </c:pt>
                <c:pt idx="1055">
                  <c:v>7.1555833333333334</c:v>
                </c:pt>
                <c:pt idx="1056">
                  <c:v>7.1479166666666671</c:v>
                </c:pt>
                <c:pt idx="1057">
                  <c:v>7.1403333333333334</c:v>
                </c:pt>
                <c:pt idx="1058">
                  <c:v>7.1326666666666663</c:v>
                </c:pt>
                <c:pt idx="1059">
                  <c:v>7.1250833333333334</c:v>
                </c:pt>
                <c:pt idx="1060">
                  <c:v>7.1174166666666672</c:v>
                </c:pt>
                <c:pt idx="1061">
                  <c:v>7.1098333333333334</c:v>
                </c:pt>
                <c:pt idx="1062">
                  <c:v>7.1021666666666663</c:v>
                </c:pt>
                <c:pt idx="1063">
                  <c:v>7.0945833333333335</c:v>
                </c:pt>
                <c:pt idx="1064">
                  <c:v>7.0869166666666672</c:v>
                </c:pt>
                <c:pt idx="1065">
                  <c:v>7.0792499999999992</c:v>
                </c:pt>
                <c:pt idx="1066">
                  <c:v>7.0716666666666663</c:v>
                </c:pt>
                <c:pt idx="1067">
                  <c:v>7.0640000000000001</c:v>
                </c:pt>
                <c:pt idx="1068">
                  <c:v>7.0564166666666672</c:v>
                </c:pt>
                <c:pt idx="1069">
                  <c:v>7.0487499999999992</c:v>
                </c:pt>
                <c:pt idx="1070">
                  <c:v>7.0411666666666664</c:v>
                </c:pt>
                <c:pt idx="1071">
                  <c:v>7.0335000000000001</c:v>
                </c:pt>
                <c:pt idx="1072">
                  <c:v>7.0259166666666673</c:v>
                </c:pt>
                <c:pt idx="1073">
                  <c:v>7.0182499999999992</c:v>
                </c:pt>
                <c:pt idx="1074">
                  <c:v>7.0106666666666664</c:v>
                </c:pt>
                <c:pt idx="1075">
                  <c:v>7.0030000000000001</c:v>
                </c:pt>
                <c:pt idx="1076">
                  <c:v>6.9953333333333338</c:v>
                </c:pt>
                <c:pt idx="1077">
                  <c:v>6.9877499999999992</c:v>
                </c:pt>
                <c:pt idx="1078">
                  <c:v>6.980083333333333</c:v>
                </c:pt>
                <c:pt idx="1079">
                  <c:v>6.9725000000000001</c:v>
                </c:pt>
                <c:pt idx="1080">
                  <c:v>6.9648333333333339</c:v>
                </c:pt>
                <c:pt idx="1081">
                  <c:v>6.9572499999999993</c:v>
                </c:pt>
                <c:pt idx="1082">
                  <c:v>6.949583333333333</c:v>
                </c:pt>
                <c:pt idx="1083">
                  <c:v>6.9420000000000002</c:v>
                </c:pt>
                <c:pt idx="1084">
                  <c:v>6.9343333333333339</c:v>
                </c:pt>
                <c:pt idx="1085">
                  <c:v>6.9266666666666667</c:v>
                </c:pt>
                <c:pt idx="1086">
                  <c:v>6.919083333333333</c:v>
                </c:pt>
                <c:pt idx="1087">
                  <c:v>6.9114166666666668</c:v>
                </c:pt>
                <c:pt idx="1088">
                  <c:v>6.9038333333333339</c:v>
                </c:pt>
                <c:pt idx="1089">
                  <c:v>6.8961666666666668</c:v>
                </c:pt>
                <c:pt idx="1090">
                  <c:v>6.8885833333333331</c:v>
                </c:pt>
                <c:pt idx="1091">
                  <c:v>6.8809166666666668</c:v>
                </c:pt>
                <c:pt idx="1092">
                  <c:v>6.873333333333334</c:v>
                </c:pt>
                <c:pt idx="1093">
                  <c:v>6.8656666666666668</c:v>
                </c:pt>
                <c:pt idx="1094">
                  <c:v>6.8580000000000005</c:v>
                </c:pt>
                <c:pt idx="1095">
                  <c:v>6.8504166666666668</c:v>
                </c:pt>
                <c:pt idx="1096">
                  <c:v>6.8427499999999997</c:v>
                </c:pt>
                <c:pt idx="1097">
                  <c:v>6.8351666666666668</c:v>
                </c:pt>
                <c:pt idx="1098">
                  <c:v>6.8275000000000006</c:v>
                </c:pt>
                <c:pt idx="1099">
                  <c:v>6.8199166666666668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C4-4926-BFF4-C93C28453203}"/>
            </c:ext>
          </c:extLst>
        </c:ser>
        <c:ser>
          <c:idx val="5"/>
          <c:order val="5"/>
          <c:tx>
            <c:strRef>
              <c:f>Männer!$AN$5</c:f>
              <c:strCache>
                <c:ptCount val="1"/>
                <c:pt idx="0">
                  <c:v>24 h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Männer!$AN$7:$AN$1106</c:f>
              <c:numCache>
                <c:formatCode>0.000</c:formatCode>
                <c:ptCount val="1100"/>
                <c:pt idx="0">
                  <c:v>12.868166666666667</c:v>
                </c:pt>
                <c:pt idx="1">
                  <c:v>12.861750000000001</c:v>
                </c:pt>
                <c:pt idx="2">
                  <c:v>12.855375</c:v>
                </c:pt>
                <c:pt idx="3">
                  <c:v>12.848958333333334</c:v>
                </c:pt>
                <c:pt idx="4">
                  <c:v>12.842583333333332</c:v>
                </c:pt>
                <c:pt idx="5">
                  <c:v>12.836166666666665</c:v>
                </c:pt>
                <c:pt idx="6">
                  <c:v>12.829749999999999</c:v>
                </c:pt>
                <c:pt idx="7">
                  <c:v>12.823375</c:v>
                </c:pt>
                <c:pt idx="8">
                  <c:v>12.816958333333334</c:v>
                </c:pt>
                <c:pt idx="9">
                  <c:v>12.810541666666666</c:v>
                </c:pt>
                <c:pt idx="10">
                  <c:v>12.804166666666667</c:v>
                </c:pt>
                <c:pt idx="11">
                  <c:v>12.797750000000001</c:v>
                </c:pt>
                <c:pt idx="12">
                  <c:v>12.791375</c:v>
                </c:pt>
                <c:pt idx="13">
                  <c:v>12.784958333333334</c:v>
                </c:pt>
                <c:pt idx="14">
                  <c:v>12.778541666666667</c:v>
                </c:pt>
                <c:pt idx="15">
                  <c:v>12.772166666666665</c:v>
                </c:pt>
                <c:pt idx="16">
                  <c:v>12.765749999999999</c:v>
                </c:pt>
                <c:pt idx="17">
                  <c:v>12.759375</c:v>
                </c:pt>
                <c:pt idx="18">
                  <c:v>12.752958333333334</c:v>
                </c:pt>
                <c:pt idx="19">
                  <c:v>12.746541666666666</c:v>
                </c:pt>
                <c:pt idx="20">
                  <c:v>12.740166666666667</c:v>
                </c:pt>
                <c:pt idx="21">
                  <c:v>12.733750000000001</c:v>
                </c:pt>
                <c:pt idx="22">
                  <c:v>12.727333333333334</c:v>
                </c:pt>
                <c:pt idx="23">
                  <c:v>12.720958333333334</c:v>
                </c:pt>
                <c:pt idx="24">
                  <c:v>12.714541666666667</c:v>
                </c:pt>
                <c:pt idx="25">
                  <c:v>12.708166666666665</c:v>
                </c:pt>
                <c:pt idx="26">
                  <c:v>12.701749999999999</c:v>
                </c:pt>
                <c:pt idx="27">
                  <c:v>12.695333333333332</c:v>
                </c:pt>
                <c:pt idx="28">
                  <c:v>12.688958333333334</c:v>
                </c:pt>
                <c:pt idx="29">
                  <c:v>12.682541666666665</c:v>
                </c:pt>
                <c:pt idx="30">
                  <c:v>12.676124999999999</c:v>
                </c:pt>
                <c:pt idx="31">
                  <c:v>12.669750000000001</c:v>
                </c:pt>
                <c:pt idx="32">
                  <c:v>12.663333333333334</c:v>
                </c:pt>
                <c:pt idx="33">
                  <c:v>12.656958333333334</c:v>
                </c:pt>
                <c:pt idx="34">
                  <c:v>12.650541666666667</c:v>
                </c:pt>
                <c:pt idx="35">
                  <c:v>12.644125000000001</c:v>
                </c:pt>
                <c:pt idx="36">
                  <c:v>12.637749999999999</c:v>
                </c:pt>
                <c:pt idx="37">
                  <c:v>12.631333333333332</c:v>
                </c:pt>
                <c:pt idx="38">
                  <c:v>12.624916666666666</c:v>
                </c:pt>
                <c:pt idx="39">
                  <c:v>12.618541666666667</c:v>
                </c:pt>
                <c:pt idx="40">
                  <c:v>12.612124999999999</c:v>
                </c:pt>
                <c:pt idx="41">
                  <c:v>12.60575</c:v>
                </c:pt>
                <c:pt idx="42">
                  <c:v>12.599333333333334</c:v>
                </c:pt>
                <c:pt idx="43">
                  <c:v>12.592916666666667</c:v>
                </c:pt>
                <c:pt idx="44">
                  <c:v>12.586541666666667</c:v>
                </c:pt>
                <c:pt idx="45">
                  <c:v>12.580125000000001</c:v>
                </c:pt>
                <c:pt idx="46">
                  <c:v>12.573708333333334</c:v>
                </c:pt>
                <c:pt idx="47">
                  <c:v>12.567333333333332</c:v>
                </c:pt>
                <c:pt idx="48">
                  <c:v>12.560916666666666</c:v>
                </c:pt>
                <c:pt idx="49">
                  <c:v>12.554541666666667</c:v>
                </c:pt>
                <c:pt idx="50">
                  <c:v>12.548124999999999</c:v>
                </c:pt>
                <c:pt idx="51">
                  <c:v>12.541708333333332</c:v>
                </c:pt>
                <c:pt idx="52">
                  <c:v>12.535333333333334</c:v>
                </c:pt>
                <c:pt idx="53">
                  <c:v>12.528916666666667</c:v>
                </c:pt>
                <c:pt idx="54">
                  <c:v>12.522500000000001</c:v>
                </c:pt>
                <c:pt idx="55">
                  <c:v>12.516125000000001</c:v>
                </c:pt>
                <c:pt idx="56">
                  <c:v>12.509708333333334</c:v>
                </c:pt>
                <c:pt idx="57">
                  <c:v>12.503333333333332</c:v>
                </c:pt>
                <c:pt idx="58">
                  <c:v>12.496916666666666</c:v>
                </c:pt>
                <c:pt idx="59">
                  <c:v>12.490499999999999</c:v>
                </c:pt>
                <c:pt idx="60">
                  <c:v>12.484125000000001</c:v>
                </c:pt>
                <c:pt idx="61">
                  <c:v>12.477708333333332</c:v>
                </c:pt>
                <c:pt idx="62">
                  <c:v>12.471291666666666</c:v>
                </c:pt>
                <c:pt idx="63">
                  <c:v>12.464916666666667</c:v>
                </c:pt>
                <c:pt idx="64">
                  <c:v>12.458500000000001</c:v>
                </c:pt>
                <c:pt idx="65">
                  <c:v>12.452125000000001</c:v>
                </c:pt>
                <c:pt idx="66">
                  <c:v>12.445708333333334</c:v>
                </c:pt>
                <c:pt idx="67">
                  <c:v>12.439291666666668</c:v>
                </c:pt>
                <c:pt idx="68">
                  <c:v>12.432916666666666</c:v>
                </c:pt>
                <c:pt idx="69">
                  <c:v>12.426499999999999</c:v>
                </c:pt>
                <c:pt idx="70">
                  <c:v>12.420125000000001</c:v>
                </c:pt>
                <c:pt idx="71">
                  <c:v>12.413708333333332</c:v>
                </c:pt>
                <c:pt idx="72">
                  <c:v>12.407291666666666</c:v>
                </c:pt>
                <c:pt idx="73">
                  <c:v>12.400916666666667</c:v>
                </c:pt>
                <c:pt idx="74">
                  <c:v>12.394500000000001</c:v>
                </c:pt>
                <c:pt idx="75">
                  <c:v>12.388083333333334</c:v>
                </c:pt>
                <c:pt idx="76">
                  <c:v>12.381708333333334</c:v>
                </c:pt>
                <c:pt idx="77">
                  <c:v>12.375291666666667</c:v>
                </c:pt>
                <c:pt idx="78">
                  <c:v>12.368916666666665</c:v>
                </c:pt>
                <c:pt idx="79">
                  <c:v>12.362499999999999</c:v>
                </c:pt>
                <c:pt idx="80">
                  <c:v>12.356083333333332</c:v>
                </c:pt>
                <c:pt idx="81">
                  <c:v>12.349708333333332</c:v>
                </c:pt>
                <c:pt idx="82">
                  <c:v>12.343291666666666</c:v>
                </c:pt>
                <c:pt idx="83">
                  <c:v>12.336874999999999</c:v>
                </c:pt>
                <c:pt idx="84">
                  <c:v>12.330500000000001</c:v>
                </c:pt>
                <c:pt idx="85">
                  <c:v>12.324083333333334</c:v>
                </c:pt>
                <c:pt idx="86">
                  <c:v>12.317708333333334</c:v>
                </c:pt>
                <c:pt idx="87">
                  <c:v>12.311291666666667</c:v>
                </c:pt>
                <c:pt idx="88">
                  <c:v>12.304875000000001</c:v>
                </c:pt>
                <c:pt idx="89">
                  <c:v>12.298499999999999</c:v>
                </c:pt>
                <c:pt idx="90">
                  <c:v>12.292083333333332</c:v>
                </c:pt>
                <c:pt idx="91">
                  <c:v>12.285666666666666</c:v>
                </c:pt>
                <c:pt idx="92">
                  <c:v>12.279291666666666</c:v>
                </c:pt>
                <c:pt idx="93">
                  <c:v>12.272874999999999</c:v>
                </c:pt>
                <c:pt idx="94">
                  <c:v>12.266500000000001</c:v>
                </c:pt>
                <c:pt idx="95">
                  <c:v>12.260083333333334</c:v>
                </c:pt>
                <c:pt idx="96">
                  <c:v>12.253666666666668</c:v>
                </c:pt>
                <c:pt idx="97">
                  <c:v>12.247291666666667</c:v>
                </c:pt>
                <c:pt idx="98">
                  <c:v>12.240875000000001</c:v>
                </c:pt>
                <c:pt idx="99">
                  <c:v>12.234458333333334</c:v>
                </c:pt>
                <c:pt idx="100">
                  <c:v>12.228083333333332</c:v>
                </c:pt>
                <c:pt idx="101">
                  <c:v>12.221666666666666</c:v>
                </c:pt>
                <c:pt idx="102">
                  <c:v>12.215291666666666</c:v>
                </c:pt>
                <c:pt idx="103">
                  <c:v>12.208874999999999</c:v>
                </c:pt>
                <c:pt idx="104">
                  <c:v>12.202458333333333</c:v>
                </c:pt>
                <c:pt idx="105">
                  <c:v>12.196083333333334</c:v>
                </c:pt>
                <c:pt idx="106">
                  <c:v>12.189666666666668</c:v>
                </c:pt>
                <c:pt idx="107">
                  <c:v>12.183250000000001</c:v>
                </c:pt>
                <c:pt idx="108">
                  <c:v>12.176875000000001</c:v>
                </c:pt>
                <c:pt idx="109">
                  <c:v>12.170458333333334</c:v>
                </c:pt>
                <c:pt idx="110">
                  <c:v>12.164083333333332</c:v>
                </c:pt>
                <c:pt idx="111">
                  <c:v>12.157666666666666</c:v>
                </c:pt>
                <c:pt idx="112">
                  <c:v>12.151249999999999</c:v>
                </c:pt>
                <c:pt idx="113">
                  <c:v>12.144874999999999</c:v>
                </c:pt>
                <c:pt idx="114">
                  <c:v>12.138458333333332</c:v>
                </c:pt>
                <c:pt idx="115">
                  <c:v>12.132041666666666</c:v>
                </c:pt>
                <c:pt idx="116">
                  <c:v>12.125666666666667</c:v>
                </c:pt>
                <c:pt idx="117">
                  <c:v>12.119250000000001</c:v>
                </c:pt>
                <c:pt idx="118">
                  <c:v>12.112875000000001</c:v>
                </c:pt>
                <c:pt idx="119">
                  <c:v>12.106458333333334</c:v>
                </c:pt>
                <c:pt idx="120">
                  <c:v>12.100041666666668</c:v>
                </c:pt>
                <c:pt idx="121">
                  <c:v>12.093666666666666</c:v>
                </c:pt>
                <c:pt idx="122">
                  <c:v>12.087249999999999</c:v>
                </c:pt>
                <c:pt idx="123">
                  <c:v>12.080874999999999</c:v>
                </c:pt>
                <c:pt idx="124">
                  <c:v>12.074458333333332</c:v>
                </c:pt>
                <c:pt idx="125">
                  <c:v>12.068041666666666</c:v>
                </c:pt>
                <c:pt idx="126">
                  <c:v>12.061666666666667</c:v>
                </c:pt>
                <c:pt idx="127">
                  <c:v>12.055250000000001</c:v>
                </c:pt>
                <c:pt idx="128">
                  <c:v>12.048833333333334</c:v>
                </c:pt>
                <c:pt idx="129">
                  <c:v>12.042458333333334</c:v>
                </c:pt>
                <c:pt idx="130">
                  <c:v>12.036041666666668</c:v>
                </c:pt>
                <c:pt idx="131">
                  <c:v>12.029666666666666</c:v>
                </c:pt>
                <c:pt idx="132">
                  <c:v>12.023249999999999</c:v>
                </c:pt>
                <c:pt idx="133">
                  <c:v>12.016833333333333</c:v>
                </c:pt>
                <c:pt idx="134">
                  <c:v>12.010458333333332</c:v>
                </c:pt>
                <c:pt idx="135">
                  <c:v>12.004041666666666</c:v>
                </c:pt>
                <c:pt idx="136">
                  <c:v>11.997624999999999</c:v>
                </c:pt>
                <c:pt idx="137">
                  <c:v>11.991250000000001</c:v>
                </c:pt>
                <c:pt idx="138">
                  <c:v>11.984833333333334</c:v>
                </c:pt>
                <c:pt idx="139">
                  <c:v>11.978458333333334</c:v>
                </c:pt>
                <c:pt idx="140">
                  <c:v>11.972041666666668</c:v>
                </c:pt>
                <c:pt idx="141">
                  <c:v>11.965625000000001</c:v>
                </c:pt>
                <c:pt idx="142">
                  <c:v>11.959249999999999</c:v>
                </c:pt>
                <c:pt idx="143">
                  <c:v>11.952833333333333</c:v>
                </c:pt>
                <c:pt idx="144">
                  <c:v>11.946416666666666</c:v>
                </c:pt>
                <c:pt idx="145">
                  <c:v>11.940041666666666</c:v>
                </c:pt>
                <c:pt idx="146">
                  <c:v>11.933624999999999</c:v>
                </c:pt>
                <c:pt idx="147">
                  <c:v>11.927250000000001</c:v>
                </c:pt>
                <c:pt idx="148">
                  <c:v>11.920833333333334</c:v>
                </c:pt>
                <c:pt idx="149">
                  <c:v>11.914416666666668</c:v>
                </c:pt>
                <c:pt idx="150">
                  <c:v>11.908041666666668</c:v>
                </c:pt>
                <c:pt idx="151">
                  <c:v>11.901625000000001</c:v>
                </c:pt>
                <c:pt idx="152">
                  <c:v>11.895208333333334</c:v>
                </c:pt>
                <c:pt idx="153">
                  <c:v>11.888833333333332</c:v>
                </c:pt>
                <c:pt idx="154">
                  <c:v>11.882416666666666</c:v>
                </c:pt>
                <c:pt idx="155">
                  <c:v>11.876041666666666</c:v>
                </c:pt>
                <c:pt idx="156">
                  <c:v>11.869624999999999</c:v>
                </c:pt>
                <c:pt idx="157">
                  <c:v>11.863208333333333</c:v>
                </c:pt>
                <c:pt idx="158">
                  <c:v>11.856833333333334</c:v>
                </c:pt>
                <c:pt idx="159">
                  <c:v>11.850416666666668</c:v>
                </c:pt>
                <c:pt idx="160">
                  <c:v>11.844041666666667</c:v>
                </c:pt>
                <c:pt idx="161">
                  <c:v>11.837625000000001</c:v>
                </c:pt>
                <c:pt idx="162">
                  <c:v>11.831208333333334</c:v>
                </c:pt>
                <c:pt idx="163">
                  <c:v>11.824833333333332</c:v>
                </c:pt>
                <c:pt idx="164">
                  <c:v>11.818416666666666</c:v>
                </c:pt>
                <c:pt idx="165">
                  <c:v>11.811999999999999</c:v>
                </c:pt>
                <c:pt idx="166">
                  <c:v>11.805624999999999</c:v>
                </c:pt>
                <c:pt idx="167">
                  <c:v>11.799208333333333</c:v>
                </c:pt>
                <c:pt idx="168">
                  <c:v>11.792833333333334</c:v>
                </c:pt>
                <c:pt idx="169">
                  <c:v>11.786416666666668</c:v>
                </c:pt>
                <c:pt idx="170">
                  <c:v>11.780000000000001</c:v>
                </c:pt>
                <c:pt idx="171">
                  <c:v>11.773625000000001</c:v>
                </c:pt>
                <c:pt idx="172">
                  <c:v>11.767208333333334</c:v>
                </c:pt>
                <c:pt idx="173">
                  <c:v>11.760791666666668</c:v>
                </c:pt>
                <c:pt idx="174">
                  <c:v>11.754416666666666</c:v>
                </c:pt>
                <c:pt idx="175">
                  <c:v>11.747999999999999</c:v>
                </c:pt>
                <c:pt idx="176">
                  <c:v>11.741624999999999</c:v>
                </c:pt>
                <c:pt idx="177">
                  <c:v>11.735208333333333</c:v>
                </c:pt>
                <c:pt idx="178">
                  <c:v>11.728791666666666</c:v>
                </c:pt>
                <c:pt idx="179">
                  <c:v>11.722416666666668</c:v>
                </c:pt>
                <c:pt idx="180">
                  <c:v>11.716000000000001</c:v>
                </c:pt>
                <c:pt idx="181">
                  <c:v>11.709583333333333</c:v>
                </c:pt>
                <c:pt idx="182">
                  <c:v>11.703208333333334</c:v>
                </c:pt>
                <c:pt idx="183">
                  <c:v>11.696791666666668</c:v>
                </c:pt>
                <c:pt idx="184">
                  <c:v>11.690416666666666</c:v>
                </c:pt>
                <c:pt idx="185">
                  <c:v>11.683999999999999</c:v>
                </c:pt>
                <c:pt idx="186">
                  <c:v>11.677583333333333</c:v>
                </c:pt>
                <c:pt idx="187">
                  <c:v>11.671208333333333</c:v>
                </c:pt>
                <c:pt idx="188">
                  <c:v>11.664791666666666</c:v>
                </c:pt>
                <c:pt idx="189">
                  <c:v>11.658374999999999</c:v>
                </c:pt>
                <c:pt idx="190">
                  <c:v>11.652000000000001</c:v>
                </c:pt>
                <c:pt idx="191">
                  <c:v>11.645583333333335</c:v>
                </c:pt>
                <c:pt idx="192">
                  <c:v>11.639208333333334</c:v>
                </c:pt>
                <c:pt idx="193">
                  <c:v>11.632791666666668</c:v>
                </c:pt>
                <c:pt idx="194">
                  <c:v>11.626375000000001</c:v>
                </c:pt>
                <c:pt idx="195">
                  <c:v>11.62</c:v>
                </c:pt>
                <c:pt idx="196">
                  <c:v>11.613583333333333</c:v>
                </c:pt>
                <c:pt idx="197">
                  <c:v>11.607166666666666</c:v>
                </c:pt>
                <c:pt idx="198">
                  <c:v>11.600791666666666</c:v>
                </c:pt>
                <c:pt idx="199">
                  <c:v>11.594374999999999</c:v>
                </c:pt>
                <c:pt idx="200">
                  <c:v>11.588000000000001</c:v>
                </c:pt>
                <c:pt idx="201">
                  <c:v>11.581583333333334</c:v>
                </c:pt>
                <c:pt idx="202">
                  <c:v>11.575166666666666</c:v>
                </c:pt>
                <c:pt idx="203">
                  <c:v>11.568791666666668</c:v>
                </c:pt>
                <c:pt idx="204">
                  <c:v>11.562375000000001</c:v>
                </c:pt>
                <c:pt idx="205">
                  <c:v>11.555999999999999</c:v>
                </c:pt>
                <c:pt idx="206">
                  <c:v>11.549583333333333</c:v>
                </c:pt>
                <c:pt idx="207">
                  <c:v>11.543166666666666</c:v>
                </c:pt>
                <c:pt idx="208">
                  <c:v>11.536791666666666</c:v>
                </c:pt>
                <c:pt idx="209">
                  <c:v>11.530374999999999</c:v>
                </c:pt>
                <c:pt idx="210">
                  <c:v>11.523958333333333</c:v>
                </c:pt>
                <c:pt idx="211">
                  <c:v>11.517583333333334</c:v>
                </c:pt>
                <c:pt idx="212">
                  <c:v>11.511166666666666</c:v>
                </c:pt>
                <c:pt idx="213">
                  <c:v>11.504791666666668</c:v>
                </c:pt>
                <c:pt idx="214">
                  <c:v>11.498375000000001</c:v>
                </c:pt>
                <c:pt idx="215">
                  <c:v>11.491958333333335</c:v>
                </c:pt>
                <c:pt idx="216">
                  <c:v>11.485583333333333</c:v>
                </c:pt>
                <c:pt idx="217">
                  <c:v>11.479166666666666</c:v>
                </c:pt>
                <c:pt idx="218">
                  <c:v>11.47275</c:v>
                </c:pt>
                <c:pt idx="219">
                  <c:v>11.466374999999999</c:v>
                </c:pt>
                <c:pt idx="220">
                  <c:v>11.459958333333333</c:v>
                </c:pt>
                <c:pt idx="221">
                  <c:v>11.453583333333334</c:v>
                </c:pt>
                <c:pt idx="222">
                  <c:v>11.447166666666668</c:v>
                </c:pt>
                <c:pt idx="223">
                  <c:v>11.44075</c:v>
                </c:pt>
                <c:pt idx="224">
                  <c:v>11.434375000000001</c:v>
                </c:pt>
                <c:pt idx="225">
                  <c:v>11.427958333333335</c:v>
                </c:pt>
                <c:pt idx="226">
                  <c:v>11.421541666666668</c:v>
                </c:pt>
                <c:pt idx="227">
                  <c:v>11.415166666666666</c:v>
                </c:pt>
                <c:pt idx="228">
                  <c:v>11.40875</c:v>
                </c:pt>
                <c:pt idx="229">
                  <c:v>11.402374999999999</c:v>
                </c:pt>
                <c:pt idx="230">
                  <c:v>11.395958333333333</c:v>
                </c:pt>
                <c:pt idx="231">
                  <c:v>11.389541666666666</c:v>
                </c:pt>
                <c:pt idx="232">
                  <c:v>11.383166666666668</c:v>
                </c:pt>
                <c:pt idx="233">
                  <c:v>11.376749999999999</c:v>
                </c:pt>
                <c:pt idx="234">
                  <c:v>11.370333333333333</c:v>
                </c:pt>
                <c:pt idx="235">
                  <c:v>11.363958333333334</c:v>
                </c:pt>
                <c:pt idx="236">
                  <c:v>11.357541666666668</c:v>
                </c:pt>
                <c:pt idx="237">
                  <c:v>11.351166666666666</c:v>
                </c:pt>
                <c:pt idx="238">
                  <c:v>11.344749999999999</c:v>
                </c:pt>
                <c:pt idx="239">
                  <c:v>11.338333333333333</c:v>
                </c:pt>
                <c:pt idx="240">
                  <c:v>11.331958333333333</c:v>
                </c:pt>
                <c:pt idx="241">
                  <c:v>11.325541666666666</c:v>
                </c:pt>
                <c:pt idx="242">
                  <c:v>11.319125</c:v>
                </c:pt>
                <c:pt idx="243">
                  <c:v>11.312749999999999</c:v>
                </c:pt>
                <c:pt idx="244">
                  <c:v>11.306333333333333</c:v>
                </c:pt>
                <c:pt idx="245">
                  <c:v>11.299958333333334</c:v>
                </c:pt>
                <c:pt idx="246">
                  <c:v>11.293541666666668</c:v>
                </c:pt>
                <c:pt idx="247">
                  <c:v>11.287125000000001</c:v>
                </c:pt>
                <c:pt idx="248">
                  <c:v>11.280749999999999</c:v>
                </c:pt>
                <c:pt idx="249">
                  <c:v>11.274333333333333</c:v>
                </c:pt>
                <c:pt idx="250">
                  <c:v>11.267958333333333</c:v>
                </c:pt>
                <c:pt idx="251">
                  <c:v>11.261541666666666</c:v>
                </c:pt>
                <c:pt idx="252">
                  <c:v>11.255125</c:v>
                </c:pt>
                <c:pt idx="253">
                  <c:v>11.248750000000001</c:v>
                </c:pt>
                <c:pt idx="254">
                  <c:v>11.242333333333333</c:v>
                </c:pt>
                <c:pt idx="255">
                  <c:v>11.235916666666666</c:v>
                </c:pt>
                <c:pt idx="256">
                  <c:v>11.229541666666668</c:v>
                </c:pt>
                <c:pt idx="257">
                  <c:v>11.223125000000001</c:v>
                </c:pt>
                <c:pt idx="258">
                  <c:v>11.216749999999999</c:v>
                </c:pt>
                <c:pt idx="259">
                  <c:v>11.210333333333333</c:v>
                </c:pt>
                <c:pt idx="260">
                  <c:v>11.203916666666666</c:v>
                </c:pt>
                <c:pt idx="261">
                  <c:v>11.197541666666666</c:v>
                </c:pt>
                <c:pt idx="262">
                  <c:v>11.191125</c:v>
                </c:pt>
                <c:pt idx="263">
                  <c:v>11.184708333333333</c:v>
                </c:pt>
                <c:pt idx="264">
                  <c:v>11.178333333333333</c:v>
                </c:pt>
                <c:pt idx="265">
                  <c:v>11.171916666666666</c:v>
                </c:pt>
                <c:pt idx="266">
                  <c:v>11.165541666666668</c:v>
                </c:pt>
                <c:pt idx="267">
                  <c:v>11.159125000000001</c:v>
                </c:pt>
                <c:pt idx="268">
                  <c:v>11.152708333333335</c:v>
                </c:pt>
                <c:pt idx="269">
                  <c:v>11.146333333333333</c:v>
                </c:pt>
                <c:pt idx="270">
                  <c:v>11.139916666666666</c:v>
                </c:pt>
                <c:pt idx="271">
                  <c:v>11.1335</c:v>
                </c:pt>
                <c:pt idx="272">
                  <c:v>11.127124999999999</c:v>
                </c:pt>
                <c:pt idx="273">
                  <c:v>11.120708333333333</c:v>
                </c:pt>
                <c:pt idx="274">
                  <c:v>11.114333333333335</c:v>
                </c:pt>
                <c:pt idx="275">
                  <c:v>11.107916666666666</c:v>
                </c:pt>
                <c:pt idx="276">
                  <c:v>11.1015</c:v>
                </c:pt>
                <c:pt idx="277">
                  <c:v>11.095125000000001</c:v>
                </c:pt>
                <c:pt idx="278">
                  <c:v>11.088708333333335</c:v>
                </c:pt>
                <c:pt idx="279">
                  <c:v>11.082291666666668</c:v>
                </c:pt>
                <c:pt idx="280">
                  <c:v>11.075916666666666</c:v>
                </c:pt>
                <c:pt idx="281">
                  <c:v>11.0695</c:v>
                </c:pt>
                <c:pt idx="282">
                  <c:v>11.063124999999999</c:v>
                </c:pt>
                <c:pt idx="283">
                  <c:v>11.056708333333333</c:v>
                </c:pt>
                <c:pt idx="284">
                  <c:v>11.050291666666666</c:v>
                </c:pt>
                <c:pt idx="285">
                  <c:v>11.043916666666666</c:v>
                </c:pt>
                <c:pt idx="286">
                  <c:v>11.0375</c:v>
                </c:pt>
                <c:pt idx="287">
                  <c:v>11.031083333333333</c:v>
                </c:pt>
                <c:pt idx="288">
                  <c:v>11.024708333333335</c:v>
                </c:pt>
                <c:pt idx="289">
                  <c:v>11.018291666666668</c:v>
                </c:pt>
                <c:pt idx="290">
                  <c:v>11.011916666666666</c:v>
                </c:pt>
                <c:pt idx="291">
                  <c:v>11.0055</c:v>
                </c:pt>
                <c:pt idx="292">
                  <c:v>10.999083333333333</c:v>
                </c:pt>
                <c:pt idx="293">
                  <c:v>10.992708333333333</c:v>
                </c:pt>
                <c:pt idx="294">
                  <c:v>10.986291666666666</c:v>
                </c:pt>
                <c:pt idx="295">
                  <c:v>10.979916666666666</c:v>
                </c:pt>
                <c:pt idx="296">
                  <c:v>10.9735</c:v>
                </c:pt>
                <c:pt idx="297">
                  <c:v>10.967083333333333</c:v>
                </c:pt>
                <c:pt idx="298">
                  <c:v>10.960708333333335</c:v>
                </c:pt>
                <c:pt idx="299">
                  <c:v>10.954291666666668</c:v>
                </c:pt>
                <c:pt idx="300">
                  <c:v>10.947875000000002</c:v>
                </c:pt>
                <c:pt idx="301">
                  <c:v>10.9415</c:v>
                </c:pt>
                <c:pt idx="302">
                  <c:v>10.935083333333333</c:v>
                </c:pt>
                <c:pt idx="303">
                  <c:v>10.928708333333333</c:v>
                </c:pt>
                <c:pt idx="304">
                  <c:v>10.922291666666666</c:v>
                </c:pt>
                <c:pt idx="305">
                  <c:v>10.915875</c:v>
                </c:pt>
                <c:pt idx="306">
                  <c:v>10.9095</c:v>
                </c:pt>
                <c:pt idx="307">
                  <c:v>10.903083333333333</c:v>
                </c:pt>
                <c:pt idx="308">
                  <c:v>10.896666666666667</c:v>
                </c:pt>
                <c:pt idx="309">
                  <c:v>10.890291666666668</c:v>
                </c:pt>
                <c:pt idx="310">
                  <c:v>10.883875000000002</c:v>
                </c:pt>
                <c:pt idx="311">
                  <c:v>10.8775</c:v>
                </c:pt>
                <c:pt idx="312">
                  <c:v>10.871083333333333</c:v>
                </c:pt>
                <c:pt idx="313">
                  <c:v>10.864666666666666</c:v>
                </c:pt>
                <c:pt idx="314">
                  <c:v>10.858291666666666</c:v>
                </c:pt>
                <c:pt idx="315">
                  <c:v>10.851875</c:v>
                </c:pt>
                <c:pt idx="316">
                  <c:v>10.845458333333333</c:v>
                </c:pt>
                <c:pt idx="317">
                  <c:v>10.839083333333333</c:v>
                </c:pt>
                <c:pt idx="318">
                  <c:v>10.832666666666666</c:v>
                </c:pt>
                <c:pt idx="319">
                  <c:v>10.826291666666668</c:v>
                </c:pt>
                <c:pt idx="320">
                  <c:v>10.819875000000001</c:v>
                </c:pt>
                <c:pt idx="321">
                  <c:v>10.813458333333335</c:v>
                </c:pt>
                <c:pt idx="322">
                  <c:v>10.807083333333333</c:v>
                </c:pt>
                <c:pt idx="323">
                  <c:v>10.800666666666666</c:v>
                </c:pt>
                <c:pt idx="324">
                  <c:v>10.79425</c:v>
                </c:pt>
                <c:pt idx="325">
                  <c:v>10.787875</c:v>
                </c:pt>
                <c:pt idx="326">
                  <c:v>10.781458333333333</c:v>
                </c:pt>
                <c:pt idx="327">
                  <c:v>10.775083333333333</c:v>
                </c:pt>
                <c:pt idx="328">
                  <c:v>10.768666666666666</c:v>
                </c:pt>
                <c:pt idx="329">
                  <c:v>10.76225</c:v>
                </c:pt>
                <c:pt idx="330">
                  <c:v>10.755875000000001</c:v>
                </c:pt>
                <c:pt idx="331">
                  <c:v>10.749458333333335</c:v>
                </c:pt>
                <c:pt idx="332">
                  <c:v>10.743041666666668</c:v>
                </c:pt>
                <c:pt idx="333">
                  <c:v>10.736666666666666</c:v>
                </c:pt>
                <c:pt idx="334">
                  <c:v>10.73025</c:v>
                </c:pt>
                <c:pt idx="335">
                  <c:v>10.723875</c:v>
                </c:pt>
                <c:pt idx="336">
                  <c:v>10.717458333333333</c:v>
                </c:pt>
                <c:pt idx="337">
                  <c:v>10.711041666666667</c:v>
                </c:pt>
                <c:pt idx="338">
                  <c:v>10.704666666666666</c:v>
                </c:pt>
                <c:pt idx="339">
                  <c:v>10.69825</c:v>
                </c:pt>
                <c:pt idx="340">
                  <c:v>10.691833333333333</c:v>
                </c:pt>
                <c:pt idx="341">
                  <c:v>10.685458333333335</c:v>
                </c:pt>
                <c:pt idx="342">
                  <c:v>10.679041666666668</c:v>
                </c:pt>
                <c:pt idx="343">
                  <c:v>10.672666666666666</c:v>
                </c:pt>
                <c:pt idx="344">
                  <c:v>10.66625</c:v>
                </c:pt>
                <c:pt idx="345">
                  <c:v>10.659833333333333</c:v>
                </c:pt>
                <c:pt idx="346">
                  <c:v>10.653458333333333</c:v>
                </c:pt>
                <c:pt idx="347">
                  <c:v>10.647041666666667</c:v>
                </c:pt>
                <c:pt idx="348">
                  <c:v>10.640666666666666</c:v>
                </c:pt>
                <c:pt idx="349">
                  <c:v>10.63425</c:v>
                </c:pt>
                <c:pt idx="350">
                  <c:v>10.627833333333333</c:v>
                </c:pt>
                <c:pt idx="351">
                  <c:v>10.621458333333333</c:v>
                </c:pt>
                <c:pt idx="352">
                  <c:v>10.615041666666666</c:v>
                </c:pt>
                <c:pt idx="353">
                  <c:v>10.608625</c:v>
                </c:pt>
                <c:pt idx="354">
                  <c:v>10.60225</c:v>
                </c:pt>
                <c:pt idx="355">
                  <c:v>10.595833333333333</c:v>
                </c:pt>
                <c:pt idx="356">
                  <c:v>10.589458333333333</c:v>
                </c:pt>
                <c:pt idx="357">
                  <c:v>10.583041666666666</c:v>
                </c:pt>
                <c:pt idx="358">
                  <c:v>10.576625</c:v>
                </c:pt>
                <c:pt idx="359">
                  <c:v>10.57025</c:v>
                </c:pt>
                <c:pt idx="360">
                  <c:v>10.563833333333333</c:v>
                </c:pt>
                <c:pt idx="361">
                  <c:v>10.557416666666667</c:v>
                </c:pt>
                <c:pt idx="362">
                  <c:v>10.551041666666666</c:v>
                </c:pt>
                <c:pt idx="363">
                  <c:v>10.544625</c:v>
                </c:pt>
                <c:pt idx="364">
                  <c:v>10.53825</c:v>
                </c:pt>
                <c:pt idx="365">
                  <c:v>10.531833333333333</c:v>
                </c:pt>
                <c:pt idx="366">
                  <c:v>10.525416666666667</c:v>
                </c:pt>
                <c:pt idx="367">
                  <c:v>10.519041666666666</c:v>
                </c:pt>
                <c:pt idx="368">
                  <c:v>10.512625</c:v>
                </c:pt>
                <c:pt idx="369">
                  <c:v>10.506208333333333</c:v>
                </c:pt>
                <c:pt idx="370">
                  <c:v>10.499833333333333</c:v>
                </c:pt>
                <c:pt idx="371">
                  <c:v>10.493416666666667</c:v>
                </c:pt>
                <c:pt idx="372">
                  <c:v>10.487041666666666</c:v>
                </c:pt>
                <c:pt idx="373">
                  <c:v>10.480625</c:v>
                </c:pt>
                <c:pt idx="374">
                  <c:v>10.474208333333333</c:v>
                </c:pt>
                <c:pt idx="375">
                  <c:v>10.467833333333333</c:v>
                </c:pt>
                <c:pt idx="376">
                  <c:v>10.461416666666667</c:v>
                </c:pt>
                <c:pt idx="377">
                  <c:v>10.455</c:v>
                </c:pt>
                <c:pt idx="378">
                  <c:v>10.448625</c:v>
                </c:pt>
                <c:pt idx="379">
                  <c:v>10.442208333333333</c:v>
                </c:pt>
                <c:pt idx="380">
                  <c:v>10.435833333333333</c:v>
                </c:pt>
                <c:pt idx="381">
                  <c:v>10.429416666666667</c:v>
                </c:pt>
                <c:pt idx="382">
                  <c:v>10.423</c:v>
                </c:pt>
                <c:pt idx="383">
                  <c:v>10.416625</c:v>
                </c:pt>
                <c:pt idx="384">
                  <c:v>10.410208333333333</c:v>
                </c:pt>
                <c:pt idx="385">
                  <c:v>10.403833333333333</c:v>
                </c:pt>
                <c:pt idx="386">
                  <c:v>10.397416666666667</c:v>
                </c:pt>
                <c:pt idx="387">
                  <c:v>10.391</c:v>
                </c:pt>
                <c:pt idx="388">
                  <c:v>10.384625</c:v>
                </c:pt>
                <c:pt idx="389">
                  <c:v>10.378208333333333</c:v>
                </c:pt>
                <c:pt idx="390">
                  <c:v>10.371791666666667</c:v>
                </c:pt>
                <c:pt idx="391">
                  <c:v>10.365416666666667</c:v>
                </c:pt>
                <c:pt idx="392">
                  <c:v>10.359</c:v>
                </c:pt>
                <c:pt idx="393">
                  <c:v>10.352625</c:v>
                </c:pt>
                <c:pt idx="394">
                  <c:v>10.346208333333333</c:v>
                </c:pt>
                <c:pt idx="395">
                  <c:v>10.339791666666667</c:v>
                </c:pt>
                <c:pt idx="396">
                  <c:v>10.333416666666666</c:v>
                </c:pt>
                <c:pt idx="397">
                  <c:v>10.327</c:v>
                </c:pt>
                <c:pt idx="398">
                  <c:v>10.320583333333333</c:v>
                </c:pt>
                <c:pt idx="399">
                  <c:v>10.314208333333333</c:v>
                </c:pt>
                <c:pt idx="400">
                  <c:v>10.307791666666667</c:v>
                </c:pt>
                <c:pt idx="401">
                  <c:v>10.301416666666666</c:v>
                </c:pt>
                <c:pt idx="402">
                  <c:v>10.295</c:v>
                </c:pt>
                <c:pt idx="403">
                  <c:v>10.288583333333333</c:v>
                </c:pt>
                <c:pt idx="404">
                  <c:v>10.282208333333333</c:v>
                </c:pt>
                <c:pt idx="405">
                  <c:v>10.275791666666667</c:v>
                </c:pt>
                <c:pt idx="406">
                  <c:v>10.269375</c:v>
                </c:pt>
                <c:pt idx="407">
                  <c:v>10.263</c:v>
                </c:pt>
                <c:pt idx="408">
                  <c:v>10.256583333333333</c:v>
                </c:pt>
                <c:pt idx="409">
                  <c:v>10.250208333333333</c:v>
                </c:pt>
                <c:pt idx="410">
                  <c:v>10.243791666666667</c:v>
                </c:pt>
                <c:pt idx="411">
                  <c:v>10.237375</c:v>
                </c:pt>
                <c:pt idx="412">
                  <c:v>10.231</c:v>
                </c:pt>
                <c:pt idx="413">
                  <c:v>10.224583333333333</c:v>
                </c:pt>
                <c:pt idx="414">
                  <c:v>10.218166666666667</c:v>
                </c:pt>
                <c:pt idx="415">
                  <c:v>10.211791666666667</c:v>
                </c:pt>
                <c:pt idx="416">
                  <c:v>10.205375</c:v>
                </c:pt>
                <c:pt idx="417">
                  <c:v>10.199</c:v>
                </c:pt>
                <c:pt idx="418">
                  <c:v>10.192583333333333</c:v>
                </c:pt>
                <c:pt idx="419">
                  <c:v>10.186166666666667</c:v>
                </c:pt>
                <c:pt idx="420">
                  <c:v>10.179791666666667</c:v>
                </c:pt>
                <c:pt idx="421">
                  <c:v>10.173375</c:v>
                </c:pt>
                <c:pt idx="422">
                  <c:v>10.166958333333334</c:v>
                </c:pt>
                <c:pt idx="423">
                  <c:v>10.160583333333333</c:v>
                </c:pt>
                <c:pt idx="424">
                  <c:v>10.154166666666667</c:v>
                </c:pt>
                <c:pt idx="425">
                  <c:v>10.147791666666667</c:v>
                </c:pt>
                <c:pt idx="426">
                  <c:v>10.141375</c:v>
                </c:pt>
                <c:pt idx="427">
                  <c:v>10.134958333333334</c:v>
                </c:pt>
                <c:pt idx="428">
                  <c:v>10.128583333333333</c:v>
                </c:pt>
                <c:pt idx="429">
                  <c:v>10.122166666666667</c:v>
                </c:pt>
                <c:pt idx="430">
                  <c:v>10.115791666666667</c:v>
                </c:pt>
                <c:pt idx="431">
                  <c:v>10.109375</c:v>
                </c:pt>
                <c:pt idx="432">
                  <c:v>10.102958333333333</c:v>
                </c:pt>
                <c:pt idx="433">
                  <c:v>10.096583333333333</c:v>
                </c:pt>
                <c:pt idx="434">
                  <c:v>10.090166666666667</c:v>
                </c:pt>
                <c:pt idx="435">
                  <c:v>10.08375</c:v>
                </c:pt>
                <c:pt idx="436">
                  <c:v>10.077375</c:v>
                </c:pt>
                <c:pt idx="437">
                  <c:v>10.070958333333333</c:v>
                </c:pt>
                <c:pt idx="438">
                  <c:v>10.064583333333333</c:v>
                </c:pt>
                <c:pt idx="439">
                  <c:v>10.058166666666667</c:v>
                </c:pt>
                <c:pt idx="440">
                  <c:v>10.05175</c:v>
                </c:pt>
                <c:pt idx="441">
                  <c:v>10.045375</c:v>
                </c:pt>
                <c:pt idx="442">
                  <c:v>10.038958333333333</c:v>
                </c:pt>
                <c:pt idx="443">
                  <c:v>10.032541666666667</c:v>
                </c:pt>
                <c:pt idx="444">
                  <c:v>10.026166666666667</c:v>
                </c:pt>
                <c:pt idx="445">
                  <c:v>10.01975</c:v>
                </c:pt>
                <c:pt idx="446">
                  <c:v>10.013375</c:v>
                </c:pt>
                <c:pt idx="447">
                  <c:v>10.006958333333333</c:v>
                </c:pt>
                <c:pt idx="448">
                  <c:v>10.000541666666667</c:v>
                </c:pt>
                <c:pt idx="449">
                  <c:v>9.9941666666666666</c:v>
                </c:pt>
                <c:pt idx="450">
                  <c:v>9.9877500000000001</c:v>
                </c:pt>
                <c:pt idx="451">
                  <c:v>9.9813333333333336</c:v>
                </c:pt>
                <c:pt idx="452">
                  <c:v>9.9749583333333334</c:v>
                </c:pt>
                <c:pt idx="453">
                  <c:v>9.9685416666666669</c:v>
                </c:pt>
                <c:pt idx="454">
                  <c:v>9.9621666666666666</c:v>
                </c:pt>
                <c:pt idx="455">
                  <c:v>9.9557500000000001</c:v>
                </c:pt>
                <c:pt idx="456">
                  <c:v>9.9493333333333336</c:v>
                </c:pt>
                <c:pt idx="457">
                  <c:v>9.9429583333333333</c:v>
                </c:pt>
                <c:pt idx="458">
                  <c:v>9.9365416666666668</c:v>
                </c:pt>
                <c:pt idx="459">
                  <c:v>9.9301250000000003</c:v>
                </c:pt>
                <c:pt idx="460">
                  <c:v>9.9237500000000001</c:v>
                </c:pt>
                <c:pt idx="461">
                  <c:v>9.9173333333333336</c:v>
                </c:pt>
                <c:pt idx="462">
                  <c:v>9.9109583333333333</c:v>
                </c:pt>
                <c:pt idx="463">
                  <c:v>9.9045416666666668</c:v>
                </c:pt>
                <c:pt idx="464">
                  <c:v>9.8981250000000003</c:v>
                </c:pt>
                <c:pt idx="465">
                  <c:v>9.89175</c:v>
                </c:pt>
                <c:pt idx="466">
                  <c:v>9.8853333333333335</c:v>
                </c:pt>
                <c:pt idx="467">
                  <c:v>9.878916666666667</c:v>
                </c:pt>
                <c:pt idx="468">
                  <c:v>9.8725416666666668</c:v>
                </c:pt>
                <c:pt idx="469">
                  <c:v>9.8661250000000003</c:v>
                </c:pt>
                <c:pt idx="470">
                  <c:v>9.85975</c:v>
                </c:pt>
                <c:pt idx="471">
                  <c:v>9.8533333333333335</c:v>
                </c:pt>
                <c:pt idx="472">
                  <c:v>9.846916666666667</c:v>
                </c:pt>
                <c:pt idx="473">
                  <c:v>9.8405416666666667</c:v>
                </c:pt>
                <c:pt idx="474">
                  <c:v>9.8341250000000002</c:v>
                </c:pt>
                <c:pt idx="475">
                  <c:v>9.8277083333333337</c:v>
                </c:pt>
                <c:pt idx="476">
                  <c:v>9.8213333333333335</c:v>
                </c:pt>
                <c:pt idx="477">
                  <c:v>9.814916666666667</c:v>
                </c:pt>
                <c:pt idx="478">
                  <c:v>9.8085416666666667</c:v>
                </c:pt>
                <c:pt idx="479">
                  <c:v>9.8021250000000002</c:v>
                </c:pt>
                <c:pt idx="480">
                  <c:v>9.7957083333333337</c:v>
                </c:pt>
                <c:pt idx="481">
                  <c:v>9.7893333333333334</c:v>
                </c:pt>
                <c:pt idx="482">
                  <c:v>9.7829166666666669</c:v>
                </c:pt>
                <c:pt idx="483">
                  <c:v>9.7765416666666667</c:v>
                </c:pt>
                <c:pt idx="484">
                  <c:v>9.7701250000000002</c:v>
                </c:pt>
                <c:pt idx="485">
                  <c:v>9.7637083333333337</c:v>
                </c:pt>
                <c:pt idx="486">
                  <c:v>9.7573333333333334</c:v>
                </c:pt>
                <c:pt idx="487">
                  <c:v>9.7509166666666669</c:v>
                </c:pt>
                <c:pt idx="488">
                  <c:v>9.7445000000000004</c:v>
                </c:pt>
                <c:pt idx="489">
                  <c:v>9.7381250000000001</c:v>
                </c:pt>
                <c:pt idx="490">
                  <c:v>9.7317083333333336</c:v>
                </c:pt>
                <c:pt idx="491">
                  <c:v>9.7253333333333334</c:v>
                </c:pt>
                <c:pt idx="492">
                  <c:v>9.7189166666666669</c:v>
                </c:pt>
                <c:pt idx="493">
                  <c:v>9.7125000000000004</c:v>
                </c:pt>
                <c:pt idx="494">
                  <c:v>9.7061250000000001</c:v>
                </c:pt>
                <c:pt idx="495">
                  <c:v>9.6997083333333336</c:v>
                </c:pt>
                <c:pt idx="496">
                  <c:v>9.6932916666666671</c:v>
                </c:pt>
                <c:pt idx="497">
                  <c:v>9.6869166666666668</c:v>
                </c:pt>
                <c:pt idx="498">
                  <c:v>9.6805000000000003</c:v>
                </c:pt>
                <c:pt idx="499">
                  <c:v>9.6741250000000001</c:v>
                </c:pt>
                <c:pt idx="500">
                  <c:v>9.6677083333333336</c:v>
                </c:pt>
                <c:pt idx="501">
                  <c:v>9.6612916666666671</c:v>
                </c:pt>
                <c:pt idx="502">
                  <c:v>9.6549166666666668</c:v>
                </c:pt>
                <c:pt idx="503">
                  <c:v>9.6485000000000003</c:v>
                </c:pt>
                <c:pt idx="504">
                  <c:v>9.6420833333333338</c:v>
                </c:pt>
                <c:pt idx="505">
                  <c:v>9.6357083333333335</c:v>
                </c:pt>
                <c:pt idx="506">
                  <c:v>9.629291666666667</c:v>
                </c:pt>
                <c:pt idx="507">
                  <c:v>9.6229166666666668</c:v>
                </c:pt>
                <c:pt idx="508">
                  <c:v>9.6165000000000003</c:v>
                </c:pt>
                <c:pt idx="509">
                  <c:v>9.6100833333333338</c:v>
                </c:pt>
                <c:pt idx="510">
                  <c:v>9.6037083333333335</c:v>
                </c:pt>
                <c:pt idx="511">
                  <c:v>9.597291666666667</c:v>
                </c:pt>
                <c:pt idx="512">
                  <c:v>9.5908750000000005</c:v>
                </c:pt>
                <c:pt idx="513">
                  <c:v>9.5845000000000002</c:v>
                </c:pt>
                <c:pt idx="514">
                  <c:v>9.5780833333333337</c:v>
                </c:pt>
                <c:pt idx="515">
                  <c:v>9.5717083333333335</c:v>
                </c:pt>
                <c:pt idx="516">
                  <c:v>9.565291666666667</c:v>
                </c:pt>
                <c:pt idx="517">
                  <c:v>9.5588750000000005</c:v>
                </c:pt>
                <c:pt idx="518">
                  <c:v>9.5525000000000002</c:v>
                </c:pt>
                <c:pt idx="519">
                  <c:v>9.5460833333333337</c:v>
                </c:pt>
                <c:pt idx="520">
                  <c:v>9.5396666666666672</c:v>
                </c:pt>
                <c:pt idx="521">
                  <c:v>9.5332916666666669</c:v>
                </c:pt>
                <c:pt idx="522">
                  <c:v>9.5268750000000004</c:v>
                </c:pt>
                <c:pt idx="523">
                  <c:v>9.5205000000000002</c:v>
                </c:pt>
                <c:pt idx="524">
                  <c:v>9.5140833333333337</c:v>
                </c:pt>
                <c:pt idx="525">
                  <c:v>9.5076666666666672</c:v>
                </c:pt>
                <c:pt idx="526">
                  <c:v>9.5012916666666669</c:v>
                </c:pt>
                <c:pt idx="527">
                  <c:v>9.4948750000000004</c:v>
                </c:pt>
                <c:pt idx="528">
                  <c:v>9.4885000000000002</c:v>
                </c:pt>
                <c:pt idx="529">
                  <c:v>9.4820833333333336</c:v>
                </c:pt>
                <c:pt idx="530">
                  <c:v>9.4756666666666671</c:v>
                </c:pt>
                <c:pt idx="531">
                  <c:v>9.4692916666666669</c:v>
                </c:pt>
                <c:pt idx="532">
                  <c:v>9.4628750000000004</c:v>
                </c:pt>
                <c:pt idx="533">
                  <c:v>9.4564583333333339</c:v>
                </c:pt>
                <c:pt idx="534">
                  <c:v>9.4500833333333336</c:v>
                </c:pt>
                <c:pt idx="535">
                  <c:v>9.4436666666666671</c:v>
                </c:pt>
                <c:pt idx="536">
                  <c:v>9.4372916666666669</c:v>
                </c:pt>
                <c:pt idx="537">
                  <c:v>9.4308750000000003</c:v>
                </c:pt>
                <c:pt idx="538">
                  <c:v>9.4244583333333338</c:v>
                </c:pt>
                <c:pt idx="539">
                  <c:v>9.4180833333333336</c:v>
                </c:pt>
                <c:pt idx="540">
                  <c:v>9.4116666666666671</c:v>
                </c:pt>
                <c:pt idx="541">
                  <c:v>9.4052500000000006</c:v>
                </c:pt>
                <c:pt idx="542">
                  <c:v>9.3988750000000003</c:v>
                </c:pt>
                <c:pt idx="543">
                  <c:v>9.3924583333333338</c:v>
                </c:pt>
                <c:pt idx="544">
                  <c:v>9.3860833333333336</c:v>
                </c:pt>
                <c:pt idx="545">
                  <c:v>9.379666666666667</c:v>
                </c:pt>
                <c:pt idx="546">
                  <c:v>9.3732500000000005</c:v>
                </c:pt>
                <c:pt idx="547">
                  <c:v>9.3668750000000003</c:v>
                </c:pt>
                <c:pt idx="548">
                  <c:v>9.3604583333333338</c:v>
                </c:pt>
                <c:pt idx="549">
                  <c:v>9.3540416666666673</c:v>
                </c:pt>
                <c:pt idx="550">
                  <c:v>9.347666666666667</c:v>
                </c:pt>
                <c:pt idx="551">
                  <c:v>9.3412500000000005</c:v>
                </c:pt>
                <c:pt idx="552">
                  <c:v>9.3348750000000003</c:v>
                </c:pt>
                <c:pt idx="553">
                  <c:v>9.3284583333333337</c:v>
                </c:pt>
                <c:pt idx="554">
                  <c:v>9.3220416666666672</c:v>
                </c:pt>
                <c:pt idx="555">
                  <c:v>9.315666666666667</c:v>
                </c:pt>
                <c:pt idx="556">
                  <c:v>9.3092500000000005</c:v>
                </c:pt>
                <c:pt idx="557">
                  <c:v>9.302833333333334</c:v>
                </c:pt>
                <c:pt idx="558">
                  <c:v>9.2964583333333337</c:v>
                </c:pt>
                <c:pt idx="559">
                  <c:v>9.2900416666666672</c:v>
                </c:pt>
                <c:pt idx="560">
                  <c:v>9.283666666666667</c:v>
                </c:pt>
                <c:pt idx="561">
                  <c:v>9.2772500000000004</c:v>
                </c:pt>
                <c:pt idx="562">
                  <c:v>9.2708333333333339</c:v>
                </c:pt>
                <c:pt idx="563">
                  <c:v>9.2644583333333337</c:v>
                </c:pt>
                <c:pt idx="564">
                  <c:v>9.2580416666666672</c:v>
                </c:pt>
                <c:pt idx="565">
                  <c:v>9.2516249999999989</c:v>
                </c:pt>
                <c:pt idx="566">
                  <c:v>9.2452500000000004</c:v>
                </c:pt>
                <c:pt idx="567">
                  <c:v>9.2388333333333339</c:v>
                </c:pt>
                <c:pt idx="568">
                  <c:v>9.2324583333333337</c:v>
                </c:pt>
                <c:pt idx="569">
                  <c:v>9.2260416666666671</c:v>
                </c:pt>
                <c:pt idx="570">
                  <c:v>9.2196249999999988</c:v>
                </c:pt>
                <c:pt idx="571">
                  <c:v>9.2132500000000004</c:v>
                </c:pt>
                <c:pt idx="572">
                  <c:v>9.2068333333333339</c:v>
                </c:pt>
                <c:pt idx="573">
                  <c:v>9.2004583333333336</c:v>
                </c:pt>
                <c:pt idx="574">
                  <c:v>9.1940416666666671</c:v>
                </c:pt>
                <c:pt idx="575">
                  <c:v>9.1876249999999988</c:v>
                </c:pt>
                <c:pt idx="576">
                  <c:v>9.1812500000000004</c:v>
                </c:pt>
                <c:pt idx="577">
                  <c:v>9.1748333333333338</c:v>
                </c:pt>
                <c:pt idx="578">
                  <c:v>9.1684166666666673</c:v>
                </c:pt>
                <c:pt idx="579">
                  <c:v>9.1620416666666671</c:v>
                </c:pt>
                <c:pt idx="580">
                  <c:v>9.1556250000000006</c:v>
                </c:pt>
                <c:pt idx="581">
                  <c:v>9.1492500000000003</c:v>
                </c:pt>
                <c:pt idx="582">
                  <c:v>9.1428333333333338</c:v>
                </c:pt>
                <c:pt idx="583">
                  <c:v>9.1364166666666673</c:v>
                </c:pt>
                <c:pt idx="584">
                  <c:v>9.1300416666666671</c:v>
                </c:pt>
                <c:pt idx="585">
                  <c:v>9.1236250000000005</c:v>
                </c:pt>
                <c:pt idx="586">
                  <c:v>9.1172083333333322</c:v>
                </c:pt>
                <c:pt idx="587">
                  <c:v>9.1108333333333338</c:v>
                </c:pt>
                <c:pt idx="588">
                  <c:v>9.1044166666666673</c:v>
                </c:pt>
                <c:pt idx="589">
                  <c:v>9.098041666666667</c:v>
                </c:pt>
                <c:pt idx="590">
                  <c:v>9.0916250000000005</c:v>
                </c:pt>
                <c:pt idx="591">
                  <c:v>9.0852083333333322</c:v>
                </c:pt>
                <c:pt idx="592">
                  <c:v>9.0788333333333338</c:v>
                </c:pt>
                <c:pt idx="593">
                  <c:v>9.0724166666666672</c:v>
                </c:pt>
                <c:pt idx="594">
                  <c:v>9.0660000000000007</c:v>
                </c:pt>
                <c:pt idx="595">
                  <c:v>9.0596250000000005</c:v>
                </c:pt>
                <c:pt idx="596">
                  <c:v>9.0532083333333322</c:v>
                </c:pt>
                <c:pt idx="597">
                  <c:v>9.0468333333333337</c:v>
                </c:pt>
                <c:pt idx="598">
                  <c:v>9.0404166666666672</c:v>
                </c:pt>
                <c:pt idx="599">
                  <c:v>9.0340000000000007</c:v>
                </c:pt>
                <c:pt idx="600">
                  <c:v>9.0276250000000005</c:v>
                </c:pt>
                <c:pt idx="601">
                  <c:v>9.0212083333333322</c:v>
                </c:pt>
                <c:pt idx="602">
                  <c:v>9.0147916666666656</c:v>
                </c:pt>
                <c:pt idx="603">
                  <c:v>9.0084166666666672</c:v>
                </c:pt>
                <c:pt idx="604">
                  <c:v>9.0020000000000007</c:v>
                </c:pt>
                <c:pt idx="605">
                  <c:v>8.9956250000000004</c:v>
                </c:pt>
                <c:pt idx="606">
                  <c:v>8.9892083333333339</c:v>
                </c:pt>
                <c:pt idx="607">
                  <c:v>8.9827916666666656</c:v>
                </c:pt>
                <c:pt idx="608">
                  <c:v>8.9764166666666672</c:v>
                </c:pt>
                <c:pt idx="609">
                  <c:v>8.9700000000000006</c:v>
                </c:pt>
                <c:pt idx="610">
                  <c:v>8.9635833333333341</c:v>
                </c:pt>
                <c:pt idx="611">
                  <c:v>8.9572083333333339</c:v>
                </c:pt>
                <c:pt idx="612">
                  <c:v>8.9507916666666656</c:v>
                </c:pt>
                <c:pt idx="613">
                  <c:v>8.9444166666666671</c:v>
                </c:pt>
                <c:pt idx="614">
                  <c:v>8.9380000000000006</c:v>
                </c:pt>
                <c:pt idx="615">
                  <c:v>8.9315833333333341</c:v>
                </c:pt>
                <c:pt idx="616">
                  <c:v>8.9252083333333339</c:v>
                </c:pt>
                <c:pt idx="617">
                  <c:v>8.9187916666666656</c:v>
                </c:pt>
                <c:pt idx="618">
                  <c:v>8.9124166666666671</c:v>
                </c:pt>
                <c:pt idx="619">
                  <c:v>8.9060000000000006</c:v>
                </c:pt>
                <c:pt idx="620">
                  <c:v>8.8995833333333341</c:v>
                </c:pt>
                <c:pt idx="621">
                  <c:v>8.8932083333333338</c:v>
                </c:pt>
                <c:pt idx="622">
                  <c:v>8.8867916666666655</c:v>
                </c:pt>
                <c:pt idx="623">
                  <c:v>8.880374999999999</c:v>
                </c:pt>
                <c:pt idx="624">
                  <c:v>8.8740000000000006</c:v>
                </c:pt>
                <c:pt idx="625">
                  <c:v>8.867583333333334</c:v>
                </c:pt>
                <c:pt idx="626">
                  <c:v>8.8612083333333338</c:v>
                </c:pt>
                <c:pt idx="627">
                  <c:v>8.8547916666666655</c:v>
                </c:pt>
                <c:pt idx="628">
                  <c:v>8.848374999999999</c:v>
                </c:pt>
                <c:pt idx="629">
                  <c:v>8.8420000000000005</c:v>
                </c:pt>
                <c:pt idx="630">
                  <c:v>8.835583333333334</c:v>
                </c:pt>
                <c:pt idx="631">
                  <c:v>8.8291666666666675</c:v>
                </c:pt>
                <c:pt idx="632">
                  <c:v>8.8227916666666673</c:v>
                </c:pt>
                <c:pt idx="633">
                  <c:v>8.816374999999999</c:v>
                </c:pt>
                <c:pt idx="634">
                  <c:v>8.81</c:v>
                </c:pt>
                <c:pt idx="635">
                  <c:v>8.803583333333334</c:v>
                </c:pt>
                <c:pt idx="636">
                  <c:v>8.7971666666666675</c:v>
                </c:pt>
                <c:pt idx="637">
                  <c:v>8.7907916666666672</c:v>
                </c:pt>
                <c:pt idx="638">
                  <c:v>8.7843749999999989</c:v>
                </c:pt>
                <c:pt idx="639">
                  <c:v>8.7779583333333324</c:v>
                </c:pt>
                <c:pt idx="640">
                  <c:v>8.771583333333334</c:v>
                </c:pt>
                <c:pt idx="641">
                  <c:v>8.7651666666666674</c:v>
                </c:pt>
                <c:pt idx="642">
                  <c:v>8.7587916666666672</c:v>
                </c:pt>
                <c:pt idx="643">
                  <c:v>8.7523749999999989</c:v>
                </c:pt>
                <c:pt idx="644">
                  <c:v>8.7459583333333324</c:v>
                </c:pt>
                <c:pt idx="645">
                  <c:v>8.7395833333333339</c:v>
                </c:pt>
                <c:pt idx="646">
                  <c:v>8.7331666666666674</c:v>
                </c:pt>
                <c:pt idx="647">
                  <c:v>8.7267500000000009</c:v>
                </c:pt>
                <c:pt idx="648">
                  <c:v>8.7203749999999989</c:v>
                </c:pt>
                <c:pt idx="649">
                  <c:v>8.7139583333333324</c:v>
                </c:pt>
                <c:pt idx="650">
                  <c:v>8.7075833333333339</c:v>
                </c:pt>
                <c:pt idx="651">
                  <c:v>8.7011666666666674</c:v>
                </c:pt>
                <c:pt idx="652">
                  <c:v>8.6947500000000009</c:v>
                </c:pt>
                <c:pt idx="653">
                  <c:v>8.6883749999999988</c:v>
                </c:pt>
                <c:pt idx="654">
                  <c:v>8.6819583333333323</c:v>
                </c:pt>
                <c:pt idx="655">
                  <c:v>8.6755833333333339</c:v>
                </c:pt>
                <c:pt idx="656">
                  <c:v>8.6691666666666674</c:v>
                </c:pt>
                <c:pt idx="657">
                  <c:v>8.6627500000000008</c:v>
                </c:pt>
                <c:pt idx="658">
                  <c:v>8.6563749999999988</c:v>
                </c:pt>
                <c:pt idx="659">
                  <c:v>8.6499583333333323</c:v>
                </c:pt>
                <c:pt idx="660">
                  <c:v>8.6435416666666658</c:v>
                </c:pt>
                <c:pt idx="661">
                  <c:v>8.6371666666666673</c:v>
                </c:pt>
                <c:pt idx="662">
                  <c:v>8.6307500000000008</c:v>
                </c:pt>
                <c:pt idx="663">
                  <c:v>8.6243750000000006</c:v>
                </c:pt>
                <c:pt idx="664">
                  <c:v>8.6179583333333323</c:v>
                </c:pt>
                <c:pt idx="665">
                  <c:v>8.6115416666666658</c:v>
                </c:pt>
                <c:pt idx="666">
                  <c:v>8.6051666666666673</c:v>
                </c:pt>
                <c:pt idx="667">
                  <c:v>8.5987500000000008</c:v>
                </c:pt>
                <c:pt idx="668">
                  <c:v>8.5923333333333343</c:v>
                </c:pt>
                <c:pt idx="669">
                  <c:v>8.5859583333333322</c:v>
                </c:pt>
                <c:pt idx="670">
                  <c:v>8.5795416666666657</c:v>
                </c:pt>
                <c:pt idx="671">
                  <c:v>8.5731666666666673</c:v>
                </c:pt>
                <c:pt idx="672">
                  <c:v>8.5667500000000008</c:v>
                </c:pt>
                <c:pt idx="673">
                  <c:v>8.5603333333333342</c:v>
                </c:pt>
                <c:pt idx="674">
                  <c:v>8.5539583333333322</c:v>
                </c:pt>
                <c:pt idx="675">
                  <c:v>8.5475416666666657</c:v>
                </c:pt>
                <c:pt idx="676">
                  <c:v>8.5411249999999992</c:v>
                </c:pt>
                <c:pt idx="677">
                  <c:v>8.5347500000000007</c:v>
                </c:pt>
                <c:pt idx="678">
                  <c:v>8.5283333333333342</c:v>
                </c:pt>
                <c:pt idx="679">
                  <c:v>8.5219583333333322</c:v>
                </c:pt>
                <c:pt idx="680">
                  <c:v>8.5155416666666657</c:v>
                </c:pt>
                <c:pt idx="681">
                  <c:v>8.5091249999999992</c:v>
                </c:pt>
                <c:pt idx="682">
                  <c:v>8.5027500000000007</c:v>
                </c:pt>
                <c:pt idx="683">
                  <c:v>8.4963333333333342</c:v>
                </c:pt>
                <c:pt idx="684">
                  <c:v>8.4899166666666677</c:v>
                </c:pt>
                <c:pt idx="685">
                  <c:v>8.4835416666666656</c:v>
                </c:pt>
                <c:pt idx="686">
                  <c:v>8.4771249999999991</c:v>
                </c:pt>
                <c:pt idx="687">
                  <c:v>8.4707500000000007</c:v>
                </c:pt>
                <c:pt idx="688">
                  <c:v>8.4643333333333342</c:v>
                </c:pt>
                <c:pt idx="689">
                  <c:v>8.4579166666666676</c:v>
                </c:pt>
                <c:pt idx="690">
                  <c:v>8.4515416666666656</c:v>
                </c:pt>
                <c:pt idx="691">
                  <c:v>8.4451249999999991</c:v>
                </c:pt>
                <c:pt idx="692">
                  <c:v>8.4387083333333326</c:v>
                </c:pt>
                <c:pt idx="693">
                  <c:v>8.4323333333333341</c:v>
                </c:pt>
                <c:pt idx="694">
                  <c:v>8.4259166666666676</c:v>
                </c:pt>
                <c:pt idx="695">
                  <c:v>8.4195416666666656</c:v>
                </c:pt>
                <c:pt idx="696">
                  <c:v>8.4131249999999991</c:v>
                </c:pt>
                <c:pt idx="697">
                  <c:v>8.4067083333333326</c:v>
                </c:pt>
                <c:pt idx="698">
                  <c:v>8.4003333333333341</c:v>
                </c:pt>
                <c:pt idx="699">
                  <c:v>8.3939166666666676</c:v>
                </c:pt>
                <c:pt idx="700">
                  <c:v>8.3875000000000011</c:v>
                </c:pt>
                <c:pt idx="701">
                  <c:v>8.381124999999999</c:v>
                </c:pt>
                <c:pt idx="702">
                  <c:v>8.3747083333333325</c:v>
                </c:pt>
                <c:pt idx="703">
                  <c:v>8.3683333333333341</c:v>
                </c:pt>
                <c:pt idx="704">
                  <c:v>8.3619166666666676</c:v>
                </c:pt>
                <c:pt idx="705">
                  <c:v>8.355500000000001</c:v>
                </c:pt>
                <c:pt idx="706">
                  <c:v>8.349124999999999</c:v>
                </c:pt>
                <c:pt idx="707">
                  <c:v>8.3427083333333325</c:v>
                </c:pt>
                <c:pt idx="708">
                  <c:v>8.336333333333334</c:v>
                </c:pt>
                <c:pt idx="709">
                  <c:v>8.3299166666666675</c:v>
                </c:pt>
                <c:pt idx="710">
                  <c:v>8.323500000000001</c:v>
                </c:pt>
                <c:pt idx="711">
                  <c:v>8.317124999999999</c:v>
                </c:pt>
                <c:pt idx="712">
                  <c:v>8.3107083333333325</c:v>
                </c:pt>
                <c:pt idx="713">
                  <c:v>8.304291666666666</c:v>
                </c:pt>
                <c:pt idx="714">
                  <c:v>8.2979166666666675</c:v>
                </c:pt>
                <c:pt idx="715">
                  <c:v>8.291500000000001</c:v>
                </c:pt>
                <c:pt idx="716">
                  <c:v>8.285124999999999</c:v>
                </c:pt>
                <c:pt idx="717">
                  <c:v>8.2787083333333324</c:v>
                </c:pt>
                <c:pt idx="718">
                  <c:v>8.2722916666666659</c:v>
                </c:pt>
                <c:pt idx="719">
                  <c:v>8.2659166666666675</c:v>
                </c:pt>
                <c:pt idx="720">
                  <c:v>8.259500000000001</c:v>
                </c:pt>
                <c:pt idx="721">
                  <c:v>8.2530833333333344</c:v>
                </c:pt>
                <c:pt idx="722">
                  <c:v>8.2467083333333324</c:v>
                </c:pt>
                <c:pt idx="723">
                  <c:v>8.2402916666666659</c:v>
                </c:pt>
                <c:pt idx="724">
                  <c:v>8.2339166666666674</c:v>
                </c:pt>
                <c:pt idx="725">
                  <c:v>8.2275000000000009</c:v>
                </c:pt>
                <c:pt idx="726">
                  <c:v>8.2210833333333344</c:v>
                </c:pt>
                <c:pt idx="727">
                  <c:v>8.2147083333333324</c:v>
                </c:pt>
                <c:pt idx="728">
                  <c:v>8.2082916666666659</c:v>
                </c:pt>
                <c:pt idx="729">
                  <c:v>8.2018749999999994</c:v>
                </c:pt>
                <c:pt idx="730">
                  <c:v>8.1955000000000009</c:v>
                </c:pt>
                <c:pt idx="731">
                  <c:v>8.1890833333333344</c:v>
                </c:pt>
                <c:pt idx="732">
                  <c:v>8.1827083333333324</c:v>
                </c:pt>
                <c:pt idx="733">
                  <c:v>8.1762916666666658</c:v>
                </c:pt>
                <c:pt idx="734">
                  <c:v>8.1698749999999993</c:v>
                </c:pt>
                <c:pt idx="735">
                  <c:v>8.1635000000000009</c:v>
                </c:pt>
                <c:pt idx="736">
                  <c:v>8.1570833333333344</c:v>
                </c:pt>
                <c:pt idx="737">
                  <c:v>8.1506666666666678</c:v>
                </c:pt>
                <c:pt idx="738">
                  <c:v>8.1442916666666658</c:v>
                </c:pt>
                <c:pt idx="739">
                  <c:v>8.1378749999999993</c:v>
                </c:pt>
                <c:pt idx="740">
                  <c:v>8.1315000000000008</c:v>
                </c:pt>
                <c:pt idx="741">
                  <c:v>8.1250833333333343</c:v>
                </c:pt>
                <c:pt idx="742">
                  <c:v>8.1186666666666678</c:v>
                </c:pt>
                <c:pt idx="743">
                  <c:v>8.1122916666666658</c:v>
                </c:pt>
                <c:pt idx="744">
                  <c:v>8.1058749999999993</c:v>
                </c:pt>
                <c:pt idx="745">
                  <c:v>8.0995000000000008</c:v>
                </c:pt>
                <c:pt idx="746">
                  <c:v>8.0930833333333343</c:v>
                </c:pt>
                <c:pt idx="747">
                  <c:v>8.0866666666666678</c:v>
                </c:pt>
                <c:pt idx="748">
                  <c:v>8.0802916666666658</c:v>
                </c:pt>
                <c:pt idx="749">
                  <c:v>8.0738749999999992</c:v>
                </c:pt>
                <c:pt idx="750">
                  <c:v>8.0674583333333327</c:v>
                </c:pt>
                <c:pt idx="751">
                  <c:v>8.0610833333333343</c:v>
                </c:pt>
                <c:pt idx="752">
                  <c:v>8.0546666666666678</c:v>
                </c:pt>
                <c:pt idx="753">
                  <c:v>8.0482916666666657</c:v>
                </c:pt>
                <c:pt idx="754">
                  <c:v>8.0418749999999992</c:v>
                </c:pt>
                <c:pt idx="755">
                  <c:v>8.0354583333333327</c:v>
                </c:pt>
                <c:pt idx="756">
                  <c:v>8.0290833333333342</c:v>
                </c:pt>
                <c:pt idx="757">
                  <c:v>8.0226666666666677</c:v>
                </c:pt>
                <c:pt idx="758">
                  <c:v>8.0162499999999994</c:v>
                </c:pt>
                <c:pt idx="759">
                  <c:v>8.0098749999999992</c:v>
                </c:pt>
                <c:pt idx="760">
                  <c:v>8.0034583333333327</c:v>
                </c:pt>
                <c:pt idx="761">
                  <c:v>7.9970833333333333</c:v>
                </c:pt>
                <c:pt idx="762">
                  <c:v>7.9906666666666668</c:v>
                </c:pt>
                <c:pt idx="763">
                  <c:v>7.9842500000000003</c:v>
                </c:pt>
                <c:pt idx="764">
                  <c:v>7.977875</c:v>
                </c:pt>
                <c:pt idx="765">
                  <c:v>7.9714583333333335</c:v>
                </c:pt>
                <c:pt idx="766">
                  <c:v>7.965041666666667</c:v>
                </c:pt>
                <c:pt idx="767">
                  <c:v>7.9586666666666668</c:v>
                </c:pt>
                <c:pt idx="768">
                  <c:v>7.9522500000000003</c:v>
                </c:pt>
                <c:pt idx="769">
                  <c:v>7.945875</c:v>
                </c:pt>
                <c:pt idx="770">
                  <c:v>7.9394583333333335</c:v>
                </c:pt>
                <c:pt idx="771">
                  <c:v>7.933041666666667</c:v>
                </c:pt>
                <c:pt idx="772">
                  <c:v>7.9266666666666667</c:v>
                </c:pt>
                <c:pt idx="773">
                  <c:v>7.9202500000000002</c:v>
                </c:pt>
                <c:pt idx="774">
                  <c:v>7.9138333333333328</c:v>
                </c:pt>
                <c:pt idx="775">
                  <c:v>7.9074583333333335</c:v>
                </c:pt>
                <c:pt idx="776">
                  <c:v>7.901041666666667</c:v>
                </c:pt>
                <c:pt idx="777">
                  <c:v>7.8946666666666667</c:v>
                </c:pt>
                <c:pt idx="778">
                  <c:v>7.8882500000000002</c:v>
                </c:pt>
                <c:pt idx="779">
                  <c:v>7.8818333333333328</c:v>
                </c:pt>
                <c:pt idx="780">
                  <c:v>7.8754583333333334</c:v>
                </c:pt>
                <c:pt idx="781">
                  <c:v>7.8690416666666669</c:v>
                </c:pt>
                <c:pt idx="782">
                  <c:v>7.8626250000000004</c:v>
                </c:pt>
                <c:pt idx="783">
                  <c:v>7.8562500000000002</c:v>
                </c:pt>
                <c:pt idx="784">
                  <c:v>7.8498333333333328</c:v>
                </c:pt>
                <c:pt idx="785">
                  <c:v>7.8434583333333334</c:v>
                </c:pt>
                <c:pt idx="786">
                  <c:v>7.8370416666666669</c:v>
                </c:pt>
                <c:pt idx="787">
                  <c:v>7.8306250000000004</c:v>
                </c:pt>
                <c:pt idx="788">
                  <c:v>7.8242500000000001</c:v>
                </c:pt>
                <c:pt idx="789">
                  <c:v>7.8178333333333327</c:v>
                </c:pt>
                <c:pt idx="790">
                  <c:v>7.8114166666666662</c:v>
                </c:pt>
                <c:pt idx="791">
                  <c:v>7.8050416666666669</c:v>
                </c:pt>
                <c:pt idx="792">
                  <c:v>7.7986250000000004</c:v>
                </c:pt>
                <c:pt idx="793">
                  <c:v>7.7922500000000001</c:v>
                </c:pt>
                <c:pt idx="794">
                  <c:v>7.7858333333333336</c:v>
                </c:pt>
                <c:pt idx="795">
                  <c:v>7.7794166666666662</c:v>
                </c:pt>
                <c:pt idx="796">
                  <c:v>7.7730416666666668</c:v>
                </c:pt>
                <c:pt idx="797">
                  <c:v>7.7666250000000003</c:v>
                </c:pt>
                <c:pt idx="798">
                  <c:v>7.7602500000000001</c:v>
                </c:pt>
                <c:pt idx="799">
                  <c:v>7.7538333333333336</c:v>
                </c:pt>
                <c:pt idx="800">
                  <c:v>7.7474166666666662</c:v>
                </c:pt>
                <c:pt idx="801">
                  <c:v>7.7410416666666668</c:v>
                </c:pt>
                <c:pt idx="802">
                  <c:v>7.7346250000000003</c:v>
                </c:pt>
                <c:pt idx="803">
                  <c:v>7.7282083333333338</c:v>
                </c:pt>
                <c:pt idx="804">
                  <c:v>7.7218333333333335</c:v>
                </c:pt>
                <c:pt idx="805">
                  <c:v>7.7154166666666661</c:v>
                </c:pt>
                <c:pt idx="806">
                  <c:v>7.7090416666666668</c:v>
                </c:pt>
                <c:pt idx="807">
                  <c:v>7.7026250000000003</c:v>
                </c:pt>
                <c:pt idx="808">
                  <c:v>7.6962083333333338</c:v>
                </c:pt>
                <c:pt idx="809">
                  <c:v>7.6898333333333335</c:v>
                </c:pt>
                <c:pt idx="810">
                  <c:v>7.6834166666666661</c:v>
                </c:pt>
                <c:pt idx="811">
                  <c:v>7.6769999999999996</c:v>
                </c:pt>
                <c:pt idx="812">
                  <c:v>7.6706250000000002</c:v>
                </c:pt>
                <c:pt idx="813">
                  <c:v>7.6642083333333337</c:v>
                </c:pt>
                <c:pt idx="814">
                  <c:v>7.6578333333333335</c:v>
                </c:pt>
                <c:pt idx="815">
                  <c:v>7.6514166666666661</c:v>
                </c:pt>
                <c:pt idx="816">
                  <c:v>7.6449999999999996</c:v>
                </c:pt>
                <c:pt idx="817">
                  <c:v>7.6386250000000002</c:v>
                </c:pt>
                <c:pt idx="818">
                  <c:v>7.6322083333333337</c:v>
                </c:pt>
                <c:pt idx="819">
                  <c:v>7.6257916666666672</c:v>
                </c:pt>
                <c:pt idx="820">
                  <c:v>7.6194166666666669</c:v>
                </c:pt>
                <c:pt idx="821">
                  <c:v>7.6129999999999995</c:v>
                </c:pt>
                <c:pt idx="822">
                  <c:v>7.6066250000000002</c:v>
                </c:pt>
                <c:pt idx="823">
                  <c:v>7.6002083333333337</c:v>
                </c:pt>
                <c:pt idx="824">
                  <c:v>7.5937916666666672</c:v>
                </c:pt>
                <c:pt idx="825">
                  <c:v>7.5874166666666669</c:v>
                </c:pt>
                <c:pt idx="826">
                  <c:v>7.5809999999999995</c:v>
                </c:pt>
                <c:pt idx="827">
                  <c:v>7.574583333333333</c:v>
                </c:pt>
                <c:pt idx="828">
                  <c:v>7.5682083333333336</c:v>
                </c:pt>
                <c:pt idx="829">
                  <c:v>7.5617916666666671</c:v>
                </c:pt>
                <c:pt idx="830">
                  <c:v>7.5554166666666669</c:v>
                </c:pt>
                <c:pt idx="831">
                  <c:v>7.5489999999999995</c:v>
                </c:pt>
                <c:pt idx="832">
                  <c:v>7.542583333333333</c:v>
                </c:pt>
                <c:pt idx="833">
                  <c:v>7.5362083333333336</c:v>
                </c:pt>
                <c:pt idx="834">
                  <c:v>7.5297916666666671</c:v>
                </c:pt>
                <c:pt idx="835">
                  <c:v>7.5233750000000006</c:v>
                </c:pt>
                <c:pt idx="836">
                  <c:v>7.5169999999999995</c:v>
                </c:pt>
                <c:pt idx="837">
                  <c:v>7.5105833333333329</c:v>
                </c:pt>
                <c:pt idx="838">
                  <c:v>7.5042083333333336</c:v>
                </c:pt>
                <c:pt idx="839">
                  <c:v>7.4977916666666671</c:v>
                </c:pt>
                <c:pt idx="840">
                  <c:v>7.4913750000000006</c:v>
                </c:pt>
                <c:pt idx="841">
                  <c:v>7.4849999999999994</c:v>
                </c:pt>
                <c:pt idx="842">
                  <c:v>7.4785833333333329</c:v>
                </c:pt>
                <c:pt idx="843">
                  <c:v>7.4722083333333336</c:v>
                </c:pt>
                <c:pt idx="844">
                  <c:v>7.465791666666667</c:v>
                </c:pt>
                <c:pt idx="845">
                  <c:v>7.4593750000000005</c:v>
                </c:pt>
                <c:pt idx="846">
                  <c:v>7.4530000000000003</c:v>
                </c:pt>
                <c:pt idx="847">
                  <c:v>7.4465833333333329</c:v>
                </c:pt>
                <c:pt idx="848">
                  <c:v>7.4401666666666664</c:v>
                </c:pt>
                <c:pt idx="849">
                  <c:v>7.433791666666667</c:v>
                </c:pt>
                <c:pt idx="850">
                  <c:v>7.4273750000000005</c:v>
                </c:pt>
                <c:pt idx="851">
                  <c:v>7.4210000000000003</c:v>
                </c:pt>
                <c:pt idx="852">
                  <c:v>7.4145833333333329</c:v>
                </c:pt>
                <c:pt idx="853">
                  <c:v>7.4081666666666663</c:v>
                </c:pt>
                <c:pt idx="854">
                  <c:v>7.401791666666667</c:v>
                </c:pt>
                <c:pt idx="855">
                  <c:v>7.3953750000000005</c:v>
                </c:pt>
                <c:pt idx="856">
                  <c:v>7.388958333333334</c:v>
                </c:pt>
                <c:pt idx="857">
                  <c:v>7.3825833333333328</c:v>
                </c:pt>
                <c:pt idx="858">
                  <c:v>7.3761666666666663</c:v>
                </c:pt>
                <c:pt idx="859">
                  <c:v>7.369791666666667</c:v>
                </c:pt>
                <c:pt idx="860">
                  <c:v>7.3633750000000004</c:v>
                </c:pt>
                <c:pt idx="861">
                  <c:v>7.3569583333333339</c:v>
                </c:pt>
                <c:pt idx="862">
                  <c:v>7.3505833333333328</c:v>
                </c:pt>
                <c:pt idx="863">
                  <c:v>7.3441666666666663</c:v>
                </c:pt>
                <c:pt idx="864">
                  <c:v>7.3377499999999998</c:v>
                </c:pt>
                <c:pt idx="865">
                  <c:v>7.3313750000000004</c:v>
                </c:pt>
                <c:pt idx="866">
                  <c:v>7.3249583333333339</c:v>
                </c:pt>
                <c:pt idx="867">
                  <c:v>7.3185833333333328</c:v>
                </c:pt>
                <c:pt idx="868">
                  <c:v>7.3121666666666663</c:v>
                </c:pt>
                <c:pt idx="869">
                  <c:v>7.3057499999999997</c:v>
                </c:pt>
                <c:pt idx="870">
                  <c:v>7.2993750000000004</c:v>
                </c:pt>
                <c:pt idx="871">
                  <c:v>7.2929583333333339</c:v>
                </c:pt>
                <c:pt idx="872">
                  <c:v>7.2865416666666674</c:v>
                </c:pt>
                <c:pt idx="873">
                  <c:v>7.2801666666666662</c:v>
                </c:pt>
                <c:pt idx="874">
                  <c:v>7.2737499999999997</c:v>
                </c:pt>
                <c:pt idx="875">
                  <c:v>7.2673750000000004</c:v>
                </c:pt>
                <c:pt idx="876">
                  <c:v>7.2609583333333338</c:v>
                </c:pt>
                <c:pt idx="877">
                  <c:v>7.2545416666666673</c:v>
                </c:pt>
                <c:pt idx="878">
                  <c:v>7.2481666666666662</c:v>
                </c:pt>
                <c:pt idx="879">
                  <c:v>7.2417499999999997</c:v>
                </c:pt>
                <c:pt idx="880">
                  <c:v>7.2353333333333332</c:v>
                </c:pt>
                <c:pt idx="881">
                  <c:v>7.2289583333333338</c:v>
                </c:pt>
                <c:pt idx="882">
                  <c:v>7.2225416666666673</c:v>
                </c:pt>
                <c:pt idx="883">
                  <c:v>7.2161666666666662</c:v>
                </c:pt>
                <c:pt idx="884">
                  <c:v>7.2097499999999997</c:v>
                </c:pt>
                <c:pt idx="885">
                  <c:v>7.2033333333333331</c:v>
                </c:pt>
                <c:pt idx="886">
                  <c:v>7.1969583333333338</c:v>
                </c:pt>
                <c:pt idx="887">
                  <c:v>7.1905416666666673</c:v>
                </c:pt>
                <c:pt idx="888">
                  <c:v>7.1841250000000008</c:v>
                </c:pt>
                <c:pt idx="889">
                  <c:v>7.1777499999999996</c:v>
                </c:pt>
                <c:pt idx="890">
                  <c:v>7.1713333333333331</c:v>
                </c:pt>
                <c:pt idx="891">
                  <c:v>7.1649583333333338</c:v>
                </c:pt>
                <c:pt idx="892">
                  <c:v>7.1585416666666672</c:v>
                </c:pt>
                <c:pt idx="893">
                  <c:v>7.1521250000000007</c:v>
                </c:pt>
                <c:pt idx="894">
                  <c:v>7.1457499999999996</c:v>
                </c:pt>
                <c:pt idx="895">
                  <c:v>7.1393333333333331</c:v>
                </c:pt>
                <c:pt idx="896">
                  <c:v>7.1329583333333337</c:v>
                </c:pt>
                <c:pt idx="897">
                  <c:v>7.1265416666666672</c:v>
                </c:pt>
                <c:pt idx="898">
                  <c:v>7.1201250000000007</c:v>
                </c:pt>
                <c:pt idx="899">
                  <c:v>7.1137499999999996</c:v>
                </c:pt>
                <c:pt idx="900">
                  <c:v>7.1073333333333331</c:v>
                </c:pt>
                <c:pt idx="901">
                  <c:v>7.1009166666666665</c:v>
                </c:pt>
                <c:pt idx="902">
                  <c:v>7.0945416666666672</c:v>
                </c:pt>
                <c:pt idx="903">
                  <c:v>7.0881250000000007</c:v>
                </c:pt>
                <c:pt idx="904">
                  <c:v>7.0817499999999995</c:v>
                </c:pt>
                <c:pt idx="905">
                  <c:v>7.075333333333333</c:v>
                </c:pt>
                <c:pt idx="906">
                  <c:v>7.0689166666666665</c:v>
                </c:pt>
                <c:pt idx="907">
                  <c:v>7.0625416666666672</c:v>
                </c:pt>
                <c:pt idx="908">
                  <c:v>7.0561250000000006</c:v>
                </c:pt>
                <c:pt idx="909">
                  <c:v>7.0497083333333341</c:v>
                </c:pt>
                <c:pt idx="910">
                  <c:v>7.043333333333333</c:v>
                </c:pt>
                <c:pt idx="911">
                  <c:v>7.0369166666666665</c:v>
                </c:pt>
                <c:pt idx="912">
                  <c:v>7.0305416666666671</c:v>
                </c:pt>
                <c:pt idx="913">
                  <c:v>7.0241250000000006</c:v>
                </c:pt>
                <c:pt idx="914">
                  <c:v>7.0177083333333341</c:v>
                </c:pt>
                <c:pt idx="915">
                  <c:v>7.011333333333333</c:v>
                </c:pt>
                <c:pt idx="916">
                  <c:v>7.0049166666666665</c:v>
                </c:pt>
                <c:pt idx="917">
                  <c:v>6.9984999999999999</c:v>
                </c:pt>
                <c:pt idx="918">
                  <c:v>6.9921250000000006</c:v>
                </c:pt>
                <c:pt idx="919">
                  <c:v>6.9857083333333341</c:v>
                </c:pt>
                <c:pt idx="920">
                  <c:v>6.9793333333333329</c:v>
                </c:pt>
                <c:pt idx="921">
                  <c:v>6.9729166666666664</c:v>
                </c:pt>
                <c:pt idx="922">
                  <c:v>6.9664999999999999</c:v>
                </c:pt>
                <c:pt idx="923">
                  <c:v>6.9601250000000006</c:v>
                </c:pt>
                <c:pt idx="924">
                  <c:v>6.953708333333334</c:v>
                </c:pt>
                <c:pt idx="925">
                  <c:v>6.9472916666666675</c:v>
                </c:pt>
                <c:pt idx="926">
                  <c:v>6.9409166666666664</c:v>
                </c:pt>
                <c:pt idx="927">
                  <c:v>6.9344999999999999</c:v>
                </c:pt>
                <c:pt idx="928">
                  <c:v>6.9281250000000005</c:v>
                </c:pt>
                <c:pt idx="929">
                  <c:v>6.921708333333334</c:v>
                </c:pt>
                <c:pt idx="930">
                  <c:v>6.9152916666666675</c:v>
                </c:pt>
                <c:pt idx="931">
                  <c:v>6.9089166666666664</c:v>
                </c:pt>
                <c:pt idx="932">
                  <c:v>6.9024999999999999</c:v>
                </c:pt>
                <c:pt idx="933">
                  <c:v>6.8961250000000005</c:v>
                </c:pt>
                <c:pt idx="934">
                  <c:v>6.889708333333334</c:v>
                </c:pt>
                <c:pt idx="935">
                  <c:v>6.8832916666666675</c:v>
                </c:pt>
                <c:pt idx="936">
                  <c:v>6.8769166666666663</c:v>
                </c:pt>
                <c:pt idx="937">
                  <c:v>6.8704999999999998</c:v>
                </c:pt>
                <c:pt idx="938">
                  <c:v>6.8640833333333333</c:v>
                </c:pt>
                <c:pt idx="939">
                  <c:v>6.857708333333334</c:v>
                </c:pt>
                <c:pt idx="940">
                  <c:v>6.8512916666666674</c:v>
                </c:pt>
                <c:pt idx="941">
                  <c:v>6.8449166666666663</c:v>
                </c:pt>
                <c:pt idx="942">
                  <c:v>6.8384999999999998</c:v>
                </c:pt>
                <c:pt idx="943">
                  <c:v>6.8320833333333333</c:v>
                </c:pt>
                <c:pt idx="944">
                  <c:v>6.8257083333333339</c:v>
                </c:pt>
                <c:pt idx="945">
                  <c:v>6.8192916666666674</c:v>
                </c:pt>
                <c:pt idx="946">
                  <c:v>6.8128749999999991</c:v>
                </c:pt>
                <c:pt idx="947">
                  <c:v>6.8064999999999998</c:v>
                </c:pt>
                <c:pt idx="948">
                  <c:v>6.8000833333333333</c:v>
                </c:pt>
                <c:pt idx="949">
                  <c:v>6.7937083333333339</c:v>
                </c:pt>
                <c:pt idx="950">
                  <c:v>6.7872916666666674</c:v>
                </c:pt>
                <c:pt idx="951">
                  <c:v>6.7808750000000009</c:v>
                </c:pt>
                <c:pt idx="952">
                  <c:v>6.7744999999999997</c:v>
                </c:pt>
                <c:pt idx="953">
                  <c:v>6.7680833333333332</c:v>
                </c:pt>
                <c:pt idx="954">
                  <c:v>6.7616666666666667</c:v>
                </c:pt>
                <c:pt idx="955">
                  <c:v>6.7552916666666674</c:v>
                </c:pt>
                <c:pt idx="956">
                  <c:v>6.7488750000000008</c:v>
                </c:pt>
                <c:pt idx="957">
                  <c:v>6.7424999999999997</c:v>
                </c:pt>
                <c:pt idx="958">
                  <c:v>6.7360833333333332</c:v>
                </c:pt>
                <c:pt idx="959">
                  <c:v>6.7296666666666667</c:v>
                </c:pt>
                <c:pt idx="960">
                  <c:v>6.7232916666666673</c:v>
                </c:pt>
                <c:pt idx="961">
                  <c:v>6.7168750000000008</c:v>
                </c:pt>
                <c:pt idx="962">
                  <c:v>6.7104583333333325</c:v>
                </c:pt>
                <c:pt idx="963">
                  <c:v>6.7040833333333332</c:v>
                </c:pt>
                <c:pt idx="964">
                  <c:v>6.6976666666666667</c:v>
                </c:pt>
                <c:pt idx="965">
                  <c:v>6.6912916666666673</c:v>
                </c:pt>
                <c:pt idx="966">
                  <c:v>6.6848750000000008</c:v>
                </c:pt>
                <c:pt idx="967">
                  <c:v>6.6784583333333325</c:v>
                </c:pt>
                <c:pt idx="968">
                  <c:v>6.6720833333333331</c:v>
                </c:pt>
                <c:pt idx="969">
                  <c:v>6.6656666666666666</c:v>
                </c:pt>
                <c:pt idx="970">
                  <c:v>6.6592500000000001</c:v>
                </c:pt>
                <c:pt idx="971">
                  <c:v>6.6528750000000008</c:v>
                </c:pt>
                <c:pt idx="972">
                  <c:v>6.6464583333333325</c:v>
                </c:pt>
                <c:pt idx="973">
                  <c:v>6.6400833333333331</c:v>
                </c:pt>
                <c:pt idx="974">
                  <c:v>6.6336666666666666</c:v>
                </c:pt>
                <c:pt idx="975">
                  <c:v>6.6272500000000001</c:v>
                </c:pt>
                <c:pt idx="976">
                  <c:v>6.6208750000000007</c:v>
                </c:pt>
                <c:pt idx="977">
                  <c:v>6.6144583333333342</c:v>
                </c:pt>
                <c:pt idx="978">
                  <c:v>6.6080833333333331</c:v>
                </c:pt>
                <c:pt idx="979">
                  <c:v>6.6016666666666666</c:v>
                </c:pt>
                <c:pt idx="980">
                  <c:v>6.5952500000000001</c:v>
                </c:pt>
                <c:pt idx="981">
                  <c:v>6.5888750000000007</c:v>
                </c:pt>
                <c:pt idx="982">
                  <c:v>6.5824583333333342</c:v>
                </c:pt>
                <c:pt idx="983">
                  <c:v>6.5760416666666659</c:v>
                </c:pt>
                <c:pt idx="984">
                  <c:v>6.5696666666666665</c:v>
                </c:pt>
                <c:pt idx="985">
                  <c:v>6.56325</c:v>
                </c:pt>
                <c:pt idx="986">
                  <c:v>6.5568750000000007</c:v>
                </c:pt>
                <c:pt idx="987">
                  <c:v>6.5504583333333342</c:v>
                </c:pt>
                <c:pt idx="988">
                  <c:v>6.5440416666666659</c:v>
                </c:pt>
                <c:pt idx="989">
                  <c:v>6.5376666666666665</c:v>
                </c:pt>
                <c:pt idx="990">
                  <c:v>6.53125</c:v>
                </c:pt>
                <c:pt idx="991">
                  <c:v>6.5248333333333335</c:v>
                </c:pt>
                <c:pt idx="992">
                  <c:v>6.5184583333333341</c:v>
                </c:pt>
                <c:pt idx="993">
                  <c:v>6.5120416666666658</c:v>
                </c:pt>
                <c:pt idx="994">
                  <c:v>6.5056666666666665</c:v>
                </c:pt>
                <c:pt idx="995">
                  <c:v>6.49925</c:v>
                </c:pt>
                <c:pt idx="996">
                  <c:v>6.4928333333333335</c:v>
                </c:pt>
                <c:pt idx="997">
                  <c:v>6.4864583333333341</c:v>
                </c:pt>
                <c:pt idx="998">
                  <c:v>6.4800416666666658</c:v>
                </c:pt>
                <c:pt idx="999">
                  <c:v>6.4736249999999993</c:v>
                </c:pt>
                <c:pt idx="1000">
                  <c:v>6.4672499999999999</c:v>
                </c:pt>
                <c:pt idx="1001">
                  <c:v>6.4608333333333334</c:v>
                </c:pt>
                <c:pt idx="1002">
                  <c:v>6.4544583333333341</c:v>
                </c:pt>
                <c:pt idx="1003">
                  <c:v>6.4480416666666658</c:v>
                </c:pt>
                <c:pt idx="1004">
                  <c:v>6.4416249999999993</c:v>
                </c:pt>
                <c:pt idx="1005">
                  <c:v>6.4352499999999999</c:v>
                </c:pt>
                <c:pt idx="1006">
                  <c:v>6.4288333333333334</c:v>
                </c:pt>
                <c:pt idx="1007">
                  <c:v>6.4224166666666669</c:v>
                </c:pt>
                <c:pt idx="1008">
                  <c:v>6.4160416666666675</c:v>
                </c:pt>
                <c:pt idx="1009">
                  <c:v>6.4096249999999992</c:v>
                </c:pt>
                <c:pt idx="1010">
                  <c:v>6.4032499999999999</c:v>
                </c:pt>
                <c:pt idx="1011">
                  <c:v>6.3968333333333334</c:v>
                </c:pt>
                <c:pt idx="1012">
                  <c:v>6.3904166666666669</c:v>
                </c:pt>
                <c:pt idx="1013">
                  <c:v>6.3840416666666675</c:v>
                </c:pt>
                <c:pt idx="1014">
                  <c:v>6.3776249999999992</c:v>
                </c:pt>
                <c:pt idx="1015">
                  <c:v>6.3712083333333327</c:v>
                </c:pt>
                <c:pt idx="1016">
                  <c:v>6.3648333333333333</c:v>
                </c:pt>
                <c:pt idx="1017">
                  <c:v>6.3584166666666668</c:v>
                </c:pt>
                <c:pt idx="1018">
                  <c:v>6.3520416666666675</c:v>
                </c:pt>
                <c:pt idx="1019">
                  <c:v>6.3456249999999992</c:v>
                </c:pt>
                <c:pt idx="1020">
                  <c:v>6.3392083333333327</c:v>
                </c:pt>
                <c:pt idx="1021">
                  <c:v>6.3328333333333333</c:v>
                </c:pt>
                <c:pt idx="1022">
                  <c:v>6.3264166666666668</c:v>
                </c:pt>
                <c:pt idx="1023">
                  <c:v>6.3200416666666674</c:v>
                </c:pt>
                <c:pt idx="1024">
                  <c:v>6.3136249999999992</c:v>
                </c:pt>
                <c:pt idx="1025">
                  <c:v>6.3072083333333326</c:v>
                </c:pt>
                <c:pt idx="1026">
                  <c:v>6.3008333333333333</c:v>
                </c:pt>
                <c:pt idx="1027">
                  <c:v>6.2944166666666668</c:v>
                </c:pt>
                <c:pt idx="1028">
                  <c:v>6.2880000000000003</c:v>
                </c:pt>
                <c:pt idx="1029">
                  <c:v>6.2816249999999991</c:v>
                </c:pt>
                <c:pt idx="1030">
                  <c:v>6.2752083333333326</c:v>
                </c:pt>
                <c:pt idx="1031">
                  <c:v>6.2688333333333333</c:v>
                </c:pt>
                <c:pt idx="1032">
                  <c:v>6.2624166666666667</c:v>
                </c:pt>
                <c:pt idx="1033">
                  <c:v>6.2560000000000002</c:v>
                </c:pt>
                <c:pt idx="1034">
                  <c:v>6.2496250000000009</c:v>
                </c:pt>
                <c:pt idx="1035">
                  <c:v>6.2432083333333326</c:v>
                </c:pt>
                <c:pt idx="1036">
                  <c:v>6.2367916666666661</c:v>
                </c:pt>
                <c:pt idx="1037">
                  <c:v>6.2304166666666667</c:v>
                </c:pt>
                <c:pt idx="1038">
                  <c:v>6.2240000000000002</c:v>
                </c:pt>
                <c:pt idx="1039">
                  <c:v>6.2176250000000008</c:v>
                </c:pt>
                <c:pt idx="1040">
                  <c:v>6.2112083333333326</c:v>
                </c:pt>
                <c:pt idx="1041">
                  <c:v>6.204791666666666</c:v>
                </c:pt>
                <c:pt idx="1042">
                  <c:v>6.1984166666666667</c:v>
                </c:pt>
                <c:pt idx="1043">
                  <c:v>6.1920000000000002</c:v>
                </c:pt>
                <c:pt idx="1044">
                  <c:v>6.1855833333333337</c:v>
                </c:pt>
                <c:pt idx="1045">
                  <c:v>6.1792083333333325</c:v>
                </c:pt>
                <c:pt idx="1046">
                  <c:v>6.172791666666666</c:v>
                </c:pt>
                <c:pt idx="1047">
                  <c:v>6.1664166666666667</c:v>
                </c:pt>
                <c:pt idx="1048">
                  <c:v>6.16</c:v>
                </c:pt>
                <c:pt idx="1049">
                  <c:v>6.1535833333333336</c:v>
                </c:pt>
                <c:pt idx="1050">
                  <c:v>6.1472083333333325</c:v>
                </c:pt>
                <c:pt idx="1051">
                  <c:v>6.140791666666666</c:v>
                </c:pt>
                <c:pt idx="1052">
                  <c:v>6.1343749999999995</c:v>
                </c:pt>
                <c:pt idx="1053">
                  <c:v>6.1280000000000001</c:v>
                </c:pt>
                <c:pt idx="1054">
                  <c:v>6.1215833333333336</c:v>
                </c:pt>
                <c:pt idx="1055">
                  <c:v>6.1152083333333325</c:v>
                </c:pt>
                <c:pt idx="1056">
                  <c:v>6.108791666666666</c:v>
                </c:pt>
                <c:pt idx="1057">
                  <c:v>6.1023749999999994</c:v>
                </c:pt>
                <c:pt idx="1058">
                  <c:v>6.0960000000000001</c:v>
                </c:pt>
                <c:pt idx="1059">
                  <c:v>6.0895833333333336</c:v>
                </c:pt>
                <c:pt idx="1060">
                  <c:v>6.0831666666666671</c:v>
                </c:pt>
                <c:pt idx="1061">
                  <c:v>6.0767916666666659</c:v>
                </c:pt>
                <c:pt idx="1062">
                  <c:v>6.0703749999999994</c:v>
                </c:pt>
                <c:pt idx="1063">
                  <c:v>6.0640000000000001</c:v>
                </c:pt>
                <c:pt idx="1064">
                  <c:v>6.0575833333333335</c:v>
                </c:pt>
                <c:pt idx="1065">
                  <c:v>6.051166666666667</c:v>
                </c:pt>
                <c:pt idx="1066">
                  <c:v>6.0447916666666659</c:v>
                </c:pt>
                <c:pt idx="1067">
                  <c:v>6.0383749999999994</c:v>
                </c:pt>
                <c:pt idx="1068">
                  <c:v>6.032</c:v>
                </c:pt>
                <c:pt idx="1069">
                  <c:v>6.0255833333333335</c:v>
                </c:pt>
                <c:pt idx="1070">
                  <c:v>6.019166666666667</c:v>
                </c:pt>
                <c:pt idx="1071">
                  <c:v>6.0127916666666659</c:v>
                </c:pt>
                <c:pt idx="1072">
                  <c:v>6.0063749999999994</c:v>
                </c:pt>
                <c:pt idx="1073">
                  <c:v>5.9999583333333328</c:v>
                </c:pt>
                <c:pt idx="1074">
                  <c:v>5.9935833333333335</c:v>
                </c:pt>
                <c:pt idx="1075">
                  <c:v>5.987166666666667</c:v>
                </c:pt>
                <c:pt idx="1076">
                  <c:v>5.9807916666666658</c:v>
                </c:pt>
                <c:pt idx="1077">
                  <c:v>5.9743749999999993</c:v>
                </c:pt>
                <c:pt idx="1078">
                  <c:v>5.9679583333333328</c:v>
                </c:pt>
                <c:pt idx="1079">
                  <c:v>5.9615833333333335</c:v>
                </c:pt>
                <c:pt idx="1080">
                  <c:v>5.9551666666666669</c:v>
                </c:pt>
                <c:pt idx="1081">
                  <c:v>5.9487500000000004</c:v>
                </c:pt>
                <c:pt idx="1082">
                  <c:v>5.9423749999999993</c:v>
                </c:pt>
                <c:pt idx="1083">
                  <c:v>5.9359583333333328</c:v>
                </c:pt>
                <c:pt idx="1084">
                  <c:v>5.9295833333333334</c:v>
                </c:pt>
                <c:pt idx="1085">
                  <c:v>5.9231666666666669</c:v>
                </c:pt>
                <c:pt idx="1086">
                  <c:v>5.9167500000000004</c:v>
                </c:pt>
                <c:pt idx="1087">
                  <c:v>5.9103749999999993</c:v>
                </c:pt>
                <c:pt idx="1088">
                  <c:v>5.9039583333333328</c:v>
                </c:pt>
                <c:pt idx="1089">
                  <c:v>5.8975416666666662</c:v>
                </c:pt>
                <c:pt idx="1090">
                  <c:v>5.8911666666666669</c:v>
                </c:pt>
                <c:pt idx="1091">
                  <c:v>5.8847500000000004</c:v>
                </c:pt>
                <c:pt idx="1092">
                  <c:v>5.8783749999999992</c:v>
                </c:pt>
                <c:pt idx="1093">
                  <c:v>5.8719583333333327</c:v>
                </c:pt>
                <c:pt idx="1094">
                  <c:v>5.8655416666666662</c:v>
                </c:pt>
                <c:pt idx="1095">
                  <c:v>5.8591666666666669</c:v>
                </c:pt>
                <c:pt idx="1096">
                  <c:v>5.8527500000000003</c:v>
                </c:pt>
                <c:pt idx="1097">
                  <c:v>5.8463333333333338</c:v>
                </c:pt>
                <c:pt idx="1098">
                  <c:v>5.8399583333333327</c:v>
                </c:pt>
                <c:pt idx="1099">
                  <c:v>5.8335416666666662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C4-4926-BFF4-C93C28453203}"/>
            </c:ext>
          </c:extLst>
        </c:ser>
        <c:ser>
          <c:idx val="8"/>
          <c:order val="6"/>
          <c:tx>
            <c:strRef>
              <c:f>Männer!$X$5</c:f>
              <c:strCache>
                <c:ptCount val="1"/>
                <c:pt idx="0">
                  <c:v>63kmKönigsforst</c:v>
                </c:pt>
              </c:strCache>
            </c:strRef>
          </c:tx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Männer!$X$7:$X$1106</c:f>
              <c:numCache>
                <c:formatCode>0.000</c:formatCode>
                <c:ptCount val="1100"/>
                <c:pt idx="0">
                  <c:v>19.939105625272507</c:v>
                </c:pt>
                <c:pt idx="1">
                  <c:v>19.927604494864077</c:v>
                </c:pt>
                <c:pt idx="2">
                  <c:v>19.916103364455648</c:v>
                </c:pt>
                <c:pt idx="3">
                  <c:v>19.904602234047218</c:v>
                </c:pt>
                <c:pt idx="4">
                  <c:v>19.893101103638788</c:v>
                </c:pt>
                <c:pt idx="5">
                  <c:v>19.881599973230358</c:v>
                </c:pt>
                <c:pt idx="6">
                  <c:v>19.870098842821928</c:v>
                </c:pt>
                <c:pt idx="7">
                  <c:v>19.858597712413502</c:v>
                </c:pt>
                <c:pt idx="8">
                  <c:v>19.847096582005072</c:v>
                </c:pt>
                <c:pt idx="9">
                  <c:v>19.835595451596642</c:v>
                </c:pt>
                <c:pt idx="10">
                  <c:v>19.824094321188213</c:v>
                </c:pt>
                <c:pt idx="11">
                  <c:v>19.812593190779783</c:v>
                </c:pt>
                <c:pt idx="12">
                  <c:v>19.801092060371353</c:v>
                </c:pt>
                <c:pt idx="13">
                  <c:v>19.789590929962923</c:v>
                </c:pt>
                <c:pt idx="14">
                  <c:v>19.778089799554493</c:v>
                </c:pt>
                <c:pt idx="15">
                  <c:v>19.766588669146063</c:v>
                </c:pt>
                <c:pt idx="16">
                  <c:v>19.755087538737634</c:v>
                </c:pt>
                <c:pt idx="17">
                  <c:v>19.743586408329204</c:v>
                </c:pt>
                <c:pt idx="18">
                  <c:v>19.732085277920774</c:v>
                </c:pt>
                <c:pt idx="19">
                  <c:v>19.720584147512344</c:v>
                </c:pt>
                <c:pt idx="20">
                  <c:v>19.709083017103918</c:v>
                </c:pt>
                <c:pt idx="21">
                  <c:v>19.697581886695488</c:v>
                </c:pt>
                <c:pt idx="22">
                  <c:v>19.686080756287058</c:v>
                </c:pt>
                <c:pt idx="23">
                  <c:v>19.674579625878629</c:v>
                </c:pt>
                <c:pt idx="24">
                  <c:v>19.663078495470199</c:v>
                </c:pt>
                <c:pt idx="25">
                  <c:v>19.651577365061769</c:v>
                </c:pt>
                <c:pt idx="26">
                  <c:v>19.640076234653339</c:v>
                </c:pt>
                <c:pt idx="27">
                  <c:v>19.628575104244909</c:v>
                </c:pt>
                <c:pt idx="28">
                  <c:v>19.617073973836479</c:v>
                </c:pt>
                <c:pt idx="29">
                  <c:v>19.60557284342805</c:v>
                </c:pt>
                <c:pt idx="30">
                  <c:v>19.59407171301962</c:v>
                </c:pt>
                <c:pt idx="31">
                  <c:v>19.58257058261119</c:v>
                </c:pt>
                <c:pt idx="32">
                  <c:v>19.57106945220276</c:v>
                </c:pt>
                <c:pt idx="33">
                  <c:v>19.559568321794334</c:v>
                </c:pt>
                <c:pt idx="34">
                  <c:v>19.548067191385904</c:v>
                </c:pt>
                <c:pt idx="35">
                  <c:v>19.536566060977474</c:v>
                </c:pt>
                <c:pt idx="36">
                  <c:v>19.525064930569044</c:v>
                </c:pt>
                <c:pt idx="37">
                  <c:v>19.513563800160615</c:v>
                </c:pt>
                <c:pt idx="38">
                  <c:v>19.502062669752185</c:v>
                </c:pt>
                <c:pt idx="39">
                  <c:v>19.490561539343755</c:v>
                </c:pt>
                <c:pt idx="40">
                  <c:v>19.479060408935325</c:v>
                </c:pt>
                <c:pt idx="41">
                  <c:v>19.467559278526895</c:v>
                </c:pt>
                <c:pt idx="42">
                  <c:v>19.456058148118466</c:v>
                </c:pt>
                <c:pt idx="43">
                  <c:v>19.444557017710036</c:v>
                </c:pt>
                <c:pt idx="44">
                  <c:v>19.433055887301606</c:v>
                </c:pt>
                <c:pt idx="45">
                  <c:v>19.421554756893176</c:v>
                </c:pt>
                <c:pt idx="46">
                  <c:v>19.410053626484746</c:v>
                </c:pt>
                <c:pt idx="47">
                  <c:v>19.39855249607632</c:v>
                </c:pt>
                <c:pt idx="48">
                  <c:v>19.38705136566789</c:v>
                </c:pt>
                <c:pt idx="49">
                  <c:v>19.37555023525946</c:v>
                </c:pt>
                <c:pt idx="50">
                  <c:v>19.364049104851031</c:v>
                </c:pt>
                <c:pt idx="51">
                  <c:v>19.352547974442601</c:v>
                </c:pt>
                <c:pt idx="52">
                  <c:v>19.341046844034171</c:v>
                </c:pt>
                <c:pt idx="53">
                  <c:v>19.329545713625741</c:v>
                </c:pt>
                <c:pt idx="54">
                  <c:v>19.318044583217311</c:v>
                </c:pt>
                <c:pt idx="55">
                  <c:v>19.306543452808882</c:v>
                </c:pt>
                <c:pt idx="56">
                  <c:v>19.295042322400452</c:v>
                </c:pt>
                <c:pt idx="57">
                  <c:v>19.283541191992022</c:v>
                </c:pt>
                <c:pt idx="58">
                  <c:v>19.272040061583592</c:v>
                </c:pt>
                <c:pt idx="59">
                  <c:v>19.260538931175162</c:v>
                </c:pt>
                <c:pt idx="60">
                  <c:v>19.249037800766736</c:v>
                </c:pt>
                <c:pt idx="61">
                  <c:v>19.237536670358306</c:v>
                </c:pt>
                <c:pt idx="62">
                  <c:v>19.226035539949876</c:v>
                </c:pt>
                <c:pt idx="63">
                  <c:v>19.214534409541447</c:v>
                </c:pt>
                <c:pt idx="64">
                  <c:v>19.203033279133017</c:v>
                </c:pt>
                <c:pt idx="65">
                  <c:v>19.191532148724587</c:v>
                </c:pt>
                <c:pt idx="66">
                  <c:v>19.180031018316157</c:v>
                </c:pt>
                <c:pt idx="67">
                  <c:v>19.168529887907727</c:v>
                </c:pt>
                <c:pt idx="68">
                  <c:v>19.157028757499297</c:v>
                </c:pt>
                <c:pt idx="69">
                  <c:v>19.145527627090868</c:v>
                </c:pt>
                <c:pt idx="70">
                  <c:v>19.134026496682438</c:v>
                </c:pt>
                <c:pt idx="71">
                  <c:v>19.122525366274008</c:v>
                </c:pt>
                <c:pt idx="72">
                  <c:v>19.111024235865578</c:v>
                </c:pt>
                <c:pt idx="73">
                  <c:v>19.099523105457152</c:v>
                </c:pt>
                <c:pt idx="74">
                  <c:v>19.088021975048722</c:v>
                </c:pt>
                <c:pt idx="75">
                  <c:v>19.076520844640292</c:v>
                </c:pt>
                <c:pt idx="76">
                  <c:v>19.065019714231862</c:v>
                </c:pt>
                <c:pt idx="77">
                  <c:v>19.053518583823433</c:v>
                </c:pt>
                <c:pt idx="78">
                  <c:v>19.042017453415003</c:v>
                </c:pt>
                <c:pt idx="79">
                  <c:v>19.030516323006573</c:v>
                </c:pt>
                <c:pt idx="80">
                  <c:v>19.019015192598143</c:v>
                </c:pt>
                <c:pt idx="81">
                  <c:v>19.007514062189713</c:v>
                </c:pt>
                <c:pt idx="82">
                  <c:v>18.996012931781284</c:v>
                </c:pt>
                <c:pt idx="83">
                  <c:v>18.984511801372854</c:v>
                </c:pt>
                <c:pt idx="84">
                  <c:v>18.973010670964424</c:v>
                </c:pt>
                <c:pt idx="85">
                  <c:v>18.961509540555994</c:v>
                </c:pt>
                <c:pt idx="86">
                  <c:v>18.950008410147568</c:v>
                </c:pt>
                <c:pt idx="87">
                  <c:v>18.938507279739138</c:v>
                </c:pt>
                <c:pt idx="88">
                  <c:v>18.927006149330708</c:v>
                </c:pt>
                <c:pt idx="89">
                  <c:v>18.915505018922278</c:v>
                </c:pt>
                <c:pt idx="90">
                  <c:v>18.904003888513849</c:v>
                </c:pt>
                <c:pt idx="91">
                  <c:v>18.892502758105419</c:v>
                </c:pt>
                <c:pt idx="92">
                  <c:v>18.881001627696989</c:v>
                </c:pt>
                <c:pt idx="93">
                  <c:v>18.869500497288559</c:v>
                </c:pt>
                <c:pt idx="94">
                  <c:v>18.857999366880129</c:v>
                </c:pt>
                <c:pt idx="95">
                  <c:v>18.8464982364717</c:v>
                </c:pt>
                <c:pt idx="96">
                  <c:v>18.83499710606327</c:v>
                </c:pt>
                <c:pt idx="97">
                  <c:v>18.82349597565484</c:v>
                </c:pt>
                <c:pt idx="98">
                  <c:v>18.81199484524641</c:v>
                </c:pt>
                <c:pt idx="99">
                  <c:v>18.80049371483798</c:v>
                </c:pt>
                <c:pt idx="100">
                  <c:v>18.788992584429554</c:v>
                </c:pt>
                <c:pt idx="101">
                  <c:v>18.777491454021124</c:v>
                </c:pt>
                <c:pt idx="102">
                  <c:v>18.765990323612694</c:v>
                </c:pt>
                <c:pt idx="103">
                  <c:v>18.754489193204265</c:v>
                </c:pt>
                <c:pt idx="104">
                  <c:v>18.742988062795835</c:v>
                </c:pt>
                <c:pt idx="105">
                  <c:v>18.731486932387405</c:v>
                </c:pt>
                <c:pt idx="106">
                  <c:v>18.719985801978975</c:v>
                </c:pt>
                <c:pt idx="107">
                  <c:v>18.708484671570545</c:v>
                </c:pt>
                <c:pt idx="108">
                  <c:v>18.696983541162115</c:v>
                </c:pt>
                <c:pt idx="109">
                  <c:v>18.685482410753686</c:v>
                </c:pt>
                <c:pt idx="110">
                  <c:v>18.673981280345256</c:v>
                </c:pt>
                <c:pt idx="111">
                  <c:v>18.662480149936826</c:v>
                </c:pt>
                <c:pt idx="112">
                  <c:v>18.650979019528396</c:v>
                </c:pt>
                <c:pt idx="113">
                  <c:v>18.63947788911997</c:v>
                </c:pt>
                <c:pt idx="114">
                  <c:v>18.62797675871154</c:v>
                </c:pt>
                <c:pt idx="115">
                  <c:v>18.61647562830311</c:v>
                </c:pt>
                <c:pt idx="116">
                  <c:v>18.60497449789468</c:v>
                </c:pt>
                <c:pt idx="117">
                  <c:v>18.593473367486251</c:v>
                </c:pt>
                <c:pt idx="118">
                  <c:v>18.581972237077821</c:v>
                </c:pt>
                <c:pt idx="119">
                  <c:v>18.570471106669391</c:v>
                </c:pt>
                <c:pt idx="120">
                  <c:v>18.558969976260961</c:v>
                </c:pt>
                <c:pt idx="121">
                  <c:v>18.547468845852531</c:v>
                </c:pt>
                <c:pt idx="122">
                  <c:v>18.535967715444102</c:v>
                </c:pt>
                <c:pt idx="123">
                  <c:v>18.524466585035672</c:v>
                </c:pt>
                <c:pt idx="124">
                  <c:v>18.512965454627242</c:v>
                </c:pt>
                <c:pt idx="125">
                  <c:v>18.501464324218812</c:v>
                </c:pt>
                <c:pt idx="126">
                  <c:v>18.489963193810386</c:v>
                </c:pt>
                <c:pt idx="127">
                  <c:v>18.478462063401956</c:v>
                </c:pt>
                <c:pt idx="128">
                  <c:v>18.466960932993526</c:v>
                </c:pt>
                <c:pt idx="129">
                  <c:v>18.455459802585096</c:v>
                </c:pt>
                <c:pt idx="130">
                  <c:v>18.443958672176667</c:v>
                </c:pt>
                <c:pt idx="131">
                  <c:v>18.432457541768237</c:v>
                </c:pt>
                <c:pt idx="132">
                  <c:v>18.420956411359807</c:v>
                </c:pt>
                <c:pt idx="133">
                  <c:v>18.409455280951377</c:v>
                </c:pt>
                <c:pt idx="134">
                  <c:v>18.397954150542947</c:v>
                </c:pt>
                <c:pt idx="135">
                  <c:v>18.386453020134518</c:v>
                </c:pt>
                <c:pt idx="136">
                  <c:v>18.374951889726088</c:v>
                </c:pt>
                <c:pt idx="137">
                  <c:v>18.363450759317658</c:v>
                </c:pt>
                <c:pt idx="138">
                  <c:v>18.351949628909228</c:v>
                </c:pt>
                <c:pt idx="139">
                  <c:v>18.340448498500798</c:v>
                </c:pt>
                <c:pt idx="140">
                  <c:v>18.328947368092372</c:v>
                </c:pt>
                <c:pt idx="141">
                  <c:v>18.317446237683942</c:v>
                </c:pt>
                <c:pt idx="142">
                  <c:v>18.305945107275512</c:v>
                </c:pt>
                <c:pt idx="143">
                  <c:v>18.294443976867083</c:v>
                </c:pt>
                <c:pt idx="144">
                  <c:v>18.282942846458653</c:v>
                </c:pt>
                <c:pt idx="145">
                  <c:v>18.271441716050223</c:v>
                </c:pt>
                <c:pt idx="146">
                  <c:v>18.259940585641793</c:v>
                </c:pt>
                <c:pt idx="147">
                  <c:v>18.248439455233363</c:v>
                </c:pt>
                <c:pt idx="148">
                  <c:v>18.236938324824933</c:v>
                </c:pt>
                <c:pt idx="149">
                  <c:v>18.225437194416504</c:v>
                </c:pt>
                <c:pt idx="150">
                  <c:v>18.213936064008074</c:v>
                </c:pt>
                <c:pt idx="151">
                  <c:v>18.202434933599644</c:v>
                </c:pt>
                <c:pt idx="152">
                  <c:v>18.190933803191214</c:v>
                </c:pt>
                <c:pt idx="153">
                  <c:v>18.179432672782788</c:v>
                </c:pt>
                <c:pt idx="154">
                  <c:v>18.167931542374358</c:v>
                </c:pt>
                <c:pt idx="155">
                  <c:v>18.156430411965928</c:v>
                </c:pt>
                <c:pt idx="156">
                  <c:v>18.144929281557499</c:v>
                </c:pt>
                <c:pt idx="157">
                  <c:v>18.133428151149069</c:v>
                </c:pt>
                <c:pt idx="158">
                  <c:v>18.121927020740639</c:v>
                </c:pt>
                <c:pt idx="159">
                  <c:v>18.110425890332209</c:v>
                </c:pt>
                <c:pt idx="160">
                  <c:v>18.098924759923779</c:v>
                </c:pt>
                <c:pt idx="161">
                  <c:v>18.087423629515349</c:v>
                </c:pt>
                <c:pt idx="162">
                  <c:v>18.07592249910692</c:v>
                </c:pt>
                <c:pt idx="163">
                  <c:v>18.06442136869849</c:v>
                </c:pt>
                <c:pt idx="164">
                  <c:v>18.05292023829006</c:v>
                </c:pt>
                <c:pt idx="165">
                  <c:v>18.04141910788163</c:v>
                </c:pt>
                <c:pt idx="166">
                  <c:v>18.029917977473204</c:v>
                </c:pt>
                <c:pt idx="167">
                  <c:v>18.018416847064774</c:v>
                </c:pt>
                <c:pt idx="168">
                  <c:v>18.006915716656344</c:v>
                </c:pt>
                <c:pt idx="169">
                  <c:v>17.995414586247914</c:v>
                </c:pt>
                <c:pt idx="170">
                  <c:v>17.983913455839485</c:v>
                </c:pt>
                <c:pt idx="171">
                  <c:v>17.972412325431055</c:v>
                </c:pt>
                <c:pt idx="172">
                  <c:v>17.960911195022625</c:v>
                </c:pt>
                <c:pt idx="173">
                  <c:v>17.949410064614195</c:v>
                </c:pt>
                <c:pt idx="174">
                  <c:v>17.937908934205765</c:v>
                </c:pt>
                <c:pt idx="175">
                  <c:v>17.926407803797336</c:v>
                </c:pt>
                <c:pt idx="176">
                  <c:v>17.914906673388906</c:v>
                </c:pt>
                <c:pt idx="177">
                  <c:v>17.903405542980476</c:v>
                </c:pt>
                <c:pt idx="178">
                  <c:v>17.891904412572046</c:v>
                </c:pt>
                <c:pt idx="179">
                  <c:v>17.880403282163616</c:v>
                </c:pt>
                <c:pt idx="180">
                  <c:v>17.86890215175519</c:v>
                </c:pt>
                <c:pt idx="181">
                  <c:v>17.85740102134676</c:v>
                </c:pt>
                <c:pt idx="182">
                  <c:v>17.84589989093833</c:v>
                </c:pt>
                <c:pt idx="183">
                  <c:v>17.834398760529901</c:v>
                </c:pt>
                <c:pt idx="184">
                  <c:v>17.822897630121471</c:v>
                </c:pt>
                <c:pt idx="185">
                  <c:v>17.811396499713041</c:v>
                </c:pt>
                <c:pt idx="186">
                  <c:v>17.799895369304611</c:v>
                </c:pt>
                <c:pt idx="187">
                  <c:v>17.788394238896181</c:v>
                </c:pt>
                <c:pt idx="188">
                  <c:v>17.776893108487752</c:v>
                </c:pt>
                <c:pt idx="189">
                  <c:v>17.765391978079322</c:v>
                </c:pt>
                <c:pt idx="190">
                  <c:v>17.753890847670892</c:v>
                </c:pt>
                <c:pt idx="191">
                  <c:v>17.742389717262462</c:v>
                </c:pt>
                <c:pt idx="192">
                  <c:v>17.730888586854032</c:v>
                </c:pt>
                <c:pt idx="193">
                  <c:v>17.719387456445606</c:v>
                </c:pt>
                <c:pt idx="194">
                  <c:v>17.707886326037176</c:v>
                </c:pt>
                <c:pt idx="195">
                  <c:v>17.696385195628746</c:v>
                </c:pt>
                <c:pt idx="196">
                  <c:v>17.684884065220317</c:v>
                </c:pt>
                <c:pt idx="197">
                  <c:v>17.673382934811887</c:v>
                </c:pt>
                <c:pt idx="198">
                  <c:v>17.661881804403457</c:v>
                </c:pt>
                <c:pt idx="199">
                  <c:v>17.650380673995027</c:v>
                </c:pt>
                <c:pt idx="200">
                  <c:v>17.638879543586597</c:v>
                </c:pt>
                <c:pt idx="201">
                  <c:v>17.627378413178167</c:v>
                </c:pt>
                <c:pt idx="202">
                  <c:v>17.615877282769738</c:v>
                </c:pt>
                <c:pt idx="203">
                  <c:v>17.604376152361308</c:v>
                </c:pt>
                <c:pt idx="204">
                  <c:v>17.592875021952878</c:v>
                </c:pt>
                <c:pt idx="205">
                  <c:v>17.581373891544448</c:v>
                </c:pt>
                <c:pt idx="206">
                  <c:v>17.569872761136022</c:v>
                </c:pt>
                <c:pt idx="207">
                  <c:v>17.558371630727592</c:v>
                </c:pt>
                <c:pt idx="208">
                  <c:v>17.546870500319162</c:v>
                </c:pt>
                <c:pt idx="209">
                  <c:v>17.535369369910732</c:v>
                </c:pt>
                <c:pt idx="210">
                  <c:v>17.523868239502303</c:v>
                </c:pt>
                <c:pt idx="211">
                  <c:v>17.512367109093873</c:v>
                </c:pt>
                <c:pt idx="212">
                  <c:v>17.500865978685443</c:v>
                </c:pt>
                <c:pt idx="213">
                  <c:v>17.489364848277013</c:v>
                </c:pt>
                <c:pt idx="214">
                  <c:v>17.477863717868583</c:v>
                </c:pt>
                <c:pt idx="215">
                  <c:v>17.466362587460154</c:v>
                </c:pt>
                <c:pt idx="216">
                  <c:v>17.454861457051724</c:v>
                </c:pt>
                <c:pt idx="217">
                  <c:v>17.443360326643294</c:v>
                </c:pt>
                <c:pt idx="218">
                  <c:v>17.431859196234864</c:v>
                </c:pt>
                <c:pt idx="219">
                  <c:v>17.420358065826438</c:v>
                </c:pt>
                <c:pt idx="220">
                  <c:v>17.408856935418008</c:v>
                </c:pt>
                <c:pt idx="221">
                  <c:v>17.397355805009578</c:v>
                </c:pt>
                <c:pt idx="222">
                  <c:v>17.385854674601148</c:v>
                </c:pt>
                <c:pt idx="223">
                  <c:v>17.374353544192719</c:v>
                </c:pt>
                <c:pt idx="224">
                  <c:v>17.362852413784289</c:v>
                </c:pt>
                <c:pt idx="225">
                  <c:v>17.351351283375859</c:v>
                </c:pt>
                <c:pt idx="226">
                  <c:v>17.339850152967429</c:v>
                </c:pt>
                <c:pt idx="227">
                  <c:v>17.328349022558999</c:v>
                </c:pt>
                <c:pt idx="228">
                  <c:v>17.31684789215057</c:v>
                </c:pt>
                <c:pt idx="229">
                  <c:v>17.30534676174214</c:v>
                </c:pt>
                <c:pt idx="230">
                  <c:v>17.29384563133371</c:v>
                </c:pt>
                <c:pt idx="231">
                  <c:v>17.28234450092528</c:v>
                </c:pt>
                <c:pt idx="232">
                  <c:v>17.27084337051685</c:v>
                </c:pt>
                <c:pt idx="233">
                  <c:v>17.259342240108424</c:v>
                </c:pt>
                <c:pt idx="234">
                  <c:v>17.247841109699994</c:v>
                </c:pt>
                <c:pt idx="235">
                  <c:v>17.236339979291564</c:v>
                </c:pt>
                <c:pt idx="236">
                  <c:v>17.224838848883135</c:v>
                </c:pt>
                <c:pt idx="237">
                  <c:v>17.213337718474705</c:v>
                </c:pt>
                <c:pt idx="238">
                  <c:v>17.201836588066275</c:v>
                </c:pt>
                <c:pt idx="239">
                  <c:v>17.190335457657845</c:v>
                </c:pt>
                <c:pt idx="240">
                  <c:v>17.178834327249415</c:v>
                </c:pt>
                <c:pt idx="241">
                  <c:v>17.167333196840985</c:v>
                </c:pt>
                <c:pt idx="242">
                  <c:v>17.155832066432556</c:v>
                </c:pt>
                <c:pt idx="243">
                  <c:v>17.144330936024126</c:v>
                </c:pt>
                <c:pt idx="244">
                  <c:v>17.132829805615696</c:v>
                </c:pt>
                <c:pt idx="245">
                  <c:v>17.121328675207266</c:v>
                </c:pt>
                <c:pt idx="246">
                  <c:v>17.10982754479884</c:v>
                </c:pt>
                <c:pt idx="247">
                  <c:v>17.09832641439041</c:v>
                </c:pt>
                <c:pt idx="248">
                  <c:v>17.08682528398198</c:v>
                </c:pt>
                <c:pt idx="249">
                  <c:v>17.07532415357355</c:v>
                </c:pt>
                <c:pt idx="250">
                  <c:v>17.063823023165121</c:v>
                </c:pt>
                <c:pt idx="251">
                  <c:v>17.052321892756691</c:v>
                </c:pt>
                <c:pt idx="252">
                  <c:v>17.040820762348261</c:v>
                </c:pt>
                <c:pt idx="253">
                  <c:v>17.029319631939831</c:v>
                </c:pt>
                <c:pt idx="254">
                  <c:v>17.017818501531401</c:v>
                </c:pt>
                <c:pt idx="255">
                  <c:v>17.006317371122972</c:v>
                </c:pt>
                <c:pt idx="256">
                  <c:v>16.994816240714542</c:v>
                </c:pt>
                <c:pt idx="257">
                  <c:v>16.983315110306112</c:v>
                </c:pt>
                <c:pt idx="258">
                  <c:v>16.971813979897682</c:v>
                </c:pt>
                <c:pt idx="259">
                  <c:v>16.960312849489256</c:v>
                </c:pt>
                <c:pt idx="260">
                  <c:v>16.948811719080826</c:v>
                </c:pt>
                <c:pt idx="261">
                  <c:v>16.937310588672396</c:v>
                </c:pt>
                <c:pt idx="262">
                  <c:v>16.925809458263966</c:v>
                </c:pt>
                <c:pt idx="263">
                  <c:v>16.914308327855537</c:v>
                </c:pt>
                <c:pt idx="264">
                  <c:v>16.902807197447107</c:v>
                </c:pt>
                <c:pt idx="265">
                  <c:v>16.891306067038677</c:v>
                </c:pt>
                <c:pt idx="266">
                  <c:v>16.879804936630247</c:v>
                </c:pt>
                <c:pt idx="267">
                  <c:v>16.868303806221817</c:v>
                </c:pt>
                <c:pt idx="268">
                  <c:v>16.856802675813388</c:v>
                </c:pt>
                <c:pt idx="269">
                  <c:v>16.845301545404958</c:v>
                </c:pt>
                <c:pt idx="270">
                  <c:v>16.833800414996528</c:v>
                </c:pt>
                <c:pt idx="271">
                  <c:v>16.822299284588098</c:v>
                </c:pt>
                <c:pt idx="272">
                  <c:v>16.810798154179668</c:v>
                </c:pt>
                <c:pt idx="273">
                  <c:v>16.799297023771242</c:v>
                </c:pt>
                <c:pt idx="274">
                  <c:v>16.787795893362812</c:v>
                </c:pt>
                <c:pt idx="275">
                  <c:v>16.776294762954382</c:v>
                </c:pt>
                <c:pt idx="276">
                  <c:v>16.764793632545953</c:v>
                </c:pt>
                <c:pt idx="277">
                  <c:v>16.753292502137523</c:v>
                </c:pt>
                <c:pt idx="278">
                  <c:v>16.741791371729093</c:v>
                </c:pt>
                <c:pt idx="279">
                  <c:v>16.730290241320663</c:v>
                </c:pt>
                <c:pt idx="280">
                  <c:v>16.718789110912233</c:v>
                </c:pt>
                <c:pt idx="281">
                  <c:v>16.707287980503803</c:v>
                </c:pt>
                <c:pt idx="282">
                  <c:v>16.695786850095374</c:v>
                </c:pt>
                <c:pt idx="283">
                  <c:v>16.684285719686944</c:v>
                </c:pt>
                <c:pt idx="284">
                  <c:v>16.672784589278514</c:v>
                </c:pt>
                <c:pt idx="285">
                  <c:v>16.661283458870084</c:v>
                </c:pt>
                <c:pt idx="286">
                  <c:v>16.649782328461658</c:v>
                </c:pt>
                <c:pt idx="287">
                  <c:v>16.638281198053228</c:v>
                </c:pt>
                <c:pt idx="288">
                  <c:v>16.626780067644798</c:v>
                </c:pt>
                <c:pt idx="289">
                  <c:v>16.615278937236369</c:v>
                </c:pt>
                <c:pt idx="290">
                  <c:v>16.603777806827939</c:v>
                </c:pt>
                <c:pt idx="291">
                  <c:v>16.592276676419509</c:v>
                </c:pt>
                <c:pt idx="292">
                  <c:v>16.580775546011079</c:v>
                </c:pt>
                <c:pt idx="293">
                  <c:v>16.569274415602649</c:v>
                </c:pt>
                <c:pt idx="294">
                  <c:v>16.557773285194219</c:v>
                </c:pt>
                <c:pt idx="295">
                  <c:v>16.54627215478579</c:v>
                </c:pt>
                <c:pt idx="296">
                  <c:v>16.53477102437736</c:v>
                </c:pt>
                <c:pt idx="297">
                  <c:v>16.52326989396893</c:v>
                </c:pt>
                <c:pt idx="298">
                  <c:v>16.5117687635605</c:v>
                </c:pt>
                <c:pt idx="299">
                  <c:v>16.500267633152074</c:v>
                </c:pt>
                <c:pt idx="300">
                  <c:v>16.488766502743644</c:v>
                </c:pt>
                <c:pt idx="301">
                  <c:v>16.477265372335214</c:v>
                </c:pt>
                <c:pt idx="302">
                  <c:v>16.465764241926784</c:v>
                </c:pt>
                <c:pt idx="303">
                  <c:v>16.454263111518355</c:v>
                </c:pt>
                <c:pt idx="304">
                  <c:v>16.442761981109925</c:v>
                </c:pt>
                <c:pt idx="305">
                  <c:v>16.431260850701495</c:v>
                </c:pt>
                <c:pt idx="306">
                  <c:v>16.419759720293065</c:v>
                </c:pt>
                <c:pt idx="307">
                  <c:v>16.408258589884635</c:v>
                </c:pt>
                <c:pt idx="308">
                  <c:v>16.396757459476206</c:v>
                </c:pt>
                <c:pt idx="309">
                  <c:v>16.385256329067776</c:v>
                </c:pt>
                <c:pt idx="310">
                  <c:v>16.373755198659346</c:v>
                </c:pt>
                <c:pt idx="311">
                  <c:v>16.362254068250916</c:v>
                </c:pt>
                <c:pt idx="312">
                  <c:v>16.350752937842486</c:v>
                </c:pt>
                <c:pt idx="313">
                  <c:v>16.33925180743406</c:v>
                </c:pt>
                <c:pt idx="314">
                  <c:v>16.32775067702563</c:v>
                </c:pt>
                <c:pt idx="315">
                  <c:v>16.3162495466172</c:v>
                </c:pt>
                <c:pt idx="316">
                  <c:v>16.304748416208771</c:v>
                </c:pt>
                <c:pt idx="317">
                  <c:v>16.293247285800341</c:v>
                </c:pt>
                <c:pt idx="318">
                  <c:v>16.281746155391911</c:v>
                </c:pt>
                <c:pt idx="319">
                  <c:v>16.270245024983481</c:v>
                </c:pt>
                <c:pt idx="320">
                  <c:v>16.258743894575051</c:v>
                </c:pt>
                <c:pt idx="321">
                  <c:v>16.247242764166621</c:v>
                </c:pt>
                <c:pt idx="322">
                  <c:v>16.235741633758192</c:v>
                </c:pt>
                <c:pt idx="323">
                  <c:v>16.224240503349762</c:v>
                </c:pt>
                <c:pt idx="324">
                  <c:v>16.212739372941332</c:v>
                </c:pt>
                <c:pt idx="325">
                  <c:v>16.201238242532902</c:v>
                </c:pt>
                <c:pt idx="326">
                  <c:v>16.189737112124476</c:v>
                </c:pt>
                <c:pt idx="327">
                  <c:v>16.178235981716046</c:v>
                </c:pt>
                <c:pt idx="328">
                  <c:v>16.166734851307616</c:v>
                </c:pt>
                <c:pt idx="329">
                  <c:v>16.155233720899187</c:v>
                </c:pt>
                <c:pt idx="330">
                  <c:v>16.143732590490757</c:v>
                </c:pt>
                <c:pt idx="331">
                  <c:v>16.132231460082327</c:v>
                </c:pt>
                <c:pt idx="332">
                  <c:v>16.120730329673897</c:v>
                </c:pt>
                <c:pt idx="333">
                  <c:v>16.109229199265467</c:v>
                </c:pt>
                <c:pt idx="334">
                  <c:v>16.097728068857037</c:v>
                </c:pt>
                <c:pt idx="335">
                  <c:v>16.086226938448608</c:v>
                </c:pt>
                <c:pt idx="336">
                  <c:v>16.074725808040178</c:v>
                </c:pt>
                <c:pt idx="337">
                  <c:v>16.063224677631748</c:v>
                </c:pt>
                <c:pt idx="338">
                  <c:v>16.051723547223318</c:v>
                </c:pt>
                <c:pt idx="339">
                  <c:v>16.040222416814892</c:v>
                </c:pt>
                <c:pt idx="340">
                  <c:v>16.028721286406462</c:v>
                </c:pt>
                <c:pt idx="341">
                  <c:v>16.017220155998032</c:v>
                </c:pt>
                <c:pt idx="342">
                  <c:v>16.005719025589602</c:v>
                </c:pt>
                <c:pt idx="343">
                  <c:v>15.994217895181173</c:v>
                </c:pt>
                <c:pt idx="344">
                  <c:v>15.982716764772743</c:v>
                </c:pt>
                <c:pt idx="345">
                  <c:v>15.971215634364313</c:v>
                </c:pt>
                <c:pt idx="346">
                  <c:v>15.959714503955883</c:v>
                </c:pt>
                <c:pt idx="347">
                  <c:v>15.948213373547453</c:v>
                </c:pt>
                <c:pt idx="348">
                  <c:v>15.936712243139024</c:v>
                </c:pt>
                <c:pt idx="349">
                  <c:v>15.925211112730594</c:v>
                </c:pt>
                <c:pt idx="350">
                  <c:v>15.913709982322164</c:v>
                </c:pt>
                <c:pt idx="351">
                  <c:v>15.902208851913734</c:v>
                </c:pt>
                <c:pt idx="352">
                  <c:v>15.890707721505308</c:v>
                </c:pt>
                <c:pt idx="353">
                  <c:v>15.879206591096878</c:v>
                </c:pt>
                <c:pt idx="354">
                  <c:v>15.867705460688448</c:v>
                </c:pt>
                <c:pt idx="355">
                  <c:v>15.856204330280018</c:v>
                </c:pt>
                <c:pt idx="356">
                  <c:v>15.844703199871589</c:v>
                </c:pt>
                <c:pt idx="357">
                  <c:v>15.833202069463159</c:v>
                </c:pt>
                <c:pt idx="358">
                  <c:v>15.821700939054729</c:v>
                </c:pt>
                <c:pt idx="359">
                  <c:v>15.810199808646299</c:v>
                </c:pt>
                <c:pt idx="360">
                  <c:v>15.798698678237869</c:v>
                </c:pt>
                <c:pt idx="361">
                  <c:v>15.78719754782944</c:v>
                </c:pt>
                <c:pt idx="362">
                  <c:v>15.77569641742101</c:v>
                </c:pt>
                <c:pt idx="363">
                  <c:v>15.76419528701258</c:v>
                </c:pt>
                <c:pt idx="364">
                  <c:v>15.75269415660415</c:v>
                </c:pt>
                <c:pt idx="365">
                  <c:v>15.74119302619572</c:v>
                </c:pt>
                <c:pt idx="366">
                  <c:v>15.729691895787294</c:v>
                </c:pt>
                <c:pt idx="367">
                  <c:v>15.718190765378864</c:v>
                </c:pt>
                <c:pt idx="368">
                  <c:v>15.706689634970434</c:v>
                </c:pt>
                <c:pt idx="369">
                  <c:v>15.695188504562005</c:v>
                </c:pt>
                <c:pt idx="370">
                  <c:v>15.683687374153575</c:v>
                </c:pt>
                <c:pt idx="371">
                  <c:v>15.672186243745145</c:v>
                </c:pt>
                <c:pt idx="372">
                  <c:v>15.660685113336715</c:v>
                </c:pt>
                <c:pt idx="373">
                  <c:v>15.649183982928285</c:v>
                </c:pt>
                <c:pt idx="374">
                  <c:v>15.637682852519855</c:v>
                </c:pt>
                <c:pt idx="375">
                  <c:v>15.626181722111426</c:v>
                </c:pt>
                <c:pt idx="376">
                  <c:v>15.614680591702996</c:v>
                </c:pt>
                <c:pt idx="377">
                  <c:v>15.603179461294566</c:v>
                </c:pt>
                <c:pt idx="378">
                  <c:v>15.591678330886136</c:v>
                </c:pt>
                <c:pt idx="379">
                  <c:v>15.58017720047771</c:v>
                </c:pt>
                <c:pt idx="380">
                  <c:v>15.56867607006928</c:v>
                </c:pt>
                <c:pt idx="381">
                  <c:v>15.55717493966085</c:v>
                </c:pt>
                <c:pt idx="382">
                  <c:v>15.54567380925242</c:v>
                </c:pt>
                <c:pt idx="383">
                  <c:v>15.534172678843991</c:v>
                </c:pt>
                <c:pt idx="384">
                  <c:v>15.522671548435561</c:v>
                </c:pt>
                <c:pt idx="385">
                  <c:v>15.511170418027131</c:v>
                </c:pt>
                <c:pt idx="386">
                  <c:v>15.499669287618701</c:v>
                </c:pt>
                <c:pt idx="387">
                  <c:v>15.488168157210271</c:v>
                </c:pt>
                <c:pt idx="388">
                  <c:v>15.476667026801842</c:v>
                </c:pt>
                <c:pt idx="389">
                  <c:v>15.465165896393412</c:v>
                </c:pt>
                <c:pt idx="390">
                  <c:v>15.453664765984982</c:v>
                </c:pt>
                <c:pt idx="391">
                  <c:v>15.442163635576552</c:v>
                </c:pt>
                <c:pt idx="392">
                  <c:v>15.430662505168126</c:v>
                </c:pt>
                <c:pt idx="393">
                  <c:v>15.419161374759696</c:v>
                </c:pt>
                <c:pt idx="394">
                  <c:v>15.407660244351266</c:v>
                </c:pt>
                <c:pt idx="395">
                  <c:v>15.396159113942836</c:v>
                </c:pt>
                <c:pt idx="396">
                  <c:v>15.384657983534407</c:v>
                </c:pt>
                <c:pt idx="397">
                  <c:v>15.373156853125977</c:v>
                </c:pt>
                <c:pt idx="398">
                  <c:v>15.361655722717547</c:v>
                </c:pt>
                <c:pt idx="399">
                  <c:v>15.350154592309117</c:v>
                </c:pt>
                <c:pt idx="400">
                  <c:v>15.338653461900687</c:v>
                </c:pt>
                <c:pt idx="401">
                  <c:v>15.327152331492258</c:v>
                </c:pt>
                <c:pt idx="402">
                  <c:v>15.315651201083828</c:v>
                </c:pt>
                <c:pt idx="403">
                  <c:v>15.304150070675398</c:v>
                </c:pt>
                <c:pt idx="404">
                  <c:v>15.292648940266968</c:v>
                </c:pt>
                <c:pt idx="405">
                  <c:v>15.28114780985854</c:v>
                </c:pt>
                <c:pt idx="406">
                  <c:v>15.26964667945011</c:v>
                </c:pt>
                <c:pt idx="407">
                  <c:v>15.258145549041682</c:v>
                </c:pt>
                <c:pt idx="408">
                  <c:v>15.246644418633252</c:v>
                </c:pt>
                <c:pt idx="409">
                  <c:v>15.235143288224823</c:v>
                </c:pt>
                <c:pt idx="410">
                  <c:v>15.223642157816393</c:v>
                </c:pt>
                <c:pt idx="411">
                  <c:v>15.212141027407963</c:v>
                </c:pt>
                <c:pt idx="412">
                  <c:v>15.200639896999533</c:v>
                </c:pt>
                <c:pt idx="413">
                  <c:v>15.189138766591103</c:v>
                </c:pt>
                <c:pt idx="414">
                  <c:v>15.177637636182673</c:v>
                </c:pt>
                <c:pt idx="415">
                  <c:v>15.166136505774244</c:v>
                </c:pt>
                <c:pt idx="416">
                  <c:v>15.154635375365814</c:v>
                </c:pt>
                <c:pt idx="417">
                  <c:v>15.143134244957386</c:v>
                </c:pt>
                <c:pt idx="418">
                  <c:v>15.131633114548956</c:v>
                </c:pt>
                <c:pt idx="419">
                  <c:v>15.120131984140526</c:v>
                </c:pt>
                <c:pt idx="420">
                  <c:v>15.108630853732096</c:v>
                </c:pt>
                <c:pt idx="421">
                  <c:v>15.097129723323668</c:v>
                </c:pt>
                <c:pt idx="422">
                  <c:v>15.085628592915238</c:v>
                </c:pt>
                <c:pt idx="423">
                  <c:v>15.074127462506809</c:v>
                </c:pt>
                <c:pt idx="424">
                  <c:v>15.062626332098379</c:v>
                </c:pt>
                <c:pt idx="425">
                  <c:v>15.051125201689949</c:v>
                </c:pt>
                <c:pt idx="426">
                  <c:v>15.039624071281519</c:v>
                </c:pt>
                <c:pt idx="427">
                  <c:v>15.028122940873089</c:v>
                </c:pt>
                <c:pt idx="428">
                  <c:v>15.01662181046466</c:v>
                </c:pt>
                <c:pt idx="429">
                  <c:v>15.00512068005623</c:v>
                </c:pt>
                <c:pt idx="430">
                  <c:v>14.9936195496478</c:v>
                </c:pt>
                <c:pt idx="431">
                  <c:v>14.982118419239372</c:v>
                </c:pt>
                <c:pt idx="432">
                  <c:v>14.970617288830942</c:v>
                </c:pt>
                <c:pt idx="433">
                  <c:v>14.959116158422512</c:v>
                </c:pt>
                <c:pt idx="434">
                  <c:v>14.947615028014084</c:v>
                </c:pt>
                <c:pt idx="435">
                  <c:v>14.936113897605654</c:v>
                </c:pt>
                <c:pt idx="436">
                  <c:v>14.924612767197225</c:v>
                </c:pt>
                <c:pt idx="437">
                  <c:v>14.913111636788795</c:v>
                </c:pt>
                <c:pt idx="438">
                  <c:v>14.901610506380365</c:v>
                </c:pt>
                <c:pt idx="439">
                  <c:v>14.890109375971935</c:v>
                </c:pt>
                <c:pt idx="440">
                  <c:v>14.878608245563505</c:v>
                </c:pt>
                <c:pt idx="441">
                  <c:v>14.867107115155076</c:v>
                </c:pt>
                <c:pt idx="442">
                  <c:v>14.855605984746646</c:v>
                </c:pt>
                <c:pt idx="443">
                  <c:v>14.844104854338216</c:v>
                </c:pt>
                <c:pt idx="444">
                  <c:v>14.832603723929788</c:v>
                </c:pt>
                <c:pt idx="445">
                  <c:v>14.821102593521358</c:v>
                </c:pt>
                <c:pt idx="446">
                  <c:v>14.809601463112928</c:v>
                </c:pt>
                <c:pt idx="447">
                  <c:v>14.7981003327045</c:v>
                </c:pt>
                <c:pt idx="448">
                  <c:v>14.78659920229607</c:v>
                </c:pt>
                <c:pt idx="449">
                  <c:v>14.775098071887641</c:v>
                </c:pt>
                <c:pt idx="450">
                  <c:v>14.763596941479211</c:v>
                </c:pt>
                <c:pt idx="451">
                  <c:v>14.752095811070781</c:v>
                </c:pt>
                <c:pt idx="452">
                  <c:v>14.740594680662351</c:v>
                </c:pt>
                <c:pt idx="453">
                  <c:v>14.729093550253921</c:v>
                </c:pt>
                <c:pt idx="454">
                  <c:v>14.717592419845491</c:v>
                </c:pt>
                <c:pt idx="455">
                  <c:v>14.706091289437062</c:v>
                </c:pt>
                <c:pt idx="456">
                  <c:v>14.694590159028632</c:v>
                </c:pt>
                <c:pt idx="457">
                  <c:v>14.683089028620204</c:v>
                </c:pt>
                <c:pt idx="458">
                  <c:v>14.671587898211774</c:v>
                </c:pt>
                <c:pt idx="459">
                  <c:v>14.660086767803344</c:v>
                </c:pt>
                <c:pt idx="460">
                  <c:v>14.648585637394916</c:v>
                </c:pt>
                <c:pt idx="461">
                  <c:v>14.637084506986486</c:v>
                </c:pt>
                <c:pt idx="462">
                  <c:v>14.625583376578057</c:v>
                </c:pt>
                <c:pt idx="463">
                  <c:v>14.614082246169627</c:v>
                </c:pt>
                <c:pt idx="464">
                  <c:v>14.602581115761197</c:v>
                </c:pt>
                <c:pt idx="465">
                  <c:v>14.591079985352767</c:v>
                </c:pt>
                <c:pt idx="466">
                  <c:v>14.579578854944337</c:v>
                </c:pt>
                <c:pt idx="467">
                  <c:v>14.568077724535907</c:v>
                </c:pt>
                <c:pt idx="468">
                  <c:v>14.556576594127478</c:v>
                </c:pt>
                <c:pt idx="469">
                  <c:v>14.545075463719048</c:v>
                </c:pt>
                <c:pt idx="470">
                  <c:v>14.53357433331062</c:v>
                </c:pt>
                <c:pt idx="471">
                  <c:v>14.52207320290219</c:v>
                </c:pt>
                <c:pt idx="472">
                  <c:v>14.51057207249376</c:v>
                </c:pt>
                <c:pt idx="473">
                  <c:v>14.49907094208533</c:v>
                </c:pt>
                <c:pt idx="474">
                  <c:v>14.487569811676902</c:v>
                </c:pt>
                <c:pt idx="475">
                  <c:v>14.476068681268472</c:v>
                </c:pt>
                <c:pt idx="476">
                  <c:v>14.464567550860043</c:v>
                </c:pt>
                <c:pt idx="477">
                  <c:v>14.453066420451613</c:v>
                </c:pt>
                <c:pt idx="478">
                  <c:v>14.441565290043183</c:v>
                </c:pt>
                <c:pt idx="479">
                  <c:v>14.430064159634753</c:v>
                </c:pt>
                <c:pt idx="480">
                  <c:v>14.418563029226323</c:v>
                </c:pt>
                <c:pt idx="481">
                  <c:v>14.407061898817894</c:v>
                </c:pt>
                <c:pt idx="482">
                  <c:v>14.395560768409464</c:v>
                </c:pt>
                <c:pt idx="483">
                  <c:v>14.384059638001034</c:v>
                </c:pt>
                <c:pt idx="484">
                  <c:v>14.372558507592606</c:v>
                </c:pt>
                <c:pt idx="485">
                  <c:v>14.361057377184176</c:v>
                </c:pt>
                <c:pt idx="486">
                  <c:v>14.349556246775746</c:v>
                </c:pt>
                <c:pt idx="487">
                  <c:v>14.338055116367318</c:v>
                </c:pt>
                <c:pt idx="488">
                  <c:v>14.326553985958888</c:v>
                </c:pt>
                <c:pt idx="489">
                  <c:v>14.315052855550459</c:v>
                </c:pt>
                <c:pt idx="490">
                  <c:v>14.303551725142029</c:v>
                </c:pt>
                <c:pt idx="491">
                  <c:v>14.292050594733599</c:v>
                </c:pt>
                <c:pt idx="492">
                  <c:v>14.280549464325169</c:v>
                </c:pt>
                <c:pt idx="493">
                  <c:v>14.269048333916739</c:v>
                </c:pt>
                <c:pt idx="494">
                  <c:v>14.25754720350831</c:v>
                </c:pt>
                <c:pt idx="495">
                  <c:v>14.24604607309988</c:v>
                </c:pt>
                <c:pt idx="496">
                  <c:v>14.23454494269145</c:v>
                </c:pt>
                <c:pt idx="497">
                  <c:v>14.223043812283022</c:v>
                </c:pt>
                <c:pt idx="498">
                  <c:v>14.211542681874592</c:v>
                </c:pt>
                <c:pt idx="499">
                  <c:v>14.200041551466162</c:v>
                </c:pt>
                <c:pt idx="500">
                  <c:v>14.188540421057734</c:v>
                </c:pt>
                <c:pt idx="501">
                  <c:v>14.177039290649304</c:v>
                </c:pt>
                <c:pt idx="502">
                  <c:v>14.165538160240875</c:v>
                </c:pt>
                <c:pt idx="503">
                  <c:v>14.154037029832445</c:v>
                </c:pt>
                <c:pt idx="504">
                  <c:v>14.142535899424015</c:v>
                </c:pt>
                <c:pt idx="505">
                  <c:v>14.131034769015585</c:v>
                </c:pt>
                <c:pt idx="506">
                  <c:v>14.119533638607155</c:v>
                </c:pt>
                <c:pt idx="507">
                  <c:v>14.108032508198725</c:v>
                </c:pt>
                <c:pt idx="508">
                  <c:v>14.096531377790296</c:v>
                </c:pt>
                <c:pt idx="509">
                  <c:v>14.085030247381866</c:v>
                </c:pt>
                <c:pt idx="510">
                  <c:v>14.073529116973438</c:v>
                </c:pt>
                <c:pt idx="511">
                  <c:v>14.062027986565008</c:v>
                </c:pt>
                <c:pt idx="512">
                  <c:v>14.050526856156578</c:v>
                </c:pt>
                <c:pt idx="513">
                  <c:v>14.039025725748148</c:v>
                </c:pt>
                <c:pt idx="514">
                  <c:v>14.02752459533972</c:v>
                </c:pt>
                <c:pt idx="515">
                  <c:v>14.01602346493129</c:v>
                </c:pt>
                <c:pt idx="516">
                  <c:v>14.004522334522861</c:v>
                </c:pt>
                <c:pt idx="517">
                  <c:v>13.993021204114431</c:v>
                </c:pt>
                <c:pt idx="518">
                  <c:v>13.981520073706001</c:v>
                </c:pt>
                <c:pt idx="519">
                  <c:v>13.970018943297571</c:v>
                </c:pt>
                <c:pt idx="520">
                  <c:v>13.958517812889141</c:v>
                </c:pt>
                <c:pt idx="521">
                  <c:v>13.947016682480712</c:v>
                </c:pt>
                <c:pt idx="522">
                  <c:v>13.935515552072282</c:v>
                </c:pt>
                <c:pt idx="523">
                  <c:v>13.924014421663852</c:v>
                </c:pt>
                <c:pt idx="524">
                  <c:v>13.912513291255424</c:v>
                </c:pt>
                <c:pt idx="525">
                  <c:v>13.901012160846994</c:v>
                </c:pt>
                <c:pt idx="526">
                  <c:v>13.889511030438564</c:v>
                </c:pt>
                <c:pt idx="527">
                  <c:v>13.878009900030136</c:v>
                </c:pt>
                <c:pt idx="528">
                  <c:v>13.866508769621706</c:v>
                </c:pt>
                <c:pt idx="529">
                  <c:v>13.855007639213277</c:v>
                </c:pt>
                <c:pt idx="530">
                  <c:v>13.843506508804847</c:v>
                </c:pt>
                <c:pt idx="531">
                  <c:v>13.832005378396417</c:v>
                </c:pt>
                <c:pt idx="532">
                  <c:v>13.820504247987987</c:v>
                </c:pt>
                <c:pt idx="533">
                  <c:v>13.809003117579557</c:v>
                </c:pt>
                <c:pt idx="534">
                  <c:v>13.797501987171128</c:v>
                </c:pt>
                <c:pt idx="535">
                  <c:v>13.786000856762698</c:v>
                </c:pt>
                <c:pt idx="536">
                  <c:v>13.774499726354268</c:v>
                </c:pt>
                <c:pt idx="537">
                  <c:v>13.76299859594584</c:v>
                </c:pt>
                <c:pt idx="538">
                  <c:v>13.75149746553741</c:v>
                </c:pt>
                <c:pt idx="539">
                  <c:v>13.73999633512898</c:v>
                </c:pt>
                <c:pt idx="540">
                  <c:v>13.728495204720552</c:v>
                </c:pt>
                <c:pt idx="541">
                  <c:v>13.716994074312122</c:v>
                </c:pt>
                <c:pt idx="542">
                  <c:v>13.705492943903693</c:v>
                </c:pt>
                <c:pt idx="543">
                  <c:v>13.693991813495263</c:v>
                </c:pt>
                <c:pt idx="544">
                  <c:v>13.682490683086833</c:v>
                </c:pt>
                <c:pt idx="545">
                  <c:v>13.670989552678403</c:v>
                </c:pt>
                <c:pt idx="546">
                  <c:v>13.659488422269973</c:v>
                </c:pt>
                <c:pt idx="547">
                  <c:v>13.647987291861543</c:v>
                </c:pt>
                <c:pt idx="548">
                  <c:v>13.636486161453114</c:v>
                </c:pt>
                <c:pt idx="549">
                  <c:v>13.624985031044684</c:v>
                </c:pt>
                <c:pt idx="550">
                  <c:v>13.613483900636256</c:v>
                </c:pt>
                <c:pt idx="551">
                  <c:v>13.601982770227826</c:v>
                </c:pt>
                <c:pt idx="552">
                  <c:v>13.590481639819396</c:v>
                </c:pt>
                <c:pt idx="553">
                  <c:v>13.578980509410966</c:v>
                </c:pt>
                <c:pt idx="554">
                  <c:v>13.567479379002538</c:v>
                </c:pt>
                <c:pt idx="555">
                  <c:v>13.555978248594108</c:v>
                </c:pt>
                <c:pt idx="556">
                  <c:v>13.544477118185679</c:v>
                </c:pt>
                <c:pt idx="557">
                  <c:v>13.532975987777249</c:v>
                </c:pt>
                <c:pt idx="558">
                  <c:v>13.521474857368819</c:v>
                </c:pt>
                <c:pt idx="559">
                  <c:v>13.509973726960389</c:v>
                </c:pt>
                <c:pt idx="560">
                  <c:v>13.498472596551959</c:v>
                </c:pt>
                <c:pt idx="561">
                  <c:v>13.48697146614353</c:v>
                </c:pt>
                <c:pt idx="562">
                  <c:v>13.4754703357351</c:v>
                </c:pt>
                <c:pt idx="563">
                  <c:v>13.46396920532667</c:v>
                </c:pt>
                <c:pt idx="564">
                  <c:v>13.452468074918242</c:v>
                </c:pt>
                <c:pt idx="565">
                  <c:v>13.440966944509812</c:v>
                </c:pt>
                <c:pt idx="566">
                  <c:v>13.429465814101382</c:v>
                </c:pt>
                <c:pt idx="567">
                  <c:v>13.417964683692954</c:v>
                </c:pt>
                <c:pt idx="568">
                  <c:v>13.406463553284524</c:v>
                </c:pt>
                <c:pt idx="569">
                  <c:v>13.394962422876095</c:v>
                </c:pt>
                <c:pt idx="570">
                  <c:v>13.383461292467665</c:v>
                </c:pt>
                <c:pt idx="571">
                  <c:v>13.371960162059235</c:v>
                </c:pt>
                <c:pt idx="572">
                  <c:v>13.360459031650805</c:v>
                </c:pt>
                <c:pt idx="573">
                  <c:v>13.348957901242375</c:v>
                </c:pt>
                <c:pt idx="574">
                  <c:v>13.337456770833946</c:v>
                </c:pt>
                <c:pt idx="575">
                  <c:v>13.325955640425516</c:v>
                </c:pt>
                <c:pt idx="576">
                  <c:v>13.314454510017086</c:v>
                </c:pt>
                <c:pt idx="577">
                  <c:v>13.302953379608658</c:v>
                </c:pt>
                <c:pt idx="578">
                  <c:v>13.291452249200228</c:v>
                </c:pt>
                <c:pt idx="579">
                  <c:v>13.279951118791798</c:v>
                </c:pt>
                <c:pt idx="580">
                  <c:v>13.26844998838337</c:v>
                </c:pt>
                <c:pt idx="581">
                  <c:v>13.25694885797494</c:v>
                </c:pt>
                <c:pt idx="582">
                  <c:v>13.245447727566511</c:v>
                </c:pt>
                <c:pt idx="583">
                  <c:v>13.233946597158081</c:v>
                </c:pt>
                <c:pt idx="584">
                  <c:v>13.222445466749651</c:v>
                </c:pt>
                <c:pt idx="585">
                  <c:v>13.210944336341221</c:v>
                </c:pt>
                <c:pt idx="586">
                  <c:v>13.199443205932791</c:v>
                </c:pt>
                <c:pt idx="587">
                  <c:v>13.187942075524361</c:v>
                </c:pt>
                <c:pt idx="588">
                  <c:v>13.176440945115932</c:v>
                </c:pt>
                <c:pt idx="589">
                  <c:v>13.164939814707502</c:v>
                </c:pt>
                <c:pt idx="590">
                  <c:v>13.153438684299074</c:v>
                </c:pt>
                <c:pt idx="591">
                  <c:v>13.141937553890644</c:v>
                </c:pt>
                <c:pt idx="592">
                  <c:v>13.130436423482214</c:v>
                </c:pt>
                <c:pt idx="593">
                  <c:v>13.118935293073786</c:v>
                </c:pt>
                <c:pt idx="594">
                  <c:v>13.107434162665356</c:v>
                </c:pt>
                <c:pt idx="595">
                  <c:v>13.095933032256927</c:v>
                </c:pt>
                <c:pt idx="596">
                  <c:v>13.084431901848497</c:v>
                </c:pt>
                <c:pt idx="597">
                  <c:v>13.072930771440067</c:v>
                </c:pt>
                <c:pt idx="598">
                  <c:v>13.061429641031637</c:v>
                </c:pt>
                <c:pt idx="599">
                  <c:v>13.049928510623207</c:v>
                </c:pt>
                <c:pt idx="600">
                  <c:v>13.038427380214777</c:v>
                </c:pt>
                <c:pt idx="601">
                  <c:v>13.026926249806348</c:v>
                </c:pt>
                <c:pt idx="602">
                  <c:v>13.015425119397918</c:v>
                </c:pt>
                <c:pt idx="603">
                  <c:v>13.00392398898949</c:v>
                </c:pt>
                <c:pt idx="604">
                  <c:v>12.99242285858106</c:v>
                </c:pt>
                <c:pt idx="605">
                  <c:v>12.98092172817263</c:v>
                </c:pt>
                <c:pt idx="606">
                  <c:v>12.9694205977642</c:v>
                </c:pt>
                <c:pt idx="607">
                  <c:v>12.957919467355772</c:v>
                </c:pt>
                <c:pt idx="608">
                  <c:v>12.946418336947342</c:v>
                </c:pt>
                <c:pt idx="609">
                  <c:v>12.934917206538913</c:v>
                </c:pt>
                <c:pt idx="610">
                  <c:v>12.923416076130483</c:v>
                </c:pt>
                <c:pt idx="611">
                  <c:v>12.911914945722053</c:v>
                </c:pt>
                <c:pt idx="612">
                  <c:v>12.900413815313623</c:v>
                </c:pt>
                <c:pt idx="613">
                  <c:v>12.888912684905193</c:v>
                </c:pt>
                <c:pt idx="614">
                  <c:v>12.877411554496764</c:v>
                </c:pt>
                <c:pt idx="615">
                  <c:v>12.865910424088334</c:v>
                </c:pt>
                <c:pt idx="616">
                  <c:v>12.854409293679904</c:v>
                </c:pt>
                <c:pt idx="617">
                  <c:v>12.842908163271476</c:v>
                </c:pt>
                <c:pt idx="618">
                  <c:v>12.831407032863046</c:v>
                </c:pt>
                <c:pt idx="619">
                  <c:v>12.819905902454616</c:v>
                </c:pt>
                <c:pt idx="620">
                  <c:v>12.808404772046188</c:v>
                </c:pt>
                <c:pt idx="621">
                  <c:v>12.796903641637758</c:v>
                </c:pt>
                <c:pt idx="622">
                  <c:v>12.785402511229329</c:v>
                </c:pt>
                <c:pt idx="623">
                  <c:v>12.773901380820899</c:v>
                </c:pt>
                <c:pt idx="624">
                  <c:v>12.762400250412469</c:v>
                </c:pt>
                <c:pt idx="625">
                  <c:v>12.750899120004039</c:v>
                </c:pt>
                <c:pt idx="626">
                  <c:v>12.739397989595609</c:v>
                </c:pt>
                <c:pt idx="627">
                  <c:v>12.72789685918718</c:v>
                </c:pt>
                <c:pt idx="628">
                  <c:v>12.71639572877875</c:v>
                </c:pt>
                <c:pt idx="629">
                  <c:v>12.70489459837032</c:v>
                </c:pt>
                <c:pt idx="630">
                  <c:v>12.693393467961892</c:v>
                </c:pt>
                <c:pt idx="631">
                  <c:v>12.681892337553462</c:v>
                </c:pt>
                <c:pt idx="632">
                  <c:v>12.670391207145032</c:v>
                </c:pt>
                <c:pt idx="633">
                  <c:v>12.658890076736604</c:v>
                </c:pt>
                <c:pt idx="634">
                  <c:v>12.647388946328174</c:v>
                </c:pt>
                <c:pt idx="635">
                  <c:v>12.635887815919745</c:v>
                </c:pt>
                <c:pt idx="636">
                  <c:v>12.624386685511315</c:v>
                </c:pt>
                <c:pt idx="637">
                  <c:v>12.612885555102885</c:v>
                </c:pt>
                <c:pt idx="638">
                  <c:v>12.601384424694455</c:v>
                </c:pt>
                <c:pt idx="639">
                  <c:v>12.589883294286025</c:v>
                </c:pt>
                <c:pt idx="640">
                  <c:v>12.578382163877595</c:v>
                </c:pt>
                <c:pt idx="641">
                  <c:v>12.566881033469166</c:v>
                </c:pt>
                <c:pt idx="642">
                  <c:v>12.555379903060736</c:v>
                </c:pt>
                <c:pt idx="643">
                  <c:v>12.543878772652308</c:v>
                </c:pt>
                <c:pt idx="644">
                  <c:v>12.532377642243878</c:v>
                </c:pt>
                <c:pt idx="645">
                  <c:v>12.520876511835448</c:v>
                </c:pt>
                <c:pt idx="646">
                  <c:v>12.509375381427018</c:v>
                </c:pt>
                <c:pt idx="647">
                  <c:v>12.49787425101859</c:v>
                </c:pt>
                <c:pt idx="648">
                  <c:v>12.48637312061016</c:v>
                </c:pt>
                <c:pt idx="649">
                  <c:v>12.474871990201731</c:v>
                </c:pt>
                <c:pt idx="650">
                  <c:v>12.463370859793301</c:v>
                </c:pt>
                <c:pt idx="651">
                  <c:v>12.451869729384871</c:v>
                </c:pt>
                <c:pt idx="652">
                  <c:v>12.440368598976441</c:v>
                </c:pt>
                <c:pt idx="653">
                  <c:v>12.428867468568011</c:v>
                </c:pt>
                <c:pt idx="654">
                  <c:v>12.417366338159582</c:v>
                </c:pt>
                <c:pt idx="655">
                  <c:v>12.405865207751152</c:v>
                </c:pt>
                <c:pt idx="656">
                  <c:v>12.394364077342722</c:v>
                </c:pt>
                <c:pt idx="657">
                  <c:v>12.382862946934294</c:v>
                </c:pt>
                <c:pt idx="658">
                  <c:v>12.371361816525864</c:v>
                </c:pt>
                <c:pt idx="659">
                  <c:v>12.359860686117434</c:v>
                </c:pt>
                <c:pt idx="660">
                  <c:v>12.348359555709006</c:v>
                </c:pt>
                <c:pt idx="661">
                  <c:v>12.336858425300576</c:v>
                </c:pt>
                <c:pt idx="662">
                  <c:v>12.325357294892147</c:v>
                </c:pt>
                <c:pt idx="663">
                  <c:v>12.313856164483717</c:v>
                </c:pt>
                <c:pt idx="664">
                  <c:v>12.302355034075287</c:v>
                </c:pt>
                <c:pt idx="665">
                  <c:v>12.290853903666857</c:v>
                </c:pt>
                <c:pt idx="666">
                  <c:v>12.279352773258427</c:v>
                </c:pt>
                <c:pt idx="667">
                  <c:v>12.267851642849998</c:v>
                </c:pt>
                <c:pt idx="668">
                  <c:v>12.256350512441568</c:v>
                </c:pt>
                <c:pt idx="669">
                  <c:v>12.244849382033138</c:v>
                </c:pt>
                <c:pt idx="670">
                  <c:v>12.23334825162471</c:v>
                </c:pt>
                <c:pt idx="671">
                  <c:v>12.22184712121628</c:v>
                </c:pt>
                <c:pt idx="672">
                  <c:v>12.21034599080785</c:v>
                </c:pt>
                <c:pt idx="673">
                  <c:v>12.198844860399422</c:v>
                </c:pt>
                <c:pt idx="674">
                  <c:v>12.187343729990992</c:v>
                </c:pt>
                <c:pt idx="675">
                  <c:v>12.175842599582563</c:v>
                </c:pt>
                <c:pt idx="676">
                  <c:v>12.164341469174133</c:v>
                </c:pt>
                <c:pt idx="677">
                  <c:v>12.152840338765703</c:v>
                </c:pt>
                <c:pt idx="678">
                  <c:v>12.141339208357273</c:v>
                </c:pt>
                <c:pt idx="679">
                  <c:v>12.129838077948843</c:v>
                </c:pt>
                <c:pt idx="680">
                  <c:v>12.118336947540413</c:v>
                </c:pt>
                <c:pt idx="681">
                  <c:v>12.106835817131984</c:v>
                </c:pt>
                <c:pt idx="682">
                  <c:v>12.095334686723554</c:v>
                </c:pt>
                <c:pt idx="683">
                  <c:v>12.083833556315126</c:v>
                </c:pt>
                <c:pt idx="684">
                  <c:v>12.072332425906696</c:v>
                </c:pt>
                <c:pt idx="685">
                  <c:v>12.060831295498266</c:v>
                </c:pt>
                <c:pt idx="686">
                  <c:v>12.049330165089836</c:v>
                </c:pt>
                <c:pt idx="687">
                  <c:v>12.037829034681408</c:v>
                </c:pt>
                <c:pt idx="688">
                  <c:v>12.026327904272978</c:v>
                </c:pt>
                <c:pt idx="689">
                  <c:v>12.014826773864549</c:v>
                </c:pt>
                <c:pt idx="690">
                  <c:v>12.003325643456119</c:v>
                </c:pt>
                <c:pt idx="691">
                  <c:v>11.991824513047689</c:v>
                </c:pt>
                <c:pt idx="692">
                  <c:v>11.980323382639259</c:v>
                </c:pt>
                <c:pt idx="693">
                  <c:v>11.968822252230829</c:v>
                </c:pt>
                <c:pt idx="694">
                  <c:v>11.9573211218224</c:v>
                </c:pt>
                <c:pt idx="695">
                  <c:v>11.94581999141397</c:v>
                </c:pt>
                <c:pt idx="696">
                  <c:v>11.93431886100554</c:v>
                </c:pt>
                <c:pt idx="697">
                  <c:v>11.922817730597112</c:v>
                </c:pt>
                <c:pt idx="698">
                  <c:v>11.911316600188682</c:v>
                </c:pt>
                <c:pt idx="699">
                  <c:v>11.899815469780252</c:v>
                </c:pt>
                <c:pt idx="700">
                  <c:v>11.888314339371824</c:v>
                </c:pt>
                <c:pt idx="701">
                  <c:v>11.876813208963394</c:v>
                </c:pt>
                <c:pt idx="702">
                  <c:v>11.865312078554965</c:v>
                </c:pt>
                <c:pt idx="703">
                  <c:v>11.853810948146535</c:v>
                </c:pt>
                <c:pt idx="704">
                  <c:v>11.842309817738105</c:v>
                </c:pt>
                <c:pt idx="705">
                  <c:v>11.830808687329675</c:v>
                </c:pt>
                <c:pt idx="706">
                  <c:v>11.819307556921245</c:v>
                </c:pt>
                <c:pt idx="707">
                  <c:v>11.807806426512816</c:v>
                </c:pt>
                <c:pt idx="708">
                  <c:v>11.796305296104386</c:v>
                </c:pt>
                <c:pt idx="709">
                  <c:v>11.784804165695956</c:v>
                </c:pt>
                <c:pt idx="710">
                  <c:v>11.773303035287528</c:v>
                </c:pt>
                <c:pt idx="711">
                  <c:v>11.761801904879098</c:v>
                </c:pt>
                <c:pt idx="712">
                  <c:v>11.750300774470668</c:v>
                </c:pt>
                <c:pt idx="713">
                  <c:v>11.73879964406224</c:v>
                </c:pt>
                <c:pt idx="714">
                  <c:v>11.72729851365381</c:v>
                </c:pt>
                <c:pt idx="715">
                  <c:v>11.715797383245381</c:v>
                </c:pt>
                <c:pt idx="716">
                  <c:v>11.704296252836951</c:v>
                </c:pt>
                <c:pt idx="717">
                  <c:v>11.692795122428521</c:v>
                </c:pt>
                <c:pt idx="718">
                  <c:v>11.681293992020091</c:v>
                </c:pt>
                <c:pt idx="719">
                  <c:v>11.669792861611661</c:v>
                </c:pt>
                <c:pt idx="720">
                  <c:v>11.658291731203231</c:v>
                </c:pt>
                <c:pt idx="721">
                  <c:v>11.646790600794802</c:v>
                </c:pt>
                <c:pt idx="722">
                  <c:v>11.635289470386372</c:v>
                </c:pt>
                <c:pt idx="723">
                  <c:v>11.623788339977944</c:v>
                </c:pt>
                <c:pt idx="724">
                  <c:v>11.612287209569514</c:v>
                </c:pt>
                <c:pt idx="725">
                  <c:v>11.600786079161084</c:v>
                </c:pt>
                <c:pt idx="726">
                  <c:v>11.589284948752656</c:v>
                </c:pt>
                <c:pt idx="727">
                  <c:v>11.577783818344226</c:v>
                </c:pt>
                <c:pt idx="728">
                  <c:v>11.566282687935797</c:v>
                </c:pt>
                <c:pt idx="729">
                  <c:v>11.554781557527367</c:v>
                </c:pt>
                <c:pt idx="730">
                  <c:v>11.543280427118937</c:v>
                </c:pt>
                <c:pt idx="731">
                  <c:v>11.531779296710507</c:v>
                </c:pt>
                <c:pt idx="732">
                  <c:v>11.520278166302077</c:v>
                </c:pt>
                <c:pt idx="733">
                  <c:v>11.508777035893647</c:v>
                </c:pt>
                <c:pt idx="734">
                  <c:v>11.497275905485218</c:v>
                </c:pt>
                <c:pt idx="735">
                  <c:v>11.485774775076788</c:v>
                </c:pt>
                <c:pt idx="736">
                  <c:v>11.47427364466836</c:v>
                </c:pt>
                <c:pt idx="737">
                  <c:v>11.46277251425993</c:v>
                </c:pt>
                <c:pt idx="738">
                  <c:v>11.4512713838515</c:v>
                </c:pt>
                <c:pt idx="739">
                  <c:v>11.43977025344307</c:v>
                </c:pt>
                <c:pt idx="740">
                  <c:v>11.428269123034642</c:v>
                </c:pt>
                <c:pt idx="741">
                  <c:v>11.416767992626212</c:v>
                </c:pt>
                <c:pt idx="742">
                  <c:v>11.405266862217783</c:v>
                </c:pt>
                <c:pt idx="743">
                  <c:v>11.393765731809353</c:v>
                </c:pt>
                <c:pt idx="744">
                  <c:v>11.382264601400923</c:v>
                </c:pt>
                <c:pt idx="745">
                  <c:v>11.370763470992493</c:v>
                </c:pt>
                <c:pt idx="746">
                  <c:v>11.359262340584063</c:v>
                </c:pt>
                <c:pt idx="747">
                  <c:v>11.347761210175634</c:v>
                </c:pt>
                <c:pt idx="748">
                  <c:v>11.336260079767204</c:v>
                </c:pt>
                <c:pt idx="749">
                  <c:v>11.324758949358774</c:v>
                </c:pt>
                <c:pt idx="750">
                  <c:v>11.313257818950346</c:v>
                </c:pt>
                <c:pt idx="751">
                  <c:v>11.301756688541916</c:v>
                </c:pt>
                <c:pt idx="752">
                  <c:v>11.290255558133486</c:v>
                </c:pt>
                <c:pt idx="753">
                  <c:v>11.278754427725056</c:v>
                </c:pt>
                <c:pt idx="754">
                  <c:v>11.267253297316628</c:v>
                </c:pt>
                <c:pt idx="755">
                  <c:v>11.255752166908199</c:v>
                </c:pt>
                <c:pt idx="756">
                  <c:v>11.244251036499769</c:v>
                </c:pt>
                <c:pt idx="757">
                  <c:v>11.232749906091339</c:v>
                </c:pt>
                <c:pt idx="758">
                  <c:v>11.221248775682909</c:v>
                </c:pt>
                <c:pt idx="759">
                  <c:v>11.209747645274479</c:v>
                </c:pt>
                <c:pt idx="760">
                  <c:v>11.198246514866049</c:v>
                </c:pt>
                <c:pt idx="761">
                  <c:v>11.18674538445762</c:v>
                </c:pt>
                <c:pt idx="762">
                  <c:v>11.175244254049192</c:v>
                </c:pt>
                <c:pt idx="763">
                  <c:v>11.163743123640762</c:v>
                </c:pt>
                <c:pt idx="764">
                  <c:v>11.152241993232332</c:v>
                </c:pt>
                <c:pt idx="765">
                  <c:v>11.140740862823902</c:v>
                </c:pt>
                <c:pt idx="766">
                  <c:v>11.129239732415472</c:v>
                </c:pt>
                <c:pt idx="767">
                  <c:v>11.117738602007044</c:v>
                </c:pt>
                <c:pt idx="768">
                  <c:v>11.106237471598615</c:v>
                </c:pt>
                <c:pt idx="769">
                  <c:v>11.094736341190185</c:v>
                </c:pt>
                <c:pt idx="770">
                  <c:v>11.083235210781755</c:v>
                </c:pt>
                <c:pt idx="771">
                  <c:v>11.071734080373325</c:v>
                </c:pt>
                <c:pt idx="772">
                  <c:v>11.060232949964895</c:v>
                </c:pt>
                <c:pt idx="773">
                  <c:v>11.048731819556465</c:v>
                </c:pt>
                <c:pt idx="774">
                  <c:v>11.037230689148036</c:v>
                </c:pt>
                <c:pt idx="775">
                  <c:v>11.025729558739606</c:v>
                </c:pt>
                <c:pt idx="776">
                  <c:v>11.014228428331178</c:v>
                </c:pt>
                <c:pt idx="777">
                  <c:v>11.002727297922748</c:v>
                </c:pt>
                <c:pt idx="778">
                  <c:v>10.991226167514318</c:v>
                </c:pt>
                <c:pt idx="779">
                  <c:v>10.979725037105888</c:v>
                </c:pt>
                <c:pt idx="780">
                  <c:v>10.96822390669746</c:v>
                </c:pt>
                <c:pt idx="781">
                  <c:v>10.95672277628903</c:v>
                </c:pt>
                <c:pt idx="782">
                  <c:v>10.945221645880601</c:v>
                </c:pt>
                <c:pt idx="783">
                  <c:v>10.933720515472171</c:v>
                </c:pt>
                <c:pt idx="784">
                  <c:v>10.922219385063741</c:v>
                </c:pt>
                <c:pt idx="785">
                  <c:v>10.910718254655311</c:v>
                </c:pt>
                <c:pt idx="786">
                  <c:v>10.899217124246881</c:v>
                </c:pt>
                <c:pt idx="787">
                  <c:v>10.887715993838452</c:v>
                </c:pt>
                <c:pt idx="788">
                  <c:v>10.876214863430022</c:v>
                </c:pt>
                <c:pt idx="789">
                  <c:v>10.864713733021594</c:v>
                </c:pt>
                <c:pt idx="790">
                  <c:v>10.853212602613164</c:v>
                </c:pt>
                <c:pt idx="791">
                  <c:v>10.841711472204734</c:v>
                </c:pt>
                <c:pt idx="792">
                  <c:v>10.830210341796304</c:v>
                </c:pt>
                <c:pt idx="793">
                  <c:v>10.818709211387874</c:v>
                </c:pt>
                <c:pt idx="794">
                  <c:v>10.807208080979446</c:v>
                </c:pt>
                <c:pt idx="795">
                  <c:v>10.795706950571017</c:v>
                </c:pt>
                <c:pt idx="796">
                  <c:v>10.784205820162587</c:v>
                </c:pt>
                <c:pt idx="797">
                  <c:v>10.772704689754157</c:v>
                </c:pt>
                <c:pt idx="798">
                  <c:v>10.761203559345727</c:v>
                </c:pt>
                <c:pt idx="799">
                  <c:v>10.749702428937297</c:v>
                </c:pt>
                <c:pt idx="800">
                  <c:v>10.738201298528868</c:v>
                </c:pt>
                <c:pt idx="801">
                  <c:v>10.726700168120438</c:v>
                </c:pt>
                <c:pt idx="802">
                  <c:v>10.71519903771201</c:v>
                </c:pt>
                <c:pt idx="803">
                  <c:v>10.70369790730358</c:v>
                </c:pt>
                <c:pt idx="804">
                  <c:v>10.69219677689515</c:v>
                </c:pt>
                <c:pt idx="805">
                  <c:v>10.68069564648672</c:v>
                </c:pt>
                <c:pt idx="806">
                  <c:v>10.66919451607829</c:v>
                </c:pt>
                <c:pt idx="807">
                  <c:v>10.657693385669862</c:v>
                </c:pt>
                <c:pt idx="808">
                  <c:v>10.646192255261433</c:v>
                </c:pt>
                <c:pt idx="809">
                  <c:v>10.634691124853003</c:v>
                </c:pt>
                <c:pt idx="810">
                  <c:v>10.623189994444573</c:v>
                </c:pt>
                <c:pt idx="811">
                  <c:v>10.611688864036143</c:v>
                </c:pt>
                <c:pt idx="812">
                  <c:v>10.600187733627713</c:v>
                </c:pt>
                <c:pt idx="813">
                  <c:v>10.588686603219283</c:v>
                </c:pt>
                <c:pt idx="814">
                  <c:v>10.577185472810854</c:v>
                </c:pt>
                <c:pt idx="815">
                  <c:v>10.565684342402426</c:v>
                </c:pt>
                <c:pt idx="816">
                  <c:v>10.554183211993996</c:v>
                </c:pt>
                <c:pt idx="817">
                  <c:v>10.542682081585566</c:v>
                </c:pt>
                <c:pt idx="818">
                  <c:v>10.531180951177136</c:v>
                </c:pt>
                <c:pt idx="819">
                  <c:v>10.519679820768706</c:v>
                </c:pt>
                <c:pt idx="820">
                  <c:v>10.508178690360278</c:v>
                </c:pt>
                <c:pt idx="821">
                  <c:v>10.496677559951848</c:v>
                </c:pt>
                <c:pt idx="822">
                  <c:v>10.485176429543419</c:v>
                </c:pt>
                <c:pt idx="823">
                  <c:v>10.473675299134989</c:v>
                </c:pt>
                <c:pt idx="824">
                  <c:v>10.462174168726559</c:v>
                </c:pt>
                <c:pt idx="825">
                  <c:v>10.450673038318129</c:v>
                </c:pt>
                <c:pt idx="826">
                  <c:v>10.439171907909699</c:v>
                </c:pt>
                <c:pt idx="827">
                  <c:v>10.42767077750127</c:v>
                </c:pt>
                <c:pt idx="828">
                  <c:v>10.41616964709284</c:v>
                </c:pt>
                <c:pt idx="829">
                  <c:v>10.404668516684412</c:v>
                </c:pt>
                <c:pt idx="830">
                  <c:v>10.393167386275982</c:v>
                </c:pt>
                <c:pt idx="831">
                  <c:v>10.381666255867552</c:v>
                </c:pt>
                <c:pt idx="832">
                  <c:v>10.370165125459122</c:v>
                </c:pt>
                <c:pt idx="833">
                  <c:v>10.358663995050692</c:v>
                </c:pt>
                <c:pt idx="834">
                  <c:v>10.347162864642264</c:v>
                </c:pt>
                <c:pt idx="835">
                  <c:v>10.335661734233835</c:v>
                </c:pt>
                <c:pt idx="836">
                  <c:v>10.324160603825405</c:v>
                </c:pt>
                <c:pt idx="837">
                  <c:v>10.312659473416975</c:v>
                </c:pt>
                <c:pt idx="838">
                  <c:v>10.301158343008545</c:v>
                </c:pt>
                <c:pt idx="839">
                  <c:v>10.289657212600115</c:v>
                </c:pt>
                <c:pt idx="840">
                  <c:v>10.278156082191686</c:v>
                </c:pt>
                <c:pt idx="841">
                  <c:v>10.266654951783256</c:v>
                </c:pt>
                <c:pt idx="842">
                  <c:v>10.255153821374828</c:v>
                </c:pt>
                <c:pt idx="843">
                  <c:v>10.243652690966398</c:v>
                </c:pt>
                <c:pt idx="844">
                  <c:v>10.232151560557968</c:v>
                </c:pt>
                <c:pt idx="845">
                  <c:v>10.220650430149538</c:v>
                </c:pt>
                <c:pt idx="846">
                  <c:v>10.209149299741108</c:v>
                </c:pt>
                <c:pt idx="847">
                  <c:v>10.19764816933268</c:v>
                </c:pt>
                <c:pt idx="848">
                  <c:v>10.186147038924251</c:v>
                </c:pt>
                <c:pt idx="849">
                  <c:v>10.174645908515821</c:v>
                </c:pt>
                <c:pt idx="850">
                  <c:v>10.163144778107391</c:v>
                </c:pt>
                <c:pt idx="851">
                  <c:v>10.151643647698961</c:v>
                </c:pt>
                <c:pt idx="852">
                  <c:v>10.140142517290531</c:v>
                </c:pt>
                <c:pt idx="853">
                  <c:v>10.128641386882101</c:v>
                </c:pt>
                <c:pt idx="854">
                  <c:v>10.117140256473672</c:v>
                </c:pt>
                <c:pt idx="855">
                  <c:v>10.105639126065244</c:v>
                </c:pt>
                <c:pt idx="856">
                  <c:v>10.094137995656814</c:v>
                </c:pt>
                <c:pt idx="857">
                  <c:v>10.082636865248384</c:v>
                </c:pt>
                <c:pt idx="858">
                  <c:v>10.071135734839954</c:v>
                </c:pt>
                <c:pt idx="859">
                  <c:v>10.059634604431524</c:v>
                </c:pt>
                <c:pt idx="860">
                  <c:v>10.048133474023096</c:v>
                </c:pt>
                <c:pt idx="861">
                  <c:v>10.036632343614666</c:v>
                </c:pt>
                <c:pt idx="862">
                  <c:v>10.025131213206237</c:v>
                </c:pt>
                <c:pt idx="863">
                  <c:v>10.013630082797807</c:v>
                </c:pt>
                <c:pt idx="864">
                  <c:v>10.002128952389377</c:v>
                </c:pt>
                <c:pt idx="865">
                  <c:v>9.9906278219809472</c:v>
                </c:pt>
                <c:pt idx="866">
                  <c:v>9.9791266915725174</c:v>
                </c:pt>
                <c:pt idx="867">
                  <c:v>9.9676255611640876</c:v>
                </c:pt>
                <c:pt idx="868">
                  <c:v>9.9561244307556578</c:v>
                </c:pt>
                <c:pt idx="869">
                  <c:v>9.9446233003472297</c:v>
                </c:pt>
                <c:pt idx="870">
                  <c:v>9.9331221699387999</c:v>
                </c:pt>
                <c:pt idx="871">
                  <c:v>9.9216210395303701</c:v>
                </c:pt>
                <c:pt idx="872">
                  <c:v>9.9101199091219403</c:v>
                </c:pt>
                <c:pt idx="873">
                  <c:v>9.8986187787135105</c:v>
                </c:pt>
                <c:pt idx="874">
                  <c:v>9.8871176483050824</c:v>
                </c:pt>
                <c:pt idx="875">
                  <c:v>9.8756165178966526</c:v>
                </c:pt>
                <c:pt idx="876">
                  <c:v>9.8641153874882228</c:v>
                </c:pt>
                <c:pt idx="877">
                  <c:v>9.852614257079793</c:v>
                </c:pt>
                <c:pt idx="878">
                  <c:v>9.8411131266713632</c:v>
                </c:pt>
                <c:pt idx="879">
                  <c:v>9.8296119962629334</c:v>
                </c:pt>
                <c:pt idx="880">
                  <c:v>9.8181108658545035</c:v>
                </c:pt>
                <c:pt idx="881">
                  <c:v>9.8066097354460737</c:v>
                </c:pt>
                <c:pt idx="882">
                  <c:v>9.7951086050376457</c:v>
                </c:pt>
                <c:pt idx="883">
                  <c:v>9.7836074746292159</c:v>
                </c:pt>
                <c:pt idx="884">
                  <c:v>9.7721063442207861</c:v>
                </c:pt>
                <c:pt idx="885">
                  <c:v>9.7606052138123562</c:v>
                </c:pt>
                <c:pt idx="886">
                  <c:v>9.7491040834039264</c:v>
                </c:pt>
                <c:pt idx="887">
                  <c:v>9.7376029529954984</c:v>
                </c:pt>
                <c:pt idx="888">
                  <c:v>9.7261018225870686</c:v>
                </c:pt>
                <c:pt idx="889">
                  <c:v>9.7146006921786388</c:v>
                </c:pt>
                <c:pt idx="890">
                  <c:v>9.7030995617702089</c:v>
                </c:pt>
                <c:pt idx="891">
                  <c:v>9.6915984313617791</c:v>
                </c:pt>
                <c:pt idx="892">
                  <c:v>9.6800973009533493</c:v>
                </c:pt>
                <c:pt idx="893">
                  <c:v>9.6685961705449195</c:v>
                </c:pt>
                <c:pt idx="894">
                  <c:v>9.6570950401364897</c:v>
                </c:pt>
                <c:pt idx="895">
                  <c:v>9.6455939097280616</c:v>
                </c:pt>
                <c:pt idx="896">
                  <c:v>9.6340927793196318</c:v>
                </c:pt>
                <c:pt idx="897">
                  <c:v>9.622591648911202</c:v>
                </c:pt>
                <c:pt idx="898">
                  <c:v>9.6110905185027722</c:v>
                </c:pt>
                <c:pt idx="899">
                  <c:v>9.5995893880943424</c:v>
                </c:pt>
                <c:pt idx="900">
                  <c:v>9.5880882576859143</c:v>
                </c:pt>
                <c:pt idx="901">
                  <c:v>9.5765871272774845</c:v>
                </c:pt>
                <c:pt idx="902">
                  <c:v>9.5650859968690547</c:v>
                </c:pt>
                <c:pt idx="903">
                  <c:v>9.5535848664606249</c:v>
                </c:pt>
                <c:pt idx="904">
                  <c:v>9.5420837360521951</c:v>
                </c:pt>
                <c:pt idx="905">
                  <c:v>9.5305826056437652</c:v>
                </c:pt>
                <c:pt idx="906">
                  <c:v>9.5190814752353354</c:v>
                </c:pt>
                <c:pt idx="907">
                  <c:v>9.5075803448269056</c:v>
                </c:pt>
                <c:pt idx="908">
                  <c:v>9.4960792144184758</c:v>
                </c:pt>
                <c:pt idx="909">
                  <c:v>9.4845780840100478</c:v>
                </c:pt>
                <c:pt idx="910">
                  <c:v>9.4730769536016179</c:v>
                </c:pt>
                <c:pt idx="911">
                  <c:v>9.4615758231931881</c:v>
                </c:pt>
                <c:pt idx="912">
                  <c:v>9.4500746927847583</c:v>
                </c:pt>
                <c:pt idx="913">
                  <c:v>9.4385735623763303</c:v>
                </c:pt>
                <c:pt idx="914">
                  <c:v>9.4270724319679005</c:v>
                </c:pt>
                <c:pt idx="915">
                  <c:v>9.4155713015594706</c:v>
                </c:pt>
                <c:pt idx="916">
                  <c:v>9.4040701711510408</c:v>
                </c:pt>
                <c:pt idx="917">
                  <c:v>9.392569040742611</c:v>
                </c:pt>
                <c:pt idx="918">
                  <c:v>9.3810679103341812</c:v>
                </c:pt>
                <c:pt idx="919">
                  <c:v>9.3695667799257514</c:v>
                </c:pt>
                <c:pt idx="920">
                  <c:v>9.3580656495173216</c:v>
                </c:pt>
                <c:pt idx="921">
                  <c:v>9.3465645191088917</c:v>
                </c:pt>
                <c:pt idx="922">
                  <c:v>9.3350633887004637</c:v>
                </c:pt>
                <c:pt idx="923">
                  <c:v>9.3235622582920339</c:v>
                </c:pt>
                <c:pt idx="924">
                  <c:v>9.3120611278836041</c:v>
                </c:pt>
                <c:pt idx="925">
                  <c:v>9.3005599974751743</c:v>
                </c:pt>
                <c:pt idx="926">
                  <c:v>9.2890588670667444</c:v>
                </c:pt>
                <c:pt idx="927">
                  <c:v>9.2775577366583164</c:v>
                </c:pt>
                <c:pt idx="928">
                  <c:v>9.2660566062498866</c:v>
                </c:pt>
                <c:pt idx="929">
                  <c:v>9.2545554758414568</c:v>
                </c:pt>
                <c:pt idx="930">
                  <c:v>9.243054345433027</c:v>
                </c:pt>
                <c:pt idx="931">
                  <c:v>9.2315532150245971</c:v>
                </c:pt>
                <c:pt idx="932">
                  <c:v>9.2200520846161673</c:v>
                </c:pt>
                <c:pt idx="933">
                  <c:v>9.2085509542077375</c:v>
                </c:pt>
                <c:pt idx="934">
                  <c:v>9.1970498237993077</c:v>
                </c:pt>
                <c:pt idx="935">
                  <c:v>9.1855486933908796</c:v>
                </c:pt>
                <c:pt idx="936">
                  <c:v>9.1740475629824498</c:v>
                </c:pt>
                <c:pt idx="937">
                  <c:v>9.16254643257402</c:v>
                </c:pt>
                <c:pt idx="938">
                  <c:v>9.1510453021655902</c:v>
                </c:pt>
                <c:pt idx="939">
                  <c:v>9.1395441717571604</c:v>
                </c:pt>
                <c:pt idx="940">
                  <c:v>9.1280430413487323</c:v>
                </c:pt>
                <c:pt idx="941">
                  <c:v>9.1165419109403025</c:v>
                </c:pt>
                <c:pt idx="942">
                  <c:v>9.1050407805318727</c:v>
                </c:pt>
                <c:pt idx="943">
                  <c:v>9.0935396501234429</c:v>
                </c:pt>
                <c:pt idx="944">
                  <c:v>9.0820385197150131</c:v>
                </c:pt>
                <c:pt idx="945">
                  <c:v>9.0705373893065833</c:v>
                </c:pt>
                <c:pt idx="946">
                  <c:v>9.0590362588981534</c:v>
                </c:pt>
                <c:pt idx="947">
                  <c:v>9.0475351284897236</c:v>
                </c:pt>
                <c:pt idx="948">
                  <c:v>9.0360339980812956</c:v>
                </c:pt>
                <c:pt idx="949">
                  <c:v>9.0245328676728658</c:v>
                </c:pt>
                <c:pt idx="950">
                  <c:v>9.013031737264436</c:v>
                </c:pt>
                <c:pt idx="951">
                  <c:v>9.0015306068560061</c:v>
                </c:pt>
                <c:pt idx="952">
                  <c:v>8.9900294764475763</c:v>
                </c:pt>
                <c:pt idx="953">
                  <c:v>8.9785283460391465</c:v>
                </c:pt>
                <c:pt idx="954">
                  <c:v>8.9670272156307185</c:v>
                </c:pt>
                <c:pt idx="955">
                  <c:v>8.9555260852222887</c:v>
                </c:pt>
                <c:pt idx="956">
                  <c:v>8.9440249548138588</c:v>
                </c:pt>
                <c:pt idx="957">
                  <c:v>8.932523824405429</c:v>
                </c:pt>
                <c:pt idx="958">
                  <c:v>8.9210226939969992</c:v>
                </c:pt>
                <c:pt idx="959">
                  <c:v>8.9095215635885694</c:v>
                </c:pt>
                <c:pt idx="960">
                  <c:v>8.8980204331801396</c:v>
                </c:pt>
                <c:pt idx="961">
                  <c:v>8.8865193027717115</c:v>
                </c:pt>
                <c:pt idx="962">
                  <c:v>8.8750181723632817</c:v>
                </c:pt>
                <c:pt idx="963">
                  <c:v>8.8635170419548519</c:v>
                </c:pt>
                <c:pt idx="964">
                  <c:v>8.8520159115464221</c:v>
                </c:pt>
                <c:pt idx="965">
                  <c:v>8.8405147811379923</c:v>
                </c:pt>
                <c:pt idx="966">
                  <c:v>8.8290136507295625</c:v>
                </c:pt>
                <c:pt idx="967">
                  <c:v>8.8175125203211344</c:v>
                </c:pt>
                <c:pt idx="968">
                  <c:v>8.8060113899127046</c:v>
                </c:pt>
                <c:pt idx="969">
                  <c:v>8.7945102595042748</c:v>
                </c:pt>
                <c:pt idx="970">
                  <c:v>8.783009129095845</c:v>
                </c:pt>
                <c:pt idx="971">
                  <c:v>8.7715079986874152</c:v>
                </c:pt>
                <c:pt idx="972">
                  <c:v>8.7600068682789853</c:v>
                </c:pt>
                <c:pt idx="973">
                  <c:v>8.7485057378705555</c:v>
                </c:pt>
                <c:pt idx="974">
                  <c:v>8.7370046074621257</c:v>
                </c:pt>
                <c:pt idx="975">
                  <c:v>8.7255034770536977</c:v>
                </c:pt>
                <c:pt idx="976">
                  <c:v>8.7140023466452678</c:v>
                </c:pt>
                <c:pt idx="977">
                  <c:v>8.702501216236838</c:v>
                </c:pt>
                <c:pt idx="978">
                  <c:v>8.6910000858284082</c:v>
                </c:pt>
                <c:pt idx="979">
                  <c:v>8.6794989554199784</c:v>
                </c:pt>
                <c:pt idx="980">
                  <c:v>8.6679978250115504</c:v>
                </c:pt>
                <c:pt idx="981">
                  <c:v>8.6564966946031205</c:v>
                </c:pt>
                <c:pt idx="982">
                  <c:v>8.6449955641946907</c:v>
                </c:pt>
                <c:pt idx="983">
                  <c:v>8.6334944337862609</c:v>
                </c:pt>
                <c:pt idx="984">
                  <c:v>8.6219933033778311</c:v>
                </c:pt>
                <c:pt idx="985">
                  <c:v>8.6104921729694013</c:v>
                </c:pt>
                <c:pt idx="986">
                  <c:v>8.5989910425609715</c:v>
                </c:pt>
                <c:pt idx="987">
                  <c:v>8.5874899121525416</c:v>
                </c:pt>
                <c:pt idx="988">
                  <c:v>8.5759887817441136</c:v>
                </c:pt>
                <c:pt idx="989">
                  <c:v>8.5644876513356838</c:v>
                </c:pt>
                <c:pt idx="990">
                  <c:v>8.552986520927254</c:v>
                </c:pt>
                <c:pt idx="991">
                  <c:v>8.5414853905188242</c:v>
                </c:pt>
                <c:pt idx="992">
                  <c:v>8.5299842601103943</c:v>
                </c:pt>
                <c:pt idx="993">
                  <c:v>8.5184831297019645</c:v>
                </c:pt>
                <c:pt idx="994">
                  <c:v>8.5069819992935365</c:v>
                </c:pt>
                <c:pt idx="995">
                  <c:v>8.4954808688851067</c:v>
                </c:pt>
                <c:pt idx="996">
                  <c:v>8.4839797384766769</c:v>
                </c:pt>
                <c:pt idx="997">
                  <c:v>8.472478608068247</c:v>
                </c:pt>
                <c:pt idx="998">
                  <c:v>8.4609774776598172</c:v>
                </c:pt>
                <c:pt idx="999">
                  <c:v>8.4494763472513874</c:v>
                </c:pt>
                <c:pt idx="1000">
                  <c:v>8.4379752168429576</c:v>
                </c:pt>
                <c:pt idx="1001">
                  <c:v>8.4264740864345296</c:v>
                </c:pt>
                <c:pt idx="1002">
                  <c:v>8.4149729560260997</c:v>
                </c:pt>
                <c:pt idx="1003">
                  <c:v>8.4034718256176699</c:v>
                </c:pt>
                <c:pt idx="1004">
                  <c:v>8.3919706952092401</c:v>
                </c:pt>
                <c:pt idx="1005">
                  <c:v>8.3804695648008103</c:v>
                </c:pt>
                <c:pt idx="1006">
                  <c:v>8.3689684343923805</c:v>
                </c:pt>
                <c:pt idx="1007">
                  <c:v>8.3574673039839524</c:v>
                </c:pt>
                <c:pt idx="1008">
                  <c:v>8.3459661735755226</c:v>
                </c:pt>
                <c:pt idx="1009">
                  <c:v>8.3344650431670928</c:v>
                </c:pt>
                <c:pt idx="1010">
                  <c:v>8.322963912758663</c:v>
                </c:pt>
                <c:pt idx="1011">
                  <c:v>8.3114627823502332</c:v>
                </c:pt>
                <c:pt idx="1012">
                  <c:v>8.2999616519418034</c:v>
                </c:pt>
                <c:pt idx="1013">
                  <c:v>8.2884605215333735</c:v>
                </c:pt>
                <c:pt idx="1014">
                  <c:v>8.2769593911249455</c:v>
                </c:pt>
                <c:pt idx="1015">
                  <c:v>8.2654582607165157</c:v>
                </c:pt>
                <c:pt idx="1016">
                  <c:v>8.2539571303080859</c:v>
                </c:pt>
                <c:pt idx="1017">
                  <c:v>8.242455999899656</c:v>
                </c:pt>
                <c:pt idx="1018">
                  <c:v>8.2309548694912262</c:v>
                </c:pt>
                <c:pt idx="1019">
                  <c:v>8.2194537390827964</c:v>
                </c:pt>
                <c:pt idx="1020">
                  <c:v>8.2079526086743684</c:v>
                </c:pt>
                <c:pt idx="1021">
                  <c:v>8.1964514782659386</c:v>
                </c:pt>
                <c:pt idx="1022">
                  <c:v>8.1849503478575087</c:v>
                </c:pt>
                <c:pt idx="1023">
                  <c:v>8.1734492174490789</c:v>
                </c:pt>
                <c:pt idx="1024">
                  <c:v>8.1619480870406491</c:v>
                </c:pt>
                <c:pt idx="1025">
                  <c:v>8.1504469566322193</c:v>
                </c:pt>
                <c:pt idx="1026">
                  <c:v>8.1389458262237895</c:v>
                </c:pt>
                <c:pt idx="1027">
                  <c:v>8.1274446958153597</c:v>
                </c:pt>
                <c:pt idx="1028">
                  <c:v>8.1159435654069316</c:v>
                </c:pt>
                <c:pt idx="1029">
                  <c:v>8.1044424349985018</c:v>
                </c:pt>
                <c:pt idx="1030">
                  <c:v>8.092941304590072</c:v>
                </c:pt>
                <c:pt idx="1031">
                  <c:v>8.0814401741816422</c:v>
                </c:pt>
                <c:pt idx="1032">
                  <c:v>8.0699390437732124</c:v>
                </c:pt>
                <c:pt idx="1033">
                  <c:v>8.0584379133647825</c:v>
                </c:pt>
                <c:pt idx="1034">
                  <c:v>8.0469367829563545</c:v>
                </c:pt>
                <c:pt idx="1035">
                  <c:v>8.0354356525479247</c:v>
                </c:pt>
                <c:pt idx="1036">
                  <c:v>8.0239345221394949</c:v>
                </c:pt>
                <c:pt idx="1037">
                  <c:v>8.0124333917310651</c:v>
                </c:pt>
                <c:pt idx="1038">
                  <c:v>8.0009322613226352</c:v>
                </c:pt>
                <c:pt idx="1039">
                  <c:v>7.9894311309142063</c:v>
                </c:pt>
                <c:pt idx="1040">
                  <c:v>7.9779300005057765</c:v>
                </c:pt>
                <c:pt idx="1041">
                  <c:v>7.9664288700973467</c:v>
                </c:pt>
                <c:pt idx="1042">
                  <c:v>7.9549277396889178</c:v>
                </c:pt>
                <c:pt idx="1043">
                  <c:v>7.9434266092804879</c:v>
                </c:pt>
                <c:pt idx="1044">
                  <c:v>7.9319254788720581</c:v>
                </c:pt>
                <c:pt idx="1045">
                  <c:v>7.9204243484636283</c:v>
                </c:pt>
                <c:pt idx="1046">
                  <c:v>7.9089232180551994</c:v>
                </c:pt>
                <c:pt idx="1047">
                  <c:v>7.8974220876467696</c:v>
                </c:pt>
                <c:pt idx="1048">
                  <c:v>7.8859209572383397</c:v>
                </c:pt>
                <c:pt idx="1049">
                  <c:v>7.8744198268299108</c:v>
                </c:pt>
                <c:pt idx="1050">
                  <c:v>7.862918696421481</c:v>
                </c:pt>
                <c:pt idx="1051">
                  <c:v>7.8514175660130512</c:v>
                </c:pt>
                <c:pt idx="1052">
                  <c:v>7.8399164356046214</c:v>
                </c:pt>
                <c:pt idx="1053">
                  <c:v>7.8284153051961924</c:v>
                </c:pt>
                <c:pt idx="1054">
                  <c:v>7.8169141747877626</c:v>
                </c:pt>
                <c:pt idx="1055">
                  <c:v>7.8054130443793337</c:v>
                </c:pt>
                <c:pt idx="1056">
                  <c:v>7.7939119139709039</c:v>
                </c:pt>
                <c:pt idx="1057">
                  <c:v>7.7824107835624741</c:v>
                </c:pt>
                <c:pt idx="1058">
                  <c:v>7.7709096531540442</c:v>
                </c:pt>
                <c:pt idx="1059">
                  <c:v>7.7594085227456153</c:v>
                </c:pt>
                <c:pt idx="1060">
                  <c:v>7.7479073923371855</c:v>
                </c:pt>
                <c:pt idx="1061">
                  <c:v>7.7364062619287557</c:v>
                </c:pt>
                <c:pt idx="1062">
                  <c:v>7.7249051315203268</c:v>
                </c:pt>
                <c:pt idx="1063">
                  <c:v>7.7134040011118969</c:v>
                </c:pt>
                <c:pt idx="1064">
                  <c:v>7.7019028707034671</c:v>
                </c:pt>
                <c:pt idx="1065">
                  <c:v>7.6904017402950373</c:v>
                </c:pt>
                <c:pt idx="1066">
                  <c:v>7.6789006098866084</c:v>
                </c:pt>
                <c:pt idx="1067">
                  <c:v>7.6673994794781786</c:v>
                </c:pt>
                <c:pt idx="1068">
                  <c:v>7.6558983490697488</c:v>
                </c:pt>
                <c:pt idx="1069">
                  <c:v>7.6443972186613198</c:v>
                </c:pt>
                <c:pt idx="1070">
                  <c:v>7.63289608825289</c:v>
                </c:pt>
                <c:pt idx="1071">
                  <c:v>7.6213949578444602</c:v>
                </c:pt>
                <c:pt idx="1072">
                  <c:v>7.6098938274360313</c:v>
                </c:pt>
                <c:pt idx="1073">
                  <c:v>7.5983926970276015</c:v>
                </c:pt>
                <c:pt idx="1074">
                  <c:v>7.5868915666191716</c:v>
                </c:pt>
                <c:pt idx="1075">
                  <c:v>7.5753904362107427</c:v>
                </c:pt>
                <c:pt idx="1076">
                  <c:v>7.5638893058023129</c:v>
                </c:pt>
                <c:pt idx="1077">
                  <c:v>7.5523881753938831</c:v>
                </c:pt>
                <c:pt idx="1078">
                  <c:v>7.5408870449854533</c:v>
                </c:pt>
                <c:pt idx="1079">
                  <c:v>7.5293859145770243</c:v>
                </c:pt>
                <c:pt idx="1080">
                  <c:v>7.5178847841685945</c:v>
                </c:pt>
                <c:pt idx="1081">
                  <c:v>7.5063836537601647</c:v>
                </c:pt>
                <c:pt idx="1082">
                  <c:v>7.4948825233517358</c:v>
                </c:pt>
                <c:pt idx="1083">
                  <c:v>7.483381392943306</c:v>
                </c:pt>
                <c:pt idx="1084">
                  <c:v>7.4718802625348761</c:v>
                </c:pt>
                <c:pt idx="1085">
                  <c:v>7.4603791321264463</c:v>
                </c:pt>
                <c:pt idx="1086">
                  <c:v>7.4488780017180174</c:v>
                </c:pt>
                <c:pt idx="1087">
                  <c:v>7.4373768713095876</c:v>
                </c:pt>
                <c:pt idx="1088">
                  <c:v>7.4258757409011578</c:v>
                </c:pt>
                <c:pt idx="1089">
                  <c:v>7.4143746104927288</c:v>
                </c:pt>
                <c:pt idx="1090">
                  <c:v>7.402873480084299</c:v>
                </c:pt>
                <c:pt idx="1091">
                  <c:v>7.3913723496758692</c:v>
                </c:pt>
                <c:pt idx="1092">
                  <c:v>7.3798712192674403</c:v>
                </c:pt>
                <c:pt idx="1093">
                  <c:v>7.3683700888590105</c:v>
                </c:pt>
                <c:pt idx="1094">
                  <c:v>7.3568689584505806</c:v>
                </c:pt>
                <c:pt idx="1095">
                  <c:v>7.3453678280421517</c:v>
                </c:pt>
                <c:pt idx="1096">
                  <c:v>7.3338666976337219</c:v>
                </c:pt>
                <c:pt idx="1097">
                  <c:v>7.3223655672252921</c:v>
                </c:pt>
                <c:pt idx="1098">
                  <c:v>7.3108644368168623</c:v>
                </c:pt>
                <c:pt idx="1099">
                  <c:v>7.2993633064084333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C4-4926-BFF4-C93C28453203}"/>
            </c:ext>
          </c:extLst>
        </c:ser>
        <c:ser>
          <c:idx val="9"/>
          <c:order val="7"/>
          <c:tx>
            <c:strRef>
              <c:f>Männer!$Z$5</c:f>
              <c:strCache>
                <c:ptCount val="1"/>
                <c:pt idx="0">
                  <c:v>53km Harzquer</c:v>
                </c:pt>
              </c:strCache>
            </c:strRef>
          </c:tx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Männer!$AB$7:$AB$1106</c:f>
              <c:numCache>
                <c:formatCode>0.000</c:formatCode>
                <c:ptCount val="1100"/>
                <c:pt idx="0">
                  <c:v>13.866589507965955</c:v>
                </c:pt>
                <c:pt idx="1">
                  <c:v>13.858591082296897</c:v>
                </c:pt>
                <c:pt idx="2">
                  <c:v>13.850592656627835</c:v>
                </c:pt>
                <c:pt idx="3">
                  <c:v>13.842594230958774</c:v>
                </c:pt>
                <c:pt idx="4">
                  <c:v>13.834595805289716</c:v>
                </c:pt>
                <c:pt idx="5">
                  <c:v>13.826597379620654</c:v>
                </c:pt>
                <c:pt idx="6">
                  <c:v>13.818598953951597</c:v>
                </c:pt>
                <c:pt idx="7">
                  <c:v>13.810600528282535</c:v>
                </c:pt>
                <c:pt idx="8">
                  <c:v>13.802602102613477</c:v>
                </c:pt>
                <c:pt idx="9">
                  <c:v>13.794603676944416</c:v>
                </c:pt>
                <c:pt idx="10">
                  <c:v>13.786605251275358</c:v>
                </c:pt>
                <c:pt idx="11">
                  <c:v>13.778606825606296</c:v>
                </c:pt>
                <c:pt idx="12">
                  <c:v>13.770608399937235</c:v>
                </c:pt>
                <c:pt idx="13">
                  <c:v>13.762609974268177</c:v>
                </c:pt>
                <c:pt idx="14">
                  <c:v>13.754611548599115</c:v>
                </c:pt>
                <c:pt idx="15">
                  <c:v>13.746613122930057</c:v>
                </c:pt>
                <c:pt idx="16">
                  <c:v>13.738614697260996</c:v>
                </c:pt>
                <c:pt idx="17">
                  <c:v>13.730616271591938</c:v>
                </c:pt>
                <c:pt idx="18">
                  <c:v>13.722617845922876</c:v>
                </c:pt>
                <c:pt idx="19">
                  <c:v>13.714619420253815</c:v>
                </c:pt>
                <c:pt idx="20">
                  <c:v>13.706620994584757</c:v>
                </c:pt>
                <c:pt idx="21">
                  <c:v>13.698622568915695</c:v>
                </c:pt>
                <c:pt idx="22">
                  <c:v>13.690624143246637</c:v>
                </c:pt>
                <c:pt idx="23">
                  <c:v>13.682625717577576</c:v>
                </c:pt>
                <c:pt idx="24">
                  <c:v>13.674627291908518</c:v>
                </c:pt>
                <c:pt idx="25">
                  <c:v>13.666628866239456</c:v>
                </c:pt>
                <c:pt idx="26">
                  <c:v>13.658630440570395</c:v>
                </c:pt>
                <c:pt idx="27">
                  <c:v>13.650632014901337</c:v>
                </c:pt>
                <c:pt idx="28">
                  <c:v>13.642633589232275</c:v>
                </c:pt>
                <c:pt idx="29">
                  <c:v>13.634635163563217</c:v>
                </c:pt>
                <c:pt idx="30">
                  <c:v>13.626636737894156</c:v>
                </c:pt>
                <c:pt idx="31">
                  <c:v>13.618638312225098</c:v>
                </c:pt>
                <c:pt idx="32">
                  <c:v>13.610639886556037</c:v>
                </c:pt>
                <c:pt idx="33">
                  <c:v>13.602641460886979</c:v>
                </c:pt>
                <c:pt idx="34">
                  <c:v>13.594643035217917</c:v>
                </c:pt>
                <c:pt idx="35">
                  <c:v>13.586644609548856</c:v>
                </c:pt>
                <c:pt idx="36">
                  <c:v>13.578646183879798</c:v>
                </c:pt>
                <c:pt idx="37">
                  <c:v>13.570647758210736</c:v>
                </c:pt>
                <c:pt idx="38">
                  <c:v>13.562649332541678</c:v>
                </c:pt>
                <c:pt idx="39">
                  <c:v>13.554650906872617</c:v>
                </c:pt>
                <c:pt idx="40">
                  <c:v>13.546652481203559</c:v>
                </c:pt>
                <c:pt idx="41">
                  <c:v>13.538654055534497</c:v>
                </c:pt>
                <c:pt idx="42">
                  <c:v>13.530655629865436</c:v>
                </c:pt>
                <c:pt idx="43">
                  <c:v>13.522657204196378</c:v>
                </c:pt>
                <c:pt idx="44">
                  <c:v>13.514658778527316</c:v>
                </c:pt>
                <c:pt idx="45">
                  <c:v>13.506660352858258</c:v>
                </c:pt>
                <c:pt idx="46">
                  <c:v>13.498661927189197</c:v>
                </c:pt>
                <c:pt idx="47">
                  <c:v>13.490663501520139</c:v>
                </c:pt>
                <c:pt idx="48">
                  <c:v>13.482665075851077</c:v>
                </c:pt>
                <c:pt idx="49">
                  <c:v>13.474666650182016</c:v>
                </c:pt>
                <c:pt idx="50">
                  <c:v>13.466668224512958</c:v>
                </c:pt>
                <c:pt idx="51">
                  <c:v>13.458669798843896</c:v>
                </c:pt>
                <c:pt idx="52">
                  <c:v>13.450671373174838</c:v>
                </c:pt>
                <c:pt idx="53">
                  <c:v>13.442672947505777</c:v>
                </c:pt>
                <c:pt idx="54">
                  <c:v>13.434674521836719</c:v>
                </c:pt>
                <c:pt idx="55">
                  <c:v>13.426676096167657</c:v>
                </c:pt>
                <c:pt idx="56">
                  <c:v>13.418677670498599</c:v>
                </c:pt>
                <c:pt idx="57">
                  <c:v>13.410679244829538</c:v>
                </c:pt>
                <c:pt idx="58">
                  <c:v>13.402680819160476</c:v>
                </c:pt>
                <c:pt idx="59">
                  <c:v>13.394682393491419</c:v>
                </c:pt>
                <c:pt idx="60">
                  <c:v>13.386683967822357</c:v>
                </c:pt>
                <c:pt idx="61">
                  <c:v>13.378685542153299</c:v>
                </c:pt>
                <c:pt idx="62">
                  <c:v>13.370687116484238</c:v>
                </c:pt>
                <c:pt idx="63">
                  <c:v>13.36268869081518</c:v>
                </c:pt>
                <c:pt idx="64">
                  <c:v>13.354690265146118</c:v>
                </c:pt>
                <c:pt idx="65">
                  <c:v>13.346691839477057</c:v>
                </c:pt>
                <c:pt idx="66">
                  <c:v>13.338693413807999</c:v>
                </c:pt>
                <c:pt idx="67">
                  <c:v>13.330694988138937</c:v>
                </c:pt>
                <c:pt idx="68">
                  <c:v>13.322696562469879</c:v>
                </c:pt>
                <c:pt idx="69">
                  <c:v>13.314698136800818</c:v>
                </c:pt>
                <c:pt idx="70">
                  <c:v>13.30669971113176</c:v>
                </c:pt>
                <c:pt idx="71">
                  <c:v>13.298701285462698</c:v>
                </c:pt>
                <c:pt idx="72">
                  <c:v>13.29070285979364</c:v>
                </c:pt>
                <c:pt idx="73">
                  <c:v>13.282704434124579</c:v>
                </c:pt>
                <c:pt idx="74">
                  <c:v>13.274706008455517</c:v>
                </c:pt>
                <c:pt idx="75">
                  <c:v>13.266707582786459</c:v>
                </c:pt>
                <c:pt idx="76">
                  <c:v>13.258709157117398</c:v>
                </c:pt>
                <c:pt idx="77">
                  <c:v>13.25071073144834</c:v>
                </c:pt>
                <c:pt idx="78">
                  <c:v>13.242712305779278</c:v>
                </c:pt>
                <c:pt idx="79">
                  <c:v>13.23471388011022</c:v>
                </c:pt>
                <c:pt idx="80">
                  <c:v>13.226715454441159</c:v>
                </c:pt>
                <c:pt idx="81">
                  <c:v>13.218717028772097</c:v>
                </c:pt>
                <c:pt idx="82">
                  <c:v>13.210718603103039</c:v>
                </c:pt>
                <c:pt idx="83">
                  <c:v>13.202720177433978</c:v>
                </c:pt>
                <c:pt idx="84">
                  <c:v>13.19472175176492</c:v>
                </c:pt>
                <c:pt idx="85">
                  <c:v>13.186723326095859</c:v>
                </c:pt>
                <c:pt idx="86">
                  <c:v>13.178724900426801</c:v>
                </c:pt>
                <c:pt idx="87">
                  <c:v>13.170726474757739</c:v>
                </c:pt>
                <c:pt idx="88">
                  <c:v>13.162728049088678</c:v>
                </c:pt>
                <c:pt idx="89">
                  <c:v>13.15472962341962</c:v>
                </c:pt>
                <c:pt idx="90">
                  <c:v>13.146731197750558</c:v>
                </c:pt>
                <c:pt idx="91">
                  <c:v>13.1387327720815</c:v>
                </c:pt>
                <c:pt idx="92">
                  <c:v>13.130734346412439</c:v>
                </c:pt>
                <c:pt idx="93">
                  <c:v>13.122735920743381</c:v>
                </c:pt>
                <c:pt idx="94">
                  <c:v>13.114737495074319</c:v>
                </c:pt>
                <c:pt idx="95">
                  <c:v>13.106739069405261</c:v>
                </c:pt>
                <c:pt idx="96">
                  <c:v>13.0987406437362</c:v>
                </c:pt>
                <c:pt idx="97">
                  <c:v>13.090742218067138</c:v>
                </c:pt>
                <c:pt idx="98">
                  <c:v>13.08274379239808</c:v>
                </c:pt>
                <c:pt idx="99">
                  <c:v>13.074745366729019</c:v>
                </c:pt>
                <c:pt idx="100">
                  <c:v>13.066746941059961</c:v>
                </c:pt>
                <c:pt idx="101">
                  <c:v>13.058748515390899</c:v>
                </c:pt>
                <c:pt idx="102">
                  <c:v>13.05075008972184</c:v>
                </c:pt>
                <c:pt idx="103">
                  <c:v>13.04275166405278</c:v>
                </c:pt>
                <c:pt idx="104">
                  <c:v>13.03475323838372</c:v>
                </c:pt>
                <c:pt idx="105">
                  <c:v>13.02675481271466</c:v>
                </c:pt>
                <c:pt idx="106">
                  <c:v>13.018756387045599</c:v>
                </c:pt>
                <c:pt idx="107">
                  <c:v>13.010757961376541</c:v>
                </c:pt>
                <c:pt idx="108">
                  <c:v>13.002759535707479</c:v>
                </c:pt>
                <c:pt idx="109">
                  <c:v>12.99476111003842</c:v>
                </c:pt>
                <c:pt idx="110">
                  <c:v>12.98676268436936</c:v>
                </c:pt>
                <c:pt idx="111">
                  <c:v>12.9787642587003</c:v>
                </c:pt>
                <c:pt idx="112">
                  <c:v>12.970765833031241</c:v>
                </c:pt>
                <c:pt idx="113">
                  <c:v>12.962767407362179</c:v>
                </c:pt>
                <c:pt idx="114">
                  <c:v>12.954768981693121</c:v>
                </c:pt>
                <c:pt idx="115">
                  <c:v>12.94677055602406</c:v>
                </c:pt>
                <c:pt idx="116">
                  <c:v>12.938772130355002</c:v>
                </c:pt>
                <c:pt idx="117">
                  <c:v>12.93077370468594</c:v>
                </c:pt>
                <c:pt idx="118">
                  <c:v>12.92277527901688</c:v>
                </c:pt>
                <c:pt idx="119">
                  <c:v>12.914776853347821</c:v>
                </c:pt>
                <c:pt idx="120">
                  <c:v>12.906778427678761</c:v>
                </c:pt>
                <c:pt idx="121">
                  <c:v>12.898780002009701</c:v>
                </c:pt>
                <c:pt idx="122">
                  <c:v>12.89078157634064</c:v>
                </c:pt>
                <c:pt idx="123">
                  <c:v>12.882783150671582</c:v>
                </c:pt>
                <c:pt idx="124">
                  <c:v>12.87478472500252</c:v>
                </c:pt>
                <c:pt idx="125">
                  <c:v>12.866786299333461</c:v>
                </c:pt>
                <c:pt idx="126">
                  <c:v>12.858787873664401</c:v>
                </c:pt>
                <c:pt idx="127">
                  <c:v>12.850789447995341</c:v>
                </c:pt>
                <c:pt idx="128">
                  <c:v>12.842791022326281</c:v>
                </c:pt>
                <c:pt idx="129">
                  <c:v>12.83479259665722</c:v>
                </c:pt>
                <c:pt idx="130">
                  <c:v>12.826794170988162</c:v>
                </c:pt>
                <c:pt idx="131">
                  <c:v>12.8187957453191</c:v>
                </c:pt>
                <c:pt idx="132">
                  <c:v>12.810797319650042</c:v>
                </c:pt>
                <c:pt idx="133">
                  <c:v>12.802798893980981</c:v>
                </c:pt>
                <c:pt idx="134">
                  <c:v>12.794800468311921</c:v>
                </c:pt>
                <c:pt idx="135">
                  <c:v>12.786802042642861</c:v>
                </c:pt>
                <c:pt idx="136">
                  <c:v>12.778803616973802</c:v>
                </c:pt>
                <c:pt idx="137">
                  <c:v>12.770805191304742</c:v>
                </c:pt>
                <c:pt idx="138">
                  <c:v>12.762806765635681</c:v>
                </c:pt>
                <c:pt idx="139">
                  <c:v>12.754808339966623</c:v>
                </c:pt>
                <c:pt idx="140">
                  <c:v>12.746809914297561</c:v>
                </c:pt>
                <c:pt idx="141">
                  <c:v>12.738811488628501</c:v>
                </c:pt>
                <c:pt idx="142">
                  <c:v>12.730813062959442</c:v>
                </c:pt>
                <c:pt idx="143">
                  <c:v>12.722814637290382</c:v>
                </c:pt>
                <c:pt idx="144">
                  <c:v>12.714816211621322</c:v>
                </c:pt>
                <c:pt idx="145">
                  <c:v>12.706817785952261</c:v>
                </c:pt>
                <c:pt idx="146">
                  <c:v>12.698819360283203</c:v>
                </c:pt>
                <c:pt idx="147">
                  <c:v>12.690820934614141</c:v>
                </c:pt>
                <c:pt idx="148">
                  <c:v>12.682822508945081</c:v>
                </c:pt>
                <c:pt idx="149">
                  <c:v>12.674824083276022</c:v>
                </c:pt>
                <c:pt idx="150">
                  <c:v>12.666825657606962</c:v>
                </c:pt>
                <c:pt idx="151">
                  <c:v>12.658827231937902</c:v>
                </c:pt>
                <c:pt idx="152">
                  <c:v>12.650828806268841</c:v>
                </c:pt>
                <c:pt idx="153">
                  <c:v>12.642830380599783</c:v>
                </c:pt>
                <c:pt idx="154">
                  <c:v>12.634831954930721</c:v>
                </c:pt>
                <c:pt idx="155">
                  <c:v>12.626833529261663</c:v>
                </c:pt>
                <c:pt idx="156">
                  <c:v>12.618835103592602</c:v>
                </c:pt>
                <c:pt idx="157">
                  <c:v>12.610836677923542</c:v>
                </c:pt>
                <c:pt idx="158">
                  <c:v>12.602838252254482</c:v>
                </c:pt>
                <c:pt idx="159">
                  <c:v>12.594839826585423</c:v>
                </c:pt>
                <c:pt idx="160">
                  <c:v>12.586841400916363</c:v>
                </c:pt>
                <c:pt idx="161">
                  <c:v>12.578842975247301</c:v>
                </c:pt>
                <c:pt idx="162">
                  <c:v>12.570844549578243</c:v>
                </c:pt>
                <c:pt idx="163">
                  <c:v>12.562846123909182</c:v>
                </c:pt>
                <c:pt idx="164">
                  <c:v>12.554847698240122</c:v>
                </c:pt>
                <c:pt idx="165">
                  <c:v>12.546849272571063</c:v>
                </c:pt>
                <c:pt idx="166">
                  <c:v>12.538850846902003</c:v>
                </c:pt>
                <c:pt idx="167">
                  <c:v>12.530852421232943</c:v>
                </c:pt>
                <c:pt idx="168">
                  <c:v>12.522853995563882</c:v>
                </c:pt>
                <c:pt idx="169">
                  <c:v>12.514855569894824</c:v>
                </c:pt>
                <c:pt idx="170">
                  <c:v>12.506857144225762</c:v>
                </c:pt>
                <c:pt idx="171">
                  <c:v>12.498858718556704</c:v>
                </c:pt>
                <c:pt idx="172">
                  <c:v>12.490860292887643</c:v>
                </c:pt>
                <c:pt idx="173">
                  <c:v>12.482861867218583</c:v>
                </c:pt>
                <c:pt idx="174">
                  <c:v>12.474863441549523</c:v>
                </c:pt>
                <c:pt idx="175">
                  <c:v>12.466865015880462</c:v>
                </c:pt>
                <c:pt idx="176">
                  <c:v>12.458866590211404</c:v>
                </c:pt>
                <c:pt idx="177">
                  <c:v>12.450868164542342</c:v>
                </c:pt>
                <c:pt idx="178">
                  <c:v>12.442869738873284</c:v>
                </c:pt>
                <c:pt idx="179">
                  <c:v>12.434871313204223</c:v>
                </c:pt>
                <c:pt idx="180">
                  <c:v>12.426872887535163</c:v>
                </c:pt>
                <c:pt idx="181">
                  <c:v>12.418874461866103</c:v>
                </c:pt>
                <c:pt idx="182">
                  <c:v>12.410876036197044</c:v>
                </c:pt>
                <c:pt idx="183">
                  <c:v>12.402877610527984</c:v>
                </c:pt>
                <c:pt idx="184">
                  <c:v>12.394879184858922</c:v>
                </c:pt>
                <c:pt idx="185">
                  <c:v>12.386880759189864</c:v>
                </c:pt>
                <c:pt idx="186">
                  <c:v>12.378882333520803</c:v>
                </c:pt>
                <c:pt idx="187">
                  <c:v>12.370883907851743</c:v>
                </c:pt>
                <c:pt idx="188">
                  <c:v>12.362885482182683</c:v>
                </c:pt>
                <c:pt idx="189">
                  <c:v>12.354887056513624</c:v>
                </c:pt>
                <c:pt idx="190">
                  <c:v>12.346888630844564</c:v>
                </c:pt>
                <c:pt idx="191">
                  <c:v>12.338890205175503</c:v>
                </c:pt>
                <c:pt idx="192">
                  <c:v>12.330891779506445</c:v>
                </c:pt>
                <c:pt idx="193">
                  <c:v>12.322893353837383</c:v>
                </c:pt>
                <c:pt idx="194">
                  <c:v>12.314894928168325</c:v>
                </c:pt>
                <c:pt idx="195">
                  <c:v>12.306896502499264</c:v>
                </c:pt>
                <c:pt idx="196">
                  <c:v>12.298898076830204</c:v>
                </c:pt>
                <c:pt idx="197">
                  <c:v>12.290899651161144</c:v>
                </c:pt>
                <c:pt idx="198">
                  <c:v>12.282901225492084</c:v>
                </c:pt>
                <c:pt idx="199">
                  <c:v>12.274902799823025</c:v>
                </c:pt>
                <c:pt idx="200">
                  <c:v>12.266904374153963</c:v>
                </c:pt>
                <c:pt idx="201">
                  <c:v>12.258905948484905</c:v>
                </c:pt>
                <c:pt idx="202">
                  <c:v>12.250907522815844</c:v>
                </c:pt>
                <c:pt idx="203">
                  <c:v>12.242909097146784</c:v>
                </c:pt>
                <c:pt idx="204">
                  <c:v>12.234910671477724</c:v>
                </c:pt>
                <c:pt idx="205">
                  <c:v>12.226912245808665</c:v>
                </c:pt>
                <c:pt idx="206">
                  <c:v>12.218913820139605</c:v>
                </c:pt>
                <c:pt idx="207">
                  <c:v>12.210915394470543</c:v>
                </c:pt>
                <c:pt idx="208">
                  <c:v>12.202916968801485</c:v>
                </c:pt>
                <c:pt idx="209">
                  <c:v>12.194918543132424</c:v>
                </c:pt>
                <c:pt idx="210">
                  <c:v>12.186920117463364</c:v>
                </c:pt>
                <c:pt idx="211">
                  <c:v>12.178921691794304</c:v>
                </c:pt>
                <c:pt idx="212">
                  <c:v>12.170923266125245</c:v>
                </c:pt>
                <c:pt idx="213">
                  <c:v>12.162924840456185</c:v>
                </c:pt>
                <c:pt idx="214">
                  <c:v>12.154926414787123</c:v>
                </c:pt>
                <c:pt idx="215">
                  <c:v>12.146927989118065</c:v>
                </c:pt>
                <c:pt idx="216">
                  <c:v>12.138929563449004</c:v>
                </c:pt>
                <c:pt idx="217">
                  <c:v>12.130931137779946</c:v>
                </c:pt>
                <c:pt idx="218">
                  <c:v>12.122932712110885</c:v>
                </c:pt>
                <c:pt idx="219">
                  <c:v>12.114934286441825</c:v>
                </c:pt>
                <c:pt idx="220">
                  <c:v>12.106935860772765</c:v>
                </c:pt>
                <c:pt idx="221">
                  <c:v>12.098937435103705</c:v>
                </c:pt>
                <c:pt idx="222">
                  <c:v>12.090939009434646</c:v>
                </c:pt>
                <c:pt idx="223">
                  <c:v>12.082940583765584</c:v>
                </c:pt>
                <c:pt idx="224">
                  <c:v>12.074942158096526</c:v>
                </c:pt>
                <c:pt idx="225">
                  <c:v>12.066943732427465</c:v>
                </c:pt>
                <c:pt idx="226">
                  <c:v>12.058945306758405</c:v>
                </c:pt>
                <c:pt idx="227">
                  <c:v>12.050946881089345</c:v>
                </c:pt>
                <c:pt idx="228">
                  <c:v>12.042948455420285</c:v>
                </c:pt>
                <c:pt idx="229">
                  <c:v>12.034950029751226</c:v>
                </c:pt>
                <c:pt idx="230">
                  <c:v>12.026951604082164</c:v>
                </c:pt>
                <c:pt idx="231">
                  <c:v>12.018953178413106</c:v>
                </c:pt>
                <c:pt idx="232">
                  <c:v>12.010954752744045</c:v>
                </c:pt>
                <c:pt idx="233">
                  <c:v>12.002956327074987</c:v>
                </c:pt>
                <c:pt idx="234">
                  <c:v>11.994957901405925</c:v>
                </c:pt>
                <c:pt idx="235">
                  <c:v>11.986959475736866</c:v>
                </c:pt>
                <c:pt idx="236">
                  <c:v>11.978961050067806</c:v>
                </c:pt>
                <c:pt idx="237">
                  <c:v>11.970962624398744</c:v>
                </c:pt>
                <c:pt idx="238">
                  <c:v>11.962964198729686</c:v>
                </c:pt>
                <c:pt idx="239">
                  <c:v>11.954965773060625</c:v>
                </c:pt>
                <c:pt idx="240">
                  <c:v>11.946967347391567</c:v>
                </c:pt>
                <c:pt idx="241">
                  <c:v>11.938968921722505</c:v>
                </c:pt>
                <c:pt idx="242">
                  <c:v>11.930970496053446</c:v>
                </c:pt>
                <c:pt idx="243">
                  <c:v>11.922972070384386</c:v>
                </c:pt>
                <c:pt idx="244">
                  <c:v>11.914973644715326</c:v>
                </c:pt>
                <c:pt idx="245">
                  <c:v>11.906975219046267</c:v>
                </c:pt>
                <c:pt idx="246">
                  <c:v>11.898976793377205</c:v>
                </c:pt>
                <c:pt idx="247">
                  <c:v>11.890978367708147</c:v>
                </c:pt>
                <c:pt idx="248">
                  <c:v>11.882979942039086</c:v>
                </c:pt>
                <c:pt idx="249">
                  <c:v>11.874981516370026</c:v>
                </c:pt>
                <c:pt idx="250">
                  <c:v>11.866983090700966</c:v>
                </c:pt>
                <c:pt idx="251">
                  <c:v>11.858984665031906</c:v>
                </c:pt>
                <c:pt idx="252">
                  <c:v>11.850986239362847</c:v>
                </c:pt>
                <c:pt idx="253">
                  <c:v>11.842987813693785</c:v>
                </c:pt>
                <c:pt idx="254">
                  <c:v>11.834989388024727</c:v>
                </c:pt>
                <c:pt idx="255">
                  <c:v>11.826990962355666</c:v>
                </c:pt>
                <c:pt idx="256">
                  <c:v>11.818992536686608</c:v>
                </c:pt>
                <c:pt idx="257">
                  <c:v>11.810994111017546</c:v>
                </c:pt>
                <c:pt idx="258">
                  <c:v>11.802995685348487</c:v>
                </c:pt>
                <c:pt idx="259">
                  <c:v>11.794997259679427</c:v>
                </c:pt>
                <c:pt idx="260">
                  <c:v>11.786998834010367</c:v>
                </c:pt>
                <c:pt idx="261">
                  <c:v>11.779000408341307</c:v>
                </c:pt>
                <c:pt idx="262">
                  <c:v>11.771001982672246</c:v>
                </c:pt>
                <c:pt idx="263">
                  <c:v>11.763003557003188</c:v>
                </c:pt>
                <c:pt idx="264">
                  <c:v>11.755005131334126</c:v>
                </c:pt>
                <c:pt idx="265">
                  <c:v>11.747006705665067</c:v>
                </c:pt>
                <c:pt idx="266">
                  <c:v>11.739008279996007</c:v>
                </c:pt>
                <c:pt idx="267">
                  <c:v>11.731009854326947</c:v>
                </c:pt>
                <c:pt idx="268">
                  <c:v>11.723011428657887</c:v>
                </c:pt>
                <c:pt idx="269">
                  <c:v>11.715013002988826</c:v>
                </c:pt>
                <c:pt idx="270">
                  <c:v>11.707014577319768</c:v>
                </c:pt>
                <c:pt idx="271">
                  <c:v>11.699016151650707</c:v>
                </c:pt>
                <c:pt idx="272">
                  <c:v>11.691017725981647</c:v>
                </c:pt>
                <c:pt idx="273">
                  <c:v>11.683019300312587</c:v>
                </c:pt>
                <c:pt idx="274">
                  <c:v>11.675020874643527</c:v>
                </c:pt>
                <c:pt idx="275">
                  <c:v>11.667022448974468</c:v>
                </c:pt>
                <c:pt idx="276">
                  <c:v>11.659024023305406</c:v>
                </c:pt>
                <c:pt idx="277">
                  <c:v>11.651025597636348</c:v>
                </c:pt>
                <c:pt idx="278">
                  <c:v>11.643027171967287</c:v>
                </c:pt>
                <c:pt idx="279">
                  <c:v>11.635028746298229</c:v>
                </c:pt>
                <c:pt idx="280">
                  <c:v>11.627030320629167</c:v>
                </c:pt>
                <c:pt idx="281">
                  <c:v>11.619031894960107</c:v>
                </c:pt>
                <c:pt idx="282">
                  <c:v>11.611033469291048</c:v>
                </c:pt>
                <c:pt idx="283">
                  <c:v>11.603035043621988</c:v>
                </c:pt>
                <c:pt idx="284">
                  <c:v>11.595036617952928</c:v>
                </c:pt>
                <c:pt idx="285">
                  <c:v>11.587038192283867</c:v>
                </c:pt>
                <c:pt idx="286">
                  <c:v>11.579039766614809</c:v>
                </c:pt>
                <c:pt idx="287">
                  <c:v>11.571041340945747</c:v>
                </c:pt>
                <c:pt idx="288">
                  <c:v>11.563042915276688</c:v>
                </c:pt>
                <c:pt idx="289">
                  <c:v>11.555044489607628</c:v>
                </c:pt>
                <c:pt idx="290">
                  <c:v>11.547046063938568</c:v>
                </c:pt>
                <c:pt idx="291">
                  <c:v>11.539047638269508</c:v>
                </c:pt>
                <c:pt idx="292">
                  <c:v>11.531049212600447</c:v>
                </c:pt>
                <c:pt idx="293">
                  <c:v>11.523050786931389</c:v>
                </c:pt>
                <c:pt idx="294">
                  <c:v>11.515052361262327</c:v>
                </c:pt>
                <c:pt idx="295">
                  <c:v>11.50705393559327</c:v>
                </c:pt>
                <c:pt idx="296">
                  <c:v>11.499055509924208</c:v>
                </c:pt>
                <c:pt idx="297">
                  <c:v>11.491057084255148</c:v>
                </c:pt>
                <c:pt idx="298">
                  <c:v>11.483058658586089</c:v>
                </c:pt>
                <c:pt idx="299">
                  <c:v>11.475060232917029</c:v>
                </c:pt>
                <c:pt idx="300">
                  <c:v>11.467061807247969</c:v>
                </c:pt>
                <c:pt idx="301">
                  <c:v>11.459063381578908</c:v>
                </c:pt>
                <c:pt idx="302">
                  <c:v>11.45106495590985</c:v>
                </c:pt>
                <c:pt idx="303">
                  <c:v>11.443066530240788</c:v>
                </c:pt>
                <c:pt idx="304">
                  <c:v>11.435068104571728</c:v>
                </c:pt>
                <c:pt idx="305">
                  <c:v>11.427069678902669</c:v>
                </c:pt>
                <c:pt idx="306">
                  <c:v>11.419071253233609</c:v>
                </c:pt>
                <c:pt idx="307">
                  <c:v>11.411072827564549</c:v>
                </c:pt>
                <c:pt idx="308">
                  <c:v>11.403074401895488</c:v>
                </c:pt>
                <c:pt idx="309">
                  <c:v>11.39507597622643</c:v>
                </c:pt>
                <c:pt idx="310">
                  <c:v>11.387077550557368</c:v>
                </c:pt>
                <c:pt idx="311">
                  <c:v>11.379079124888309</c:v>
                </c:pt>
                <c:pt idx="312">
                  <c:v>11.371080699219249</c:v>
                </c:pt>
                <c:pt idx="313">
                  <c:v>11.363082273550189</c:v>
                </c:pt>
                <c:pt idx="314">
                  <c:v>11.355083847881129</c:v>
                </c:pt>
                <c:pt idx="315">
                  <c:v>11.347085422212068</c:v>
                </c:pt>
                <c:pt idx="316">
                  <c:v>11.33908699654301</c:v>
                </c:pt>
                <c:pt idx="317">
                  <c:v>11.331088570873948</c:v>
                </c:pt>
                <c:pt idx="318">
                  <c:v>11.32309014520489</c:v>
                </c:pt>
                <c:pt idx="319">
                  <c:v>11.315091719535829</c:v>
                </c:pt>
                <c:pt idx="320">
                  <c:v>11.307093293866769</c:v>
                </c:pt>
                <c:pt idx="321">
                  <c:v>11.299094868197709</c:v>
                </c:pt>
                <c:pt idx="322">
                  <c:v>11.29109644252865</c:v>
                </c:pt>
                <c:pt idx="323">
                  <c:v>11.28309801685959</c:v>
                </c:pt>
                <c:pt idx="324">
                  <c:v>11.275099591190529</c:v>
                </c:pt>
                <c:pt idx="325">
                  <c:v>11.267101165521471</c:v>
                </c:pt>
                <c:pt idx="326">
                  <c:v>11.259102739852409</c:v>
                </c:pt>
                <c:pt idx="327">
                  <c:v>11.251104314183349</c:v>
                </c:pt>
                <c:pt idx="328">
                  <c:v>11.24310588851429</c:v>
                </c:pt>
                <c:pt idx="329">
                  <c:v>11.23510746284523</c:v>
                </c:pt>
                <c:pt idx="330">
                  <c:v>11.22710903717617</c:v>
                </c:pt>
                <c:pt idx="331">
                  <c:v>11.219110611507109</c:v>
                </c:pt>
                <c:pt idx="332">
                  <c:v>11.211112185838051</c:v>
                </c:pt>
                <c:pt idx="333">
                  <c:v>11.203113760168989</c:v>
                </c:pt>
                <c:pt idx="334">
                  <c:v>11.195115334499929</c:v>
                </c:pt>
                <c:pt idx="335">
                  <c:v>11.18711690883087</c:v>
                </c:pt>
                <c:pt idx="336">
                  <c:v>11.17911848316181</c:v>
                </c:pt>
                <c:pt idx="337">
                  <c:v>11.17112005749275</c:v>
                </c:pt>
                <c:pt idx="338">
                  <c:v>11.163121631823689</c:v>
                </c:pt>
                <c:pt idx="339">
                  <c:v>11.155123206154631</c:v>
                </c:pt>
                <c:pt idx="340">
                  <c:v>11.147124780485569</c:v>
                </c:pt>
                <c:pt idx="341">
                  <c:v>11.139126354816511</c:v>
                </c:pt>
                <c:pt idx="342">
                  <c:v>11.13112792914745</c:v>
                </c:pt>
                <c:pt idx="343">
                  <c:v>11.12312950347839</c:v>
                </c:pt>
                <c:pt idx="344">
                  <c:v>11.11513107780933</c:v>
                </c:pt>
                <c:pt idx="345">
                  <c:v>11.107132652140271</c:v>
                </c:pt>
                <c:pt idx="346">
                  <c:v>11.099134226471211</c:v>
                </c:pt>
                <c:pt idx="347">
                  <c:v>11.091135800802149</c:v>
                </c:pt>
                <c:pt idx="348">
                  <c:v>11.083137375133091</c:v>
                </c:pt>
                <c:pt idx="349">
                  <c:v>11.07513894946403</c:v>
                </c:pt>
                <c:pt idx="350">
                  <c:v>11.06714052379497</c:v>
                </c:pt>
                <c:pt idx="351">
                  <c:v>11.059142098125911</c:v>
                </c:pt>
                <c:pt idx="352">
                  <c:v>11.051143672456851</c:v>
                </c:pt>
                <c:pt idx="353">
                  <c:v>11.043145246787791</c:v>
                </c:pt>
                <c:pt idx="354">
                  <c:v>11.03514682111873</c:v>
                </c:pt>
                <c:pt idx="355">
                  <c:v>11.027148395449672</c:v>
                </c:pt>
                <c:pt idx="356">
                  <c:v>11.01914996978061</c:v>
                </c:pt>
                <c:pt idx="357">
                  <c:v>11.011151544111552</c:v>
                </c:pt>
                <c:pt idx="358">
                  <c:v>11.003153118442491</c:v>
                </c:pt>
                <c:pt idx="359">
                  <c:v>10.995154692773431</c:v>
                </c:pt>
                <c:pt idx="360">
                  <c:v>10.987156267104371</c:v>
                </c:pt>
                <c:pt idx="361">
                  <c:v>10.979157841435311</c:v>
                </c:pt>
                <c:pt idx="362">
                  <c:v>10.971159415766252</c:v>
                </c:pt>
                <c:pt idx="363">
                  <c:v>10.96316099009719</c:v>
                </c:pt>
                <c:pt idx="364">
                  <c:v>10.955162564428132</c:v>
                </c:pt>
                <c:pt idx="365">
                  <c:v>10.947164138759071</c:v>
                </c:pt>
                <c:pt idx="366">
                  <c:v>10.939165713090011</c:v>
                </c:pt>
                <c:pt idx="367">
                  <c:v>10.931167287420951</c:v>
                </c:pt>
                <c:pt idx="368">
                  <c:v>10.923168861751892</c:v>
                </c:pt>
                <c:pt idx="369">
                  <c:v>10.915170436082832</c:v>
                </c:pt>
                <c:pt idx="370">
                  <c:v>10.90717201041377</c:v>
                </c:pt>
                <c:pt idx="371">
                  <c:v>10.899173584744712</c:v>
                </c:pt>
                <c:pt idx="372">
                  <c:v>10.891175159075651</c:v>
                </c:pt>
                <c:pt idx="373">
                  <c:v>10.883176733406591</c:v>
                </c:pt>
                <c:pt idx="374">
                  <c:v>10.875178307737531</c:v>
                </c:pt>
                <c:pt idx="375">
                  <c:v>10.867179882068472</c:v>
                </c:pt>
                <c:pt idx="376">
                  <c:v>10.859181456399412</c:v>
                </c:pt>
                <c:pt idx="377">
                  <c:v>10.851183030730351</c:v>
                </c:pt>
                <c:pt idx="378">
                  <c:v>10.843184605061293</c:v>
                </c:pt>
                <c:pt idx="379">
                  <c:v>10.835186179392231</c:v>
                </c:pt>
                <c:pt idx="380">
                  <c:v>10.827187753723173</c:v>
                </c:pt>
                <c:pt idx="381">
                  <c:v>10.819189328054112</c:v>
                </c:pt>
                <c:pt idx="382">
                  <c:v>10.811190902385052</c:v>
                </c:pt>
                <c:pt idx="383">
                  <c:v>10.803192476715992</c:v>
                </c:pt>
                <c:pt idx="384">
                  <c:v>10.795194051046932</c:v>
                </c:pt>
                <c:pt idx="385">
                  <c:v>10.787195625377873</c:v>
                </c:pt>
                <c:pt idx="386">
                  <c:v>10.779197199708811</c:v>
                </c:pt>
                <c:pt idx="387">
                  <c:v>10.771198774039753</c:v>
                </c:pt>
                <c:pt idx="388">
                  <c:v>10.763200348370692</c:v>
                </c:pt>
                <c:pt idx="389">
                  <c:v>10.755201922701632</c:v>
                </c:pt>
                <c:pt idx="390">
                  <c:v>10.747203497032572</c:v>
                </c:pt>
                <c:pt idx="391">
                  <c:v>10.739205071363513</c:v>
                </c:pt>
                <c:pt idx="392">
                  <c:v>10.731206645694453</c:v>
                </c:pt>
                <c:pt idx="393">
                  <c:v>10.723208220025391</c:v>
                </c:pt>
                <c:pt idx="394">
                  <c:v>10.715209794356333</c:v>
                </c:pt>
                <c:pt idx="395">
                  <c:v>10.707211368687272</c:v>
                </c:pt>
                <c:pt idx="396">
                  <c:v>10.699212943018214</c:v>
                </c:pt>
                <c:pt idx="397">
                  <c:v>10.691214517349152</c:v>
                </c:pt>
                <c:pt idx="398">
                  <c:v>10.683216091680093</c:v>
                </c:pt>
                <c:pt idx="399">
                  <c:v>10.675217666011033</c:v>
                </c:pt>
                <c:pt idx="400">
                  <c:v>10.667219240341971</c:v>
                </c:pt>
                <c:pt idx="401">
                  <c:v>10.659220814672913</c:v>
                </c:pt>
                <c:pt idx="402">
                  <c:v>10.651222389003852</c:v>
                </c:pt>
                <c:pt idx="403">
                  <c:v>10.643223963334794</c:v>
                </c:pt>
                <c:pt idx="404">
                  <c:v>10.635225537665733</c:v>
                </c:pt>
                <c:pt idx="405">
                  <c:v>10.627227111996673</c:v>
                </c:pt>
                <c:pt idx="406">
                  <c:v>10.619228686327613</c:v>
                </c:pt>
                <c:pt idx="407">
                  <c:v>10.611230260658553</c:v>
                </c:pt>
                <c:pt idx="408">
                  <c:v>10.603231834989494</c:v>
                </c:pt>
                <c:pt idx="409">
                  <c:v>10.595233409320432</c:v>
                </c:pt>
                <c:pt idx="410">
                  <c:v>10.587234983651374</c:v>
                </c:pt>
                <c:pt idx="411">
                  <c:v>10.579236557982313</c:v>
                </c:pt>
                <c:pt idx="412">
                  <c:v>10.571238132313253</c:v>
                </c:pt>
                <c:pt idx="413">
                  <c:v>10.563239706644193</c:v>
                </c:pt>
                <c:pt idx="414">
                  <c:v>10.555241280975133</c:v>
                </c:pt>
                <c:pt idx="415">
                  <c:v>10.547242855306074</c:v>
                </c:pt>
                <c:pt idx="416">
                  <c:v>10.539244429637012</c:v>
                </c:pt>
                <c:pt idx="417">
                  <c:v>10.531246003967954</c:v>
                </c:pt>
                <c:pt idx="418">
                  <c:v>10.523247578298893</c:v>
                </c:pt>
                <c:pt idx="419">
                  <c:v>10.515249152629835</c:v>
                </c:pt>
                <c:pt idx="420">
                  <c:v>10.507250726960773</c:v>
                </c:pt>
                <c:pt idx="421">
                  <c:v>10.499252301291714</c:v>
                </c:pt>
                <c:pt idx="422">
                  <c:v>10.491253875622654</c:v>
                </c:pt>
                <c:pt idx="423">
                  <c:v>10.483255449953594</c:v>
                </c:pt>
                <c:pt idx="424">
                  <c:v>10.475257024284534</c:v>
                </c:pt>
                <c:pt idx="425">
                  <c:v>10.467258598615473</c:v>
                </c:pt>
                <c:pt idx="426">
                  <c:v>10.459260172946415</c:v>
                </c:pt>
                <c:pt idx="427">
                  <c:v>10.451261747277353</c:v>
                </c:pt>
                <c:pt idx="428">
                  <c:v>10.443263321608294</c:v>
                </c:pt>
                <c:pt idx="429">
                  <c:v>10.435264895939234</c:v>
                </c:pt>
                <c:pt idx="430">
                  <c:v>10.427266470270174</c:v>
                </c:pt>
                <c:pt idx="431">
                  <c:v>10.419268044601115</c:v>
                </c:pt>
                <c:pt idx="432">
                  <c:v>10.411269618932053</c:v>
                </c:pt>
                <c:pt idx="433">
                  <c:v>10.403271193262995</c:v>
                </c:pt>
                <c:pt idx="434">
                  <c:v>10.395272767593934</c:v>
                </c:pt>
                <c:pt idx="435">
                  <c:v>10.387274341924874</c:v>
                </c:pt>
                <c:pt idx="436">
                  <c:v>10.379275916255814</c:v>
                </c:pt>
                <c:pt idx="437">
                  <c:v>10.371277490586754</c:v>
                </c:pt>
                <c:pt idx="438">
                  <c:v>10.363279064917695</c:v>
                </c:pt>
                <c:pt idx="439">
                  <c:v>10.355280639248633</c:v>
                </c:pt>
                <c:pt idx="440">
                  <c:v>10.347282213579575</c:v>
                </c:pt>
                <c:pt idx="441">
                  <c:v>10.339283787910514</c:v>
                </c:pt>
                <c:pt idx="442">
                  <c:v>10.331285362241456</c:v>
                </c:pt>
                <c:pt idx="443">
                  <c:v>10.323286936572394</c:v>
                </c:pt>
                <c:pt idx="444">
                  <c:v>10.315288510903335</c:v>
                </c:pt>
                <c:pt idx="445">
                  <c:v>10.307290085234275</c:v>
                </c:pt>
                <c:pt idx="446">
                  <c:v>10.299291659565215</c:v>
                </c:pt>
                <c:pt idx="447">
                  <c:v>10.291293233896155</c:v>
                </c:pt>
                <c:pt idx="448">
                  <c:v>10.283294808227094</c:v>
                </c:pt>
                <c:pt idx="449">
                  <c:v>10.275296382558036</c:v>
                </c:pt>
                <c:pt idx="450">
                  <c:v>10.267297956888974</c:v>
                </c:pt>
                <c:pt idx="451">
                  <c:v>10.259299531219915</c:v>
                </c:pt>
                <c:pt idx="452">
                  <c:v>10.251301105550855</c:v>
                </c:pt>
                <c:pt idx="453">
                  <c:v>10.243302679881795</c:v>
                </c:pt>
                <c:pt idx="454">
                  <c:v>10.235304254212735</c:v>
                </c:pt>
                <c:pt idx="455">
                  <c:v>10.227305828543674</c:v>
                </c:pt>
                <c:pt idx="456">
                  <c:v>10.219307402874616</c:v>
                </c:pt>
                <c:pt idx="457">
                  <c:v>10.211308977205555</c:v>
                </c:pt>
                <c:pt idx="458">
                  <c:v>10.203310551536497</c:v>
                </c:pt>
                <c:pt idx="459">
                  <c:v>10.195312125867435</c:v>
                </c:pt>
                <c:pt idx="460">
                  <c:v>10.187313700198375</c:v>
                </c:pt>
                <c:pt idx="461">
                  <c:v>10.179315274529316</c:v>
                </c:pt>
                <c:pt idx="462">
                  <c:v>10.171316848860254</c:v>
                </c:pt>
                <c:pt idx="463">
                  <c:v>10.163318423191196</c:v>
                </c:pt>
                <c:pt idx="464">
                  <c:v>10.155319997522135</c:v>
                </c:pt>
                <c:pt idx="465">
                  <c:v>10.147321571853077</c:v>
                </c:pt>
                <c:pt idx="466">
                  <c:v>10.139323146184015</c:v>
                </c:pt>
                <c:pt idx="467">
                  <c:v>10.131324720514955</c:v>
                </c:pt>
                <c:pt idx="468">
                  <c:v>10.123326294845896</c:v>
                </c:pt>
                <c:pt idx="469">
                  <c:v>10.115327869176836</c:v>
                </c:pt>
                <c:pt idx="470">
                  <c:v>10.107329443507776</c:v>
                </c:pt>
                <c:pt idx="471">
                  <c:v>10.099331017838715</c:v>
                </c:pt>
                <c:pt idx="472">
                  <c:v>10.091332592169657</c:v>
                </c:pt>
                <c:pt idx="473">
                  <c:v>10.083334166500595</c:v>
                </c:pt>
                <c:pt idx="474">
                  <c:v>10.075335740831536</c:v>
                </c:pt>
                <c:pt idx="475">
                  <c:v>10.067337315162476</c:v>
                </c:pt>
                <c:pt idx="476">
                  <c:v>10.059338889493416</c:v>
                </c:pt>
                <c:pt idx="477">
                  <c:v>10.051340463824356</c:v>
                </c:pt>
                <c:pt idx="478">
                  <c:v>10.043342038155295</c:v>
                </c:pt>
                <c:pt idx="479">
                  <c:v>10.035343612486237</c:v>
                </c:pt>
                <c:pt idx="480">
                  <c:v>10.027345186817175</c:v>
                </c:pt>
                <c:pt idx="481">
                  <c:v>10.019346761148118</c:v>
                </c:pt>
                <c:pt idx="482">
                  <c:v>10.011348335479056</c:v>
                </c:pt>
                <c:pt idx="483">
                  <c:v>10.003349909809996</c:v>
                </c:pt>
                <c:pt idx="484">
                  <c:v>9.9953514841409365</c:v>
                </c:pt>
                <c:pt idx="485">
                  <c:v>9.9873530584718768</c:v>
                </c:pt>
                <c:pt idx="486">
                  <c:v>9.9793546328028171</c:v>
                </c:pt>
                <c:pt idx="487">
                  <c:v>9.9713562071337556</c:v>
                </c:pt>
                <c:pt idx="488">
                  <c:v>9.9633577814646976</c:v>
                </c:pt>
                <c:pt idx="489">
                  <c:v>9.9553593557956361</c:v>
                </c:pt>
                <c:pt idx="490">
                  <c:v>9.9473609301265764</c:v>
                </c:pt>
                <c:pt idx="491">
                  <c:v>9.9393625044575167</c:v>
                </c:pt>
                <c:pt idx="492">
                  <c:v>9.931364078788457</c:v>
                </c:pt>
                <c:pt idx="493">
                  <c:v>9.9233656531193972</c:v>
                </c:pt>
                <c:pt idx="494">
                  <c:v>9.9153672274503357</c:v>
                </c:pt>
                <c:pt idx="495">
                  <c:v>9.9073688017812778</c:v>
                </c:pt>
                <c:pt idx="496">
                  <c:v>9.8993703761122163</c:v>
                </c:pt>
                <c:pt idx="497">
                  <c:v>9.8913719504431565</c:v>
                </c:pt>
                <c:pt idx="498">
                  <c:v>9.8833735247740968</c:v>
                </c:pt>
                <c:pt idx="499">
                  <c:v>9.8753750991050371</c:v>
                </c:pt>
                <c:pt idx="500">
                  <c:v>9.8673766734359774</c:v>
                </c:pt>
                <c:pt idx="501">
                  <c:v>9.8593782477669158</c:v>
                </c:pt>
                <c:pt idx="502">
                  <c:v>9.8513798220978579</c:v>
                </c:pt>
                <c:pt idx="503">
                  <c:v>9.8433813964287964</c:v>
                </c:pt>
                <c:pt idx="504">
                  <c:v>9.8353829707597384</c:v>
                </c:pt>
                <c:pt idx="505">
                  <c:v>9.8273845450906769</c:v>
                </c:pt>
                <c:pt idx="506">
                  <c:v>9.8193861194216172</c:v>
                </c:pt>
                <c:pt idx="507">
                  <c:v>9.8113876937525575</c:v>
                </c:pt>
                <c:pt idx="508">
                  <c:v>9.8033892680834978</c:v>
                </c:pt>
                <c:pt idx="509">
                  <c:v>9.795390842414438</c:v>
                </c:pt>
                <c:pt idx="510">
                  <c:v>9.7873924167453765</c:v>
                </c:pt>
                <c:pt idx="511">
                  <c:v>9.7793939910763186</c:v>
                </c:pt>
                <c:pt idx="512">
                  <c:v>9.7713955654072571</c:v>
                </c:pt>
                <c:pt idx="513">
                  <c:v>9.7633971397381973</c:v>
                </c:pt>
                <c:pt idx="514">
                  <c:v>9.7553987140691376</c:v>
                </c:pt>
                <c:pt idx="515">
                  <c:v>9.7474002884000779</c:v>
                </c:pt>
                <c:pt idx="516">
                  <c:v>9.7394018627310182</c:v>
                </c:pt>
                <c:pt idx="517">
                  <c:v>9.7314034370619567</c:v>
                </c:pt>
                <c:pt idx="518">
                  <c:v>9.7234050113928987</c:v>
                </c:pt>
                <c:pt idx="519">
                  <c:v>9.7154065857238372</c:v>
                </c:pt>
                <c:pt idx="520">
                  <c:v>9.7074081600547792</c:v>
                </c:pt>
                <c:pt idx="521">
                  <c:v>9.6994097343857177</c:v>
                </c:pt>
                <c:pt idx="522">
                  <c:v>9.691411308716658</c:v>
                </c:pt>
                <c:pt idx="523">
                  <c:v>9.6834128830475983</c:v>
                </c:pt>
                <c:pt idx="524">
                  <c:v>9.6754144573785368</c:v>
                </c:pt>
                <c:pt idx="525">
                  <c:v>9.6674160317094788</c:v>
                </c:pt>
                <c:pt idx="526">
                  <c:v>9.6594176060404173</c:v>
                </c:pt>
                <c:pt idx="527">
                  <c:v>9.6514191803713594</c:v>
                </c:pt>
                <c:pt idx="528">
                  <c:v>9.6434207547022979</c:v>
                </c:pt>
                <c:pt idx="529">
                  <c:v>9.6354223290332381</c:v>
                </c:pt>
                <c:pt idx="530">
                  <c:v>9.6274239033641784</c:v>
                </c:pt>
                <c:pt idx="531">
                  <c:v>9.6194254776951187</c:v>
                </c:pt>
                <c:pt idx="532">
                  <c:v>9.611427052026059</c:v>
                </c:pt>
                <c:pt idx="533">
                  <c:v>9.6034286263569975</c:v>
                </c:pt>
                <c:pt idx="534">
                  <c:v>9.5954302006879395</c:v>
                </c:pt>
                <c:pt idx="535">
                  <c:v>9.587431775018878</c:v>
                </c:pt>
                <c:pt idx="536">
                  <c:v>9.5794333493498183</c:v>
                </c:pt>
                <c:pt idx="537">
                  <c:v>9.5714349236807585</c:v>
                </c:pt>
                <c:pt idx="538">
                  <c:v>9.5634364980116988</c:v>
                </c:pt>
                <c:pt idx="539">
                  <c:v>9.5554380723426391</c:v>
                </c:pt>
                <c:pt idx="540">
                  <c:v>9.5474396466735776</c:v>
                </c:pt>
                <c:pt idx="541">
                  <c:v>9.5394412210045196</c:v>
                </c:pt>
                <c:pt idx="542">
                  <c:v>9.5314427953354581</c:v>
                </c:pt>
                <c:pt idx="543">
                  <c:v>9.5234443696664002</c:v>
                </c:pt>
                <c:pt idx="544">
                  <c:v>9.5154459439973387</c:v>
                </c:pt>
                <c:pt idx="545">
                  <c:v>9.5074475183282789</c:v>
                </c:pt>
                <c:pt idx="546">
                  <c:v>9.4994490926592192</c:v>
                </c:pt>
                <c:pt idx="547">
                  <c:v>9.4914506669901595</c:v>
                </c:pt>
                <c:pt idx="548">
                  <c:v>9.4834522413210998</c:v>
                </c:pt>
                <c:pt idx="549">
                  <c:v>9.4754538156520383</c:v>
                </c:pt>
                <c:pt idx="550">
                  <c:v>9.4674553899829803</c:v>
                </c:pt>
                <c:pt idx="551">
                  <c:v>9.4594569643139188</c:v>
                </c:pt>
                <c:pt idx="552">
                  <c:v>9.4514585386448591</c:v>
                </c:pt>
                <c:pt idx="553">
                  <c:v>9.4434601129757993</c:v>
                </c:pt>
                <c:pt idx="554">
                  <c:v>9.4354616873067396</c:v>
                </c:pt>
                <c:pt idx="555">
                  <c:v>9.4274632616376799</c:v>
                </c:pt>
                <c:pt idx="556">
                  <c:v>9.4194648359686184</c:v>
                </c:pt>
                <c:pt idx="557">
                  <c:v>9.4114664102995604</c:v>
                </c:pt>
                <c:pt idx="558">
                  <c:v>9.4034679846304989</c:v>
                </c:pt>
                <c:pt idx="559">
                  <c:v>9.3954695589614392</c:v>
                </c:pt>
                <c:pt idx="560">
                  <c:v>9.3874711332923795</c:v>
                </c:pt>
                <c:pt idx="561">
                  <c:v>9.3794727076233197</c:v>
                </c:pt>
                <c:pt idx="562">
                  <c:v>9.37147428195426</c:v>
                </c:pt>
                <c:pt idx="563">
                  <c:v>9.3634758562851985</c:v>
                </c:pt>
                <c:pt idx="564">
                  <c:v>9.3554774306161406</c:v>
                </c:pt>
                <c:pt idx="565">
                  <c:v>9.3474790049470791</c:v>
                </c:pt>
                <c:pt idx="566">
                  <c:v>9.3394805792780211</c:v>
                </c:pt>
                <c:pt idx="567">
                  <c:v>9.3314821536089596</c:v>
                </c:pt>
                <c:pt idx="568">
                  <c:v>9.3234837279398999</c:v>
                </c:pt>
                <c:pt idx="569">
                  <c:v>9.3154853022708402</c:v>
                </c:pt>
                <c:pt idx="570">
                  <c:v>9.3074868766017804</c:v>
                </c:pt>
                <c:pt idx="571">
                  <c:v>9.2994884509327207</c:v>
                </c:pt>
                <c:pt idx="572">
                  <c:v>9.2914900252636592</c:v>
                </c:pt>
                <c:pt idx="573">
                  <c:v>9.2834915995946012</c:v>
                </c:pt>
                <c:pt idx="574">
                  <c:v>9.2754931739255397</c:v>
                </c:pt>
                <c:pt idx="575">
                  <c:v>9.26749474825648</c:v>
                </c:pt>
                <c:pt idx="576">
                  <c:v>9.2594963225874203</c:v>
                </c:pt>
                <c:pt idx="577">
                  <c:v>9.2514978969183606</c:v>
                </c:pt>
                <c:pt idx="578">
                  <c:v>9.2434994712493008</c:v>
                </c:pt>
                <c:pt idx="579">
                  <c:v>9.2355010455802393</c:v>
                </c:pt>
                <c:pt idx="580">
                  <c:v>9.2275026199111814</c:v>
                </c:pt>
                <c:pt idx="581">
                  <c:v>9.2195041942421199</c:v>
                </c:pt>
                <c:pt idx="582">
                  <c:v>9.2115057685730619</c:v>
                </c:pt>
                <c:pt idx="583">
                  <c:v>9.2035073429040004</c:v>
                </c:pt>
                <c:pt idx="584">
                  <c:v>9.1955089172349407</c:v>
                </c:pt>
                <c:pt idx="585">
                  <c:v>9.187510491565881</c:v>
                </c:pt>
                <c:pt idx="586">
                  <c:v>9.1795120658968212</c:v>
                </c:pt>
                <c:pt idx="587">
                  <c:v>9.1715136402277615</c:v>
                </c:pt>
                <c:pt idx="588">
                  <c:v>9.1635152145587</c:v>
                </c:pt>
                <c:pt idx="589">
                  <c:v>9.155516788889642</c:v>
                </c:pt>
                <c:pt idx="590">
                  <c:v>9.1475183632205805</c:v>
                </c:pt>
                <c:pt idx="591">
                  <c:v>9.1395199375515208</c:v>
                </c:pt>
                <c:pt idx="592">
                  <c:v>9.1315215118824611</c:v>
                </c:pt>
                <c:pt idx="593">
                  <c:v>9.1235230862134014</c:v>
                </c:pt>
                <c:pt idx="594">
                  <c:v>9.1155246605443416</c:v>
                </c:pt>
                <c:pt idx="595">
                  <c:v>9.1075262348752801</c:v>
                </c:pt>
                <c:pt idx="596">
                  <c:v>9.0995278092062222</c:v>
                </c:pt>
                <c:pt idx="597">
                  <c:v>9.0915293835371607</c:v>
                </c:pt>
                <c:pt idx="598">
                  <c:v>9.0835309578681009</c:v>
                </c:pt>
                <c:pt idx="599">
                  <c:v>9.0755325321990412</c:v>
                </c:pt>
                <c:pt idx="600">
                  <c:v>9.0675341065299815</c:v>
                </c:pt>
                <c:pt idx="601">
                  <c:v>9.0595356808609218</c:v>
                </c:pt>
                <c:pt idx="602">
                  <c:v>9.051537255191862</c:v>
                </c:pt>
                <c:pt idx="603">
                  <c:v>9.0435388295228023</c:v>
                </c:pt>
                <c:pt idx="604">
                  <c:v>9.0355404038537408</c:v>
                </c:pt>
                <c:pt idx="605">
                  <c:v>9.0275419781846811</c:v>
                </c:pt>
                <c:pt idx="606">
                  <c:v>9.0195435525156213</c:v>
                </c:pt>
                <c:pt idx="607">
                  <c:v>9.0115451268465616</c:v>
                </c:pt>
                <c:pt idx="608">
                  <c:v>9.0035467011775019</c:v>
                </c:pt>
                <c:pt idx="609">
                  <c:v>8.9955482755084422</c:v>
                </c:pt>
                <c:pt idx="610">
                  <c:v>8.9875498498393824</c:v>
                </c:pt>
                <c:pt idx="611">
                  <c:v>8.9795514241703209</c:v>
                </c:pt>
                <c:pt idx="612">
                  <c:v>8.971552998501263</c:v>
                </c:pt>
                <c:pt idx="613">
                  <c:v>8.9635545728322015</c:v>
                </c:pt>
                <c:pt idx="614">
                  <c:v>8.9555561471631417</c:v>
                </c:pt>
                <c:pt idx="615">
                  <c:v>8.947557721494082</c:v>
                </c:pt>
                <c:pt idx="616">
                  <c:v>8.9395592958250223</c:v>
                </c:pt>
                <c:pt idx="617">
                  <c:v>8.9315608701559626</c:v>
                </c:pt>
                <c:pt idx="618">
                  <c:v>8.9235624444869028</c:v>
                </c:pt>
                <c:pt idx="619">
                  <c:v>8.9155640188178431</c:v>
                </c:pt>
                <c:pt idx="620">
                  <c:v>8.9075655931487816</c:v>
                </c:pt>
                <c:pt idx="621">
                  <c:v>8.8995671674797219</c:v>
                </c:pt>
                <c:pt idx="622">
                  <c:v>8.8915687418106621</c:v>
                </c:pt>
                <c:pt idx="623">
                  <c:v>8.8835703161416024</c:v>
                </c:pt>
                <c:pt idx="624">
                  <c:v>8.8755718904725427</c:v>
                </c:pt>
                <c:pt idx="625">
                  <c:v>8.867573464803483</c:v>
                </c:pt>
                <c:pt idx="626">
                  <c:v>8.8595750391344232</c:v>
                </c:pt>
                <c:pt idx="627">
                  <c:v>8.8515766134653617</c:v>
                </c:pt>
                <c:pt idx="628">
                  <c:v>8.843578187796302</c:v>
                </c:pt>
                <c:pt idx="629">
                  <c:v>8.8355797621272423</c:v>
                </c:pt>
                <c:pt idx="630">
                  <c:v>8.8275813364581825</c:v>
                </c:pt>
                <c:pt idx="631">
                  <c:v>8.8195829107891228</c:v>
                </c:pt>
                <c:pt idx="632">
                  <c:v>8.8115844851200631</c:v>
                </c:pt>
                <c:pt idx="633">
                  <c:v>8.8035860594510034</c:v>
                </c:pt>
                <c:pt idx="634">
                  <c:v>8.7955876337819419</c:v>
                </c:pt>
                <c:pt idx="635">
                  <c:v>8.7875892081128839</c:v>
                </c:pt>
                <c:pt idx="636">
                  <c:v>8.7795907824438224</c:v>
                </c:pt>
                <c:pt idx="637">
                  <c:v>8.7715923567747627</c:v>
                </c:pt>
                <c:pt idx="638">
                  <c:v>8.7635939311057029</c:v>
                </c:pt>
                <c:pt idx="639">
                  <c:v>8.7555955054366432</c:v>
                </c:pt>
                <c:pt idx="640">
                  <c:v>8.7475970797675835</c:v>
                </c:pt>
                <c:pt idx="641">
                  <c:v>8.7395986540985238</c:v>
                </c:pt>
                <c:pt idx="642">
                  <c:v>8.731600228429464</c:v>
                </c:pt>
                <c:pt idx="643">
                  <c:v>8.7236018027604025</c:v>
                </c:pt>
                <c:pt idx="644">
                  <c:v>8.7156033770913428</c:v>
                </c:pt>
                <c:pt idx="645">
                  <c:v>8.7076049514222831</c:v>
                </c:pt>
                <c:pt idx="646">
                  <c:v>8.6996065257532234</c:v>
                </c:pt>
                <c:pt idx="647">
                  <c:v>8.6916081000841636</c:v>
                </c:pt>
                <c:pt idx="648">
                  <c:v>8.6836096744151039</c:v>
                </c:pt>
                <c:pt idx="649">
                  <c:v>8.6756112487460442</c:v>
                </c:pt>
                <c:pt idx="650">
                  <c:v>8.6676128230769827</c:v>
                </c:pt>
                <c:pt idx="651">
                  <c:v>8.6596143974079247</c:v>
                </c:pt>
                <c:pt idx="652">
                  <c:v>8.6516159717388632</c:v>
                </c:pt>
                <c:pt idx="653">
                  <c:v>8.6436175460698035</c:v>
                </c:pt>
                <c:pt idx="654">
                  <c:v>8.6356191204007438</c:v>
                </c:pt>
                <c:pt idx="655">
                  <c:v>8.627620694731684</c:v>
                </c:pt>
                <c:pt idx="656">
                  <c:v>8.6196222690626243</c:v>
                </c:pt>
                <c:pt idx="657">
                  <c:v>8.6116238433935628</c:v>
                </c:pt>
                <c:pt idx="658">
                  <c:v>8.6036254177245048</c:v>
                </c:pt>
                <c:pt idx="659">
                  <c:v>8.5956269920554433</c:v>
                </c:pt>
                <c:pt idx="660">
                  <c:v>8.5876285663863836</c:v>
                </c:pt>
                <c:pt idx="661">
                  <c:v>8.5796301407173239</c:v>
                </c:pt>
                <c:pt idx="662">
                  <c:v>8.5716317150482642</c:v>
                </c:pt>
                <c:pt idx="663">
                  <c:v>8.5636332893792044</c:v>
                </c:pt>
                <c:pt idx="664">
                  <c:v>8.5556348637101447</c:v>
                </c:pt>
                <c:pt idx="665">
                  <c:v>8.547636438041085</c:v>
                </c:pt>
                <c:pt idx="666">
                  <c:v>8.5396380123720235</c:v>
                </c:pt>
                <c:pt idx="667">
                  <c:v>8.5316395867029637</c:v>
                </c:pt>
                <c:pt idx="668">
                  <c:v>8.523641161033904</c:v>
                </c:pt>
                <c:pt idx="669">
                  <c:v>8.5156427353648443</c:v>
                </c:pt>
                <c:pt idx="670">
                  <c:v>8.5076443096957846</c:v>
                </c:pt>
                <c:pt idx="671">
                  <c:v>8.4996458840267248</c:v>
                </c:pt>
                <c:pt idx="672">
                  <c:v>8.4916474583576651</c:v>
                </c:pt>
                <c:pt idx="673">
                  <c:v>8.4836490326886036</c:v>
                </c:pt>
                <c:pt idx="674">
                  <c:v>8.4756506070195456</c:v>
                </c:pt>
                <c:pt idx="675">
                  <c:v>8.4676521813504841</c:v>
                </c:pt>
                <c:pt idx="676">
                  <c:v>8.4596537556814244</c:v>
                </c:pt>
                <c:pt idx="677">
                  <c:v>8.4516553300123647</c:v>
                </c:pt>
                <c:pt idx="678">
                  <c:v>8.443656904343305</c:v>
                </c:pt>
                <c:pt idx="679">
                  <c:v>8.4356584786742452</c:v>
                </c:pt>
                <c:pt idx="680">
                  <c:v>8.4276600530051855</c:v>
                </c:pt>
                <c:pt idx="681">
                  <c:v>8.4196616273361258</c:v>
                </c:pt>
                <c:pt idx="682">
                  <c:v>8.4116632016670643</c:v>
                </c:pt>
                <c:pt idx="683">
                  <c:v>8.4036647759980045</c:v>
                </c:pt>
                <c:pt idx="684">
                  <c:v>8.3956663503289448</c:v>
                </c:pt>
                <c:pt idx="685">
                  <c:v>8.3876679246598851</c:v>
                </c:pt>
                <c:pt idx="686">
                  <c:v>8.3796694989908254</c:v>
                </c:pt>
                <c:pt idx="687">
                  <c:v>8.3716710733217656</c:v>
                </c:pt>
                <c:pt idx="688">
                  <c:v>8.3636726476527059</c:v>
                </c:pt>
                <c:pt idx="689">
                  <c:v>8.3556742219836444</c:v>
                </c:pt>
                <c:pt idx="690">
                  <c:v>8.3476757963145847</c:v>
                </c:pt>
                <c:pt idx="691">
                  <c:v>8.3396773706455249</c:v>
                </c:pt>
                <c:pt idx="692">
                  <c:v>8.3316789449764652</c:v>
                </c:pt>
                <c:pt idx="693">
                  <c:v>8.3236805193074055</c:v>
                </c:pt>
                <c:pt idx="694">
                  <c:v>8.3156820936383458</c:v>
                </c:pt>
                <c:pt idx="695">
                  <c:v>8.307683667969286</c:v>
                </c:pt>
                <c:pt idx="696">
                  <c:v>8.2996852423002245</c:v>
                </c:pt>
                <c:pt idx="697">
                  <c:v>8.2916868166311666</c:v>
                </c:pt>
                <c:pt idx="698">
                  <c:v>8.2836883909621051</c:v>
                </c:pt>
                <c:pt idx="699">
                  <c:v>8.2756899652930453</c:v>
                </c:pt>
                <c:pt idx="700">
                  <c:v>8.2676915396239856</c:v>
                </c:pt>
                <c:pt idx="701">
                  <c:v>8.2596931139549259</c:v>
                </c:pt>
                <c:pt idx="702">
                  <c:v>8.2516946882858662</c:v>
                </c:pt>
                <c:pt idx="703">
                  <c:v>8.2436962626168064</c:v>
                </c:pt>
                <c:pt idx="704">
                  <c:v>8.2356978369477467</c:v>
                </c:pt>
                <c:pt idx="705">
                  <c:v>8.2276994112786852</c:v>
                </c:pt>
                <c:pt idx="706">
                  <c:v>8.2197009856096255</c:v>
                </c:pt>
                <c:pt idx="707">
                  <c:v>8.2117025599405657</c:v>
                </c:pt>
                <c:pt idx="708">
                  <c:v>8.203704134271506</c:v>
                </c:pt>
                <c:pt idx="709">
                  <c:v>8.1957057086024463</c:v>
                </c:pt>
                <c:pt idx="710">
                  <c:v>8.1877072829333866</c:v>
                </c:pt>
                <c:pt idx="711">
                  <c:v>8.1797088572643268</c:v>
                </c:pt>
                <c:pt idx="712">
                  <c:v>8.1717104315952653</c:v>
                </c:pt>
                <c:pt idx="713">
                  <c:v>8.1637120059262074</c:v>
                </c:pt>
                <c:pt idx="714">
                  <c:v>8.1557135802571459</c:v>
                </c:pt>
                <c:pt idx="715">
                  <c:v>8.1477151545880862</c:v>
                </c:pt>
                <c:pt idx="716">
                  <c:v>8.1397167289190264</c:v>
                </c:pt>
                <c:pt idx="717">
                  <c:v>8.1317183032499667</c:v>
                </c:pt>
                <c:pt idx="718">
                  <c:v>8.123719877580907</c:v>
                </c:pt>
                <c:pt idx="719">
                  <c:v>8.1157214519118455</c:v>
                </c:pt>
                <c:pt idx="720">
                  <c:v>8.1077230262427875</c:v>
                </c:pt>
                <c:pt idx="721">
                  <c:v>8.099724600573726</c:v>
                </c:pt>
                <c:pt idx="722">
                  <c:v>8.0917261749046663</c:v>
                </c:pt>
                <c:pt idx="723">
                  <c:v>8.0837277492356066</c:v>
                </c:pt>
                <c:pt idx="724">
                  <c:v>8.0757293235665468</c:v>
                </c:pt>
                <c:pt idx="725">
                  <c:v>8.0677308978974871</c:v>
                </c:pt>
                <c:pt idx="726">
                  <c:v>8.0597324722284274</c:v>
                </c:pt>
                <c:pt idx="727">
                  <c:v>8.0517340465593676</c:v>
                </c:pt>
                <c:pt idx="728">
                  <c:v>8.0437356208903061</c:v>
                </c:pt>
                <c:pt idx="729">
                  <c:v>8.0357371952212464</c:v>
                </c:pt>
                <c:pt idx="730">
                  <c:v>8.0277387695521867</c:v>
                </c:pt>
                <c:pt idx="731">
                  <c:v>8.019740343883127</c:v>
                </c:pt>
                <c:pt idx="732">
                  <c:v>8.0117419182140672</c:v>
                </c:pt>
                <c:pt idx="733">
                  <c:v>8.0037434925450075</c:v>
                </c:pt>
                <c:pt idx="734">
                  <c:v>7.9957450668759478</c:v>
                </c:pt>
                <c:pt idx="735">
                  <c:v>7.9877466412068872</c:v>
                </c:pt>
                <c:pt idx="736">
                  <c:v>7.9797482155378274</c:v>
                </c:pt>
                <c:pt idx="737">
                  <c:v>7.9717497898687668</c:v>
                </c:pt>
                <c:pt idx="738">
                  <c:v>7.9637513641997071</c:v>
                </c:pt>
                <c:pt idx="739">
                  <c:v>7.9557529385306474</c:v>
                </c:pt>
                <c:pt idx="740">
                  <c:v>7.9477545128615876</c:v>
                </c:pt>
                <c:pt idx="741">
                  <c:v>7.9397560871925279</c:v>
                </c:pt>
                <c:pt idx="742">
                  <c:v>7.9317576615234682</c:v>
                </c:pt>
                <c:pt idx="743">
                  <c:v>7.9237592358544076</c:v>
                </c:pt>
                <c:pt idx="744">
                  <c:v>7.9157608101853478</c:v>
                </c:pt>
                <c:pt idx="745">
                  <c:v>7.9077623845162872</c:v>
                </c:pt>
                <c:pt idx="746">
                  <c:v>7.8997639588472275</c:v>
                </c:pt>
                <c:pt idx="747">
                  <c:v>7.8917655331781678</c:v>
                </c:pt>
                <c:pt idx="748">
                  <c:v>7.883767107509108</c:v>
                </c:pt>
                <c:pt idx="749">
                  <c:v>7.8757686818400483</c:v>
                </c:pt>
                <c:pt idx="750">
                  <c:v>7.8677702561709877</c:v>
                </c:pt>
                <c:pt idx="751">
                  <c:v>7.859771830501928</c:v>
                </c:pt>
                <c:pt idx="752">
                  <c:v>7.8517734048328673</c:v>
                </c:pt>
                <c:pt idx="753">
                  <c:v>7.8437749791638076</c:v>
                </c:pt>
                <c:pt idx="754">
                  <c:v>7.8357765534947479</c:v>
                </c:pt>
                <c:pt idx="755">
                  <c:v>7.8277781278256882</c:v>
                </c:pt>
                <c:pt idx="756">
                  <c:v>7.8197797021566284</c:v>
                </c:pt>
                <c:pt idx="757">
                  <c:v>7.8117812764875687</c:v>
                </c:pt>
                <c:pt idx="758">
                  <c:v>7.8037828508185081</c:v>
                </c:pt>
                <c:pt idx="759">
                  <c:v>7.7957844251494484</c:v>
                </c:pt>
                <c:pt idx="760">
                  <c:v>7.7877859994803877</c:v>
                </c:pt>
                <c:pt idx="761">
                  <c:v>7.779787573811328</c:v>
                </c:pt>
                <c:pt idx="762">
                  <c:v>7.7717891481422683</c:v>
                </c:pt>
                <c:pt idx="763">
                  <c:v>7.7637907224732086</c:v>
                </c:pt>
                <c:pt idx="764">
                  <c:v>7.7557922968041488</c:v>
                </c:pt>
                <c:pt idx="765">
                  <c:v>7.7477938711350891</c:v>
                </c:pt>
                <c:pt idx="766">
                  <c:v>7.7397954454660285</c:v>
                </c:pt>
                <c:pt idx="767">
                  <c:v>7.7317970197969688</c:v>
                </c:pt>
                <c:pt idx="768">
                  <c:v>7.7237985941279081</c:v>
                </c:pt>
                <c:pt idx="769">
                  <c:v>7.7158001684588484</c:v>
                </c:pt>
                <c:pt idx="770">
                  <c:v>7.7078017427897887</c:v>
                </c:pt>
                <c:pt idx="771">
                  <c:v>7.699803317120729</c:v>
                </c:pt>
                <c:pt idx="772">
                  <c:v>7.6918048914516692</c:v>
                </c:pt>
                <c:pt idx="773">
                  <c:v>7.6838064657826095</c:v>
                </c:pt>
                <c:pt idx="774">
                  <c:v>7.6758080401135489</c:v>
                </c:pt>
                <c:pt idx="775">
                  <c:v>7.6678096144444892</c:v>
                </c:pt>
                <c:pt idx="776">
                  <c:v>7.6598111887754285</c:v>
                </c:pt>
                <c:pt idx="777">
                  <c:v>7.6518127631063688</c:v>
                </c:pt>
                <c:pt idx="778">
                  <c:v>7.6438143374373091</c:v>
                </c:pt>
                <c:pt idx="779">
                  <c:v>7.6358159117682494</c:v>
                </c:pt>
                <c:pt idx="780">
                  <c:v>7.6278174860991896</c:v>
                </c:pt>
                <c:pt idx="781">
                  <c:v>7.619819060430129</c:v>
                </c:pt>
                <c:pt idx="782">
                  <c:v>7.6118206347610693</c:v>
                </c:pt>
                <c:pt idx="783">
                  <c:v>7.6038222090920087</c:v>
                </c:pt>
                <c:pt idx="784">
                  <c:v>7.5958237834229489</c:v>
                </c:pt>
                <c:pt idx="785">
                  <c:v>7.5878253577538892</c:v>
                </c:pt>
                <c:pt idx="786">
                  <c:v>7.5798269320848295</c:v>
                </c:pt>
                <c:pt idx="787">
                  <c:v>7.5718285064157698</c:v>
                </c:pt>
                <c:pt idx="788">
                  <c:v>7.56383008074671</c:v>
                </c:pt>
                <c:pt idx="789">
                  <c:v>7.5558316550776494</c:v>
                </c:pt>
                <c:pt idx="790">
                  <c:v>7.5478332294085897</c:v>
                </c:pt>
                <c:pt idx="791">
                  <c:v>7.5398348037395291</c:v>
                </c:pt>
                <c:pt idx="792">
                  <c:v>7.5318363780704694</c:v>
                </c:pt>
                <c:pt idx="793">
                  <c:v>7.5238379524014096</c:v>
                </c:pt>
                <c:pt idx="794">
                  <c:v>7.5158395267323499</c:v>
                </c:pt>
                <c:pt idx="795">
                  <c:v>7.5078411010632902</c:v>
                </c:pt>
                <c:pt idx="796">
                  <c:v>7.4998426753942304</c:v>
                </c:pt>
                <c:pt idx="797">
                  <c:v>7.4918442497251698</c:v>
                </c:pt>
                <c:pt idx="798">
                  <c:v>7.4838458240561101</c:v>
                </c:pt>
                <c:pt idx="799">
                  <c:v>7.4758473983870495</c:v>
                </c:pt>
                <c:pt idx="800">
                  <c:v>7.4678489727179898</c:v>
                </c:pt>
                <c:pt idx="801">
                  <c:v>7.45985054704893</c:v>
                </c:pt>
                <c:pt idx="802">
                  <c:v>7.4518521213798703</c:v>
                </c:pt>
                <c:pt idx="803">
                  <c:v>7.4438536957108106</c:v>
                </c:pt>
                <c:pt idx="804">
                  <c:v>7.4358552700417508</c:v>
                </c:pt>
                <c:pt idx="805">
                  <c:v>7.4278568443726902</c:v>
                </c:pt>
                <c:pt idx="806">
                  <c:v>7.4198584187036305</c:v>
                </c:pt>
                <c:pt idx="807">
                  <c:v>7.4118599930345699</c:v>
                </c:pt>
                <c:pt idx="808">
                  <c:v>7.4038615673655102</c:v>
                </c:pt>
                <c:pt idx="809">
                  <c:v>7.3958631416964504</c:v>
                </c:pt>
                <c:pt idx="810">
                  <c:v>7.3878647160273907</c:v>
                </c:pt>
                <c:pt idx="811">
                  <c:v>7.379866290358331</c:v>
                </c:pt>
                <c:pt idx="812">
                  <c:v>7.3718678646892704</c:v>
                </c:pt>
                <c:pt idx="813">
                  <c:v>7.3638694390202106</c:v>
                </c:pt>
                <c:pt idx="814">
                  <c:v>7.35587101335115</c:v>
                </c:pt>
                <c:pt idx="815">
                  <c:v>7.3478725876820903</c:v>
                </c:pt>
                <c:pt idx="816">
                  <c:v>7.3398741620130306</c:v>
                </c:pt>
                <c:pt idx="817">
                  <c:v>7.3318757363439708</c:v>
                </c:pt>
                <c:pt idx="818">
                  <c:v>7.3238773106749111</c:v>
                </c:pt>
                <c:pt idx="819">
                  <c:v>7.3158788850058514</c:v>
                </c:pt>
                <c:pt idx="820">
                  <c:v>7.3078804593367908</c:v>
                </c:pt>
                <c:pt idx="821">
                  <c:v>7.299882033667731</c:v>
                </c:pt>
                <c:pt idx="822">
                  <c:v>7.2918836079986704</c:v>
                </c:pt>
                <c:pt idx="823">
                  <c:v>7.2838851823296107</c:v>
                </c:pt>
                <c:pt idx="824">
                  <c:v>7.275886756660551</c:v>
                </c:pt>
                <c:pt idx="825">
                  <c:v>7.2678883309914912</c:v>
                </c:pt>
                <c:pt idx="826">
                  <c:v>7.2598899053224315</c:v>
                </c:pt>
                <c:pt idx="827">
                  <c:v>7.2518914796533718</c:v>
                </c:pt>
                <c:pt idx="828">
                  <c:v>7.2438930539843112</c:v>
                </c:pt>
                <c:pt idx="829">
                  <c:v>7.2358946283152514</c:v>
                </c:pt>
                <c:pt idx="830">
                  <c:v>7.2278962026461908</c:v>
                </c:pt>
                <c:pt idx="831">
                  <c:v>7.2198977769771311</c:v>
                </c:pt>
                <c:pt idx="832">
                  <c:v>7.2118993513080714</c:v>
                </c:pt>
                <c:pt idx="833">
                  <c:v>7.2039009256390116</c:v>
                </c:pt>
                <c:pt idx="834">
                  <c:v>7.1959024999699519</c:v>
                </c:pt>
                <c:pt idx="835">
                  <c:v>7.1879040743008922</c:v>
                </c:pt>
                <c:pt idx="836">
                  <c:v>7.1799056486318316</c:v>
                </c:pt>
                <c:pt idx="837">
                  <c:v>7.1719072229627718</c:v>
                </c:pt>
                <c:pt idx="838">
                  <c:v>7.1639087972937112</c:v>
                </c:pt>
                <c:pt idx="839">
                  <c:v>7.1559103716246515</c:v>
                </c:pt>
                <c:pt idx="840">
                  <c:v>7.1479119459555918</c:v>
                </c:pt>
                <c:pt idx="841">
                  <c:v>7.139913520286532</c:v>
                </c:pt>
                <c:pt idx="842">
                  <c:v>7.1319150946174723</c:v>
                </c:pt>
                <c:pt idx="843">
                  <c:v>7.1239166689484126</c:v>
                </c:pt>
                <c:pt idx="844">
                  <c:v>7.115918243279352</c:v>
                </c:pt>
                <c:pt idx="845">
                  <c:v>7.1079198176102913</c:v>
                </c:pt>
                <c:pt idx="846">
                  <c:v>7.0999213919412316</c:v>
                </c:pt>
                <c:pt idx="847">
                  <c:v>7.0919229662721719</c:v>
                </c:pt>
                <c:pt idx="848">
                  <c:v>7.0839245406031122</c:v>
                </c:pt>
                <c:pt idx="849">
                  <c:v>7.0759261149340524</c:v>
                </c:pt>
                <c:pt idx="850">
                  <c:v>7.0679276892649927</c:v>
                </c:pt>
                <c:pt idx="851">
                  <c:v>7.0599292635959321</c:v>
                </c:pt>
                <c:pt idx="852">
                  <c:v>7.0519308379268724</c:v>
                </c:pt>
                <c:pt idx="853">
                  <c:v>7.0439324122578126</c:v>
                </c:pt>
                <c:pt idx="854">
                  <c:v>7.035933986588752</c:v>
                </c:pt>
                <c:pt idx="855">
                  <c:v>7.0279355609196923</c:v>
                </c:pt>
                <c:pt idx="856">
                  <c:v>7.0199371352506326</c:v>
                </c:pt>
                <c:pt idx="857">
                  <c:v>7.0119387095815728</c:v>
                </c:pt>
                <c:pt idx="858">
                  <c:v>7.0039402839125131</c:v>
                </c:pt>
                <c:pt idx="859">
                  <c:v>6.9959418582434525</c:v>
                </c:pt>
                <c:pt idx="860">
                  <c:v>6.9879434325743928</c:v>
                </c:pt>
                <c:pt idx="861">
                  <c:v>6.9799450069053321</c:v>
                </c:pt>
                <c:pt idx="862">
                  <c:v>6.9719465812362724</c:v>
                </c:pt>
                <c:pt idx="863">
                  <c:v>6.9639481555672127</c:v>
                </c:pt>
                <c:pt idx="864">
                  <c:v>6.955949729898153</c:v>
                </c:pt>
                <c:pt idx="865">
                  <c:v>6.9479513042290932</c:v>
                </c:pt>
                <c:pt idx="866">
                  <c:v>6.9399528785600326</c:v>
                </c:pt>
                <c:pt idx="867">
                  <c:v>6.9319544528909729</c:v>
                </c:pt>
                <c:pt idx="868">
                  <c:v>6.9239560272219132</c:v>
                </c:pt>
                <c:pt idx="869">
                  <c:v>6.9159576015528526</c:v>
                </c:pt>
                <c:pt idx="870">
                  <c:v>6.9079591758837928</c:v>
                </c:pt>
                <c:pt idx="871">
                  <c:v>6.8999607502147331</c:v>
                </c:pt>
                <c:pt idx="872">
                  <c:v>6.8919623245456734</c:v>
                </c:pt>
                <c:pt idx="873">
                  <c:v>6.8839638988766136</c:v>
                </c:pt>
                <c:pt idx="874">
                  <c:v>6.875965473207553</c:v>
                </c:pt>
                <c:pt idx="875">
                  <c:v>6.8679670475384933</c:v>
                </c:pt>
                <c:pt idx="876">
                  <c:v>6.8599686218694336</c:v>
                </c:pt>
                <c:pt idx="877">
                  <c:v>6.851970196200373</c:v>
                </c:pt>
                <c:pt idx="878">
                  <c:v>6.8439717705313132</c:v>
                </c:pt>
                <c:pt idx="879">
                  <c:v>6.8359733448622535</c:v>
                </c:pt>
                <c:pt idx="880">
                  <c:v>6.8279749191931938</c:v>
                </c:pt>
                <c:pt idx="881">
                  <c:v>6.819976493524134</c:v>
                </c:pt>
                <c:pt idx="882">
                  <c:v>6.8119780678550734</c:v>
                </c:pt>
                <c:pt idx="883">
                  <c:v>6.8039796421860137</c:v>
                </c:pt>
                <c:pt idx="884">
                  <c:v>6.795981216516954</c:v>
                </c:pt>
                <c:pt idx="885">
                  <c:v>6.7879827908478934</c:v>
                </c:pt>
                <c:pt idx="886">
                  <c:v>6.7799843651788336</c:v>
                </c:pt>
                <c:pt idx="887">
                  <c:v>6.7719859395097739</c:v>
                </c:pt>
                <c:pt idx="888">
                  <c:v>6.7639875138407142</c:v>
                </c:pt>
                <c:pt idx="889">
                  <c:v>6.7559890881716544</c:v>
                </c:pt>
                <c:pt idx="890">
                  <c:v>6.7479906625025938</c:v>
                </c:pt>
                <c:pt idx="891">
                  <c:v>6.7399922368335341</c:v>
                </c:pt>
                <c:pt idx="892">
                  <c:v>6.7319938111644735</c:v>
                </c:pt>
                <c:pt idx="893">
                  <c:v>6.7239953854954138</c:v>
                </c:pt>
                <c:pt idx="894">
                  <c:v>6.715996959826354</c:v>
                </c:pt>
                <c:pt idx="895">
                  <c:v>6.7079985341572943</c:v>
                </c:pt>
                <c:pt idx="896">
                  <c:v>6.7000001084882346</c:v>
                </c:pt>
                <c:pt idx="897">
                  <c:v>6.692001682819174</c:v>
                </c:pt>
                <c:pt idx="898">
                  <c:v>6.6840032571501142</c:v>
                </c:pt>
                <c:pt idx="899">
                  <c:v>6.6760048314810545</c:v>
                </c:pt>
                <c:pt idx="900">
                  <c:v>6.6680064058119939</c:v>
                </c:pt>
                <c:pt idx="901">
                  <c:v>6.6600079801429342</c:v>
                </c:pt>
                <c:pt idx="902">
                  <c:v>6.6520095544738744</c:v>
                </c:pt>
                <c:pt idx="903">
                  <c:v>6.6440111288048147</c:v>
                </c:pt>
                <c:pt idx="904">
                  <c:v>6.636012703135755</c:v>
                </c:pt>
                <c:pt idx="905">
                  <c:v>6.6280142774666944</c:v>
                </c:pt>
                <c:pt idx="906">
                  <c:v>6.6200158517976346</c:v>
                </c:pt>
                <c:pt idx="907">
                  <c:v>6.6120174261285749</c:v>
                </c:pt>
                <c:pt idx="908">
                  <c:v>6.6040190004595143</c:v>
                </c:pt>
                <c:pt idx="909">
                  <c:v>6.5960205747904546</c:v>
                </c:pt>
                <c:pt idx="910">
                  <c:v>6.5880221491213948</c:v>
                </c:pt>
                <c:pt idx="911">
                  <c:v>6.5800237234523351</c:v>
                </c:pt>
                <c:pt idx="912">
                  <c:v>6.5720252977832754</c:v>
                </c:pt>
                <c:pt idx="913">
                  <c:v>6.5640268721142148</c:v>
                </c:pt>
                <c:pt idx="914">
                  <c:v>6.556028446445155</c:v>
                </c:pt>
                <c:pt idx="915">
                  <c:v>6.5480300207760953</c:v>
                </c:pt>
                <c:pt idx="916">
                  <c:v>6.5400315951070347</c:v>
                </c:pt>
                <c:pt idx="917">
                  <c:v>6.532033169437975</c:v>
                </c:pt>
                <c:pt idx="918">
                  <c:v>6.5240347437689152</c:v>
                </c:pt>
                <c:pt idx="919">
                  <c:v>6.5160363180998555</c:v>
                </c:pt>
                <c:pt idx="920">
                  <c:v>6.5080378924307958</c:v>
                </c:pt>
                <c:pt idx="921">
                  <c:v>6.5000394667617352</c:v>
                </c:pt>
                <c:pt idx="922">
                  <c:v>6.4920410410926754</c:v>
                </c:pt>
                <c:pt idx="923">
                  <c:v>6.4840426154236157</c:v>
                </c:pt>
                <c:pt idx="924">
                  <c:v>6.4760441897545551</c:v>
                </c:pt>
                <c:pt idx="925">
                  <c:v>6.4680457640854954</c:v>
                </c:pt>
                <c:pt idx="926">
                  <c:v>6.4600473384164356</c:v>
                </c:pt>
                <c:pt idx="927">
                  <c:v>6.4520489127473759</c:v>
                </c:pt>
                <c:pt idx="928">
                  <c:v>6.4440504870783153</c:v>
                </c:pt>
                <c:pt idx="929">
                  <c:v>6.4360520614092556</c:v>
                </c:pt>
                <c:pt idx="930">
                  <c:v>6.4280536357401958</c:v>
                </c:pt>
                <c:pt idx="931">
                  <c:v>6.4200552100711352</c:v>
                </c:pt>
                <c:pt idx="932">
                  <c:v>6.4120567844020755</c:v>
                </c:pt>
                <c:pt idx="933">
                  <c:v>6.4040583587330158</c:v>
                </c:pt>
                <c:pt idx="934">
                  <c:v>6.396059933063956</c:v>
                </c:pt>
                <c:pt idx="935">
                  <c:v>6.3880615073948963</c:v>
                </c:pt>
                <c:pt idx="936">
                  <c:v>6.3800630817258357</c:v>
                </c:pt>
                <c:pt idx="937">
                  <c:v>6.372064656056776</c:v>
                </c:pt>
                <c:pt idx="938">
                  <c:v>6.3640662303877162</c:v>
                </c:pt>
                <c:pt idx="939">
                  <c:v>6.3560678047186556</c:v>
                </c:pt>
                <c:pt idx="940">
                  <c:v>6.3480693790495959</c:v>
                </c:pt>
                <c:pt idx="941">
                  <c:v>6.3400709533805362</c:v>
                </c:pt>
                <c:pt idx="942">
                  <c:v>6.3320725277114764</c:v>
                </c:pt>
                <c:pt idx="943">
                  <c:v>6.3240741020424167</c:v>
                </c:pt>
                <c:pt idx="944">
                  <c:v>6.3160756763733561</c:v>
                </c:pt>
                <c:pt idx="945">
                  <c:v>6.3080772507042964</c:v>
                </c:pt>
                <c:pt idx="946">
                  <c:v>6.3000788250352366</c:v>
                </c:pt>
                <c:pt idx="947">
                  <c:v>6.292080399366176</c:v>
                </c:pt>
                <c:pt idx="948">
                  <c:v>6.2840819736971163</c:v>
                </c:pt>
                <c:pt idx="949">
                  <c:v>6.2760835480280566</c:v>
                </c:pt>
                <c:pt idx="950">
                  <c:v>6.2680851223589968</c:v>
                </c:pt>
                <c:pt idx="951">
                  <c:v>6.2600866966899371</c:v>
                </c:pt>
                <c:pt idx="952">
                  <c:v>6.2520882710208765</c:v>
                </c:pt>
                <c:pt idx="953">
                  <c:v>6.2440898453518168</c:v>
                </c:pt>
                <c:pt idx="954">
                  <c:v>6.236091419682757</c:v>
                </c:pt>
                <c:pt idx="955">
                  <c:v>6.2280929940136964</c:v>
                </c:pt>
                <c:pt idx="956">
                  <c:v>6.2200945683446367</c:v>
                </c:pt>
                <c:pt idx="957">
                  <c:v>6.212096142675577</c:v>
                </c:pt>
                <c:pt idx="958">
                  <c:v>6.2040977170065172</c:v>
                </c:pt>
                <c:pt idx="959">
                  <c:v>6.1960992913374566</c:v>
                </c:pt>
                <c:pt idx="960">
                  <c:v>6.1881008656683969</c:v>
                </c:pt>
                <c:pt idx="961">
                  <c:v>6.1801024399993372</c:v>
                </c:pt>
                <c:pt idx="962">
                  <c:v>6.1721040143302766</c:v>
                </c:pt>
                <c:pt idx="963">
                  <c:v>6.1641055886612168</c:v>
                </c:pt>
                <c:pt idx="964">
                  <c:v>6.1561071629921571</c:v>
                </c:pt>
                <c:pt idx="965">
                  <c:v>6.1481087373230974</c:v>
                </c:pt>
                <c:pt idx="966">
                  <c:v>6.1401103116540376</c:v>
                </c:pt>
                <c:pt idx="967">
                  <c:v>6.132111885984977</c:v>
                </c:pt>
                <c:pt idx="968">
                  <c:v>6.1241134603159173</c:v>
                </c:pt>
                <c:pt idx="969">
                  <c:v>6.1161150346468576</c:v>
                </c:pt>
                <c:pt idx="970">
                  <c:v>6.108116608977797</c:v>
                </c:pt>
                <c:pt idx="971">
                  <c:v>6.1001181833087372</c:v>
                </c:pt>
                <c:pt idx="972">
                  <c:v>6.0921197576396775</c:v>
                </c:pt>
                <c:pt idx="973">
                  <c:v>6.0841213319706178</c:v>
                </c:pt>
                <c:pt idx="974">
                  <c:v>6.076122906301558</c:v>
                </c:pt>
                <c:pt idx="975">
                  <c:v>6.0681244806324974</c:v>
                </c:pt>
                <c:pt idx="976">
                  <c:v>6.0601260549634377</c:v>
                </c:pt>
                <c:pt idx="977">
                  <c:v>6.052127629294378</c:v>
                </c:pt>
                <c:pt idx="978">
                  <c:v>6.0441292036253174</c:v>
                </c:pt>
                <c:pt idx="979">
                  <c:v>6.0361307779562576</c:v>
                </c:pt>
                <c:pt idx="980">
                  <c:v>6.0281323522871979</c:v>
                </c:pt>
                <c:pt idx="981">
                  <c:v>6.0201339266181382</c:v>
                </c:pt>
                <c:pt idx="982">
                  <c:v>6.0121355009490776</c:v>
                </c:pt>
                <c:pt idx="983">
                  <c:v>6.0041370752800178</c:v>
                </c:pt>
                <c:pt idx="984">
                  <c:v>5.9961386496109581</c:v>
                </c:pt>
                <c:pt idx="985">
                  <c:v>5.9881402239418984</c:v>
                </c:pt>
                <c:pt idx="986">
                  <c:v>5.9801417982728378</c:v>
                </c:pt>
                <c:pt idx="987">
                  <c:v>5.972143372603778</c:v>
                </c:pt>
                <c:pt idx="988">
                  <c:v>5.9641449469347183</c:v>
                </c:pt>
                <c:pt idx="989">
                  <c:v>5.9561465212656586</c:v>
                </c:pt>
                <c:pt idx="990">
                  <c:v>5.948148095596598</c:v>
                </c:pt>
                <c:pt idx="991">
                  <c:v>5.9401496699275382</c:v>
                </c:pt>
                <c:pt idx="992">
                  <c:v>5.9321512442584785</c:v>
                </c:pt>
                <c:pt idx="993">
                  <c:v>5.9241528185894188</c:v>
                </c:pt>
                <c:pt idx="994">
                  <c:v>5.9161543929203582</c:v>
                </c:pt>
                <c:pt idx="995">
                  <c:v>5.9081559672512984</c:v>
                </c:pt>
                <c:pt idx="996">
                  <c:v>5.9001575415822387</c:v>
                </c:pt>
                <c:pt idx="997">
                  <c:v>5.892159115913179</c:v>
                </c:pt>
                <c:pt idx="998">
                  <c:v>5.8841606902441184</c:v>
                </c:pt>
                <c:pt idx="999">
                  <c:v>5.8761622645750586</c:v>
                </c:pt>
                <c:pt idx="1000">
                  <c:v>5.8681638389059989</c:v>
                </c:pt>
                <c:pt idx="1001">
                  <c:v>5.8601654132369383</c:v>
                </c:pt>
                <c:pt idx="1002">
                  <c:v>5.8521669875678786</c:v>
                </c:pt>
                <c:pt idx="1003">
                  <c:v>5.8441685618988188</c:v>
                </c:pt>
                <c:pt idx="1004">
                  <c:v>5.8361701362297591</c:v>
                </c:pt>
                <c:pt idx="1005">
                  <c:v>5.8281717105606994</c:v>
                </c:pt>
                <c:pt idx="1006">
                  <c:v>5.8201732848916388</c:v>
                </c:pt>
                <c:pt idx="1007">
                  <c:v>5.812174859222579</c:v>
                </c:pt>
                <c:pt idx="1008">
                  <c:v>5.8041764335535193</c:v>
                </c:pt>
                <c:pt idx="1009">
                  <c:v>5.7961780078844587</c:v>
                </c:pt>
                <c:pt idx="1010">
                  <c:v>5.788179582215399</c:v>
                </c:pt>
                <c:pt idx="1011">
                  <c:v>5.7801811565463392</c:v>
                </c:pt>
                <c:pt idx="1012">
                  <c:v>5.7721827308772795</c:v>
                </c:pt>
                <c:pt idx="1013">
                  <c:v>5.7641843052082189</c:v>
                </c:pt>
                <c:pt idx="1014">
                  <c:v>5.7561858795391592</c:v>
                </c:pt>
                <c:pt idx="1015">
                  <c:v>5.7481874538700994</c:v>
                </c:pt>
                <c:pt idx="1016">
                  <c:v>5.7401890282010397</c:v>
                </c:pt>
                <c:pt idx="1017">
                  <c:v>5.7321906025319791</c:v>
                </c:pt>
                <c:pt idx="1018">
                  <c:v>5.7241921768629194</c:v>
                </c:pt>
                <c:pt idx="1019">
                  <c:v>5.7161937511938596</c:v>
                </c:pt>
                <c:pt idx="1020">
                  <c:v>5.7081953255247999</c:v>
                </c:pt>
                <c:pt idx="1021">
                  <c:v>5.7001968998557393</c:v>
                </c:pt>
                <c:pt idx="1022">
                  <c:v>5.6921984741866796</c:v>
                </c:pt>
                <c:pt idx="1023">
                  <c:v>5.6842000485176198</c:v>
                </c:pt>
                <c:pt idx="1024">
                  <c:v>5.6762016228485601</c:v>
                </c:pt>
                <c:pt idx="1025">
                  <c:v>5.6682031971794995</c:v>
                </c:pt>
                <c:pt idx="1026">
                  <c:v>5.6602047715104398</c:v>
                </c:pt>
                <c:pt idx="1027">
                  <c:v>5.65220634584138</c:v>
                </c:pt>
                <c:pt idx="1028">
                  <c:v>5.6442079201723203</c:v>
                </c:pt>
                <c:pt idx="1029">
                  <c:v>5.6362094945032597</c:v>
                </c:pt>
                <c:pt idx="1030">
                  <c:v>5.6282110688342</c:v>
                </c:pt>
                <c:pt idx="1031">
                  <c:v>5.6202126431651402</c:v>
                </c:pt>
                <c:pt idx="1032">
                  <c:v>5.6122142174960796</c:v>
                </c:pt>
                <c:pt idx="1033">
                  <c:v>5.6042157918270199</c:v>
                </c:pt>
                <c:pt idx="1034">
                  <c:v>5.5962173661579602</c:v>
                </c:pt>
                <c:pt idx="1035">
                  <c:v>5.5882189404889004</c:v>
                </c:pt>
                <c:pt idx="1036">
                  <c:v>5.5802205148198407</c:v>
                </c:pt>
                <c:pt idx="1037">
                  <c:v>5.5722220891507801</c:v>
                </c:pt>
                <c:pt idx="1038">
                  <c:v>5.5642236634817204</c:v>
                </c:pt>
                <c:pt idx="1039">
                  <c:v>5.5562252378126606</c:v>
                </c:pt>
                <c:pt idx="1040">
                  <c:v>5.5482268121436</c:v>
                </c:pt>
                <c:pt idx="1041">
                  <c:v>5.5402283864745403</c:v>
                </c:pt>
                <c:pt idx="1042">
                  <c:v>5.5322299608054806</c:v>
                </c:pt>
                <c:pt idx="1043">
                  <c:v>5.5242315351364208</c:v>
                </c:pt>
                <c:pt idx="1044">
                  <c:v>5.5162331094673602</c:v>
                </c:pt>
                <c:pt idx="1045">
                  <c:v>5.5082346837983005</c:v>
                </c:pt>
                <c:pt idx="1046">
                  <c:v>5.5002362581292408</c:v>
                </c:pt>
                <c:pt idx="1047">
                  <c:v>5.492237832460181</c:v>
                </c:pt>
                <c:pt idx="1048">
                  <c:v>5.4842394067911204</c:v>
                </c:pt>
                <c:pt idx="1049">
                  <c:v>5.4762409811220607</c:v>
                </c:pt>
                <c:pt idx="1050">
                  <c:v>5.468242555453001</c:v>
                </c:pt>
                <c:pt idx="1051">
                  <c:v>5.4602441297839412</c:v>
                </c:pt>
                <c:pt idx="1052">
                  <c:v>5.4522457041148806</c:v>
                </c:pt>
                <c:pt idx="1053">
                  <c:v>5.4442472784458209</c:v>
                </c:pt>
                <c:pt idx="1054">
                  <c:v>5.4362488527767612</c:v>
                </c:pt>
                <c:pt idx="1055">
                  <c:v>5.4282504271077014</c:v>
                </c:pt>
                <c:pt idx="1056">
                  <c:v>5.4202520014386408</c:v>
                </c:pt>
                <c:pt idx="1057">
                  <c:v>5.4122535757695811</c:v>
                </c:pt>
                <c:pt idx="1058">
                  <c:v>5.4042551501005214</c:v>
                </c:pt>
                <c:pt idx="1059">
                  <c:v>5.3962567244314616</c:v>
                </c:pt>
                <c:pt idx="1060">
                  <c:v>5.388258298762401</c:v>
                </c:pt>
                <c:pt idx="1061">
                  <c:v>5.3802598730933413</c:v>
                </c:pt>
                <c:pt idx="1062">
                  <c:v>5.3722614474242816</c:v>
                </c:pt>
                <c:pt idx="1063">
                  <c:v>5.3642630217552218</c:v>
                </c:pt>
                <c:pt idx="1064">
                  <c:v>5.3562645960861612</c:v>
                </c:pt>
                <c:pt idx="1065">
                  <c:v>5.3482661704171015</c:v>
                </c:pt>
                <c:pt idx="1066">
                  <c:v>5.3402677447480418</c:v>
                </c:pt>
                <c:pt idx="1067">
                  <c:v>5.3322693190789821</c:v>
                </c:pt>
                <c:pt idx="1068">
                  <c:v>5.3242708934099214</c:v>
                </c:pt>
                <c:pt idx="1069">
                  <c:v>5.3162724677408617</c:v>
                </c:pt>
                <c:pt idx="1070">
                  <c:v>5.308274042071802</c:v>
                </c:pt>
                <c:pt idx="1071">
                  <c:v>5.3002756164027414</c:v>
                </c:pt>
                <c:pt idx="1072">
                  <c:v>5.2922771907336816</c:v>
                </c:pt>
                <c:pt idx="1073">
                  <c:v>5.2842787650646219</c:v>
                </c:pt>
                <c:pt idx="1074">
                  <c:v>5.2762803393955622</c:v>
                </c:pt>
                <c:pt idx="1075">
                  <c:v>5.2682819137265016</c:v>
                </c:pt>
                <c:pt idx="1076">
                  <c:v>5.2602834880574418</c:v>
                </c:pt>
                <c:pt idx="1077">
                  <c:v>5.2522850623883821</c:v>
                </c:pt>
                <c:pt idx="1078">
                  <c:v>5.2442866367193224</c:v>
                </c:pt>
                <c:pt idx="1079">
                  <c:v>5.2362882110502618</c:v>
                </c:pt>
                <c:pt idx="1080">
                  <c:v>5.228289785381202</c:v>
                </c:pt>
                <c:pt idx="1081">
                  <c:v>5.2202913597121423</c:v>
                </c:pt>
                <c:pt idx="1082">
                  <c:v>5.2122929340430826</c:v>
                </c:pt>
                <c:pt idx="1083">
                  <c:v>5.204294508374022</c:v>
                </c:pt>
                <c:pt idx="1084">
                  <c:v>5.1962960827049622</c:v>
                </c:pt>
                <c:pt idx="1085">
                  <c:v>5.1882976570359025</c:v>
                </c:pt>
                <c:pt idx="1086">
                  <c:v>5.1802992313668428</c:v>
                </c:pt>
                <c:pt idx="1087">
                  <c:v>5.1723008056977822</c:v>
                </c:pt>
                <c:pt idx="1088">
                  <c:v>5.1643023800287224</c:v>
                </c:pt>
                <c:pt idx="1089">
                  <c:v>5.1563039543596627</c:v>
                </c:pt>
                <c:pt idx="1090">
                  <c:v>5.148305528690603</c:v>
                </c:pt>
                <c:pt idx="1091">
                  <c:v>5.1403071030215424</c:v>
                </c:pt>
                <c:pt idx="1092">
                  <c:v>5.1323086773524826</c:v>
                </c:pt>
                <c:pt idx="1093">
                  <c:v>5.1243102516834229</c:v>
                </c:pt>
                <c:pt idx="1094">
                  <c:v>5.1163118260143632</c:v>
                </c:pt>
                <c:pt idx="1095">
                  <c:v>5.1083134003453026</c:v>
                </c:pt>
                <c:pt idx="1096">
                  <c:v>5.1003149746762428</c:v>
                </c:pt>
                <c:pt idx="1097">
                  <c:v>5.0923165490071831</c:v>
                </c:pt>
                <c:pt idx="1098">
                  <c:v>5.0843181233381234</c:v>
                </c:pt>
                <c:pt idx="1099">
                  <c:v>5.0763196976690628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EC4-4926-BFF4-C93C28453203}"/>
            </c:ext>
          </c:extLst>
        </c:ser>
        <c:ser>
          <c:idx val="10"/>
          <c:order val="8"/>
          <c:tx>
            <c:strRef>
              <c:f>Männer!$AC$5</c:f>
              <c:strCache>
                <c:ptCount val="1"/>
                <c:pt idx="0">
                  <c:v>115kmAlbtraum</c:v>
                </c:pt>
              </c:strCache>
            </c:strRef>
          </c:tx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Männer!$AC$7:$AC$1106</c:f>
              <c:numCache>
                <c:formatCode>0.000</c:formatCode>
                <c:ptCount val="1100"/>
                <c:pt idx="0">
                  <c:v>12.128958415580843</c:v>
                </c:pt>
                <c:pt idx="1">
                  <c:v>12.121794389683597</c:v>
                </c:pt>
                <c:pt idx="2">
                  <c:v>12.114630363786352</c:v>
                </c:pt>
                <c:pt idx="3">
                  <c:v>12.107466337889107</c:v>
                </c:pt>
                <c:pt idx="4">
                  <c:v>12.100302311991861</c:v>
                </c:pt>
                <c:pt idx="5">
                  <c:v>12.093138286094618</c:v>
                </c:pt>
                <c:pt idx="6">
                  <c:v>12.085974260197371</c:v>
                </c:pt>
                <c:pt idx="7">
                  <c:v>12.078810234300127</c:v>
                </c:pt>
                <c:pt idx="8">
                  <c:v>12.071646208402882</c:v>
                </c:pt>
                <c:pt idx="9">
                  <c:v>12.064482182505635</c:v>
                </c:pt>
                <c:pt idx="10">
                  <c:v>12.057318156608391</c:v>
                </c:pt>
                <c:pt idx="11">
                  <c:v>12.050154130711146</c:v>
                </c:pt>
                <c:pt idx="12">
                  <c:v>12.042990104813899</c:v>
                </c:pt>
                <c:pt idx="13">
                  <c:v>12.035826078916656</c:v>
                </c:pt>
                <c:pt idx="14">
                  <c:v>12.02866205301941</c:v>
                </c:pt>
                <c:pt idx="15">
                  <c:v>12.021498027122165</c:v>
                </c:pt>
                <c:pt idx="16">
                  <c:v>12.01433400122492</c:v>
                </c:pt>
                <c:pt idx="17">
                  <c:v>12.007169975327674</c:v>
                </c:pt>
                <c:pt idx="18">
                  <c:v>12.000005949430429</c:v>
                </c:pt>
                <c:pt idx="19">
                  <c:v>11.992841923533184</c:v>
                </c:pt>
                <c:pt idx="20">
                  <c:v>11.985677897635938</c:v>
                </c:pt>
                <c:pt idx="21">
                  <c:v>11.978513871738695</c:v>
                </c:pt>
                <c:pt idx="22">
                  <c:v>11.971349845841448</c:v>
                </c:pt>
                <c:pt idx="23">
                  <c:v>11.964185819944204</c:v>
                </c:pt>
                <c:pt idx="24">
                  <c:v>11.957021794046959</c:v>
                </c:pt>
                <c:pt idx="25">
                  <c:v>11.949857768149712</c:v>
                </c:pt>
                <c:pt idx="26">
                  <c:v>11.942693742252469</c:v>
                </c:pt>
                <c:pt idx="27">
                  <c:v>11.935529716355223</c:v>
                </c:pt>
                <c:pt idx="28">
                  <c:v>11.928365690457978</c:v>
                </c:pt>
                <c:pt idx="29">
                  <c:v>11.921201664560733</c:v>
                </c:pt>
                <c:pt idx="30">
                  <c:v>11.914037638663487</c:v>
                </c:pt>
                <c:pt idx="31">
                  <c:v>11.906873612766242</c:v>
                </c:pt>
                <c:pt idx="32">
                  <c:v>11.899709586868997</c:v>
                </c:pt>
                <c:pt idx="33">
                  <c:v>11.892545560971751</c:v>
                </c:pt>
                <c:pt idx="34">
                  <c:v>11.885381535074508</c:v>
                </c:pt>
                <c:pt idx="35">
                  <c:v>11.878217509177261</c:v>
                </c:pt>
                <c:pt idx="36">
                  <c:v>11.871053483280017</c:v>
                </c:pt>
                <c:pt idx="37">
                  <c:v>11.863889457382772</c:v>
                </c:pt>
                <c:pt idx="38">
                  <c:v>11.856725431485525</c:v>
                </c:pt>
                <c:pt idx="39">
                  <c:v>11.849561405588281</c:v>
                </c:pt>
                <c:pt idx="40">
                  <c:v>11.842397379691036</c:v>
                </c:pt>
                <c:pt idx="41">
                  <c:v>11.835233353793789</c:v>
                </c:pt>
                <c:pt idx="42">
                  <c:v>11.828069327896547</c:v>
                </c:pt>
                <c:pt idx="43">
                  <c:v>11.8209053019993</c:v>
                </c:pt>
                <c:pt idx="44">
                  <c:v>11.813741276102055</c:v>
                </c:pt>
                <c:pt idx="45">
                  <c:v>11.806577250204811</c:v>
                </c:pt>
                <c:pt idx="46">
                  <c:v>11.799413224307564</c:v>
                </c:pt>
                <c:pt idx="47">
                  <c:v>11.792249198410319</c:v>
                </c:pt>
                <c:pt idx="48">
                  <c:v>11.785085172513075</c:v>
                </c:pt>
                <c:pt idx="49">
                  <c:v>11.777921146615828</c:v>
                </c:pt>
                <c:pt idx="50">
                  <c:v>11.770757120718585</c:v>
                </c:pt>
                <c:pt idx="51">
                  <c:v>11.763593094821339</c:v>
                </c:pt>
                <c:pt idx="52">
                  <c:v>11.756429068924094</c:v>
                </c:pt>
                <c:pt idx="53">
                  <c:v>11.749265043026849</c:v>
                </c:pt>
                <c:pt idx="54">
                  <c:v>11.742101017129603</c:v>
                </c:pt>
                <c:pt idx="55">
                  <c:v>11.734936991232358</c:v>
                </c:pt>
                <c:pt idx="56">
                  <c:v>11.727772965335113</c:v>
                </c:pt>
                <c:pt idx="57">
                  <c:v>11.720608939437867</c:v>
                </c:pt>
                <c:pt idx="58">
                  <c:v>11.713444913540624</c:v>
                </c:pt>
                <c:pt idx="59">
                  <c:v>11.706280887643377</c:v>
                </c:pt>
                <c:pt idx="60">
                  <c:v>11.699116861746132</c:v>
                </c:pt>
                <c:pt idx="61">
                  <c:v>11.691952835848888</c:v>
                </c:pt>
                <c:pt idx="62">
                  <c:v>11.684788809951641</c:v>
                </c:pt>
                <c:pt idx="63">
                  <c:v>11.677624784054396</c:v>
                </c:pt>
                <c:pt idx="64">
                  <c:v>11.670460758157152</c:v>
                </c:pt>
                <c:pt idx="65">
                  <c:v>11.663296732259905</c:v>
                </c:pt>
                <c:pt idx="66">
                  <c:v>11.656132706362662</c:v>
                </c:pt>
                <c:pt idx="67">
                  <c:v>11.648968680465416</c:v>
                </c:pt>
                <c:pt idx="68">
                  <c:v>11.641804654568171</c:v>
                </c:pt>
                <c:pt idx="69">
                  <c:v>11.634640628670926</c:v>
                </c:pt>
                <c:pt idx="70">
                  <c:v>11.62747660277368</c:v>
                </c:pt>
                <c:pt idx="71">
                  <c:v>11.620312576876435</c:v>
                </c:pt>
                <c:pt idx="72">
                  <c:v>11.61314855097919</c:v>
                </c:pt>
                <c:pt idx="73">
                  <c:v>11.605984525081944</c:v>
                </c:pt>
                <c:pt idx="74">
                  <c:v>11.598820499184701</c:v>
                </c:pt>
                <c:pt idx="75">
                  <c:v>11.591656473287454</c:v>
                </c:pt>
                <c:pt idx="76">
                  <c:v>11.584492447390209</c:v>
                </c:pt>
                <c:pt idx="77">
                  <c:v>11.577328421492965</c:v>
                </c:pt>
                <c:pt idx="78">
                  <c:v>11.570164395595718</c:v>
                </c:pt>
                <c:pt idx="79">
                  <c:v>11.563000369698475</c:v>
                </c:pt>
                <c:pt idx="80">
                  <c:v>11.555836343801229</c:v>
                </c:pt>
                <c:pt idx="81">
                  <c:v>11.548672317903984</c:v>
                </c:pt>
                <c:pt idx="82">
                  <c:v>11.541508292006739</c:v>
                </c:pt>
                <c:pt idx="83">
                  <c:v>11.534344266109493</c:v>
                </c:pt>
                <c:pt idx="84">
                  <c:v>11.527180240212248</c:v>
                </c:pt>
                <c:pt idx="85">
                  <c:v>11.520016214315003</c:v>
                </c:pt>
                <c:pt idx="86">
                  <c:v>11.512852188417757</c:v>
                </c:pt>
                <c:pt idx="87">
                  <c:v>11.505688162520514</c:v>
                </c:pt>
                <c:pt idx="88">
                  <c:v>11.498524136623267</c:v>
                </c:pt>
                <c:pt idx="89">
                  <c:v>11.491360110726022</c:v>
                </c:pt>
                <c:pt idx="90">
                  <c:v>11.484196084828778</c:v>
                </c:pt>
                <c:pt idx="91">
                  <c:v>11.477032058931531</c:v>
                </c:pt>
                <c:pt idx="92">
                  <c:v>11.469868033034286</c:v>
                </c:pt>
                <c:pt idx="93">
                  <c:v>11.462704007137042</c:v>
                </c:pt>
                <c:pt idx="94">
                  <c:v>11.455539981239795</c:v>
                </c:pt>
                <c:pt idx="95">
                  <c:v>11.448375955342552</c:v>
                </c:pt>
                <c:pt idx="96">
                  <c:v>11.441211929445306</c:v>
                </c:pt>
                <c:pt idx="97">
                  <c:v>11.434047903548061</c:v>
                </c:pt>
                <c:pt idx="98">
                  <c:v>11.426883877650816</c:v>
                </c:pt>
                <c:pt idx="99">
                  <c:v>11.41971985175357</c:v>
                </c:pt>
                <c:pt idx="100">
                  <c:v>11.412555825856325</c:v>
                </c:pt>
                <c:pt idx="101">
                  <c:v>11.40539179995908</c:v>
                </c:pt>
                <c:pt idx="102">
                  <c:v>11.398227774061834</c:v>
                </c:pt>
                <c:pt idx="103">
                  <c:v>11.391063748164591</c:v>
                </c:pt>
                <c:pt idx="104">
                  <c:v>11.383899722267344</c:v>
                </c:pt>
                <c:pt idx="105">
                  <c:v>11.376735696370099</c:v>
                </c:pt>
                <c:pt idx="106">
                  <c:v>11.369571670472855</c:v>
                </c:pt>
                <c:pt idx="107">
                  <c:v>11.362407644575608</c:v>
                </c:pt>
                <c:pt idx="108">
                  <c:v>11.355243618678363</c:v>
                </c:pt>
                <c:pt idx="109">
                  <c:v>11.348079592781119</c:v>
                </c:pt>
                <c:pt idx="110">
                  <c:v>11.340915566883872</c:v>
                </c:pt>
                <c:pt idx="111">
                  <c:v>11.333751540986629</c:v>
                </c:pt>
                <c:pt idx="112">
                  <c:v>11.326587515089383</c:v>
                </c:pt>
                <c:pt idx="113">
                  <c:v>11.319423489192138</c:v>
                </c:pt>
                <c:pt idx="114">
                  <c:v>11.312259463294893</c:v>
                </c:pt>
                <c:pt idx="115">
                  <c:v>11.305095437397647</c:v>
                </c:pt>
                <c:pt idx="116">
                  <c:v>11.297931411500402</c:v>
                </c:pt>
                <c:pt idx="117">
                  <c:v>11.290767385603157</c:v>
                </c:pt>
                <c:pt idx="118">
                  <c:v>11.283603359705911</c:v>
                </c:pt>
                <c:pt idx="119">
                  <c:v>11.276439333808668</c:v>
                </c:pt>
                <c:pt idx="120">
                  <c:v>11.269275307911421</c:v>
                </c:pt>
                <c:pt idx="121">
                  <c:v>11.262111282014176</c:v>
                </c:pt>
                <c:pt idx="122">
                  <c:v>11.254947256116932</c:v>
                </c:pt>
                <c:pt idx="123">
                  <c:v>11.247783230219685</c:v>
                </c:pt>
                <c:pt idx="124">
                  <c:v>11.24061920432244</c:v>
                </c:pt>
                <c:pt idx="125">
                  <c:v>11.233455178425196</c:v>
                </c:pt>
                <c:pt idx="126">
                  <c:v>11.226291152527949</c:v>
                </c:pt>
                <c:pt idx="127">
                  <c:v>11.219127126630706</c:v>
                </c:pt>
                <c:pt idx="128">
                  <c:v>11.21196310073346</c:v>
                </c:pt>
                <c:pt idx="129">
                  <c:v>11.204799074836215</c:v>
                </c:pt>
                <c:pt idx="130">
                  <c:v>11.19763504893897</c:v>
                </c:pt>
                <c:pt idx="131">
                  <c:v>11.190471023041724</c:v>
                </c:pt>
                <c:pt idx="132">
                  <c:v>11.183306997144481</c:v>
                </c:pt>
                <c:pt idx="133">
                  <c:v>11.176142971247234</c:v>
                </c:pt>
                <c:pt idx="134">
                  <c:v>11.168978945349989</c:v>
                </c:pt>
                <c:pt idx="135">
                  <c:v>11.161814919452745</c:v>
                </c:pt>
                <c:pt idx="136">
                  <c:v>11.154650893555498</c:v>
                </c:pt>
                <c:pt idx="137">
                  <c:v>11.147486867658253</c:v>
                </c:pt>
                <c:pt idx="138">
                  <c:v>11.140322841761009</c:v>
                </c:pt>
                <c:pt idx="139">
                  <c:v>11.133158815863762</c:v>
                </c:pt>
                <c:pt idx="140">
                  <c:v>11.125994789966519</c:v>
                </c:pt>
                <c:pt idx="141">
                  <c:v>11.118830764069273</c:v>
                </c:pt>
                <c:pt idx="142">
                  <c:v>11.111666738172028</c:v>
                </c:pt>
                <c:pt idx="143">
                  <c:v>11.104502712274783</c:v>
                </c:pt>
                <c:pt idx="144">
                  <c:v>11.097338686377537</c:v>
                </c:pt>
                <c:pt idx="145">
                  <c:v>11.090174660480292</c:v>
                </c:pt>
                <c:pt idx="146">
                  <c:v>11.083010634583047</c:v>
                </c:pt>
                <c:pt idx="147">
                  <c:v>11.075846608685801</c:v>
                </c:pt>
                <c:pt idx="148">
                  <c:v>11.068682582788558</c:v>
                </c:pt>
                <c:pt idx="149">
                  <c:v>11.061518556891311</c:v>
                </c:pt>
                <c:pt idx="150">
                  <c:v>11.054354530994067</c:v>
                </c:pt>
                <c:pt idx="151">
                  <c:v>11.047190505096822</c:v>
                </c:pt>
                <c:pt idx="152">
                  <c:v>11.040026479199575</c:v>
                </c:pt>
                <c:pt idx="153">
                  <c:v>11.032862453302331</c:v>
                </c:pt>
                <c:pt idx="154">
                  <c:v>11.025698427405086</c:v>
                </c:pt>
                <c:pt idx="155">
                  <c:v>11.018534401507839</c:v>
                </c:pt>
                <c:pt idx="156">
                  <c:v>11.011370375610596</c:v>
                </c:pt>
                <c:pt idx="157">
                  <c:v>11.00420634971335</c:v>
                </c:pt>
                <c:pt idx="158">
                  <c:v>10.997042323816105</c:v>
                </c:pt>
                <c:pt idx="159">
                  <c:v>10.98987829791886</c:v>
                </c:pt>
                <c:pt idx="160">
                  <c:v>10.982714272021614</c:v>
                </c:pt>
                <c:pt idx="161">
                  <c:v>10.975550246124369</c:v>
                </c:pt>
                <c:pt idx="162">
                  <c:v>10.968386220227124</c:v>
                </c:pt>
                <c:pt idx="163">
                  <c:v>10.961222194329878</c:v>
                </c:pt>
                <c:pt idx="164">
                  <c:v>10.954058168432635</c:v>
                </c:pt>
                <c:pt idx="165">
                  <c:v>10.946894142535388</c:v>
                </c:pt>
                <c:pt idx="166">
                  <c:v>10.939730116638144</c:v>
                </c:pt>
                <c:pt idx="167">
                  <c:v>10.932566090740899</c:v>
                </c:pt>
                <c:pt idx="168">
                  <c:v>10.925402064843652</c:v>
                </c:pt>
                <c:pt idx="169">
                  <c:v>10.918238038946408</c:v>
                </c:pt>
                <c:pt idx="170">
                  <c:v>10.911074013049163</c:v>
                </c:pt>
                <c:pt idx="171">
                  <c:v>10.903909987151916</c:v>
                </c:pt>
                <c:pt idx="172">
                  <c:v>10.896745961254673</c:v>
                </c:pt>
                <c:pt idx="173">
                  <c:v>10.889581935357427</c:v>
                </c:pt>
                <c:pt idx="174">
                  <c:v>10.882417909460182</c:v>
                </c:pt>
                <c:pt idx="175">
                  <c:v>10.875253883562937</c:v>
                </c:pt>
                <c:pt idx="176">
                  <c:v>10.868089857665691</c:v>
                </c:pt>
                <c:pt idx="177">
                  <c:v>10.860925831768446</c:v>
                </c:pt>
                <c:pt idx="178">
                  <c:v>10.853761805871201</c:v>
                </c:pt>
                <c:pt idx="179">
                  <c:v>10.846597779973957</c:v>
                </c:pt>
                <c:pt idx="180">
                  <c:v>10.839433754076712</c:v>
                </c:pt>
                <c:pt idx="181">
                  <c:v>10.832269728179465</c:v>
                </c:pt>
                <c:pt idx="182">
                  <c:v>10.825105702282221</c:v>
                </c:pt>
                <c:pt idx="183">
                  <c:v>10.817941676384976</c:v>
                </c:pt>
                <c:pt idx="184">
                  <c:v>10.810777650487729</c:v>
                </c:pt>
                <c:pt idx="185">
                  <c:v>10.803613624590486</c:v>
                </c:pt>
                <c:pt idx="186">
                  <c:v>10.79644959869324</c:v>
                </c:pt>
                <c:pt idx="187">
                  <c:v>10.789285572795995</c:v>
                </c:pt>
                <c:pt idx="188">
                  <c:v>10.78212154689875</c:v>
                </c:pt>
                <c:pt idx="189">
                  <c:v>10.774957521001504</c:v>
                </c:pt>
                <c:pt idx="190">
                  <c:v>10.767793495104259</c:v>
                </c:pt>
                <c:pt idx="191">
                  <c:v>10.760629469207014</c:v>
                </c:pt>
                <c:pt idx="192">
                  <c:v>10.753465443309768</c:v>
                </c:pt>
                <c:pt idx="193">
                  <c:v>10.746301417412525</c:v>
                </c:pt>
                <c:pt idx="194">
                  <c:v>10.739137391515278</c:v>
                </c:pt>
                <c:pt idx="195">
                  <c:v>10.731973365618034</c:v>
                </c:pt>
                <c:pt idx="196">
                  <c:v>10.724809339720789</c:v>
                </c:pt>
                <c:pt idx="197">
                  <c:v>10.717645313823542</c:v>
                </c:pt>
                <c:pt idx="198">
                  <c:v>10.710481287926298</c:v>
                </c:pt>
                <c:pt idx="199">
                  <c:v>10.703317262029053</c:v>
                </c:pt>
                <c:pt idx="200">
                  <c:v>10.696153236131806</c:v>
                </c:pt>
                <c:pt idx="201">
                  <c:v>10.688989210234563</c:v>
                </c:pt>
                <c:pt idx="202">
                  <c:v>10.681825184337317</c:v>
                </c:pt>
                <c:pt idx="203">
                  <c:v>10.674661158440072</c:v>
                </c:pt>
                <c:pt idx="204">
                  <c:v>10.667497132542827</c:v>
                </c:pt>
                <c:pt idx="205">
                  <c:v>10.660333106645581</c:v>
                </c:pt>
                <c:pt idx="206">
                  <c:v>10.653169080748336</c:v>
                </c:pt>
                <c:pt idx="207">
                  <c:v>10.646005054851091</c:v>
                </c:pt>
                <c:pt idx="208">
                  <c:v>10.638841028953845</c:v>
                </c:pt>
                <c:pt idx="209">
                  <c:v>10.631677003056602</c:v>
                </c:pt>
                <c:pt idx="210">
                  <c:v>10.624512977159355</c:v>
                </c:pt>
                <c:pt idx="211">
                  <c:v>10.617348951262111</c:v>
                </c:pt>
                <c:pt idx="212">
                  <c:v>10.610184925364866</c:v>
                </c:pt>
                <c:pt idx="213">
                  <c:v>10.603020899467619</c:v>
                </c:pt>
                <c:pt idx="214">
                  <c:v>10.595856873570375</c:v>
                </c:pt>
                <c:pt idx="215">
                  <c:v>10.58869284767313</c:v>
                </c:pt>
                <c:pt idx="216">
                  <c:v>10.581528821775883</c:v>
                </c:pt>
                <c:pt idx="217">
                  <c:v>10.57436479587864</c:v>
                </c:pt>
                <c:pt idx="218">
                  <c:v>10.567200769981394</c:v>
                </c:pt>
                <c:pt idx="219">
                  <c:v>10.560036744084149</c:v>
                </c:pt>
                <c:pt idx="220">
                  <c:v>10.552872718186904</c:v>
                </c:pt>
                <c:pt idx="221">
                  <c:v>10.545708692289658</c:v>
                </c:pt>
                <c:pt idx="222">
                  <c:v>10.538544666392413</c:v>
                </c:pt>
                <c:pt idx="223">
                  <c:v>10.531380640495168</c:v>
                </c:pt>
                <c:pt idx="224">
                  <c:v>10.524216614597922</c:v>
                </c:pt>
                <c:pt idx="225">
                  <c:v>10.517052588700679</c:v>
                </c:pt>
                <c:pt idx="226">
                  <c:v>10.509888562803432</c:v>
                </c:pt>
                <c:pt idx="227">
                  <c:v>10.502724536906188</c:v>
                </c:pt>
                <c:pt idx="228">
                  <c:v>10.495560511008943</c:v>
                </c:pt>
                <c:pt idx="229">
                  <c:v>10.488396485111696</c:v>
                </c:pt>
                <c:pt idx="230">
                  <c:v>10.481232459214453</c:v>
                </c:pt>
                <c:pt idx="231">
                  <c:v>10.474068433317207</c:v>
                </c:pt>
                <c:pt idx="232">
                  <c:v>10.466904407419962</c:v>
                </c:pt>
                <c:pt idx="233">
                  <c:v>10.459740381522717</c:v>
                </c:pt>
                <c:pt idx="234">
                  <c:v>10.452576355625471</c:v>
                </c:pt>
                <c:pt idx="235">
                  <c:v>10.445412329728226</c:v>
                </c:pt>
                <c:pt idx="236">
                  <c:v>10.438248303830981</c:v>
                </c:pt>
                <c:pt idx="237">
                  <c:v>10.431084277933735</c:v>
                </c:pt>
                <c:pt idx="238">
                  <c:v>10.423920252036492</c:v>
                </c:pt>
                <c:pt idx="239">
                  <c:v>10.416756226139245</c:v>
                </c:pt>
                <c:pt idx="240">
                  <c:v>10.409592200242001</c:v>
                </c:pt>
                <c:pt idx="241">
                  <c:v>10.402428174344756</c:v>
                </c:pt>
                <c:pt idx="242">
                  <c:v>10.395264148447509</c:v>
                </c:pt>
                <c:pt idx="243">
                  <c:v>10.388100122550265</c:v>
                </c:pt>
                <c:pt idx="244">
                  <c:v>10.38093609665302</c:v>
                </c:pt>
                <c:pt idx="245">
                  <c:v>10.373772070755773</c:v>
                </c:pt>
                <c:pt idx="246">
                  <c:v>10.36660804485853</c:v>
                </c:pt>
                <c:pt idx="247">
                  <c:v>10.359444018961284</c:v>
                </c:pt>
                <c:pt idx="248">
                  <c:v>10.352279993064039</c:v>
                </c:pt>
                <c:pt idx="249">
                  <c:v>10.345115967166794</c:v>
                </c:pt>
                <c:pt idx="250">
                  <c:v>10.337951941269548</c:v>
                </c:pt>
                <c:pt idx="251">
                  <c:v>10.330787915372303</c:v>
                </c:pt>
                <c:pt idx="252">
                  <c:v>10.323623889475058</c:v>
                </c:pt>
                <c:pt idx="253">
                  <c:v>10.316459863577812</c:v>
                </c:pt>
                <c:pt idx="254">
                  <c:v>10.309295837680569</c:v>
                </c:pt>
                <c:pt idx="255">
                  <c:v>10.302131811783322</c:v>
                </c:pt>
                <c:pt idx="256">
                  <c:v>10.294967785886078</c:v>
                </c:pt>
                <c:pt idx="257">
                  <c:v>10.287803759988833</c:v>
                </c:pt>
                <c:pt idx="258">
                  <c:v>10.280639734091586</c:v>
                </c:pt>
                <c:pt idx="259">
                  <c:v>10.273475708194342</c:v>
                </c:pt>
                <c:pt idx="260">
                  <c:v>10.266311682297097</c:v>
                </c:pt>
                <c:pt idx="261">
                  <c:v>10.25914765639985</c:v>
                </c:pt>
                <c:pt idx="262">
                  <c:v>10.251983630502608</c:v>
                </c:pt>
                <c:pt idx="263">
                  <c:v>10.244819604605361</c:v>
                </c:pt>
                <c:pt idx="264">
                  <c:v>10.237655578708116</c:v>
                </c:pt>
                <c:pt idx="265">
                  <c:v>10.230491552810872</c:v>
                </c:pt>
                <c:pt idx="266">
                  <c:v>10.223327526913625</c:v>
                </c:pt>
                <c:pt idx="267">
                  <c:v>10.21616350101638</c:v>
                </c:pt>
                <c:pt idx="268">
                  <c:v>10.208999475119136</c:v>
                </c:pt>
                <c:pt idx="269">
                  <c:v>10.201835449221889</c:v>
                </c:pt>
                <c:pt idx="270">
                  <c:v>10.194671423324646</c:v>
                </c:pt>
                <c:pt idx="271">
                  <c:v>10.1875073974274</c:v>
                </c:pt>
                <c:pt idx="272">
                  <c:v>10.180343371530155</c:v>
                </c:pt>
                <c:pt idx="273">
                  <c:v>10.17317934563291</c:v>
                </c:pt>
                <c:pt idx="274">
                  <c:v>10.166015319735664</c:v>
                </c:pt>
                <c:pt idx="275">
                  <c:v>10.158851293838419</c:v>
                </c:pt>
                <c:pt idx="276">
                  <c:v>10.151687267941174</c:v>
                </c:pt>
                <c:pt idx="277">
                  <c:v>10.144523242043928</c:v>
                </c:pt>
                <c:pt idx="278">
                  <c:v>10.137359216146685</c:v>
                </c:pt>
                <c:pt idx="279">
                  <c:v>10.130195190249438</c:v>
                </c:pt>
                <c:pt idx="280">
                  <c:v>10.123031164352193</c:v>
                </c:pt>
                <c:pt idx="281">
                  <c:v>10.115867138454949</c:v>
                </c:pt>
                <c:pt idx="282">
                  <c:v>10.108703112557702</c:v>
                </c:pt>
                <c:pt idx="283">
                  <c:v>10.101539086660459</c:v>
                </c:pt>
                <c:pt idx="284">
                  <c:v>10.094375060763213</c:v>
                </c:pt>
                <c:pt idx="285">
                  <c:v>10.087211034865968</c:v>
                </c:pt>
                <c:pt idx="286">
                  <c:v>10.080047008968723</c:v>
                </c:pt>
                <c:pt idx="287">
                  <c:v>10.072882983071477</c:v>
                </c:pt>
                <c:pt idx="288">
                  <c:v>10.065718957174232</c:v>
                </c:pt>
                <c:pt idx="289">
                  <c:v>10.058554931276987</c:v>
                </c:pt>
                <c:pt idx="290">
                  <c:v>10.051390905379741</c:v>
                </c:pt>
                <c:pt idx="291">
                  <c:v>10.044226879482498</c:v>
                </c:pt>
                <c:pt idx="292">
                  <c:v>10.037062853585251</c:v>
                </c:pt>
                <c:pt idx="293">
                  <c:v>10.029898827688006</c:v>
                </c:pt>
                <c:pt idx="294">
                  <c:v>10.022734801790762</c:v>
                </c:pt>
                <c:pt idx="295">
                  <c:v>10.015570775893515</c:v>
                </c:pt>
                <c:pt idx="296">
                  <c:v>10.00840674999627</c:v>
                </c:pt>
                <c:pt idx="297">
                  <c:v>10.001242724099026</c:v>
                </c:pt>
                <c:pt idx="298">
                  <c:v>9.9940786982017791</c:v>
                </c:pt>
                <c:pt idx="299">
                  <c:v>9.9869146723045361</c:v>
                </c:pt>
                <c:pt idx="300">
                  <c:v>9.9797506464072896</c:v>
                </c:pt>
                <c:pt idx="301">
                  <c:v>9.9725866205100449</c:v>
                </c:pt>
                <c:pt idx="302">
                  <c:v>9.9654225946128001</c:v>
                </c:pt>
                <c:pt idx="303">
                  <c:v>9.9582585687155536</c:v>
                </c:pt>
                <c:pt idx="304">
                  <c:v>9.9510945428183089</c:v>
                </c:pt>
                <c:pt idx="305">
                  <c:v>9.9439305169210641</c:v>
                </c:pt>
                <c:pt idx="306">
                  <c:v>9.9367664910238176</c:v>
                </c:pt>
                <c:pt idx="307">
                  <c:v>9.9296024651265746</c:v>
                </c:pt>
                <c:pt idx="308">
                  <c:v>9.9224384392293281</c:v>
                </c:pt>
                <c:pt idx="309">
                  <c:v>9.9152744133320834</c:v>
                </c:pt>
                <c:pt idx="310">
                  <c:v>9.9081103874348386</c:v>
                </c:pt>
                <c:pt idx="311">
                  <c:v>9.9009463615375921</c:v>
                </c:pt>
                <c:pt idx="312">
                  <c:v>9.8937823356403474</c:v>
                </c:pt>
                <c:pt idx="313">
                  <c:v>9.8866183097431026</c:v>
                </c:pt>
                <c:pt idx="314">
                  <c:v>9.8794542838458561</c:v>
                </c:pt>
                <c:pt idx="315">
                  <c:v>9.8722902579486131</c:v>
                </c:pt>
                <c:pt idx="316">
                  <c:v>9.8651262320513666</c:v>
                </c:pt>
                <c:pt idx="317">
                  <c:v>9.8579622061541219</c:v>
                </c:pt>
                <c:pt idx="318">
                  <c:v>9.8507981802568771</c:v>
                </c:pt>
                <c:pt idx="319">
                  <c:v>9.8436341543596306</c:v>
                </c:pt>
                <c:pt idx="320">
                  <c:v>9.8364701284623859</c:v>
                </c:pt>
                <c:pt idx="321">
                  <c:v>9.8293061025651411</c:v>
                </c:pt>
                <c:pt idx="322">
                  <c:v>9.8221420766678946</c:v>
                </c:pt>
                <c:pt idx="323">
                  <c:v>9.8149780507706517</c:v>
                </c:pt>
                <c:pt idx="324">
                  <c:v>9.8078140248734051</c:v>
                </c:pt>
                <c:pt idx="325">
                  <c:v>9.8006499989761604</c:v>
                </c:pt>
                <c:pt idx="326">
                  <c:v>9.7934859730789157</c:v>
                </c:pt>
                <c:pt idx="327">
                  <c:v>9.7863219471816691</c:v>
                </c:pt>
                <c:pt idx="328">
                  <c:v>9.7791579212844244</c:v>
                </c:pt>
                <c:pt idx="329">
                  <c:v>9.7719938953871797</c:v>
                </c:pt>
                <c:pt idx="330">
                  <c:v>9.7648298694899331</c:v>
                </c:pt>
                <c:pt idx="331">
                  <c:v>9.7576658435926902</c:v>
                </c:pt>
                <c:pt idx="332">
                  <c:v>9.7505018176954437</c:v>
                </c:pt>
                <c:pt idx="333">
                  <c:v>9.7433377917981989</c:v>
                </c:pt>
                <c:pt idx="334">
                  <c:v>9.7361737659009542</c:v>
                </c:pt>
                <c:pt idx="335">
                  <c:v>9.7290097400037077</c:v>
                </c:pt>
                <c:pt idx="336">
                  <c:v>9.7218457141064647</c:v>
                </c:pt>
                <c:pt idx="337">
                  <c:v>9.7146816882092182</c:v>
                </c:pt>
                <c:pt idx="338">
                  <c:v>9.7075176623119734</c:v>
                </c:pt>
                <c:pt idx="339">
                  <c:v>9.7003536364147287</c:v>
                </c:pt>
                <c:pt idx="340">
                  <c:v>9.6931896105174822</c:v>
                </c:pt>
                <c:pt idx="341">
                  <c:v>9.6860255846202374</c:v>
                </c:pt>
                <c:pt idx="342">
                  <c:v>9.6788615587229927</c:v>
                </c:pt>
                <c:pt idx="343">
                  <c:v>9.6716975328257462</c:v>
                </c:pt>
                <c:pt idx="344">
                  <c:v>9.6645335069285032</c:v>
                </c:pt>
                <c:pt idx="345">
                  <c:v>9.6573694810312567</c:v>
                </c:pt>
                <c:pt idx="346">
                  <c:v>9.650205455134012</c:v>
                </c:pt>
                <c:pt idx="347">
                  <c:v>9.6430414292367672</c:v>
                </c:pt>
                <c:pt idx="348">
                  <c:v>9.6358774033395207</c:v>
                </c:pt>
                <c:pt idx="349">
                  <c:v>9.628713377442276</c:v>
                </c:pt>
                <c:pt idx="350">
                  <c:v>9.6215493515450312</c:v>
                </c:pt>
                <c:pt idx="351">
                  <c:v>9.6143853256477847</c:v>
                </c:pt>
                <c:pt idx="352">
                  <c:v>9.6072212997505417</c:v>
                </c:pt>
                <c:pt idx="353">
                  <c:v>9.6000572738532952</c:v>
                </c:pt>
                <c:pt idx="354">
                  <c:v>9.5928932479560505</c:v>
                </c:pt>
                <c:pt idx="355">
                  <c:v>9.5857292220588057</c:v>
                </c:pt>
                <c:pt idx="356">
                  <c:v>9.5785651961615592</c:v>
                </c:pt>
                <c:pt idx="357">
                  <c:v>9.5714011702643145</c:v>
                </c:pt>
                <c:pt idx="358">
                  <c:v>9.5642371443670697</c:v>
                </c:pt>
                <c:pt idx="359">
                  <c:v>9.5570731184698232</c:v>
                </c:pt>
                <c:pt idx="360">
                  <c:v>9.5499090925725802</c:v>
                </c:pt>
                <c:pt idx="361">
                  <c:v>9.5427450666753337</c:v>
                </c:pt>
                <c:pt idx="362">
                  <c:v>9.535581040778089</c:v>
                </c:pt>
                <c:pt idx="363">
                  <c:v>9.5284170148808442</c:v>
                </c:pt>
                <c:pt idx="364">
                  <c:v>9.5212529889835977</c:v>
                </c:pt>
                <c:pt idx="365">
                  <c:v>9.514088963086353</c:v>
                </c:pt>
                <c:pt idx="366">
                  <c:v>9.5069249371891082</c:v>
                </c:pt>
                <c:pt idx="367">
                  <c:v>9.4997609112918617</c:v>
                </c:pt>
                <c:pt idx="368">
                  <c:v>9.4925968853946188</c:v>
                </c:pt>
                <c:pt idx="369">
                  <c:v>9.4854328594973722</c:v>
                </c:pt>
                <c:pt idx="370">
                  <c:v>9.4782688336001275</c:v>
                </c:pt>
                <c:pt idx="371">
                  <c:v>9.4711048077028828</c:v>
                </c:pt>
                <c:pt idx="372">
                  <c:v>9.4639407818056362</c:v>
                </c:pt>
                <c:pt idx="373">
                  <c:v>9.4567767559083915</c:v>
                </c:pt>
                <c:pt idx="374">
                  <c:v>9.4496127300111468</c:v>
                </c:pt>
                <c:pt idx="375">
                  <c:v>9.4424487041139002</c:v>
                </c:pt>
                <c:pt idx="376">
                  <c:v>9.4352846782166573</c:v>
                </c:pt>
                <c:pt idx="377">
                  <c:v>9.4281206523194108</c:v>
                </c:pt>
                <c:pt idx="378">
                  <c:v>9.420956626422166</c:v>
                </c:pt>
                <c:pt idx="379">
                  <c:v>9.4137926005249213</c:v>
                </c:pt>
                <c:pt idx="380">
                  <c:v>9.4066285746276748</c:v>
                </c:pt>
                <c:pt idx="381">
                  <c:v>9.39946454873043</c:v>
                </c:pt>
                <c:pt idx="382">
                  <c:v>9.3923005228331853</c:v>
                </c:pt>
                <c:pt idx="383">
                  <c:v>9.3851364969359388</c:v>
                </c:pt>
                <c:pt idx="384">
                  <c:v>9.3779724710386958</c:v>
                </c:pt>
                <c:pt idx="385">
                  <c:v>9.3708084451414493</c:v>
                </c:pt>
                <c:pt idx="386">
                  <c:v>9.3636444192442045</c:v>
                </c:pt>
                <c:pt idx="387">
                  <c:v>9.3564803933469598</c:v>
                </c:pt>
                <c:pt idx="388">
                  <c:v>9.3493163674497133</c:v>
                </c:pt>
                <c:pt idx="389">
                  <c:v>9.3421523415524703</c:v>
                </c:pt>
                <c:pt idx="390">
                  <c:v>9.3349883156552238</c:v>
                </c:pt>
                <c:pt idx="391">
                  <c:v>9.3278242897579791</c:v>
                </c:pt>
                <c:pt idx="392">
                  <c:v>9.3206602638607343</c:v>
                </c:pt>
                <c:pt idx="393">
                  <c:v>9.3134962379634878</c:v>
                </c:pt>
                <c:pt idx="394">
                  <c:v>9.3063322120662431</c:v>
                </c:pt>
                <c:pt idx="395">
                  <c:v>9.2991681861689983</c:v>
                </c:pt>
                <c:pt idx="396">
                  <c:v>9.2920041602717518</c:v>
                </c:pt>
                <c:pt idx="397">
                  <c:v>9.2848401343745088</c:v>
                </c:pt>
                <c:pt idx="398">
                  <c:v>9.2776761084772623</c:v>
                </c:pt>
                <c:pt idx="399">
                  <c:v>9.2705120825800176</c:v>
                </c:pt>
                <c:pt idx="400">
                  <c:v>9.2633480566827728</c:v>
                </c:pt>
                <c:pt idx="401">
                  <c:v>9.2561840307855263</c:v>
                </c:pt>
                <c:pt idx="402">
                  <c:v>9.2490200048882816</c:v>
                </c:pt>
                <c:pt idx="403">
                  <c:v>9.2418559789910368</c:v>
                </c:pt>
                <c:pt idx="404">
                  <c:v>9.2346919530937903</c:v>
                </c:pt>
                <c:pt idx="405">
                  <c:v>9.2275279271965474</c:v>
                </c:pt>
                <c:pt idx="406">
                  <c:v>9.2203639012993008</c:v>
                </c:pt>
                <c:pt idx="407">
                  <c:v>9.2131998754020561</c:v>
                </c:pt>
                <c:pt idx="408">
                  <c:v>9.2060358495048114</c:v>
                </c:pt>
                <c:pt idx="409">
                  <c:v>9.1988718236075648</c:v>
                </c:pt>
                <c:pt idx="410">
                  <c:v>9.1917077977103201</c:v>
                </c:pt>
                <c:pt idx="411">
                  <c:v>9.1845437718130754</c:v>
                </c:pt>
                <c:pt idx="412">
                  <c:v>9.1773797459158288</c:v>
                </c:pt>
                <c:pt idx="413">
                  <c:v>9.1702157200185859</c:v>
                </c:pt>
                <c:pt idx="414">
                  <c:v>9.1630516941213394</c:v>
                </c:pt>
                <c:pt idx="415">
                  <c:v>9.1558876682240946</c:v>
                </c:pt>
                <c:pt idx="416">
                  <c:v>9.1487236423268499</c:v>
                </c:pt>
                <c:pt idx="417">
                  <c:v>9.1415596164296034</c:v>
                </c:pt>
                <c:pt idx="418">
                  <c:v>9.1343955905323586</c:v>
                </c:pt>
                <c:pt idx="419">
                  <c:v>9.1272315646351139</c:v>
                </c:pt>
                <c:pt idx="420">
                  <c:v>9.1200675387378674</c:v>
                </c:pt>
                <c:pt idx="421">
                  <c:v>9.1129035128406244</c:v>
                </c:pt>
                <c:pt idx="422">
                  <c:v>9.1057394869433779</c:v>
                </c:pt>
                <c:pt idx="423">
                  <c:v>9.0985754610461331</c:v>
                </c:pt>
                <c:pt idx="424">
                  <c:v>9.0914114351488884</c:v>
                </c:pt>
                <c:pt idx="425">
                  <c:v>9.0842474092516419</c:v>
                </c:pt>
                <c:pt idx="426">
                  <c:v>9.0770833833543971</c:v>
                </c:pt>
                <c:pt idx="427">
                  <c:v>9.0699193574571524</c:v>
                </c:pt>
                <c:pt idx="428">
                  <c:v>9.0627553315599059</c:v>
                </c:pt>
                <c:pt idx="429">
                  <c:v>9.0555913056626629</c:v>
                </c:pt>
                <c:pt idx="430">
                  <c:v>9.0484272797654164</c:v>
                </c:pt>
                <c:pt idx="431">
                  <c:v>9.0412632538681716</c:v>
                </c:pt>
                <c:pt idx="432">
                  <c:v>9.0340992279709269</c:v>
                </c:pt>
                <c:pt idx="433">
                  <c:v>9.0269352020736804</c:v>
                </c:pt>
                <c:pt idx="434">
                  <c:v>9.0197711761764356</c:v>
                </c:pt>
                <c:pt idx="435">
                  <c:v>9.0126071502791909</c:v>
                </c:pt>
                <c:pt idx="436">
                  <c:v>9.0054431243819462</c:v>
                </c:pt>
                <c:pt idx="437">
                  <c:v>8.9982790984847014</c:v>
                </c:pt>
                <c:pt idx="438">
                  <c:v>8.9911150725874549</c:v>
                </c:pt>
                <c:pt idx="439">
                  <c:v>8.9839510466902102</c:v>
                </c:pt>
                <c:pt idx="440">
                  <c:v>8.9767870207929654</c:v>
                </c:pt>
                <c:pt idx="441">
                  <c:v>8.9696229948957189</c:v>
                </c:pt>
                <c:pt idx="442">
                  <c:v>8.9624589689984759</c:v>
                </c:pt>
                <c:pt idx="443">
                  <c:v>8.9552949431012294</c:v>
                </c:pt>
                <c:pt idx="444">
                  <c:v>8.9481309172039847</c:v>
                </c:pt>
                <c:pt idx="445">
                  <c:v>8.9409668913067399</c:v>
                </c:pt>
                <c:pt idx="446">
                  <c:v>8.9338028654094934</c:v>
                </c:pt>
                <c:pt idx="447">
                  <c:v>8.9266388395122487</c:v>
                </c:pt>
                <c:pt idx="448">
                  <c:v>8.9194748136150039</c:v>
                </c:pt>
                <c:pt idx="449">
                  <c:v>8.9123107877177574</c:v>
                </c:pt>
                <c:pt idx="450">
                  <c:v>8.9051467618205145</c:v>
                </c:pt>
                <c:pt idx="451">
                  <c:v>8.8979827359232679</c:v>
                </c:pt>
                <c:pt idx="452">
                  <c:v>8.8908187100260232</c:v>
                </c:pt>
                <c:pt idx="453">
                  <c:v>8.8836546841287785</c:v>
                </c:pt>
                <c:pt idx="454">
                  <c:v>8.8764906582315319</c:v>
                </c:pt>
                <c:pt idx="455">
                  <c:v>8.8693266323342872</c:v>
                </c:pt>
                <c:pt idx="456">
                  <c:v>8.8621626064370425</c:v>
                </c:pt>
                <c:pt idx="457">
                  <c:v>8.8549985805397959</c:v>
                </c:pt>
                <c:pt idx="458">
                  <c:v>8.847834554642553</c:v>
                </c:pt>
                <c:pt idx="459">
                  <c:v>8.8406705287453065</c:v>
                </c:pt>
                <c:pt idx="460">
                  <c:v>8.8335065028480617</c:v>
                </c:pt>
                <c:pt idx="461">
                  <c:v>8.826342476950817</c:v>
                </c:pt>
                <c:pt idx="462">
                  <c:v>8.8191784510535705</c:v>
                </c:pt>
                <c:pt idx="463">
                  <c:v>8.8120144251563257</c:v>
                </c:pt>
                <c:pt idx="464">
                  <c:v>8.804850399259081</c:v>
                </c:pt>
                <c:pt idx="465">
                  <c:v>8.7976863733618345</c:v>
                </c:pt>
                <c:pt idx="466">
                  <c:v>8.7905223474645915</c:v>
                </c:pt>
                <c:pt idx="467">
                  <c:v>8.783358321567345</c:v>
                </c:pt>
                <c:pt idx="468">
                  <c:v>8.7761942956701002</c:v>
                </c:pt>
                <c:pt idx="469">
                  <c:v>8.7690302697728555</c:v>
                </c:pt>
                <c:pt idx="470">
                  <c:v>8.761866243875609</c:v>
                </c:pt>
                <c:pt idx="471">
                  <c:v>8.7547022179783642</c:v>
                </c:pt>
                <c:pt idx="472">
                  <c:v>8.7475381920811195</c:v>
                </c:pt>
                <c:pt idx="473">
                  <c:v>8.740374166183873</c:v>
                </c:pt>
                <c:pt idx="474">
                  <c:v>8.73321014028663</c:v>
                </c:pt>
                <c:pt idx="475">
                  <c:v>8.7260461143893835</c:v>
                </c:pt>
                <c:pt idx="476">
                  <c:v>8.7188820884921387</c:v>
                </c:pt>
                <c:pt idx="477">
                  <c:v>8.711718062594894</c:v>
                </c:pt>
                <c:pt idx="478">
                  <c:v>8.7045540366976475</c:v>
                </c:pt>
                <c:pt idx="479">
                  <c:v>8.6973900108004027</c:v>
                </c:pt>
                <c:pt idx="480">
                  <c:v>8.690225984903158</c:v>
                </c:pt>
                <c:pt idx="481">
                  <c:v>8.6830619590059115</c:v>
                </c:pt>
                <c:pt idx="482">
                  <c:v>8.6758979331086685</c:v>
                </c:pt>
                <c:pt idx="483">
                  <c:v>8.668733907211422</c:v>
                </c:pt>
                <c:pt idx="484">
                  <c:v>8.6615698813141773</c:v>
                </c:pt>
                <c:pt idx="485">
                  <c:v>8.6544058554169325</c:v>
                </c:pt>
                <c:pt idx="486">
                  <c:v>8.647241829519686</c:v>
                </c:pt>
                <c:pt idx="487">
                  <c:v>8.640077803622443</c:v>
                </c:pt>
                <c:pt idx="488">
                  <c:v>8.6329137777251965</c:v>
                </c:pt>
                <c:pt idx="489">
                  <c:v>8.6257497518279518</c:v>
                </c:pt>
                <c:pt idx="490">
                  <c:v>8.618585725930707</c:v>
                </c:pt>
                <c:pt idx="491">
                  <c:v>8.6114217000334605</c:v>
                </c:pt>
                <c:pt idx="492">
                  <c:v>8.6042576741362158</c:v>
                </c:pt>
                <c:pt idx="493">
                  <c:v>8.597093648238971</c:v>
                </c:pt>
                <c:pt idx="494">
                  <c:v>8.5899296223417245</c:v>
                </c:pt>
                <c:pt idx="495">
                  <c:v>8.5827655964444816</c:v>
                </c:pt>
                <c:pt idx="496">
                  <c:v>8.575601570547235</c:v>
                </c:pt>
                <c:pt idx="497">
                  <c:v>8.5684375446499903</c:v>
                </c:pt>
                <c:pt idx="498">
                  <c:v>8.5612735187527456</c:v>
                </c:pt>
                <c:pt idx="499">
                  <c:v>8.554109492855499</c:v>
                </c:pt>
                <c:pt idx="500">
                  <c:v>8.5469454669582543</c:v>
                </c:pt>
                <c:pt idx="501">
                  <c:v>8.5397814410610096</c:v>
                </c:pt>
                <c:pt idx="502">
                  <c:v>8.532617415163763</c:v>
                </c:pt>
                <c:pt idx="503">
                  <c:v>8.5254533892665201</c:v>
                </c:pt>
                <c:pt idx="504">
                  <c:v>8.5182893633692736</c:v>
                </c:pt>
                <c:pt idx="505">
                  <c:v>8.5111253374720288</c:v>
                </c:pt>
                <c:pt idx="506">
                  <c:v>8.5039613115747841</c:v>
                </c:pt>
                <c:pt idx="507">
                  <c:v>8.4967972856775376</c:v>
                </c:pt>
                <c:pt idx="508">
                  <c:v>8.4896332597802928</c:v>
                </c:pt>
                <c:pt idx="509">
                  <c:v>8.4824692338830481</c:v>
                </c:pt>
                <c:pt idx="510">
                  <c:v>8.4753052079858016</c:v>
                </c:pt>
                <c:pt idx="511">
                  <c:v>8.4681411820885586</c:v>
                </c:pt>
                <c:pt idx="512">
                  <c:v>8.4609771561913121</c:v>
                </c:pt>
                <c:pt idx="513">
                  <c:v>8.4538131302940673</c:v>
                </c:pt>
                <c:pt idx="514">
                  <c:v>8.4466491043968226</c:v>
                </c:pt>
                <c:pt idx="515">
                  <c:v>8.4394850784995761</c:v>
                </c:pt>
                <c:pt idx="516">
                  <c:v>8.4323210526023313</c:v>
                </c:pt>
                <c:pt idx="517">
                  <c:v>8.4251570267050866</c:v>
                </c:pt>
                <c:pt idx="518">
                  <c:v>8.4179930008078401</c:v>
                </c:pt>
                <c:pt idx="519">
                  <c:v>8.4108289749105971</c:v>
                </c:pt>
                <c:pt idx="520">
                  <c:v>8.4036649490133506</c:v>
                </c:pt>
                <c:pt idx="521">
                  <c:v>8.3965009231161059</c:v>
                </c:pt>
                <c:pt idx="522">
                  <c:v>8.3893368972188611</c:v>
                </c:pt>
                <c:pt idx="523">
                  <c:v>8.3821728713216146</c:v>
                </c:pt>
                <c:pt idx="524">
                  <c:v>8.3750088454243699</c:v>
                </c:pt>
                <c:pt idx="525">
                  <c:v>8.3678448195271251</c:v>
                </c:pt>
                <c:pt idx="526">
                  <c:v>8.3606807936298786</c:v>
                </c:pt>
                <c:pt idx="527">
                  <c:v>8.3535167677326356</c:v>
                </c:pt>
                <c:pt idx="528">
                  <c:v>8.3463527418353891</c:v>
                </c:pt>
                <c:pt idx="529">
                  <c:v>8.3391887159381444</c:v>
                </c:pt>
                <c:pt idx="530">
                  <c:v>8.3320246900408996</c:v>
                </c:pt>
                <c:pt idx="531">
                  <c:v>8.3248606641436531</c:v>
                </c:pt>
                <c:pt idx="532">
                  <c:v>8.3176966382464084</c:v>
                </c:pt>
                <c:pt idx="533">
                  <c:v>8.3105326123491636</c:v>
                </c:pt>
                <c:pt idx="534">
                  <c:v>8.3033685864519171</c:v>
                </c:pt>
                <c:pt idx="535">
                  <c:v>8.2962045605546741</c:v>
                </c:pt>
                <c:pt idx="536">
                  <c:v>8.2890405346574276</c:v>
                </c:pt>
                <c:pt idx="537">
                  <c:v>8.2818765087601829</c:v>
                </c:pt>
                <c:pt idx="538">
                  <c:v>8.2747124828629381</c:v>
                </c:pt>
                <c:pt idx="539">
                  <c:v>8.2675484569656916</c:v>
                </c:pt>
                <c:pt idx="540">
                  <c:v>8.2603844310684487</c:v>
                </c:pt>
                <c:pt idx="541">
                  <c:v>8.2532204051712021</c:v>
                </c:pt>
                <c:pt idx="542">
                  <c:v>8.2460563792739574</c:v>
                </c:pt>
                <c:pt idx="543">
                  <c:v>8.2388923533767127</c:v>
                </c:pt>
                <c:pt idx="544">
                  <c:v>8.2317283274794661</c:v>
                </c:pt>
                <c:pt idx="545">
                  <c:v>8.2245643015822214</c:v>
                </c:pt>
                <c:pt idx="546">
                  <c:v>8.2174002756849767</c:v>
                </c:pt>
                <c:pt idx="547">
                  <c:v>8.2102362497877301</c:v>
                </c:pt>
                <c:pt idx="548">
                  <c:v>8.2030722238904854</c:v>
                </c:pt>
                <c:pt idx="549">
                  <c:v>8.1959081979932407</c:v>
                </c:pt>
                <c:pt idx="550">
                  <c:v>8.1887441720959959</c:v>
                </c:pt>
                <c:pt idx="551">
                  <c:v>8.1815801461987512</c:v>
                </c:pt>
                <c:pt idx="552">
                  <c:v>8.1744161203015047</c:v>
                </c:pt>
                <c:pt idx="553">
                  <c:v>8.1672520944042599</c:v>
                </c:pt>
                <c:pt idx="554">
                  <c:v>8.1600880685070152</c:v>
                </c:pt>
                <c:pt idx="555">
                  <c:v>8.1529240426097687</c:v>
                </c:pt>
                <c:pt idx="556">
                  <c:v>8.1457600167125239</c:v>
                </c:pt>
                <c:pt idx="557">
                  <c:v>8.1385959908152792</c:v>
                </c:pt>
                <c:pt idx="558">
                  <c:v>8.1314319649180344</c:v>
                </c:pt>
                <c:pt idx="559">
                  <c:v>8.1242679390207897</c:v>
                </c:pt>
                <c:pt idx="560">
                  <c:v>8.1171039131235432</c:v>
                </c:pt>
                <c:pt idx="561">
                  <c:v>8.1099398872262984</c:v>
                </c:pt>
                <c:pt idx="562">
                  <c:v>8.1027758613290537</c:v>
                </c:pt>
                <c:pt idx="563">
                  <c:v>8.095611835431809</c:v>
                </c:pt>
                <c:pt idx="564">
                  <c:v>8.0884478095345642</c:v>
                </c:pt>
                <c:pt idx="565">
                  <c:v>8.0812837836373177</c:v>
                </c:pt>
                <c:pt idx="566">
                  <c:v>8.074119757740073</c:v>
                </c:pt>
                <c:pt idx="567">
                  <c:v>8.0669557318428282</c:v>
                </c:pt>
                <c:pt idx="568">
                  <c:v>8.0597917059455817</c:v>
                </c:pt>
                <c:pt idx="569">
                  <c:v>8.052627680048337</c:v>
                </c:pt>
                <c:pt idx="570">
                  <c:v>8.0454636541510922</c:v>
                </c:pt>
                <c:pt idx="571">
                  <c:v>8.0382996282538475</c:v>
                </c:pt>
                <c:pt idx="572">
                  <c:v>8.0311356023566027</c:v>
                </c:pt>
                <c:pt idx="573">
                  <c:v>8.0239715764593562</c:v>
                </c:pt>
                <c:pt idx="574">
                  <c:v>8.0168075505621115</c:v>
                </c:pt>
                <c:pt idx="575">
                  <c:v>8.0096435246648667</c:v>
                </c:pt>
                <c:pt idx="576">
                  <c:v>8.0024794987676202</c:v>
                </c:pt>
                <c:pt idx="577">
                  <c:v>7.9953154728703755</c:v>
                </c:pt>
                <c:pt idx="578">
                  <c:v>7.9881514469731307</c:v>
                </c:pt>
                <c:pt idx="579">
                  <c:v>7.980987421075886</c:v>
                </c:pt>
                <c:pt idx="580">
                  <c:v>7.9738233951786404</c:v>
                </c:pt>
                <c:pt idx="581">
                  <c:v>7.9666593692813947</c:v>
                </c:pt>
                <c:pt idx="582">
                  <c:v>7.95949534338415</c:v>
                </c:pt>
                <c:pt idx="583">
                  <c:v>7.9523313174869052</c:v>
                </c:pt>
                <c:pt idx="584">
                  <c:v>7.9451672915896596</c:v>
                </c:pt>
                <c:pt idx="585">
                  <c:v>7.938003265692414</c:v>
                </c:pt>
                <c:pt idx="586">
                  <c:v>7.9308392397951692</c:v>
                </c:pt>
                <c:pt idx="587">
                  <c:v>7.9236752138979245</c:v>
                </c:pt>
                <c:pt idx="588">
                  <c:v>7.9165111880006789</c:v>
                </c:pt>
                <c:pt idx="589">
                  <c:v>7.9093471621034332</c:v>
                </c:pt>
                <c:pt idx="590">
                  <c:v>7.9021831362061885</c:v>
                </c:pt>
                <c:pt idx="591">
                  <c:v>7.8950191103089438</c:v>
                </c:pt>
                <c:pt idx="592">
                  <c:v>7.8878550844116981</c:v>
                </c:pt>
                <c:pt idx="593">
                  <c:v>7.8806910585144525</c:v>
                </c:pt>
                <c:pt idx="594">
                  <c:v>7.8735270326172078</c:v>
                </c:pt>
                <c:pt idx="595">
                  <c:v>7.866363006719963</c:v>
                </c:pt>
                <c:pt idx="596">
                  <c:v>7.8591989808227174</c:v>
                </c:pt>
                <c:pt idx="597">
                  <c:v>7.8520349549254718</c:v>
                </c:pt>
                <c:pt idx="598">
                  <c:v>7.844870929028227</c:v>
                </c:pt>
                <c:pt idx="599">
                  <c:v>7.8377069031309823</c:v>
                </c:pt>
                <c:pt idx="600">
                  <c:v>7.8305428772337367</c:v>
                </c:pt>
                <c:pt idx="601">
                  <c:v>7.823378851336491</c:v>
                </c:pt>
                <c:pt idx="602">
                  <c:v>7.8162148254392463</c:v>
                </c:pt>
                <c:pt idx="603">
                  <c:v>7.8090507995420015</c:v>
                </c:pt>
                <c:pt idx="604">
                  <c:v>7.8018867736447559</c:v>
                </c:pt>
                <c:pt idx="605">
                  <c:v>7.7947227477475103</c:v>
                </c:pt>
                <c:pt idx="606">
                  <c:v>7.7875587218502655</c:v>
                </c:pt>
                <c:pt idx="607">
                  <c:v>7.7803946959530208</c:v>
                </c:pt>
                <c:pt idx="608">
                  <c:v>7.7732306700557752</c:v>
                </c:pt>
                <c:pt idx="609">
                  <c:v>7.7660666441585295</c:v>
                </c:pt>
                <c:pt idx="610">
                  <c:v>7.7589026182612848</c:v>
                </c:pt>
                <c:pt idx="611">
                  <c:v>7.7517385923640401</c:v>
                </c:pt>
                <c:pt idx="612">
                  <c:v>7.7445745664667944</c:v>
                </c:pt>
                <c:pt idx="613">
                  <c:v>7.7374105405695488</c:v>
                </c:pt>
                <c:pt idx="614">
                  <c:v>7.7302465146723041</c:v>
                </c:pt>
                <c:pt idx="615">
                  <c:v>7.7230824887750593</c:v>
                </c:pt>
                <c:pt idx="616">
                  <c:v>7.7159184628778146</c:v>
                </c:pt>
                <c:pt idx="617">
                  <c:v>7.7087544369805689</c:v>
                </c:pt>
                <c:pt idx="618">
                  <c:v>7.7015904110833233</c:v>
                </c:pt>
                <c:pt idx="619">
                  <c:v>7.6944263851860786</c:v>
                </c:pt>
                <c:pt idx="620">
                  <c:v>7.6872623592888338</c:v>
                </c:pt>
                <c:pt idx="621">
                  <c:v>7.6800983333915882</c:v>
                </c:pt>
                <c:pt idx="622">
                  <c:v>7.6729343074943426</c:v>
                </c:pt>
                <c:pt idx="623">
                  <c:v>7.6657702815970978</c:v>
                </c:pt>
                <c:pt idx="624">
                  <c:v>7.6586062556998531</c:v>
                </c:pt>
                <c:pt idx="625">
                  <c:v>7.6514422298026075</c:v>
                </c:pt>
                <c:pt idx="626">
                  <c:v>7.6442782039053618</c:v>
                </c:pt>
                <c:pt idx="627">
                  <c:v>7.6371141780081171</c:v>
                </c:pt>
                <c:pt idx="628">
                  <c:v>7.6299501521108724</c:v>
                </c:pt>
                <c:pt idx="629">
                  <c:v>7.6227861262136267</c:v>
                </c:pt>
                <c:pt idx="630">
                  <c:v>7.6156221003163811</c:v>
                </c:pt>
                <c:pt idx="631">
                  <c:v>7.6084580744191364</c:v>
                </c:pt>
                <c:pt idx="632">
                  <c:v>7.6012940485218916</c:v>
                </c:pt>
                <c:pt idx="633">
                  <c:v>7.594130022624646</c:v>
                </c:pt>
                <c:pt idx="634">
                  <c:v>7.5869659967274004</c:v>
                </c:pt>
                <c:pt idx="635">
                  <c:v>7.5798019708301556</c:v>
                </c:pt>
                <c:pt idx="636">
                  <c:v>7.5726379449329109</c:v>
                </c:pt>
                <c:pt idx="637">
                  <c:v>7.5654739190356652</c:v>
                </c:pt>
                <c:pt idx="638">
                  <c:v>7.5583098931384196</c:v>
                </c:pt>
                <c:pt idx="639">
                  <c:v>7.5511458672411749</c:v>
                </c:pt>
                <c:pt idx="640">
                  <c:v>7.5439818413439301</c:v>
                </c:pt>
                <c:pt idx="641">
                  <c:v>7.5368178154466845</c:v>
                </c:pt>
                <c:pt idx="642">
                  <c:v>7.5296537895494389</c:v>
                </c:pt>
                <c:pt idx="643">
                  <c:v>7.5224897636521941</c:v>
                </c:pt>
                <c:pt idx="644">
                  <c:v>7.5153257377549494</c:v>
                </c:pt>
                <c:pt idx="645">
                  <c:v>7.5081617118577038</c:v>
                </c:pt>
                <c:pt idx="646">
                  <c:v>7.5009976859604581</c:v>
                </c:pt>
                <c:pt idx="647">
                  <c:v>7.4938336600632134</c:v>
                </c:pt>
                <c:pt idx="648">
                  <c:v>7.4866696341659686</c:v>
                </c:pt>
                <c:pt idx="649">
                  <c:v>7.479505608268723</c:v>
                </c:pt>
                <c:pt idx="650">
                  <c:v>7.4723415823714774</c:v>
                </c:pt>
                <c:pt idx="651">
                  <c:v>7.4651775564742326</c:v>
                </c:pt>
                <c:pt idx="652">
                  <c:v>7.4580135305769879</c:v>
                </c:pt>
                <c:pt idx="653">
                  <c:v>7.4508495046797423</c:v>
                </c:pt>
                <c:pt idx="654">
                  <c:v>7.4436854787824966</c:v>
                </c:pt>
                <c:pt idx="655">
                  <c:v>7.4365214528852519</c:v>
                </c:pt>
                <c:pt idx="656">
                  <c:v>7.4293574269880072</c:v>
                </c:pt>
                <c:pt idx="657">
                  <c:v>7.4221934010907615</c:v>
                </c:pt>
                <c:pt idx="658">
                  <c:v>7.4150293751935159</c:v>
                </c:pt>
                <c:pt idx="659">
                  <c:v>7.4078653492962712</c:v>
                </c:pt>
                <c:pt idx="660">
                  <c:v>7.4007013233990264</c:v>
                </c:pt>
                <c:pt idx="661">
                  <c:v>7.3935372975017808</c:v>
                </c:pt>
                <c:pt idx="662">
                  <c:v>7.3863732716045352</c:v>
                </c:pt>
                <c:pt idx="663">
                  <c:v>7.3792092457072904</c:v>
                </c:pt>
                <c:pt idx="664">
                  <c:v>7.3720452198100457</c:v>
                </c:pt>
                <c:pt idx="665">
                  <c:v>7.3648811939128009</c:v>
                </c:pt>
                <c:pt idx="666">
                  <c:v>7.3577171680155553</c:v>
                </c:pt>
                <c:pt idx="667">
                  <c:v>7.3505531421183097</c:v>
                </c:pt>
                <c:pt idx="668">
                  <c:v>7.3433891162210649</c:v>
                </c:pt>
                <c:pt idx="669">
                  <c:v>7.3362250903238202</c:v>
                </c:pt>
                <c:pt idx="670">
                  <c:v>7.3290610644265746</c:v>
                </c:pt>
                <c:pt idx="671">
                  <c:v>7.3218970385293289</c:v>
                </c:pt>
                <c:pt idx="672">
                  <c:v>7.3147330126320842</c:v>
                </c:pt>
                <c:pt idx="673">
                  <c:v>7.3075689867348395</c:v>
                </c:pt>
                <c:pt idx="674">
                  <c:v>7.3004049608375938</c:v>
                </c:pt>
                <c:pt idx="675">
                  <c:v>7.2932409349403482</c:v>
                </c:pt>
                <c:pt idx="676">
                  <c:v>7.2860769090431035</c:v>
                </c:pt>
                <c:pt idx="677">
                  <c:v>7.2789128831458587</c:v>
                </c:pt>
                <c:pt idx="678">
                  <c:v>7.2717488572486131</c:v>
                </c:pt>
                <c:pt idx="679">
                  <c:v>7.2645848313513675</c:v>
                </c:pt>
                <c:pt idx="680">
                  <c:v>7.2574208054541227</c:v>
                </c:pt>
                <c:pt idx="681">
                  <c:v>7.250256779556878</c:v>
                </c:pt>
                <c:pt idx="682">
                  <c:v>7.2430927536596323</c:v>
                </c:pt>
                <c:pt idx="683">
                  <c:v>7.2359287277623867</c:v>
                </c:pt>
                <c:pt idx="684">
                  <c:v>7.228764701865142</c:v>
                </c:pt>
                <c:pt idx="685">
                  <c:v>7.2216006759678972</c:v>
                </c:pt>
                <c:pt idx="686">
                  <c:v>7.2144366500706516</c:v>
                </c:pt>
                <c:pt idx="687">
                  <c:v>7.207272624173406</c:v>
                </c:pt>
                <c:pt idx="688">
                  <c:v>7.2001085982761612</c:v>
                </c:pt>
                <c:pt idx="689">
                  <c:v>7.1929445723789165</c:v>
                </c:pt>
                <c:pt idx="690">
                  <c:v>7.1857805464816709</c:v>
                </c:pt>
                <c:pt idx="691">
                  <c:v>7.1786165205844252</c:v>
                </c:pt>
                <c:pt idx="692">
                  <c:v>7.1714524946871805</c:v>
                </c:pt>
                <c:pt idx="693">
                  <c:v>7.1642884687899357</c:v>
                </c:pt>
                <c:pt idx="694">
                  <c:v>7.1571244428926901</c:v>
                </c:pt>
                <c:pt idx="695">
                  <c:v>7.1499604169954445</c:v>
                </c:pt>
                <c:pt idx="696">
                  <c:v>7.1427963910981997</c:v>
                </c:pt>
                <c:pt idx="697">
                  <c:v>7.135632365200955</c:v>
                </c:pt>
                <c:pt idx="698">
                  <c:v>7.1284683393037094</c:v>
                </c:pt>
                <c:pt idx="699">
                  <c:v>7.1213043134064637</c:v>
                </c:pt>
                <c:pt idx="700">
                  <c:v>7.114140287509219</c:v>
                </c:pt>
                <c:pt idx="701">
                  <c:v>7.1069762616119743</c:v>
                </c:pt>
                <c:pt idx="702">
                  <c:v>7.0998122357147286</c:v>
                </c:pt>
                <c:pt idx="703">
                  <c:v>7.092648209817483</c:v>
                </c:pt>
                <c:pt idx="704">
                  <c:v>7.0854841839202383</c:v>
                </c:pt>
                <c:pt idx="705">
                  <c:v>7.0783201580229935</c:v>
                </c:pt>
                <c:pt idx="706">
                  <c:v>7.0711561321257479</c:v>
                </c:pt>
                <c:pt idx="707">
                  <c:v>7.0639921062285023</c:v>
                </c:pt>
                <c:pt idx="708">
                  <c:v>7.0568280803312575</c:v>
                </c:pt>
                <c:pt idx="709">
                  <c:v>7.0496640544340128</c:v>
                </c:pt>
                <c:pt idx="710">
                  <c:v>7.0425000285367672</c:v>
                </c:pt>
                <c:pt idx="711">
                  <c:v>7.0353360026395215</c:v>
                </c:pt>
                <c:pt idx="712">
                  <c:v>7.0281719767422768</c:v>
                </c:pt>
                <c:pt idx="713">
                  <c:v>7.021007950845032</c:v>
                </c:pt>
                <c:pt idx="714">
                  <c:v>7.0138439249477864</c:v>
                </c:pt>
                <c:pt idx="715">
                  <c:v>7.0066798990505408</c:v>
                </c:pt>
                <c:pt idx="716">
                  <c:v>6.999515873153296</c:v>
                </c:pt>
                <c:pt idx="717">
                  <c:v>6.9923518472560513</c:v>
                </c:pt>
                <c:pt idx="718">
                  <c:v>6.9851878213588066</c:v>
                </c:pt>
                <c:pt idx="719">
                  <c:v>6.9780237954615609</c:v>
                </c:pt>
                <c:pt idx="720">
                  <c:v>6.9708597695643153</c:v>
                </c:pt>
                <c:pt idx="721">
                  <c:v>6.9636957436670706</c:v>
                </c:pt>
                <c:pt idx="722">
                  <c:v>6.9565317177698258</c:v>
                </c:pt>
                <c:pt idx="723">
                  <c:v>6.9493676918725802</c:v>
                </c:pt>
                <c:pt idx="724">
                  <c:v>6.9422036659753346</c:v>
                </c:pt>
                <c:pt idx="725">
                  <c:v>6.9350396400780898</c:v>
                </c:pt>
                <c:pt idx="726">
                  <c:v>6.9278756141808451</c:v>
                </c:pt>
                <c:pt idx="727">
                  <c:v>6.9207115882835994</c:v>
                </c:pt>
                <c:pt idx="728">
                  <c:v>6.9135475623863538</c:v>
                </c:pt>
                <c:pt idx="729">
                  <c:v>6.9063835364891091</c:v>
                </c:pt>
                <c:pt idx="730">
                  <c:v>6.8992195105918643</c:v>
                </c:pt>
                <c:pt idx="731">
                  <c:v>6.8920554846946187</c:v>
                </c:pt>
                <c:pt idx="732">
                  <c:v>6.8848914587973731</c:v>
                </c:pt>
                <c:pt idx="733">
                  <c:v>6.8777274329001283</c:v>
                </c:pt>
                <c:pt idx="734">
                  <c:v>6.8705634070028836</c:v>
                </c:pt>
                <c:pt idx="735">
                  <c:v>6.863399381105638</c:v>
                </c:pt>
                <c:pt idx="736">
                  <c:v>6.8562353552083923</c:v>
                </c:pt>
                <c:pt idx="737">
                  <c:v>6.8490713293111476</c:v>
                </c:pt>
                <c:pt idx="738">
                  <c:v>6.8419073034139029</c:v>
                </c:pt>
                <c:pt idx="739">
                  <c:v>6.8347432775166572</c:v>
                </c:pt>
                <c:pt idx="740">
                  <c:v>6.8275792516194116</c:v>
                </c:pt>
                <c:pt idx="741">
                  <c:v>6.8204152257221669</c:v>
                </c:pt>
                <c:pt idx="742">
                  <c:v>6.8132511998249221</c:v>
                </c:pt>
                <c:pt idx="743">
                  <c:v>6.8060871739276765</c:v>
                </c:pt>
                <c:pt idx="744">
                  <c:v>6.7989231480304309</c:v>
                </c:pt>
                <c:pt idx="745">
                  <c:v>6.7917591221331861</c:v>
                </c:pt>
                <c:pt idx="746">
                  <c:v>6.7845950962359414</c:v>
                </c:pt>
                <c:pt idx="747">
                  <c:v>6.7774310703386957</c:v>
                </c:pt>
                <c:pt idx="748">
                  <c:v>6.7702670444414501</c:v>
                </c:pt>
                <c:pt idx="749">
                  <c:v>6.7631030185442054</c:v>
                </c:pt>
                <c:pt idx="750">
                  <c:v>6.7559389926469606</c:v>
                </c:pt>
                <c:pt idx="751">
                  <c:v>6.748774966749715</c:v>
                </c:pt>
                <c:pt idx="752">
                  <c:v>6.7416109408524694</c:v>
                </c:pt>
                <c:pt idx="753">
                  <c:v>6.7344469149552246</c:v>
                </c:pt>
                <c:pt idx="754">
                  <c:v>6.7272828890579799</c:v>
                </c:pt>
                <c:pt idx="755">
                  <c:v>6.7201188631607343</c:v>
                </c:pt>
                <c:pt idx="756">
                  <c:v>6.7129548372634886</c:v>
                </c:pt>
                <c:pt idx="757">
                  <c:v>6.7057908113662439</c:v>
                </c:pt>
                <c:pt idx="758">
                  <c:v>6.6986267854689991</c:v>
                </c:pt>
                <c:pt idx="759">
                  <c:v>6.6914627595717535</c:v>
                </c:pt>
                <c:pt idx="760">
                  <c:v>6.6842987336745079</c:v>
                </c:pt>
                <c:pt idx="761">
                  <c:v>6.6771347077772631</c:v>
                </c:pt>
                <c:pt idx="762">
                  <c:v>6.6699706818800184</c:v>
                </c:pt>
                <c:pt idx="763">
                  <c:v>6.6628066559827728</c:v>
                </c:pt>
                <c:pt idx="764">
                  <c:v>6.6556426300855271</c:v>
                </c:pt>
                <c:pt idx="765">
                  <c:v>6.6484786041882824</c:v>
                </c:pt>
                <c:pt idx="766">
                  <c:v>6.6413145782910377</c:v>
                </c:pt>
                <c:pt idx="767">
                  <c:v>6.634150552393792</c:v>
                </c:pt>
                <c:pt idx="768">
                  <c:v>6.6269865264965473</c:v>
                </c:pt>
                <c:pt idx="769">
                  <c:v>6.6198225005993017</c:v>
                </c:pt>
                <c:pt idx="770">
                  <c:v>6.6126584747020569</c:v>
                </c:pt>
                <c:pt idx="771">
                  <c:v>6.6054944488048122</c:v>
                </c:pt>
                <c:pt idx="772">
                  <c:v>6.5983304229075666</c:v>
                </c:pt>
                <c:pt idx="773">
                  <c:v>6.5911663970103209</c:v>
                </c:pt>
                <c:pt idx="774">
                  <c:v>6.5840023711130762</c:v>
                </c:pt>
                <c:pt idx="775">
                  <c:v>6.5768383452158314</c:v>
                </c:pt>
                <c:pt idx="776">
                  <c:v>6.5696743193185858</c:v>
                </c:pt>
                <c:pt idx="777">
                  <c:v>6.5625102934213402</c:v>
                </c:pt>
                <c:pt idx="778">
                  <c:v>6.5553462675240954</c:v>
                </c:pt>
                <c:pt idx="779">
                  <c:v>6.5481822416268507</c:v>
                </c:pt>
                <c:pt idx="780">
                  <c:v>6.5410182157296051</c:v>
                </c:pt>
                <c:pt idx="781">
                  <c:v>6.5338541898323594</c:v>
                </c:pt>
                <c:pt idx="782">
                  <c:v>6.5266901639351147</c:v>
                </c:pt>
                <c:pt idx="783">
                  <c:v>6.51952613803787</c:v>
                </c:pt>
                <c:pt idx="784">
                  <c:v>6.5123621121406243</c:v>
                </c:pt>
                <c:pt idx="785">
                  <c:v>6.5051980862433787</c:v>
                </c:pt>
                <c:pt idx="786">
                  <c:v>6.498034060346134</c:v>
                </c:pt>
                <c:pt idx="787">
                  <c:v>6.4908700344488892</c:v>
                </c:pt>
                <c:pt idx="788">
                  <c:v>6.4837060085516436</c:v>
                </c:pt>
                <c:pt idx="789">
                  <c:v>6.476541982654398</c:v>
                </c:pt>
                <c:pt idx="790">
                  <c:v>6.4693779567571532</c:v>
                </c:pt>
                <c:pt idx="791">
                  <c:v>6.4622139308599085</c:v>
                </c:pt>
                <c:pt idx="792">
                  <c:v>6.4550499049626628</c:v>
                </c:pt>
                <c:pt idx="793">
                  <c:v>6.4478858790654172</c:v>
                </c:pt>
                <c:pt idx="794">
                  <c:v>6.4407218531681725</c:v>
                </c:pt>
                <c:pt idx="795">
                  <c:v>6.4335578272709277</c:v>
                </c:pt>
                <c:pt idx="796">
                  <c:v>6.4263938013736821</c:v>
                </c:pt>
                <c:pt idx="797">
                  <c:v>6.4192297754764365</c:v>
                </c:pt>
                <c:pt idx="798">
                  <c:v>6.4120657495791917</c:v>
                </c:pt>
                <c:pt idx="799">
                  <c:v>6.404901723681947</c:v>
                </c:pt>
                <c:pt idx="800">
                  <c:v>6.3977376977847014</c:v>
                </c:pt>
                <c:pt idx="801">
                  <c:v>6.3905736718874557</c:v>
                </c:pt>
                <c:pt idx="802">
                  <c:v>6.383409645990211</c:v>
                </c:pt>
                <c:pt idx="803">
                  <c:v>6.3762456200929662</c:v>
                </c:pt>
                <c:pt idx="804">
                  <c:v>6.3690815941957206</c:v>
                </c:pt>
                <c:pt idx="805">
                  <c:v>6.361917568298475</c:v>
                </c:pt>
                <c:pt idx="806">
                  <c:v>6.3547535424012302</c:v>
                </c:pt>
                <c:pt idx="807">
                  <c:v>6.3475895165039855</c:v>
                </c:pt>
                <c:pt idx="808">
                  <c:v>6.3404254906067399</c:v>
                </c:pt>
                <c:pt idx="809">
                  <c:v>6.3332614647094942</c:v>
                </c:pt>
                <c:pt idx="810">
                  <c:v>6.3260974388122495</c:v>
                </c:pt>
                <c:pt idx="811">
                  <c:v>6.3189334129150048</c:v>
                </c:pt>
                <c:pt idx="812">
                  <c:v>6.3117693870177591</c:v>
                </c:pt>
                <c:pt idx="813">
                  <c:v>6.3046053611205135</c:v>
                </c:pt>
                <c:pt idx="814">
                  <c:v>6.2974413352232688</c:v>
                </c:pt>
                <c:pt idx="815">
                  <c:v>6.290277309326024</c:v>
                </c:pt>
                <c:pt idx="816">
                  <c:v>6.2831132834287784</c:v>
                </c:pt>
                <c:pt idx="817">
                  <c:v>6.2759492575315328</c:v>
                </c:pt>
                <c:pt idx="818">
                  <c:v>6.268785231634288</c:v>
                </c:pt>
                <c:pt idx="819">
                  <c:v>6.2616212057370433</c:v>
                </c:pt>
                <c:pt idx="820">
                  <c:v>6.2544571798397985</c:v>
                </c:pt>
                <c:pt idx="821">
                  <c:v>6.2472931539425529</c:v>
                </c:pt>
                <c:pt idx="822">
                  <c:v>6.2401291280453073</c:v>
                </c:pt>
                <c:pt idx="823">
                  <c:v>6.2329651021480625</c:v>
                </c:pt>
                <c:pt idx="824">
                  <c:v>6.2258010762508169</c:v>
                </c:pt>
                <c:pt idx="825">
                  <c:v>6.2186370503535722</c:v>
                </c:pt>
                <c:pt idx="826">
                  <c:v>6.2114730244563265</c:v>
                </c:pt>
                <c:pt idx="827">
                  <c:v>6.2043089985590818</c:v>
                </c:pt>
                <c:pt idx="828">
                  <c:v>6.1971449726618362</c:v>
                </c:pt>
                <c:pt idx="829">
                  <c:v>6.1899809467645914</c:v>
                </c:pt>
                <c:pt idx="830">
                  <c:v>6.1828169208673458</c:v>
                </c:pt>
                <c:pt idx="831">
                  <c:v>6.1756528949701011</c:v>
                </c:pt>
                <c:pt idx="832">
                  <c:v>6.1684888690728563</c:v>
                </c:pt>
                <c:pt idx="833">
                  <c:v>6.1613248431756107</c:v>
                </c:pt>
                <c:pt idx="834">
                  <c:v>6.1541608172783651</c:v>
                </c:pt>
                <c:pt idx="835">
                  <c:v>6.1469967913811203</c:v>
                </c:pt>
                <c:pt idx="836">
                  <c:v>6.1398327654838756</c:v>
                </c:pt>
                <c:pt idx="837">
                  <c:v>6.1326687395866299</c:v>
                </c:pt>
                <c:pt idx="838">
                  <c:v>6.1255047136893843</c:v>
                </c:pt>
                <c:pt idx="839">
                  <c:v>6.1183406877921396</c:v>
                </c:pt>
                <c:pt idx="840">
                  <c:v>6.1111766618948948</c:v>
                </c:pt>
                <c:pt idx="841">
                  <c:v>6.1040126359976492</c:v>
                </c:pt>
                <c:pt idx="842">
                  <c:v>6.0968486101004036</c:v>
                </c:pt>
                <c:pt idx="843">
                  <c:v>6.0896845842031588</c:v>
                </c:pt>
                <c:pt idx="844">
                  <c:v>6.0825205583059141</c:v>
                </c:pt>
                <c:pt idx="845">
                  <c:v>6.0753565324086685</c:v>
                </c:pt>
                <c:pt idx="846">
                  <c:v>6.0681925065114228</c:v>
                </c:pt>
                <c:pt idx="847">
                  <c:v>6.0610284806141781</c:v>
                </c:pt>
                <c:pt idx="848">
                  <c:v>6.0538644547169334</c:v>
                </c:pt>
                <c:pt idx="849">
                  <c:v>6.0467004288196877</c:v>
                </c:pt>
                <c:pt idx="850">
                  <c:v>6.0395364029224421</c:v>
                </c:pt>
                <c:pt idx="851">
                  <c:v>6.0323723770251974</c:v>
                </c:pt>
                <c:pt idx="852">
                  <c:v>6.0252083511279526</c:v>
                </c:pt>
                <c:pt idx="853">
                  <c:v>6.018044325230707</c:v>
                </c:pt>
                <c:pt idx="854">
                  <c:v>6.0108802993334614</c:v>
                </c:pt>
                <c:pt idx="855">
                  <c:v>6.0037162734362166</c:v>
                </c:pt>
                <c:pt idx="856">
                  <c:v>5.9965522475389719</c:v>
                </c:pt>
                <c:pt idx="857">
                  <c:v>5.9893882216417262</c:v>
                </c:pt>
                <c:pt idx="858">
                  <c:v>5.9822241957444815</c:v>
                </c:pt>
                <c:pt idx="859">
                  <c:v>5.9750601698472359</c:v>
                </c:pt>
                <c:pt idx="860">
                  <c:v>5.9678961439499911</c:v>
                </c:pt>
                <c:pt idx="861">
                  <c:v>5.9607321180527455</c:v>
                </c:pt>
                <c:pt idx="862">
                  <c:v>5.9535680921555008</c:v>
                </c:pt>
                <c:pt idx="863">
                  <c:v>5.9464040662582551</c:v>
                </c:pt>
                <c:pt idx="864">
                  <c:v>5.9392400403610104</c:v>
                </c:pt>
                <c:pt idx="865">
                  <c:v>5.9320760144637648</c:v>
                </c:pt>
                <c:pt idx="866">
                  <c:v>5.92491198856652</c:v>
                </c:pt>
                <c:pt idx="867">
                  <c:v>5.9177479626692744</c:v>
                </c:pt>
                <c:pt idx="868">
                  <c:v>5.9105839367720296</c:v>
                </c:pt>
                <c:pt idx="869">
                  <c:v>5.903419910874784</c:v>
                </c:pt>
                <c:pt idx="870">
                  <c:v>5.8962558849775393</c:v>
                </c:pt>
                <c:pt idx="871">
                  <c:v>5.8890918590802936</c:v>
                </c:pt>
                <c:pt idx="872">
                  <c:v>5.8819278331830489</c:v>
                </c:pt>
                <c:pt idx="873">
                  <c:v>5.8747638072858033</c:v>
                </c:pt>
                <c:pt idx="874">
                  <c:v>5.8675997813885585</c:v>
                </c:pt>
                <c:pt idx="875">
                  <c:v>5.8604357554913129</c:v>
                </c:pt>
                <c:pt idx="876">
                  <c:v>5.8532717295940682</c:v>
                </c:pt>
                <c:pt idx="877">
                  <c:v>5.8461077036968225</c:v>
                </c:pt>
                <c:pt idx="878">
                  <c:v>5.8389436777995778</c:v>
                </c:pt>
                <c:pt idx="879">
                  <c:v>5.8317796519023322</c:v>
                </c:pt>
                <c:pt idx="880">
                  <c:v>5.8246156260050874</c:v>
                </c:pt>
                <c:pt idx="881">
                  <c:v>5.8174516001078418</c:v>
                </c:pt>
                <c:pt idx="882">
                  <c:v>5.8102875742105971</c:v>
                </c:pt>
                <c:pt idx="883">
                  <c:v>5.8031235483133514</c:v>
                </c:pt>
                <c:pt idx="884">
                  <c:v>5.7959595224161067</c:v>
                </c:pt>
                <c:pt idx="885">
                  <c:v>5.7887954965188619</c:v>
                </c:pt>
                <c:pt idx="886">
                  <c:v>5.7816314706216163</c:v>
                </c:pt>
                <c:pt idx="887">
                  <c:v>5.7744674447243707</c:v>
                </c:pt>
                <c:pt idx="888">
                  <c:v>5.7673034188271259</c:v>
                </c:pt>
                <c:pt idx="889">
                  <c:v>5.7601393929298812</c:v>
                </c:pt>
                <c:pt idx="890">
                  <c:v>5.7529753670326356</c:v>
                </c:pt>
                <c:pt idx="891">
                  <c:v>5.7458113411353899</c:v>
                </c:pt>
                <c:pt idx="892">
                  <c:v>5.7386473152381452</c:v>
                </c:pt>
                <c:pt idx="893">
                  <c:v>5.7314832893409005</c:v>
                </c:pt>
                <c:pt idx="894">
                  <c:v>5.7243192634436548</c:v>
                </c:pt>
                <c:pt idx="895">
                  <c:v>5.7171552375464092</c:v>
                </c:pt>
                <c:pt idx="896">
                  <c:v>5.7099912116491645</c:v>
                </c:pt>
                <c:pt idx="897">
                  <c:v>5.7028271857519197</c:v>
                </c:pt>
                <c:pt idx="898">
                  <c:v>5.6956631598546741</c:v>
                </c:pt>
                <c:pt idx="899">
                  <c:v>5.6884991339574285</c:v>
                </c:pt>
                <c:pt idx="900">
                  <c:v>5.6813351080601837</c:v>
                </c:pt>
                <c:pt idx="901">
                  <c:v>5.674171082162939</c:v>
                </c:pt>
                <c:pt idx="902">
                  <c:v>5.6670070562656933</c:v>
                </c:pt>
                <c:pt idx="903">
                  <c:v>5.6598430303684477</c:v>
                </c:pt>
                <c:pt idx="904">
                  <c:v>5.652679004471203</c:v>
                </c:pt>
                <c:pt idx="905">
                  <c:v>5.6455149785739582</c:v>
                </c:pt>
                <c:pt idx="906">
                  <c:v>5.6383509526767126</c:v>
                </c:pt>
                <c:pt idx="907">
                  <c:v>5.631186926779467</c:v>
                </c:pt>
                <c:pt idx="908">
                  <c:v>5.6240229008822222</c:v>
                </c:pt>
                <c:pt idx="909">
                  <c:v>5.6168588749849775</c:v>
                </c:pt>
                <c:pt idx="910">
                  <c:v>5.6096948490877319</c:v>
                </c:pt>
                <c:pt idx="911">
                  <c:v>5.6025308231904871</c:v>
                </c:pt>
                <c:pt idx="912">
                  <c:v>5.5953667972932415</c:v>
                </c:pt>
                <c:pt idx="913">
                  <c:v>5.5882027713959967</c:v>
                </c:pt>
                <c:pt idx="914">
                  <c:v>5.5810387454987511</c:v>
                </c:pt>
                <c:pt idx="915">
                  <c:v>5.5738747196015064</c:v>
                </c:pt>
                <c:pt idx="916">
                  <c:v>5.5667106937042607</c:v>
                </c:pt>
                <c:pt idx="917">
                  <c:v>5.559546667807016</c:v>
                </c:pt>
                <c:pt idx="918">
                  <c:v>5.5523826419097704</c:v>
                </c:pt>
                <c:pt idx="919">
                  <c:v>5.5452186160125256</c:v>
                </c:pt>
                <c:pt idx="920">
                  <c:v>5.53805459011528</c:v>
                </c:pt>
                <c:pt idx="921">
                  <c:v>5.5308905642180353</c:v>
                </c:pt>
                <c:pt idx="922">
                  <c:v>5.5237265383207896</c:v>
                </c:pt>
                <c:pt idx="923">
                  <c:v>5.5165625124235449</c:v>
                </c:pt>
                <c:pt idx="924">
                  <c:v>5.5093984865262993</c:v>
                </c:pt>
                <c:pt idx="925">
                  <c:v>5.5022344606290545</c:v>
                </c:pt>
                <c:pt idx="926">
                  <c:v>5.4950704347318089</c:v>
                </c:pt>
                <c:pt idx="927">
                  <c:v>5.4879064088345642</c:v>
                </c:pt>
                <c:pt idx="928">
                  <c:v>5.4807423829373185</c:v>
                </c:pt>
                <c:pt idx="929">
                  <c:v>5.4735783570400738</c:v>
                </c:pt>
                <c:pt idx="930">
                  <c:v>5.4664143311428282</c:v>
                </c:pt>
                <c:pt idx="931">
                  <c:v>5.4592503052455834</c:v>
                </c:pt>
                <c:pt idx="932">
                  <c:v>5.4520862793483378</c:v>
                </c:pt>
                <c:pt idx="933">
                  <c:v>5.444922253451093</c:v>
                </c:pt>
                <c:pt idx="934">
                  <c:v>5.4377582275538483</c:v>
                </c:pt>
                <c:pt idx="935">
                  <c:v>5.4305942016566027</c:v>
                </c:pt>
                <c:pt idx="936">
                  <c:v>5.423430175759357</c:v>
                </c:pt>
                <c:pt idx="937">
                  <c:v>5.4162661498621123</c:v>
                </c:pt>
                <c:pt idx="938">
                  <c:v>5.4091021239648676</c:v>
                </c:pt>
                <c:pt idx="939">
                  <c:v>5.4019380980676219</c:v>
                </c:pt>
                <c:pt idx="940">
                  <c:v>5.3947740721703763</c:v>
                </c:pt>
                <c:pt idx="941">
                  <c:v>5.3876100462731316</c:v>
                </c:pt>
                <c:pt idx="942">
                  <c:v>5.3804460203758868</c:v>
                </c:pt>
                <c:pt idx="943">
                  <c:v>5.3732819944786412</c:v>
                </c:pt>
                <c:pt idx="944">
                  <c:v>5.3661179685813956</c:v>
                </c:pt>
                <c:pt idx="945">
                  <c:v>5.3589539426841508</c:v>
                </c:pt>
                <c:pt idx="946">
                  <c:v>5.3517899167869061</c:v>
                </c:pt>
                <c:pt idx="947">
                  <c:v>5.3446258908896604</c:v>
                </c:pt>
                <c:pt idx="948">
                  <c:v>5.3374618649924148</c:v>
                </c:pt>
                <c:pt idx="949">
                  <c:v>5.3302978390951701</c:v>
                </c:pt>
                <c:pt idx="950">
                  <c:v>5.3231338131979253</c:v>
                </c:pt>
                <c:pt idx="951">
                  <c:v>5.3159697873006797</c:v>
                </c:pt>
                <c:pt idx="952">
                  <c:v>5.3088057614034341</c:v>
                </c:pt>
                <c:pt idx="953">
                  <c:v>5.3016417355061893</c:v>
                </c:pt>
                <c:pt idx="954">
                  <c:v>5.2944777096089446</c:v>
                </c:pt>
                <c:pt idx="955">
                  <c:v>5.287313683711699</c:v>
                </c:pt>
                <c:pt idx="956">
                  <c:v>5.2801496578144533</c:v>
                </c:pt>
                <c:pt idx="957">
                  <c:v>5.2729856319172086</c:v>
                </c:pt>
                <c:pt idx="958">
                  <c:v>5.2658216060199639</c:v>
                </c:pt>
                <c:pt idx="959">
                  <c:v>5.2586575801227182</c:v>
                </c:pt>
                <c:pt idx="960">
                  <c:v>5.2514935542254735</c:v>
                </c:pt>
                <c:pt idx="961">
                  <c:v>5.2443295283282279</c:v>
                </c:pt>
                <c:pt idx="962">
                  <c:v>5.2371655024309831</c:v>
                </c:pt>
                <c:pt idx="963">
                  <c:v>5.2300014765337375</c:v>
                </c:pt>
                <c:pt idx="964">
                  <c:v>5.2228374506364927</c:v>
                </c:pt>
                <c:pt idx="965">
                  <c:v>5.2156734247392471</c:v>
                </c:pt>
                <c:pt idx="966">
                  <c:v>5.2085093988420024</c:v>
                </c:pt>
                <c:pt idx="967">
                  <c:v>5.2013453729447567</c:v>
                </c:pt>
                <c:pt idx="968">
                  <c:v>5.194181347047512</c:v>
                </c:pt>
                <c:pt idx="969">
                  <c:v>5.1870173211502664</c:v>
                </c:pt>
                <c:pt idx="970">
                  <c:v>5.1798532952530216</c:v>
                </c:pt>
                <c:pt idx="971">
                  <c:v>5.172689269355776</c:v>
                </c:pt>
                <c:pt idx="972">
                  <c:v>5.1655252434585313</c:v>
                </c:pt>
                <c:pt idx="973">
                  <c:v>5.1583612175612856</c:v>
                </c:pt>
                <c:pt idx="974">
                  <c:v>5.1511971916640409</c:v>
                </c:pt>
                <c:pt idx="975">
                  <c:v>5.1440331657667953</c:v>
                </c:pt>
                <c:pt idx="976">
                  <c:v>5.1368691398695505</c:v>
                </c:pt>
                <c:pt idx="977">
                  <c:v>5.1297051139723049</c:v>
                </c:pt>
                <c:pt idx="978">
                  <c:v>5.1225410880750601</c:v>
                </c:pt>
                <c:pt idx="979">
                  <c:v>5.1153770621778145</c:v>
                </c:pt>
                <c:pt idx="980">
                  <c:v>5.1082130362805698</c:v>
                </c:pt>
                <c:pt idx="981">
                  <c:v>5.1010490103833241</c:v>
                </c:pt>
                <c:pt idx="982">
                  <c:v>5.0938849844860794</c:v>
                </c:pt>
                <c:pt idx="983">
                  <c:v>5.0867209585888338</c:v>
                </c:pt>
                <c:pt idx="984">
                  <c:v>5.079556932691589</c:v>
                </c:pt>
                <c:pt idx="985">
                  <c:v>5.0723929067943434</c:v>
                </c:pt>
                <c:pt idx="986">
                  <c:v>5.0652288808970987</c:v>
                </c:pt>
                <c:pt idx="987">
                  <c:v>5.058064854999853</c:v>
                </c:pt>
                <c:pt idx="988">
                  <c:v>5.0509008291026083</c:v>
                </c:pt>
                <c:pt idx="989">
                  <c:v>5.0437368032053627</c:v>
                </c:pt>
                <c:pt idx="990">
                  <c:v>5.0365727773081179</c:v>
                </c:pt>
                <c:pt idx="991">
                  <c:v>5.0294087514108723</c:v>
                </c:pt>
                <c:pt idx="992">
                  <c:v>5.0222447255136276</c:v>
                </c:pt>
                <c:pt idx="993">
                  <c:v>5.0150806996163819</c:v>
                </c:pt>
                <c:pt idx="994">
                  <c:v>5.0079166737191372</c:v>
                </c:pt>
                <c:pt idx="995">
                  <c:v>5.0007526478218924</c:v>
                </c:pt>
                <c:pt idx="996">
                  <c:v>4.9935886219246468</c:v>
                </c:pt>
                <c:pt idx="997">
                  <c:v>4.9864245960274012</c:v>
                </c:pt>
                <c:pt idx="998">
                  <c:v>4.9792605701301564</c:v>
                </c:pt>
                <c:pt idx="999">
                  <c:v>4.9720965442329117</c:v>
                </c:pt>
                <c:pt idx="1000">
                  <c:v>4.9649325183356661</c:v>
                </c:pt>
                <c:pt idx="1001">
                  <c:v>4.9577684924384204</c:v>
                </c:pt>
                <c:pt idx="1002">
                  <c:v>4.9506044665411757</c:v>
                </c:pt>
                <c:pt idx="1003">
                  <c:v>4.943440440643931</c:v>
                </c:pt>
                <c:pt idx="1004">
                  <c:v>4.9362764147466853</c:v>
                </c:pt>
                <c:pt idx="1005">
                  <c:v>4.9291123888494406</c:v>
                </c:pt>
                <c:pt idx="1006">
                  <c:v>4.921948362952195</c:v>
                </c:pt>
                <c:pt idx="1007">
                  <c:v>4.9147843370549502</c:v>
                </c:pt>
                <c:pt idx="1008">
                  <c:v>4.9076203111577046</c:v>
                </c:pt>
                <c:pt idx="1009">
                  <c:v>4.9004562852604598</c:v>
                </c:pt>
                <c:pt idx="1010">
                  <c:v>4.8932922593632142</c:v>
                </c:pt>
                <c:pt idx="1011">
                  <c:v>4.8861282334659695</c:v>
                </c:pt>
                <c:pt idx="1012">
                  <c:v>4.8789642075687238</c:v>
                </c:pt>
                <c:pt idx="1013">
                  <c:v>4.8718001816714791</c:v>
                </c:pt>
                <c:pt idx="1014">
                  <c:v>4.8646361557742335</c:v>
                </c:pt>
                <c:pt idx="1015">
                  <c:v>4.8574721298769887</c:v>
                </c:pt>
                <c:pt idx="1016">
                  <c:v>4.8503081039797431</c:v>
                </c:pt>
                <c:pt idx="1017">
                  <c:v>4.8431440780824984</c:v>
                </c:pt>
                <c:pt idx="1018">
                  <c:v>4.8359800521852527</c:v>
                </c:pt>
                <c:pt idx="1019">
                  <c:v>4.828816026288008</c:v>
                </c:pt>
                <c:pt idx="1020">
                  <c:v>4.8216520003907624</c:v>
                </c:pt>
                <c:pt idx="1021">
                  <c:v>4.8144879744935176</c:v>
                </c:pt>
                <c:pt idx="1022">
                  <c:v>4.807323948596272</c:v>
                </c:pt>
                <c:pt idx="1023">
                  <c:v>4.8001599226990272</c:v>
                </c:pt>
                <c:pt idx="1024">
                  <c:v>4.7929958968017816</c:v>
                </c:pt>
                <c:pt idx="1025">
                  <c:v>4.7858318709045369</c:v>
                </c:pt>
                <c:pt idx="1026">
                  <c:v>4.7786678450072912</c:v>
                </c:pt>
                <c:pt idx="1027">
                  <c:v>4.7715038191100465</c:v>
                </c:pt>
                <c:pt idx="1028">
                  <c:v>4.7643397932128009</c:v>
                </c:pt>
                <c:pt idx="1029">
                  <c:v>4.7571757673155561</c:v>
                </c:pt>
                <c:pt idx="1030">
                  <c:v>4.7500117414183105</c:v>
                </c:pt>
                <c:pt idx="1031">
                  <c:v>4.7428477155210658</c:v>
                </c:pt>
                <c:pt idx="1032">
                  <c:v>4.7356836896238201</c:v>
                </c:pt>
                <c:pt idx="1033">
                  <c:v>4.7285196637265754</c:v>
                </c:pt>
                <c:pt idx="1034">
                  <c:v>4.7213556378293298</c:v>
                </c:pt>
                <c:pt idx="1035">
                  <c:v>4.714191611932085</c:v>
                </c:pt>
                <c:pt idx="1036">
                  <c:v>4.7070275860348394</c:v>
                </c:pt>
                <c:pt idx="1037">
                  <c:v>4.6998635601375947</c:v>
                </c:pt>
                <c:pt idx="1038">
                  <c:v>4.692699534240349</c:v>
                </c:pt>
                <c:pt idx="1039">
                  <c:v>4.6855355083431043</c:v>
                </c:pt>
                <c:pt idx="1040">
                  <c:v>4.6783714824458587</c:v>
                </c:pt>
                <c:pt idx="1041">
                  <c:v>4.6712074565486139</c:v>
                </c:pt>
                <c:pt idx="1042">
                  <c:v>4.6640434306513683</c:v>
                </c:pt>
                <c:pt idx="1043">
                  <c:v>4.6568794047541235</c:v>
                </c:pt>
                <c:pt idx="1044">
                  <c:v>4.6497153788568779</c:v>
                </c:pt>
                <c:pt idx="1045">
                  <c:v>4.6425513529596332</c:v>
                </c:pt>
                <c:pt idx="1046">
                  <c:v>4.6353873270623875</c:v>
                </c:pt>
                <c:pt idx="1047">
                  <c:v>4.6282233011651428</c:v>
                </c:pt>
                <c:pt idx="1048">
                  <c:v>4.6210592752678981</c:v>
                </c:pt>
                <c:pt idx="1049">
                  <c:v>4.6138952493706524</c:v>
                </c:pt>
                <c:pt idx="1050">
                  <c:v>4.6067312234734068</c:v>
                </c:pt>
                <c:pt idx="1051">
                  <c:v>4.5995671975761621</c:v>
                </c:pt>
                <c:pt idx="1052">
                  <c:v>4.5924031716789173</c:v>
                </c:pt>
                <c:pt idx="1053">
                  <c:v>4.5852391457816717</c:v>
                </c:pt>
                <c:pt idx="1054">
                  <c:v>4.5780751198844269</c:v>
                </c:pt>
                <c:pt idx="1055">
                  <c:v>4.5709110939871813</c:v>
                </c:pt>
                <c:pt idx="1056">
                  <c:v>4.5637470680899366</c:v>
                </c:pt>
                <c:pt idx="1057">
                  <c:v>4.5565830421926909</c:v>
                </c:pt>
                <c:pt idx="1058">
                  <c:v>4.5494190162954462</c:v>
                </c:pt>
                <c:pt idx="1059">
                  <c:v>4.5422549903982006</c:v>
                </c:pt>
                <c:pt idx="1060">
                  <c:v>4.5350909645009558</c:v>
                </c:pt>
                <c:pt idx="1061">
                  <c:v>4.5279269386037102</c:v>
                </c:pt>
                <c:pt idx="1062">
                  <c:v>4.5207629127064655</c:v>
                </c:pt>
                <c:pt idx="1063">
                  <c:v>4.5135988868092198</c:v>
                </c:pt>
                <c:pt idx="1064">
                  <c:v>4.5064348609119751</c:v>
                </c:pt>
                <c:pt idx="1065">
                  <c:v>4.4992708350147295</c:v>
                </c:pt>
                <c:pt idx="1066">
                  <c:v>4.4921068091174847</c:v>
                </c:pt>
                <c:pt idx="1067">
                  <c:v>4.4849427832202391</c:v>
                </c:pt>
                <c:pt idx="1068">
                  <c:v>4.4777787573229944</c:v>
                </c:pt>
                <c:pt idx="1069">
                  <c:v>4.4706147314257487</c:v>
                </c:pt>
                <c:pt idx="1070">
                  <c:v>4.463450705528504</c:v>
                </c:pt>
                <c:pt idx="1071">
                  <c:v>4.4562866796312584</c:v>
                </c:pt>
                <c:pt idx="1072">
                  <c:v>4.4491226537340136</c:v>
                </c:pt>
                <c:pt idx="1073">
                  <c:v>4.441958627836768</c:v>
                </c:pt>
                <c:pt idx="1074">
                  <c:v>4.4347946019395232</c:v>
                </c:pt>
                <c:pt idx="1075">
                  <c:v>4.4276305760422776</c:v>
                </c:pt>
                <c:pt idx="1076">
                  <c:v>4.4204665501450329</c:v>
                </c:pt>
                <c:pt idx="1077">
                  <c:v>4.4133025242477872</c:v>
                </c:pt>
                <c:pt idx="1078">
                  <c:v>4.4061384983505425</c:v>
                </c:pt>
                <c:pt idx="1079">
                  <c:v>4.3989744724532969</c:v>
                </c:pt>
                <c:pt idx="1080">
                  <c:v>4.3918104465560521</c:v>
                </c:pt>
                <c:pt idx="1081">
                  <c:v>4.3846464206588065</c:v>
                </c:pt>
                <c:pt idx="1082">
                  <c:v>4.3774823947615618</c:v>
                </c:pt>
                <c:pt idx="1083">
                  <c:v>4.3703183688643161</c:v>
                </c:pt>
                <c:pt idx="1084">
                  <c:v>4.3631543429670714</c:v>
                </c:pt>
                <c:pt idx="1085">
                  <c:v>4.3559903170698258</c:v>
                </c:pt>
                <c:pt idx="1086">
                  <c:v>4.348826291172581</c:v>
                </c:pt>
                <c:pt idx="1087">
                  <c:v>4.3416622652753354</c:v>
                </c:pt>
                <c:pt idx="1088">
                  <c:v>4.3344982393780906</c:v>
                </c:pt>
                <c:pt idx="1089">
                  <c:v>4.327334213480845</c:v>
                </c:pt>
                <c:pt idx="1090">
                  <c:v>4.3201701875836003</c:v>
                </c:pt>
                <c:pt idx="1091">
                  <c:v>4.3130061616863546</c:v>
                </c:pt>
                <c:pt idx="1092">
                  <c:v>4.3058421357891099</c:v>
                </c:pt>
                <c:pt idx="1093">
                  <c:v>4.2986781098918643</c:v>
                </c:pt>
                <c:pt idx="1094">
                  <c:v>4.2915140839946195</c:v>
                </c:pt>
                <c:pt idx="1095">
                  <c:v>4.2843500580973739</c:v>
                </c:pt>
                <c:pt idx="1096">
                  <c:v>4.2771860322001292</c:v>
                </c:pt>
                <c:pt idx="1097">
                  <c:v>4.2700220063028835</c:v>
                </c:pt>
                <c:pt idx="1098">
                  <c:v>4.2628579804056388</c:v>
                </c:pt>
                <c:pt idx="1099">
                  <c:v>4.2556939545083932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EC4-4926-BFF4-C93C28453203}"/>
            </c:ext>
          </c:extLst>
        </c:ser>
        <c:ser>
          <c:idx val="11"/>
          <c:order val="9"/>
          <c:tx>
            <c:strRef>
              <c:f>Männer!$AB$5</c:f>
              <c:strCache>
                <c:ptCount val="1"/>
                <c:pt idx="0">
                  <c:v>56kmHalbtraum</c:v>
                </c:pt>
              </c:strCache>
            </c:strRef>
          </c:tx>
          <c:marker>
            <c:symbol val="none"/>
          </c:marker>
          <c:xVal>
            <c:numRef>
              <c:f>Männer!$W$7:$W$1106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Männer!$AB$7:$AB$1106</c:f>
              <c:numCache>
                <c:formatCode>0.000</c:formatCode>
                <c:ptCount val="1100"/>
                <c:pt idx="0">
                  <c:v>13.866589507965955</c:v>
                </c:pt>
                <c:pt idx="1">
                  <c:v>13.858591082296897</c:v>
                </c:pt>
                <c:pt idx="2">
                  <c:v>13.850592656627835</c:v>
                </c:pt>
                <c:pt idx="3">
                  <c:v>13.842594230958774</c:v>
                </c:pt>
                <c:pt idx="4">
                  <c:v>13.834595805289716</c:v>
                </c:pt>
                <c:pt idx="5">
                  <c:v>13.826597379620654</c:v>
                </c:pt>
                <c:pt idx="6">
                  <c:v>13.818598953951597</c:v>
                </c:pt>
                <c:pt idx="7">
                  <c:v>13.810600528282535</c:v>
                </c:pt>
                <c:pt idx="8">
                  <c:v>13.802602102613477</c:v>
                </c:pt>
                <c:pt idx="9">
                  <c:v>13.794603676944416</c:v>
                </c:pt>
                <c:pt idx="10">
                  <c:v>13.786605251275358</c:v>
                </c:pt>
                <c:pt idx="11">
                  <c:v>13.778606825606296</c:v>
                </c:pt>
                <c:pt idx="12">
                  <c:v>13.770608399937235</c:v>
                </c:pt>
                <c:pt idx="13">
                  <c:v>13.762609974268177</c:v>
                </c:pt>
                <c:pt idx="14">
                  <c:v>13.754611548599115</c:v>
                </c:pt>
                <c:pt idx="15">
                  <c:v>13.746613122930057</c:v>
                </c:pt>
                <c:pt idx="16">
                  <c:v>13.738614697260996</c:v>
                </c:pt>
                <c:pt idx="17">
                  <c:v>13.730616271591938</c:v>
                </c:pt>
                <c:pt idx="18">
                  <c:v>13.722617845922876</c:v>
                </c:pt>
                <c:pt idx="19">
                  <c:v>13.714619420253815</c:v>
                </c:pt>
                <c:pt idx="20">
                  <c:v>13.706620994584757</c:v>
                </c:pt>
                <c:pt idx="21">
                  <c:v>13.698622568915695</c:v>
                </c:pt>
                <c:pt idx="22">
                  <c:v>13.690624143246637</c:v>
                </c:pt>
                <c:pt idx="23">
                  <c:v>13.682625717577576</c:v>
                </c:pt>
                <c:pt idx="24">
                  <c:v>13.674627291908518</c:v>
                </c:pt>
                <c:pt idx="25">
                  <c:v>13.666628866239456</c:v>
                </c:pt>
                <c:pt idx="26">
                  <c:v>13.658630440570395</c:v>
                </c:pt>
                <c:pt idx="27">
                  <c:v>13.650632014901337</c:v>
                </c:pt>
                <c:pt idx="28">
                  <c:v>13.642633589232275</c:v>
                </c:pt>
                <c:pt idx="29">
                  <c:v>13.634635163563217</c:v>
                </c:pt>
                <c:pt idx="30">
                  <c:v>13.626636737894156</c:v>
                </c:pt>
                <c:pt idx="31">
                  <c:v>13.618638312225098</c:v>
                </c:pt>
                <c:pt idx="32">
                  <c:v>13.610639886556037</c:v>
                </c:pt>
                <c:pt idx="33">
                  <c:v>13.602641460886979</c:v>
                </c:pt>
                <c:pt idx="34">
                  <c:v>13.594643035217917</c:v>
                </c:pt>
                <c:pt idx="35">
                  <c:v>13.586644609548856</c:v>
                </c:pt>
                <c:pt idx="36">
                  <c:v>13.578646183879798</c:v>
                </c:pt>
                <c:pt idx="37">
                  <c:v>13.570647758210736</c:v>
                </c:pt>
                <c:pt idx="38">
                  <c:v>13.562649332541678</c:v>
                </c:pt>
                <c:pt idx="39">
                  <c:v>13.554650906872617</c:v>
                </c:pt>
                <c:pt idx="40">
                  <c:v>13.546652481203559</c:v>
                </c:pt>
                <c:pt idx="41">
                  <c:v>13.538654055534497</c:v>
                </c:pt>
                <c:pt idx="42">
                  <c:v>13.530655629865436</c:v>
                </c:pt>
                <c:pt idx="43">
                  <c:v>13.522657204196378</c:v>
                </c:pt>
                <c:pt idx="44">
                  <c:v>13.514658778527316</c:v>
                </c:pt>
                <c:pt idx="45">
                  <c:v>13.506660352858258</c:v>
                </c:pt>
                <c:pt idx="46">
                  <c:v>13.498661927189197</c:v>
                </c:pt>
                <c:pt idx="47">
                  <c:v>13.490663501520139</c:v>
                </c:pt>
                <c:pt idx="48">
                  <c:v>13.482665075851077</c:v>
                </c:pt>
                <c:pt idx="49">
                  <c:v>13.474666650182016</c:v>
                </c:pt>
                <c:pt idx="50">
                  <c:v>13.466668224512958</c:v>
                </c:pt>
                <c:pt idx="51">
                  <c:v>13.458669798843896</c:v>
                </c:pt>
                <c:pt idx="52">
                  <c:v>13.450671373174838</c:v>
                </c:pt>
                <c:pt idx="53">
                  <c:v>13.442672947505777</c:v>
                </c:pt>
                <c:pt idx="54">
                  <c:v>13.434674521836719</c:v>
                </c:pt>
                <c:pt idx="55">
                  <c:v>13.426676096167657</c:v>
                </c:pt>
                <c:pt idx="56">
                  <c:v>13.418677670498599</c:v>
                </c:pt>
                <c:pt idx="57">
                  <c:v>13.410679244829538</c:v>
                </c:pt>
                <c:pt idx="58">
                  <c:v>13.402680819160476</c:v>
                </c:pt>
                <c:pt idx="59">
                  <c:v>13.394682393491419</c:v>
                </c:pt>
                <c:pt idx="60">
                  <c:v>13.386683967822357</c:v>
                </c:pt>
                <c:pt idx="61">
                  <c:v>13.378685542153299</c:v>
                </c:pt>
                <c:pt idx="62">
                  <c:v>13.370687116484238</c:v>
                </c:pt>
                <c:pt idx="63">
                  <c:v>13.36268869081518</c:v>
                </c:pt>
                <c:pt idx="64">
                  <c:v>13.354690265146118</c:v>
                </c:pt>
                <c:pt idx="65">
                  <c:v>13.346691839477057</c:v>
                </c:pt>
                <c:pt idx="66">
                  <c:v>13.338693413807999</c:v>
                </c:pt>
                <c:pt idx="67">
                  <c:v>13.330694988138937</c:v>
                </c:pt>
                <c:pt idx="68">
                  <c:v>13.322696562469879</c:v>
                </c:pt>
                <c:pt idx="69">
                  <c:v>13.314698136800818</c:v>
                </c:pt>
                <c:pt idx="70">
                  <c:v>13.30669971113176</c:v>
                </c:pt>
                <c:pt idx="71">
                  <c:v>13.298701285462698</c:v>
                </c:pt>
                <c:pt idx="72">
                  <c:v>13.29070285979364</c:v>
                </c:pt>
                <c:pt idx="73">
                  <c:v>13.282704434124579</c:v>
                </c:pt>
                <c:pt idx="74">
                  <c:v>13.274706008455517</c:v>
                </c:pt>
                <c:pt idx="75">
                  <c:v>13.266707582786459</c:v>
                </c:pt>
                <c:pt idx="76">
                  <c:v>13.258709157117398</c:v>
                </c:pt>
                <c:pt idx="77">
                  <c:v>13.25071073144834</c:v>
                </c:pt>
                <c:pt idx="78">
                  <c:v>13.242712305779278</c:v>
                </c:pt>
                <c:pt idx="79">
                  <c:v>13.23471388011022</c:v>
                </c:pt>
                <c:pt idx="80">
                  <c:v>13.226715454441159</c:v>
                </c:pt>
                <c:pt idx="81">
                  <c:v>13.218717028772097</c:v>
                </c:pt>
                <c:pt idx="82">
                  <c:v>13.210718603103039</c:v>
                </c:pt>
                <c:pt idx="83">
                  <c:v>13.202720177433978</c:v>
                </c:pt>
                <c:pt idx="84">
                  <c:v>13.19472175176492</c:v>
                </c:pt>
                <c:pt idx="85">
                  <c:v>13.186723326095859</c:v>
                </c:pt>
                <c:pt idx="86">
                  <c:v>13.178724900426801</c:v>
                </c:pt>
                <c:pt idx="87">
                  <c:v>13.170726474757739</c:v>
                </c:pt>
                <c:pt idx="88">
                  <c:v>13.162728049088678</c:v>
                </c:pt>
                <c:pt idx="89">
                  <c:v>13.15472962341962</c:v>
                </c:pt>
                <c:pt idx="90">
                  <c:v>13.146731197750558</c:v>
                </c:pt>
                <c:pt idx="91">
                  <c:v>13.1387327720815</c:v>
                </c:pt>
                <c:pt idx="92">
                  <c:v>13.130734346412439</c:v>
                </c:pt>
                <c:pt idx="93">
                  <c:v>13.122735920743381</c:v>
                </c:pt>
                <c:pt idx="94">
                  <c:v>13.114737495074319</c:v>
                </c:pt>
                <c:pt idx="95">
                  <c:v>13.106739069405261</c:v>
                </c:pt>
                <c:pt idx="96">
                  <c:v>13.0987406437362</c:v>
                </c:pt>
                <c:pt idx="97">
                  <c:v>13.090742218067138</c:v>
                </c:pt>
                <c:pt idx="98">
                  <c:v>13.08274379239808</c:v>
                </c:pt>
                <c:pt idx="99">
                  <c:v>13.074745366729019</c:v>
                </c:pt>
                <c:pt idx="100">
                  <c:v>13.066746941059961</c:v>
                </c:pt>
                <c:pt idx="101">
                  <c:v>13.058748515390899</c:v>
                </c:pt>
                <c:pt idx="102">
                  <c:v>13.05075008972184</c:v>
                </c:pt>
                <c:pt idx="103">
                  <c:v>13.04275166405278</c:v>
                </c:pt>
                <c:pt idx="104">
                  <c:v>13.03475323838372</c:v>
                </c:pt>
                <c:pt idx="105">
                  <c:v>13.02675481271466</c:v>
                </c:pt>
                <c:pt idx="106">
                  <c:v>13.018756387045599</c:v>
                </c:pt>
                <c:pt idx="107">
                  <c:v>13.010757961376541</c:v>
                </c:pt>
                <c:pt idx="108">
                  <c:v>13.002759535707479</c:v>
                </c:pt>
                <c:pt idx="109">
                  <c:v>12.99476111003842</c:v>
                </c:pt>
                <c:pt idx="110">
                  <c:v>12.98676268436936</c:v>
                </c:pt>
                <c:pt idx="111">
                  <c:v>12.9787642587003</c:v>
                </c:pt>
                <c:pt idx="112">
                  <c:v>12.970765833031241</c:v>
                </c:pt>
                <c:pt idx="113">
                  <c:v>12.962767407362179</c:v>
                </c:pt>
                <c:pt idx="114">
                  <c:v>12.954768981693121</c:v>
                </c:pt>
                <c:pt idx="115">
                  <c:v>12.94677055602406</c:v>
                </c:pt>
                <c:pt idx="116">
                  <c:v>12.938772130355002</c:v>
                </c:pt>
                <c:pt idx="117">
                  <c:v>12.93077370468594</c:v>
                </c:pt>
                <c:pt idx="118">
                  <c:v>12.92277527901688</c:v>
                </c:pt>
                <c:pt idx="119">
                  <c:v>12.914776853347821</c:v>
                </c:pt>
                <c:pt idx="120">
                  <c:v>12.906778427678761</c:v>
                </c:pt>
                <c:pt idx="121">
                  <c:v>12.898780002009701</c:v>
                </c:pt>
                <c:pt idx="122">
                  <c:v>12.89078157634064</c:v>
                </c:pt>
                <c:pt idx="123">
                  <c:v>12.882783150671582</c:v>
                </c:pt>
                <c:pt idx="124">
                  <c:v>12.87478472500252</c:v>
                </c:pt>
                <c:pt idx="125">
                  <c:v>12.866786299333461</c:v>
                </c:pt>
                <c:pt idx="126">
                  <c:v>12.858787873664401</c:v>
                </c:pt>
                <c:pt idx="127">
                  <c:v>12.850789447995341</c:v>
                </c:pt>
                <c:pt idx="128">
                  <c:v>12.842791022326281</c:v>
                </c:pt>
                <c:pt idx="129">
                  <c:v>12.83479259665722</c:v>
                </c:pt>
                <c:pt idx="130">
                  <c:v>12.826794170988162</c:v>
                </c:pt>
                <c:pt idx="131">
                  <c:v>12.8187957453191</c:v>
                </c:pt>
                <c:pt idx="132">
                  <c:v>12.810797319650042</c:v>
                </c:pt>
                <c:pt idx="133">
                  <c:v>12.802798893980981</c:v>
                </c:pt>
                <c:pt idx="134">
                  <c:v>12.794800468311921</c:v>
                </c:pt>
                <c:pt idx="135">
                  <c:v>12.786802042642861</c:v>
                </c:pt>
                <c:pt idx="136">
                  <c:v>12.778803616973802</c:v>
                </c:pt>
                <c:pt idx="137">
                  <c:v>12.770805191304742</c:v>
                </c:pt>
                <c:pt idx="138">
                  <c:v>12.762806765635681</c:v>
                </c:pt>
                <c:pt idx="139">
                  <c:v>12.754808339966623</c:v>
                </c:pt>
                <c:pt idx="140">
                  <c:v>12.746809914297561</c:v>
                </c:pt>
                <c:pt idx="141">
                  <c:v>12.738811488628501</c:v>
                </c:pt>
                <c:pt idx="142">
                  <c:v>12.730813062959442</c:v>
                </c:pt>
                <c:pt idx="143">
                  <c:v>12.722814637290382</c:v>
                </c:pt>
                <c:pt idx="144">
                  <c:v>12.714816211621322</c:v>
                </c:pt>
                <c:pt idx="145">
                  <c:v>12.706817785952261</c:v>
                </c:pt>
                <c:pt idx="146">
                  <c:v>12.698819360283203</c:v>
                </c:pt>
                <c:pt idx="147">
                  <c:v>12.690820934614141</c:v>
                </c:pt>
                <c:pt idx="148">
                  <c:v>12.682822508945081</c:v>
                </c:pt>
                <c:pt idx="149">
                  <c:v>12.674824083276022</c:v>
                </c:pt>
                <c:pt idx="150">
                  <c:v>12.666825657606962</c:v>
                </c:pt>
                <c:pt idx="151">
                  <c:v>12.658827231937902</c:v>
                </c:pt>
                <c:pt idx="152">
                  <c:v>12.650828806268841</c:v>
                </c:pt>
                <c:pt idx="153">
                  <c:v>12.642830380599783</c:v>
                </c:pt>
                <c:pt idx="154">
                  <c:v>12.634831954930721</c:v>
                </c:pt>
                <c:pt idx="155">
                  <c:v>12.626833529261663</c:v>
                </c:pt>
                <c:pt idx="156">
                  <c:v>12.618835103592602</c:v>
                </c:pt>
                <c:pt idx="157">
                  <c:v>12.610836677923542</c:v>
                </c:pt>
                <c:pt idx="158">
                  <c:v>12.602838252254482</c:v>
                </c:pt>
                <c:pt idx="159">
                  <c:v>12.594839826585423</c:v>
                </c:pt>
                <c:pt idx="160">
                  <c:v>12.586841400916363</c:v>
                </c:pt>
                <c:pt idx="161">
                  <c:v>12.578842975247301</c:v>
                </c:pt>
                <c:pt idx="162">
                  <c:v>12.570844549578243</c:v>
                </c:pt>
                <c:pt idx="163">
                  <c:v>12.562846123909182</c:v>
                </c:pt>
                <c:pt idx="164">
                  <c:v>12.554847698240122</c:v>
                </c:pt>
                <c:pt idx="165">
                  <c:v>12.546849272571063</c:v>
                </c:pt>
                <c:pt idx="166">
                  <c:v>12.538850846902003</c:v>
                </c:pt>
                <c:pt idx="167">
                  <c:v>12.530852421232943</c:v>
                </c:pt>
                <c:pt idx="168">
                  <c:v>12.522853995563882</c:v>
                </c:pt>
                <c:pt idx="169">
                  <c:v>12.514855569894824</c:v>
                </c:pt>
                <c:pt idx="170">
                  <c:v>12.506857144225762</c:v>
                </c:pt>
                <c:pt idx="171">
                  <c:v>12.498858718556704</c:v>
                </c:pt>
                <c:pt idx="172">
                  <c:v>12.490860292887643</c:v>
                </c:pt>
                <c:pt idx="173">
                  <c:v>12.482861867218583</c:v>
                </c:pt>
                <c:pt idx="174">
                  <c:v>12.474863441549523</c:v>
                </c:pt>
                <c:pt idx="175">
                  <c:v>12.466865015880462</c:v>
                </c:pt>
                <c:pt idx="176">
                  <c:v>12.458866590211404</c:v>
                </c:pt>
                <c:pt idx="177">
                  <c:v>12.450868164542342</c:v>
                </c:pt>
                <c:pt idx="178">
                  <c:v>12.442869738873284</c:v>
                </c:pt>
                <c:pt idx="179">
                  <c:v>12.434871313204223</c:v>
                </c:pt>
                <c:pt idx="180">
                  <c:v>12.426872887535163</c:v>
                </c:pt>
                <c:pt idx="181">
                  <c:v>12.418874461866103</c:v>
                </c:pt>
                <c:pt idx="182">
                  <c:v>12.410876036197044</c:v>
                </c:pt>
                <c:pt idx="183">
                  <c:v>12.402877610527984</c:v>
                </c:pt>
                <c:pt idx="184">
                  <c:v>12.394879184858922</c:v>
                </c:pt>
                <c:pt idx="185">
                  <c:v>12.386880759189864</c:v>
                </c:pt>
                <c:pt idx="186">
                  <c:v>12.378882333520803</c:v>
                </c:pt>
                <c:pt idx="187">
                  <c:v>12.370883907851743</c:v>
                </c:pt>
                <c:pt idx="188">
                  <c:v>12.362885482182683</c:v>
                </c:pt>
                <c:pt idx="189">
                  <c:v>12.354887056513624</c:v>
                </c:pt>
                <c:pt idx="190">
                  <c:v>12.346888630844564</c:v>
                </c:pt>
                <c:pt idx="191">
                  <c:v>12.338890205175503</c:v>
                </c:pt>
                <c:pt idx="192">
                  <c:v>12.330891779506445</c:v>
                </c:pt>
                <c:pt idx="193">
                  <c:v>12.322893353837383</c:v>
                </c:pt>
                <c:pt idx="194">
                  <c:v>12.314894928168325</c:v>
                </c:pt>
                <c:pt idx="195">
                  <c:v>12.306896502499264</c:v>
                </c:pt>
                <c:pt idx="196">
                  <c:v>12.298898076830204</c:v>
                </c:pt>
                <c:pt idx="197">
                  <c:v>12.290899651161144</c:v>
                </c:pt>
                <c:pt idx="198">
                  <c:v>12.282901225492084</c:v>
                </c:pt>
                <c:pt idx="199">
                  <c:v>12.274902799823025</c:v>
                </c:pt>
                <c:pt idx="200">
                  <c:v>12.266904374153963</c:v>
                </c:pt>
                <c:pt idx="201">
                  <c:v>12.258905948484905</c:v>
                </c:pt>
                <c:pt idx="202">
                  <c:v>12.250907522815844</c:v>
                </c:pt>
                <c:pt idx="203">
                  <c:v>12.242909097146784</c:v>
                </c:pt>
                <c:pt idx="204">
                  <c:v>12.234910671477724</c:v>
                </c:pt>
                <c:pt idx="205">
                  <c:v>12.226912245808665</c:v>
                </c:pt>
                <c:pt idx="206">
                  <c:v>12.218913820139605</c:v>
                </c:pt>
                <c:pt idx="207">
                  <c:v>12.210915394470543</c:v>
                </c:pt>
                <c:pt idx="208">
                  <c:v>12.202916968801485</c:v>
                </c:pt>
                <c:pt idx="209">
                  <c:v>12.194918543132424</c:v>
                </c:pt>
                <c:pt idx="210">
                  <c:v>12.186920117463364</c:v>
                </c:pt>
                <c:pt idx="211">
                  <c:v>12.178921691794304</c:v>
                </c:pt>
                <c:pt idx="212">
                  <c:v>12.170923266125245</c:v>
                </c:pt>
                <c:pt idx="213">
                  <c:v>12.162924840456185</c:v>
                </c:pt>
                <c:pt idx="214">
                  <c:v>12.154926414787123</c:v>
                </c:pt>
                <c:pt idx="215">
                  <c:v>12.146927989118065</c:v>
                </c:pt>
                <c:pt idx="216">
                  <c:v>12.138929563449004</c:v>
                </c:pt>
                <c:pt idx="217">
                  <c:v>12.130931137779946</c:v>
                </c:pt>
                <c:pt idx="218">
                  <c:v>12.122932712110885</c:v>
                </c:pt>
                <c:pt idx="219">
                  <c:v>12.114934286441825</c:v>
                </c:pt>
                <c:pt idx="220">
                  <c:v>12.106935860772765</c:v>
                </c:pt>
                <c:pt idx="221">
                  <c:v>12.098937435103705</c:v>
                </c:pt>
                <c:pt idx="222">
                  <c:v>12.090939009434646</c:v>
                </c:pt>
                <c:pt idx="223">
                  <c:v>12.082940583765584</c:v>
                </c:pt>
                <c:pt idx="224">
                  <c:v>12.074942158096526</c:v>
                </c:pt>
                <c:pt idx="225">
                  <c:v>12.066943732427465</c:v>
                </c:pt>
                <c:pt idx="226">
                  <c:v>12.058945306758405</c:v>
                </c:pt>
                <c:pt idx="227">
                  <c:v>12.050946881089345</c:v>
                </c:pt>
                <c:pt idx="228">
                  <c:v>12.042948455420285</c:v>
                </c:pt>
                <c:pt idx="229">
                  <c:v>12.034950029751226</c:v>
                </c:pt>
                <c:pt idx="230">
                  <c:v>12.026951604082164</c:v>
                </c:pt>
                <c:pt idx="231">
                  <c:v>12.018953178413106</c:v>
                </c:pt>
                <c:pt idx="232">
                  <c:v>12.010954752744045</c:v>
                </c:pt>
                <c:pt idx="233">
                  <c:v>12.002956327074987</c:v>
                </c:pt>
                <c:pt idx="234">
                  <c:v>11.994957901405925</c:v>
                </c:pt>
                <c:pt idx="235">
                  <c:v>11.986959475736866</c:v>
                </c:pt>
                <c:pt idx="236">
                  <c:v>11.978961050067806</c:v>
                </c:pt>
                <c:pt idx="237">
                  <c:v>11.970962624398744</c:v>
                </c:pt>
                <c:pt idx="238">
                  <c:v>11.962964198729686</c:v>
                </c:pt>
                <c:pt idx="239">
                  <c:v>11.954965773060625</c:v>
                </c:pt>
                <c:pt idx="240">
                  <c:v>11.946967347391567</c:v>
                </c:pt>
                <c:pt idx="241">
                  <c:v>11.938968921722505</c:v>
                </c:pt>
                <c:pt idx="242">
                  <c:v>11.930970496053446</c:v>
                </c:pt>
                <c:pt idx="243">
                  <c:v>11.922972070384386</c:v>
                </c:pt>
                <c:pt idx="244">
                  <c:v>11.914973644715326</c:v>
                </c:pt>
                <c:pt idx="245">
                  <c:v>11.906975219046267</c:v>
                </c:pt>
                <c:pt idx="246">
                  <c:v>11.898976793377205</c:v>
                </c:pt>
                <c:pt idx="247">
                  <c:v>11.890978367708147</c:v>
                </c:pt>
                <c:pt idx="248">
                  <c:v>11.882979942039086</c:v>
                </c:pt>
                <c:pt idx="249">
                  <c:v>11.874981516370026</c:v>
                </c:pt>
                <c:pt idx="250">
                  <c:v>11.866983090700966</c:v>
                </c:pt>
                <c:pt idx="251">
                  <c:v>11.858984665031906</c:v>
                </c:pt>
                <c:pt idx="252">
                  <c:v>11.850986239362847</c:v>
                </c:pt>
                <c:pt idx="253">
                  <c:v>11.842987813693785</c:v>
                </c:pt>
                <c:pt idx="254">
                  <c:v>11.834989388024727</c:v>
                </c:pt>
                <c:pt idx="255">
                  <c:v>11.826990962355666</c:v>
                </c:pt>
                <c:pt idx="256">
                  <c:v>11.818992536686608</c:v>
                </c:pt>
                <c:pt idx="257">
                  <c:v>11.810994111017546</c:v>
                </c:pt>
                <c:pt idx="258">
                  <c:v>11.802995685348487</c:v>
                </c:pt>
                <c:pt idx="259">
                  <c:v>11.794997259679427</c:v>
                </c:pt>
                <c:pt idx="260">
                  <c:v>11.786998834010367</c:v>
                </c:pt>
                <c:pt idx="261">
                  <c:v>11.779000408341307</c:v>
                </c:pt>
                <c:pt idx="262">
                  <c:v>11.771001982672246</c:v>
                </c:pt>
                <c:pt idx="263">
                  <c:v>11.763003557003188</c:v>
                </c:pt>
                <c:pt idx="264">
                  <c:v>11.755005131334126</c:v>
                </c:pt>
                <c:pt idx="265">
                  <c:v>11.747006705665067</c:v>
                </c:pt>
                <c:pt idx="266">
                  <c:v>11.739008279996007</c:v>
                </c:pt>
                <c:pt idx="267">
                  <c:v>11.731009854326947</c:v>
                </c:pt>
                <c:pt idx="268">
                  <c:v>11.723011428657887</c:v>
                </c:pt>
                <c:pt idx="269">
                  <c:v>11.715013002988826</c:v>
                </c:pt>
                <c:pt idx="270">
                  <c:v>11.707014577319768</c:v>
                </c:pt>
                <c:pt idx="271">
                  <c:v>11.699016151650707</c:v>
                </c:pt>
                <c:pt idx="272">
                  <c:v>11.691017725981647</c:v>
                </c:pt>
                <c:pt idx="273">
                  <c:v>11.683019300312587</c:v>
                </c:pt>
                <c:pt idx="274">
                  <c:v>11.675020874643527</c:v>
                </c:pt>
                <c:pt idx="275">
                  <c:v>11.667022448974468</c:v>
                </c:pt>
                <c:pt idx="276">
                  <c:v>11.659024023305406</c:v>
                </c:pt>
                <c:pt idx="277">
                  <c:v>11.651025597636348</c:v>
                </c:pt>
                <c:pt idx="278">
                  <c:v>11.643027171967287</c:v>
                </c:pt>
                <c:pt idx="279">
                  <c:v>11.635028746298229</c:v>
                </c:pt>
                <c:pt idx="280">
                  <c:v>11.627030320629167</c:v>
                </c:pt>
                <c:pt idx="281">
                  <c:v>11.619031894960107</c:v>
                </c:pt>
                <c:pt idx="282">
                  <c:v>11.611033469291048</c:v>
                </c:pt>
                <c:pt idx="283">
                  <c:v>11.603035043621988</c:v>
                </c:pt>
                <c:pt idx="284">
                  <c:v>11.595036617952928</c:v>
                </c:pt>
                <c:pt idx="285">
                  <c:v>11.587038192283867</c:v>
                </c:pt>
                <c:pt idx="286">
                  <c:v>11.579039766614809</c:v>
                </c:pt>
                <c:pt idx="287">
                  <c:v>11.571041340945747</c:v>
                </c:pt>
                <c:pt idx="288">
                  <c:v>11.563042915276688</c:v>
                </c:pt>
                <c:pt idx="289">
                  <c:v>11.555044489607628</c:v>
                </c:pt>
                <c:pt idx="290">
                  <c:v>11.547046063938568</c:v>
                </c:pt>
                <c:pt idx="291">
                  <c:v>11.539047638269508</c:v>
                </c:pt>
                <c:pt idx="292">
                  <c:v>11.531049212600447</c:v>
                </c:pt>
                <c:pt idx="293">
                  <c:v>11.523050786931389</c:v>
                </c:pt>
                <c:pt idx="294">
                  <c:v>11.515052361262327</c:v>
                </c:pt>
                <c:pt idx="295">
                  <c:v>11.50705393559327</c:v>
                </c:pt>
                <c:pt idx="296">
                  <c:v>11.499055509924208</c:v>
                </c:pt>
                <c:pt idx="297">
                  <c:v>11.491057084255148</c:v>
                </c:pt>
                <c:pt idx="298">
                  <c:v>11.483058658586089</c:v>
                </c:pt>
                <c:pt idx="299">
                  <c:v>11.475060232917029</c:v>
                </c:pt>
                <c:pt idx="300">
                  <c:v>11.467061807247969</c:v>
                </c:pt>
                <c:pt idx="301">
                  <c:v>11.459063381578908</c:v>
                </c:pt>
                <c:pt idx="302">
                  <c:v>11.45106495590985</c:v>
                </c:pt>
                <c:pt idx="303">
                  <c:v>11.443066530240788</c:v>
                </c:pt>
                <c:pt idx="304">
                  <c:v>11.435068104571728</c:v>
                </c:pt>
                <c:pt idx="305">
                  <c:v>11.427069678902669</c:v>
                </c:pt>
                <c:pt idx="306">
                  <c:v>11.419071253233609</c:v>
                </c:pt>
                <c:pt idx="307">
                  <c:v>11.411072827564549</c:v>
                </c:pt>
                <c:pt idx="308">
                  <c:v>11.403074401895488</c:v>
                </c:pt>
                <c:pt idx="309">
                  <c:v>11.39507597622643</c:v>
                </c:pt>
                <c:pt idx="310">
                  <c:v>11.387077550557368</c:v>
                </c:pt>
                <c:pt idx="311">
                  <c:v>11.379079124888309</c:v>
                </c:pt>
                <c:pt idx="312">
                  <c:v>11.371080699219249</c:v>
                </c:pt>
                <c:pt idx="313">
                  <c:v>11.363082273550189</c:v>
                </c:pt>
                <c:pt idx="314">
                  <c:v>11.355083847881129</c:v>
                </c:pt>
                <c:pt idx="315">
                  <c:v>11.347085422212068</c:v>
                </c:pt>
                <c:pt idx="316">
                  <c:v>11.33908699654301</c:v>
                </c:pt>
                <c:pt idx="317">
                  <c:v>11.331088570873948</c:v>
                </c:pt>
                <c:pt idx="318">
                  <c:v>11.32309014520489</c:v>
                </c:pt>
                <c:pt idx="319">
                  <c:v>11.315091719535829</c:v>
                </c:pt>
                <c:pt idx="320">
                  <c:v>11.307093293866769</c:v>
                </c:pt>
                <c:pt idx="321">
                  <c:v>11.299094868197709</c:v>
                </c:pt>
                <c:pt idx="322">
                  <c:v>11.29109644252865</c:v>
                </c:pt>
                <c:pt idx="323">
                  <c:v>11.28309801685959</c:v>
                </c:pt>
                <c:pt idx="324">
                  <c:v>11.275099591190529</c:v>
                </c:pt>
                <c:pt idx="325">
                  <c:v>11.267101165521471</c:v>
                </c:pt>
                <c:pt idx="326">
                  <c:v>11.259102739852409</c:v>
                </c:pt>
                <c:pt idx="327">
                  <c:v>11.251104314183349</c:v>
                </c:pt>
                <c:pt idx="328">
                  <c:v>11.24310588851429</c:v>
                </c:pt>
                <c:pt idx="329">
                  <c:v>11.23510746284523</c:v>
                </c:pt>
                <c:pt idx="330">
                  <c:v>11.22710903717617</c:v>
                </c:pt>
                <c:pt idx="331">
                  <c:v>11.219110611507109</c:v>
                </c:pt>
                <c:pt idx="332">
                  <c:v>11.211112185838051</c:v>
                </c:pt>
                <c:pt idx="333">
                  <c:v>11.203113760168989</c:v>
                </c:pt>
                <c:pt idx="334">
                  <c:v>11.195115334499929</c:v>
                </c:pt>
                <c:pt idx="335">
                  <c:v>11.18711690883087</c:v>
                </c:pt>
                <c:pt idx="336">
                  <c:v>11.17911848316181</c:v>
                </c:pt>
                <c:pt idx="337">
                  <c:v>11.17112005749275</c:v>
                </c:pt>
                <c:pt idx="338">
                  <c:v>11.163121631823689</c:v>
                </c:pt>
                <c:pt idx="339">
                  <c:v>11.155123206154631</c:v>
                </c:pt>
                <c:pt idx="340">
                  <c:v>11.147124780485569</c:v>
                </c:pt>
                <c:pt idx="341">
                  <c:v>11.139126354816511</c:v>
                </c:pt>
                <c:pt idx="342">
                  <c:v>11.13112792914745</c:v>
                </c:pt>
                <c:pt idx="343">
                  <c:v>11.12312950347839</c:v>
                </c:pt>
                <c:pt idx="344">
                  <c:v>11.11513107780933</c:v>
                </c:pt>
                <c:pt idx="345">
                  <c:v>11.107132652140271</c:v>
                </c:pt>
                <c:pt idx="346">
                  <c:v>11.099134226471211</c:v>
                </c:pt>
                <c:pt idx="347">
                  <c:v>11.091135800802149</c:v>
                </c:pt>
                <c:pt idx="348">
                  <c:v>11.083137375133091</c:v>
                </c:pt>
                <c:pt idx="349">
                  <c:v>11.07513894946403</c:v>
                </c:pt>
                <c:pt idx="350">
                  <c:v>11.06714052379497</c:v>
                </c:pt>
                <c:pt idx="351">
                  <c:v>11.059142098125911</c:v>
                </c:pt>
                <c:pt idx="352">
                  <c:v>11.051143672456851</c:v>
                </c:pt>
                <c:pt idx="353">
                  <c:v>11.043145246787791</c:v>
                </c:pt>
                <c:pt idx="354">
                  <c:v>11.03514682111873</c:v>
                </c:pt>
                <c:pt idx="355">
                  <c:v>11.027148395449672</c:v>
                </c:pt>
                <c:pt idx="356">
                  <c:v>11.01914996978061</c:v>
                </c:pt>
                <c:pt idx="357">
                  <c:v>11.011151544111552</c:v>
                </c:pt>
                <c:pt idx="358">
                  <c:v>11.003153118442491</c:v>
                </c:pt>
                <c:pt idx="359">
                  <c:v>10.995154692773431</c:v>
                </c:pt>
                <c:pt idx="360">
                  <c:v>10.987156267104371</c:v>
                </c:pt>
                <c:pt idx="361">
                  <c:v>10.979157841435311</c:v>
                </c:pt>
                <c:pt idx="362">
                  <c:v>10.971159415766252</c:v>
                </c:pt>
                <c:pt idx="363">
                  <c:v>10.96316099009719</c:v>
                </c:pt>
                <c:pt idx="364">
                  <c:v>10.955162564428132</c:v>
                </c:pt>
                <c:pt idx="365">
                  <c:v>10.947164138759071</c:v>
                </c:pt>
                <c:pt idx="366">
                  <c:v>10.939165713090011</c:v>
                </c:pt>
                <c:pt idx="367">
                  <c:v>10.931167287420951</c:v>
                </c:pt>
                <c:pt idx="368">
                  <c:v>10.923168861751892</c:v>
                </c:pt>
                <c:pt idx="369">
                  <c:v>10.915170436082832</c:v>
                </c:pt>
                <c:pt idx="370">
                  <c:v>10.90717201041377</c:v>
                </c:pt>
                <c:pt idx="371">
                  <c:v>10.899173584744712</c:v>
                </c:pt>
                <c:pt idx="372">
                  <c:v>10.891175159075651</c:v>
                </c:pt>
                <c:pt idx="373">
                  <c:v>10.883176733406591</c:v>
                </c:pt>
                <c:pt idx="374">
                  <c:v>10.875178307737531</c:v>
                </c:pt>
                <c:pt idx="375">
                  <c:v>10.867179882068472</c:v>
                </c:pt>
                <c:pt idx="376">
                  <c:v>10.859181456399412</c:v>
                </c:pt>
                <c:pt idx="377">
                  <c:v>10.851183030730351</c:v>
                </c:pt>
                <c:pt idx="378">
                  <c:v>10.843184605061293</c:v>
                </c:pt>
                <c:pt idx="379">
                  <c:v>10.835186179392231</c:v>
                </c:pt>
                <c:pt idx="380">
                  <c:v>10.827187753723173</c:v>
                </c:pt>
                <c:pt idx="381">
                  <c:v>10.819189328054112</c:v>
                </c:pt>
                <c:pt idx="382">
                  <c:v>10.811190902385052</c:v>
                </c:pt>
                <c:pt idx="383">
                  <c:v>10.803192476715992</c:v>
                </c:pt>
                <c:pt idx="384">
                  <c:v>10.795194051046932</c:v>
                </c:pt>
                <c:pt idx="385">
                  <c:v>10.787195625377873</c:v>
                </c:pt>
                <c:pt idx="386">
                  <c:v>10.779197199708811</c:v>
                </c:pt>
                <c:pt idx="387">
                  <c:v>10.771198774039753</c:v>
                </c:pt>
                <c:pt idx="388">
                  <c:v>10.763200348370692</c:v>
                </c:pt>
                <c:pt idx="389">
                  <c:v>10.755201922701632</c:v>
                </c:pt>
                <c:pt idx="390">
                  <c:v>10.747203497032572</c:v>
                </c:pt>
                <c:pt idx="391">
                  <c:v>10.739205071363513</c:v>
                </c:pt>
                <c:pt idx="392">
                  <c:v>10.731206645694453</c:v>
                </c:pt>
                <c:pt idx="393">
                  <c:v>10.723208220025391</c:v>
                </c:pt>
                <c:pt idx="394">
                  <c:v>10.715209794356333</c:v>
                </c:pt>
                <c:pt idx="395">
                  <c:v>10.707211368687272</c:v>
                </c:pt>
                <c:pt idx="396">
                  <c:v>10.699212943018214</c:v>
                </c:pt>
                <c:pt idx="397">
                  <c:v>10.691214517349152</c:v>
                </c:pt>
                <c:pt idx="398">
                  <c:v>10.683216091680093</c:v>
                </c:pt>
                <c:pt idx="399">
                  <c:v>10.675217666011033</c:v>
                </c:pt>
                <c:pt idx="400">
                  <c:v>10.667219240341971</c:v>
                </c:pt>
                <c:pt idx="401">
                  <c:v>10.659220814672913</c:v>
                </c:pt>
                <c:pt idx="402">
                  <c:v>10.651222389003852</c:v>
                </c:pt>
                <c:pt idx="403">
                  <c:v>10.643223963334794</c:v>
                </c:pt>
                <c:pt idx="404">
                  <c:v>10.635225537665733</c:v>
                </c:pt>
                <c:pt idx="405">
                  <c:v>10.627227111996673</c:v>
                </c:pt>
                <c:pt idx="406">
                  <c:v>10.619228686327613</c:v>
                </c:pt>
                <c:pt idx="407">
                  <c:v>10.611230260658553</c:v>
                </c:pt>
                <c:pt idx="408">
                  <c:v>10.603231834989494</c:v>
                </c:pt>
                <c:pt idx="409">
                  <c:v>10.595233409320432</c:v>
                </c:pt>
                <c:pt idx="410">
                  <c:v>10.587234983651374</c:v>
                </c:pt>
                <c:pt idx="411">
                  <c:v>10.579236557982313</c:v>
                </c:pt>
                <c:pt idx="412">
                  <c:v>10.571238132313253</c:v>
                </c:pt>
                <c:pt idx="413">
                  <c:v>10.563239706644193</c:v>
                </c:pt>
                <c:pt idx="414">
                  <c:v>10.555241280975133</c:v>
                </c:pt>
                <c:pt idx="415">
                  <c:v>10.547242855306074</c:v>
                </c:pt>
                <c:pt idx="416">
                  <c:v>10.539244429637012</c:v>
                </c:pt>
                <c:pt idx="417">
                  <c:v>10.531246003967954</c:v>
                </c:pt>
                <c:pt idx="418">
                  <c:v>10.523247578298893</c:v>
                </c:pt>
                <c:pt idx="419">
                  <c:v>10.515249152629835</c:v>
                </c:pt>
                <c:pt idx="420">
                  <c:v>10.507250726960773</c:v>
                </c:pt>
                <c:pt idx="421">
                  <c:v>10.499252301291714</c:v>
                </c:pt>
                <c:pt idx="422">
                  <c:v>10.491253875622654</c:v>
                </c:pt>
                <c:pt idx="423">
                  <c:v>10.483255449953594</c:v>
                </c:pt>
                <c:pt idx="424">
                  <c:v>10.475257024284534</c:v>
                </c:pt>
                <c:pt idx="425">
                  <c:v>10.467258598615473</c:v>
                </c:pt>
                <c:pt idx="426">
                  <c:v>10.459260172946415</c:v>
                </c:pt>
                <c:pt idx="427">
                  <c:v>10.451261747277353</c:v>
                </c:pt>
                <c:pt idx="428">
                  <c:v>10.443263321608294</c:v>
                </c:pt>
                <c:pt idx="429">
                  <c:v>10.435264895939234</c:v>
                </c:pt>
                <c:pt idx="430">
                  <c:v>10.427266470270174</c:v>
                </c:pt>
                <c:pt idx="431">
                  <c:v>10.419268044601115</c:v>
                </c:pt>
                <c:pt idx="432">
                  <c:v>10.411269618932053</c:v>
                </c:pt>
                <c:pt idx="433">
                  <c:v>10.403271193262995</c:v>
                </c:pt>
                <c:pt idx="434">
                  <c:v>10.395272767593934</c:v>
                </c:pt>
                <c:pt idx="435">
                  <c:v>10.387274341924874</c:v>
                </c:pt>
                <c:pt idx="436">
                  <c:v>10.379275916255814</c:v>
                </c:pt>
                <c:pt idx="437">
                  <c:v>10.371277490586754</c:v>
                </c:pt>
                <c:pt idx="438">
                  <c:v>10.363279064917695</c:v>
                </c:pt>
                <c:pt idx="439">
                  <c:v>10.355280639248633</c:v>
                </c:pt>
                <c:pt idx="440">
                  <c:v>10.347282213579575</c:v>
                </c:pt>
                <c:pt idx="441">
                  <c:v>10.339283787910514</c:v>
                </c:pt>
                <c:pt idx="442">
                  <c:v>10.331285362241456</c:v>
                </c:pt>
                <c:pt idx="443">
                  <c:v>10.323286936572394</c:v>
                </c:pt>
                <c:pt idx="444">
                  <c:v>10.315288510903335</c:v>
                </c:pt>
                <c:pt idx="445">
                  <c:v>10.307290085234275</c:v>
                </c:pt>
                <c:pt idx="446">
                  <c:v>10.299291659565215</c:v>
                </c:pt>
                <c:pt idx="447">
                  <c:v>10.291293233896155</c:v>
                </c:pt>
                <c:pt idx="448">
                  <c:v>10.283294808227094</c:v>
                </c:pt>
                <c:pt idx="449">
                  <c:v>10.275296382558036</c:v>
                </c:pt>
                <c:pt idx="450">
                  <c:v>10.267297956888974</c:v>
                </c:pt>
                <c:pt idx="451">
                  <c:v>10.259299531219915</c:v>
                </c:pt>
                <c:pt idx="452">
                  <c:v>10.251301105550855</c:v>
                </c:pt>
                <c:pt idx="453">
                  <c:v>10.243302679881795</c:v>
                </c:pt>
                <c:pt idx="454">
                  <c:v>10.235304254212735</c:v>
                </c:pt>
                <c:pt idx="455">
                  <c:v>10.227305828543674</c:v>
                </c:pt>
                <c:pt idx="456">
                  <c:v>10.219307402874616</c:v>
                </c:pt>
                <c:pt idx="457">
                  <c:v>10.211308977205555</c:v>
                </c:pt>
                <c:pt idx="458">
                  <c:v>10.203310551536497</c:v>
                </c:pt>
                <c:pt idx="459">
                  <c:v>10.195312125867435</c:v>
                </c:pt>
                <c:pt idx="460">
                  <c:v>10.187313700198375</c:v>
                </c:pt>
                <c:pt idx="461">
                  <c:v>10.179315274529316</c:v>
                </c:pt>
                <c:pt idx="462">
                  <c:v>10.171316848860254</c:v>
                </c:pt>
                <c:pt idx="463">
                  <c:v>10.163318423191196</c:v>
                </c:pt>
                <c:pt idx="464">
                  <c:v>10.155319997522135</c:v>
                </c:pt>
                <c:pt idx="465">
                  <c:v>10.147321571853077</c:v>
                </c:pt>
                <c:pt idx="466">
                  <c:v>10.139323146184015</c:v>
                </c:pt>
                <c:pt idx="467">
                  <c:v>10.131324720514955</c:v>
                </c:pt>
                <c:pt idx="468">
                  <c:v>10.123326294845896</c:v>
                </c:pt>
                <c:pt idx="469">
                  <c:v>10.115327869176836</c:v>
                </c:pt>
                <c:pt idx="470">
                  <c:v>10.107329443507776</c:v>
                </c:pt>
                <c:pt idx="471">
                  <c:v>10.099331017838715</c:v>
                </c:pt>
                <c:pt idx="472">
                  <c:v>10.091332592169657</c:v>
                </c:pt>
                <c:pt idx="473">
                  <c:v>10.083334166500595</c:v>
                </c:pt>
                <c:pt idx="474">
                  <c:v>10.075335740831536</c:v>
                </c:pt>
                <c:pt idx="475">
                  <c:v>10.067337315162476</c:v>
                </c:pt>
                <c:pt idx="476">
                  <c:v>10.059338889493416</c:v>
                </c:pt>
                <c:pt idx="477">
                  <c:v>10.051340463824356</c:v>
                </c:pt>
                <c:pt idx="478">
                  <c:v>10.043342038155295</c:v>
                </c:pt>
                <c:pt idx="479">
                  <c:v>10.035343612486237</c:v>
                </c:pt>
                <c:pt idx="480">
                  <c:v>10.027345186817175</c:v>
                </c:pt>
                <c:pt idx="481">
                  <c:v>10.019346761148118</c:v>
                </c:pt>
                <c:pt idx="482">
                  <c:v>10.011348335479056</c:v>
                </c:pt>
                <c:pt idx="483">
                  <c:v>10.003349909809996</c:v>
                </c:pt>
                <c:pt idx="484">
                  <c:v>9.9953514841409365</c:v>
                </c:pt>
                <c:pt idx="485">
                  <c:v>9.9873530584718768</c:v>
                </c:pt>
                <c:pt idx="486">
                  <c:v>9.9793546328028171</c:v>
                </c:pt>
                <c:pt idx="487">
                  <c:v>9.9713562071337556</c:v>
                </c:pt>
                <c:pt idx="488">
                  <c:v>9.9633577814646976</c:v>
                </c:pt>
                <c:pt idx="489">
                  <c:v>9.9553593557956361</c:v>
                </c:pt>
                <c:pt idx="490">
                  <c:v>9.9473609301265764</c:v>
                </c:pt>
                <c:pt idx="491">
                  <c:v>9.9393625044575167</c:v>
                </c:pt>
                <c:pt idx="492">
                  <c:v>9.931364078788457</c:v>
                </c:pt>
                <c:pt idx="493">
                  <c:v>9.9233656531193972</c:v>
                </c:pt>
                <c:pt idx="494">
                  <c:v>9.9153672274503357</c:v>
                </c:pt>
                <c:pt idx="495">
                  <c:v>9.9073688017812778</c:v>
                </c:pt>
                <c:pt idx="496">
                  <c:v>9.8993703761122163</c:v>
                </c:pt>
                <c:pt idx="497">
                  <c:v>9.8913719504431565</c:v>
                </c:pt>
                <c:pt idx="498">
                  <c:v>9.8833735247740968</c:v>
                </c:pt>
                <c:pt idx="499">
                  <c:v>9.8753750991050371</c:v>
                </c:pt>
                <c:pt idx="500">
                  <c:v>9.8673766734359774</c:v>
                </c:pt>
                <c:pt idx="501">
                  <c:v>9.8593782477669158</c:v>
                </c:pt>
                <c:pt idx="502">
                  <c:v>9.8513798220978579</c:v>
                </c:pt>
                <c:pt idx="503">
                  <c:v>9.8433813964287964</c:v>
                </c:pt>
                <c:pt idx="504">
                  <c:v>9.8353829707597384</c:v>
                </c:pt>
                <c:pt idx="505">
                  <c:v>9.8273845450906769</c:v>
                </c:pt>
                <c:pt idx="506">
                  <c:v>9.8193861194216172</c:v>
                </c:pt>
                <c:pt idx="507">
                  <c:v>9.8113876937525575</c:v>
                </c:pt>
                <c:pt idx="508">
                  <c:v>9.8033892680834978</c:v>
                </c:pt>
                <c:pt idx="509">
                  <c:v>9.795390842414438</c:v>
                </c:pt>
                <c:pt idx="510">
                  <c:v>9.7873924167453765</c:v>
                </c:pt>
                <c:pt idx="511">
                  <c:v>9.7793939910763186</c:v>
                </c:pt>
                <c:pt idx="512">
                  <c:v>9.7713955654072571</c:v>
                </c:pt>
                <c:pt idx="513">
                  <c:v>9.7633971397381973</c:v>
                </c:pt>
                <c:pt idx="514">
                  <c:v>9.7553987140691376</c:v>
                </c:pt>
                <c:pt idx="515">
                  <c:v>9.7474002884000779</c:v>
                </c:pt>
                <c:pt idx="516">
                  <c:v>9.7394018627310182</c:v>
                </c:pt>
                <c:pt idx="517">
                  <c:v>9.7314034370619567</c:v>
                </c:pt>
                <c:pt idx="518">
                  <c:v>9.7234050113928987</c:v>
                </c:pt>
                <c:pt idx="519">
                  <c:v>9.7154065857238372</c:v>
                </c:pt>
                <c:pt idx="520">
                  <c:v>9.7074081600547792</c:v>
                </c:pt>
                <c:pt idx="521">
                  <c:v>9.6994097343857177</c:v>
                </c:pt>
                <c:pt idx="522">
                  <c:v>9.691411308716658</c:v>
                </c:pt>
                <c:pt idx="523">
                  <c:v>9.6834128830475983</c:v>
                </c:pt>
                <c:pt idx="524">
                  <c:v>9.6754144573785368</c:v>
                </c:pt>
                <c:pt idx="525">
                  <c:v>9.6674160317094788</c:v>
                </c:pt>
                <c:pt idx="526">
                  <c:v>9.6594176060404173</c:v>
                </c:pt>
                <c:pt idx="527">
                  <c:v>9.6514191803713594</c:v>
                </c:pt>
                <c:pt idx="528">
                  <c:v>9.6434207547022979</c:v>
                </c:pt>
                <c:pt idx="529">
                  <c:v>9.6354223290332381</c:v>
                </c:pt>
                <c:pt idx="530">
                  <c:v>9.6274239033641784</c:v>
                </c:pt>
                <c:pt idx="531">
                  <c:v>9.6194254776951187</c:v>
                </c:pt>
                <c:pt idx="532">
                  <c:v>9.611427052026059</c:v>
                </c:pt>
                <c:pt idx="533">
                  <c:v>9.6034286263569975</c:v>
                </c:pt>
                <c:pt idx="534">
                  <c:v>9.5954302006879395</c:v>
                </c:pt>
                <c:pt idx="535">
                  <c:v>9.587431775018878</c:v>
                </c:pt>
                <c:pt idx="536">
                  <c:v>9.5794333493498183</c:v>
                </c:pt>
                <c:pt idx="537">
                  <c:v>9.5714349236807585</c:v>
                </c:pt>
                <c:pt idx="538">
                  <c:v>9.5634364980116988</c:v>
                </c:pt>
                <c:pt idx="539">
                  <c:v>9.5554380723426391</c:v>
                </c:pt>
                <c:pt idx="540">
                  <c:v>9.5474396466735776</c:v>
                </c:pt>
                <c:pt idx="541">
                  <c:v>9.5394412210045196</c:v>
                </c:pt>
                <c:pt idx="542">
                  <c:v>9.5314427953354581</c:v>
                </c:pt>
                <c:pt idx="543">
                  <c:v>9.5234443696664002</c:v>
                </c:pt>
                <c:pt idx="544">
                  <c:v>9.5154459439973387</c:v>
                </c:pt>
                <c:pt idx="545">
                  <c:v>9.5074475183282789</c:v>
                </c:pt>
                <c:pt idx="546">
                  <c:v>9.4994490926592192</c:v>
                </c:pt>
                <c:pt idx="547">
                  <c:v>9.4914506669901595</c:v>
                </c:pt>
                <c:pt idx="548">
                  <c:v>9.4834522413210998</c:v>
                </c:pt>
                <c:pt idx="549">
                  <c:v>9.4754538156520383</c:v>
                </c:pt>
                <c:pt idx="550">
                  <c:v>9.4674553899829803</c:v>
                </c:pt>
                <c:pt idx="551">
                  <c:v>9.4594569643139188</c:v>
                </c:pt>
                <c:pt idx="552">
                  <c:v>9.4514585386448591</c:v>
                </c:pt>
                <c:pt idx="553">
                  <c:v>9.4434601129757993</c:v>
                </c:pt>
                <c:pt idx="554">
                  <c:v>9.4354616873067396</c:v>
                </c:pt>
                <c:pt idx="555">
                  <c:v>9.4274632616376799</c:v>
                </c:pt>
                <c:pt idx="556">
                  <c:v>9.4194648359686184</c:v>
                </c:pt>
                <c:pt idx="557">
                  <c:v>9.4114664102995604</c:v>
                </c:pt>
                <c:pt idx="558">
                  <c:v>9.4034679846304989</c:v>
                </c:pt>
                <c:pt idx="559">
                  <c:v>9.3954695589614392</c:v>
                </c:pt>
                <c:pt idx="560">
                  <c:v>9.3874711332923795</c:v>
                </c:pt>
                <c:pt idx="561">
                  <c:v>9.3794727076233197</c:v>
                </c:pt>
                <c:pt idx="562">
                  <c:v>9.37147428195426</c:v>
                </c:pt>
                <c:pt idx="563">
                  <c:v>9.3634758562851985</c:v>
                </c:pt>
                <c:pt idx="564">
                  <c:v>9.3554774306161406</c:v>
                </c:pt>
                <c:pt idx="565">
                  <c:v>9.3474790049470791</c:v>
                </c:pt>
                <c:pt idx="566">
                  <c:v>9.3394805792780211</c:v>
                </c:pt>
                <c:pt idx="567">
                  <c:v>9.3314821536089596</c:v>
                </c:pt>
                <c:pt idx="568">
                  <c:v>9.3234837279398999</c:v>
                </c:pt>
                <c:pt idx="569">
                  <c:v>9.3154853022708402</c:v>
                </c:pt>
                <c:pt idx="570">
                  <c:v>9.3074868766017804</c:v>
                </c:pt>
                <c:pt idx="571">
                  <c:v>9.2994884509327207</c:v>
                </c:pt>
                <c:pt idx="572">
                  <c:v>9.2914900252636592</c:v>
                </c:pt>
                <c:pt idx="573">
                  <c:v>9.2834915995946012</c:v>
                </c:pt>
                <c:pt idx="574">
                  <c:v>9.2754931739255397</c:v>
                </c:pt>
                <c:pt idx="575">
                  <c:v>9.26749474825648</c:v>
                </c:pt>
                <c:pt idx="576">
                  <c:v>9.2594963225874203</c:v>
                </c:pt>
                <c:pt idx="577">
                  <c:v>9.2514978969183606</c:v>
                </c:pt>
                <c:pt idx="578">
                  <c:v>9.2434994712493008</c:v>
                </c:pt>
                <c:pt idx="579">
                  <c:v>9.2355010455802393</c:v>
                </c:pt>
                <c:pt idx="580">
                  <c:v>9.2275026199111814</c:v>
                </c:pt>
                <c:pt idx="581">
                  <c:v>9.2195041942421199</c:v>
                </c:pt>
                <c:pt idx="582">
                  <c:v>9.2115057685730619</c:v>
                </c:pt>
                <c:pt idx="583">
                  <c:v>9.2035073429040004</c:v>
                </c:pt>
                <c:pt idx="584">
                  <c:v>9.1955089172349407</c:v>
                </c:pt>
                <c:pt idx="585">
                  <c:v>9.187510491565881</c:v>
                </c:pt>
                <c:pt idx="586">
                  <c:v>9.1795120658968212</c:v>
                </c:pt>
                <c:pt idx="587">
                  <c:v>9.1715136402277615</c:v>
                </c:pt>
                <c:pt idx="588">
                  <c:v>9.1635152145587</c:v>
                </c:pt>
                <c:pt idx="589">
                  <c:v>9.155516788889642</c:v>
                </c:pt>
                <c:pt idx="590">
                  <c:v>9.1475183632205805</c:v>
                </c:pt>
                <c:pt idx="591">
                  <c:v>9.1395199375515208</c:v>
                </c:pt>
                <c:pt idx="592">
                  <c:v>9.1315215118824611</c:v>
                </c:pt>
                <c:pt idx="593">
                  <c:v>9.1235230862134014</c:v>
                </c:pt>
                <c:pt idx="594">
                  <c:v>9.1155246605443416</c:v>
                </c:pt>
                <c:pt idx="595">
                  <c:v>9.1075262348752801</c:v>
                </c:pt>
                <c:pt idx="596">
                  <c:v>9.0995278092062222</c:v>
                </c:pt>
                <c:pt idx="597">
                  <c:v>9.0915293835371607</c:v>
                </c:pt>
                <c:pt idx="598">
                  <c:v>9.0835309578681009</c:v>
                </c:pt>
                <c:pt idx="599">
                  <c:v>9.0755325321990412</c:v>
                </c:pt>
                <c:pt idx="600">
                  <c:v>9.0675341065299815</c:v>
                </c:pt>
                <c:pt idx="601">
                  <c:v>9.0595356808609218</c:v>
                </c:pt>
                <c:pt idx="602">
                  <c:v>9.051537255191862</c:v>
                </c:pt>
                <c:pt idx="603">
                  <c:v>9.0435388295228023</c:v>
                </c:pt>
                <c:pt idx="604">
                  <c:v>9.0355404038537408</c:v>
                </c:pt>
                <c:pt idx="605">
                  <c:v>9.0275419781846811</c:v>
                </c:pt>
                <c:pt idx="606">
                  <c:v>9.0195435525156213</c:v>
                </c:pt>
                <c:pt idx="607">
                  <c:v>9.0115451268465616</c:v>
                </c:pt>
                <c:pt idx="608">
                  <c:v>9.0035467011775019</c:v>
                </c:pt>
                <c:pt idx="609">
                  <c:v>8.9955482755084422</c:v>
                </c:pt>
                <c:pt idx="610">
                  <c:v>8.9875498498393824</c:v>
                </c:pt>
                <c:pt idx="611">
                  <c:v>8.9795514241703209</c:v>
                </c:pt>
                <c:pt idx="612">
                  <c:v>8.971552998501263</c:v>
                </c:pt>
                <c:pt idx="613">
                  <c:v>8.9635545728322015</c:v>
                </c:pt>
                <c:pt idx="614">
                  <c:v>8.9555561471631417</c:v>
                </c:pt>
                <c:pt idx="615">
                  <c:v>8.947557721494082</c:v>
                </c:pt>
                <c:pt idx="616">
                  <c:v>8.9395592958250223</c:v>
                </c:pt>
                <c:pt idx="617">
                  <c:v>8.9315608701559626</c:v>
                </c:pt>
                <c:pt idx="618">
                  <c:v>8.9235624444869028</c:v>
                </c:pt>
                <c:pt idx="619">
                  <c:v>8.9155640188178431</c:v>
                </c:pt>
                <c:pt idx="620">
                  <c:v>8.9075655931487816</c:v>
                </c:pt>
                <c:pt idx="621">
                  <c:v>8.8995671674797219</c:v>
                </c:pt>
                <c:pt idx="622">
                  <c:v>8.8915687418106621</c:v>
                </c:pt>
                <c:pt idx="623">
                  <c:v>8.8835703161416024</c:v>
                </c:pt>
                <c:pt idx="624">
                  <c:v>8.8755718904725427</c:v>
                </c:pt>
                <c:pt idx="625">
                  <c:v>8.867573464803483</c:v>
                </c:pt>
                <c:pt idx="626">
                  <c:v>8.8595750391344232</c:v>
                </c:pt>
                <c:pt idx="627">
                  <c:v>8.8515766134653617</c:v>
                </c:pt>
                <c:pt idx="628">
                  <c:v>8.843578187796302</c:v>
                </c:pt>
                <c:pt idx="629">
                  <c:v>8.8355797621272423</c:v>
                </c:pt>
                <c:pt idx="630">
                  <c:v>8.8275813364581825</c:v>
                </c:pt>
                <c:pt idx="631">
                  <c:v>8.8195829107891228</c:v>
                </c:pt>
                <c:pt idx="632">
                  <c:v>8.8115844851200631</c:v>
                </c:pt>
                <c:pt idx="633">
                  <c:v>8.8035860594510034</c:v>
                </c:pt>
                <c:pt idx="634">
                  <c:v>8.7955876337819419</c:v>
                </c:pt>
                <c:pt idx="635">
                  <c:v>8.7875892081128839</c:v>
                </c:pt>
                <c:pt idx="636">
                  <c:v>8.7795907824438224</c:v>
                </c:pt>
                <c:pt idx="637">
                  <c:v>8.7715923567747627</c:v>
                </c:pt>
                <c:pt idx="638">
                  <c:v>8.7635939311057029</c:v>
                </c:pt>
                <c:pt idx="639">
                  <c:v>8.7555955054366432</c:v>
                </c:pt>
                <c:pt idx="640">
                  <c:v>8.7475970797675835</c:v>
                </c:pt>
                <c:pt idx="641">
                  <c:v>8.7395986540985238</c:v>
                </c:pt>
                <c:pt idx="642">
                  <c:v>8.731600228429464</c:v>
                </c:pt>
                <c:pt idx="643">
                  <c:v>8.7236018027604025</c:v>
                </c:pt>
                <c:pt idx="644">
                  <c:v>8.7156033770913428</c:v>
                </c:pt>
                <c:pt idx="645">
                  <c:v>8.7076049514222831</c:v>
                </c:pt>
                <c:pt idx="646">
                  <c:v>8.6996065257532234</c:v>
                </c:pt>
                <c:pt idx="647">
                  <c:v>8.6916081000841636</c:v>
                </c:pt>
                <c:pt idx="648">
                  <c:v>8.6836096744151039</c:v>
                </c:pt>
                <c:pt idx="649">
                  <c:v>8.6756112487460442</c:v>
                </c:pt>
                <c:pt idx="650">
                  <c:v>8.6676128230769827</c:v>
                </c:pt>
                <c:pt idx="651">
                  <c:v>8.6596143974079247</c:v>
                </c:pt>
                <c:pt idx="652">
                  <c:v>8.6516159717388632</c:v>
                </c:pt>
                <c:pt idx="653">
                  <c:v>8.6436175460698035</c:v>
                </c:pt>
                <c:pt idx="654">
                  <c:v>8.6356191204007438</c:v>
                </c:pt>
                <c:pt idx="655">
                  <c:v>8.627620694731684</c:v>
                </c:pt>
                <c:pt idx="656">
                  <c:v>8.6196222690626243</c:v>
                </c:pt>
                <c:pt idx="657">
                  <c:v>8.6116238433935628</c:v>
                </c:pt>
                <c:pt idx="658">
                  <c:v>8.6036254177245048</c:v>
                </c:pt>
                <c:pt idx="659">
                  <c:v>8.5956269920554433</c:v>
                </c:pt>
                <c:pt idx="660">
                  <c:v>8.5876285663863836</c:v>
                </c:pt>
                <c:pt idx="661">
                  <c:v>8.5796301407173239</c:v>
                </c:pt>
                <c:pt idx="662">
                  <c:v>8.5716317150482642</c:v>
                </c:pt>
                <c:pt idx="663">
                  <c:v>8.5636332893792044</c:v>
                </c:pt>
                <c:pt idx="664">
                  <c:v>8.5556348637101447</c:v>
                </c:pt>
                <c:pt idx="665">
                  <c:v>8.547636438041085</c:v>
                </c:pt>
                <c:pt idx="666">
                  <c:v>8.5396380123720235</c:v>
                </c:pt>
                <c:pt idx="667">
                  <c:v>8.5316395867029637</c:v>
                </c:pt>
                <c:pt idx="668">
                  <c:v>8.523641161033904</c:v>
                </c:pt>
                <c:pt idx="669">
                  <c:v>8.5156427353648443</c:v>
                </c:pt>
                <c:pt idx="670">
                  <c:v>8.5076443096957846</c:v>
                </c:pt>
                <c:pt idx="671">
                  <c:v>8.4996458840267248</c:v>
                </c:pt>
                <c:pt idx="672">
                  <c:v>8.4916474583576651</c:v>
                </c:pt>
                <c:pt idx="673">
                  <c:v>8.4836490326886036</c:v>
                </c:pt>
                <c:pt idx="674">
                  <c:v>8.4756506070195456</c:v>
                </c:pt>
                <c:pt idx="675">
                  <c:v>8.4676521813504841</c:v>
                </c:pt>
                <c:pt idx="676">
                  <c:v>8.4596537556814244</c:v>
                </c:pt>
                <c:pt idx="677">
                  <c:v>8.4516553300123647</c:v>
                </c:pt>
                <c:pt idx="678">
                  <c:v>8.443656904343305</c:v>
                </c:pt>
                <c:pt idx="679">
                  <c:v>8.4356584786742452</c:v>
                </c:pt>
                <c:pt idx="680">
                  <c:v>8.4276600530051855</c:v>
                </c:pt>
                <c:pt idx="681">
                  <c:v>8.4196616273361258</c:v>
                </c:pt>
                <c:pt idx="682">
                  <c:v>8.4116632016670643</c:v>
                </c:pt>
                <c:pt idx="683">
                  <c:v>8.4036647759980045</c:v>
                </c:pt>
                <c:pt idx="684">
                  <c:v>8.3956663503289448</c:v>
                </c:pt>
                <c:pt idx="685">
                  <c:v>8.3876679246598851</c:v>
                </c:pt>
                <c:pt idx="686">
                  <c:v>8.3796694989908254</c:v>
                </c:pt>
                <c:pt idx="687">
                  <c:v>8.3716710733217656</c:v>
                </c:pt>
                <c:pt idx="688">
                  <c:v>8.3636726476527059</c:v>
                </c:pt>
                <c:pt idx="689">
                  <c:v>8.3556742219836444</c:v>
                </c:pt>
                <c:pt idx="690">
                  <c:v>8.3476757963145847</c:v>
                </c:pt>
                <c:pt idx="691">
                  <c:v>8.3396773706455249</c:v>
                </c:pt>
                <c:pt idx="692">
                  <c:v>8.3316789449764652</c:v>
                </c:pt>
                <c:pt idx="693">
                  <c:v>8.3236805193074055</c:v>
                </c:pt>
                <c:pt idx="694">
                  <c:v>8.3156820936383458</c:v>
                </c:pt>
                <c:pt idx="695">
                  <c:v>8.307683667969286</c:v>
                </c:pt>
                <c:pt idx="696">
                  <c:v>8.2996852423002245</c:v>
                </c:pt>
                <c:pt idx="697">
                  <c:v>8.2916868166311666</c:v>
                </c:pt>
                <c:pt idx="698">
                  <c:v>8.2836883909621051</c:v>
                </c:pt>
                <c:pt idx="699">
                  <c:v>8.2756899652930453</c:v>
                </c:pt>
                <c:pt idx="700">
                  <c:v>8.2676915396239856</c:v>
                </c:pt>
                <c:pt idx="701">
                  <c:v>8.2596931139549259</c:v>
                </c:pt>
                <c:pt idx="702">
                  <c:v>8.2516946882858662</c:v>
                </c:pt>
                <c:pt idx="703">
                  <c:v>8.2436962626168064</c:v>
                </c:pt>
                <c:pt idx="704">
                  <c:v>8.2356978369477467</c:v>
                </c:pt>
                <c:pt idx="705">
                  <c:v>8.2276994112786852</c:v>
                </c:pt>
                <c:pt idx="706">
                  <c:v>8.2197009856096255</c:v>
                </c:pt>
                <c:pt idx="707">
                  <c:v>8.2117025599405657</c:v>
                </c:pt>
                <c:pt idx="708">
                  <c:v>8.203704134271506</c:v>
                </c:pt>
                <c:pt idx="709">
                  <c:v>8.1957057086024463</c:v>
                </c:pt>
                <c:pt idx="710">
                  <c:v>8.1877072829333866</c:v>
                </c:pt>
                <c:pt idx="711">
                  <c:v>8.1797088572643268</c:v>
                </c:pt>
                <c:pt idx="712">
                  <c:v>8.1717104315952653</c:v>
                </c:pt>
                <c:pt idx="713">
                  <c:v>8.1637120059262074</c:v>
                </c:pt>
                <c:pt idx="714">
                  <c:v>8.1557135802571459</c:v>
                </c:pt>
                <c:pt idx="715">
                  <c:v>8.1477151545880862</c:v>
                </c:pt>
                <c:pt idx="716">
                  <c:v>8.1397167289190264</c:v>
                </c:pt>
                <c:pt idx="717">
                  <c:v>8.1317183032499667</c:v>
                </c:pt>
                <c:pt idx="718">
                  <c:v>8.123719877580907</c:v>
                </c:pt>
                <c:pt idx="719">
                  <c:v>8.1157214519118455</c:v>
                </c:pt>
                <c:pt idx="720">
                  <c:v>8.1077230262427875</c:v>
                </c:pt>
                <c:pt idx="721">
                  <c:v>8.099724600573726</c:v>
                </c:pt>
                <c:pt idx="722">
                  <c:v>8.0917261749046663</c:v>
                </c:pt>
                <c:pt idx="723">
                  <c:v>8.0837277492356066</c:v>
                </c:pt>
                <c:pt idx="724">
                  <c:v>8.0757293235665468</c:v>
                </c:pt>
                <c:pt idx="725">
                  <c:v>8.0677308978974871</c:v>
                </c:pt>
                <c:pt idx="726">
                  <c:v>8.0597324722284274</c:v>
                </c:pt>
                <c:pt idx="727">
                  <c:v>8.0517340465593676</c:v>
                </c:pt>
                <c:pt idx="728">
                  <c:v>8.0437356208903061</c:v>
                </c:pt>
                <c:pt idx="729">
                  <c:v>8.0357371952212464</c:v>
                </c:pt>
                <c:pt idx="730">
                  <c:v>8.0277387695521867</c:v>
                </c:pt>
                <c:pt idx="731">
                  <c:v>8.019740343883127</c:v>
                </c:pt>
                <c:pt idx="732">
                  <c:v>8.0117419182140672</c:v>
                </c:pt>
                <c:pt idx="733">
                  <c:v>8.0037434925450075</c:v>
                </c:pt>
                <c:pt idx="734">
                  <c:v>7.9957450668759478</c:v>
                </c:pt>
                <c:pt idx="735">
                  <c:v>7.9877466412068872</c:v>
                </c:pt>
                <c:pt idx="736">
                  <c:v>7.9797482155378274</c:v>
                </c:pt>
                <c:pt idx="737">
                  <c:v>7.9717497898687668</c:v>
                </c:pt>
                <c:pt idx="738">
                  <c:v>7.9637513641997071</c:v>
                </c:pt>
                <c:pt idx="739">
                  <c:v>7.9557529385306474</c:v>
                </c:pt>
                <c:pt idx="740">
                  <c:v>7.9477545128615876</c:v>
                </c:pt>
                <c:pt idx="741">
                  <c:v>7.9397560871925279</c:v>
                </c:pt>
                <c:pt idx="742">
                  <c:v>7.9317576615234682</c:v>
                </c:pt>
                <c:pt idx="743">
                  <c:v>7.9237592358544076</c:v>
                </c:pt>
                <c:pt idx="744">
                  <c:v>7.9157608101853478</c:v>
                </c:pt>
                <c:pt idx="745">
                  <c:v>7.9077623845162872</c:v>
                </c:pt>
                <c:pt idx="746">
                  <c:v>7.8997639588472275</c:v>
                </c:pt>
                <c:pt idx="747">
                  <c:v>7.8917655331781678</c:v>
                </c:pt>
                <c:pt idx="748">
                  <c:v>7.883767107509108</c:v>
                </c:pt>
                <c:pt idx="749">
                  <c:v>7.8757686818400483</c:v>
                </c:pt>
                <c:pt idx="750">
                  <c:v>7.8677702561709877</c:v>
                </c:pt>
                <c:pt idx="751">
                  <c:v>7.859771830501928</c:v>
                </c:pt>
                <c:pt idx="752">
                  <c:v>7.8517734048328673</c:v>
                </c:pt>
                <c:pt idx="753">
                  <c:v>7.8437749791638076</c:v>
                </c:pt>
                <c:pt idx="754">
                  <c:v>7.8357765534947479</c:v>
                </c:pt>
                <c:pt idx="755">
                  <c:v>7.8277781278256882</c:v>
                </c:pt>
                <c:pt idx="756">
                  <c:v>7.8197797021566284</c:v>
                </c:pt>
                <c:pt idx="757">
                  <c:v>7.8117812764875687</c:v>
                </c:pt>
                <c:pt idx="758">
                  <c:v>7.8037828508185081</c:v>
                </c:pt>
                <c:pt idx="759">
                  <c:v>7.7957844251494484</c:v>
                </c:pt>
                <c:pt idx="760">
                  <c:v>7.7877859994803877</c:v>
                </c:pt>
                <c:pt idx="761">
                  <c:v>7.779787573811328</c:v>
                </c:pt>
                <c:pt idx="762">
                  <c:v>7.7717891481422683</c:v>
                </c:pt>
                <c:pt idx="763">
                  <c:v>7.7637907224732086</c:v>
                </c:pt>
                <c:pt idx="764">
                  <c:v>7.7557922968041488</c:v>
                </c:pt>
                <c:pt idx="765">
                  <c:v>7.7477938711350891</c:v>
                </c:pt>
                <c:pt idx="766">
                  <c:v>7.7397954454660285</c:v>
                </c:pt>
                <c:pt idx="767">
                  <c:v>7.7317970197969688</c:v>
                </c:pt>
                <c:pt idx="768">
                  <c:v>7.7237985941279081</c:v>
                </c:pt>
                <c:pt idx="769">
                  <c:v>7.7158001684588484</c:v>
                </c:pt>
                <c:pt idx="770">
                  <c:v>7.7078017427897887</c:v>
                </c:pt>
                <c:pt idx="771">
                  <c:v>7.699803317120729</c:v>
                </c:pt>
                <c:pt idx="772">
                  <c:v>7.6918048914516692</c:v>
                </c:pt>
                <c:pt idx="773">
                  <c:v>7.6838064657826095</c:v>
                </c:pt>
                <c:pt idx="774">
                  <c:v>7.6758080401135489</c:v>
                </c:pt>
                <c:pt idx="775">
                  <c:v>7.6678096144444892</c:v>
                </c:pt>
                <c:pt idx="776">
                  <c:v>7.6598111887754285</c:v>
                </c:pt>
                <c:pt idx="777">
                  <c:v>7.6518127631063688</c:v>
                </c:pt>
                <c:pt idx="778">
                  <c:v>7.6438143374373091</c:v>
                </c:pt>
                <c:pt idx="779">
                  <c:v>7.6358159117682494</c:v>
                </c:pt>
                <c:pt idx="780">
                  <c:v>7.6278174860991896</c:v>
                </c:pt>
                <c:pt idx="781">
                  <c:v>7.619819060430129</c:v>
                </c:pt>
                <c:pt idx="782">
                  <c:v>7.6118206347610693</c:v>
                </c:pt>
                <c:pt idx="783">
                  <c:v>7.6038222090920087</c:v>
                </c:pt>
                <c:pt idx="784">
                  <c:v>7.5958237834229489</c:v>
                </c:pt>
                <c:pt idx="785">
                  <c:v>7.5878253577538892</c:v>
                </c:pt>
                <c:pt idx="786">
                  <c:v>7.5798269320848295</c:v>
                </c:pt>
                <c:pt idx="787">
                  <c:v>7.5718285064157698</c:v>
                </c:pt>
                <c:pt idx="788">
                  <c:v>7.56383008074671</c:v>
                </c:pt>
                <c:pt idx="789">
                  <c:v>7.5558316550776494</c:v>
                </c:pt>
                <c:pt idx="790">
                  <c:v>7.5478332294085897</c:v>
                </c:pt>
                <c:pt idx="791">
                  <c:v>7.5398348037395291</c:v>
                </c:pt>
                <c:pt idx="792">
                  <c:v>7.5318363780704694</c:v>
                </c:pt>
                <c:pt idx="793">
                  <c:v>7.5238379524014096</c:v>
                </c:pt>
                <c:pt idx="794">
                  <c:v>7.5158395267323499</c:v>
                </c:pt>
                <c:pt idx="795">
                  <c:v>7.5078411010632902</c:v>
                </c:pt>
                <c:pt idx="796">
                  <c:v>7.4998426753942304</c:v>
                </c:pt>
                <c:pt idx="797">
                  <c:v>7.4918442497251698</c:v>
                </c:pt>
                <c:pt idx="798">
                  <c:v>7.4838458240561101</c:v>
                </c:pt>
                <c:pt idx="799">
                  <c:v>7.4758473983870495</c:v>
                </c:pt>
                <c:pt idx="800">
                  <c:v>7.4678489727179898</c:v>
                </c:pt>
                <c:pt idx="801">
                  <c:v>7.45985054704893</c:v>
                </c:pt>
                <c:pt idx="802">
                  <c:v>7.4518521213798703</c:v>
                </c:pt>
                <c:pt idx="803">
                  <c:v>7.4438536957108106</c:v>
                </c:pt>
                <c:pt idx="804">
                  <c:v>7.4358552700417508</c:v>
                </c:pt>
                <c:pt idx="805">
                  <c:v>7.4278568443726902</c:v>
                </c:pt>
                <c:pt idx="806">
                  <c:v>7.4198584187036305</c:v>
                </c:pt>
                <c:pt idx="807">
                  <c:v>7.4118599930345699</c:v>
                </c:pt>
                <c:pt idx="808">
                  <c:v>7.4038615673655102</c:v>
                </c:pt>
                <c:pt idx="809">
                  <c:v>7.3958631416964504</c:v>
                </c:pt>
                <c:pt idx="810">
                  <c:v>7.3878647160273907</c:v>
                </c:pt>
                <c:pt idx="811">
                  <c:v>7.379866290358331</c:v>
                </c:pt>
                <c:pt idx="812">
                  <c:v>7.3718678646892704</c:v>
                </c:pt>
                <c:pt idx="813">
                  <c:v>7.3638694390202106</c:v>
                </c:pt>
                <c:pt idx="814">
                  <c:v>7.35587101335115</c:v>
                </c:pt>
                <c:pt idx="815">
                  <c:v>7.3478725876820903</c:v>
                </c:pt>
                <c:pt idx="816">
                  <c:v>7.3398741620130306</c:v>
                </c:pt>
                <c:pt idx="817">
                  <c:v>7.3318757363439708</c:v>
                </c:pt>
                <c:pt idx="818">
                  <c:v>7.3238773106749111</c:v>
                </c:pt>
                <c:pt idx="819">
                  <c:v>7.3158788850058514</c:v>
                </c:pt>
                <c:pt idx="820">
                  <c:v>7.3078804593367908</c:v>
                </c:pt>
                <c:pt idx="821">
                  <c:v>7.299882033667731</c:v>
                </c:pt>
                <c:pt idx="822">
                  <c:v>7.2918836079986704</c:v>
                </c:pt>
                <c:pt idx="823">
                  <c:v>7.2838851823296107</c:v>
                </c:pt>
                <c:pt idx="824">
                  <c:v>7.275886756660551</c:v>
                </c:pt>
                <c:pt idx="825">
                  <c:v>7.2678883309914912</c:v>
                </c:pt>
                <c:pt idx="826">
                  <c:v>7.2598899053224315</c:v>
                </c:pt>
                <c:pt idx="827">
                  <c:v>7.2518914796533718</c:v>
                </c:pt>
                <c:pt idx="828">
                  <c:v>7.2438930539843112</c:v>
                </c:pt>
                <c:pt idx="829">
                  <c:v>7.2358946283152514</c:v>
                </c:pt>
                <c:pt idx="830">
                  <c:v>7.2278962026461908</c:v>
                </c:pt>
                <c:pt idx="831">
                  <c:v>7.2198977769771311</c:v>
                </c:pt>
                <c:pt idx="832">
                  <c:v>7.2118993513080714</c:v>
                </c:pt>
                <c:pt idx="833">
                  <c:v>7.2039009256390116</c:v>
                </c:pt>
                <c:pt idx="834">
                  <c:v>7.1959024999699519</c:v>
                </c:pt>
                <c:pt idx="835">
                  <c:v>7.1879040743008922</c:v>
                </c:pt>
                <c:pt idx="836">
                  <c:v>7.1799056486318316</c:v>
                </c:pt>
                <c:pt idx="837">
                  <c:v>7.1719072229627718</c:v>
                </c:pt>
                <c:pt idx="838">
                  <c:v>7.1639087972937112</c:v>
                </c:pt>
                <c:pt idx="839">
                  <c:v>7.1559103716246515</c:v>
                </c:pt>
                <c:pt idx="840">
                  <c:v>7.1479119459555918</c:v>
                </c:pt>
                <c:pt idx="841">
                  <c:v>7.139913520286532</c:v>
                </c:pt>
                <c:pt idx="842">
                  <c:v>7.1319150946174723</c:v>
                </c:pt>
                <c:pt idx="843">
                  <c:v>7.1239166689484126</c:v>
                </c:pt>
                <c:pt idx="844">
                  <c:v>7.115918243279352</c:v>
                </c:pt>
                <c:pt idx="845">
                  <c:v>7.1079198176102913</c:v>
                </c:pt>
                <c:pt idx="846">
                  <c:v>7.0999213919412316</c:v>
                </c:pt>
                <c:pt idx="847">
                  <c:v>7.0919229662721719</c:v>
                </c:pt>
                <c:pt idx="848">
                  <c:v>7.0839245406031122</c:v>
                </c:pt>
                <c:pt idx="849">
                  <c:v>7.0759261149340524</c:v>
                </c:pt>
                <c:pt idx="850">
                  <c:v>7.0679276892649927</c:v>
                </c:pt>
                <c:pt idx="851">
                  <c:v>7.0599292635959321</c:v>
                </c:pt>
                <c:pt idx="852">
                  <c:v>7.0519308379268724</c:v>
                </c:pt>
                <c:pt idx="853">
                  <c:v>7.0439324122578126</c:v>
                </c:pt>
                <c:pt idx="854">
                  <c:v>7.035933986588752</c:v>
                </c:pt>
                <c:pt idx="855">
                  <c:v>7.0279355609196923</c:v>
                </c:pt>
                <c:pt idx="856">
                  <c:v>7.0199371352506326</c:v>
                </c:pt>
                <c:pt idx="857">
                  <c:v>7.0119387095815728</c:v>
                </c:pt>
                <c:pt idx="858">
                  <c:v>7.0039402839125131</c:v>
                </c:pt>
                <c:pt idx="859">
                  <c:v>6.9959418582434525</c:v>
                </c:pt>
                <c:pt idx="860">
                  <c:v>6.9879434325743928</c:v>
                </c:pt>
                <c:pt idx="861">
                  <c:v>6.9799450069053321</c:v>
                </c:pt>
                <c:pt idx="862">
                  <c:v>6.9719465812362724</c:v>
                </c:pt>
                <c:pt idx="863">
                  <c:v>6.9639481555672127</c:v>
                </c:pt>
                <c:pt idx="864">
                  <c:v>6.955949729898153</c:v>
                </c:pt>
                <c:pt idx="865">
                  <c:v>6.9479513042290932</c:v>
                </c:pt>
                <c:pt idx="866">
                  <c:v>6.9399528785600326</c:v>
                </c:pt>
                <c:pt idx="867">
                  <c:v>6.9319544528909729</c:v>
                </c:pt>
                <c:pt idx="868">
                  <c:v>6.9239560272219132</c:v>
                </c:pt>
                <c:pt idx="869">
                  <c:v>6.9159576015528526</c:v>
                </c:pt>
                <c:pt idx="870">
                  <c:v>6.9079591758837928</c:v>
                </c:pt>
                <c:pt idx="871">
                  <c:v>6.8999607502147331</c:v>
                </c:pt>
                <c:pt idx="872">
                  <c:v>6.8919623245456734</c:v>
                </c:pt>
                <c:pt idx="873">
                  <c:v>6.8839638988766136</c:v>
                </c:pt>
                <c:pt idx="874">
                  <c:v>6.875965473207553</c:v>
                </c:pt>
                <c:pt idx="875">
                  <c:v>6.8679670475384933</c:v>
                </c:pt>
                <c:pt idx="876">
                  <c:v>6.8599686218694336</c:v>
                </c:pt>
                <c:pt idx="877">
                  <c:v>6.851970196200373</c:v>
                </c:pt>
                <c:pt idx="878">
                  <c:v>6.8439717705313132</c:v>
                </c:pt>
                <c:pt idx="879">
                  <c:v>6.8359733448622535</c:v>
                </c:pt>
                <c:pt idx="880">
                  <c:v>6.8279749191931938</c:v>
                </c:pt>
                <c:pt idx="881">
                  <c:v>6.819976493524134</c:v>
                </c:pt>
                <c:pt idx="882">
                  <c:v>6.8119780678550734</c:v>
                </c:pt>
                <c:pt idx="883">
                  <c:v>6.8039796421860137</c:v>
                </c:pt>
                <c:pt idx="884">
                  <c:v>6.795981216516954</c:v>
                </c:pt>
                <c:pt idx="885">
                  <c:v>6.7879827908478934</c:v>
                </c:pt>
                <c:pt idx="886">
                  <c:v>6.7799843651788336</c:v>
                </c:pt>
                <c:pt idx="887">
                  <c:v>6.7719859395097739</c:v>
                </c:pt>
                <c:pt idx="888">
                  <c:v>6.7639875138407142</c:v>
                </c:pt>
                <c:pt idx="889">
                  <c:v>6.7559890881716544</c:v>
                </c:pt>
                <c:pt idx="890">
                  <c:v>6.7479906625025938</c:v>
                </c:pt>
                <c:pt idx="891">
                  <c:v>6.7399922368335341</c:v>
                </c:pt>
                <c:pt idx="892">
                  <c:v>6.7319938111644735</c:v>
                </c:pt>
                <c:pt idx="893">
                  <c:v>6.7239953854954138</c:v>
                </c:pt>
                <c:pt idx="894">
                  <c:v>6.715996959826354</c:v>
                </c:pt>
                <c:pt idx="895">
                  <c:v>6.7079985341572943</c:v>
                </c:pt>
                <c:pt idx="896">
                  <c:v>6.7000001084882346</c:v>
                </c:pt>
                <c:pt idx="897">
                  <c:v>6.692001682819174</c:v>
                </c:pt>
                <c:pt idx="898">
                  <c:v>6.6840032571501142</c:v>
                </c:pt>
                <c:pt idx="899">
                  <c:v>6.6760048314810545</c:v>
                </c:pt>
                <c:pt idx="900">
                  <c:v>6.6680064058119939</c:v>
                </c:pt>
                <c:pt idx="901">
                  <c:v>6.6600079801429342</c:v>
                </c:pt>
                <c:pt idx="902">
                  <c:v>6.6520095544738744</c:v>
                </c:pt>
                <c:pt idx="903">
                  <c:v>6.6440111288048147</c:v>
                </c:pt>
                <c:pt idx="904">
                  <c:v>6.636012703135755</c:v>
                </c:pt>
                <c:pt idx="905">
                  <c:v>6.6280142774666944</c:v>
                </c:pt>
                <c:pt idx="906">
                  <c:v>6.6200158517976346</c:v>
                </c:pt>
                <c:pt idx="907">
                  <c:v>6.6120174261285749</c:v>
                </c:pt>
                <c:pt idx="908">
                  <c:v>6.6040190004595143</c:v>
                </c:pt>
                <c:pt idx="909">
                  <c:v>6.5960205747904546</c:v>
                </c:pt>
                <c:pt idx="910">
                  <c:v>6.5880221491213948</c:v>
                </c:pt>
                <c:pt idx="911">
                  <c:v>6.5800237234523351</c:v>
                </c:pt>
                <c:pt idx="912">
                  <c:v>6.5720252977832754</c:v>
                </c:pt>
                <c:pt idx="913">
                  <c:v>6.5640268721142148</c:v>
                </c:pt>
                <c:pt idx="914">
                  <c:v>6.556028446445155</c:v>
                </c:pt>
                <c:pt idx="915">
                  <c:v>6.5480300207760953</c:v>
                </c:pt>
                <c:pt idx="916">
                  <c:v>6.5400315951070347</c:v>
                </c:pt>
                <c:pt idx="917">
                  <c:v>6.532033169437975</c:v>
                </c:pt>
                <c:pt idx="918">
                  <c:v>6.5240347437689152</c:v>
                </c:pt>
                <c:pt idx="919">
                  <c:v>6.5160363180998555</c:v>
                </c:pt>
                <c:pt idx="920">
                  <c:v>6.5080378924307958</c:v>
                </c:pt>
                <c:pt idx="921">
                  <c:v>6.5000394667617352</c:v>
                </c:pt>
                <c:pt idx="922">
                  <c:v>6.4920410410926754</c:v>
                </c:pt>
                <c:pt idx="923">
                  <c:v>6.4840426154236157</c:v>
                </c:pt>
                <c:pt idx="924">
                  <c:v>6.4760441897545551</c:v>
                </c:pt>
                <c:pt idx="925">
                  <c:v>6.4680457640854954</c:v>
                </c:pt>
                <c:pt idx="926">
                  <c:v>6.4600473384164356</c:v>
                </c:pt>
                <c:pt idx="927">
                  <c:v>6.4520489127473759</c:v>
                </c:pt>
                <c:pt idx="928">
                  <c:v>6.4440504870783153</c:v>
                </c:pt>
                <c:pt idx="929">
                  <c:v>6.4360520614092556</c:v>
                </c:pt>
                <c:pt idx="930">
                  <c:v>6.4280536357401958</c:v>
                </c:pt>
                <c:pt idx="931">
                  <c:v>6.4200552100711352</c:v>
                </c:pt>
                <c:pt idx="932">
                  <c:v>6.4120567844020755</c:v>
                </c:pt>
                <c:pt idx="933">
                  <c:v>6.4040583587330158</c:v>
                </c:pt>
                <c:pt idx="934">
                  <c:v>6.396059933063956</c:v>
                </c:pt>
                <c:pt idx="935">
                  <c:v>6.3880615073948963</c:v>
                </c:pt>
                <c:pt idx="936">
                  <c:v>6.3800630817258357</c:v>
                </c:pt>
                <c:pt idx="937">
                  <c:v>6.372064656056776</c:v>
                </c:pt>
                <c:pt idx="938">
                  <c:v>6.3640662303877162</c:v>
                </c:pt>
                <c:pt idx="939">
                  <c:v>6.3560678047186556</c:v>
                </c:pt>
                <c:pt idx="940">
                  <c:v>6.3480693790495959</c:v>
                </c:pt>
                <c:pt idx="941">
                  <c:v>6.3400709533805362</c:v>
                </c:pt>
                <c:pt idx="942">
                  <c:v>6.3320725277114764</c:v>
                </c:pt>
                <c:pt idx="943">
                  <c:v>6.3240741020424167</c:v>
                </c:pt>
                <c:pt idx="944">
                  <c:v>6.3160756763733561</c:v>
                </c:pt>
                <c:pt idx="945">
                  <c:v>6.3080772507042964</c:v>
                </c:pt>
                <c:pt idx="946">
                  <c:v>6.3000788250352366</c:v>
                </c:pt>
                <c:pt idx="947">
                  <c:v>6.292080399366176</c:v>
                </c:pt>
                <c:pt idx="948">
                  <c:v>6.2840819736971163</c:v>
                </c:pt>
                <c:pt idx="949">
                  <c:v>6.2760835480280566</c:v>
                </c:pt>
                <c:pt idx="950">
                  <c:v>6.2680851223589968</c:v>
                </c:pt>
                <c:pt idx="951">
                  <c:v>6.2600866966899371</c:v>
                </c:pt>
                <c:pt idx="952">
                  <c:v>6.2520882710208765</c:v>
                </c:pt>
                <c:pt idx="953">
                  <c:v>6.2440898453518168</c:v>
                </c:pt>
                <c:pt idx="954">
                  <c:v>6.236091419682757</c:v>
                </c:pt>
                <c:pt idx="955">
                  <c:v>6.2280929940136964</c:v>
                </c:pt>
                <c:pt idx="956">
                  <c:v>6.2200945683446367</c:v>
                </c:pt>
                <c:pt idx="957">
                  <c:v>6.212096142675577</c:v>
                </c:pt>
                <c:pt idx="958">
                  <c:v>6.2040977170065172</c:v>
                </c:pt>
                <c:pt idx="959">
                  <c:v>6.1960992913374566</c:v>
                </c:pt>
                <c:pt idx="960">
                  <c:v>6.1881008656683969</c:v>
                </c:pt>
                <c:pt idx="961">
                  <c:v>6.1801024399993372</c:v>
                </c:pt>
                <c:pt idx="962">
                  <c:v>6.1721040143302766</c:v>
                </c:pt>
                <c:pt idx="963">
                  <c:v>6.1641055886612168</c:v>
                </c:pt>
                <c:pt idx="964">
                  <c:v>6.1561071629921571</c:v>
                </c:pt>
                <c:pt idx="965">
                  <c:v>6.1481087373230974</c:v>
                </c:pt>
                <c:pt idx="966">
                  <c:v>6.1401103116540376</c:v>
                </c:pt>
                <c:pt idx="967">
                  <c:v>6.132111885984977</c:v>
                </c:pt>
                <c:pt idx="968">
                  <c:v>6.1241134603159173</c:v>
                </c:pt>
                <c:pt idx="969">
                  <c:v>6.1161150346468576</c:v>
                </c:pt>
                <c:pt idx="970">
                  <c:v>6.108116608977797</c:v>
                </c:pt>
                <c:pt idx="971">
                  <c:v>6.1001181833087372</c:v>
                </c:pt>
                <c:pt idx="972">
                  <c:v>6.0921197576396775</c:v>
                </c:pt>
                <c:pt idx="973">
                  <c:v>6.0841213319706178</c:v>
                </c:pt>
                <c:pt idx="974">
                  <c:v>6.076122906301558</c:v>
                </c:pt>
                <c:pt idx="975">
                  <c:v>6.0681244806324974</c:v>
                </c:pt>
                <c:pt idx="976">
                  <c:v>6.0601260549634377</c:v>
                </c:pt>
                <c:pt idx="977">
                  <c:v>6.052127629294378</c:v>
                </c:pt>
                <c:pt idx="978">
                  <c:v>6.0441292036253174</c:v>
                </c:pt>
                <c:pt idx="979">
                  <c:v>6.0361307779562576</c:v>
                </c:pt>
                <c:pt idx="980">
                  <c:v>6.0281323522871979</c:v>
                </c:pt>
                <c:pt idx="981">
                  <c:v>6.0201339266181382</c:v>
                </c:pt>
                <c:pt idx="982">
                  <c:v>6.0121355009490776</c:v>
                </c:pt>
                <c:pt idx="983">
                  <c:v>6.0041370752800178</c:v>
                </c:pt>
                <c:pt idx="984">
                  <c:v>5.9961386496109581</c:v>
                </c:pt>
                <c:pt idx="985">
                  <c:v>5.9881402239418984</c:v>
                </c:pt>
                <c:pt idx="986">
                  <c:v>5.9801417982728378</c:v>
                </c:pt>
                <c:pt idx="987">
                  <c:v>5.972143372603778</c:v>
                </c:pt>
                <c:pt idx="988">
                  <c:v>5.9641449469347183</c:v>
                </c:pt>
                <c:pt idx="989">
                  <c:v>5.9561465212656586</c:v>
                </c:pt>
                <c:pt idx="990">
                  <c:v>5.948148095596598</c:v>
                </c:pt>
                <c:pt idx="991">
                  <c:v>5.9401496699275382</c:v>
                </c:pt>
                <c:pt idx="992">
                  <c:v>5.9321512442584785</c:v>
                </c:pt>
                <c:pt idx="993">
                  <c:v>5.9241528185894188</c:v>
                </c:pt>
                <c:pt idx="994">
                  <c:v>5.9161543929203582</c:v>
                </c:pt>
                <c:pt idx="995">
                  <c:v>5.9081559672512984</c:v>
                </c:pt>
                <c:pt idx="996">
                  <c:v>5.9001575415822387</c:v>
                </c:pt>
                <c:pt idx="997">
                  <c:v>5.892159115913179</c:v>
                </c:pt>
                <c:pt idx="998">
                  <c:v>5.8841606902441184</c:v>
                </c:pt>
                <c:pt idx="999">
                  <c:v>5.8761622645750586</c:v>
                </c:pt>
                <c:pt idx="1000">
                  <c:v>5.8681638389059989</c:v>
                </c:pt>
                <c:pt idx="1001">
                  <c:v>5.8601654132369383</c:v>
                </c:pt>
                <c:pt idx="1002">
                  <c:v>5.8521669875678786</c:v>
                </c:pt>
                <c:pt idx="1003">
                  <c:v>5.8441685618988188</c:v>
                </c:pt>
                <c:pt idx="1004">
                  <c:v>5.8361701362297591</c:v>
                </c:pt>
                <c:pt idx="1005">
                  <c:v>5.8281717105606994</c:v>
                </c:pt>
                <c:pt idx="1006">
                  <c:v>5.8201732848916388</c:v>
                </c:pt>
                <c:pt idx="1007">
                  <c:v>5.812174859222579</c:v>
                </c:pt>
                <c:pt idx="1008">
                  <c:v>5.8041764335535193</c:v>
                </c:pt>
                <c:pt idx="1009">
                  <c:v>5.7961780078844587</c:v>
                </c:pt>
                <c:pt idx="1010">
                  <c:v>5.788179582215399</c:v>
                </c:pt>
                <c:pt idx="1011">
                  <c:v>5.7801811565463392</c:v>
                </c:pt>
                <c:pt idx="1012">
                  <c:v>5.7721827308772795</c:v>
                </c:pt>
                <c:pt idx="1013">
                  <c:v>5.7641843052082189</c:v>
                </c:pt>
                <c:pt idx="1014">
                  <c:v>5.7561858795391592</c:v>
                </c:pt>
                <c:pt idx="1015">
                  <c:v>5.7481874538700994</c:v>
                </c:pt>
                <c:pt idx="1016">
                  <c:v>5.7401890282010397</c:v>
                </c:pt>
                <c:pt idx="1017">
                  <c:v>5.7321906025319791</c:v>
                </c:pt>
                <c:pt idx="1018">
                  <c:v>5.7241921768629194</c:v>
                </c:pt>
                <c:pt idx="1019">
                  <c:v>5.7161937511938596</c:v>
                </c:pt>
                <c:pt idx="1020">
                  <c:v>5.7081953255247999</c:v>
                </c:pt>
                <c:pt idx="1021">
                  <c:v>5.7001968998557393</c:v>
                </c:pt>
                <c:pt idx="1022">
                  <c:v>5.6921984741866796</c:v>
                </c:pt>
                <c:pt idx="1023">
                  <c:v>5.6842000485176198</c:v>
                </c:pt>
                <c:pt idx="1024">
                  <c:v>5.6762016228485601</c:v>
                </c:pt>
                <c:pt idx="1025">
                  <c:v>5.6682031971794995</c:v>
                </c:pt>
                <c:pt idx="1026">
                  <c:v>5.6602047715104398</c:v>
                </c:pt>
                <c:pt idx="1027">
                  <c:v>5.65220634584138</c:v>
                </c:pt>
                <c:pt idx="1028">
                  <c:v>5.6442079201723203</c:v>
                </c:pt>
                <c:pt idx="1029">
                  <c:v>5.6362094945032597</c:v>
                </c:pt>
                <c:pt idx="1030">
                  <c:v>5.6282110688342</c:v>
                </c:pt>
                <c:pt idx="1031">
                  <c:v>5.6202126431651402</c:v>
                </c:pt>
                <c:pt idx="1032">
                  <c:v>5.6122142174960796</c:v>
                </c:pt>
                <c:pt idx="1033">
                  <c:v>5.6042157918270199</c:v>
                </c:pt>
                <c:pt idx="1034">
                  <c:v>5.5962173661579602</c:v>
                </c:pt>
                <c:pt idx="1035">
                  <c:v>5.5882189404889004</c:v>
                </c:pt>
                <c:pt idx="1036">
                  <c:v>5.5802205148198407</c:v>
                </c:pt>
                <c:pt idx="1037">
                  <c:v>5.5722220891507801</c:v>
                </c:pt>
                <c:pt idx="1038">
                  <c:v>5.5642236634817204</c:v>
                </c:pt>
                <c:pt idx="1039">
                  <c:v>5.5562252378126606</c:v>
                </c:pt>
                <c:pt idx="1040">
                  <c:v>5.5482268121436</c:v>
                </c:pt>
                <c:pt idx="1041">
                  <c:v>5.5402283864745403</c:v>
                </c:pt>
                <c:pt idx="1042">
                  <c:v>5.5322299608054806</c:v>
                </c:pt>
                <c:pt idx="1043">
                  <c:v>5.5242315351364208</c:v>
                </c:pt>
                <c:pt idx="1044">
                  <c:v>5.5162331094673602</c:v>
                </c:pt>
                <c:pt idx="1045">
                  <c:v>5.5082346837983005</c:v>
                </c:pt>
                <c:pt idx="1046">
                  <c:v>5.5002362581292408</c:v>
                </c:pt>
                <c:pt idx="1047">
                  <c:v>5.492237832460181</c:v>
                </c:pt>
                <c:pt idx="1048">
                  <c:v>5.4842394067911204</c:v>
                </c:pt>
                <c:pt idx="1049">
                  <c:v>5.4762409811220607</c:v>
                </c:pt>
                <c:pt idx="1050">
                  <c:v>5.468242555453001</c:v>
                </c:pt>
                <c:pt idx="1051">
                  <c:v>5.4602441297839412</c:v>
                </c:pt>
                <c:pt idx="1052">
                  <c:v>5.4522457041148806</c:v>
                </c:pt>
                <c:pt idx="1053">
                  <c:v>5.4442472784458209</c:v>
                </c:pt>
                <c:pt idx="1054">
                  <c:v>5.4362488527767612</c:v>
                </c:pt>
                <c:pt idx="1055">
                  <c:v>5.4282504271077014</c:v>
                </c:pt>
                <c:pt idx="1056">
                  <c:v>5.4202520014386408</c:v>
                </c:pt>
                <c:pt idx="1057">
                  <c:v>5.4122535757695811</c:v>
                </c:pt>
                <c:pt idx="1058">
                  <c:v>5.4042551501005214</c:v>
                </c:pt>
                <c:pt idx="1059">
                  <c:v>5.3962567244314616</c:v>
                </c:pt>
                <c:pt idx="1060">
                  <c:v>5.388258298762401</c:v>
                </c:pt>
                <c:pt idx="1061">
                  <c:v>5.3802598730933413</c:v>
                </c:pt>
                <c:pt idx="1062">
                  <c:v>5.3722614474242816</c:v>
                </c:pt>
                <c:pt idx="1063">
                  <c:v>5.3642630217552218</c:v>
                </c:pt>
                <c:pt idx="1064">
                  <c:v>5.3562645960861612</c:v>
                </c:pt>
                <c:pt idx="1065">
                  <c:v>5.3482661704171015</c:v>
                </c:pt>
                <c:pt idx="1066">
                  <c:v>5.3402677447480418</c:v>
                </c:pt>
                <c:pt idx="1067">
                  <c:v>5.3322693190789821</c:v>
                </c:pt>
                <c:pt idx="1068">
                  <c:v>5.3242708934099214</c:v>
                </c:pt>
                <c:pt idx="1069">
                  <c:v>5.3162724677408617</c:v>
                </c:pt>
                <c:pt idx="1070">
                  <c:v>5.308274042071802</c:v>
                </c:pt>
                <c:pt idx="1071">
                  <c:v>5.3002756164027414</c:v>
                </c:pt>
                <c:pt idx="1072">
                  <c:v>5.2922771907336816</c:v>
                </c:pt>
                <c:pt idx="1073">
                  <c:v>5.2842787650646219</c:v>
                </c:pt>
                <c:pt idx="1074">
                  <c:v>5.2762803393955622</c:v>
                </c:pt>
                <c:pt idx="1075">
                  <c:v>5.2682819137265016</c:v>
                </c:pt>
                <c:pt idx="1076">
                  <c:v>5.2602834880574418</c:v>
                </c:pt>
                <c:pt idx="1077">
                  <c:v>5.2522850623883821</c:v>
                </c:pt>
                <c:pt idx="1078">
                  <c:v>5.2442866367193224</c:v>
                </c:pt>
                <c:pt idx="1079">
                  <c:v>5.2362882110502618</c:v>
                </c:pt>
                <c:pt idx="1080">
                  <c:v>5.228289785381202</c:v>
                </c:pt>
                <c:pt idx="1081">
                  <c:v>5.2202913597121423</c:v>
                </c:pt>
                <c:pt idx="1082">
                  <c:v>5.2122929340430826</c:v>
                </c:pt>
                <c:pt idx="1083">
                  <c:v>5.204294508374022</c:v>
                </c:pt>
                <c:pt idx="1084">
                  <c:v>5.1962960827049622</c:v>
                </c:pt>
                <c:pt idx="1085">
                  <c:v>5.1882976570359025</c:v>
                </c:pt>
                <c:pt idx="1086">
                  <c:v>5.1802992313668428</c:v>
                </c:pt>
                <c:pt idx="1087">
                  <c:v>5.1723008056977822</c:v>
                </c:pt>
                <c:pt idx="1088">
                  <c:v>5.1643023800287224</c:v>
                </c:pt>
                <c:pt idx="1089">
                  <c:v>5.1563039543596627</c:v>
                </c:pt>
                <c:pt idx="1090">
                  <c:v>5.148305528690603</c:v>
                </c:pt>
                <c:pt idx="1091">
                  <c:v>5.1403071030215424</c:v>
                </c:pt>
                <c:pt idx="1092">
                  <c:v>5.1323086773524826</c:v>
                </c:pt>
                <c:pt idx="1093">
                  <c:v>5.1243102516834229</c:v>
                </c:pt>
                <c:pt idx="1094">
                  <c:v>5.1163118260143632</c:v>
                </c:pt>
                <c:pt idx="1095">
                  <c:v>5.1083134003453026</c:v>
                </c:pt>
                <c:pt idx="1096">
                  <c:v>5.1003149746762428</c:v>
                </c:pt>
                <c:pt idx="1097">
                  <c:v>5.0923165490071831</c:v>
                </c:pt>
                <c:pt idx="1098">
                  <c:v>5.0843181233381234</c:v>
                </c:pt>
                <c:pt idx="1099">
                  <c:v>5.0763196976690628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EC4-4926-BFF4-C93C2845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37600"/>
        <c:axId val="174939520"/>
      </c:scatterChart>
      <c:valAx>
        <c:axId val="174937600"/>
        <c:scaling>
          <c:orientation val="minMax"/>
          <c:max val="1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Punkte</a:t>
                </a:r>
              </a:p>
            </c:rich>
          </c:tx>
          <c:layout>
            <c:manualLayout>
              <c:xMode val="edge"/>
              <c:yMode val="edge"/>
              <c:x val="0.8855025813049382"/>
              <c:y val="0.96113059244640664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crossAx val="174939520"/>
        <c:crosses val="autoZero"/>
        <c:crossBetween val="midCat"/>
        <c:majorUnit val="100"/>
        <c:minorUnit val="25"/>
      </c:valAx>
      <c:valAx>
        <c:axId val="174939520"/>
        <c:scaling>
          <c:orientation val="minMax"/>
          <c:max val="2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Geschw. km/h</a:t>
                </a:r>
              </a:p>
            </c:rich>
          </c:tx>
          <c:layout>
            <c:manualLayout>
              <c:xMode val="edge"/>
              <c:yMode val="edge"/>
              <c:x val="1.5939401070284694E-2"/>
              <c:y val="3.528547787685461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174937600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15"/>
          <c:y val="3.0710503869675991E-2"/>
          <c:w val="0.16274638196430352"/>
          <c:h val="0.36347559800635748"/>
        </c:manualLayout>
      </c:layout>
      <c:overlay val="0"/>
      <c:spPr>
        <a:solidFill>
          <a:schemeClr val="bg1">
            <a:lumMod val="85000"/>
          </a:schemeClr>
        </a:solidFill>
        <a:ln w="12700" cmpd="sng">
          <a:solidFill>
            <a:schemeClr val="accent1"/>
          </a:solidFill>
          <a:prstDash val="solid"/>
        </a:ln>
      </c:sp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Frauen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9923192116323389E-2"/>
          <c:y val="1.8597182949236613E-2"/>
          <c:w val="0.86707582564449937"/>
          <c:h val="0.89540132158804819"/>
        </c:manualLayout>
      </c:layout>
      <c:scatterChart>
        <c:scatterStyle val="lineMarker"/>
        <c:varyColors val="0"/>
        <c:ser>
          <c:idx val="4"/>
          <c:order val="0"/>
          <c:tx>
            <c:strRef>
              <c:f>Frauen!$AI$5</c:f>
              <c:strCache>
                <c:ptCount val="1"/>
                <c:pt idx="0">
                  <c:v>50 km</c:v>
                </c:pt>
              </c:strCache>
            </c:strRef>
          </c:tx>
          <c:spPr>
            <a:ln>
              <a:solidFill>
                <a:srgbClr val="00FFFF"/>
              </a:solidFill>
            </a:ln>
          </c:spPr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Frauen!$AI$7:$AI$1106</c:f>
              <c:numCache>
                <c:formatCode>0.000</c:formatCode>
                <c:ptCount val="1100"/>
                <c:pt idx="0">
                  <c:v>18.319962527758264</c:v>
                </c:pt>
                <c:pt idx="1">
                  <c:v>18.30929318000576</c:v>
                </c:pt>
                <c:pt idx="2">
                  <c:v>18.298623832253252</c:v>
                </c:pt>
                <c:pt idx="3">
                  <c:v>18.287954484500744</c:v>
                </c:pt>
                <c:pt idx="4">
                  <c:v>18.277285136748237</c:v>
                </c:pt>
                <c:pt idx="5">
                  <c:v>18.266615788995729</c:v>
                </c:pt>
                <c:pt idx="6">
                  <c:v>18.255946441243221</c:v>
                </c:pt>
                <c:pt idx="7">
                  <c:v>18.245277093490717</c:v>
                </c:pt>
                <c:pt idx="8">
                  <c:v>18.234607745738209</c:v>
                </c:pt>
                <c:pt idx="9">
                  <c:v>18.223938397985702</c:v>
                </c:pt>
                <c:pt idx="10">
                  <c:v>18.21326905023319</c:v>
                </c:pt>
                <c:pt idx="11">
                  <c:v>18.202599702480686</c:v>
                </c:pt>
                <c:pt idx="12">
                  <c:v>18.191930354728175</c:v>
                </c:pt>
                <c:pt idx="13">
                  <c:v>18.181261006975671</c:v>
                </c:pt>
                <c:pt idx="14">
                  <c:v>18.170591659223163</c:v>
                </c:pt>
                <c:pt idx="15">
                  <c:v>18.159922311470655</c:v>
                </c:pt>
                <c:pt idx="16">
                  <c:v>18.149252963718148</c:v>
                </c:pt>
                <c:pt idx="17">
                  <c:v>18.13858361596564</c:v>
                </c:pt>
                <c:pt idx="18">
                  <c:v>18.127914268213132</c:v>
                </c:pt>
                <c:pt idx="19">
                  <c:v>18.117244920460625</c:v>
                </c:pt>
                <c:pt idx="20">
                  <c:v>18.106575572708117</c:v>
                </c:pt>
                <c:pt idx="21">
                  <c:v>18.095906224955613</c:v>
                </c:pt>
                <c:pt idx="22">
                  <c:v>18.085236877203101</c:v>
                </c:pt>
                <c:pt idx="23">
                  <c:v>18.074567529450594</c:v>
                </c:pt>
                <c:pt idx="24">
                  <c:v>18.063898181698086</c:v>
                </c:pt>
                <c:pt idx="25">
                  <c:v>18.053228833945578</c:v>
                </c:pt>
                <c:pt idx="26">
                  <c:v>18.042559486193074</c:v>
                </c:pt>
                <c:pt idx="27">
                  <c:v>18.031890138440566</c:v>
                </c:pt>
                <c:pt idx="28">
                  <c:v>18.021220790688059</c:v>
                </c:pt>
                <c:pt idx="29">
                  <c:v>18.010551442935547</c:v>
                </c:pt>
                <c:pt idx="30">
                  <c:v>17.99988209518304</c:v>
                </c:pt>
                <c:pt idx="31">
                  <c:v>17.989212747430535</c:v>
                </c:pt>
                <c:pt idx="32">
                  <c:v>17.978543399678028</c:v>
                </c:pt>
                <c:pt idx="33">
                  <c:v>17.96787405192552</c:v>
                </c:pt>
                <c:pt idx="34">
                  <c:v>17.957204704173012</c:v>
                </c:pt>
                <c:pt idx="35">
                  <c:v>17.946535356420505</c:v>
                </c:pt>
                <c:pt idx="36">
                  <c:v>17.935866008667993</c:v>
                </c:pt>
                <c:pt idx="37">
                  <c:v>17.925196660915489</c:v>
                </c:pt>
                <c:pt idx="38">
                  <c:v>17.914527313162978</c:v>
                </c:pt>
                <c:pt idx="39">
                  <c:v>17.903857965410474</c:v>
                </c:pt>
                <c:pt idx="40">
                  <c:v>17.893188617657962</c:v>
                </c:pt>
                <c:pt idx="41">
                  <c:v>17.882519269905458</c:v>
                </c:pt>
                <c:pt idx="42">
                  <c:v>17.871849922152954</c:v>
                </c:pt>
                <c:pt idx="43">
                  <c:v>17.861180574400443</c:v>
                </c:pt>
                <c:pt idx="44">
                  <c:v>17.850511226647939</c:v>
                </c:pt>
                <c:pt idx="45">
                  <c:v>17.839841878895431</c:v>
                </c:pt>
                <c:pt idx="46">
                  <c:v>17.829172531142923</c:v>
                </c:pt>
                <c:pt idx="47">
                  <c:v>17.818503183390416</c:v>
                </c:pt>
                <c:pt idx="48">
                  <c:v>17.807833835637908</c:v>
                </c:pt>
                <c:pt idx="49">
                  <c:v>17.7971644878854</c:v>
                </c:pt>
                <c:pt idx="50">
                  <c:v>17.786495140132892</c:v>
                </c:pt>
                <c:pt idx="51">
                  <c:v>17.775825792380385</c:v>
                </c:pt>
                <c:pt idx="52">
                  <c:v>17.765156444627877</c:v>
                </c:pt>
                <c:pt idx="53">
                  <c:v>17.754487096875369</c:v>
                </c:pt>
                <c:pt idx="54">
                  <c:v>17.743817749122865</c:v>
                </c:pt>
                <c:pt idx="55">
                  <c:v>17.733148401370354</c:v>
                </c:pt>
                <c:pt idx="56">
                  <c:v>17.72247905361785</c:v>
                </c:pt>
                <c:pt idx="57">
                  <c:v>17.711809705865342</c:v>
                </c:pt>
                <c:pt idx="58">
                  <c:v>17.701140358112834</c:v>
                </c:pt>
                <c:pt idx="59">
                  <c:v>17.690471010360326</c:v>
                </c:pt>
                <c:pt idx="60">
                  <c:v>17.679801662607819</c:v>
                </c:pt>
                <c:pt idx="61">
                  <c:v>17.669132314855307</c:v>
                </c:pt>
                <c:pt idx="62">
                  <c:v>17.658462967102803</c:v>
                </c:pt>
                <c:pt idx="63">
                  <c:v>17.647793619350296</c:v>
                </c:pt>
                <c:pt idx="64">
                  <c:v>17.637124271597788</c:v>
                </c:pt>
                <c:pt idx="65">
                  <c:v>17.62645492384528</c:v>
                </c:pt>
                <c:pt idx="66">
                  <c:v>17.615785576092772</c:v>
                </c:pt>
                <c:pt idx="67">
                  <c:v>17.605116228340265</c:v>
                </c:pt>
                <c:pt idx="68">
                  <c:v>17.594446880587757</c:v>
                </c:pt>
                <c:pt idx="69">
                  <c:v>17.583777532835249</c:v>
                </c:pt>
                <c:pt idx="70">
                  <c:v>17.573108185082742</c:v>
                </c:pt>
                <c:pt idx="71">
                  <c:v>17.562438837330237</c:v>
                </c:pt>
                <c:pt idx="72">
                  <c:v>17.551769489577726</c:v>
                </c:pt>
                <c:pt idx="73">
                  <c:v>17.541100141825218</c:v>
                </c:pt>
                <c:pt idx="74">
                  <c:v>17.530430794072714</c:v>
                </c:pt>
                <c:pt idx="75">
                  <c:v>17.519761446320203</c:v>
                </c:pt>
                <c:pt idx="76">
                  <c:v>17.509092098567699</c:v>
                </c:pt>
                <c:pt idx="77">
                  <c:v>17.498422750815187</c:v>
                </c:pt>
                <c:pt idx="78">
                  <c:v>17.48775340306268</c:v>
                </c:pt>
                <c:pt idx="79">
                  <c:v>17.477084055310172</c:v>
                </c:pt>
                <c:pt idx="80">
                  <c:v>17.466414707557668</c:v>
                </c:pt>
                <c:pt idx="81">
                  <c:v>17.45574535980516</c:v>
                </c:pt>
                <c:pt idx="82">
                  <c:v>17.445076012052649</c:v>
                </c:pt>
                <c:pt idx="83">
                  <c:v>17.434406664300141</c:v>
                </c:pt>
                <c:pt idx="84">
                  <c:v>17.423737316547637</c:v>
                </c:pt>
                <c:pt idx="85">
                  <c:v>17.413067968795126</c:v>
                </c:pt>
                <c:pt idx="86">
                  <c:v>17.402398621042625</c:v>
                </c:pt>
                <c:pt idx="87">
                  <c:v>17.39172927329011</c:v>
                </c:pt>
                <c:pt idx="88">
                  <c:v>17.381059925537606</c:v>
                </c:pt>
                <c:pt idx="89">
                  <c:v>17.370390577785098</c:v>
                </c:pt>
                <c:pt idx="90">
                  <c:v>17.359721230032591</c:v>
                </c:pt>
                <c:pt idx="91">
                  <c:v>17.349051882280083</c:v>
                </c:pt>
                <c:pt idx="92">
                  <c:v>17.338382534527575</c:v>
                </c:pt>
                <c:pt idx="93">
                  <c:v>17.327713186775068</c:v>
                </c:pt>
                <c:pt idx="94">
                  <c:v>17.31704383902256</c:v>
                </c:pt>
                <c:pt idx="95">
                  <c:v>17.306374491270052</c:v>
                </c:pt>
                <c:pt idx="96">
                  <c:v>17.295705143517548</c:v>
                </c:pt>
                <c:pt idx="97">
                  <c:v>17.285035795765037</c:v>
                </c:pt>
                <c:pt idx="98">
                  <c:v>17.274366448012529</c:v>
                </c:pt>
                <c:pt idx="99">
                  <c:v>17.263697100260025</c:v>
                </c:pt>
                <c:pt idx="100">
                  <c:v>17.253027752507517</c:v>
                </c:pt>
                <c:pt idx="101">
                  <c:v>17.242358404755006</c:v>
                </c:pt>
                <c:pt idx="102">
                  <c:v>17.231689057002502</c:v>
                </c:pt>
                <c:pt idx="103">
                  <c:v>17.22101970924999</c:v>
                </c:pt>
                <c:pt idx="104">
                  <c:v>17.210350361497486</c:v>
                </c:pt>
                <c:pt idx="105">
                  <c:v>17.199681013744978</c:v>
                </c:pt>
                <c:pt idx="106">
                  <c:v>17.189011665992471</c:v>
                </c:pt>
                <c:pt idx="107">
                  <c:v>17.178342318239963</c:v>
                </c:pt>
                <c:pt idx="108">
                  <c:v>17.167672970487455</c:v>
                </c:pt>
                <c:pt idx="109">
                  <c:v>17.157003622734951</c:v>
                </c:pt>
                <c:pt idx="110">
                  <c:v>17.14633427498244</c:v>
                </c:pt>
                <c:pt idx="111">
                  <c:v>17.135664927229936</c:v>
                </c:pt>
                <c:pt idx="112">
                  <c:v>17.124995579477424</c:v>
                </c:pt>
                <c:pt idx="113">
                  <c:v>17.11432623172492</c:v>
                </c:pt>
                <c:pt idx="114">
                  <c:v>17.103656883972409</c:v>
                </c:pt>
                <c:pt idx="115">
                  <c:v>17.092987536219905</c:v>
                </c:pt>
                <c:pt idx="116">
                  <c:v>17.082318188467397</c:v>
                </c:pt>
                <c:pt idx="117">
                  <c:v>17.071648840714889</c:v>
                </c:pt>
                <c:pt idx="118">
                  <c:v>17.060979492962378</c:v>
                </c:pt>
                <c:pt idx="119">
                  <c:v>17.050310145209874</c:v>
                </c:pt>
                <c:pt idx="120">
                  <c:v>17.039640797457363</c:v>
                </c:pt>
                <c:pt idx="121">
                  <c:v>17.028971449704859</c:v>
                </c:pt>
                <c:pt idx="122">
                  <c:v>17.018302101952351</c:v>
                </c:pt>
                <c:pt idx="123">
                  <c:v>17.007632754199847</c:v>
                </c:pt>
                <c:pt idx="124">
                  <c:v>16.996963406447335</c:v>
                </c:pt>
                <c:pt idx="125">
                  <c:v>16.986294058694828</c:v>
                </c:pt>
                <c:pt idx="126">
                  <c:v>16.975624710942324</c:v>
                </c:pt>
                <c:pt idx="127">
                  <c:v>16.964955363189816</c:v>
                </c:pt>
                <c:pt idx="128">
                  <c:v>16.954286015437305</c:v>
                </c:pt>
                <c:pt idx="129">
                  <c:v>16.9436166676848</c:v>
                </c:pt>
                <c:pt idx="130">
                  <c:v>16.932947319932289</c:v>
                </c:pt>
                <c:pt idx="131">
                  <c:v>16.922277972179785</c:v>
                </c:pt>
                <c:pt idx="132">
                  <c:v>16.911608624427277</c:v>
                </c:pt>
                <c:pt idx="133">
                  <c:v>16.900939276674769</c:v>
                </c:pt>
                <c:pt idx="134">
                  <c:v>16.890269928922262</c:v>
                </c:pt>
                <c:pt idx="135">
                  <c:v>16.879600581169754</c:v>
                </c:pt>
                <c:pt idx="136">
                  <c:v>16.868931233417243</c:v>
                </c:pt>
                <c:pt idx="137">
                  <c:v>16.858261885664739</c:v>
                </c:pt>
                <c:pt idx="138">
                  <c:v>16.847592537912231</c:v>
                </c:pt>
                <c:pt idx="139">
                  <c:v>16.836923190159723</c:v>
                </c:pt>
                <c:pt idx="140">
                  <c:v>16.826253842407215</c:v>
                </c:pt>
                <c:pt idx="141">
                  <c:v>16.815584494654708</c:v>
                </c:pt>
                <c:pt idx="142">
                  <c:v>16.8049151469022</c:v>
                </c:pt>
                <c:pt idx="143">
                  <c:v>16.794245799149692</c:v>
                </c:pt>
                <c:pt idx="144">
                  <c:v>16.783576451397185</c:v>
                </c:pt>
                <c:pt idx="145">
                  <c:v>16.772907103644677</c:v>
                </c:pt>
                <c:pt idx="146">
                  <c:v>16.762237755892169</c:v>
                </c:pt>
                <c:pt idx="147">
                  <c:v>16.751568408139661</c:v>
                </c:pt>
                <c:pt idx="148">
                  <c:v>16.740899060387154</c:v>
                </c:pt>
                <c:pt idx="149">
                  <c:v>16.73022971263465</c:v>
                </c:pt>
                <c:pt idx="150">
                  <c:v>16.719560364882142</c:v>
                </c:pt>
                <c:pt idx="151">
                  <c:v>16.708891017129634</c:v>
                </c:pt>
                <c:pt idx="152">
                  <c:v>16.698221669377126</c:v>
                </c:pt>
                <c:pt idx="153">
                  <c:v>16.687552321624619</c:v>
                </c:pt>
                <c:pt idx="154">
                  <c:v>16.676882973872111</c:v>
                </c:pt>
                <c:pt idx="155">
                  <c:v>16.666213626119607</c:v>
                </c:pt>
                <c:pt idx="156">
                  <c:v>16.655544278367096</c:v>
                </c:pt>
                <c:pt idx="157">
                  <c:v>16.644874930614584</c:v>
                </c:pt>
                <c:pt idx="158">
                  <c:v>16.634205582862077</c:v>
                </c:pt>
                <c:pt idx="159">
                  <c:v>16.623536235109572</c:v>
                </c:pt>
                <c:pt idx="160">
                  <c:v>16.612866887357061</c:v>
                </c:pt>
                <c:pt idx="161">
                  <c:v>16.602197539604557</c:v>
                </c:pt>
                <c:pt idx="162">
                  <c:v>16.591528191852049</c:v>
                </c:pt>
                <c:pt idx="163">
                  <c:v>16.580858844099541</c:v>
                </c:pt>
                <c:pt idx="164">
                  <c:v>16.570189496347034</c:v>
                </c:pt>
                <c:pt idx="165">
                  <c:v>16.55952014859453</c:v>
                </c:pt>
                <c:pt idx="166">
                  <c:v>16.548850800842015</c:v>
                </c:pt>
                <c:pt idx="167">
                  <c:v>16.538181453089511</c:v>
                </c:pt>
                <c:pt idx="168">
                  <c:v>16.527512105337003</c:v>
                </c:pt>
                <c:pt idx="169">
                  <c:v>16.516842757584499</c:v>
                </c:pt>
                <c:pt idx="170">
                  <c:v>16.506173409831987</c:v>
                </c:pt>
                <c:pt idx="171">
                  <c:v>16.495504062079483</c:v>
                </c:pt>
                <c:pt idx="172">
                  <c:v>16.484834714326976</c:v>
                </c:pt>
                <c:pt idx="173">
                  <c:v>16.474165366574468</c:v>
                </c:pt>
                <c:pt idx="174">
                  <c:v>16.463496018821964</c:v>
                </c:pt>
                <c:pt idx="175">
                  <c:v>16.452826671069452</c:v>
                </c:pt>
                <c:pt idx="176">
                  <c:v>16.442157323316948</c:v>
                </c:pt>
                <c:pt idx="177">
                  <c:v>16.431487975564437</c:v>
                </c:pt>
                <c:pt idx="178">
                  <c:v>16.420818627811929</c:v>
                </c:pt>
                <c:pt idx="179">
                  <c:v>16.410149280059422</c:v>
                </c:pt>
                <c:pt idx="180">
                  <c:v>16.399479932306917</c:v>
                </c:pt>
                <c:pt idx="181">
                  <c:v>16.388810584554403</c:v>
                </c:pt>
                <c:pt idx="182">
                  <c:v>16.378141236801902</c:v>
                </c:pt>
                <c:pt idx="183">
                  <c:v>16.367471889049391</c:v>
                </c:pt>
                <c:pt idx="184">
                  <c:v>16.356802541296886</c:v>
                </c:pt>
                <c:pt idx="185">
                  <c:v>16.346133193544375</c:v>
                </c:pt>
                <c:pt idx="186">
                  <c:v>16.335463845791871</c:v>
                </c:pt>
                <c:pt idx="187">
                  <c:v>16.32479449803936</c:v>
                </c:pt>
                <c:pt idx="188">
                  <c:v>16.314125150286856</c:v>
                </c:pt>
                <c:pt idx="189">
                  <c:v>16.303455802534348</c:v>
                </c:pt>
                <c:pt idx="190">
                  <c:v>16.292786454781844</c:v>
                </c:pt>
                <c:pt idx="191">
                  <c:v>16.282117107029329</c:v>
                </c:pt>
                <c:pt idx="192">
                  <c:v>16.271447759276825</c:v>
                </c:pt>
                <c:pt idx="193">
                  <c:v>16.260778411524317</c:v>
                </c:pt>
                <c:pt idx="194">
                  <c:v>16.250109063771809</c:v>
                </c:pt>
                <c:pt idx="195">
                  <c:v>16.239439716019302</c:v>
                </c:pt>
                <c:pt idx="196">
                  <c:v>16.228770368266794</c:v>
                </c:pt>
                <c:pt idx="197">
                  <c:v>16.21810102051429</c:v>
                </c:pt>
                <c:pt idx="198">
                  <c:v>16.207431672761778</c:v>
                </c:pt>
                <c:pt idx="199">
                  <c:v>16.196762325009274</c:v>
                </c:pt>
                <c:pt idx="200">
                  <c:v>16.186092977256763</c:v>
                </c:pt>
                <c:pt idx="201">
                  <c:v>16.175423629504255</c:v>
                </c:pt>
                <c:pt idx="202">
                  <c:v>16.164754281751751</c:v>
                </c:pt>
                <c:pt idx="203">
                  <c:v>16.154084933999243</c:v>
                </c:pt>
                <c:pt idx="204">
                  <c:v>16.143415586246736</c:v>
                </c:pt>
                <c:pt idx="205">
                  <c:v>16.132746238494228</c:v>
                </c:pt>
                <c:pt idx="206">
                  <c:v>16.122076890741717</c:v>
                </c:pt>
                <c:pt idx="207">
                  <c:v>16.111407542989209</c:v>
                </c:pt>
                <c:pt idx="208">
                  <c:v>16.100738195236701</c:v>
                </c:pt>
                <c:pt idx="209">
                  <c:v>16.090068847484197</c:v>
                </c:pt>
                <c:pt idx="210">
                  <c:v>16.079399499731689</c:v>
                </c:pt>
                <c:pt idx="211">
                  <c:v>16.068730151979182</c:v>
                </c:pt>
                <c:pt idx="212">
                  <c:v>16.058060804226677</c:v>
                </c:pt>
                <c:pt idx="213">
                  <c:v>16.047391456474163</c:v>
                </c:pt>
                <c:pt idx="214">
                  <c:v>16.036722108721662</c:v>
                </c:pt>
                <c:pt idx="215">
                  <c:v>16.026052760969151</c:v>
                </c:pt>
                <c:pt idx="216">
                  <c:v>16.015383413216647</c:v>
                </c:pt>
                <c:pt idx="217">
                  <c:v>16.004714065464135</c:v>
                </c:pt>
                <c:pt idx="218">
                  <c:v>15.994044717711629</c:v>
                </c:pt>
                <c:pt idx="219">
                  <c:v>15.983375369959123</c:v>
                </c:pt>
                <c:pt idx="220">
                  <c:v>15.972706022206614</c:v>
                </c:pt>
                <c:pt idx="221">
                  <c:v>15.962036674454106</c:v>
                </c:pt>
                <c:pt idx="222">
                  <c:v>15.951367326701602</c:v>
                </c:pt>
                <c:pt idx="223">
                  <c:v>15.940697978949089</c:v>
                </c:pt>
                <c:pt idx="224">
                  <c:v>15.930028631196585</c:v>
                </c:pt>
                <c:pt idx="225">
                  <c:v>15.919359283444075</c:v>
                </c:pt>
                <c:pt idx="226">
                  <c:v>15.908689935691571</c:v>
                </c:pt>
                <c:pt idx="227">
                  <c:v>15.898020587939062</c:v>
                </c:pt>
                <c:pt idx="228">
                  <c:v>15.887351240186556</c:v>
                </c:pt>
                <c:pt idx="229">
                  <c:v>15.876681892434044</c:v>
                </c:pt>
                <c:pt idx="230">
                  <c:v>15.86601254468154</c:v>
                </c:pt>
                <c:pt idx="231">
                  <c:v>15.855343196929029</c:v>
                </c:pt>
                <c:pt idx="232">
                  <c:v>15.844673849176525</c:v>
                </c:pt>
                <c:pt idx="233">
                  <c:v>15.834004501424014</c:v>
                </c:pt>
                <c:pt idx="234">
                  <c:v>15.823335153671508</c:v>
                </c:pt>
                <c:pt idx="235">
                  <c:v>15.812665805918998</c:v>
                </c:pt>
                <c:pt idx="236">
                  <c:v>15.801996458166492</c:v>
                </c:pt>
                <c:pt idx="237">
                  <c:v>15.791327110413988</c:v>
                </c:pt>
                <c:pt idx="238">
                  <c:v>15.78065776266148</c:v>
                </c:pt>
                <c:pt idx="239">
                  <c:v>15.769988414908973</c:v>
                </c:pt>
                <c:pt idx="240">
                  <c:v>15.759319067156463</c:v>
                </c:pt>
                <c:pt idx="241">
                  <c:v>15.748649719403957</c:v>
                </c:pt>
                <c:pt idx="242">
                  <c:v>15.737980371651449</c:v>
                </c:pt>
                <c:pt idx="243">
                  <c:v>15.727311023898942</c:v>
                </c:pt>
                <c:pt idx="244">
                  <c:v>15.71664167614643</c:v>
                </c:pt>
                <c:pt idx="245">
                  <c:v>15.705972328393926</c:v>
                </c:pt>
                <c:pt idx="246">
                  <c:v>15.69530298064142</c:v>
                </c:pt>
                <c:pt idx="247">
                  <c:v>15.684633632888914</c:v>
                </c:pt>
                <c:pt idx="248">
                  <c:v>15.673964285136405</c:v>
                </c:pt>
                <c:pt idx="249">
                  <c:v>15.663294937383897</c:v>
                </c:pt>
                <c:pt idx="250">
                  <c:v>15.65262558963139</c:v>
                </c:pt>
                <c:pt idx="251">
                  <c:v>15.641956241878882</c:v>
                </c:pt>
                <c:pt idx="252">
                  <c:v>15.631286894126374</c:v>
                </c:pt>
                <c:pt idx="253">
                  <c:v>15.620617546373868</c:v>
                </c:pt>
                <c:pt idx="254">
                  <c:v>15.609948198621357</c:v>
                </c:pt>
                <c:pt idx="255">
                  <c:v>15.599278850868853</c:v>
                </c:pt>
                <c:pt idx="256">
                  <c:v>15.588609503116343</c:v>
                </c:pt>
                <c:pt idx="257">
                  <c:v>15.577940155363835</c:v>
                </c:pt>
                <c:pt idx="258">
                  <c:v>15.56727080761133</c:v>
                </c:pt>
                <c:pt idx="259">
                  <c:v>15.556601459858822</c:v>
                </c:pt>
                <c:pt idx="260">
                  <c:v>15.545932112106312</c:v>
                </c:pt>
                <c:pt idx="261">
                  <c:v>15.535262764353806</c:v>
                </c:pt>
                <c:pt idx="262">
                  <c:v>15.5245934166013</c:v>
                </c:pt>
                <c:pt idx="263">
                  <c:v>15.513924068848791</c:v>
                </c:pt>
                <c:pt idx="264">
                  <c:v>15.503254721096281</c:v>
                </c:pt>
                <c:pt idx="265">
                  <c:v>15.492585373343774</c:v>
                </c:pt>
                <c:pt idx="266">
                  <c:v>15.481916025591268</c:v>
                </c:pt>
                <c:pt idx="267">
                  <c:v>15.471246677838762</c:v>
                </c:pt>
                <c:pt idx="268">
                  <c:v>15.460577330086252</c:v>
                </c:pt>
                <c:pt idx="269">
                  <c:v>15.449907982333745</c:v>
                </c:pt>
                <c:pt idx="270">
                  <c:v>15.439238634581239</c:v>
                </c:pt>
                <c:pt idx="271">
                  <c:v>15.428569286828733</c:v>
                </c:pt>
                <c:pt idx="272">
                  <c:v>15.41789993907622</c:v>
                </c:pt>
                <c:pt idx="273">
                  <c:v>15.407230591323717</c:v>
                </c:pt>
                <c:pt idx="274">
                  <c:v>15.396561243571206</c:v>
                </c:pt>
                <c:pt idx="275">
                  <c:v>15.385891895818704</c:v>
                </c:pt>
                <c:pt idx="276">
                  <c:v>15.375222548066191</c:v>
                </c:pt>
                <c:pt idx="277">
                  <c:v>15.364553200313686</c:v>
                </c:pt>
                <c:pt idx="278">
                  <c:v>15.353883852561175</c:v>
                </c:pt>
                <c:pt idx="279">
                  <c:v>15.343214504808671</c:v>
                </c:pt>
                <c:pt idx="280">
                  <c:v>15.332545157056162</c:v>
                </c:pt>
                <c:pt idx="281">
                  <c:v>15.321875809303654</c:v>
                </c:pt>
                <c:pt idx="282">
                  <c:v>15.311206461551144</c:v>
                </c:pt>
                <c:pt idx="283">
                  <c:v>15.300537113798642</c:v>
                </c:pt>
                <c:pt idx="284">
                  <c:v>15.289867766046129</c:v>
                </c:pt>
                <c:pt idx="285">
                  <c:v>15.279198418293626</c:v>
                </c:pt>
                <c:pt idx="286">
                  <c:v>15.268529070541117</c:v>
                </c:pt>
                <c:pt idx="287">
                  <c:v>15.257859722788611</c:v>
                </c:pt>
                <c:pt idx="288">
                  <c:v>15.247190375036102</c:v>
                </c:pt>
                <c:pt idx="289">
                  <c:v>15.236521027283594</c:v>
                </c:pt>
                <c:pt idx="290">
                  <c:v>15.225851679531088</c:v>
                </c:pt>
                <c:pt idx="291">
                  <c:v>15.21518233177858</c:v>
                </c:pt>
                <c:pt idx="292">
                  <c:v>15.204512984026072</c:v>
                </c:pt>
                <c:pt idx="293">
                  <c:v>15.193843636273563</c:v>
                </c:pt>
                <c:pt idx="294">
                  <c:v>15.183174288521053</c:v>
                </c:pt>
                <c:pt idx="295">
                  <c:v>15.172504940768551</c:v>
                </c:pt>
                <c:pt idx="296">
                  <c:v>15.16183559301604</c:v>
                </c:pt>
                <c:pt idx="297">
                  <c:v>15.151166245263537</c:v>
                </c:pt>
                <c:pt idx="298">
                  <c:v>15.140496897511028</c:v>
                </c:pt>
                <c:pt idx="299">
                  <c:v>15.12982754975852</c:v>
                </c:pt>
                <c:pt idx="300">
                  <c:v>15.119158202006018</c:v>
                </c:pt>
                <c:pt idx="301">
                  <c:v>15.108488854253505</c:v>
                </c:pt>
                <c:pt idx="302">
                  <c:v>15.097819506500999</c:v>
                </c:pt>
                <c:pt idx="303">
                  <c:v>15.087150158748489</c:v>
                </c:pt>
                <c:pt idx="304">
                  <c:v>15.076480810995983</c:v>
                </c:pt>
                <c:pt idx="305">
                  <c:v>15.065811463243474</c:v>
                </c:pt>
                <c:pt idx="306">
                  <c:v>15.05514211549097</c:v>
                </c:pt>
                <c:pt idx="307">
                  <c:v>15.044472767738458</c:v>
                </c:pt>
                <c:pt idx="308">
                  <c:v>15.033803419985954</c:v>
                </c:pt>
                <c:pt idx="309">
                  <c:v>15.023134072233447</c:v>
                </c:pt>
                <c:pt idx="310">
                  <c:v>15.012464724480941</c:v>
                </c:pt>
                <c:pt idx="311">
                  <c:v>15.001795376728431</c:v>
                </c:pt>
                <c:pt idx="312">
                  <c:v>14.991126028975923</c:v>
                </c:pt>
                <c:pt idx="313">
                  <c:v>14.980456681223412</c:v>
                </c:pt>
                <c:pt idx="314">
                  <c:v>14.96978733347091</c:v>
                </c:pt>
                <c:pt idx="315">
                  <c:v>14.9591179857184</c:v>
                </c:pt>
                <c:pt idx="316">
                  <c:v>14.948448637965894</c:v>
                </c:pt>
                <c:pt idx="317">
                  <c:v>14.937779290213387</c:v>
                </c:pt>
                <c:pt idx="318">
                  <c:v>14.927109942460879</c:v>
                </c:pt>
                <c:pt idx="319">
                  <c:v>14.916440594708369</c:v>
                </c:pt>
                <c:pt idx="320">
                  <c:v>14.905771246955863</c:v>
                </c:pt>
                <c:pt idx="321">
                  <c:v>14.895101899203354</c:v>
                </c:pt>
                <c:pt idx="322">
                  <c:v>14.88443255145085</c:v>
                </c:pt>
                <c:pt idx="323">
                  <c:v>14.87376320369834</c:v>
                </c:pt>
                <c:pt idx="324">
                  <c:v>14.863093855945834</c:v>
                </c:pt>
                <c:pt idx="325">
                  <c:v>14.852424508193325</c:v>
                </c:pt>
                <c:pt idx="326">
                  <c:v>14.841755160440817</c:v>
                </c:pt>
                <c:pt idx="327">
                  <c:v>14.831085812688309</c:v>
                </c:pt>
                <c:pt idx="328">
                  <c:v>14.820416464935803</c:v>
                </c:pt>
                <c:pt idx="329">
                  <c:v>14.809747117183292</c:v>
                </c:pt>
                <c:pt idx="330">
                  <c:v>14.799077769430788</c:v>
                </c:pt>
                <c:pt idx="331">
                  <c:v>14.788408421678279</c:v>
                </c:pt>
                <c:pt idx="332">
                  <c:v>14.777739073925771</c:v>
                </c:pt>
                <c:pt idx="333">
                  <c:v>14.767069726173267</c:v>
                </c:pt>
                <c:pt idx="334">
                  <c:v>14.756400378420761</c:v>
                </c:pt>
                <c:pt idx="335">
                  <c:v>14.745731030668248</c:v>
                </c:pt>
                <c:pt idx="336">
                  <c:v>14.735061682915743</c:v>
                </c:pt>
                <c:pt idx="337">
                  <c:v>14.724392335163234</c:v>
                </c:pt>
                <c:pt idx="338">
                  <c:v>14.713722987410728</c:v>
                </c:pt>
                <c:pt idx="339">
                  <c:v>14.703053639658219</c:v>
                </c:pt>
                <c:pt idx="340">
                  <c:v>14.692384291905711</c:v>
                </c:pt>
                <c:pt idx="341">
                  <c:v>14.681714944153203</c:v>
                </c:pt>
                <c:pt idx="342">
                  <c:v>14.671045596400699</c:v>
                </c:pt>
                <c:pt idx="343">
                  <c:v>14.660376248648189</c:v>
                </c:pt>
                <c:pt idx="344">
                  <c:v>14.649706900895684</c:v>
                </c:pt>
                <c:pt idx="345">
                  <c:v>14.639037553143176</c:v>
                </c:pt>
                <c:pt idx="346">
                  <c:v>14.628368205390666</c:v>
                </c:pt>
                <c:pt idx="347">
                  <c:v>14.617698857638159</c:v>
                </c:pt>
                <c:pt idx="348">
                  <c:v>14.607029509885653</c:v>
                </c:pt>
                <c:pt idx="349">
                  <c:v>14.596360162133143</c:v>
                </c:pt>
                <c:pt idx="350">
                  <c:v>14.585690814380639</c:v>
                </c:pt>
                <c:pt idx="351">
                  <c:v>14.575021466628128</c:v>
                </c:pt>
                <c:pt idx="352">
                  <c:v>14.56435211887562</c:v>
                </c:pt>
                <c:pt idx="353">
                  <c:v>14.553682771123112</c:v>
                </c:pt>
                <c:pt idx="354">
                  <c:v>14.543013423370605</c:v>
                </c:pt>
                <c:pt idx="355">
                  <c:v>14.532344075618097</c:v>
                </c:pt>
                <c:pt idx="356">
                  <c:v>14.521674727865593</c:v>
                </c:pt>
                <c:pt idx="357">
                  <c:v>14.511005380113083</c:v>
                </c:pt>
                <c:pt idx="358">
                  <c:v>14.500336032360575</c:v>
                </c:pt>
                <c:pt idx="359">
                  <c:v>14.48966668460807</c:v>
                </c:pt>
                <c:pt idx="360">
                  <c:v>14.478997336855562</c:v>
                </c:pt>
                <c:pt idx="361">
                  <c:v>14.468327989103052</c:v>
                </c:pt>
                <c:pt idx="362">
                  <c:v>14.457658641350548</c:v>
                </c:pt>
                <c:pt idx="363">
                  <c:v>14.446989293598035</c:v>
                </c:pt>
                <c:pt idx="364">
                  <c:v>14.436319945845533</c:v>
                </c:pt>
                <c:pt idx="365">
                  <c:v>14.425650598093025</c:v>
                </c:pt>
                <c:pt idx="366">
                  <c:v>14.414981250340515</c:v>
                </c:pt>
                <c:pt idx="367">
                  <c:v>14.40431190258801</c:v>
                </c:pt>
                <c:pt idx="368">
                  <c:v>14.393642554835502</c:v>
                </c:pt>
                <c:pt idx="369">
                  <c:v>14.382973207082996</c:v>
                </c:pt>
                <c:pt idx="370">
                  <c:v>14.372303859330488</c:v>
                </c:pt>
                <c:pt idx="371">
                  <c:v>14.361634511577979</c:v>
                </c:pt>
                <c:pt idx="372">
                  <c:v>14.350965163825471</c:v>
                </c:pt>
                <c:pt idx="373">
                  <c:v>14.340295816072965</c:v>
                </c:pt>
                <c:pt idx="374">
                  <c:v>14.329626468320457</c:v>
                </c:pt>
                <c:pt idx="375">
                  <c:v>14.318957120567951</c:v>
                </c:pt>
                <c:pt idx="376">
                  <c:v>14.30828777281544</c:v>
                </c:pt>
                <c:pt idx="377">
                  <c:v>14.297618425062936</c:v>
                </c:pt>
                <c:pt idx="378">
                  <c:v>14.286949077310426</c:v>
                </c:pt>
                <c:pt idx="379">
                  <c:v>14.276279729557919</c:v>
                </c:pt>
                <c:pt idx="380">
                  <c:v>14.265610381805409</c:v>
                </c:pt>
                <c:pt idx="381">
                  <c:v>14.254941034052903</c:v>
                </c:pt>
                <c:pt idx="382">
                  <c:v>14.244271686300396</c:v>
                </c:pt>
                <c:pt idx="383">
                  <c:v>14.23360233854789</c:v>
                </c:pt>
                <c:pt idx="384">
                  <c:v>14.222932990795382</c:v>
                </c:pt>
                <c:pt idx="385">
                  <c:v>14.212263643042874</c:v>
                </c:pt>
                <c:pt idx="386">
                  <c:v>14.201594295290363</c:v>
                </c:pt>
                <c:pt idx="387">
                  <c:v>14.190924947537859</c:v>
                </c:pt>
                <c:pt idx="388">
                  <c:v>14.180255599785351</c:v>
                </c:pt>
                <c:pt idx="389">
                  <c:v>14.169586252032845</c:v>
                </c:pt>
                <c:pt idx="390">
                  <c:v>14.158916904280336</c:v>
                </c:pt>
                <c:pt idx="391">
                  <c:v>14.14824755652783</c:v>
                </c:pt>
                <c:pt idx="392">
                  <c:v>14.137578208775322</c:v>
                </c:pt>
                <c:pt idx="393">
                  <c:v>14.126908861022814</c:v>
                </c:pt>
                <c:pt idx="394">
                  <c:v>14.116239513270306</c:v>
                </c:pt>
                <c:pt idx="395">
                  <c:v>14.105570165517799</c:v>
                </c:pt>
                <c:pt idx="396">
                  <c:v>14.094900817765291</c:v>
                </c:pt>
                <c:pt idx="397">
                  <c:v>14.084231470012785</c:v>
                </c:pt>
                <c:pt idx="398">
                  <c:v>14.073562122260274</c:v>
                </c:pt>
                <c:pt idx="399">
                  <c:v>14.062892774507768</c:v>
                </c:pt>
                <c:pt idx="400">
                  <c:v>14.05222342675526</c:v>
                </c:pt>
                <c:pt idx="401">
                  <c:v>14.041554079002754</c:v>
                </c:pt>
                <c:pt idx="402">
                  <c:v>14.030884731250246</c:v>
                </c:pt>
                <c:pt idx="403">
                  <c:v>14.020215383497741</c:v>
                </c:pt>
                <c:pt idx="404">
                  <c:v>14.009546035745231</c:v>
                </c:pt>
                <c:pt idx="405">
                  <c:v>13.998876687992723</c:v>
                </c:pt>
                <c:pt idx="406">
                  <c:v>13.988207340240214</c:v>
                </c:pt>
                <c:pt idx="407">
                  <c:v>13.977537992487708</c:v>
                </c:pt>
                <c:pt idx="408">
                  <c:v>13.9668686447352</c:v>
                </c:pt>
                <c:pt idx="409">
                  <c:v>13.956199296982694</c:v>
                </c:pt>
                <c:pt idx="410">
                  <c:v>13.945529949230183</c:v>
                </c:pt>
                <c:pt idx="411">
                  <c:v>13.934860601477679</c:v>
                </c:pt>
                <c:pt idx="412">
                  <c:v>13.924191253725171</c:v>
                </c:pt>
                <c:pt idx="413">
                  <c:v>13.913521905972663</c:v>
                </c:pt>
                <c:pt idx="414">
                  <c:v>13.902852558220154</c:v>
                </c:pt>
                <c:pt idx="415">
                  <c:v>13.892183210467648</c:v>
                </c:pt>
                <c:pt idx="416">
                  <c:v>13.881513862715138</c:v>
                </c:pt>
                <c:pt idx="417">
                  <c:v>13.870844514962632</c:v>
                </c:pt>
                <c:pt idx="418">
                  <c:v>13.860175167210121</c:v>
                </c:pt>
                <c:pt idx="419">
                  <c:v>13.849505819457619</c:v>
                </c:pt>
                <c:pt idx="420">
                  <c:v>13.838836471705111</c:v>
                </c:pt>
                <c:pt idx="421">
                  <c:v>13.828167123952603</c:v>
                </c:pt>
                <c:pt idx="422">
                  <c:v>13.817497776200096</c:v>
                </c:pt>
                <c:pt idx="423">
                  <c:v>13.80682842844759</c:v>
                </c:pt>
                <c:pt idx="424">
                  <c:v>13.79615908069508</c:v>
                </c:pt>
                <c:pt idx="425">
                  <c:v>13.785489732942576</c:v>
                </c:pt>
                <c:pt idx="426">
                  <c:v>13.774820385190067</c:v>
                </c:pt>
                <c:pt idx="427">
                  <c:v>13.764151037437557</c:v>
                </c:pt>
                <c:pt idx="428">
                  <c:v>13.753481689685051</c:v>
                </c:pt>
                <c:pt idx="429">
                  <c:v>13.742812341932543</c:v>
                </c:pt>
                <c:pt idx="430">
                  <c:v>13.732142994180034</c:v>
                </c:pt>
                <c:pt idx="431">
                  <c:v>13.721473646427528</c:v>
                </c:pt>
                <c:pt idx="432">
                  <c:v>13.710804298675022</c:v>
                </c:pt>
                <c:pt idx="433">
                  <c:v>13.700134950922513</c:v>
                </c:pt>
                <c:pt idx="434">
                  <c:v>13.689465603170005</c:v>
                </c:pt>
                <c:pt idx="435">
                  <c:v>13.678796255417497</c:v>
                </c:pt>
                <c:pt idx="436">
                  <c:v>13.668126907664991</c:v>
                </c:pt>
                <c:pt idx="437">
                  <c:v>13.657457559912483</c:v>
                </c:pt>
                <c:pt idx="438">
                  <c:v>13.646788212159976</c:v>
                </c:pt>
                <c:pt idx="439">
                  <c:v>13.636118864407466</c:v>
                </c:pt>
                <c:pt idx="440">
                  <c:v>13.62544951665496</c:v>
                </c:pt>
                <c:pt idx="441">
                  <c:v>13.614780168902451</c:v>
                </c:pt>
                <c:pt idx="442">
                  <c:v>13.604110821149943</c:v>
                </c:pt>
                <c:pt idx="443">
                  <c:v>13.593441473397437</c:v>
                </c:pt>
                <c:pt idx="444">
                  <c:v>13.582772125644931</c:v>
                </c:pt>
                <c:pt idx="445">
                  <c:v>13.572102777892422</c:v>
                </c:pt>
                <c:pt idx="446">
                  <c:v>13.561433430139918</c:v>
                </c:pt>
                <c:pt idx="447">
                  <c:v>13.550764082387408</c:v>
                </c:pt>
                <c:pt idx="448">
                  <c:v>13.5400947346349</c:v>
                </c:pt>
                <c:pt idx="449">
                  <c:v>13.529425386882393</c:v>
                </c:pt>
                <c:pt idx="450">
                  <c:v>13.518756039129887</c:v>
                </c:pt>
                <c:pt idx="451">
                  <c:v>13.508086691377379</c:v>
                </c:pt>
                <c:pt idx="452">
                  <c:v>13.497417343624871</c:v>
                </c:pt>
                <c:pt idx="453">
                  <c:v>13.486747995872362</c:v>
                </c:pt>
                <c:pt idx="454">
                  <c:v>13.476078648119856</c:v>
                </c:pt>
                <c:pt idx="455">
                  <c:v>13.465409300367348</c:v>
                </c:pt>
                <c:pt idx="456">
                  <c:v>13.45473995261484</c:v>
                </c:pt>
                <c:pt idx="457">
                  <c:v>13.444070604862331</c:v>
                </c:pt>
                <c:pt idx="458">
                  <c:v>13.433401257109827</c:v>
                </c:pt>
                <c:pt idx="459">
                  <c:v>13.422731909357317</c:v>
                </c:pt>
                <c:pt idx="460">
                  <c:v>13.412062561604809</c:v>
                </c:pt>
                <c:pt idx="461">
                  <c:v>13.401393213852302</c:v>
                </c:pt>
                <c:pt idx="462">
                  <c:v>13.390723866099794</c:v>
                </c:pt>
                <c:pt idx="463">
                  <c:v>13.380054518347286</c:v>
                </c:pt>
                <c:pt idx="464">
                  <c:v>13.369385170594779</c:v>
                </c:pt>
                <c:pt idx="465">
                  <c:v>13.358715822842273</c:v>
                </c:pt>
                <c:pt idx="466">
                  <c:v>13.348046475089765</c:v>
                </c:pt>
                <c:pt idx="467">
                  <c:v>13.337377127337255</c:v>
                </c:pt>
                <c:pt idx="468">
                  <c:v>13.32670777958475</c:v>
                </c:pt>
                <c:pt idx="469">
                  <c:v>13.316038431832242</c:v>
                </c:pt>
                <c:pt idx="470">
                  <c:v>13.305369084079734</c:v>
                </c:pt>
                <c:pt idx="471">
                  <c:v>13.294699736327226</c:v>
                </c:pt>
                <c:pt idx="472">
                  <c:v>13.284030388574722</c:v>
                </c:pt>
                <c:pt idx="473">
                  <c:v>13.273361040822211</c:v>
                </c:pt>
                <c:pt idx="474">
                  <c:v>13.262691693069705</c:v>
                </c:pt>
                <c:pt idx="475">
                  <c:v>13.252022345317197</c:v>
                </c:pt>
                <c:pt idx="476">
                  <c:v>13.241352997564691</c:v>
                </c:pt>
                <c:pt idx="477">
                  <c:v>13.230683649812182</c:v>
                </c:pt>
                <c:pt idx="478">
                  <c:v>13.220014302059676</c:v>
                </c:pt>
                <c:pt idx="479">
                  <c:v>13.209344954307168</c:v>
                </c:pt>
                <c:pt idx="480">
                  <c:v>13.19867560655466</c:v>
                </c:pt>
                <c:pt idx="481">
                  <c:v>13.188006258802153</c:v>
                </c:pt>
                <c:pt idx="482">
                  <c:v>13.177336911049647</c:v>
                </c:pt>
                <c:pt idx="483">
                  <c:v>13.166667563297137</c:v>
                </c:pt>
                <c:pt idx="484">
                  <c:v>13.15599821554463</c:v>
                </c:pt>
                <c:pt idx="485">
                  <c:v>13.14532886779212</c:v>
                </c:pt>
                <c:pt idx="486">
                  <c:v>13.134659520039616</c:v>
                </c:pt>
                <c:pt idx="487">
                  <c:v>13.12399017228711</c:v>
                </c:pt>
                <c:pt idx="488">
                  <c:v>13.1133208245346</c:v>
                </c:pt>
                <c:pt idx="489">
                  <c:v>13.102651476782091</c:v>
                </c:pt>
                <c:pt idx="490">
                  <c:v>13.091982129029583</c:v>
                </c:pt>
                <c:pt idx="491">
                  <c:v>13.081312781277077</c:v>
                </c:pt>
                <c:pt idx="492">
                  <c:v>13.070643433524571</c:v>
                </c:pt>
                <c:pt idx="493">
                  <c:v>13.059974085772062</c:v>
                </c:pt>
                <c:pt idx="494">
                  <c:v>13.049304738019556</c:v>
                </c:pt>
                <c:pt idx="495">
                  <c:v>13.038635390267046</c:v>
                </c:pt>
                <c:pt idx="496">
                  <c:v>13.02796604251454</c:v>
                </c:pt>
                <c:pt idx="497">
                  <c:v>13.017296694762031</c:v>
                </c:pt>
                <c:pt idx="498">
                  <c:v>13.006627347009523</c:v>
                </c:pt>
                <c:pt idx="499">
                  <c:v>12.995957999257017</c:v>
                </c:pt>
                <c:pt idx="500">
                  <c:v>12.98528865150451</c:v>
                </c:pt>
                <c:pt idx="501">
                  <c:v>12.974619303752002</c:v>
                </c:pt>
                <c:pt idx="502">
                  <c:v>12.963949955999496</c:v>
                </c:pt>
                <c:pt idx="503">
                  <c:v>12.953280608246986</c:v>
                </c:pt>
                <c:pt idx="504">
                  <c:v>12.942611260494479</c:v>
                </c:pt>
                <c:pt idx="505">
                  <c:v>12.931941912741973</c:v>
                </c:pt>
                <c:pt idx="506">
                  <c:v>12.921272564989463</c:v>
                </c:pt>
                <c:pt idx="507">
                  <c:v>12.910603217236956</c:v>
                </c:pt>
                <c:pt idx="508">
                  <c:v>12.89993386948445</c:v>
                </c:pt>
                <c:pt idx="509">
                  <c:v>12.889264521731944</c:v>
                </c:pt>
                <c:pt idx="510">
                  <c:v>12.878595173979434</c:v>
                </c:pt>
                <c:pt idx="511">
                  <c:v>12.867925826226926</c:v>
                </c:pt>
                <c:pt idx="512">
                  <c:v>12.857256478474417</c:v>
                </c:pt>
                <c:pt idx="513">
                  <c:v>12.846587130721911</c:v>
                </c:pt>
                <c:pt idx="514">
                  <c:v>12.835917782969405</c:v>
                </c:pt>
                <c:pt idx="515">
                  <c:v>12.825248435216899</c:v>
                </c:pt>
                <c:pt idx="516">
                  <c:v>12.814579087464388</c:v>
                </c:pt>
                <c:pt idx="517">
                  <c:v>12.803909739711882</c:v>
                </c:pt>
                <c:pt idx="518">
                  <c:v>12.793240391959372</c:v>
                </c:pt>
                <c:pt idx="519">
                  <c:v>12.782571044206868</c:v>
                </c:pt>
                <c:pt idx="520">
                  <c:v>12.771901696454359</c:v>
                </c:pt>
                <c:pt idx="521">
                  <c:v>12.761232348701851</c:v>
                </c:pt>
                <c:pt idx="522">
                  <c:v>12.750563000949345</c:v>
                </c:pt>
                <c:pt idx="523">
                  <c:v>12.739893653196836</c:v>
                </c:pt>
                <c:pt idx="524">
                  <c:v>12.729224305444328</c:v>
                </c:pt>
                <c:pt idx="525">
                  <c:v>12.718554957691822</c:v>
                </c:pt>
                <c:pt idx="526">
                  <c:v>12.707885609939314</c:v>
                </c:pt>
                <c:pt idx="527">
                  <c:v>12.697216262186808</c:v>
                </c:pt>
                <c:pt idx="528">
                  <c:v>12.686546914434295</c:v>
                </c:pt>
                <c:pt idx="529">
                  <c:v>12.675877566681791</c:v>
                </c:pt>
                <c:pt idx="530">
                  <c:v>12.665208218929283</c:v>
                </c:pt>
                <c:pt idx="531">
                  <c:v>12.654538871176777</c:v>
                </c:pt>
                <c:pt idx="532">
                  <c:v>12.643869523424268</c:v>
                </c:pt>
                <c:pt idx="533">
                  <c:v>12.633200175671762</c:v>
                </c:pt>
                <c:pt idx="534">
                  <c:v>12.622530827919253</c:v>
                </c:pt>
                <c:pt idx="535">
                  <c:v>12.611861480166747</c:v>
                </c:pt>
                <c:pt idx="536">
                  <c:v>12.601192132414237</c:v>
                </c:pt>
                <c:pt idx="537">
                  <c:v>12.590522784661731</c:v>
                </c:pt>
                <c:pt idx="538">
                  <c:v>12.579853436909222</c:v>
                </c:pt>
                <c:pt idx="539">
                  <c:v>12.569184089156716</c:v>
                </c:pt>
                <c:pt idx="540">
                  <c:v>12.558514741404208</c:v>
                </c:pt>
                <c:pt idx="541">
                  <c:v>12.547845393651702</c:v>
                </c:pt>
                <c:pt idx="542">
                  <c:v>12.537176045899194</c:v>
                </c:pt>
                <c:pt idx="543">
                  <c:v>12.526506698146688</c:v>
                </c:pt>
                <c:pt idx="544">
                  <c:v>12.515837350394179</c:v>
                </c:pt>
                <c:pt idx="545">
                  <c:v>12.505168002641671</c:v>
                </c:pt>
                <c:pt idx="546">
                  <c:v>12.494498654889163</c:v>
                </c:pt>
                <c:pt idx="547">
                  <c:v>12.483829307136654</c:v>
                </c:pt>
                <c:pt idx="548">
                  <c:v>12.47315995938415</c:v>
                </c:pt>
                <c:pt idx="549">
                  <c:v>12.46249061163164</c:v>
                </c:pt>
                <c:pt idx="550">
                  <c:v>12.451821263879133</c:v>
                </c:pt>
                <c:pt idx="551">
                  <c:v>12.441151916126627</c:v>
                </c:pt>
                <c:pt idx="552">
                  <c:v>12.430482568374119</c:v>
                </c:pt>
                <c:pt idx="553">
                  <c:v>12.419813220621609</c:v>
                </c:pt>
                <c:pt idx="554">
                  <c:v>12.409143872869105</c:v>
                </c:pt>
                <c:pt idx="555">
                  <c:v>12.398474525116596</c:v>
                </c:pt>
                <c:pt idx="556">
                  <c:v>12.387805177364086</c:v>
                </c:pt>
                <c:pt idx="557">
                  <c:v>12.37713582961158</c:v>
                </c:pt>
                <c:pt idx="558">
                  <c:v>12.366466481859074</c:v>
                </c:pt>
                <c:pt idx="559">
                  <c:v>12.355797134106567</c:v>
                </c:pt>
                <c:pt idx="560">
                  <c:v>12.345127786354059</c:v>
                </c:pt>
                <c:pt idx="561">
                  <c:v>12.334458438601551</c:v>
                </c:pt>
                <c:pt idx="562">
                  <c:v>12.323789090849042</c:v>
                </c:pt>
                <c:pt idx="563">
                  <c:v>12.313119743096536</c:v>
                </c:pt>
                <c:pt idx="564">
                  <c:v>12.302450395344028</c:v>
                </c:pt>
                <c:pt idx="565">
                  <c:v>12.291781047591519</c:v>
                </c:pt>
                <c:pt idx="566">
                  <c:v>12.281111699839014</c:v>
                </c:pt>
                <c:pt idx="567">
                  <c:v>12.270442352086507</c:v>
                </c:pt>
                <c:pt idx="568">
                  <c:v>12.259773004333997</c:v>
                </c:pt>
                <c:pt idx="569">
                  <c:v>12.249103656581491</c:v>
                </c:pt>
                <c:pt idx="570">
                  <c:v>12.238434308828984</c:v>
                </c:pt>
                <c:pt idx="571">
                  <c:v>12.227764961076476</c:v>
                </c:pt>
                <c:pt idx="572">
                  <c:v>12.217095613323968</c:v>
                </c:pt>
                <c:pt idx="573">
                  <c:v>12.20642626557146</c:v>
                </c:pt>
                <c:pt idx="574">
                  <c:v>12.195756917818956</c:v>
                </c:pt>
                <c:pt idx="575">
                  <c:v>12.185087570066445</c:v>
                </c:pt>
                <c:pt idx="576">
                  <c:v>12.174418222313941</c:v>
                </c:pt>
                <c:pt idx="577">
                  <c:v>12.163748874561431</c:v>
                </c:pt>
                <c:pt idx="578">
                  <c:v>12.153079526808922</c:v>
                </c:pt>
                <c:pt idx="579">
                  <c:v>12.142410179056416</c:v>
                </c:pt>
                <c:pt idx="580">
                  <c:v>12.13174083130391</c:v>
                </c:pt>
                <c:pt idx="581">
                  <c:v>12.121071483551402</c:v>
                </c:pt>
                <c:pt idx="582">
                  <c:v>12.110402135798894</c:v>
                </c:pt>
                <c:pt idx="583">
                  <c:v>12.099732788046387</c:v>
                </c:pt>
                <c:pt idx="584">
                  <c:v>12.089063440293879</c:v>
                </c:pt>
                <c:pt idx="585">
                  <c:v>12.078394092541368</c:v>
                </c:pt>
                <c:pt idx="586">
                  <c:v>12.067724744788865</c:v>
                </c:pt>
                <c:pt idx="587">
                  <c:v>12.057055397036354</c:v>
                </c:pt>
                <c:pt idx="588">
                  <c:v>12.04638604928385</c:v>
                </c:pt>
                <c:pt idx="589">
                  <c:v>12.035716701531339</c:v>
                </c:pt>
                <c:pt idx="590">
                  <c:v>12.025047353778834</c:v>
                </c:pt>
                <c:pt idx="591">
                  <c:v>12.014378006026323</c:v>
                </c:pt>
                <c:pt idx="592">
                  <c:v>12.003708658273819</c:v>
                </c:pt>
                <c:pt idx="593">
                  <c:v>11.99303931052131</c:v>
                </c:pt>
                <c:pt idx="594">
                  <c:v>11.982369962768804</c:v>
                </c:pt>
                <c:pt idx="595">
                  <c:v>11.971700615016292</c:v>
                </c:pt>
                <c:pt idx="596">
                  <c:v>11.961031267263786</c:v>
                </c:pt>
                <c:pt idx="597">
                  <c:v>11.950361919511277</c:v>
                </c:pt>
                <c:pt idx="598">
                  <c:v>11.939692571758773</c:v>
                </c:pt>
                <c:pt idx="599">
                  <c:v>11.929023224006265</c:v>
                </c:pt>
                <c:pt idx="600">
                  <c:v>11.918353876253759</c:v>
                </c:pt>
                <c:pt idx="601">
                  <c:v>11.907684528501248</c:v>
                </c:pt>
                <c:pt idx="602">
                  <c:v>11.897015180748744</c:v>
                </c:pt>
                <c:pt idx="603">
                  <c:v>11.886345832996236</c:v>
                </c:pt>
                <c:pt idx="604">
                  <c:v>11.875676485243728</c:v>
                </c:pt>
                <c:pt idx="605">
                  <c:v>11.865007137491219</c:v>
                </c:pt>
                <c:pt idx="606">
                  <c:v>11.854337789738713</c:v>
                </c:pt>
                <c:pt idx="607">
                  <c:v>11.843668441986205</c:v>
                </c:pt>
                <c:pt idx="608">
                  <c:v>11.832999094233697</c:v>
                </c:pt>
                <c:pt idx="609">
                  <c:v>11.82232974648119</c:v>
                </c:pt>
                <c:pt idx="610">
                  <c:v>11.811660398728684</c:v>
                </c:pt>
                <c:pt idx="611">
                  <c:v>11.800991050976174</c:v>
                </c:pt>
                <c:pt idx="612">
                  <c:v>11.790321703223668</c:v>
                </c:pt>
                <c:pt idx="613">
                  <c:v>11.779652355471162</c:v>
                </c:pt>
                <c:pt idx="614">
                  <c:v>11.768983007718653</c:v>
                </c:pt>
                <c:pt idx="615">
                  <c:v>11.758313659966145</c:v>
                </c:pt>
                <c:pt idx="616">
                  <c:v>11.747644312213637</c:v>
                </c:pt>
                <c:pt idx="617">
                  <c:v>11.736974964461131</c:v>
                </c:pt>
                <c:pt idx="618">
                  <c:v>11.726305616708622</c:v>
                </c:pt>
                <c:pt idx="619">
                  <c:v>11.715636268956114</c:v>
                </c:pt>
                <c:pt idx="620">
                  <c:v>11.704966921203606</c:v>
                </c:pt>
                <c:pt idx="621">
                  <c:v>11.694297573451099</c:v>
                </c:pt>
                <c:pt idx="622">
                  <c:v>11.683628225698593</c:v>
                </c:pt>
                <c:pt idx="623">
                  <c:v>11.672958877946085</c:v>
                </c:pt>
                <c:pt idx="624">
                  <c:v>11.662289530193577</c:v>
                </c:pt>
                <c:pt idx="625">
                  <c:v>11.65162018244107</c:v>
                </c:pt>
                <c:pt idx="626">
                  <c:v>11.640950834688564</c:v>
                </c:pt>
                <c:pt idx="627">
                  <c:v>11.630281486936054</c:v>
                </c:pt>
                <c:pt idx="628">
                  <c:v>11.619612139183547</c:v>
                </c:pt>
                <c:pt idx="629">
                  <c:v>11.608942791431039</c:v>
                </c:pt>
                <c:pt idx="630">
                  <c:v>11.598273443678533</c:v>
                </c:pt>
                <c:pt idx="631">
                  <c:v>11.587604095926023</c:v>
                </c:pt>
                <c:pt idx="632">
                  <c:v>11.576934748173516</c:v>
                </c:pt>
                <c:pt idx="633">
                  <c:v>11.56626540042101</c:v>
                </c:pt>
                <c:pt idx="634">
                  <c:v>11.555596052668502</c:v>
                </c:pt>
                <c:pt idx="635">
                  <c:v>11.544926704915994</c:v>
                </c:pt>
                <c:pt idx="636">
                  <c:v>11.534257357163487</c:v>
                </c:pt>
                <c:pt idx="637">
                  <c:v>11.523588009410981</c:v>
                </c:pt>
                <c:pt idx="638">
                  <c:v>11.512918661658473</c:v>
                </c:pt>
                <c:pt idx="639">
                  <c:v>11.502249313905967</c:v>
                </c:pt>
                <c:pt idx="640">
                  <c:v>11.491579966153456</c:v>
                </c:pt>
                <c:pt idx="641">
                  <c:v>11.48091061840095</c:v>
                </c:pt>
                <c:pt idx="642">
                  <c:v>11.47024127064844</c:v>
                </c:pt>
                <c:pt idx="643">
                  <c:v>11.459571922895936</c:v>
                </c:pt>
                <c:pt idx="644">
                  <c:v>11.448902575143427</c:v>
                </c:pt>
                <c:pt idx="645">
                  <c:v>11.438233227390921</c:v>
                </c:pt>
                <c:pt idx="646">
                  <c:v>11.427563879638411</c:v>
                </c:pt>
                <c:pt idx="647">
                  <c:v>11.416894531885905</c:v>
                </c:pt>
                <c:pt idx="648">
                  <c:v>11.406225184133397</c:v>
                </c:pt>
                <c:pt idx="649">
                  <c:v>11.39555583638089</c:v>
                </c:pt>
                <c:pt idx="650">
                  <c:v>11.38488648862838</c:v>
                </c:pt>
                <c:pt idx="651">
                  <c:v>11.374217140875876</c:v>
                </c:pt>
                <c:pt idx="652">
                  <c:v>11.363547793123367</c:v>
                </c:pt>
                <c:pt idx="653">
                  <c:v>11.352878445370862</c:v>
                </c:pt>
                <c:pt idx="654">
                  <c:v>11.342209097618351</c:v>
                </c:pt>
                <c:pt idx="655">
                  <c:v>11.331539749865845</c:v>
                </c:pt>
                <c:pt idx="656">
                  <c:v>11.320870402113336</c:v>
                </c:pt>
                <c:pt idx="657">
                  <c:v>11.310201054360832</c:v>
                </c:pt>
                <c:pt idx="658">
                  <c:v>11.299531706608322</c:v>
                </c:pt>
                <c:pt idx="659">
                  <c:v>11.288862358855814</c:v>
                </c:pt>
                <c:pt idx="660">
                  <c:v>11.278193011103307</c:v>
                </c:pt>
                <c:pt idx="661">
                  <c:v>11.267523663350801</c:v>
                </c:pt>
                <c:pt idx="662">
                  <c:v>11.256854315598291</c:v>
                </c:pt>
                <c:pt idx="663">
                  <c:v>11.246184967845785</c:v>
                </c:pt>
                <c:pt idx="664">
                  <c:v>11.235515620093278</c:v>
                </c:pt>
                <c:pt idx="665">
                  <c:v>11.224846272340772</c:v>
                </c:pt>
                <c:pt idx="666">
                  <c:v>11.21417692458826</c:v>
                </c:pt>
                <c:pt idx="667">
                  <c:v>11.203507576835756</c:v>
                </c:pt>
                <c:pt idx="668">
                  <c:v>11.192838229083245</c:v>
                </c:pt>
                <c:pt idx="669">
                  <c:v>11.182168881330741</c:v>
                </c:pt>
                <c:pt idx="670">
                  <c:v>11.171499533578231</c:v>
                </c:pt>
                <c:pt idx="671">
                  <c:v>11.160830185825725</c:v>
                </c:pt>
                <c:pt idx="672">
                  <c:v>11.150160838073216</c:v>
                </c:pt>
                <c:pt idx="673">
                  <c:v>11.13949149032071</c:v>
                </c:pt>
                <c:pt idx="674">
                  <c:v>11.128822142568202</c:v>
                </c:pt>
                <c:pt idx="675">
                  <c:v>11.118152794815694</c:v>
                </c:pt>
                <c:pt idx="676">
                  <c:v>11.107483447063185</c:v>
                </c:pt>
                <c:pt idx="677">
                  <c:v>11.096814099310679</c:v>
                </c:pt>
                <c:pt idx="678">
                  <c:v>11.086144751558169</c:v>
                </c:pt>
                <c:pt idx="679">
                  <c:v>11.075475403805664</c:v>
                </c:pt>
                <c:pt idx="680">
                  <c:v>11.064806056053158</c:v>
                </c:pt>
                <c:pt idx="681">
                  <c:v>11.054136708300648</c:v>
                </c:pt>
                <c:pt idx="682">
                  <c:v>11.043467360548142</c:v>
                </c:pt>
                <c:pt idx="683">
                  <c:v>11.032798012795636</c:v>
                </c:pt>
                <c:pt idx="684">
                  <c:v>11.022128665043128</c:v>
                </c:pt>
                <c:pt idx="685">
                  <c:v>11.011459317290621</c:v>
                </c:pt>
                <c:pt idx="686">
                  <c:v>11.000789969538111</c:v>
                </c:pt>
                <c:pt idx="687">
                  <c:v>10.990120621785605</c:v>
                </c:pt>
                <c:pt idx="688">
                  <c:v>10.979451274033098</c:v>
                </c:pt>
                <c:pt idx="689">
                  <c:v>10.968781926280588</c:v>
                </c:pt>
                <c:pt idx="690">
                  <c:v>10.958112578528079</c:v>
                </c:pt>
                <c:pt idx="691">
                  <c:v>10.947443230775574</c:v>
                </c:pt>
                <c:pt idx="692">
                  <c:v>10.936773883023067</c:v>
                </c:pt>
                <c:pt idx="693">
                  <c:v>10.926104535270561</c:v>
                </c:pt>
                <c:pt idx="694">
                  <c:v>10.91543518751805</c:v>
                </c:pt>
                <c:pt idx="695">
                  <c:v>10.904765839765545</c:v>
                </c:pt>
                <c:pt idx="696">
                  <c:v>10.894096492013036</c:v>
                </c:pt>
                <c:pt idx="697">
                  <c:v>10.883427144260528</c:v>
                </c:pt>
                <c:pt idx="698">
                  <c:v>10.872757796508022</c:v>
                </c:pt>
                <c:pt idx="699">
                  <c:v>10.862088448755513</c:v>
                </c:pt>
                <c:pt idx="700">
                  <c:v>10.85141910100301</c:v>
                </c:pt>
                <c:pt idx="701">
                  <c:v>10.840749753250497</c:v>
                </c:pt>
                <c:pt idx="702">
                  <c:v>10.830080405497995</c:v>
                </c:pt>
                <c:pt idx="703">
                  <c:v>10.819411057745482</c:v>
                </c:pt>
                <c:pt idx="704">
                  <c:v>10.808741709992978</c:v>
                </c:pt>
                <c:pt idx="705">
                  <c:v>10.79807236224047</c:v>
                </c:pt>
                <c:pt idx="706">
                  <c:v>10.787403014487962</c:v>
                </c:pt>
                <c:pt idx="707">
                  <c:v>10.776733666735453</c:v>
                </c:pt>
                <c:pt idx="708">
                  <c:v>10.766064318982949</c:v>
                </c:pt>
                <c:pt idx="709">
                  <c:v>10.755394971230437</c:v>
                </c:pt>
                <c:pt idx="710">
                  <c:v>10.744725623477931</c:v>
                </c:pt>
                <c:pt idx="711">
                  <c:v>10.734056275725422</c:v>
                </c:pt>
                <c:pt idx="712">
                  <c:v>10.723386927972918</c:v>
                </c:pt>
                <c:pt idx="713">
                  <c:v>10.712717580220408</c:v>
                </c:pt>
                <c:pt idx="714">
                  <c:v>10.702048232467902</c:v>
                </c:pt>
                <c:pt idx="715">
                  <c:v>10.691378884715391</c:v>
                </c:pt>
                <c:pt idx="716">
                  <c:v>10.680709536962887</c:v>
                </c:pt>
                <c:pt idx="717">
                  <c:v>10.670040189210377</c:v>
                </c:pt>
                <c:pt idx="718">
                  <c:v>10.659370841457873</c:v>
                </c:pt>
                <c:pt idx="719">
                  <c:v>10.648701493705362</c:v>
                </c:pt>
                <c:pt idx="720">
                  <c:v>10.638032145952858</c:v>
                </c:pt>
                <c:pt idx="721">
                  <c:v>10.627362798200348</c:v>
                </c:pt>
                <c:pt idx="722">
                  <c:v>10.616693450447841</c:v>
                </c:pt>
                <c:pt idx="723">
                  <c:v>10.606024102695331</c:v>
                </c:pt>
                <c:pt idx="724">
                  <c:v>10.595354754942825</c:v>
                </c:pt>
                <c:pt idx="725">
                  <c:v>10.584685407190316</c:v>
                </c:pt>
                <c:pt idx="726">
                  <c:v>10.574016059437811</c:v>
                </c:pt>
                <c:pt idx="727">
                  <c:v>10.563346711685302</c:v>
                </c:pt>
                <c:pt idx="728">
                  <c:v>10.552677363932796</c:v>
                </c:pt>
                <c:pt idx="729">
                  <c:v>10.542008016180286</c:v>
                </c:pt>
                <c:pt idx="730">
                  <c:v>10.531338668427781</c:v>
                </c:pt>
                <c:pt idx="731">
                  <c:v>10.520669320675273</c:v>
                </c:pt>
                <c:pt idx="732">
                  <c:v>10.509999972922765</c:v>
                </c:pt>
                <c:pt idx="733">
                  <c:v>10.499330625170257</c:v>
                </c:pt>
                <c:pt idx="734">
                  <c:v>10.488661277417751</c:v>
                </c:pt>
                <c:pt idx="735">
                  <c:v>10.477991929665242</c:v>
                </c:pt>
                <c:pt idx="736">
                  <c:v>10.467322581912734</c:v>
                </c:pt>
                <c:pt idx="737">
                  <c:v>10.456653234160228</c:v>
                </c:pt>
                <c:pt idx="738">
                  <c:v>10.445983886407721</c:v>
                </c:pt>
                <c:pt idx="739">
                  <c:v>10.435314538655213</c:v>
                </c:pt>
                <c:pt idx="740">
                  <c:v>10.424645190902705</c:v>
                </c:pt>
                <c:pt idx="741">
                  <c:v>10.413975843150199</c:v>
                </c:pt>
                <c:pt idx="742">
                  <c:v>10.403306495397691</c:v>
                </c:pt>
                <c:pt idx="743">
                  <c:v>10.392637147645182</c:v>
                </c:pt>
                <c:pt idx="744">
                  <c:v>10.381967799892676</c:v>
                </c:pt>
                <c:pt idx="745">
                  <c:v>10.371298452140168</c:v>
                </c:pt>
                <c:pt idx="746">
                  <c:v>10.360629104387661</c:v>
                </c:pt>
                <c:pt idx="747">
                  <c:v>10.349959756635153</c:v>
                </c:pt>
                <c:pt idx="748">
                  <c:v>10.339290408882645</c:v>
                </c:pt>
                <c:pt idx="749">
                  <c:v>10.328621061130139</c:v>
                </c:pt>
                <c:pt idx="750">
                  <c:v>10.31795171337763</c:v>
                </c:pt>
                <c:pt idx="751">
                  <c:v>10.307282365625124</c:v>
                </c:pt>
                <c:pt idx="752">
                  <c:v>10.296613017872614</c:v>
                </c:pt>
                <c:pt idx="753">
                  <c:v>10.28594367012011</c:v>
                </c:pt>
                <c:pt idx="754">
                  <c:v>10.275274322367599</c:v>
                </c:pt>
                <c:pt idx="755">
                  <c:v>10.264604974615093</c:v>
                </c:pt>
                <c:pt idx="756">
                  <c:v>10.253935626862585</c:v>
                </c:pt>
                <c:pt idx="757">
                  <c:v>10.243266279110077</c:v>
                </c:pt>
                <c:pt idx="758">
                  <c:v>10.23259693135757</c:v>
                </c:pt>
                <c:pt idx="759">
                  <c:v>10.221927583605064</c:v>
                </c:pt>
                <c:pt idx="760">
                  <c:v>10.211258235852554</c:v>
                </c:pt>
                <c:pt idx="761">
                  <c:v>10.200588888100048</c:v>
                </c:pt>
                <c:pt idx="762">
                  <c:v>10.189919540347539</c:v>
                </c:pt>
                <c:pt idx="763">
                  <c:v>10.179250192595033</c:v>
                </c:pt>
                <c:pt idx="764">
                  <c:v>10.168580844842523</c:v>
                </c:pt>
                <c:pt idx="765">
                  <c:v>10.157911497090016</c:v>
                </c:pt>
                <c:pt idx="766">
                  <c:v>10.147242149337512</c:v>
                </c:pt>
                <c:pt idx="767">
                  <c:v>10.136572801585002</c:v>
                </c:pt>
                <c:pt idx="768">
                  <c:v>10.125903453832496</c:v>
                </c:pt>
                <c:pt idx="769">
                  <c:v>10.115234106079987</c:v>
                </c:pt>
                <c:pt idx="770">
                  <c:v>10.104564758327479</c:v>
                </c:pt>
                <c:pt idx="771">
                  <c:v>10.093895410574973</c:v>
                </c:pt>
                <c:pt idx="772">
                  <c:v>10.083226062822462</c:v>
                </c:pt>
                <c:pt idx="773">
                  <c:v>10.072556715069958</c:v>
                </c:pt>
                <c:pt idx="774">
                  <c:v>10.06188736731745</c:v>
                </c:pt>
                <c:pt idx="775">
                  <c:v>10.051218019564944</c:v>
                </c:pt>
                <c:pt idx="776">
                  <c:v>10.040548671812434</c:v>
                </c:pt>
                <c:pt idx="777">
                  <c:v>10.029879324059928</c:v>
                </c:pt>
                <c:pt idx="778">
                  <c:v>10.019209976307419</c:v>
                </c:pt>
                <c:pt idx="779">
                  <c:v>10.008540628554913</c:v>
                </c:pt>
                <c:pt idx="780">
                  <c:v>9.9978712808024071</c:v>
                </c:pt>
                <c:pt idx="781">
                  <c:v>9.9872019330498993</c:v>
                </c:pt>
                <c:pt idx="782">
                  <c:v>9.9765325852973898</c:v>
                </c:pt>
                <c:pt idx="783">
                  <c:v>9.9658632375448839</c:v>
                </c:pt>
                <c:pt idx="784">
                  <c:v>9.9551938897923744</c:v>
                </c:pt>
                <c:pt idx="785">
                  <c:v>9.9445245420398702</c:v>
                </c:pt>
                <c:pt idx="786">
                  <c:v>9.9338551942873572</c:v>
                </c:pt>
                <c:pt idx="787">
                  <c:v>9.9231858465348548</c:v>
                </c:pt>
                <c:pt idx="788">
                  <c:v>9.9125164987823435</c:v>
                </c:pt>
                <c:pt idx="789">
                  <c:v>9.9018471510298376</c:v>
                </c:pt>
                <c:pt idx="790">
                  <c:v>9.8911778032773281</c:v>
                </c:pt>
                <c:pt idx="791">
                  <c:v>9.8805084555248239</c:v>
                </c:pt>
                <c:pt idx="792">
                  <c:v>9.8698391077723144</c:v>
                </c:pt>
                <c:pt idx="793">
                  <c:v>9.8591697600198085</c:v>
                </c:pt>
                <c:pt idx="794">
                  <c:v>9.848500412267299</c:v>
                </c:pt>
                <c:pt idx="795">
                  <c:v>9.8378310645147931</c:v>
                </c:pt>
                <c:pt idx="796">
                  <c:v>9.8271617167622853</c:v>
                </c:pt>
                <c:pt idx="797">
                  <c:v>9.8164923690097776</c:v>
                </c:pt>
                <c:pt idx="798">
                  <c:v>9.8058230212572699</c:v>
                </c:pt>
                <c:pt idx="799">
                  <c:v>9.795153673504764</c:v>
                </c:pt>
                <c:pt idx="800">
                  <c:v>9.7844843257522562</c:v>
                </c:pt>
                <c:pt idx="801">
                  <c:v>9.7738149779997485</c:v>
                </c:pt>
                <c:pt idx="802">
                  <c:v>9.7631456302472408</c:v>
                </c:pt>
                <c:pt idx="803">
                  <c:v>9.7524762824947313</c:v>
                </c:pt>
                <c:pt idx="804">
                  <c:v>9.7418069347422236</c:v>
                </c:pt>
                <c:pt idx="805">
                  <c:v>9.7311375869897176</c:v>
                </c:pt>
                <c:pt idx="806">
                  <c:v>9.7204682392372099</c:v>
                </c:pt>
                <c:pt idx="807">
                  <c:v>9.7097988914847022</c:v>
                </c:pt>
                <c:pt idx="808">
                  <c:v>9.6991295437321945</c:v>
                </c:pt>
                <c:pt idx="809">
                  <c:v>9.688460195979685</c:v>
                </c:pt>
                <c:pt idx="810">
                  <c:v>9.6777908482271791</c:v>
                </c:pt>
                <c:pt idx="811">
                  <c:v>9.6671215004746731</c:v>
                </c:pt>
                <c:pt idx="812">
                  <c:v>9.6564521527221654</c:v>
                </c:pt>
                <c:pt idx="813">
                  <c:v>9.6457828049696577</c:v>
                </c:pt>
                <c:pt idx="814">
                  <c:v>9.63511345721715</c:v>
                </c:pt>
                <c:pt idx="815">
                  <c:v>9.6244441094646422</c:v>
                </c:pt>
                <c:pt idx="816">
                  <c:v>9.6137747617121345</c:v>
                </c:pt>
                <c:pt idx="817">
                  <c:v>9.6031054139596268</c:v>
                </c:pt>
                <c:pt idx="818">
                  <c:v>9.5924360662071191</c:v>
                </c:pt>
                <c:pt idx="819">
                  <c:v>9.5817667184546114</c:v>
                </c:pt>
                <c:pt idx="820">
                  <c:v>9.5710973707021036</c:v>
                </c:pt>
                <c:pt idx="821">
                  <c:v>9.5604280229495959</c:v>
                </c:pt>
                <c:pt idx="822">
                  <c:v>9.54975867519709</c:v>
                </c:pt>
                <c:pt idx="823">
                  <c:v>9.5390893274445805</c:v>
                </c:pt>
                <c:pt idx="824">
                  <c:v>9.5284199796920745</c:v>
                </c:pt>
                <c:pt idx="825">
                  <c:v>9.5177506319395651</c:v>
                </c:pt>
                <c:pt idx="826">
                  <c:v>9.5070812841870591</c:v>
                </c:pt>
                <c:pt idx="827">
                  <c:v>9.4964119364345496</c:v>
                </c:pt>
                <c:pt idx="828">
                  <c:v>9.4857425886820437</c:v>
                </c:pt>
                <c:pt idx="829">
                  <c:v>9.4750732409295342</c:v>
                </c:pt>
                <c:pt idx="830">
                  <c:v>9.46440389317703</c:v>
                </c:pt>
                <c:pt idx="831">
                  <c:v>9.4537345454245223</c:v>
                </c:pt>
                <c:pt idx="832">
                  <c:v>9.4430651976720146</c:v>
                </c:pt>
                <c:pt idx="833">
                  <c:v>9.4323958499195069</c:v>
                </c:pt>
                <c:pt idx="834">
                  <c:v>9.4217265021669974</c:v>
                </c:pt>
                <c:pt idx="835">
                  <c:v>9.4110571544144932</c:v>
                </c:pt>
                <c:pt idx="836">
                  <c:v>9.4003878066619855</c:v>
                </c:pt>
                <c:pt idx="837">
                  <c:v>9.389718458909476</c:v>
                </c:pt>
                <c:pt idx="838">
                  <c:v>9.37904911115697</c:v>
                </c:pt>
                <c:pt idx="839">
                  <c:v>9.3683797634044623</c:v>
                </c:pt>
                <c:pt idx="840">
                  <c:v>9.3577104156519546</c:v>
                </c:pt>
                <c:pt idx="841">
                  <c:v>9.3470410678994451</c:v>
                </c:pt>
                <c:pt idx="842">
                  <c:v>9.3363717201469392</c:v>
                </c:pt>
                <c:pt idx="843">
                  <c:v>9.3257023723944314</c:v>
                </c:pt>
                <c:pt idx="844">
                  <c:v>9.3150330246419255</c:v>
                </c:pt>
                <c:pt idx="845">
                  <c:v>9.304363676889416</c:v>
                </c:pt>
                <c:pt idx="846">
                  <c:v>9.2936943291369083</c:v>
                </c:pt>
                <c:pt idx="847">
                  <c:v>9.2830249813844006</c:v>
                </c:pt>
                <c:pt idx="848">
                  <c:v>9.2723556336318946</c:v>
                </c:pt>
                <c:pt idx="849">
                  <c:v>9.2616862858793851</c:v>
                </c:pt>
                <c:pt idx="850">
                  <c:v>9.2510169381268792</c:v>
                </c:pt>
                <c:pt idx="851">
                  <c:v>9.2403475903743697</c:v>
                </c:pt>
                <c:pt idx="852">
                  <c:v>9.2296782426218655</c:v>
                </c:pt>
                <c:pt idx="853">
                  <c:v>9.219008894869356</c:v>
                </c:pt>
                <c:pt idx="854">
                  <c:v>9.2083395471168501</c:v>
                </c:pt>
                <c:pt idx="855">
                  <c:v>9.1976701993643424</c:v>
                </c:pt>
                <c:pt idx="856">
                  <c:v>9.1870008516118329</c:v>
                </c:pt>
                <c:pt idx="857">
                  <c:v>9.1763315038593269</c:v>
                </c:pt>
                <c:pt idx="858">
                  <c:v>9.1656621561068192</c:v>
                </c:pt>
                <c:pt idx="859">
                  <c:v>9.1549928083543115</c:v>
                </c:pt>
                <c:pt idx="860">
                  <c:v>9.1443234606018038</c:v>
                </c:pt>
                <c:pt idx="861">
                  <c:v>9.1336541128492961</c:v>
                </c:pt>
                <c:pt idx="862">
                  <c:v>9.1229847650967901</c:v>
                </c:pt>
                <c:pt idx="863">
                  <c:v>9.1123154173442824</c:v>
                </c:pt>
                <c:pt idx="864">
                  <c:v>9.1016460695917729</c:v>
                </c:pt>
                <c:pt idx="865">
                  <c:v>9.090976721839267</c:v>
                </c:pt>
                <c:pt idx="866">
                  <c:v>9.0803073740867575</c:v>
                </c:pt>
                <c:pt idx="867">
                  <c:v>9.0696380263342515</c:v>
                </c:pt>
                <c:pt idx="868">
                  <c:v>9.058968678581742</c:v>
                </c:pt>
                <c:pt idx="869">
                  <c:v>9.0482993308292379</c:v>
                </c:pt>
                <c:pt idx="870">
                  <c:v>9.0376299830767284</c:v>
                </c:pt>
                <c:pt idx="871">
                  <c:v>9.0269606353242207</c:v>
                </c:pt>
                <c:pt idx="872">
                  <c:v>9.0162912875717147</c:v>
                </c:pt>
                <c:pt idx="873">
                  <c:v>9.005621939819207</c:v>
                </c:pt>
                <c:pt idx="874">
                  <c:v>8.9949525920666993</c:v>
                </c:pt>
                <c:pt idx="875">
                  <c:v>8.9842832443141916</c:v>
                </c:pt>
                <c:pt idx="876">
                  <c:v>8.9736138965616838</c:v>
                </c:pt>
                <c:pt idx="877">
                  <c:v>8.9629445488091743</c:v>
                </c:pt>
                <c:pt idx="878">
                  <c:v>8.9522752010566684</c:v>
                </c:pt>
                <c:pt idx="879">
                  <c:v>8.9416058533041607</c:v>
                </c:pt>
                <c:pt idx="880">
                  <c:v>8.930936505551653</c:v>
                </c:pt>
                <c:pt idx="881">
                  <c:v>8.9202671577991453</c:v>
                </c:pt>
                <c:pt idx="882">
                  <c:v>8.9095978100466375</c:v>
                </c:pt>
                <c:pt idx="883">
                  <c:v>8.8989284622941298</c:v>
                </c:pt>
                <c:pt idx="884">
                  <c:v>8.8882591145416221</c:v>
                </c:pt>
                <c:pt idx="885">
                  <c:v>8.8775897667891162</c:v>
                </c:pt>
                <c:pt idx="886">
                  <c:v>8.8669204190366084</c:v>
                </c:pt>
                <c:pt idx="887">
                  <c:v>8.8562510712841007</c:v>
                </c:pt>
                <c:pt idx="888">
                  <c:v>8.845581723531593</c:v>
                </c:pt>
                <c:pt idx="889">
                  <c:v>8.8349123757790853</c:v>
                </c:pt>
                <c:pt idx="890">
                  <c:v>8.8242430280265776</c:v>
                </c:pt>
                <c:pt idx="891">
                  <c:v>8.8135736802740716</c:v>
                </c:pt>
                <c:pt idx="892">
                  <c:v>8.8029043325215621</c:v>
                </c:pt>
                <c:pt idx="893">
                  <c:v>8.7922349847690562</c:v>
                </c:pt>
                <c:pt idx="894">
                  <c:v>8.7815656370165467</c:v>
                </c:pt>
                <c:pt idx="895">
                  <c:v>8.770896289264039</c:v>
                </c:pt>
                <c:pt idx="896">
                  <c:v>8.760226941511533</c:v>
                </c:pt>
                <c:pt idx="897">
                  <c:v>8.7495575937590253</c:v>
                </c:pt>
                <c:pt idx="898">
                  <c:v>8.7388882460065176</c:v>
                </c:pt>
                <c:pt idx="899">
                  <c:v>8.7282188982540099</c:v>
                </c:pt>
                <c:pt idx="900">
                  <c:v>8.7175495505015022</c:v>
                </c:pt>
                <c:pt idx="901">
                  <c:v>8.7068802027489962</c:v>
                </c:pt>
                <c:pt idx="902">
                  <c:v>8.6962108549964867</c:v>
                </c:pt>
                <c:pt idx="903">
                  <c:v>8.6855415072439808</c:v>
                </c:pt>
                <c:pt idx="904">
                  <c:v>8.6748721594914713</c:v>
                </c:pt>
                <c:pt idx="905">
                  <c:v>8.6642028117389653</c:v>
                </c:pt>
                <c:pt idx="906">
                  <c:v>8.6535334639864576</c:v>
                </c:pt>
                <c:pt idx="907">
                  <c:v>8.6428641162339535</c:v>
                </c:pt>
                <c:pt idx="908">
                  <c:v>8.6321947684814422</c:v>
                </c:pt>
                <c:pt idx="909">
                  <c:v>8.6215254207289345</c:v>
                </c:pt>
                <c:pt idx="910">
                  <c:v>8.6108560729764267</c:v>
                </c:pt>
                <c:pt idx="911">
                  <c:v>8.6001867252239208</c:v>
                </c:pt>
                <c:pt idx="912">
                  <c:v>8.5895173774714113</c:v>
                </c:pt>
                <c:pt idx="913">
                  <c:v>8.5788480297189071</c:v>
                </c:pt>
                <c:pt idx="914">
                  <c:v>8.5681786819663959</c:v>
                </c:pt>
                <c:pt idx="915">
                  <c:v>8.5575093342138917</c:v>
                </c:pt>
                <c:pt idx="916">
                  <c:v>8.5468399864613804</c:v>
                </c:pt>
                <c:pt idx="917">
                  <c:v>8.5361706387088763</c:v>
                </c:pt>
                <c:pt idx="918">
                  <c:v>8.5255012909563685</c:v>
                </c:pt>
                <c:pt idx="919">
                  <c:v>8.5148319432038608</c:v>
                </c:pt>
                <c:pt idx="920">
                  <c:v>8.5041625954513531</c:v>
                </c:pt>
                <c:pt idx="921">
                  <c:v>8.4934932476988472</c:v>
                </c:pt>
                <c:pt idx="922">
                  <c:v>8.4828238999463395</c:v>
                </c:pt>
                <c:pt idx="923">
                  <c:v>8.4721545521938317</c:v>
                </c:pt>
                <c:pt idx="924">
                  <c:v>8.461485204441324</c:v>
                </c:pt>
                <c:pt idx="925">
                  <c:v>8.4508158566888163</c:v>
                </c:pt>
                <c:pt idx="926">
                  <c:v>8.4401465089363086</c:v>
                </c:pt>
                <c:pt idx="927">
                  <c:v>8.4294771611838009</c:v>
                </c:pt>
                <c:pt idx="928">
                  <c:v>8.4188078134312914</c:v>
                </c:pt>
                <c:pt idx="929">
                  <c:v>8.4081384656787854</c:v>
                </c:pt>
                <c:pt idx="930">
                  <c:v>8.3974691179262777</c:v>
                </c:pt>
                <c:pt idx="931">
                  <c:v>8.38679977017377</c:v>
                </c:pt>
                <c:pt idx="932">
                  <c:v>8.3761304224212623</c:v>
                </c:pt>
                <c:pt idx="933">
                  <c:v>8.3654610746687563</c:v>
                </c:pt>
                <c:pt idx="934">
                  <c:v>8.3547917269162468</c:v>
                </c:pt>
                <c:pt idx="935">
                  <c:v>8.3441223791637409</c:v>
                </c:pt>
                <c:pt idx="936">
                  <c:v>8.3334530314112332</c:v>
                </c:pt>
                <c:pt idx="937">
                  <c:v>8.3227836836587272</c:v>
                </c:pt>
                <c:pt idx="938">
                  <c:v>8.312114335906216</c:v>
                </c:pt>
                <c:pt idx="939">
                  <c:v>8.3014449881537082</c:v>
                </c:pt>
                <c:pt idx="940">
                  <c:v>8.2907756404012023</c:v>
                </c:pt>
                <c:pt idx="941">
                  <c:v>8.2801062926486964</c:v>
                </c:pt>
                <c:pt idx="942">
                  <c:v>8.2694369448961869</c:v>
                </c:pt>
                <c:pt idx="943">
                  <c:v>8.2587675971436809</c:v>
                </c:pt>
                <c:pt idx="944">
                  <c:v>8.2480982493911732</c:v>
                </c:pt>
                <c:pt idx="945">
                  <c:v>8.2374289016386637</c:v>
                </c:pt>
                <c:pt idx="946">
                  <c:v>8.2267595538861578</c:v>
                </c:pt>
                <c:pt idx="947">
                  <c:v>8.21609020613365</c:v>
                </c:pt>
                <c:pt idx="948">
                  <c:v>8.2054208583811423</c:v>
                </c:pt>
                <c:pt idx="949">
                  <c:v>8.1947515106286346</c:v>
                </c:pt>
                <c:pt idx="950">
                  <c:v>8.1840821628761287</c:v>
                </c:pt>
                <c:pt idx="951">
                  <c:v>8.1734128151236192</c:v>
                </c:pt>
                <c:pt idx="952">
                  <c:v>8.1627434673711114</c:v>
                </c:pt>
                <c:pt idx="953">
                  <c:v>8.1520741196186055</c:v>
                </c:pt>
                <c:pt idx="954">
                  <c:v>8.141404771866096</c:v>
                </c:pt>
                <c:pt idx="955">
                  <c:v>8.1307354241135883</c:v>
                </c:pt>
                <c:pt idx="956">
                  <c:v>8.1200660763610824</c:v>
                </c:pt>
                <c:pt idx="957">
                  <c:v>8.1093967286085746</c:v>
                </c:pt>
                <c:pt idx="958">
                  <c:v>8.0987273808560669</c:v>
                </c:pt>
                <c:pt idx="959">
                  <c:v>8.0880580331035592</c:v>
                </c:pt>
                <c:pt idx="960">
                  <c:v>8.0773886853510497</c:v>
                </c:pt>
                <c:pt idx="961">
                  <c:v>8.0667193375985438</c:v>
                </c:pt>
                <c:pt idx="962">
                  <c:v>8.056049989846036</c:v>
                </c:pt>
                <c:pt idx="963">
                  <c:v>8.0453806420935283</c:v>
                </c:pt>
                <c:pt idx="964">
                  <c:v>8.0347112943410206</c:v>
                </c:pt>
                <c:pt idx="965">
                  <c:v>8.0240419465885129</c:v>
                </c:pt>
                <c:pt idx="966">
                  <c:v>8.0133725988360069</c:v>
                </c:pt>
                <c:pt idx="967">
                  <c:v>8.0027032510834974</c:v>
                </c:pt>
                <c:pt idx="968">
                  <c:v>7.9920339033309942</c:v>
                </c:pt>
                <c:pt idx="969">
                  <c:v>7.9813645555784838</c:v>
                </c:pt>
                <c:pt idx="970">
                  <c:v>7.970695207825977</c:v>
                </c:pt>
                <c:pt idx="971">
                  <c:v>7.9600258600734684</c:v>
                </c:pt>
                <c:pt idx="972">
                  <c:v>7.9493565123209624</c:v>
                </c:pt>
                <c:pt idx="973">
                  <c:v>7.9386871645684538</c:v>
                </c:pt>
                <c:pt idx="974">
                  <c:v>7.928017816815947</c:v>
                </c:pt>
                <c:pt idx="975">
                  <c:v>7.9173484690634375</c:v>
                </c:pt>
                <c:pt idx="976">
                  <c:v>7.9066791213109342</c:v>
                </c:pt>
                <c:pt idx="977">
                  <c:v>7.8960097735584256</c:v>
                </c:pt>
                <c:pt idx="978">
                  <c:v>7.8853404258059188</c:v>
                </c:pt>
                <c:pt idx="979">
                  <c:v>7.8746710780534102</c:v>
                </c:pt>
                <c:pt idx="980">
                  <c:v>7.8640017303009024</c:v>
                </c:pt>
                <c:pt idx="981">
                  <c:v>7.8533323825483947</c:v>
                </c:pt>
                <c:pt idx="982">
                  <c:v>7.8426630347958879</c:v>
                </c:pt>
                <c:pt idx="983">
                  <c:v>7.8319936870433793</c:v>
                </c:pt>
                <c:pt idx="984">
                  <c:v>7.8213243392908716</c:v>
                </c:pt>
                <c:pt idx="985">
                  <c:v>7.8106549915383638</c:v>
                </c:pt>
                <c:pt idx="986">
                  <c:v>7.799985643785857</c:v>
                </c:pt>
                <c:pt idx="987">
                  <c:v>7.7893162960333511</c:v>
                </c:pt>
                <c:pt idx="988">
                  <c:v>7.7786469482808434</c:v>
                </c:pt>
                <c:pt idx="989">
                  <c:v>7.7679776005283339</c:v>
                </c:pt>
                <c:pt idx="990">
                  <c:v>7.757308252775827</c:v>
                </c:pt>
                <c:pt idx="991">
                  <c:v>7.7466389050233184</c:v>
                </c:pt>
                <c:pt idx="992">
                  <c:v>7.7359695572708098</c:v>
                </c:pt>
                <c:pt idx="993">
                  <c:v>7.7253002095183048</c:v>
                </c:pt>
                <c:pt idx="994">
                  <c:v>7.714630861765797</c:v>
                </c:pt>
                <c:pt idx="995">
                  <c:v>7.7039615140132884</c:v>
                </c:pt>
                <c:pt idx="996">
                  <c:v>7.6932921662607825</c:v>
                </c:pt>
                <c:pt idx="997">
                  <c:v>7.6826228185082748</c:v>
                </c:pt>
                <c:pt idx="998">
                  <c:v>7.6719534707557653</c:v>
                </c:pt>
                <c:pt idx="999">
                  <c:v>7.6612841230032593</c:v>
                </c:pt>
                <c:pt idx="1000">
                  <c:v>7.6506147752507525</c:v>
                </c:pt>
                <c:pt idx="1001">
                  <c:v>7.6399454274982439</c:v>
                </c:pt>
                <c:pt idx="1002">
                  <c:v>7.629276079745738</c:v>
                </c:pt>
                <c:pt idx="1003">
                  <c:v>7.6186067319932302</c:v>
                </c:pt>
                <c:pt idx="1004">
                  <c:v>7.6079373842407207</c:v>
                </c:pt>
                <c:pt idx="1005">
                  <c:v>7.597268036488213</c:v>
                </c:pt>
                <c:pt idx="1006">
                  <c:v>7.5865986887357062</c:v>
                </c:pt>
                <c:pt idx="1007">
                  <c:v>7.5759293409831985</c:v>
                </c:pt>
                <c:pt idx="1008">
                  <c:v>7.5652599932306925</c:v>
                </c:pt>
                <c:pt idx="1009">
                  <c:v>7.5545906454781822</c:v>
                </c:pt>
                <c:pt idx="1010">
                  <c:v>7.5439212977256762</c:v>
                </c:pt>
                <c:pt idx="1011">
                  <c:v>7.5332519499731685</c:v>
                </c:pt>
                <c:pt idx="1012">
                  <c:v>7.5225826022206617</c:v>
                </c:pt>
                <c:pt idx="1013">
                  <c:v>7.5119132544681531</c:v>
                </c:pt>
                <c:pt idx="1014">
                  <c:v>7.5012439067156471</c:v>
                </c:pt>
                <c:pt idx="1015">
                  <c:v>7.4905745589631385</c:v>
                </c:pt>
                <c:pt idx="1016">
                  <c:v>7.4799052112106308</c:v>
                </c:pt>
                <c:pt idx="1017">
                  <c:v>7.4692358634581231</c:v>
                </c:pt>
                <c:pt idx="1018">
                  <c:v>7.4585665157056171</c:v>
                </c:pt>
                <c:pt idx="1019">
                  <c:v>7.4478971679531076</c:v>
                </c:pt>
                <c:pt idx="1020">
                  <c:v>7.4372278202006017</c:v>
                </c:pt>
                <c:pt idx="1021">
                  <c:v>7.426558472448094</c:v>
                </c:pt>
                <c:pt idx="1022">
                  <c:v>7.4158891246955863</c:v>
                </c:pt>
                <c:pt idx="1023">
                  <c:v>7.4052197769430785</c:v>
                </c:pt>
                <c:pt idx="1024">
                  <c:v>7.3945504291905699</c:v>
                </c:pt>
                <c:pt idx="1025">
                  <c:v>7.3838810814380631</c:v>
                </c:pt>
                <c:pt idx="1026">
                  <c:v>7.3732117336855545</c:v>
                </c:pt>
                <c:pt idx="1027">
                  <c:v>7.3625423859330485</c:v>
                </c:pt>
                <c:pt idx="1028">
                  <c:v>7.3518730381805399</c:v>
                </c:pt>
                <c:pt idx="1029">
                  <c:v>7.341203690428034</c:v>
                </c:pt>
                <c:pt idx="1030">
                  <c:v>7.3305343426755263</c:v>
                </c:pt>
                <c:pt idx="1031">
                  <c:v>7.3198649949230186</c:v>
                </c:pt>
                <c:pt idx="1032">
                  <c:v>7.30919564717051</c:v>
                </c:pt>
                <c:pt idx="1033">
                  <c:v>7.2985262994180022</c:v>
                </c:pt>
                <c:pt idx="1034">
                  <c:v>7.2878569516654954</c:v>
                </c:pt>
                <c:pt idx="1035">
                  <c:v>7.2771876039129895</c:v>
                </c:pt>
                <c:pt idx="1036">
                  <c:v>7.2665182561604809</c:v>
                </c:pt>
                <c:pt idx="1037">
                  <c:v>7.255848908407974</c:v>
                </c:pt>
                <c:pt idx="1038">
                  <c:v>7.2451795606554645</c:v>
                </c:pt>
                <c:pt idx="1039">
                  <c:v>7.2345102129029595</c:v>
                </c:pt>
                <c:pt idx="1040">
                  <c:v>7.2238408651504518</c:v>
                </c:pt>
                <c:pt idx="1041">
                  <c:v>7.2131715173979432</c:v>
                </c:pt>
                <c:pt idx="1042">
                  <c:v>7.2025021696454354</c:v>
                </c:pt>
                <c:pt idx="1043">
                  <c:v>7.1918328218929277</c:v>
                </c:pt>
                <c:pt idx="1044">
                  <c:v>7.1811634741404209</c:v>
                </c:pt>
                <c:pt idx="1045">
                  <c:v>7.1704941263879132</c:v>
                </c:pt>
                <c:pt idx="1046">
                  <c:v>7.1598247786354055</c:v>
                </c:pt>
                <c:pt idx="1047">
                  <c:v>7.1491554308828977</c:v>
                </c:pt>
                <c:pt idx="1048">
                  <c:v>7.1384860831303909</c:v>
                </c:pt>
                <c:pt idx="1049">
                  <c:v>7.1278167353778823</c:v>
                </c:pt>
                <c:pt idx="1050">
                  <c:v>7.1171473876253764</c:v>
                </c:pt>
                <c:pt idx="1051">
                  <c:v>7.1064780398728686</c:v>
                </c:pt>
                <c:pt idx="1052">
                  <c:v>7.0958086921203618</c:v>
                </c:pt>
                <c:pt idx="1053">
                  <c:v>7.0851393443678532</c:v>
                </c:pt>
                <c:pt idx="1054">
                  <c:v>7.0744699966153455</c:v>
                </c:pt>
                <c:pt idx="1055">
                  <c:v>7.0638006488628386</c:v>
                </c:pt>
                <c:pt idx="1056">
                  <c:v>7.0531313011103309</c:v>
                </c:pt>
                <c:pt idx="1057">
                  <c:v>7.0424619533578223</c:v>
                </c:pt>
                <c:pt idx="1058">
                  <c:v>7.0317926056053164</c:v>
                </c:pt>
                <c:pt idx="1059">
                  <c:v>7.0211232578528078</c:v>
                </c:pt>
                <c:pt idx="1060">
                  <c:v>7.0104539101003018</c:v>
                </c:pt>
                <c:pt idx="1061">
                  <c:v>6.9997845623477923</c:v>
                </c:pt>
                <c:pt idx="1062">
                  <c:v>6.9891152145952855</c:v>
                </c:pt>
                <c:pt idx="1063">
                  <c:v>6.9784458668427787</c:v>
                </c:pt>
                <c:pt idx="1064">
                  <c:v>6.9677765190902701</c:v>
                </c:pt>
                <c:pt idx="1065">
                  <c:v>6.9571071713377615</c:v>
                </c:pt>
                <c:pt idx="1066">
                  <c:v>6.9464378235852555</c:v>
                </c:pt>
                <c:pt idx="1067">
                  <c:v>6.9357684758327478</c:v>
                </c:pt>
                <c:pt idx="1068">
                  <c:v>6.9250991280802401</c:v>
                </c:pt>
                <c:pt idx="1069">
                  <c:v>6.9144297803277324</c:v>
                </c:pt>
                <c:pt idx="1070">
                  <c:v>6.9037604325752255</c:v>
                </c:pt>
                <c:pt idx="1071">
                  <c:v>6.8930910848227187</c:v>
                </c:pt>
                <c:pt idx="1072">
                  <c:v>6.8824217370702101</c:v>
                </c:pt>
                <c:pt idx="1073">
                  <c:v>6.8717523893177024</c:v>
                </c:pt>
                <c:pt idx="1074">
                  <c:v>6.8610830415651947</c:v>
                </c:pt>
                <c:pt idx="1075">
                  <c:v>6.8504136938126869</c:v>
                </c:pt>
                <c:pt idx="1076">
                  <c:v>6.8397443460601801</c:v>
                </c:pt>
                <c:pt idx="1077">
                  <c:v>6.8290749983076724</c:v>
                </c:pt>
                <c:pt idx="1078">
                  <c:v>6.8184056505551656</c:v>
                </c:pt>
                <c:pt idx="1079">
                  <c:v>6.8077363028026578</c:v>
                </c:pt>
                <c:pt idx="1080">
                  <c:v>6.797066955050151</c:v>
                </c:pt>
                <c:pt idx="1081">
                  <c:v>6.7863976072976424</c:v>
                </c:pt>
                <c:pt idx="1082">
                  <c:v>6.7757282595451347</c:v>
                </c:pt>
                <c:pt idx="1083">
                  <c:v>6.765058911792627</c:v>
                </c:pt>
                <c:pt idx="1084">
                  <c:v>6.7543895640401201</c:v>
                </c:pt>
                <c:pt idx="1085">
                  <c:v>6.7437202162876133</c:v>
                </c:pt>
                <c:pt idx="1086">
                  <c:v>6.7330508685351056</c:v>
                </c:pt>
                <c:pt idx="1087">
                  <c:v>6.7223815207825979</c:v>
                </c:pt>
                <c:pt idx="1088">
                  <c:v>6.7117121730300902</c:v>
                </c:pt>
                <c:pt idx="1089">
                  <c:v>6.7010428252775833</c:v>
                </c:pt>
                <c:pt idx="1090">
                  <c:v>6.6903734775250747</c:v>
                </c:pt>
                <c:pt idx="1091">
                  <c:v>6.6797041297725688</c:v>
                </c:pt>
                <c:pt idx="1092">
                  <c:v>6.6690347820200602</c:v>
                </c:pt>
                <c:pt idx="1093">
                  <c:v>6.6583654342675525</c:v>
                </c:pt>
                <c:pt idx="1094">
                  <c:v>6.6476960865150447</c:v>
                </c:pt>
                <c:pt idx="1095">
                  <c:v>6.6370267387625379</c:v>
                </c:pt>
                <c:pt idx="1096">
                  <c:v>6.6263573910100302</c:v>
                </c:pt>
                <c:pt idx="1097">
                  <c:v>6.6156880432575234</c:v>
                </c:pt>
                <c:pt idx="1098">
                  <c:v>6.6050186955050147</c:v>
                </c:pt>
                <c:pt idx="1099">
                  <c:v>6.594349347752507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A-45E6-A426-4D197D6BCF01}"/>
            </c:ext>
          </c:extLst>
        </c:ser>
        <c:ser>
          <c:idx val="3"/>
          <c:order val="1"/>
          <c:tx>
            <c:strRef>
              <c:f>Frauen!$AK$5</c:f>
              <c:strCache>
                <c:ptCount val="1"/>
                <c:pt idx="0">
                  <c:v>100 km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Frauen!$AK$7:$AK$1106</c:f>
              <c:numCache>
                <c:formatCode>0.000</c:formatCode>
                <c:ptCount val="1100"/>
                <c:pt idx="0">
                  <c:v>15.451923489332087</c:v>
                </c:pt>
                <c:pt idx="1">
                  <c:v>15.442823580831019</c:v>
                </c:pt>
                <c:pt idx="2">
                  <c:v>15.433723672329942</c:v>
                </c:pt>
                <c:pt idx="3">
                  <c:v>15.424623763828871</c:v>
                </c:pt>
                <c:pt idx="4">
                  <c:v>15.415523855327798</c:v>
                </c:pt>
                <c:pt idx="5">
                  <c:v>15.406423946826729</c:v>
                </c:pt>
                <c:pt idx="6">
                  <c:v>15.397324038325655</c:v>
                </c:pt>
                <c:pt idx="7">
                  <c:v>15.388224129824581</c:v>
                </c:pt>
                <c:pt idx="8">
                  <c:v>15.37912422132351</c:v>
                </c:pt>
                <c:pt idx="9">
                  <c:v>15.370024312822437</c:v>
                </c:pt>
                <c:pt idx="10">
                  <c:v>15.360924404321365</c:v>
                </c:pt>
                <c:pt idx="11">
                  <c:v>15.351824495820294</c:v>
                </c:pt>
                <c:pt idx="12">
                  <c:v>15.342724587319218</c:v>
                </c:pt>
                <c:pt idx="13">
                  <c:v>15.333624678818149</c:v>
                </c:pt>
                <c:pt idx="14">
                  <c:v>15.324524770317074</c:v>
                </c:pt>
                <c:pt idx="15">
                  <c:v>15.315424861816004</c:v>
                </c:pt>
                <c:pt idx="16">
                  <c:v>15.306324953314929</c:v>
                </c:pt>
                <c:pt idx="17">
                  <c:v>15.297225044813857</c:v>
                </c:pt>
                <c:pt idx="18">
                  <c:v>15.288125136312786</c:v>
                </c:pt>
                <c:pt idx="19">
                  <c:v>15.279025227811713</c:v>
                </c:pt>
                <c:pt idx="20">
                  <c:v>15.269925319310641</c:v>
                </c:pt>
                <c:pt idx="21">
                  <c:v>15.26082541080957</c:v>
                </c:pt>
                <c:pt idx="22">
                  <c:v>15.251725502308492</c:v>
                </c:pt>
                <c:pt idx="23">
                  <c:v>15.242625593807423</c:v>
                </c:pt>
                <c:pt idx="24">
                  <c:v>15.233525685306351</c:v>
                </c:pt>
                <c:pt idx="25">
                  <c:v>15.22442577680528</c:v>
                </c:pt>
                <c:pt idx="26">
                  <c:v>15.215325868304205</c:v>
                </c:pt>
                <c:pt idx="27">
                  <c:v>15.206225959803135</c:v>
                </c:pt>
                <c:pt idx="28">
                  <c:v>15.197126051302064</c:v>
                </c:pt>
                <c:pt idx="29">
                  <c:v>15.188026142800988</c:v>
                </c:pt>
                <c:pt idx="30">
                  <c:v>15.178926234299917</c:v>
                </c:pt>
                <c:pt idx="31">
                  <c:v>15.169826325798844</c:v>
                </c:pt>
                <c:pt idx="32">
                  <c:v>15.160726417297772</c:v>
                </c:pt>
                <c:pt idx="33">
                  <c:v>15.151626508796701</c:v>
                </c:pt>
                <c:pt idx="34">
                  <c:v>15.142526600295628</c:v>
                </c:pt>
                <c:pt idx="35">
                  <c:v>15.133426691794556</c:v>
                </c:pt>
                <c:pt idx="36">
                  <c:v>15.124326783293483</c:v>
                </c:pt>
                <c:pt idx="37">
                  <c:v>15.115226874792411</c:v>
                </c:pt>
                <c:pt idx="38">
                  <c:v>15.106126966291338</c:v>
                </c:pt>
                <c:pt idx="39">
                  <c:v>15.097027057790266</c:v>
                </c:pt>
                <c:pt idx="40">
                  <c:v>15.087927149289193</c:v>
                </c:pt>
                <c:pt idx="41">
                  <c:v>15.078827240788124</c:v>
                </c:pt>
                <c:pt idx="42">
                  <c:v>15.069727332287048</c:v>
                </c:pt>
                <c:pt idx="43">
                  <c:v>15.060627423785977</c:v>
                </c:pt>
                <c:pt idx="44">
                  <c:v>15.051527515284905</c:v>
                </c:pt>
                <c:pt idx="45">
                  <c:v>15.04242760678383</c:v>
                </c:pt>
                <c:pt idx="46">
                  <c:v>15.033327698282758</c:v>
                </c:pt>
                <c:pt idx="47">
                  <c:v>15.024227789781687</c:v>
                </c:pt>
                <c:pt idx="48">
                  <c:v>15.015127881280616</c:v>
                </c:pt>
                <c:pt idx="49">
                  <c:v>15.00602797277954</c:v>
                </c:pt>
                <c:pt idx="50">
                  <c:v>14.996928064278471</c:v>
                </c:pt>
                <c:pt idx="51">
                  <c:v>14.987828155777398</c:v>
                </c:pt>
                <c:pt idx="52">
                  <c:v>14.978728247276324</c:v>
                </c:pt>
                <c:pt idx="53">
                  <c:v>14.969628338775253</c:v>
                </c:pt>
                <c:pt idx="54">
                  <c:v>14.960528430274181</c:v>
                </c:pt>
                <c:pt idx="55">
                  <c:v>14.951428521773108</c:v>
                </c:pt>
                <c:pt idx="56">
                  <c:v>14.942328613272034</c:v>
                </c:pt>
                <c:pt idx="57">
                  <c:v>14.933228704770965</c:v>
                </c:pt>
                <c:pt idx="58">
                  <c:v>14.924128796269892</c:v>
                </c:pt>
                <c:pt idx="59">
                  <c:v>14.915028887768816</c:v>
                </c:pt>
                <c:pt idx="60">
                  <c:v>14.905928979267745</c:v>
                </c:pt>
                <c:pt idx="61">
                  <c:v>14.896829070766676</c:v>
                </c:pt>
                <c:pt idx="62">
                  <c:v>14.887729162265602</c:v>
                </c:pt>
                <c:pt idx="63">
                  <c:v>14.878629253764529</c:v>
                </c:pt>
                <c:pt idx="64">
                  <c:v>14.869529345263457</c:v>
                </c:pt>
                <c:pt idx="65">
                  <c:v>14.860429436762384</c:v>
                </c:pt>
                <c:pt idx="66">
                  <c:v>14.851329528261314</c:v>
                </c:pt>
                <c:pt idx="67">
                  <c:v>14.842229619760241</c:v>
                </c:pt>
                <c:pt idx="68">
                  <c:v>14.833129711259167</c:v>
                </c:pt>
                <c:pt idx="69">
                  <c:v>14.824029802758096</c:v>
                </c:pt>
                <c:pt idx="70">
                  <c:v>14.814929894257025</c:v>
                </c:pt>
                <c:pt idx="71">
                  <c:v>14.805829985755951</c:v>
                </c:pt>
                <c:pt idx="72">
                  <c:v>14.796730077254878</c:v>
                </c:pt>
                <c:pt idx="73">
                  <c:v>14.787630168753807</c:v>
                </c:pt>
                <c:pt idx="74">
                  <c:v>14.778530260252735</c:v>
                </c:pt>
                <c:pt idx="75">
                  <c:v>14.769430351751662</c:v>
                </c:pt>
                <c:pt idx="76">
                  <c:v>14.760330443250592</c:v>
                </c:pt>
                <c:pt idx="77">
                  <c:v>14.751230534749517</c:v>
                </c:pt>
                <c:pt idx="78">
                  <c:v>14.742130626248443</c:v>
                </c:pt>
                <c:pt idx="79">
                  <c:v>14.733030717747372</c:v>
                </c:pt>
                <c:pt idx="80">
                  <c:v>14.723930809246301</c:v>
                </c:pt>
                <c:pt idx="81">
                  <c:v>14.71483090074523</c:v>
                </c:pt>
                <c:pt idx="82">
                  <c:v>14.705730992244156</c:v>
                </c:pt>
                <c:pt idx="83">
                  <c:v>14.696631083743084</c:v>
                </c:pt>
                <c:pt idx="84">
                  <c:v>14.687531175242013</c:v>
                </c:pt>
                <c:pt idx="85">
                  <c:v>14.678431266740938</c:v>
                </c:pt>
                <c:pt idx="86">
                  <c:v>14.669331358239866</c:v>
                </c:pt>
                <c:pt idx="87">
                  <c:v>14.660231449738793</c:v>
                </c:pt>
                <c:pt idx="88">
                  <c:v>14.651131541237723</c:v>
                </c:pt>
                <c:pt idx="89">
                  <c:v>14.642031632736648</c:v>
                </c:pt>
                <c:pt idx="90">
                  <c:v>14.632931724235577</c:v>
                </c:pt>
                <c:pt idx="91">
                  <c:v>14.623831815734507</c:v>
                </c:pt>
                <c:pt idx="92">
                  <c:v>14.614731907233432</c:v>
                </c:pt>
                <c:pt idx="93">
                  <c:v>14.60563199873236</c:v>
                </c:pt>
                <c:pt idx="94">
                  <c:v>14.596532090231284</c:v>
                </c:pt>
                <c:pt idx="95">
                  <c:v>14.587432181730215</c:v>
                </c:pt>
                <c:pt idx="96">
                  <c:v>14.578332273229144</c:v>
                </c:pt>
                <c:pt idx="97">
                  <c:v>14.569232364728075</c:v>
                </c:pt>
                <c:pt idx="98">
                  <c:v>14.560132456226999</c:v>
                </c:pt>
                <c:pt idx="99">
                  <c:v>14.551032547725926</c:v>
                </c:pt>
                <c:pt idx="100">
                  <c:v>14.541932639224854</c:v>
                </c:pt>
                <c:pt idx="101">
                  <c:v>14.532832730723783</c:v>
                </c:pt>
                <c:pt idx="102">
                  <c:v>14.52373282222271</c:v>
                </c:pt>
                <c:pt idx="103">
                  <c:v>14.514632913721636</c:v>
                </c:pt>
                <c:pt idx="104">
                  <c:v>14.505533005220563</c:v>
                </c:pt>
                <c:pt idx="105">
                  <c:v>14.496433096719493</c:v>
                </c:pt>
                <c:pt idx="106">
                  <c:v>14.487333188218422</c:v>
                </c:pt>
                <c:pt idx="107">
                  <c:v>14.478233279717347</c:v>
                </c:pt>
                <c:pt idx="108">
                  <c:v>14.469133371216277</c:v>
                </c:pt>
                <c:pt idx="109">
                  <c:v>14.460033462715204</c:v>
                </c:pt>
                <c:pt idx="110">
                  <c:v>14.450933554214132</c:v>
                </c:pt>
                <c:pt idx="111">
                  <c:v>14.441833645713059</c:v>
                </c:pt>
                <c:pt idx="112">
                  <c:v>14.432733737211988</c:v>
                </c:pt>
                <c:pt idx="113">
                  <c:v>14.423633828710914</c:v>
                </c:pt>
                <c:pt idx="114">
                  <c:v>14.414533920209841</c:v>
                </c:pt>
                <c:pt idx="115">
                  <c:v>14.40543401170877</c:v>
                </c:pt>
                <c:pt idx="116">
                  <c:v>14.396334103207696</c:v>
                </c:pt>
                <c:pt idx="117">
                  <c:v>14.387234194706622</c:v>
                </c:pt>
                <c:pt idx="118">
                  <c:v>14.378134286205551</c:v>
                </c:pt>
                <c:pt idx="119">
                  <c:v>14.369034377704478</c:v>
                </c:pt>
                <c:pt idx="120">
                  <c:v>14.359934469203409</c:v>
                </c:pt>
                <c:pt idx="121">
                  <c:v>14.350834560702333</c:v>
                </c:pt>
                <c:pt idx="122">
                  <c:v>14.341734652201263</c:v>
                </c:pt>
                <c:pt idx="123">
                  <c:v>14.33263474370019</c:v>
                </c:pt>
                <c:pt idx="124">
                  <c:v>14.323534835199114</c:v>
                </c:pt>
                <c:pt idx="125">
                  <c:v>14.314434926698043</c:v>
                </c:pt>
                <c:pt idx="126">
                  <c:v>14.305335018196972</c:v>
                </c:pt>
                <c:pt idx="127">
                  <c:v>14.2962351096959</c:v>
                </c:pt>
                <c:pt idx="128">
                  <c:v>14.287135201194827</c:v>
                </c:pt>
                <c:pt idx="129">
                  <c:v>14.278035292693756</c:v>
                </c:pt>
                <c:pt idx="130">
                  <c:v>14.268935384192684</c:v>
                </c:pt>
                <c:pt idx="131">
                  <c:v>14.259835475691611</c:v>
                </c:pt>
                <c:pt idx="132">
                  <c:v>14.250735567190537</c:v>
                </c:pt>
                <c:pt idx="133">
                  <c:v>14.241635658689466</c:v>
                </c:pt>
                <c:pt idx="134">
                  <c:v>14.232535750188394</c:v>
                </c:pt>
                <c:pt idx="135">
                  <c:v>14.223435841687321</c:v>
                </c:pt>
                <c:pt idx="136">
                  <c:v>14.21433593318625</c:v>
                </c:pt>
                <c:pt idx="137">
                  <c:v>14.205236024685178</c:v>
                </c:pt>
                <c:pt idx="138">
                  <c:v>14.196136116184105</c:v>
                </c:pt>
                <c:pt idx="139">
                  <c:v>14.187036207683033</c:v>
                </c:pt>
                <c:pt idx="140">
                  <c:v>14.177936299181958</c:v>
                </c:pt>
                <c:pt idx="141">
                  <c:v>14.168836390680887</c:v>
                </c:pt>
                <c:pt idx="142">
                  <c:v>14.159736482179815</c:v>
                </c:pt>
                <c:pt idx="143">
                  <c:v>14.150636573678741</c:v>
                </c:pt>
                <c:pt idx="144">
                  <c:v>14.141536665177671</c:v>
                </c:pt>
                <c:pt idx="145">
                  <c:v>14.132436756676597</c:v>
                </c:pt>
                <c:pt idx="146">
                  <c:v>14.123336848175525</c:v>
                </c:pt>
                <c:pt idx="147">
                  <c:v>14.114236939674454</c:v>
                </c:pt>
                <c:pt idx="148">
                  <c:v>14.105137031173383</c:v>
                </c:pt>
                <c:pt idx="149">
                  <c:v>14.09603712267231</c:v>
                </c:pt>
                <c:pt idx="150">
                  <c:v>14.086937214171238</c:v>
                </c:pt>
                <c:pt idx="151">
                  <c:v>14.077837305670164</c:v>
                </c:pt>
                <c:pt idx="152">
                  <c:v>14.068737397169093</c:v>
                </c:pt>
                <c:pt idx="153">
                  <c:v>14.05963748866802</c:v>
                </c:pt>
                <c:pt idx="154">
                  <c:v>14.050537580166948</c:v>
                </c:pt>
                <c:pt idx="155">
                  <c:v>14.041437671665875</c:v>
                </c:pt>
                <c:pt idx="156">
                  <c:v>14.032337763164803</c:v>
                </c:pt>
                <c:pt idx="157">
                  <c:v>14.02323785466373</c:v>
                </c:pt>
                <c:pt idx="158">
                  <c:v>14.014137946162657</c:v>
                </c:pt>
                <c:pt idx="159">
                  <c:v>14.005038037661587</c:v>
                </c:pt>
                <c:pt idx="160">
                  <c:v>13.995938129160514</c:v>
                </c:pt>
                <c:pt idx="161">
                  <c:v>13.986838220659441</c:v>
                </c:pt>
                <c:pt idx="162">
                  <c:v>13.977738312158367</c:v>
                </c:pt>
                <c:pt idx="163">
                  <c:v>13.968638403657298</c:v>
                </c:pt>
                <c:pt idx="164">
                  <c:v>13.959538495156222</c:v>
                </c:pt>
                <c:pt idx="165">
                  <c:v>13.950438586655151</c:v>
                </c:pt>
                <c:pt idx="166">
                  <c:v>13.941338678154079</c:v>
                </c:pt>
                <c:pt idx="167">
                  <c:v>13.932238769653004</c:v>
                </c:pt>
                <c:pt idx="168">
                  <c:v>13.923138861151935</c:v>
                </c:pt>
                <c:pt idx="169">
                  <c:v>13.914038952650863</c:v>
                </c:pt>
                <c:pt idx="170">
                  <c:v>13.90493904414979</c:v>
                </c:pt>
                <c:pt idx="171">
                  <c:v>13.895839135648718</c:v>
                </c:pt>
                <c:pt idx="172">
                  <c:v>13.886739227147645</c:v>
                </c:pt>
                <c:pt idx="173">
                  <c:v>13.877639318646574</c:v>
                </c:pt>
                <c:pt idx="174">
                  <c:v>13.868539410145498</c:v>
                </c:pt>
                <c:pt idx="175">
                  <c:v>13.859439501644429</c:v>
                </c:pt>
                <c:pt idx="176">
                  <c:v>13.850339593143355</c:v>
                </c:pt>
                <c:pt idx="177">
                  <c:v>13.841239684642284</c:v>
                </c:pt>
                <c:pt idx="178">
                  <c:v>13.832139776141211</c:v>
                </c:pt>
                <c:pt idx="179">
                  <c:v>13.823039867640137</c:v>
                </c:pt>
                <c:pt idx="180">
                  <c:v>13.813939959139065</c:v>
                </c:pt>
                <c:pt idx="181">
                  <c:v>13.804840050637994</c:v>
                </c:pt>
                <c:pt idx="182">
                  <c:v>13.795740142136921</c:v>
                </c:pt>
                <c:pt idx="183">
                  <c:v>13.786640233635849</c:v>
                </c:pt>
                <c:pt idx="184">
                  <c:v>13.77754032513478</c:v>
                </c:pt>
                <c:pt idx="185">
                  <c:v>13.768440416633705</c:v>
                </c:pt>
                <c:pt idx="186">
                  <c:v>13.759340508132633</c:v>
                </c:pt>
                <c:pt idx="187">
                  <c:v>13.75024059963156</c:v>
                </c:pt>
                <c:pt idx="188">
                  <c:v>13.741140691130489</c:v>
                </c:pt>
                <c:pt idx="189">
                  <c:v>13.732040782629417</c:v>
                </c:pt>
                <c:pt idx="190">
                  <c:v>13.722940874128341</c:v>
                </c:pt>
                <c:pt idx="191">
                  <c:v>13.713840965627272</c:v>
                </c:pt>
                <c:pt idx="192">
                  <c:v>13.704741057126197</c:v>
                </c:pt>
                <c:pt idx="193">
                  <c:v>13.695641148625127</c:v>
                </c:pt>
                <c:pt idx="194">
                  <c:v>13.686541240124054</c:v>
                </c:pt>
                <c:pt idx="195">
                  <c:v>13.677441331622983</c:v>
                </c:pt>
                <c:pt idx="196">
                  <c:v>13.668341423121909</c:v>
                </c:pt>
                <c:pt idx="197">
                  <c:v>13.659241514620836</c:v>
                </c:pt>
                <c:pt idx="198">
                  <c:v>13.650141606119764</c:v>
                </c:pt>
                <c:pt idx="199">
                  <c:v>13.641041697618691</c:v>
                </c:pt>
                <c:pt idx="200">
                  <c:v>13.631941789117619</c:v>
                </c:pt>
                <c:pt idx="201">
                  <c:v>13.62284188061655</c:v>
                </c:pt>
                <c:pt idx="202">
                  <c:v>13.613741972115474</c:v>
                </c:pt>
                <c:pt idx="203">
                  <c:v>13.604642063614403</c:v>
                </c:pt>
                <c:pt idx="204">
                  <c:v>13.59554215511333</c:v>
                </c:pt>
                <c:pt idx="205">
                  <c:v>13.586442246612256</c:v>
                </c:pt>
                <c:pt idx="206">
                  <c:v>13.577342338111185</c:v>
                </c:pt>
                <c:pt idx="207">
                  <c:v>13.568242429610114</c:v>
                </c:pt>
                <c:pt idx="208">
                  <c:v>13.55914252110904</c:v>
                </c:pt>
                <c:pt idx="209">
                  <c:v>13.550042612607969</c:v>
                </c:pt>
                <c:pt idx="210">
                  <c:v>13.540942704106897</c:v>
                </c:pt>
                <c:pt idx="211">
                  <c:v>13.531842795605824</c:v>
                </c:pt>
                <c:pt idx="212">
                  <c:v>13.522742887104751</c:v>
                </c:pt>
                <c:pt idx="213">
                  <c:v>13.513642978603681</c:v>
                </c:pt>
                <c:pt idx="214">
                  <c:v>13.504543070102606</c:v>
                </c:pt>
                <c:pt idx="215">
                  <c:v>13.495443161601536</c:v>
                </c:pt>
                <c:pt idx="216">
                  <c:v>13.486343253100465</c:v>
                </c:pt>
                <c:pt idx="217">
                  <c:v>13.477243344599389</c:v>
                </c:pt>
                <c:pt idx="218">
                  <c:v>13.46814343609832</c:v>
                </c:pt>
                <c:pt idx="219">
                  <c:v>13.459043527597245</c:v>
                </c:pt>
                <c:pt idx="220">
                  <c:v>13.449943619096175</c:v>
                </c:pt>
                <c:pt idx="221">
                  <c:v>13.4408437105951</c:v>
                </c:pt>
                <c:pt idx="222">
                  <c:v>13.431743802094029</c:v>
                </c:pt>
                <c:pt idx="223">
                  <c:v>13.422643893592957</c:v>
                </c:pt>
                <c:pt idx="224">
                  <c:v>13.413543985091884</c:v>
                </c:pt>
                <c:pt idx="225">
                  <c:v>13.404444076590812</c:v>
                </c:pt>
                <c:pt idx="226">
                  <c:v>13.395344168089739</c:v>
                </c:pt>
                <c:pt idx="227">
                  <c:v>13.386244259588665</c:v>
                </c:pt>
                <c:pt idx="228">
                  <c:v>13.377144351087594</c:v>
                </c:pt>
                <c:pt idx="229">
                  <c:v>13.368044442586523</c:v>
                </c:pt>
                <c:pt idx="230">
                  <c:v>13.358944534085449</c:v>
                </c:pt>
                <c:pt idx="231">
                  <c:v>13.349844625584376</c:v>
                </c:pt>
                <c:pt idx="232">
                  <c:v>13.340744717083304</c:v>
                </c:pt>
                <c:pt idx="233">
                  <c:v>13.331644808582233</c:v>
                </c:pt>
                <c:pt idx="234">
                  <c:v>13.322544900081162</c:v>
                </c:pt>
                <c:pt idx="235">
                  <c:v>13.313444991580088</c:v>
                </c:pt>
                <c:pt idx="236">
                  <c:v>13.304345083079017</c:v>
                </c:pt>
                <c:pt idx="237">
                  <c:v>13.295245174577945</c:v>
                </c:pt>
                <c:pt idx="238">
                  <c:v>13.286145266076872</c:v>
                </c:pt>
                <c:pt idx="239">
                  <c:v>13.277045357575798</c:v>
                </c:pt>
                <c:pt idx="240">
                  <c:v>13.267945449074725</c:v>
                </c:pt>
                <c:pt idx="241">
                  <c:v>13.258845540573656</c:v>
                </c:pt>
                <c:pt idx="242">
                  <c:v>13.249745632072582</c:v>
                </c:pt>
                <c:pt idx="243">
                  <c:v>13.240645723571509</c:v>
                </c:pt>
                <c:pt idx="244">
                  <c:v>13.231545815070437</c:v>
                </c:pt>
                <c:pt idx="245">
                  <c:v>13.222445906569366</c:v>
                </c:pt>
                <c:pt idx="246">
                  <c:v>13.213345998068291</c:v>
                </c:pt>
                <c:pt idx="247">
                  <c:v>13.204246089567221</c:v>
                </c:pt>
                <c:pt idx="248">
                  <c:v>13.195146181066146</c:v>
                </c:pt>
                <c:pt idx="249">
                  <c:v>13.186046272565074</c:v>
                </c:pt>
                <c:pt idx="250">
                  <c:v>13.176946364064003</c:v>
                </c:pt>
                <c:pt idx="251">
                  <c:v>13.16784645556293</c:v>
                </c:pt>
                <c:pt idx="252">
                  <c:v>13.158746547061858</c:v>
                </c:pt>
                <c:pt idx="253">
                  <c:v>13.149646638560785</c:v>
                </c:pt>
                <c:pt idx="254">
                  <c:v>13.140546730059715</c:v>
                </c:pt>
                <c:pt idx="255">
                  <c:v>13.13144682155864</c:v>
                </c:pt>
                <c:pt idx="256">
                  <c:v>13.122346913057569</c:v>
                </c:pt>
                <c:pt idx="257">
                  <c:v>13.113247004556497</c:v>
                </c:pt>
                <c:pt idx="258">
                  <c:v>13.104147096055424</c:v>
                </c:pt>
                <c:pt idx="259">
                  <c:v>13.095047187554352</c:v>
                </c:pt>
                <c:pt idx="260">
                  <c:v>13.085947279053279</c:v>
                </c:pt>
                <c:pt idx="261">
                  <c:v>13.076847370552208</c:v>
                </c:pt>
                <c:pt idx="262">
                  <c:v>13.067747462051132</c:v>
                </c:pt>
                <c:pt idx="263">
                  <c:v>13.058647553550063</c:v>
                </c:pt>
                <c:pt idx="264">
                  <c:v>13.049547645048989</c:v>
                </c:pt>
                <c:pt idx="265">
                  <c:v>13.040447736547918</c:v>
                </c:pt>
                <c:pt idx="266">
                  <c:v>13.031347828046847</c:v>
                </c:pt>
                <c:pt idx="267">
                  <c:v>13.022247919545773</c:v>
                </c:pt>
                <c:pt idx="268">
                  <c:v>13.0131480110447</c:v>
                </c:pt>
                <c:pt idx="269">
                  <c:v>13.004048102543628</c:v>
                </c:pt>
                <c:pt idx="270">
                  <c:v>12.994948194042559</c:v>
                </c:pt>
                <c:pt idx="271">
                  <c:v>12.985848285541481</c:v>
                </c:pt>
                <c:pt idx="272">
                  <c:v>12.976748377040412</c:v>
                </c:pt>
                <c:pt idx="273">
                  <c:v>12.967648468539339</c:v>
                </c:pt>
                <c:pt idx="274">
                  <c:v>12.958548560038267</c:v>
                </c:pt>
                <c:pt idx="275">
                  <c:v>12.949448651537194</c:v>
                </c:pt>
                <c:pt idx="276">
                  <c:v>12.940348743036122</c:v>
                </c:pt>
                <c:pt idx="277">
                  <c:v>12.931248834535051</c:v>
                </c:pt>
                <c:pt idx="278">
                  <c:v>12.922148926033977</c:v>
                </c:pt>
                <c:pt idx="279">
                  <c:v>12.913049017532906</c:v>
                </c:pt>
                <c:pt idx="280">
                  <c:v>12.903949109031831</c:v>
                </c:pt>
                <c:pt idx="281">
                  <c:v>12.894849200530761</c:v>
                </c:pt>
                <c:pt idx="282">
                  <c:v>12.885749292029688</c:v>
                </c:pt>
                <c:pt idx="283">
                  <c:v>12.876649383528616</c:v>
                </c:pt>
                <c:pt idx="284">
                  <c:v>12.867549475027543</c:v>
                </c:pt>
                <c:pt idx="285">
                  <c:v>12.85844956652647</c:v>
                </c:pt>
                <c:pt idx="286">
                  <c:v>12.8493496580254</c:v>
                </c:pt>
                <c:pt idx="287">
                  <c:v>12.840249749524325</c:v>
                </c:pt>
                <c:pt idx="288">
                  <c:v>12.831149841023255</c:v>
                </c:pt>
                <c:pt idx="289">
                  <c:v>12.822049932522182</c:v>
                </c:pt>
                <c:pt idx="290">
                  <c:v>12.812950024021109</c:v>
                </c:pt>
                <c:pt idx="291">
                  <c:v>12.803850115520037</c:v>
                </c:pt>
                <c:pt idx="292">
                  <c:v>12.794750207018966</c:v>
                </c:pt>
                <c:pt idx="293">
                  <c:v>12.785650298517893</c:v>
                </c:pt>
                <c:pt idx="294">
                  <c:v>12.776550390016819</c:v>
                </c:pt>
                <c:pt idx="295">
                  <c:v>12.767450481515748</c:v>
                </c:pt>
                <c:pt idx="296">
                  <c:v>12.758350573014674</c:v>
                </c:pt>
                <c:pt idx="297">
                  <c:v>12.749250664513605</c:v>
                </c:pt>
                <c:pt idx="298">
                  <c:v>12.740150756012531</c:v>
                </c:pt>
                <c:pt idx="299">
                  <c:v>12.73105084751146</c:v>
                </c:pt>
                <c:pt idx="300">
                  <c:v>12.721950939010386</c:v>
                </c:pt>
                <c:pt idx="301">
                  <c:v>12.712851030509315</c:v>
                </c:pt>
                <c:pt idx="302">
                  <c:v>12.703751122008242</c:v>
                </c:pt>
                <c:pt idx="303">
                  <c:v>12.694651213507168</c:v>
                </c:pt>
                <c:pt idx="304">
                  <c:v>12.685551305006099</c:v>
                </c:pt>
                <c:pt idx="305">
                  <c:v>12.676451396505023</c:v>
                </c:pt>
                <c:pt idx="306">
                  <c:v>12.667351488003952</c:v>
                </c:pt>
                <c:pt idx="307">
                  <c:v>12.658251579502879</c:v>
                </c:pt>
                <c:pt idx="308">
                  <c:v>12.649151671001807</c:v>
                </c:pt>
                <c:pt idx="309">
                  <c:v>12.640051762500736</c:v>
                </c:pt>
                <c:pt idx="310">
                  <c:v>12.630951853999662</c:v>
                </c:pt>
                <c:pt idx="311">
                  <c:v>12.621851945498591</c:v>
                </c:pt>
                <c:pt idx="312">
                  <c:v>12.612752036997518</c:v>
                </c:pt>
                <c:pt idx="313">
                  <c:v>12.603652128496446</c:v>
                </c:pt>
                <c:pt idx="314">
                  <c:v>12.594552219995371</c:v>
                </c:pt>
                <c:pt idx="315">
                  <c:v>12.585452311494299</c:v>
                </c:pt>
                <c:pt idx="316">
                  <c:v>12.576352402993228</c:v>
                </c:pt>
                <c:pt idx="317">
                  <c:v>12.567252494492156</c:v>
                </c:pt>
                <c:pt idx="318">
                  <c:v>12.558152585991083</c:v>
                </c:pt>
                <c:pt idx="319">
                  <c:v>12.549052677490012</c:v>
                </c:pt>
                <c:pt idx="320">
                  <c:v>12.53995276898894</c:v>
                </c:pt>
                <c:pt idx="321">
                  <c:v>12.530852860487869</c:v>
                </c:pt>
                <c:pt idx="322">
                  <c:v>12.521752951986796</c:v>
                </c:pt>
                <c:pt idx="323">
                  <c:v>12.512653043485722</c:v>
                </c:pt>
                <c:pt idx="324">
                  <c:v>12.503553134984649</c:v>
                </c:pt>
                <c:pt idx="325">
                  <c:v>12.49445322648358</c:v>
                </c:pt>
                <c:pt idx="326">
                  <c:v>12.485353317982504</c:v>
                </c:pt>
                <c:pt idx="327">
                  <c:v>12.476253409481433</c:v>
                </c:pt>
                <c:pt idx="328">
                  <c:v>12.467153500980359</c:v>
                </c:pt>
                <c:pt idx="329">
                  <c:v>12.458053592479288</c:v>
                </c:pt>
                <c:pt idx="330">
                  <c:v>12.448953683978216</c:v>
                </c:pt>
                <c:pt idx="331">
                  <c:v>12.439853775477141</c:v>
                </c:pt>
                <c:pt idx="332">
                  <c:v>12.430753866976072</c:v>
                </c:pt>
                <c:pt idx="333">
                  <c:v>12.421653958475</c:v>
                </c:pt>
                <c:pt idx="334">
                  <c:v>12.412554049973927</c:v>
                </c:pt>
                <c:pt idx="335">
                  <c:v>12.403454141472853</c:v>
                </c:pt>
                <c:pt idx="336">
                  <c:v>12.39435423297178</c:v>
                </c:pt>
                <c:pt idx="337">
                  <c:v>12.38525432447071</c:v>
                </c:pt>
                <c:pt idx="338">
                  <c:v>12.376154415969637</c:v>
                </c:pt>
                <c:pt idx="339">
                  <c:v>12.367054507468566</c:v>
                </c:pt>
                <c:pt idx="340">
                  <c:v>12.35795459896749</c:v>
                </c:pt>
                <c:pt idx="341">
                  <c:v>12.348854690466421</c:v>
                </c:pt>
                <c:pt idx="342">
                  <c:v>12.339754781965347</c:v>
                </c:pt>
                <c:pt idx="343">
                  <c:v>12.330654873464276</c:v>
                </c:pt>
                <c:pt idx="344">
                  <c:v>12.321554964963203</c:v>
                </c:pt>
                <c:pt idx="345">
                  <c:v>12.312455056462131</c:v>
                </c:pt>
                <c:pt idx="346">
                  <c:v>12.303355147961057</c:v>
                </c:pt>
                <c:pt idx="347">
                  <c:v>12.294255239459986</c:v>
                </c:pt>
                <c:pt idx="348">
                  <c:v>12.285155330958913</c:v>
                </c:pt>
                <c:pt idx="349">
                  <c:v>12.276055422457841</c:v>
                </c:pt>
                <c:pt idx="350">
                  <c:v>12.26695551395677</c:v>
                </c:pt>
                <c:pt idx="351">
                  <c:v>12.257855605455697</c:v>
                </c:pt>
                <c:pt idx="352">
                  <c:v>12.248755696954625</c:v>
                </c:pt>
                <c:pt idx="353">
                  <c:v>12.239655788453552</c:v>
                </c:pt>
                <c:pt idx="354">
                  <c:v>12.23055587995248</c:v>
                </c:pt>
                <c:pt idx="355">
                  <c:v>12.221455971451407</c:v>
                </c:pt>
                <c:pt idx="356">
                  <c:v>12.212356062950334</c:v>
                </c:pt>
                <c:pt idx="357">
                  <c:v>12.203256154449262</c:v>
                </c:pt>
                <c:pt idx="358">
                  <c:v>12.194156245948189</c:v>
                </c:pt>
                <c:pt idx="359">
                  <c:v>12.185056337447119</c:v>
                </c:pt>
                <c:pt idx="360">
                  <c:v>12.175956428946046</c:v>
                </c:pt>
                <c:pt idx="361">
                  <c:v>12.166856520444973</c:v>
                </c:pt>
                <c:pt idx="362">
                  <c:v>12.157756611943901</c:v>
                </c:pt>
                <c:pt idx="363">
                  <c:v>12.148656703442828</c:v>
                </c:pt>
                <c:pt idx="364">
                  <c:v>12.139556794941759</c:v>
                </c:pt>
                <c:pt idx="365">
                  <c:v>12.130456886440683</c:v>
                </c:pt>
                <c:pt idx="366">
                  <c:v>12.121356977939611</c:v>
                </c:pt>
                <c:pt idx="367">
                  <c:v>12.112257069438538</c:v>
                </c:pt>
                <c:pt idx="368">
                  <c:v>12.103157160937467</c:v>
                </c:pt>
                <c:pt idx="369">
                  <c:v>12.094057252436393</c:v>
                </c:pt>
                <c:pt idx="370">
                  <c:v>12.084957343935322</c:v>
                </c:pt>
                <c:pt idx="371">
                  <c:v>12.07585743543425</c:v>
                </c:pt>
                <c:pt idx="372">
                  <c:v>12.066757526933175</c:v>
                </c:pt>
                <c:pt idx="373">
                  <c:v>12.057657618432108</c:v>
                </c:pt>
                <c:pt idx="374">
                  <c:v>12.048557709931032</c:v>
                </c:pt>
                <c:pt idx="375">
                  <c:v>12.039457801429961</c:v>
                </c:pt>
                <c:pt idx="376">
                  <c:v>12.030357892928887</c:v>
                </c:pt>
                <c:pt idx="377">
                  <c:v>12.021257984427814</c:v>
                </c:pt>
                <c:pt idx="378">
                  <c:v>12.012158075926743</c:v>
                </c:pt>
                <c:pt idx="379">
                  <c:v>12.003058167425671</c:v>
                </c:pt>
                <c:pt idx="380">
                  <c:v>11.9939582589246</c:v>
                </c:pt>
                <c:pt idx="381">
                  <c:v>11.984858350423526</c:v>
                </c:pt>
                <c:pt idx="382">
                  <c:v>11.975758441922455</c:v>
                </c:pt>
                <c:pt idx="383">
                  <c:v>11.966658533421381</c:v>
                </c:pt>
                <c:pt idx="384">
                  <c:v>11.95755862492031</c:v>
                </c:pt>
                <c:pt idx="385">
                  <c:v>11.948458716419237</c:v>
                </c:pt>
                <c:pt idx="386">
                  <c:v>11.939358807918167</c:v>
                </c:pt>
                <c:pt idx="387">
                  <c:v>11.930258899417092</c:v>
                </c:pt>
                <c:pt idx="388">
                  <c:v>11.92115899091602</c:v>
                </c:pt>
                <c:pt idx="389">
                  <c:v>11.912059082414949</c:v>
                </c:pt>
                <c:pt idx="390">
                  <c:v>11.902959173913874</c:v>
                </c:pt>
                <c:pt idx="391">
                  <c:v>11.893859265412802</c:v>
                </c:pt>
                <c:pt idx="392">
                  <c:v>11.884759356911731</c:v>
                </c:pt>
                <c:pt idx="393">
                  <c:v>11.875659448410659</c:v>
                </c:pt>
                <c:pt idx="394">
                  <c:v>11.866559539909584</c:v>
                </c:pt>
                <c:pt idx="395">
                  <c:v>11.857459631408513</c:v>
                </c:pt>
                <c:pt idx="396">
                  <c:v>11.848359722907443</c:v>
                </c:pt>
                <c:pt idx="397">
                  <c:v>11.839259814406368</c:v>
                </c:pt>
                <c:pt idx="398">
                  <c:v>11.830159905905298</c:v>
                </c:pt>
                <c:pt idx="399">
                  <c:v>11.821059997404225</c:v>
                </c:pt>
                <c:pt idx="400">
                  <c:v>11.811960088903152</c:v>
                </c:pt>
                <c:pt idx="401">
                  <c:v>11.802860180402078</c:v>
                </c:pt>
                <c:pt idx="402">
                  <c:v>11.793760271901009</c:v>
                </c:pt>
                <c:pt idx="403">
                  <c:v>11.784660363399933</c:v>
                </c:pt>
                <c:pt idx="404">
                  <c:v>11.775560454898862</c:v>
                </c:pt>
                <c:pt idx="405">
                  <c:v>11.76646054639779</c:v>
                </c:pt>
                <c:pt idx="406">
                  <c:v>11.757360637896719</c:v>
                </c:pt>
                <c:pt idx="407">
                  <c:v>11.748260729395644</c:v>
                </c:pt>
                <c:pt idx="408">
                  <c:v>11.739160820894574</c:v>
                </c:pt>
                <c:pt idx="409">
                  <c:v>11.730060912393501</c:v>
                </c:pt>
                <c:pt idx="410">
                  <c:v>11.720961003892429</c:v>
                </c:pt>
                <c:pt idx="411">
                  <c:v>11.711861095391356</c:v>
                </c:pt>
                <c:pt idx="412">
                  <c:v>11.702761186890287</c:v>
                </c:pt>
                <c:pt idx="413">
                  <c:v>11.693661278389211</c:v>
                </c:pt>
                <c:pt idx="414">
                  <c:v>11.68456136988814</c:v>
                </c:pt>
                <c:pt idx="415">
                  <c:v>11.675461461387066</c:v>
                </c:pt>
                <c:pt idx="416">
                  <c:v>11.666361552885995</c:v>
                </c:pt>
                <c:pt idx="417">
                  <c:v>11.657261644384922</c:v>
                </c:pt>
                <c:pt idx="418">
                  <c:v>11.648161735883848</c:v>
                </c:pt>
                <c:pt idx="419">
                  <c:v>11.639061827382777</c:v>
                </c:pt>
                <c:pt idx="420">
                  <c:v>11.629961918881703</c:v>
                </c:pt>
                <c:pt idx="421">
                  <c:v>11.620862010380634</c:v>
                </c:pt>
                <c:pt idx="422">
                  <c:v>11.61176210187956</c:v>
                </c:pt>
                <c:pt idx="423">
                  <c:v>11.602662193378491</c:v>
                </c:pt>
                <c:pt idx="424">
                  <c:v>11.593562284877418</c:v>
                </c:pt>
                <c:pt idx="425">
                  <c:v>11.584462376376344</c:v>
                </c:pt>
                <c:pt idx="426">
                  <c:v>11.575362467875273</c:v>
                </c:pt>
                <c:pt idx="427">
                  <c:v>11.5662625593742</c:v>
                </c:pt>
                <c:pt idx="428">
                  <c:v>11.557162650873128</c:v>
                </c:pt>
                <c:pt idx="429">
                  <c:v>11.548062742372055</c:v>
                </c:pt>
                <c:pt idx="430">
                  <c:v>11.538962833870983</c:v>
                </c:pt>
                <c:pt idx="431">
                  <c:v>11.529862925369907</c:v>
                </c:pt>
                <c:pt idx="432">
                  <c:v>11.520763016868839</c:v>
                </c:pt>
                <c:pt idx="433">
                  <c:v>11.511663108367767</c:v>
                </c:pt>
                <c:pt idx="434">
                  <c:v>11.502563199866692</c:v>
                </c:pt>
                <c:pt idx="435">
                  <c:v>11.49346329136562</c:v>
                </c:pt>
                <c:pt idx="436">
                  <c:v>11.484363382864547</c:v>
                </c:pt>
                <c:pt idx="437">
                  <c:v>11.475263474363476</c:v>
                </c:pt>
                <c:pt idx="438">
                  <c:v>11.466163565862402</c:v>
                </c:pt>
                <c:pt idx="439">
                  <c:v>11.457063657361331</c:v>
                </c:pt>
                <c:pt idx="440">
                  <c:v>11.447963748860259</c:v>
                </c:pt>
                <c:pt idx="441">
                  <c:v>11.438863840359184</c:v>
                </c:pt>
                <c:pt idx="442">
                  <c:v>11.429763931858114</c:v>
                </c:pt>
                <c:pt idx="443">
                  <c:v>11.420664023357041</c:v>
                </c:pt>
                <c:pt idx="444">
                  <c:v>11.41156411485597</c:v>
                </c:pt>
                <c:pt idx="445">
                  <c:v>11.402464206354896</c:v>
                </c:pt>
                <c:pt idx="446">
                  <c:v>11.393364297853827</c:v>
                </c:pt>
                <c:pt idx="447">
                  <c:v>11.384264389352751</c:v>
                </c:pt>
                <c:pt idx="448">
                  <c:v>11.37516448085168</c:v>
                </c:pt>
                <c:pt idx="449">
                  <c:v>11.366064572350608</c:v>
                </c:pt>
                <c:pt idx="450">
                  <c:v>11.356964663849537</c:v>
                </c:pt>
                <c:pt idx="451">
                  <c:v>11.347864755348462</c:v>
                </c:pt>
                <c:pt idx="452">
                  <c:v>11.33876484684739</c:v>
                </c:pt>
                <c:pt idx="453">
                  <c:v>11.329664938346319</c:v>
                </c:pt>
                <c:pt idx="454">
                  <c:v>11.320565029845246</c:v>
                </c:pt>
                <c:pt idx="455">
                  <c:v>11.311465121344172</c:v>
                </c:pt>
                <c:pt idx="456">
                  <c:v>11.302365212843103</c:v>
                </c:pt>
                <c:pt idx="457">
                  <c:v>11.293265304342031</c:v>
                </c:pt>
                <c:pt idx="458">
                  <c:v>11.284165395840956</c:v>
                </c:pt>
                <c:pt idx="459">
                  <c:v>11.275065487339882</c:v>
                </c:pt>
                <c:pt idx="460">
                  <c:v>11.265965578838813</c:v>
                </c:pt>
                <c:pt idx="461">
                  <c:v>11.256865670337739</c:v>
                </c:pt>
                <c:pt idx="462">
                  <c:v>11.247765761836668</c:v>
                </c:pt>
                <c:pt idx="463">
                  <c:v>11.238665853335595</c:v>
                </c:pt>
                <c:pt idx="464">
                  <c:v>11.229565944834523</c:v>
                </c:pt>
                <c:pt idx="465">
                  <c:v>11.22046603633345</c:v>
                </c:pt>
                <c:pt idx="466">
                  <c:v>11.211366127832378</c:v>
                </c:pt>
                <c:pt idx="467">
                  <c:v>11.202266219331307</c:v>
                </c:pt>
                <c:pt idx="468">
                  <c:v>11.193166310830234</c:v>
                </c:pt>
                <c:pt idx="469">
                  <c:v>11.184066402329162</c:v>
                </c:pt>
                <c:pt idx="470">
                  <c:v>11.174966493828085</c:v>
                </c:pt>
                <c:pt idx="471">
                  <c:v>11.165866585327018</c:v>
                </c:pt>
                <c:pt idx="472">
                  <c:v>11.156766676825944</c:v>
                </c:pt>
                <c:pt idx="473">
                  <c:v>11.147666768324871</c:v>
                </c:pt>
                <c:pt idx="474">
                  <c:v>11.138566859823799</c:v>
                </c:pt>
                <c:pt idx="475">
                  <c:v>11.129466951322726</c:v>
                </c:pt>
                <c:pt idx="476">
                  <c:v>11.120367042821655</c:v>
                </c:pt>
                <c:pt idx="477">
                  <c:v>11.111267134320583</c:v>
                </c:pt>
                <c:pt idx="478">
                  <c:v>11.10216722581951</c:v>
                </c:pt>
                <c:pt idx="479">
                  <c:v>11.093067317318438</c:v>
                </c:pt>
                <c:pt idx="480">
                  <c:v>11.083967408817367</c:v>
                </c:pt>
                <c:pt idx="481">
                  <c:v>11.074867500316293</c:v>
                </c:pt>
                <c:pt idx="482">
                  <c:v>11.065767591815222</c:v>
                </c:pt>
                <c:pt idx="483">
                  <c:v>11.056667683314149</c:v>
                </c:pt>
                <c:pt idx="484">
                  <c:v>11.047567774813075</c:v>
                </c:pt>
                <c:pt idx="485">
                  <c:v>11.038467866312004</c:v>
                </c:pt>
                <c:pt idx="486">
                  <c:v>11.02936795781093</c:v>
                </c:pt>
                <c:pt idx="487">
                  <c:v>11.020268049309859</c:v>
                </c:pt>
                <c:pt idx="488">
                  <c:v>11.011168140808786</c:v>
                </c:pt>
                <c:pt idx="489">
                  <c:v>11.002068232307714</c:v>
                </c:pt>
                <c:pt idx="490">
                  <c:v>10.992968323806641</c:v>
                </c:pt>
                <c:pt idx="491">
                  <c:v>10.983868415305569</c:v>
                </c:pt>
                <c:pt idx="492">
                  <c:v>10.974768506804498</c:v>
                </c:pt>
                <c:pt idx="493">
                  <c:v>10.965668598303424</c:v>
                </c:pt>
                <c:pt idx="494">
                  <c:v>10.956568689802353</c:v>
                </c:pt>
                <c:pt idx="495">
                  <c:v>10.94746878130128</c:v>
                </c:pt>
                <c:pt idx="496">
                  <c:v>10.938368872800208</c:v>
                </c:pt>
                <c:pt idx="497">
                  <c:v>10.929268964299135</c:v>
                </c:pt>
                <c:pt idx="498">
                  <c:v>10.920169055798063</c:v>
                </c:pt>
                <c:pt idx="499">
                  <c:v>10.911069147296992</c:v>
                </c:pt>
                <c:pt idx="500">
                  <c:v>10.901969238795918</c:v>
                </c:pt>
                <c:pt idx="501">
                  <c:v>10.892869330294847</c:v>
                </c:pt>
                <c:pt idx="502">
                  <c:v>10.883769421793771</c:v>
                </c:pt>
                <c:pt idx="503">
                  <c:v>10.874669513292702</c:v>
                </c:pt>
                <c:pt idx="504">
                  <c:v>10.865569604791629</c:v>
                </c:pt>
                <c:pt idx="505">
                  <c:v>10.856469696290556</c:v>
                </c:pt>
                <c:pt idx="506">
                  <c:v>10.847369787789484</c:v>
                </c:pt>
                <c:pt idx="507">
                  <c:v>10.838269879288411</c:v>
                </c:pt>
                <c:pt idx="508">
                  <c:v>10.829169970787341</c:v>
                </c:pt>
                <c:pt idx="509">
                  <c:v>10.820070062286266</c:v>
                </c:pt>
                <c:pt idx="510">
                  <c:v>10.810970153785197</c:v>
                </c:pt>
                <c:pt idx="511">
                  <c:v>10.801870245284123</c:v>
                </c:pt>
                <c:pt idx="512">
                  <c:v>10.79277033678305</c:v>
                </c:pt>
                <c:pt idx="513">
                  <c:v>10.783670428281978</c:v>
                </c:pt>
                <c:pt idx="514">
                  <c:v>10.774570519780905</c:v>
                </c:pt>
                <c:pt idx="515">
                  <c:v>10.765470611279834</c:v>
                </c:pt>
                <c:pt idx="516">
                  <c:v>10.75637070277876</c:v>
                </c:pt>
                <c:pt idx="517">
                  <c:v>10.747270794277691</c:v>
                </c:pt>
                <c:pt idx="518">
                  <c:v>10.738170885776617</c:v>
                </c:pt>
                <c:pt idx="519">
                  <c:v>10.729070977275546</c:v>
                </c:pt>
                <c:pt idx="520">
                  <c:v>10.719971068774472</c:v>
                </c:pt>
                <c:pt idx="521">
                  <c:v>10.710871160273399</c:v>
                </c:pt>
                <c:pt idx="522">
                  <c:v>10.701771251772326</c:v>
                </c:pt>
                <c:pt idx="523">
                  <c:v>10.692671343271254</c:v>
                </c:pt>
                <c:pt idx="524">
                  <c:v>10.683571434770183</c:v>
                </c:pt>
                <c:pt idx="525">
                  <c:v>10.674471526269109</c:v>
                </c:pt>
                <c:pt idx="526">
                  <c:v>10.665371617768038</c:v>
                </c:pt>
                <c:pt idx="527">
                  <c:v>10.656271709266965</c:v>
                </c:pt>
                <c:pt idx="528">
                  <c:v>10.647171800765893</c:v>
                </c:pt>
                <c:pt idx="529">
                  <c:v>10.63807189226482</c:v>
                </c:pt>
                <c:pt idx="530">
                  <c:v>10.628971983763748</c:v>
                </c:pt>
                <c:pt idx="531">
                  <c:v>10.619872075262677</c:v>
                </c:pt>
                <c:pt idx="532">
                  <c:v>10.610772166761603</c:v>
                </c:pt>
                <c:pt idx="533">
                  <c:v>10.601672258260532</c:v>
                </c:pt>
                <c:pt idx="534">
                  <c:v>10.592572349759459</c:v>
                </c:pt>
                <c:pt idx="535">
                  <c:v>10.583472441258385</c:v>
                </c:pt>
                <c:pt idx="536">
                  <c:v>10.574372532757314</c:v>
                </c:pt>
                <c:pt idx="537">
                  <c:v>10.565272624256242</c:v>
                </c:pt>
                <c:pt idx="538">
                  <c:v>10.556172715755169</c:v>
                </c:pt>
                <c:pt idx="539">
                  <c:v>10.547072807254096</c:v>
                </c:pt>
                <c:pt idx="540">
                  <c:v>10.537972898753026</c:v>
                </c:pt>
                <c:pt idx="541">
                  <c:v>10.52887299025195</c:v>
                </c:pt>
                <c:pt idx="542">
                  <c:v>10.519773081750881</c:v>
                </c:pt>
                <c:pt idx="543">
                  <c:v>10.510673173249808</c:v>
                </c:pt>
                <c:pt idx="544">
                  <c:v>10.501573264748735</c:v>
                </c:pt>
                <c:pt idx="545">
                  <c:v>10.492473356247661</c:v>
                </c:pt>
                <c:pt idx="546">
                  <c:v>10.48337344774659</c:v>
                </c:pt>
                <c:pt idx="547">
                  <c:v>10.47427353924552</c:v>
                </c:pt>
                <c:pt idx="548">
                  <c:v>10.465173630744445</c:v>
                </c:pt>
                <c:pt idx="549">
                  <c:v>10.456073722243374</c:v>
                </c:pt>
                <c:pt idx="550">
                  <c:v>10.4469738137423</c:v>
                </c:pt>
                <c:pt idx="551">
                  <c:v>10.437873905241229</c:v>
                </c:pt>
                <c:pt idx="552">
                  <c:v>10.428773996740157</c:v>
                </c:pt>
                <c:pt idx="553">
                  <c:v>10.419674088239084</c:v>
                </c:pt>
                <c:pt idx="554">
                  <c:v>10.410574179738012</c:v>
                </c:pt>
                <c:pt idx="555">
                  <c:v>10.401474271236939</c:v>
                </c:pt>
                <c:pt idx="556">
                  <c:v>10.392374362735868</c:v>
                </c:pt>
                <c:pt idx="557">
                  <c:v>10.383274454234794</c:v>
                </c:pt>
                <c:pt idx="558">
                  <c:v>10.374174545733723</c:v>
                </c:pt>
                <c:pt idx="559">
                  <c:v>10.365074637232651</c:v>
                </c:pt>
                <c:pt idx="560">
                  <c:v>10.355974728731578</c:v>
                </c:pt>
                <c:pt idx="561">
                  <c:v>10.346874820230505</c:v>
                </c:pt>
                <c:pt idx="562">
                  <c:v>10.337774911729433</c:v>
                </c:pt>
                <c:pt idx="563">
                  <c:v>10.328675003228362</c:v>
                </c:pt>
                <c:pt idx="564">
                  <c:v>10.319575094727288</c:v>
                </c:pt>
                <c:pt idx="565">
                  <c:v>10.310475186226217</c:v>
                </c:pt>
                <c:pt idx="566">
                  <c:v>10.301375277725143</c:v>
                </c:pt>
                <c:pt idx="567">
                  <c:v>10.292275369224072</c:v>
                </c:pt>
                <c:pt idx="568">
                  <c:v>10.283175460722999</c:v>
                </c:pt>
                <c:pt idx="569">
                  <c:v>10.274075552221928</c:v>
                </c:pt>
                <c:pt idx="570">
                  <c:v>10.264975643720856</c:v>
                </c:pt>
                <c:pt idx="571">
                  <c:v>10.255875735219782</c:v>
                </c:pt>
                <c:pt idx="572">
                  <c:v>10.246775826718713</c:v>
                </c:pt>
                <c:pt idx="573">
                  <c:v>10.237675918217636</c:v>
                </c:pt>
                <c:pt idx="574">
                  <c:v>10.228576009716566</c:v>
                </c:pt>
                <c:pt idx="575">
                  <c:v>10.219476101215493</c:v>
                </c:pt>
                <c:pt idx="576">
                  <c:v>10.210376192714421</c:v>
                </c:pt>
                <c:pt idx="577">
                  <c:v>10.201276284213348</c:v>
                </c:pt>
                <c:pt idx="578">
                  <c:v>10.192176375712275</c:v>
                </c:pt>
                <c:pt idx="579">
                  <c:v>10.183076467211205</c:v>
                </c:pt>
                <c:pt idx="580">
                  <c:v>10.17397655871013</c:v>
                </c:pt>
                <c:pt idx="581">
                  <c:v>10.16487665020906</c:v>
                </c:pt>
                <c:pt idx="582">
                  <c:v>10.155776741707985</c:v>
                </c:pt>
                <c:pt idx="583">
                  <c:v>10.146676833206914</c:v>
                </c:pt>
                <c:pt idx="584">
                  <c:v>10.137576924705842</c:v>
                </c:pt>
                <c:pt idx="585">
                  <c:v>10.128477016204769</c:v>
                </c:pt>
                <c:pt idx="586">
                  <c:v>10.119377107703697</c:v>
                </c:pt>
                <c:pt idx="587">
                  <c:v>10.110277199202624</c:v>
                </c:pt>
                <c:pt idx="588">
                  <c:v>10.101177290701553</c:v>
                </c:pt>
                <c:pt idx="589">
                  <c:v>10.092077382200479</c:v>
                </c:pt>
                <c:pt idx="590">
                  <c:v>10.082977473699408</c:v>
                </c:pt>
                <c:pt idx="591">
                  <c:v>10.073877565198336</c:v>
                </c:pt>
                <c:pt idx="592">
                  <c:v>10.064777656697263</c:v>
                </c:pt>
                <c:pt idx="593">
                  <c:v>10.055677748196191</c:v>
                </c:pt>
                <c:pt idx="594">
                  <c:v>10.046577839695118</c:v>
                </c:pt>
                <c:pt idx="595">
                  <c:v>10.037477931194047</c:v>
                </c:pt>
                <c:pt idx="596">
                  <c:v>10.028378022692973</c:v>
                </c:pt>
                <c:pt idx="597">
                  <c:v>10.019278114191902</c:v>
                </c:pt>
                <c:pt idx="598">
                  <c:v>10.01017820569083</c:v>
                </c:pt>
                <c:pt idx="599">
                  <c:v>10.001078297189757</c:v>
                </c:pt>
                <c:pt idx="600">
                  <c:v>9.9919783886886844</c:v>
                </c:pt>
                <c:pt idx="601">
                  <c:v>9.9828784801876118</c:v>
                </c:pt>
                <c:pt idx="602">
                  <c:v>9.973778571686541</c:v>
                </c:pt>
                <c:pt idx="603">
                  <c:v>9.9646786631854667</c:v>
                </c:pt>
                <c:pt idx="604">
                  <c:v>9.9555787546843959</c:v>
                </c:pt>
                <c:pt idx="605">
                  <c:v>9.9464788461833216</c:v>
                </c:pt>
                <c:pt idx="606">
                  <c:v>9.9373789376822508</c:v>
                </c:pt>
                <c:pt idx="607">
                  <c:v>9.9282790291811782</c:v>
                </c:pt>
                <c:pt idx="608">
                  <c:v>9.9191791206801057</c:v>
                </c:pt>
                <c:pt idx="609">
                  <c:v>9.9100792121790331</c:v>
                </c:pt>
                <c:pt idx="610">
                  <c:v>9.9009793036779605</c:v>
                </c:pt>
                <c:pt idx="611">
                  <c:v>9.8918793951768897</c:v>
                </c:pt>
                <c:pt idx="612">
                  <c:v>9.8827794866758154</c:v>
                </c:pt>
                <c:pt idx="613">
                  <c:v>9.8736795781747446</c:v>
                </c:pt>
                <c:pt idx="614">
                  <c:v>9.8645796696736721</c:v>
                </c:pt>
                <c:pt idx="615">
                  <c:v>9.8554797611725995</c:v>
                </c:pt>
                <c:pt idx="616">
                  <c:v>9.8463798526715269</c:v>
                </c:pt>
                <c:pt idx="617">
                  <c:v>9.8372799441704544</c:v>
                </c:pt>
                <c:pt idx="618">
                  <c:v>9.8281800356693836</c:v>
                </c:pt>
                <c:pt idx="619">
                  <c:v>9.8190801271683092</c:v>
                </c:pt>
                <c:pt idx="620">
                  <c:v>9.8099802186672385</c:v>
                </c:pt>
                <c:pt idx="621">
                  <c:v>9.8008803101661641</c:v>
                </c:pt>
                <c:pt idx="622">
                  <c:v>9.7917804016650933</c:v>
                </c:pt>
                <c:pt idx="623">
                  <c:v>9.7826804931640208</c:v>
                </c:pt>
                <c:pt idx="624">
                  <c:v>9.7735805846629482</c:v>
                </c:pt>
                <c:pt idx="625">
                  <c:v>9.7644806761618756</c:v>
                </c:pt>
                <c:pt idx="626">
                  <c:v>9.7553807676608031</c:v>
                </c:pt>
                <c:pt idx="627">
                  <c:v>9.7462808591597323</c:v>
                </c:pt>
                <c:pt idx="628">
                  <c:v>9.737180950658658</c:v>
                </c:pt>
                <c:pt idx="629">
                  <c:v>9.7280810421575872</c:v>
                </c:pt>
                <c:pt idx="630">
                  <c:v>9.7189811336565146</c:v>
                </c:pt>
                <c:pt idx="631">
                  <c:v>9.7098812251554421</c:v>
                </c:pt>
                <c:pt idx="632">
                  <c:v>9.7007813166543695</c:v>
                </c:pt>
                <c:pt idx="633">
                  <c:v>9.6916814081532969</c:v>
                </c:pt>
                <c:pt idx="634">
                  <c:v>9.6825814996522261</c:v>
                </c:pt>
                <c:pt idx="635">
                  <c:v>9.6734815911511518</c:v>
                </c:pt>
                <c:pt idx="636">
                  <c:v>9.664381682650081</c:v>
                </c:pt>
                <c:pt idx="637">
                  <c:v>9.6552817741490067</c:v>
                </c:pt>
                <c:pt idx="638">
                  <c:v>9.6461818656479359</c:v>
                </c:pt>
                <c:pt idx="639">
                  <c:v>9.6370819571468633</c:v>
                </c:pt>
                <c:pt idx="640">
                  <c:v>9.6279820486457908</c:v>
                </c:pt>
                <c:pt idx="641">
                  <c:v>9.6188821401447182</c:v>
                </c:pt>
                <c:pt idx="642">
                  <c:v>9.6097822316436456</c:v>
                </c:pt>
                <c:pt idx="643">
                  <c:v>9.6006823231425749</c:v>
                </c:pt>
                <c:pt idx="644">
                  <c:v>9.5915824146415005</c:v>
                </c:pt>
                <c:pt idx="645">
                  <c:v>9.5824825061404297</c:v>
                </c:pt>
                <c:pt idx="646">
                  <c:v>9.5733825976393572</c:v>
                </c:pt>
                <c:pt idx="647">
                  <c:v>9.5642826891382846</c:v>
                </c:pt>
                <c:pt idx="648">
                  <c:v>9.555182780637212</c:v>
                </c:pt>
                <c:pt idx="649">
                  <c:v>9.5460828721361395</c:v>
                </c:pt>
                <c:pt idx="650">
                  <c:v>9.5369829636350687</c:v>
                </c:pt>
                <c:pt idx="651">
                  <c:v>9.5278830551339944</c:v>
                </c:pt>
                <c:pt idx="652">
                  <c:v>9.5187831466329236</c:v>
                </c:pt>
                <c:pt idx="653">
                  <c:v>9.5096832381318492</c:v>
                </c:pt>
                <c:pt idx="654">
                  <c:v>9.5005833296307785</c:v>
                </c:pt>
                <c:pt idx="655">
                  <c:v>9.4914834211297059</c:v>
                </c:pt>
                <c:pt idx="656">
                  <c:v>9.4823835126286333</c:v>
                </c:pt>
                <c:pt idx="657">
                  <c:v>9.4732836041275608</c:v>
                </c:pt>
                <c:pt idx="658">
                  <c:v>9.4641836956264882</c:v>
                </c:pt>
                <c:pt idx="659">
                  <c:v>9.4550837871254174</c:v>
                </c:pt>
                <c:pt idx="660">
                  <c:v>9.4459838786243431</c:v>
                </c:pt>
                <c:pt idx="661">
                  <c:v>9.4368839701232723</c:v>
                </c:pt>
                <c:pt idx="662">
                  <c:v>9.4277840616221997</c:v>
                </c:pt>
                <c:pt idx="663">
                  <c:v>9.4186841531211272</c:v>
                </c:pt>
                <c:pt idx="664">
                  <c:v>9.4095842446200546</c:v>
                </c:pt>
                <c:pt idx="665">
                  <c:v>9.400484336118982</c:v>
                </c:pt>
                <c:pt idx="666">
                  <c:v>9.3913844276179095</c:v>
                </c:pt>
                <c:pt idx="667">
                  <c:v>9.3822845191168369</c:v>
                </c:pt>
                <c:pt idx="668">
                  <c:v>9.3731846106157661</c:v>
                </c:pt>
                <c:pt idx="669">
                  <c:v>9.3640847021146936</c:v>
                </c:pt>
                <c:pt idx="670">
                  <c:v>9.354984793613621</c:v>
                </c:pt>
                <c:pt idx="671">
                  <c:v>9.3458848851125484</c:v>
                </c:pt>
                <c:pt idx="672">
                  <c:v>9.3367849766114759</c:v>
                </c:pt>
                <c:pt idx="673">
                  <c:v>9.3276850681104033</c:v>
                </c:pt>
                <c:pt idx="674">
                  <c:v>9.3185851596093308</c:v>
                </c:pt>
                <c:pt idx="675">
                  <c:v>9.30948525110826</c:v>
                </c:pt>
                <c:pt idx="676">
                  <c:v>9.3003853426071856</c:v>
                </c:pt>
                <c:pt idx="677">
                  <c:v>9.2912854341061148</c:v>
                </c:pt>
                <c:pt idx="678">
                  <c:v>9.2821855256050423</c:v>
                </c:pt>
                <c:pt idx="679">
                  <c:v>9.2730856171039697</c:v>
                </c:pt>
                <c:pt idx="680">
                  <c:v>9.2639857086028972</c:v>
                </c:pt>
                <c:pt idx="681">
                  <c:v>9.2548858001018246</c:v>
                </c:pt>
                <c:pt idx="682">
                  <c:v>9.245785891600752</c:v>
                </c:pt>
                <c:pt idx="683">
                  <c:v>9.2366859830996795</c:v>
                </c:pt>
                <c:pt idx="684">
                  <c:v>9.2275860745986087</c:v>
                </c:pt>
                <c:pt idx="685">
                  <c:v>9.2184861660975361</c:v>
                </c:pt>
                <c:pt idx="686">
                  <c:v>9.2093862575964636</c:v>
                </c:pt>
                <c:pt idx="687">
                  <c:v>9.200286349095391</c:v>
                </c:pt>
                <c:pt idx="688">
                  <c:v>9.1911864405943184</c:v>
                </c:pt>
                <c:pt idx="689">
                  <c:v>9.1820865320932459</c:v>
                </c:pt>
                <c:pt idx="690">
                  <c:v>9.1729866235921733</c:v>
                </c:pt>
                <c:pt idx="691">
                  <c:v>9.1638867150911025</c:v>
                </c:pt>
                <c:pt idx="692">
                  <c:v>9.1547868065900282</c:v>
                </c:pt>
                <c:pt idx="693">
                  <c:v>9.1456868980889574</c:v>
                </c:pt>
                <c:pt idx="694">
                  <c:v>9.1365869895878848</c:v>
                </c:pt>
                <c:pt idx="695">
                  <c:v>9.1274870810868123</c:v>
                </c:pt>
                <c:pt idx="696">
                  <c:v>9.1183871725857397</c:v>
                </c:pt>
                <c:pt idx="697">
                  <c:v>9.1092872640846672</c:v>
                </c:pt>
                <c:pt idx="698">
                  <c:v>9.1001873555835946</c:v>
                </c:pt>
                <c:pt idx="699">
                  <c:v>9.091087447082522</c:v>
                </c:pt>
                <c:pt idx="700">
                  <c:v>9.0819875385814512</c:v>
                </c:pt>
                <c:pt idx="701">
                  <c:v>9.0728876300803787</c:v>
                </c:pt>
                <c:pt idx="702">
                  <c:v>9.0637877215793061</c:v>
                </c:pt>
                <c:pt idx="703">
                  <c:v>9.0546878130782336</c:v>
                </c:pt>
                <c:pt idx="704">
                  <c:v>9.045587904577161</c:v>
                </c:pt>
                <c:pt idx="705">
                  <c:v>9.0364879960760884</c:v>
                </c:pt>
                <c:pt idx="706">
                  <c:v>9.0273880875750159</c:v>
                </c:pt>
                <c:pt idx="707">
                  <c:v>9.0182881790739451</c:v>
                </c:pt>
                <c:pt idx="708">
                  <c:v>9.0091882705728707</c:v>
                </c:pt>
                <c:pt idx="709">
                  <c:v>9.0000883620718</c:v>
                </c:pt>
                <c:pt idx="710">
                  <c:v>8.9909884535707274</c:v>
                </c:pt>
                <c:pt idx="711">
                  <c:v>8.9818885450696548</c:v>
                </c:pt>
                <c:pt idx="712">
                  <c:v>8.9727886365685823</c:v>
                </c:pt>
                <c:pt idx="713">
                  <c:v>8.9636887280675097</c:v>
                </c:pt>
                <c:pt idx="714">
                  <c:v>8.9545888195664372</c:v>
                </c:pt>
                <c:pt idx="715">
                  <c:v>8.9454889110653646</c:v>
                </c:pt>
                <c:pt idx="716">
                  <c:v>8.9363890025642938</c:v>
                </c:pt>
                <c:pt idx="717">
                  <c:v>8.9272890940632212</c:v>
                </c:pt>
                <c:pt idx="718">
                  <c:v>8.9181891855621487</c:v>
                </c:pt>
                <c:pt idx="719">
                  <c:v>8.9090892770610761</c:v>
                </c:pt>
                <c:pt idx="720">
                  <c:v>8.8999893685600036</c:v>
                </c:pt>
                <c:pt idx="721">
                  <c:v>8.890889460058931</c:v>
                </c:pt>
                <c:pt idx="722">
                  <c:v>8.8817895515578584</c:v>
                </c:pt>
                <c:pt idx="723">
                  <c:v>8.8726896430567876</c:v>
                </c:pt>
                <c:pt idx="724">
                  <c:v>8.8635897345557151</c:v>
                </c:pt>
                <c:pt idx="725">
                  <c:v>8.8544898260546425</c:v>
                </c:pt>
                <c:pt idx="726">
                  <c:v>8.84538991755357</c:v>
                </c:pt>
                <c:pt idx="727">
                  <c:v>8.8362900090524974</c:v>
                </c:pt>
                <c:pt idx="728">
                  <c:v>8.8271901005514248</c:v>
                </c:pt>
                <c:pt idx="729">
                  <c:v>8.8180901920503523</c:v>
                </c:pt>
                <c:pt idx="730">
                  <c:v>8.8089902835492815</c:v>
                </c:pt>
                <c:pt idx="731">
                  <c:v>8.7998903750482071</c:v>
                </c:pt>
                <c:pt idx="732">
                  <c:v>8.7907904665471364</c:v>
                </c:pt>
                <c:pt idx="733">
                  <c:v>8.7816905580460638</c:v>
                </c:pt>
                <c:pt idx="734">
                  <c:v>8.7725906495449912</c:v>
                </c:pt>
                <c:pt idx="735">
                  <c:v>8.7634907410439187</c:v>
                </c:pt>
                <c:pt idx="736">
                  <c:v>8.7543908325428461</c:v>
                </c:pt>
                <c:pt idx="737">
                  <c:v>8.7452909240417736</c:v>
                </c:pt>
                <c:pt idx="738">
                  <c:v>8.736191015540701</c:v>
                </c:pt>
                <c:pt idx="739">
                  <c:v>8.7270911070396302</c:v>
                </c:pt>
                <c:pt idx="740">
                  <c:v>8.7179911985385576</c:v>
                </c:pt>
                <c:pt idx="741">
                  <c:v>8.7088912900374851</c:v>
                </c:pt>
                <c:pt idx="742">
                  <c:v>8.6997913815364125</c:v>
                </c:pt>
                <c:pt idx="743">
                  <c:v>8.69069147303534</c:v>
                </c:pt>
                <c:pt idx="744">
                  <c:v>8.6815915645342674</c:v>
                </c:pt>
                <c:pt idx="745">
                  <c:v>8.6724916560331948</c:v>
                </c:pt>
                <c:pt idx="746">
                  <c:v>8.663391747532124</c:v>
                </c:pt>
                <c:pt idx="747">
                  <c:v>8.6542918390310497</c:v>
                </c:pt>
                <c:pt idx="748">
                  <c:v>8.6451919305299789</c:v>
                </c:pt>
                <c:pt idx="749">
                  <c:v>8.6360920220289064</c:v>
                </c:pt>
                <c:pt idx="750">
                  <c:v>8.6269921135278338</c:v>
                </c:pt>
                <c:pt idx="751">
                  <c:v>8.6178922050267612</c:v>
                </c:pt>
                <c:pt idx="752">
                  <c:v>8.6087922965256887</c:v>
                </c:pt>
                <c:pt idx="753">
                  <c:v>8.5996923880246161</c:v>
                </c:pt>
                <c:pt idx="754">
                  <c:v>8.5905924795235435</c:v>
                </c:pt>
                <c:pt idx="755">
                  <c:v>8.5814925710224728</c:v>
                </c:pt>
                <c:pt idx="756">
                  <c:v>8.5723926625214002</c:v>
                </c:pt>
                <c:pt idx="757">
                  <c:v>8.5632927540203276</c:v>
                </c:pt>
                <c:pt idx="758">
                  <c:v>8.5541928455192551</c:v>
                </c:pt>
                <c:pt idx="759">
                  <c:v>8.5450929370181825</c:v>
                </c:pt>
                <c:pt idx="760">
                  <c:v>8.5359930285171099</c:v>
                </c:pt>
                <c:pt idx="761">
                  <c:v>8.5268931200160374</c:v>
                </c:pt>
                <c:pt idx="762">
                  <c:v>8.5177932115149666</c:v>
                </c:pt>
                <c:pt idx="763">
                  <c:v>8.5086933030138923</c:v>
                </c:pt>
                <c:pt idx="764">
                  <c:v>8.4995933945128215</c:v>
                </c:pt>
                <c:pt idx="765">
                  <c:v>8.4904934860117489</c:v>
                </c:pt>
                <c:pt idx="766">
                  <c:v>8.4813935775106764</c:v>
                </c:pt>
                <c:pt idx="767">
                  <c:v>8.4722936690096038</c:v>
                </c:pt>
                <c:pt idx="768">
                  <c:v>8.4631937605085312</c:v>
                </c:pt>
                <c:pt idx="769">
                  <c:v>8.4540938520074587</c:v>
                </c:pt>
                <c:pt idx="770">
                  <c:v>8.4449939435063861</c:v>
                </c:pt>
                <c:pt idx="771">
                  <c:v>8.4358940350053153</c:v>
                </c:pt>
                <c:pt idx="772">
                  <c:v>8.4267941265042428</c:v>
                </c:pt>
                <c:pt idx="773">
                  <c:v>8.4176942180031702</c:v>
                </c:pt>
                <c:pt idx="774">
                  <c:v>8.4085943095020976</c:v>
                </c:pt>
                <c:pt idx="775">
                  <c:v>8.3994944010010251</c:v>
                </c:pt>
                <c:pt idx="776">
                  <c:v>8.3903944924999525</c:v>
                </c:pt>
                <c:pt idx="777">
                  <c:v>8.3812945839988799</c:v>
                </c:pt>
                <c:pt idx="778">
                  <c:v>8.3721946754978092</c:v>
                </c:pt>
                <c:pt idx="779">
                  <c:v>8.3630947669967348</c:v>
                </c:pt>
                <c:pt idx="780">
                  <c:v>8.353994858495664</c:v>
                </c:pt>
                <c:pt idx="781">
                  <c:v>8.3448949499945915</c:v>
                </c:pt>
                <c:pt idx="782">
                  <c:v>8.3357950414935189</c:v>
                </c:pt>
                <c:pt idx="783">
                  <c:v>8.3266951329924481</c:v>
                </c:pt>
                <c:pt idx="784">
                  <c:v>8.3175952244913738</c:v>
                </c:pt>
                <c:pt idx="785">
                  <c:v>8.3084953159903012</c:v>
                </c:pt>
                <c:pt idx="786">
                  <c:v>8.2993954074892287</c:v>
                </c:pt>
                <c:pt idx="787">
                  <c:v>8.2902954989881579</c:v>
                </c:pt>
                <c:pt idx="788">
                  <c:v>8.2811955904870853</c:v>
                </c:pt>
                <c:pt idx="789">
                  <c:v>8.2720956819860127</c:v>
                </c:pt>
                <c:pt idx="790">
                  <c:v>8.2629957734849402</c:v>
                </c:pt>
                <c:pt idx="791">
                  <c:v>8.2538958649838676</c:v>
                </c:pt>
                <c:pt idx="792">
                  <c:v>8.2447959564827951</c:v>
                </c:pt>
                <c:pt idx="793">
                  <c:v>8.2356960479817225</c:v>
                </c:pt>
                <c:pt idx="794">
                  <c:v>8.2265961394806517</c:v>
                </c:pt>
                <c:pt idx="795">
                  <c:v>8.2174962309795774</c:v>
                </c:pt>
                <c:pt idx="796">
                  <c:v>8.2083963224785084</c:v>
                </c:pt>
                <c:pt idx="797">
                  <c:v>8.1992964139774323</c:v>
                </c:pt>
                <c:pt idx="798">
                  <c:v>8.1901965054763615</c:v>
                </c:pt>
                <c:pt idx="799">
                  <c:v>8.1810965969752889</c:v>
                </c:pt>
                <c:pt idx="800">
                  <c:v>8.1719966884742163</c:v>
                </c:pt>
                <c:pt idx="801">
                  <c:v>8.1628967799731438</c:v>
                </c:pt>
                <c:pt idx="802">
                  <c:v>8.1537968714720694</c:v>
                </c:pt>
                <c:pt idx="803">
                  <c:v>8.1446969629710004</c:v>
                </c:pt>
                <c:pt idx="804">
                  <c:v>8.1355970544699279</c:v>
                </c:pt>
                <c:pt idx="805">
                  <c:v>8.1264971459688553</c:v>
                </c:pt>
                <c:pt idx="806">
                  <c:v>8.1173972374677827</c:v>
                </c:pt>
                <c:pt idx="807">
                  <c:v>8.1082973289667102</c:v>
                </c:pt>
                <c:pt idx="808">
                  <c:v>8.0991974204656376</c:v>
                </c:pt>
                <c:pt idx="809">
                  <c:v>8.0900975119645633</c:v>
                </c:pt>
                <c:pt idx="810">
                  <c:v>8.0809976034634943</c:v>
                </c:pt>
                <c:pt idx="811">
                  <c:v>8.0718976949624199</c:v>
                </c:pt>
                <c:pt idx="812">
                  <c:v>8.0627977864613491</c:v>
                </c:pt>
                <c:pt idx="813">
                  <c:v>8.0536978779602766</c:v>
                </c:pt>
                <c:pt idx="814">
                  <c:v>8.044597969459204</c:v>
                </c:pt>
                <c:pt idx="815">
                  <c:v>8.0354980609581315</c:v>
                </c:pt>
                <c:pt idx="816">
                  <c:v>8.0263981524570589</c:v>
                </c:pt>
                <c:pt idx="817">
                  <c:v>8.0172982439559863</c:v>
                </c:pt>
                <c:pt idx="818">
                  <c:v>8.0081983354549138</c:v>
                </c:pt>
                <c:pt idx="819">
                  <c:v>7.9990984269538421</c:v>
                </c:pt>
                <c:pt idx="820">
                  <c:v>7.9899985184527704</c:v>
                </c:pt>
                <c:pt idx="821">
                  <c:v>7.9808986099516979</c:v>
                </c:pt>
                <c:pt idx="822">
                  <c:v>7.9717987014506244</c:v>
                </c:pt>
                <c:pt idx="823">
                  <c:v>7.9626987929495527</c:v>
                </c:pt>
                <c:pt idx="824">
                  <c:v>7.9535988844484802</c:v>
                </c:pt>
                <c:pt idx="825">
                  <c:v>7.9444989759474067</c:v>
                </c:pt>
                <c:pt idx="826">
                  <c:v>7.9353990674463359</c:v>
                </c:pt>
                <c:pt idx="827">
                  <c:v>7.9262991589452634</c:v>
                </c:pt>
                <c:pt idx="828">
                  <c:v>7.9171992504441926</c:v>
                </c:pt>
                <c:pt idx="829">
                  <c:v>7.9080993419431183</c:v>
                </c:pt>
                <c:pt idx="830">
                  <c:v>7.8989994334420466</c:v>
                </c:pt>
                <c:pt idx="831">
                  <c:v>7.889899524940974</c:v>
                </c:pt>
                <c:pt idx="832">
                  <c:v>7.8807996164399006</c:v>
                </c:pt>
                <c:pt idx="833">
                  <c:v>7.8716997079388307</c:v>
                </c:pt>
                <c:pt idx="834">
                  <c:v>7.8625997994377581</c:v>
                </c:pt>
                <c:pt idx="835">
                  <c:v>7.8534998909366847</c:v>
                </c:pt>
                <c:pt idx="836">
                  <c:v>7.844399982435613</c:v>
                </c:pt>
                <c:pt idx="837">
                  <c:v>7.8353000739345404</c:v>
                </c:pt>
                <c:pt idx="838">
                  <c:v>7.826200165433467</c:v>
                </c:pt>
                <c:pt idx="839">
                  <c:v>7.8171002569323962</c:v>
                </c:pt>
                <c:pt idx="840">
                  <c:v>7.8080003484313227</c:v>
                </c:pt>
                <c:pt idx="841">
                  <c:v>7.7989004399302511</c:v>
                </c:pt>
                <c:pt idx="842">
                  <c:v>7.7898005314291776</c:v>
                </c:pt>
                <c:pt idx="843">
                  <c:v>7.780700622928105</c:v>
                </c:pt>
                <c:pt idx="844">
                  <c:v>7.7716007144270343</c:v>
                </c:pt>
                <c:pt idx="845">
                  <c:v>7.7625008059259608</c:v>
                </c:pt>
                <c:pt idx="846">
                  <c:v>7.7534008974248909</c:v>
                </c:pt>
                <c:pt idx="847">
                  <c:v>7.7443009889238166</c:v>
                </c:pt>
                <c:pt idx="848">
                  <c:v>7.7352010804227449</c:v>
                </c:pt>
                <c:pt idx="849">
                  <c:v>7.7261011719216723</c:v>
                </c:pt>
                <c:pt idx="850">
                  <c:v>7.7170012634206007</c:v>
                </c:pt>
                <c:pt idx="851">
                  <c:v>7.7079013549195281</c:v>
                </c:pt>
                <c:pt idx="852">
                  <c:v>7.6988014464184555</c:v>
                </c:pt>
                <c:pt idx="853">
                  <c:v>7.6897015379173812</c:v>
                </c:pt>
                <c:pt idx="854">
                  <c:v>7.6806016294163095</c:v>
                </c:pt>
                <c:pt idx="855">
                  <c:v>7.6715017209152379</c:v>
                </c:pt>
                <c:pt idx="856">
                  <c:v>7.6624018124141653</c:v>
                </c:pt>
                <c:pt idx="857">
                  <c:v>7.6533019039130936</c:v>
                </c:pt>
                <c:pt idx="858">
                  <c:v>7.6442019954120202</c:v>
                </c:pt>
                <c:pt idx="859">
                  <c:v>7.6351020869109494</c:v>
                </c:pt>
                <c:pt idx="860">
                  <c:v>7.6260021784098786</c:v>
                </c:pt>
                <c:pt idx="861">
                  <c:v>7.6169022699088043</c:v>
                </c:pt>
                <c:pt idx="862">
                  <c:v>7.6078023614077308</c:v>
                </c:pt>
                <c:pt idx="863">
                  <c:v>7.5987024529066591</c:v>
                </c:pt>
                <c:pt idx="864">
                  <c:v>7.5896025444055866</c:v>
                </c:pt>
                <c:pt idx="865">
                  <c:v>7.5805026359045131</c:v>
                </c:pt>
                <c:pt idx="866">
                  <c:v>7.5714027274034423</c:v>
                </c:pt>
                <c:pt idx="867">
                  <c:v>7.5623028189023698</c:v>
                </c:pt>
                <c:pt idx="868">
                  <c:v>7.5532029104012981</c:v>
                </c:pt>
                <c:pt idx="869">
                  <c:v>7.5441030019002255</c:v>
                </c:pt>
                <c:pt idx="870">
                  <c:v>7.535003093399153</c:v>
                </c:pt>
                <c:pt idx="871">
                  <c:v>7.5259031848980804</c:v>
                </c:pt>
                <c:pt idx="872">
                  <c:v>7.516803276397007</c:v>
                </c:pt>
                <c:pt idx="873">
                  <c:v>7.5077033678959362</c:v>
                </c:pt>
                <c:pt idx="874">
                  <c:v>7.4986034593948645</c:v>
                </c:pt>
                <c:pt idx="875">
                  <c:v>7.4895035508937919</c:v>
                </c:pt>
                <c:pt idx="876">
                  <c:v>7.4804036423927194</c:v>
                </c:pt>
                <c:pt idx="877">
                  <c:v>7.4713037338916468</c:v>
                </c:pt>
                <c:pt idx="878">
                  <c:v>7.4622038253905743</c:v>
                </c:pt>
                <c:pt idx="879">
                  <c:v>7.4531039168895026</c:v>
                </c:pt>
                <c:pt idx="880">
                  <c:v>7.4440040083884282</c:v>
                </c:pt>
                <c:pt idx="881">
                  <c:v>7.4349040998873575</c:v>
                </c:pt>
                <c:pt idx="882">
                  <c:v>7.4258041913862849</c:v>
                </c:pt>
                <c:pt idx="883">
                  <c:v>7.4167042828852123</c:v>
                </c:pt>
                <c:pt idx="884">
                  <c:v>7.4076043743841415</c:v>
                </c:pt>
                <c:pt idx="885">
                  <c:v>7.3985044658830672</c:v>
                </c:pt>
                <c:pt idx="886">
                  <c:v>7.3894045573819946</c:v>
                </c:pt>
                <c:pt idx="887">
                  <c:v>7.380304648880923</c:v>
                </c:pt>
                <c:pt idx="888">
                  <c:v>7.3712047403798504</c:v>
                </c:pt>
                <c:pt idx="889">
                  <c:v>7.3621048318787778</c:v>
                </c:pt>
                <c:pt idx="890">
                  <c:v>7.3530049233777062</c:v>
                </c:pt>
                <c:pt idx="891">
                  <c:v>7.3439050148766336</c:v>
                </c:pt>
                <c:pt idx="892">
                  <c:v>7.3348051063755619</c:v>
                </c:pt>
                <c:pt idx="893">
                  <c:v>7.3257051978744894</c:v>
                </c:pt>
                <c:pt idx="894">
                  <c:v>7.3166052893734177</c:v>
                </c:pt>
                <c:pt idx="895">
                  <c:v>7.3075053808723442</c:v>
                </c:pt>
                <c:pt idx="896">
                  <c:v>7.2984054723712726</c:v>
                </c:pt>
                <c:pt idx="897">
                  <c:v>7.2893055638702</c:v>
                </c:pt>
                <c:pt idx="898">
                  <c:v>7.2802056553691283</c:v>
                </c:pt>
                <c:pt idx="899">
                  <c:v>7.2711057468680549</c:v>
                </c:pt>
                <c:pt idx="900">
                  <c:v>7.2620058383669832</c:v>
                </c:pt>
                <c:pt idx="901">
                  <c:v>7.2529059298659107</c:v>
                </c:pt>
                <c:pt idx="902">
                  <c:v>7.2438060213648381</c:v>
                </c:pt>
                <c:pt idx="903">
                  <c:v>7.2347061128637664</c:v>
                </c:pt>
                <c:pt idx="904">
                  <c:v>7.2256062043626921</c:v>
                </c:pt>
                <c:pt idx="905">
                  <c:v>7.2165062958616213</c:v>
                </c:pt>
                <c:pt idx="906">
                  <c:v>7.2074063873605487</c:v>
                </c:pt>
                <c:pt idx="907">
                  <c:v>7.1983064788594762</c:v>
                </c:pt>
                <c:pt idx="908">
                  <c:v>7.1892065703584054</c:v>
                </c:pt>
                <c:pt idx="909">
                  <c:v>7.1801066618573319</c:v>
                </c:pt>
                <c:pt idx="910">
                  <c:v>7.1710067533562585</c:v>
                </c:pt>
                <c:pt idx="911">
                  <c:v>7.1619068448551868</c:v>
                </c:pt>
                <c:pt idx="912">
                  <c:v>7.152806936354116</c:v>
                </c:pt>
                <c:pt idx="913">
                  <c:v>7.1437070278530435</c:v>
                </c:pt>
                <c:pt idx="914">
                  <c:v>7.1346071193519691</c:v>
                </c:pt>
                <c:pt idx="915">
                  <c:v>7.1255072108508983</c:v>
                </c:pt>
                <c:pt idx="916">
                  <c:v>7.1164073023498249</c:v>
                </c:pt>
                <c:pt idx="917">
                  <c:v>7.1073073938487541</c:v>
                </c:pt>
                <c:pt idx="918">
                  <c:v>7.0982074853476806</c:v>
                </c:pt>
                <c:pt idx="919">
                  <c:v>7.089107576846609</c:v>
                </c:pt>
                <c:pt idx="920">
                  <c:v>7.0800076683455364</c:v>
                </c:pt>
                <c:pt idx="921">
                  <c:v>7.0709077598444638</c:v>
                </c:pt>
                <c:pt idx="922">
                  <c:v>7.0618078513433913</c:v>
                </c:pt>
                <c:pt idx="923">
                  <c:v>7.0527079428423187</c:v>
                </c:pt>
                <c:pt idx="924">
                  <c:v>7.043608034341247</c:v>
                </c:pt>
                <c:pt idx="925">
                  <c:v>7.0345081258401754</c:v>
                </c:pt>
                <c:pt idx="926">
                  <c:v>7.0254082173391019</c:v>
                </c:pt>
                <c:pt idx="927">
                  <c:v>7.0163083088380285</c:v>
                </c:pt>
                <c:pt idx="928">
                  <c:v>7.0072084003369568</c:v>
                </c:pt>
                <c:pt idx="929">
                  <c:v>6.9981084918358851</c:v>
                </c:pt>
                <c:pt idx="930">
                  <c:v>6.9890085833348126</c:v>
                </c:pt>
                <c:pt idx="931">
                  <c:v>6.9799086748337418</c:v>
                </c:pt>
                <c:pt idx="932">
                  <c:v>6.9708087663326683</c:v>
                </c:pt>
                <c:pt idx="933">
                  <c:v>6.9617088578315967</c:v>
                </c:pt>
                <c:pt idx="934">
                  <c:v>6.9526089493305232</c:v>
                </c:pt>
                <c:pt idx="935">
                  <c:v>6.9435090408294506</c:v>
                </c:pt>
                <c:pt idx="936">
                  <c:v>6.934409132328379</c:v>
                </c:pt>
                <c:pt idx="937">
                  <c:v>6.9253092238273064</c:v>
                </c:pt>
                <c:pt idx="938">
                  <c:v>6.9162093153262338</c:v>
                </c:pt>
                <c:pt idx="939">
                  <c:v>6.9071094068251622</c:v>
                </c:pt>
                <c:pt idx="940">
                  <c:v>6.8980094983240896</c:v>
                </c:pt>
                <c:pt idx="941">
                  <c:v>6.888909589823017</c:v>
                </c:pt>
                <c:pt idx="942">
                  <c:v>6.8798096813219445</c:v>
                </c:pt>
                <c:pt idx="943">
                  <c:v>6.8707097728208719</c:v>
                </c:pt>
                <c:pt idx="944">
                  <c:v>6.8616098643198002</c:v>
                </c:pt>
                <c:pt idx="945">
                  <c:v>6.8525099558187286</c:v>
                </c:pt>
                <c:pt idx="946">
                  <c:v>6.843410047317656</c:v>
                </c:pt>
                <c:pt idx="947">
                  <c:v>6.8343101388165834</c:v>
                </c:pt>
                <c:pt idx="948">
                  <c:v>6.8252102303155109</c:v>
                </c:pt>
                <c:pt idx="949">
                  <c:v>6.8161103218144383</c:v>
                </c:pt>
                <c:pt idx="950">
                  <c:v>6.8070104133133649</c:v>
                </c:pt>
                <c:pt idx="951">
                  <c:v>6.7979105048122932</c:v>
                </c:pt>
                <c:pt idx="952">
                  <c:v>6.7888105963112224</c:v>
                </c:pt>
                <c:pt idx="953">
                  <c:v>6.779710687810149</c:v>
                </c:pt>
                <c:pt idx="954">
                  <c:v>6.7706107793090764</c:v>
                </c:pt>
                <c:pt idx="955">
                  <c:v>6.7615108708080047</c:v>
                </c:pt>
                <c:pt idx="956">
                  <c:v>6.7524109623069322</c:v>
                </c:pt>
                <c:pt idx="957">
                  <c:v>6.7433110538058596</c:v>
                </c:pt>
                <c:pt idx="958">
                  <c:v>6.734211145304787</c:v>
                </c:pt>
                <c:pt idx="959">
                  <c:v>6.7251112368037145</c:v>
                </c:pt>
                <c:pt idx="960">
                  <c:v>6.7160113283026437</c:v>
                </c:pt>
                <c:pt idx="961">
                  <c:v>6.7069114198015702</c:v>
                </c:pt>
                <c:pt idx="962">
                  <c:v>6.6978115113004968</c:v>
                </c:pt>
                <c:pt idx="963">
                  <c:v>6.6887116027994269</c:v>
                </c:pt>
                <c:pt idx="964">
                  <c:v>6.6796116942983534</c:v>
                </c:pt>
                <c:pt idx="965">
                  <c:v>6.6705117857972809</c:v>
                </c:pt>
                <c:pt idx="966">
                  <c:v>6.6614118772962083</c:v>
                </c:pt>
                <c:pt idx="967">
                  <c:v>6.6523119687951358</c:v>
                </c:pt>
                <c:pt idx="968">
                  <c:v>6.6432120602940641</c:v>
                </c:pt>
                <c:pt idx="969">
                  <c:v>6.6341121517929906</c:v>
                </c:pt>
                <c:pt idx="970">
                  <c:v>6.625012243291919</c:v>
                </c:pt>
                <c:pt idx="971">
                  <c:v>6.6159123347908464</c:v>
                </c:pt>
                <c:pt idx="972">
                  <c:v>6.6068124262897747</c:v>
                </c:pt>
                <c:pt idx="973">
                  <c:v>6.5977125177887022</c:v>
                </c:pt>
                <c:pt idx="974">
                  <c:v>6.5886126092876305</c:v>
                </c:pt>
                <c:pt idx="975">
                  <c:v>6.579512700786557</c:v>
                </c:pt>
                <c:pt idx="976">
                  <c:v>6.5704127922854854</c:v>
                </c:pt>
                <c:pt idx="977">
                  <c:v>6.5613128837844119</c:v>
                </c:pt>
                <c:pt idx="978">
                  <c:v>6.5522129752833402</c:v>
                </c:pt>
                <c:pt idx="979">
                  <c:v>6.5431130667822694</c:v>
                </c:pt>
                <c:pt idx="980">
                  <c:v>6.534013158281196</c:v>
                </c:pt>
                <c:pt idx="981">
                  <c:v>6.5249132497801234</c:v>
                </c:pt>
                <c:pt idx="982">
                  <c:v>6.51581334127905</c:v>
                </c:pt>
                <c:pt idx="983">
                  <c:v>6.5067134327779774</c:v>
                </c:pt>
                <c:pt idx="984">
                  <c:v>6.4976135242769066</c:v>
                </c:pt>
                <c:pt idx="985">
                  <c:v>6.488513615775835</c:v>
                </c:pt>
                <c:pt idx="986">
                  <c:v>6.4794137072747615</c:v>
                </c:pt>
                <c:pt idx="987">
                  <c:v>6.4703137987736898</c:v>
                </c:pt>
                <c:pt idx="988">
                  <c:v>6.4612138902726164</c:v>
                </c:pt>
                <c:pt idx="989">
                  <c:v>6.4521139817715447</c:v>
                </c:pt>
                <c:pt idx="990">
                  <c:v>6.4430140732704713</c:v>
                </c:pt>
                <c:pt idx="991">
                  <c:v>6.4339141647694005</c:v>
                </c:pt>
                <c:pt idx="992">
                  <c:v>6.424814256268327</c:v>
                </c:pt>
                <c:pt idx="993">
                  <c:v>6.4157143477672554</c:v>
                </c:pt>
                <c:pt idx="994">
                  <c:v>6.4066144392661819</c:v>
                </c:pt>
                <c:pt idx="995">
                  <c:v>6.397514530765112</c:v>
                </c:pt>
                <c:pt idx="996">
                  <c:v>6.3884146222640386</c:v>
                </c:pt>
                <c:pt idx="997">
                  <c:v>6.379314713762966</c:v>
                </c:pt>
                <c:pt idx="998">
                  <c:v>6.3702148052618925</c:v>
                </c:pt>
                <c:pt idx="999">
                  <c:v>6.3611148967608209</c:v>
                </c:pt>
                <c:pt idx="1000">
                  <c:v>6.3520149882597492</c:v>
                </c:pt>
                <c:pt idx="1001">
                  <c:v>6.3429150797586766</c:v>
                </c:pt>
                <c:pt idx="1002">
                  <c:v>6.3338151712576041</c:v>
                </c:pt>
                <c:pt idx="1003">
                  <c:v>6.3247152627565324</c:v>
                </c:pt>
                <c:pt idx="1004">
                  <c:v>6.3156153542554607</c:v>
                </c:pt>
                <c:pt idx="1005">
                  <c:v>6.3065154457543864</c:v>
                </c:pt>
                <c:pt idx="1006">
                  <c:v>6.2974155372533147</c:v>
                </c:pt>
                <c:pt idx="1007">
                  <c:v>6.288315628752243</c:v>
                </c:pt>
                <c:pt idx="1008">
                  <c:v>6.2792157202511705</c:v>
                </c:pt>
                <c:pt idx="1009">
                  <c:v>6.2701158117500979</c:v>
                </c:pt>
                <c:pt idx="1010">
                  <c:v>6.2610159032490262</c:v>
                </c:pt>
                <c:pt idx="1011">
                  <c:v>6.2519159947479537</c:v>
                </c:pt>
                <c:pt idx="1012">
                  <c:v>6.2428160862468802</c:v>
                </c:pt>
                <c:pt idx="1013">
                  <c:v>6.2337161777458077</c:v>
                </c:pt>
                <c:pt idx="1014">
                  <c:v>6.2246162692447351</c:v>
                </c:pt>
                <c:pt idx="1015">
                  <c:v>6.2155163607436643</c:v>
                </c:pt>
                <c:pt idx="1016">
                  <c:v>6.2064164522425909</c:v>
                </c:pt>
                <c:pt idx="1017">
                  <c:v>6.1973165437415192</c:v>
                </c:pt>
                <c:pt idx="1018">
                  <c:v>6.1882166352404466</c:v>
                </c:pt>
                <c:pt idx="1019">
                  <c:v>6.179116726739375</c:v>
                </c:pt>
                <c:pt idx="1020">
                  <c:v>6.1700168182383024</c:v>
                </c:pt>
                <c:pt idx="1021">
                  <c:v>6.1609169097372298</c:v>
                </c:pt>
                <c:pt idx="1022">
                  <c:v>6.1518170012361582</c:v>
                </c:pt>
                <c:pt idx="1023">
                  <c:v>6.1427170927350856</c:v>
                </c:pt>
                <c:pt idx="1024">
                  <c:v>6.133617184234013</c:v>
                </c:pt>
                <c:pt idx="1025">
                  <c:v>6.1245172757329405</c:v>
                </c:pt>
                <c:pt idx="1026">
                  <c:v>6.1154173672318688</c:v>
                </c:pt>
                <c:pt idx="1027">
                  <c:v>6.1063174587307971</c:v>
                </c:pt>
                <c:pt idx="1028">
                  <c:v>6.0972175502297237</c:v>
                </c:pt>
                <c:pt idx="1029">
                  <c:v>6.088117641728652</c:v>
                </c:pt>
                <c:pt idx="1030">
                  <c:v>6.0790177332275785</c:v>
                </c:pt>
                <c:pt idx="1031">
                  <c:v>6.0699178247265069</c:v>
                </c:pt>
                <c:pt idx="1032">
                  <c:v>6.0608179162254343</c:v>
                </c:pt>
                <c:pt idx="1033">
                  <c:v>6.0517180077243626</c:v>
                </c:pt>
                <c:pt idx="1034">
                  <c:v>6.0426180992232883</c:v>
                </c:pt>
                <c:pt idx="1035">
                  <c:v>6.0335181907222184</c:v>
                </c:pt>
                <c:pt idx="1036">
                  <c:v>6.0244182822211449</c:v>
                </c:pt>
                <c:pt idx="1037">
                  <c:v>6.0153183737200724</c:v>
                </c:pt>
                <c:pt idx="1038">
                  <c:v>6.0062184652189998</c:v>
                </c:pt>
                <c:pt idx="1039">
                  <c:v>5.9971185567179273</c:v>
                </c:pt>
                <c:pt idx="1040">
                  <c:v>5.9880186482168556</c:v>
                </c:pt>
                <c:pt idx="1041">
                  <c:v>5.978918739715783</c:v>
                </c:pt>
                <c:pt idx="1042">
                  <c:v>5.9698188312147105</c:v>
                </c:pt>
                <c:pt idx="1043">
                  <c:v>5.9607189227136388</c:v>
                </c:pt>
                <c:pt idx="1044">
                  <c:v>5.9516190142125671</c:v>
                </c:pt>
                <c:pt idx="1045">
                  <c:v>5.9425191057114937</c:v>
                </c:pt>
                <c:pt idx="1046">
                  <c:v>5.9334191972104211</c:v>
                </c:pt>
                <c:pt idx="1047">
                  <c:v>5.9243192887093503</c:v>
                </c:pt>
                <c:pt idx="1048">
                  <c:v>5.9152193802082769</c:v>
                </c:pt>
                <c:pt idx="1049">
                  <c:v>5.9061194717072043</c:v>
                </c:pt>
                <c:pt idx="1050">
                  <c:v>5.8970195632061309</c:v>
                </c:pt>
                <c:pt idx="1051">
                  <c:v>5.8879196547050592</c:v>
                </c:pt>
                <c:pt idx="1052">
                  <c:v>5.8788197462039875</c:v>
                </c:pt>
                <c:pt idx="1053">
                  <c:v>5.8697198377029149</c:v>
                </c:pt>
                <c:pt idx="1054">
                  <c:v>5.8606199292018424</c:v>
                </c:pt>
                <c:pt idx="1055">
                  <c:v>5.8515200207007707</c:v>
                </c:pt>
                <c:pt idx="1056">
                  <c:v>5.8424201121996981</c:v>
                </c:pt>
                <c:pt idx="1057">
                  <c:v>5.8333202036986265</c:v>
                </c:pt>
                <c:pt idx="1058">
                  <c:v>5.8242202951975521</c:v>
                </c:pt>
                <c:pt idx="1059">
                  <c:v>5.8151203866964813</c:v>
                </c:pt>
                <c:pt idx="1060">
                  <c:v>5.8060204781954088</c:v>
                </c:pt>
                <c:pt idx="1061">
                  <c:v>5.7969205696943362</c:v>
                </c:pt>
                <c:pt idx="1062">
                  <c:v>5.7878206611932637</c:v>
                </c:pt>
                <c:pt idx="1063">
                  <c:v>5.778720752692192</c:v>
                </c:pt>
                <c:pt idx="1064">
                  <c:v>5.7696208441911194</c:v>
                </c:pt>
                <c:pt idx="1065">
                  <c:v>5.7605209356900469</c:v>
                </c:pt>
                <c:pt idx="1066">
                  <c:v>5.7514210271889743</c:v>
                </c:pt>
                <c:pt idx="1067">
                  <c:v>5.7423211186879026</c:v>
                </c:pt>
                <c:pt idx="1068">
                  <c:v>5.7332212101868292</c:v>
                </c:pt>
                <c:pt idx="1069">
                  <c:v>5.7241213016857575</c:v>
                </c:pt>
                <c:pt idx="1070">
                  <c:v>5.7150213931846849</c:v>
                </c:pt>
                <c:pt idx="1071">
                  <c:v>5.7059214846836133</c:v>
                </c:pt>
                <c:pt idx="1072">
                  <c:v>5.6968215761825407</c:v>
                </c:pt>
                <c:pt idx="1073">
                  <c:v>5.6877216676814681</c:v>
                </c:pt>
                <c:pt idx="1074">
                  <c:v>5.6786217591803956</c:v>
                </c:pt>
                <c:pt idx="1075">
                  <c:v>5.6695218506793239</c:v>
                </c:pt>
                <c:pt idx="1076">
                  <c:v>5.6604219421782513</c:v>
                </c:pt>
                <c:pt idx="1077">
                  <c:v>5.6513220336771788</c:v>
                </c:pt>
                <c:pt idx="1078">
                  <c:v>5.6422221251761062</c:v>
                </c:pt>
                <c:pt idx="1079">
                  <c:v>5.6331222166750337</c:v>
                </c:pt>
                <c:pt idx="1080">
                  <c:v>5.624022308173962</c:v>
                </c:pt>
                <c:pt idx="1081">
                  <c:v>5.6149223996728894</c:v>
                </c:pt>
                <c:pt idx="1082">
                  <c:v>5.6058224911718169</c:v>
                </c:pt>
                <c:pt idx="1083">
                  <c:v>5.5967225826707461</c:v>
                </c:pt>
                <c:pt idx="1084">
                  <c:v>5.5876226741696726</c:v>
                </c:pt>
                <c:pt idx="1085">
                  <c:v>5.5785227656686001</c:v>
                </c:pt>
                <c:pt idx="1086">
                  <c:v>5.5694228571675266</c:v>
                </c:pt>
                <c:pt idx="1087">
                  <c:v>5.5603229486664558</c:v>
                </c:pt>
                <c:pt idx="1088">
                  <c:v>5.5512230401653833</c:v>
                </c:pt>
                <c:pt idx="1089">
                  <c:v>5.5421231316643107</c:v>
                </c:pt>
                <c:pt idx="1090">
                  <c:v>5.5330232231632381</c:v>
                </c:pt>
                <c:pt idx="1091">
                  <c:v>5.5239233146621665</c:v>
                </c:pt>
                <c:pt idx="1092">
                  <c:v>5.514823406161093</c:v>
                </c:pt>
                <c:pt idx="1093">
                  <c:v>5.5057234976600213</c:v>
                </c:pt>
                <c:pt idx="1094">
                  <c:v>5.4966235891589488</c:v>
                </c:pt>
                <c:pt idx="1095">
                  <c:v>5.4875236806578771</c:v>
                </c:pt>
                <c:pt idx="1096">
                  <c:v>5.4784237721568045</c:v>
                </c:pt>
                <c:pt idx="1097">
                  <c:v>5.469323863655732</c:v>
                </c:pt>
                <c:pt idx="1098">
                  <c:v>5.4602239551546594</c:v>
                </c:pt>
                <c:pt idx="1099">
                  <c:v>5.4511240466535877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A-45E6-A426-4D197D6BCF01}"/>
            </c:ext>
          </c:extLst>
        </c:ser>
        <c:ser>
          <c:idx val="2"/>
          <c:order val="2"/>
          <c:tx>
            <c:strRef>
              <c:f>Frauen!$AM$5</c:f>
              <c:strCache>
                <c:ptCount val="1"/>
                <c:pt idx="0">
                  <c:v>100 miles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Frauen!$AM$7:$AM$1106</c:f>
              <c:numCache>
                <c:formatCode>0.000</c:formatCode>
                <c:ptCount val="1100"/>
                <c:pt idx="0">
                  <c:v>13.727340362516289</c:v>
                </c:pt>
                <c:pt idx="1">
                  <c:v>13.718564121992801</c:v>
                </c:pt>
                <c:pt idx="2">
                  <c:v>13.709474680548983</c:v>
                </c:pt>
                <c:pt idx="3">
                  <c:v>13.700721261853523</c:v>
                </c:pt>
                <c:pt idx="4">
                  <c:v>13.691655441332861</c:v>
                </c:pt>
                <c:pt idx="5">
                  <c:v>13.682924755561853</c:v>
                </c:pt>
                <c:pt idx="6">
                  <c:v>13.673882464007553</c:v>
                </c:pt>
                <c:pt idx="7">
                  <c:v>13.664852115665832</c:v>
                </c:pt>
                <c:pt idx="8">
                  <c:v>13.656155568650561</c:v>
                </c:pt>
                <c:pt idx="9">
                  <c:v>13.647148611405553</c:v>
                </c:pt>
                <c:pt idx="10">
                  <c:v>13.638153527459334</c:v>
                </c:pt>
                <c:pt idx="11">
                  <c:v>13.629490919356357</c:v>
                </c:pt>
                <c:pt idx="12">
                  <c:v>13.620519089712245</c:v>
                </c:pt>
                <c:pt idx="13">
                  <c:v>13.611559063997744</c:v>
                </c:pt>
                <c:pt idx="14">
                  <c:v>13.602610818933133</c:v>
                </c:pt>
                <c:pt idx="15">
                  <c:v>13.593674331299859</c:v>
                </c:pt>
                <c:pt idx="16">
                  <c:v>13.58474957794035</c:v>
                </c:pt>
                <c:pt idx="17">
                  <c:v>13.575836535757803</c:v>
                </c:pt>
                <c:pt idx="18">
                  <c:v>13.566935181715998</c:v>
                </c:pt>
                <c:pt idx="19">
                  <c:v>13.55804549283909</c:v>
                </c:pt>
                <c:pt idx="20">
                  <c:v>13.549167446211412</c:v>
                </c:pt>
                <c:pt idx="21">
                  <c:v>13.540301018977283</c:v>
                </c:pt>
                <c:pt idx="22">
                  <c:v>13.531446188340809</c:v>
                </c:pt>
                <c:pt idx="23">
                  <c:v>13.522602931565679</c:v>
                </c:pt>
                <c:pt idx="24">
                  <c:v>13.51345602127213</c:v>
                </c:pt>
                <c:pt idx="25">
                  <c:v>13.504636255565138</c:v>
                </c:pt>
                <c:pt idx="26">
                  <c:v>13.495827995061614</c:v>
                </c:pt>
                <c:pt idx="27">
                  <c:v>13.487031217263777</c:v>
                </c:pt>
                <c:pt idx="28">
                  <c:v>13.477932350067464</c:v>
                </c:pt>
                <c:pt idx="29">
                  <c:v>13.469158878504672</c:v>
                </c:pt>
                <c:pt idx="30">
                  <c:v>13.460396821709027</c:v>
                </c:pt>
                <c:pt idx="31">
                  <c:v>13.451333844117851</c:v>
                </c:pt>
                <c:pt idx="32">
                  <c:v>13.442594955799438</c:v>
                </c:pt>
                <c:pt idx="33">
                  <c:v>13.433555926544241</c:v>
                </c:pt>
                <c:pt idx="34">
                  <c:v>13.424840114931875</c:v>
                </c:pt>
                <c:pt idx="35">
                  <c:v>13.415824939215005</c:v>
                </c:pt>
                <c:pt idx="36">
                  <c:v>13.406821863285044</c:v>
                </c:pt>
                <c:pt idx="37">
                  <c:v>13.398140696545026</c:v>
                </c:pt>
                <c:pt idx="38">
                  <c:v>13.389161332069975</c:v>
                </c:pt>
                <c:pt idx="39">
                  <c:v>13.380193995381061</c:v>
                </c:pt>
                <c:pt idx="40">
                  <c:v>13.371547267355981</c:v>
                </c:pt>
                <c:pt idx="41">
                  <c:v>13.362603501164747</c:v>
                </c:pt>
                <c:pt idx="42">
                  <c:v>13.353671691329001</c:v>
                </c:pt>
                <c:pt idx="43">
                  <c:v>13.344751813889209</c:v>
                </c:pt>
                <c:pt idx="44">
                  <c:v>13.335843844949821</c:v>
                </c:pt>
                <c:pt idx="45">
                  <c:v>13.32694776067904</c:v>
                </c:pt>
                <c:pt idx="46">
                  <c:v>13.318369692650744</c:v>
                </c:pt>
                <c:pt idx="47">
                  <c:v>13.309496898690556</c:v>
                </c:pt>
                <c:pt idx="48">
                  <c:v>13.300635919098234</c:v>
                </c:pt>
                <c:pt idx="49">
                  <c:v>13.291481795865929</c:v>
                </c:pt>
                <c:pt idx="50">
                  <c:v>13.282644779678112</c:v>
                </c:pt>
                <c:pt idx="51">
                  <c:v>13.273819506495292</c:v>
                </c:pt>
                <c:pt idx="52">
                  <c:v>13.265005952926092</c:v>
                </c:pt>
                <c:pt idx="53">
                  <c:v>13.25620409564123</c:v>
                </c:pt>
                <c:pt idx="54">
                  <c:v>13.247413911373302</c:v>
                </c:pt>
                <c:pt idx="55">
                  <c:v>13.238635376916571</c:v>
                </c:pt>
                <c:pt idx="56">
                  <c:v>13.229566369054416</c:v>
                </c:pt>
                <c:pt idx="57">
                  <c:v>13.220811464561178</c:v>
                </c:pt>
                <c:pt idx="58">
                  <c:v>13.212068139837173</c:v>
                </c:pt>
                <c:pt idx="59">
                  <c:v>13.203035482327202</c:v>
                </c:pt>
                <c:pt idx="60">
                  <c:v>13.194315645638806</c:v>
                </c:pt>
                <c:pt idx="61">
                  <c:v>13.185307237141556</c:v>
                </c:pt>
                <c:pt idx="62">
                  <c:v>13.176610793968477</c:v>
                </c:pt>
                <c:pt idx="63">
                  <c:v>13.16762653696675</c:v>
                </c:pt>
                <c:pt idx="64">
                  <c:v>13.158953393295175</c:v>
                </c:pt>
                <c:pt idx="65">
                  <c:v>13.149993190793953</c:v>
                </c:pt>
                <c:pt idx="66">
                  <c:v>13.141045182362548</c:v>
                </c:pt>
                <c:pt idx="67">
                  <c:v>13.132407008636125</c:v>
                </c:pt>
                <c:pt idx="68">
                  <c:v>13.123482909370965</c:v>
                </c:pt>
                <c:pt idx="69">
                  <c:v>13.114570930574732</c:v>
                </c:pt>
                <c:pt idx="70">
                  <c:v>13.105671047571651</c:v>
                </c:pt>
                <c:pt idx="71">
                  <c:v>13.09707930192603</c:v>
                </c:pt>
                <c:pt idx="72">
                  <c:v>13.08820313558939</c:v>
                </c:pt>
                <c:pt idx="73">
                  <c:v>13.079338992234064</c:v>
                </c:pt>
                <c:pt idx="74">
                  <c:v>13.070486847448448</c:v>
                </c:pt>
                <c:pt idx="75">
                  <c:v>13.061646676887005</c:v>
                </c:pt>
                <c:pt idx="76">
                  <c:v>13.052818456269994</c:v>
                </c:pt>
                <c:pt idx="77">
                  <c:v>13.044002161383286</c:v>
                </c:pt>
                <c:pt idx="78">
                  <c:v>13.035197768078119</c:v>
                </c:pt>
                <c:pt idx="79">
                  <c:v>13.026405252270886</c:v>
                </c:pt>
                <c:pt idx="80">
                  <c:v>13.01762458994293</c:v>
                </c:pt>
                <c:pt idx="81">
                  <c:v>13.008855757140294</c:v>
                </c:pt>
                <c:pt idx="82">
                  <c:v>12.999807032108961</c:v>
                </c:pt>
                <c:pt idx="83">
                  <c:v>12.99106217907034</c:v>
                </c:pt>
                <c:pt idx="84">
                  <c:v>12.982329083290384</c:v>
                </c:pt>
                <c:pt idx="85">
                  <c:v>12.973607721073963</c:v>
                </c:pt>
                <c:pt idx="86">
                  <c:v>12.964607948442534</c:v>
                </c:pt>
                <c:pt idx="87">
                  <c:v>12.955910371662418</c:v>
                </c:pt>
                <c:pt idx="88">
                  <c:v>12.946935127041945</c:v>
                </c:pt>
                <c:pt idx="89">
                  <c:v>12.938261238526987</c:v>
                </c:pt>
                <c:pt idx="90">
                  <c:v>12.929310421780851</c:v>
                </c:pt>
                <c:pt idx="91">
                  <c:v>12.920660124888492</c:v>
                </c:pt>
                <c:pt idx="92">
                  <c:v>12.911733636424415</c:v>
                </c:pt>
                <c:pt idx="93">
                  <c:v>12.903106835037081</c:v>
                </c:pt>
                <c:pt idx="94">
                  <c:v>12.894204575803435</c:v>
                </c:pt>
                <c:pt idx="95">
                  <c:v>12.885314591997863</c:v>
                </c:pt>
                <c:pt idx="96">
                  <c:v>12.876723045807125</c:v>
                </c:pt>
                <c:pt idx="97">
                  <c:v>12.867857142857144</c:v>
                </c:pt>
                <c:pt idx="98">
                  <c:v>12.859003440239707</c:v>
                </c:pt>
                <c:pt idx="99">
                  <c:v>12.850161912788892</c:v>
                </c:pt>
                <c:pt idx="100">
                  <c:v>12.841332535407938</c:v>
                </c:pt>
                <c:pt idx="101">
                  <c:v>12.832799521562896</c:v>
                </c:pt>
                <c:pt idx="102">
                  <c:v>12.82399397937049</c:v>
                </c:pt>
                <c:pt idx="103">
                  <c:v>12.815200513172156</c:v>
                </c:pt>
                <c:pt idx="104">
                  <c:v>12.806419098143236</c:v>
                </c:pt>
                <c:pt idx="105">
                  <c:v>12.79764970952707</c:v>
                </c:pt>
                <c:pt idx="106">
                  <c:v>12.788610025826102</c:v>
                </c:pt>
                <c:pt idx="107">
                  <c:v>12.779865001985263</c:v>
                </c:pt>
                <c:pt idx="108">
                  <c:v>12.771131929901903</c:v>
                </c:pt>
                <c:pt idx="109">
                  <c:v>12.762410785091198</c:v>
                </c:pt>
                <c:pt idx="110">
                  <c:v>12.75370154313514</c:v>
                </c:pt>
                <c:pt idx="111">
                  <c:v>12.744723817065928</c:v>
                </c:pt>
                <c:pt idx="112">
                  <c:v>12.736038689821939</c:v>
                </c:pt>
                <c:pt idx="113">
                  <c:v>12.727365391797193</c:v>
                </c:pt>
                <c:pt idx="114">
                  <c:v>12.718424692116875</c:v>
                </c:pt>
                <c:pt idx="115">
                  <c:v>12.709775359775358</c:v>
                </c:pt>
                <c:pt idx="116">
                  <c:v>12.700859347597333</c:v>
                </c:pt>
                <c:pt idx="117">
                  <c:v>12.692233881744691</c:v>
                </c:pt>
                <c:pt idx="118">
                  <c:v>12.683342454957421</c:v>
                </c:pt>
                <c:pt idx="119">
                  <c:v>12.674740756945964</c:v>
                </c:pt>
                <c:pt idx="120">
                  <c:v>12.665873814000262</c:v>
                </c:pt>
                <c:pt idx="121">
                  <c:v>12.657019268580417</c:v>
                </c:pt>
                <c:pt idx="122">
                  <c:v>12.648453225630389</c:v>
                </c:pt>
                <c:pt idx="123">
                  <c:v>12.639623011977223</c:v>
                </c:pt>
                <c:pt idx="124">
                  <c:v>12.630805118925636</c:v>
                </c:pt>
                <c:pt idx="125">
                  <c:v>12.621999520707611</c:v>
                </c:pt>
                <c:pt idx="126">
                  <c:v>12.613206191626933</c:v>
                </c:pt>
                <c:pt idx="127">
                  <c:v>12.604699329910366</c:v>
                </c:pt>
                <c:pt idx="128">
                  <c:v>12.595930080876597</c:v>
                </c:pt>
                <c:pt idx="129">
                  <c:v>12.587173025115145</c:v>
                </c:pt>
                <c:pt idx="130">
                  <c:v>12.578428137212331</c:v>
                </c:pt>
                <c:pt idx="131">
                  <c:v>12.569695391825045</c:v>
                </c:pt>
                <c:pt idx="132">
                  <c:v>12.560702439024389</c:v>
                </c:pt>
                <c:pt idx="133">
                  <c:v>12.551994280390842</c:v>
                </c:pt>
                <c:pt idx="134">
                  <c:v>12.543298187880232</c:v>
                </c:pt>
                <c:pt idx="135">
                  <c:v>12.534614136431491</c:v>
                </c:pt>
                <c:pt idx="136">
                  <c:v>12.525942101052904</c:v>
                </c:pt>
                <c:pt idx="137">
                  <c:v>12.51701162338504</c:v>
                </c:pt>
                <c:pt idx="138">
                  <c:v>12.508363918994773</c:v>
                </c:pt>
                <c:pt idx="139">
                  <c:v>12.499728155339806</c:v>
                </c:pt>
                <c:pt idx="140">
                  <c:v>12.490835004204127</c:v>
                </c:pt>
                <c:pt idx="141">
                  <c:v>12.482223419153291</c:v>
                </c:pt>
                <c:pt idx="142">
                  <c:v>12.473355149844988</c:v>
                </c:pt>
                <c:pt idx="143">
                  <c:v>12.464767641996557</c:v>
                </c:pt>
                <c:pt idx="144">
                  <c:v>12.455924150237566</c:v>
                </c:pt>
                <c:pt idx="145">
                  <c:v>12.447360618756042</c:v>
                </c:pt>
                <c:pt idx="146">
                  <c:v>12.438541800850187</c:v>
                </c:pt>
                <c:pt idx="147">
                  <c:v>12.429735470167987</c:v>
                </c:pt>
                <c:pt idx="148">
                  <c:v>12.420941600205813</c:v>
                </c:pt>
                <c:pt idx="149">
                  <c:v>12.41242608621133</c:v>
                </c:pt>
                <c:pt idx="150">
                  <c:v>12.403656682866256</c:v>
                </c:pt>
                <c:pt idx="151">
                  <c:v>12.394899661974241</c:v>
                </c:pt>
                <c:pt idx="152">
                  <c:v>12.386154997327633</c:v>
                </c:pt>
                <c:pt idx="153">
                  <c:v>12.377422662792684</c:v>
                </c:pt>
                <c:pt idx="154">
                  <c:v>12.368702632309303</c:v>
                </c:pt>
                <c:pt idx="155">
                  <c:v>12.359994879890769</c:v>
                </c:pt>
                <c:pt idx="156">
                  <c:v>12.35129937962351</c:v>
                </c:pt>
                <c:pt idx="157">
                  <c:v>12.342616105666808</c:v>
                </c:pt>
                <c:pt idx="158">
                  <c:v>12.33394503225257</c:v>
                </c:pt>
                <c:pt idx="159">
                  <c:v>12.325286133685061</c:v>
                </c:pt>
                <c:pt idx="160">
                  <c:v>12.316377551020409</c:v>
                </c:pt>
                <c:pt idx="161">
                  <c:v>12.307743292333184</c:v>
                </c:pt>
                <c:pt idx="162">
                  <c:v>12.299121131066105</c:v>
                </c:pt>
                <c:pt idx="163">
                  <c:v>12.290250318201103</c:v>
                </c:pt>
                <c:pt idx="164">
                  <c:v>12.281652640281518</c:v>
                </c:pt>
                <c:pt idx="165">
                  <c:v>12.272806998962016</c:v>
                </c:pt>
                <c:pt idx="166">
                  <c:v>12.264233700254021</c:v>
                </c:pt>
                <c:pt idx="167">
                  <c:v>12.255413123492831</c:v>
                </c:pt>
                <c:pt idx="168">
                  <c:v>12.246864100450251</c:v>
                </c:pt>
                <c:pt idx="169">
                  <c:v>12.238068481865614</c:v>
                </c:pt>
                <c:pt idx="170">
                  <c:v>12.229543631527843</c:v>
                </c:pt>
                <c:pt idx="171">
                  <c:v>12.220772865339184</c:v>
                </c:pt>
                <c:pt idx="172">
                  <c:v>12.212014670545086</c:v>
                </c:pt>
                <c:pt idx="173">
                  <c:v>12.203269020136492</c:v>
                </c:pt>
                <c:pt idx="174">
                  <c:v>12.194792565619146</c:v>
                </c:pt>
                <c:pt idx="175">
                  <c:v>12.186071556275373</c:v>
                </c:pt>
                <c:pt idx="176">
                  <c:v>12.177363011539189</c:v>
                </c:pt>
                <c:pt idx="177">
                  <c:v>12.168666904706892</c:v>
                </c:pt>
                <c:pt idx="178">
                  <c:v>12.159983209151013</c:v>
                </c:pt>
                <c:pt idx="179">
                  <c:v>12.151311898320015</c:v>
                </c:pt>
                <c:pt idx="180">
                  <c:v>12.142652945738057</c:v>
                </c:pt>
                <c:pt idx="181">
                  <c:v>12.134006325004714</c:v>
                </c:pt>
                <c:pt idx="182">
                  <c:v>12.12511824536436</c:v>
                </c:pt>
                <c:pt idx="183">
                  <c:v>12.116496570185713</c:v>
                </c:pt>
                <c:pt idx="184">
                  <c:v>12.107887147335424</c:v>
                </c:pt>
                <c:pt idx="185">
                  <c:v>12.099289950714224</c:v>
                </c:pt>
                <c:pt idx="186">
                  <c:v>12.090452638828022</c:v>
                </c:pt>
                <c:pt idx="187">
                  <c:v>12.081880174337371</c:v>
                </c:pt>
                <c:pt idx="188">
                  <c:v>12.073068267066766</c:v>
                </c:pt>
                <c:pt idx="189">
                  <c:v>12.064520428137103</c:v>
                </c:pt>
                <c:pt idx="190">
                  <c:v>12.055733816093388</c:v>
                </c:pt>
                <c:pt idx="191">
                  <c:v>12.047210496766544</c:v>
                </c:pt>
                <c:pt idx="192">
                  <c:v>12.038449071188131</c:v>
                </c:pt>
                <c:pt idx="193">
                  <c:v>12.029950166112954</c:v>
                </c:pt>
                <c:pt idx="194">
                  <c:v>12.021213818860877</c:v>
                </c:pt>
                <c:pt idx="195">
                  <c:v>12.012490151358076</c:v>
                </c:pt>
                <c:pt idx="196">
                  <c:v>12.00377913601989</c:v>
                </c:pt>
                <c:pt idx="197">
                  <c:v>11.995329095840493</c:v>
                </c:pt>
                <c:pt idx="198">
                  <c:v>11.98664294285596</c:v>
                </c:pt>
                <c:pt idx="199">
                  <c:v>11.977969360540841</c:v>
                </c:pt>
                <c:pt idx="200">
                  <c:v>11.969308321626311</c:v>
                </c:pt>
                <c:pt idx="201">
                  <c:v>11.960659798922357</c:v>
                </c:pt>
                <c:pt idx="202">
                  <c:v>11.95202376531749</c:v>
                </c:pt>
                <c:pt idx="203">
                  <c:v>11.943400193778473</c:v>
                </c:pt>
                <c:pt idx="204">
                  <c:v>11.934789057350033</c:v>
                </c:pt>
                <c:pt idx="205">
                  <c:v>11.925944833264719</c:v>
                </c:pt>
                <c:pt idx="206">
                  <c:v>11.917358839864239</c:v>
                </c:pt>
                <c:pt idx="207">
                  <c:v>11.908785200411099</c:v>
                </c:pt>
                <c:pt idx="208">
                  <c:v>11.900223888261271</c:v>
                </c:pt>
                <c:pt idx="209">
                  <c:v>11.891430799860427</c:v>
                </c:pt>
                <c:pt idx="210">
                  <c:v>11.882894412995324</c:v>
                </c:pt>
                <c:pt idx="211">
                  <c:v>11.87412690605017</c:v>
                </c:pt>
                <c:pt idx="212">
                  <c:v>11.865615335777337</c:v>
                </c:pt>
                <c:pt idx="213">
                  <c:v>11.856873298815055</c:v>
                </c:pt>
                <c:pt idx="214">
                  <c:v>11.84838643707309</c:v>
                </c:pt>
                <c:pt idx="215">
                  <c:v>11.839669759267585</c:v>
                </c:pt>
                <c:pt idx="216">
                  <c:v>11.830965897488257</c:v>
                </c:pt>
                <c:pt idx="217">
                  <c:v>11.822516069788795</c:v>
                </c:pt>
                <c:pt idx="218">
                  <c:v>11.813837401358047</c:v>
                </c:pt>
                <c:pt idx="219">
                  <c:v>11.805171465248486</c:v>
                </c:pt>
                <c:pt idx="220">
                  <c:v>11.796518233461606</c:v>
                </c:pt>
                <c:pt idx="221">
                  <c:v>11.787877678080937</c:v>
                </c:pt>
                <c:pt idx="222">
                  <c:v>11.779249771271731</c:v>
                </c:pt>
                <c:pt idx="223">
                  <c:v>11.770634485280674</c:v>
                </c:pt>
                <c:pt idx="224">
                  <c:v>11.762031792435593</c:v>
                </c:pt>
                <c:pt idx="225">
                  <c:v>11.753441665145152</c:v>
                </c:pt>
                <c:pt idx="226">
                  <c:v>11.744864075898558</c:v>
                </c:pt>
                <c:pt idx="227">
                  <c:v>11.736298997265267</c:v>
                </c:pt>
                <c:pt idx="228">
                  <c:v>11.727509007732481</c:v>
                </c:pt>
                <c:pt idx="229">
                  <c:v>11.718969213964966</c:v>
                </c:pt>
                <c:pt idx="230">
                  <c:v>11.710441848243521</c:v>
                </c:pt>
                <c:pt idx="231">
                  <c:v>11.701690533416816</c:v>
                </c:pt>
                <c:pt idx="232">
                  <c:v>11.693188285869983</c:v>
                </c:pt>
                <c:pt idx="233">
                  <c:v>11.684462729912875</c:v>
                </c:pt>
                <c:pt idx="234">
                  <c:v>11.675985489721887</c:v>
                </c:pt>
                <c:pt idx="235">
                  <c:v>11.667285579072436</c:v>
                </c:pt>
                <c:pt idx="236">
                  <c:v>11.658833236069464</c:v>
                </c:pt>
                <c:pt idx="237">
                  <c:v>11.650158857832295</c:v>
                </c:pt>
                <c:pt idx="238">
                  <c:v>11.641497377780457</c:v>
                </c:pt>
                <c:pt idx="239">
                  <c:v>11.633082344437083</c:v>
                </c:pt>
                <c:pt idx="240">
                  <c:v>11.624446227929374</c:v>
                </c:pt>
                <c:pt idx="241">
                  <c:v>11.61582292439401</c:v>
                </c:pt>
                <c:pt idx="242">
                  <c:v>11.607212405337178</c:v>
                </c:pt>
                <c:pt idx="243">
                  <c:v>11.598614642349503</c:v>
                </c:pt>
                <c:pt idx="244">
                  <c:v>11.590029607105706</c:v>
                </c:pt>
                <c:pt idx="245">
                  <c:v>11.581457271364318</c:v>
                </c:pt>
                <c:pt idx="246">
                  <c:v>11.572897606967363</c:v>
                </c:pt>
                <c:pt idx="247">
                  <c:v>11.564350585840037</c:v>
                </c:pt>
                <c:pt idx="248">
                  <c:v>11.555585695195164</c:v>
                </c:pt>
                <c:pt idx="249">
                  <c:v>11.547064216526488</c:v>
                </c:pt>
                <c:pt idx="250">
                  <c:v>11.538555296648143</c:v>
                </c:pt>
                <c:pt idx="251">
                  <c:v>11.529829449342275</c:v>
                </c:pt>
                <c:pt idx="252">
                  <c:v>11.521345901443741</c:v>
                </c:pt>
                <c:pt idx="253">
                  <c:v>11.512874828607197</c:v>
                </c:pt>
                <c:pt idx="254">
                  <c:v>11.504187764341456</c:v>
                </c:pt>
                <c:pt idx="255">
                  <c:v>11.495741894519623</c:v>
                </c:pt>
                <c:pt idx="256">
                  <c:v>11.487080656673804</c:v>
                </c:pt>
                <c:pt idx="257">
                  <c:v>11.478432460276577</c:v>
                </c:pt>
                <c:pt idx="258">
                  <c:v>11.470024351131435</c:v>
                </c:pt>
                <c:pt idx="259">
                  <c:v>11.461401808146551</c:v>
                </c:pt>
                <c:pt idx="260">
                  <c:v>11.452792219344891</c:v>
                </c:pt>
                <c:pt idx="261">
                  <c:v>11.444195555555556</c:v>
                </c:pt>
                <c:pt idx="262">
                  <c:v>11.435611787695162</c:v>
                </c:pt>
                <c:pt idx="263">
                  <c:v>11.42704088676752</c:v>
                </c:pt>
                <c:pt idx="264">
                  <c:v>11.4184828238633</c:v>
                </c:pt>
                <c:pt idx="265">
                  <c:v>11.409937570159718</c:v>
                </c:pt>
                <c:pt idx="266">
                  <c:v>11.4014050969202</c:v>
                </c:pt>
                <c:pt idx="267">
                  <c:v>11.392885375494071</c:v>
                </c:pt>
                <c:pt idx="268">
                  <c:v>11.384378377316226</c:v>
                </c:pt>
                <c:pt idx="269">
                  <c:v>11.375660710779501</c:v>
                </c:pt>
                <c:pt idx="270">
                  <c:v>11.367179406686548</c:v>
                </c:pt>
                <c:pt idx="271">
                  <c:v>11.358710739912951</c:v>
                </c:pt>
                <c:pt idx="272">
                  <c:v>11.35003232441963</c:v>
                </c:pt>
                <c:pt idx="273">
                  <c:v>11.341589178395944</c:v>
                </c:pt>
                <c:pt idx="274">
                  <c:v>11.332936896052582</c:v>
                </c:pt>
                <c:pt idx="275">
                  <c:v>11.324519155590307</c:v>
                </c:pt>
                <c:pt idx="276">
                  <c:v>11.315892888532979</c:v>
                </c:pt>
                <c:pt idx="277">
                  <c:v>11.307500439135781</c:v>
                </c:pt>
                <c:pt idx="278">
                  <c:v>11.298900070208282</c:v>
                </c:pt>
                <c:pt idx="279">
                  <c:v>11.290312774042677</c:v>
                </c:pt>
                <c:pt idx="280">
                  <c:v>11.281738520855239</c:v>
                </c:pt>
                <c:pt idx="281">
                  <c:v>11.273177280952661</c:v>
                </c:pt>
                <c:pt idx="282">
                  <c:v>11.264629024731684</c:v>
                </c:pt>
                <c:pt idx="283">
                  <c:v>11.25609372267879</c:v>
                </c:pt>
                <c:pt idx="284">
                  <c:v>11.247571345369831</c:v>
                </c:pt>
                <c:pt idx="285">
                  <c:v>11.239061863469708</c:v>
                </c:pt>
                <c:pt idx="286">
                  <c:v>11.230565247732033</c:v>
                </c:pt>
                <c:pt idx="287">
                  <c:v>11.22208146899878</c:v>
                </c:pt>
                <c:pt idx="288">
                  <c:v>11.213610498199976</c:v>
                </c:pt>
                <c:pt idx="289">
                  <c:v>11.20515230635335</c:v>
                </c:pt>
                <c:pt idx="290">
                  <c:v>11.196490482172191</c:v>
                </c:pt>
                <c:pt idx="291">
                  <c:v>11.188058087440137</c:v>
                </c:pt>
                <c:pt idx="292">
                  <c:v>11.17942266131522</c:v>
                </c:pt>
                <c:pt idx="293">
                  <c:v>11.171015945857354</c:v>
                </c:pt>
                <c:pt idx="294">
                  <c:v>11.162406797294954</c:v>
                </c:pt>
                <c:pt idx="295">
                  <c:v>11.154025643987525</c:v>
                </c:pt>
                <c:pt idx="296">
                  <c:v>11.145442653226118</c:v>
                </c:pt>
                <c:pt idx="297">
                  <c:v>11.136872861481679</c:v>
                </c:pt>
                <c:pt idx="298">
                  <c:v>11.128316238331221</c:v>
                </c:pt>
                <c:pt idx="299">
                  <c:v>11.11998618068751</c:v>
                </c:pt>
                <c:pt idx="300">
                  <c:v>11.111455476496422</c:v>
                </c:pt>
                <c:pt idx="301">
                  <c:v>11.102937850941913</c:v>
                </c:pt>
                <c:pt idx="302">
                  <c:v>11.094433273970242</c:v>
                </c:pt>
                <c:pt idx="303">
                  <c:v>11.085941715619677</c:v>
                </c:pt>
                <c:pt idx="304">
                  <c:v>11.077463146020154</c:v>
                </c:pt>
                <c:pt idx="305">
                  <c:v>11.068997535392905</c:v>
                </c:pt>
                <c:pt idx="306">
                  <c:v>11.060333702416861</c:v>
                </c:pt>
                <c:pt idx="307">
                  <c:v>11.051894242875129</c:v>
                </c:pt>
                <c:pt idx="308">
                  <c:v>11.043467652777247</c:v>
                </c:pt>
                <c:pt idx="309">
                  <c:v>11.034843723215818</c:v>
                </c:pt>
                <c:pt idx="310">
                  <c:v>11.026443103743601</c:v>
                </c:pt>
                <c:pt idx="311">
                  <c:v>11.017845732542218</c:v>
                </c:pt>
                <c:pt idx="312">
                  <c:v>11.009470963818789</c:v>
                </c:pt>
                <c:pt idx="313">
                  <c:v>11.000900028481913</c:v>
                </c:pt>
                <c:pt idx="314">
                  <c:v>10.992550991367045</c:v>
                </c:pt>
                <c:pt idx="315">
                  <c:v>10.98400637015129</c:v>
                </c:pt>
                <c:pt idx="316">
                  <c:v>10.975475022259268</c:v>
                </c:pt>
                <c:pt idx="317">
                  <c:v>10.96695691678655</c:v>
                </c:pt>
                <c:pt idx="318">
                  <c:v>10.958659302413558</c:v>
                </c:pt>
                <c:pt idx="319">
                  <c:v>10.95016726832864</c:v>
                </c:pt>
                <c:pt idx="320">
                  <c:v>10.941688385269122</c:v>
                </c:pt>
                <c:pt idx="321">
                  <c:v>10.933016304347824</c:v>
                </c:pt>
                <c:pt idx="322">
                  <c:v>10.924563950747649</c:v>
                </c:pt>
                <c:pt idx="323">
                  <c:v>10.916124656140482</c:v>
                </c:pt>
                <c:pt idx="324">
                  <c:v>10.90769839028523</c:v>
                </c:pt>
                <c:pt idx="325">
                  <c:v>10.899285123034087</c:v>
                </c:pt>
                <c:pt idx="326">
                  <c:v>10.890680100755667</c:v>
                </c:pt>
                <c:pt idx="327">
                  <c:v>10.882293055842521</c:v>
                </c:pt>
                <c:pt idx="328">
                  <c:v>10.873918918918918</c:v>
                </c:pt>
                <c:pt idx="329">
                  <c:v>10.865353887701136</c:v>
                </c:pt>
                <c:pt idx="330">
                  <c:v>10.857005790529017</c:v>
                </c:pt>
                <c:pt idx="331">
                  <c:v>10.848467371968917</c:v>
                </c:pt>
                <c:pt idx="332">
                  <c:v>10.839942372817932</c:v>
                </c:pt>
                <c:pt idx="333">
                  <c:v>10.831633263535746</c:v>
                </c:pt>
                <c:pt idx="334">
                  <c:v>10.823134690827574</c:v>
                </c:pt>
                <c:pt idx="335">
                  <c:v>10.814649443739267</c:v>
                </c:pt>
                <c:pt idx="336">
                  <c:v>10.806177490953855</c:v>
                </c:pt>
                <c:pt idx="337">
                  <c:v>10.797718801252422</c:v>
                </c:pt>
                <c:pt idx="338">
                  <c:v>10.789273343513726</c:v>
                </c:pt>
                <c:pt idx="339">
                  <c:v>10.780841086713808</c:v>
                </c:pt>
                <c:pt idx="340">
                  <c:v>10.772421999925626</c:v>
                </c:pt>
                <c:pt idx="341">
                  <c:v>10.764016052318668</c:v>
                </c:pt>
                <c:pt idx="342">
                  <c:v>10.755423543171144</c:v>
                </c:pt>
                <c:pt idx="343">
                  <c:v>10.74704409282309</c:v>
                </c:pt>
                <c:pt idx="344">
                  <c:v>10.738677689014105</c:v>
                </c:pt>
                <c:pt idx="345">
                  <c:v>10.730125569507724</c:v>
                </c:pt>
                <c:pt idx="346">
                  <c:v>10.721785476349101</c:v>
                </c:pt>
                <c:pt idx="347">
                  <c:v>10.713260230403669</c:v>
                </c:pt>
                <c:pt idx="348">
                  <c:v>10.704946323977751</c:v>
                </c:pt>
                <c:pt idx="349">
                  <c:v>10.696447825123698</c:v>
                </c:pt>
                <c:pt idx="350">
                  <c:v>10.687962809231282</c:v>
                </c:pt>
                <c:pt idx="351">
                  <c:v>10.679688104849857</c:v>
                </c:pt>
                <c:pt idx="352">
                  <c:v>10.671229647093492</c:v>
                </c:pt>
                <c:pt idx="353">
                  <c:v>10.66278457716021</c:v>
                </c:pt>
                <c:pt idx="354">
                  <c:v>10.654352863290301</c:v>
                </c:pt>
                <c:pt idx="355">
                  <c:v>10.645934473824443</c:v>
                </c:pt>
                <c:pt idx="356">
                  <c:v>10.637529377203292</c:v>
                </c:pt>
                <c:pt idx="357">
                  <c:v>10.629137541967086</c:v>
                </c:pt>
                <c:pt idx="358">
                  <c:v>10.62056424263533</c:v>
                </c:pt>
                <c:pt idx="359">
                  <c:v>10.612199142762941</c:v>
                </c:pt>
                <c:pt idx="360">
                  <c:v>10.603847209766275</c:v>
                </c:pt>
                <c:pt idx="361">
                  <c:v>10.595314643111866</c:v>
                </c:pt>
                <c:pt idx="362">
                  <c:v>10.586989255171407</c:v>
                </c:pt>
                <c:pt idx="363">
                  <c:v>10.5784837861525</c:v>
                </c:pt>
                <c:pt idx="364">
                  <c:v>10.570184816916314</c:v>
                </c:pt>
                <c:pt idx="365">
                  <c:v>10.561706316652993</c:v>
                </c:pt>
                <c:pt idx="366">
                  <c:v>10.553433640569782</c:v>
                </c:pt>
                <c:pt idx="367">
                  <c:v>10.544981980998143</c:v>
                </c:pt>
                <c:pt idx="368">
                  <c:v>10.536543847524824</c:v>
                </c:pt>
                <c:pt idx="369">
                  <c:v>10.528119207704888</c:v>
                </c:pt>
                <c:pt idx="370">
                  <c:v>10.519708029197078</c:v>
                </c:pt>
                <c:pt idx="371">
                  <c:v>10.511310279763416</c:v>
                </c:pt>
                <c:pt idx="372">
                  <c:v>10.50292592726877</c:v>
                </c:pt>
                <c:pt idx="373">
                  <c:v>10.494554939680469</c:v>
                </c:pt>
                <c:pt idx="374">
                  <c:v>10.486197285067874</c:v>
                </c:pt>
                <c:pt idx="375">
                  <c:v>10.477852931601982</c:v>
                </c:pt>
                <c:pt idx="376">
                  <c:v>10.469332658703626</c:v>
                </c:pt>
                <c:pt idx="377">
                  <c:v>10.461015112940792</c:v>
                </c:pt>
                <c:pt idx="378">
                  <c:v>10.452522190950422</c:v>
                </c:pt>
                <c:pt idx="379">
                  <c:v>10.444231323911163</c:v>
                </c:pt>
                <c:pt idx="380">
                  <c:v>10.435765621341211</c:v>
                </c:pt>
                <c:pt idx="381">
                  <c:v>10.427501304872122</c:v>
                </c:pt>
                <c:pt idx="382">
                  <c:v>10.419062691076501</c:v>
                </c:pt>
                <c:pt idx="383">
                  <c:v>10.410637724389499</c:v>
                </c:pt>
                <c:pt idx="384">
                  <c:v>10.40222637173226</c:v>
                </c:pt>
                <c:pt idx="385">
                  <c:v>10.394015069967709</c:v>
                </c:pt>
                <c:pt idx="386">
                  <c:v>10.385630545845657</c:v>
                </c:pt>
                <c:pt idx="387">
                  <c:v>10.377259537882859</c:v>
                </c:pt>
                <c:pt idx="388">
                  <c:v>10.368902013422817</c:v>
                </c:pt>
                <c:pt idx="389">
                  <c:v>10.360372668586042</c:v>
                </c:pt>
                <c:pt idx="390">
                  <c:v>10.352042311403354</c:v>
                </c:pt>
                <c:pt idx="391">
                  <c:v>10.343725339665424</c:v>
                </c:pt>
                <c:pt idx="392">
                  <c:v>10.335421721136006</c:v>
                </c:pt>
                <c:pt idx="393">
                  <c:v>10.326947345905671</c:v>
                </c:pt>
                <c:pt idx="394">
                  <c:v>10.318670632446969</c:v>
                </c:pt>
                <c:pt idx="395">
                  <c:v>10.310223693342587</c:v>
                </c:pt>
                <c:pt idx="396">
                  <c:v>10.301973754400938</c:v>
                </c:pt>
                <c:pt idx="397">
                  <c:v>10.293554118399545</c:v>
                </c:pt>
                <c:pt idx="398">
                  <c:v>10.285148233623291</c:v>
                </c:pt>
                <c:pt idx="399">
                  <c:v>10.276756066411238</c:v>
                </c:pt>
                <c:pt idx="400">
                  <c:v>10.268377583212223</c:v>
                </c:pt>
                <c:pt idx="401">
                  <c:v>10.260194449855668</c:v>
                </c:pt>
                <c:pt idx="402">
                  <c:v>10.251842938792844</c:v>
                </c:pt>
                <c:pt idx="403">
                  <c:v>10.243323903818954</c:v>
                </c:pt>
                <c:pt idx="404">
                  <c:v>10.234999823340281</c:v>
                </c:pt>
                <c:pt idx="405">
                  <c:v>10.22668926074984</c:v>
                </c:pt>
                <c:pt idx="406">
                  <c:v>10.218392183145792</c:v>
                </c:pt>
                <c:pt idx="407">
                  <c:v>10.210108557732976</c:v>
                </c:pt>
                <c:pt idx="408">
                  <c:v>10.201658713528552</c:v>
                </c:pt>
                <c:pt idx="409">
                  <c:v>10.193402185196263</c:v>
                </c:pt>
                <c:pt idx="410">
                  <c:v>10.184979959215244</c:v>
                </c:pt>
                <c:pt idx="411">
                  <c:v>10.176750395222202</c:v>
                </c:pt>
                <c:pt idx="412">
                  <c:v>10.168355652280745</c:v>
                </c:pt>
                <c:pt idx="413">
                  <c:v>10.159974747474747</c:v>
                </c:pt>
                <c:pt idx="414">
                  <c:v>10.15160764661562</c:v>
                </c:pt>
                <c:pt idx="415">
                  <c:v>10.143431902936079</c:v>
                </c:pt>
                <c:pt idx="416">
                  <c:v>10.135092015954097</c:v>
                </c:pt>
                <c:pt idx="417">
                  <c:v>10.126765831745644</c:v>
                </c:pt>
                <c:pt idx="418">
                  <c:v>10.118453316567116</c:v>
                </c:pt>
                <c:pt idx="419">
                  <c:v>10.109978012773531</c:v>
                </c:pt>
                <c:pt idx="420">
                  <c:v>10.101693023904589</c:v>
                </c:pt>
                <c:pt idx="421">
                  <c:v>10.093421602787457</c:v>
                </c:pt>
                <c:pt idx="422">
                  <c:v>10.085163716120947</c:v>
                </c:pt>
                <c:pt idx="423">
                  <c:v>10.076744064701279</c:v>
                </c:pt>
                <c:pt idx="424">
                  <c:v>10.068513433665844</c:v>
                </c:pt>
                <c:pt idx="425">
                  <c:v>10.060121548880014</c:v>
                </c:pt>
                <c:pt idx="426">
                  <c:v>10.051743641347722</c:v>
                </c:pt>
                <c:pt idx="427">
                  <c:v>10.04355378347924</c:v>
                </c:pt>
                <c:pt idx="428">
                  <c:v>10.035203436509448</c:v>
                </c:pt>
                <c:pt idx="429">
                  <c:v>10.02686696318859</c:v>
                </c:pt>
                <c:pt idx="430">
                  <c:v>10.018544328969893</c:v>
                </c:pt>
                <c:pt idx="431">
                  <c:v>10.010235499421187</c:v>
                </c:pt>
                <c:pt idx="432">
                  <c:v>10.001940440224427</c:v>
                </c:pt>
                <c:pt idx="433">
                  <c:v>9.9936591171752376</c:v>
                </c:pt>
                <c:pt idx="434">
                  <c:v>9.9853914961824159</c:v>
                </c:pt>
                <c:pt idx="435">
                  <c:v>9.9771375432674922</c:v>
                </c:pt>
                <c:pt idx="436">
                  <c:v>9.9687256959977972</c:v>
                </c:pt>
                <c:pt idx="437">
                  <c:v>9.9604992607365119</c:v>
                </c:pt>
                <c:pt idx="438">
                  <c:v>9.9521154341664513</c:v>
                </c:pt>
                <c:pt idx="439">
                  <c:v>9.9439163791771801</c:v>
                </c:pt>
                <c:pt idx="440">
                  <c:v>9.935560433529977</c:v>
                </c:pt>
                <c:pt idx="441">
                  <c:v>9.9273886223440702</c:v>
                </c:pt>
                <c:pt idx="442">
                  <c:v>9.91906041877108</c:v>
                </c:pt>
                <c:pt idx="443">
                  <c:v>9.9107461767422755</c:v>
                </c:pt>
                <c:pt idx="444">
                  <c:v>9.9024458611790038</c:v>
                </c:pt>
                <c:pt idx="445">
                  <c:v>9.8941594371200221</c:v>
                </c:pt>
                <c:pt idx="446">
                  <c:v>9.8858868697210145</c:v>
                </c:pt>
                <c:pt idx="447">
                  <c:v>9.8776281242541</c:v>
                </c:pt>
                <c:pt idx="448">
                  <c:v>9.8693831661073528</c:v>
                </c:pt>
                <c:pt idx="449">
                  <c:v>9.8611519607843139</c:v>
                </c:pt>
                <c:pt idx="450">
                  <c:v>9.8527669126900435</c:v>
                </c:pt>
                <c:pt idx="451">
                  <c:v>9.8445633888973845</c:v>
                </c:pt>
                <c:pt idx="452">
                  <c:v>9.8362065160184038</c:v>
                </c:pt>
                <c:pt idx="453">
                  <c:v>9.8280305343511447</c:v>
                </c:pt>
                <c:pt idx="454">
                  <c:v>9.8197016949152545</c:v>
                </c:pt>
                <c:pt idx="455">
                  <c:v>9.8113869602032171</c:v>
                </c:pt>
                <c:pt idx="456">
                  <c:v>9.8032521700874806</c:v>
                </c:pt>
                <c:pt idx="457">
                  <c:v>9.7949652572317358</c:v>
                </c:pt>
                <c:pt idx="458">
                  <c:v>9.7866923427760604</c:v>
                </c:pt>
                <c:pt idx="459">
                  <c:v>9.7784333912808652</c:v>
                </c:pt>
                <c:pt idx="460">
                  <c:v>9.7701883674260959</c:v>
                </c:pt>
                <c:pt idx="461">
                  <c:v>9.7619572360107174</c:v>
                </c:pt>
                <c:pt idx="462">
                  <c:v>9.7535757575757582</c:v>
                </c:pt>
                <c:pt idx="463">
                  <c:v>9.7453725820016821</c:v>
                </c:pt>
                <c:pt idx="464">
                  <c:v>9.7371831932773105</c:v>
                </c:pt>
                <c:pt idx="465">
                  <c:v>9.7288441839767597</c:v>
                </c:pt>
                <c:pt idx="466">
                  <c:v>9.720682538883576</c:v>
                </c:pt>
                <c:pt idx="467">
                  <c:v>9.7123717561858776</c:v>
                </c:pt>
                <c:pt idx="468">
                  <c:v>9.7040751721019038</c:v>
                </c:pt>
                <c:pt idx="469">
                  <c:v>9.6959550148109734</c:v>
                </c:pt>
                <c:pt idx="470">
                  <c:v>9.6876864423784355</c:v>
                </c:pt>
                <c:pt idx="471">
                  <c:v>9.6794319605713799</c:v>
                </c:pt>
                <c:pt idx="472">
                  <c:v>9.6711915334023306</c:v>
                </c:pt>
                <c:pt idx="473">
                  <c:v>9.662965125006254</c:v>
                </c:pt>
                <c:pt idx="474">
                  <c:v>9.6547526996400475</c:v>
                </c:pt>
                <c:pt idx="475">
                  <c:v>9.6463936063936053</c:v>
                </c:pt>
                <c:pt idx="476">
                  <c:v>9.6382093127713713</c:v>
                </c:pt>
                <c:pt idx="477">
                  <c:v>9.630038894983544</c:v>
                </c:pt>
                <c:pt idx="478">
                  <c:v>9.6217225230012939</c:v>
                </c:pt>
                <c:pt idx="479">
                  <c:v>9.6135800215713925</c:v>
                </c:pt>
                <c:pt idx="480">
                  <c:v>9.6052920403866224</c:v>
                </c:pt>
                <c:pt idx="481">
                  <c:v>9.5970183372260589</c:v>
                </c:pt>
                <c:pt idx="482">
                  <c:v>9.5889175769612702</c:v>
                </c:pt>
                <c:pt idx="483">
                  <c:v>9.5806720465670061</c:v>
                </c:pt>
                <c:pt idx="484">
                  <c:v>9.5724406846870664</c:v>
                </c:pt>
                <c:pt idx="485">
                  <c:v>9.5642234548335967</c:v>
                </c:pt>
                <c:pt idx="486">
                  <c:v>9.5560203206439276</c:v>
                </c:pt>
                <c:pt idx="487">
                  <c:v>9.54767390122114</c:v>
                </c:pt>
                <c:pt idx="488">
                  <c:v>9.5394991190950567</c:v>
                </c:pt>
                <c:pt idx="489">
                  <c:v>9.5313383235995719</c:v>
                </c:pt>
                <c:pt idx="490">
                  <c:v>9.5231914788697676</c:v>
                </c:pt>
                <c:pt idx="491">
                  <c:v>9.5149022828050587</c:v>
                </c:pt>
                <c:pt idx="492">
                  <c:v>9.5067834990646833</c:v>
                </c:pt>
                <c:pt idx="493">
                  <c:v>9.4985228297401427</c:v>
                </c:pt>
                <c:pt idx="494">
                  <c:v>9.4902765037347656</c:v>
                </c:pt>
                <c:pt idx="495">
                  <c:v>9.482044483723671</c:v>
                </c:pt>
                <c:pt idx="496">
                  <c:v>9.4738267325113643</c:v>
                </c:pt>
                <c:pt idx="497">
                  <c:v>9.4656232130311899</c:v>
                </c:pt>
                <c:pt idx="498">
                  <c:v>9.4574338883447613</c:v>
                </c:pt>
                <c:pt idx="499">
                  <c:v>9.4492587216414137</c:v>
                </c:pt>
                <c:pt idx="500">
                  <c:v>9.4410976762376571</c:v>
                </c:pt>
                <c:pt idx="501">
                  <c:v>9.4329507155766112</c:v>
                </c:pt>
                <c:pt idx="502">
                  <c:v>9.4246644868478846</c:v>
                </c:pt>
                <c:pt idx="503">
                  <c:v>9.4165458505347317</c:v>
                </c:pt>
                <c:pt idx="504">
                  <c:v>9.408288405326406</c:v>
                </c:pt>
                <c:pt idx="505">
                  <c:v>9.4001979459056031</c:v>
                </c:pt>
                <c:pt idx="506">
                  <c:v>9.391969134501597</c:v>
                </c:pt>
                <c:pt idx="507">
                  <c:v>9.3837547172867311</c:v>
                </c:pt>
                <c:pt idx="508">
                  <c:v>9.3755546565256083</c:v>
                </c:pt>
                <c:pt idx="509">
                  <c:v>9.3673689146146248</c:v>
                </c:pt>
                <c:pt idx="510">
                  <c:v>9.359197454081384</c:v>
                </c:pt>
                <c:pt idx="511">
                  <c:v>9.3510402375841313</c:v>
                </c:pt>
                <c:pt idx="512">
                  <c:v>9.3428972279111768</c:v>
                </c:pt>
                <c:pt idx="513">
                  <c:v>9.3347683879803434</c:v>
                </c:pt>
                <c:pt idx="514">
                  <c:v>9.3265035415325173</c:v>
                </c:pt>
                <c:pt idx="515">
                  <c:v>9.3184031910444869</c:v>
                </c:pt>
                <c:pt idx="516">
                  <c:v>9.3101672853492747</c:v>
                </c:pt>
                <c:pt idx="517">
                  <c:v>9.3020952747940857</c:v>
                </c:pt>
                <c:pt idx="518">
                  <c:v>9.2938881581058101</c:v>
                </c:pt>
                <c:pt idx="519">
                  <c:v>9.2856955107143424</c:v>
                </c:pt>
                <c:pt idx="520">
                  <c:v>9.2775172943889306</c:v>
                </c:pt>
                <c:pt idx="521">
                  <c:v>9.2693534710333907</c:v>
                </c:pt>
                <c:pt idx="522">
                  <c:v>9.261204002685508</c:v>
                </c:pt>
                <c:pt idx="523">
                  <c:v>9.2530688515164599</c:v>
                </c:pt>
                <c:pt idx="524">
                  <c:v>9.2449479798302168</c:v>
                </c:pt>
                <c:pt idx="525">
                  <c:v>9.2368413500629742</c:v>
                </c:pt>
                <c:pt idx="526">
                  <c:v>9.2286019210245467</c:v>
                </c:pt>
                <c:pt idx="527">
                  <c:v>9.2205239201706064</c:v>
                </c:pt>
                <c:pt idx="528">
                  <c:v>9.2123135633646047</c:v>
                </c:pt>
                <c:pt idx="529">
                  <c:v>9.2041178152702319</c:v>
                </c:pt>
                <c:pt idx="530">
                  <c:v>9.1960826018634627</c:v>
                </c:pt>
                <c:pt idx="531">
                  <c:v>9.1879156953232783</c:v>
                </c:pt>
                <c:pt idx="532">
                  <c:v>9.1797632817327663</c:v>
                </c:pt>
                <c:pt idx="533">
                  <c:v>9.1716253225474507</c:v>
                </c:pt>
                <c:pt idx="534">
                  <c:v>9.1635017793594304</c:v>
                </c:pt>
                <c:pt idx="535">
                  <c:v>9.1553926138967459</c:v>
                </c:pt>
                <c:pt idx="536">
                  <c:v>9.1471533676465953</c:v>
                </c:pt>
                <c:pt idx="537">
                  <c:v>9.1390730984004787</c:v>
                </c:pt>
                <c:pt idx="538">
                  <c:v>9.1310070921985815</c:v>
                </c:pt>
                <c:pt idx="539">
                  <c:v>9.1228116585573247</c:v>
                </c:pt>
                <c:pt idx="540">
                  <c:v>9.1146309231640554</c:v>
                </c:pt>
                <c:pt idx="541">
                  <c:v>9.106607984910406</c:v>
                </c:pt>
                <c:pt idx="542">
                  <c:v>9.0984562714952038</c:v>
                </c:pt>
                <c:pt idx="543">
                  <c:v>9.0903191389211404</c:v>
                </c:pt>
                <c:pt idx="544">
                  <c:v>9.0821965481023952</c:v>
                </c:pt>
                <c:pt idx="545">
                  <c:v>9.0740884600927192</c:v>
                </c:pt>
                <c:pt idx="546">
                  <c:v>9.0659948360848119</c:v>
                </c:pt>
                <c:pt idx="547">
                  <c:v>9.0577740256085555</c:v>
                </c:pt>
                <c:pt idx="548">
                  <c:v>9.0497094657919384</c:v>
                </c:pt>
                <c:pt idx="549">
                  <c:v>9.0416592537103782</c:v>
                </c:pt>
                <c:pt idx="550">
                  <c:v>9.0334824978560846</c:v>
                </c:pt>
                <c:pt idx="551">
                  <c:v>9.0253205178134692</c:v>
                </c:pt>
                <c:pt idx="552">
                  <c:v>9.0173136186770435</c:v>
                </c:pt>
                <c:pt idx="553">
                  <c:v>9.009180817316663</c:v>
                </c:pt>
                <c:pt idx="554">
                  <c:v>9.0010626728396979</c:v>
                </c:pt>
                <c:pt idx="555">
                  <c:v>8.9929591456600022</c:v>
                </c:pt>
                <c:pt idx="556">
                  <c:v>8.984870196333862</c:v>
                </c:pt>
                <c:pt idx="557">
                  <c:v>8.976795785559343</c:v>
                </c:pt>
                <c:pt idx="558">
                  <c:v>8.9685970371058374</c:v>
                </c:pt>
                <c:pt idx="559">
                  <c:v>8.960551835068129</c:v>
                </c:pt>
                <c:pt idx="560">
                  <c:v>8.9525210538515037</c:v>
                </c:pt>
                <c:pt idx="561">
                  <c:v>8.94436656683237</c:v>
                </c:pt>
                <c:pt idx="562">
                  <c:v>8.9362269214751748</c:v>
                </c:pt>
                <c:pt idx="563">
                  <c:v>8.9282396634356083</c:v>
                </c:pt>
                <c:pt idx="564">
                  <c:v>8.9201293302540403</c:v>
                </c:pt>
                <c:pt idx="565">
                  <c:v>8.912033718408221</c:v>
                </c:pt>
                <c:pt idx="566">
                  <c:v>8.9039527878527078</c:v>
                </c:pt>
                <c:pt idx="567">
                  <c:v>8.8958864986871813</c:v>
                </c:pt>
                <c:pt idx="568">
                  <c:v>8.8876984674858477</c:v>
                </c:pt>
                <c:pt idx="569">
                  <c:v>8.8796615884498671</c:v>
                </c:pt>
                <c:pt idx="570">
                  <c:v>8.8716392312992873</c:v>
                </c:pt>
                <c:pt idx="571">
                  <c:v>8.863495754608735</c:v>
                </c:pt>
                <c:pt idx="572">
                  <c:v>8.8555025678650043</c:v>
                </c:pt>
                <c:pt idx="573">
                  <c:v>8.8473886750962052</c:v>
                </c:pt>
                <c:pt idx="574">
                  <c:v>8.8392896374954226</c:v>
                </c:pt>
                <c:pt idx="575">
                  <c:v>8.8312054143040069</c:v>
                </c:pt>
                <c:pt idx="576">
                  <c:v>8.8231359649122805</c:v>
                </c:pt>
                <c:pt idx="577">
                  <c:v>8.8150812488588635</c:v>
                </c:pt>
                <c:pt idx="578">
                  <c:v>8.8070412258299893</c:v>
                </c:pt>
                <c:pt idx="579">
                  <c:v>8.7990158556588298</c:v>
                </c:pt>
                <c:pt idx="580">
                  <c:v>8.7908717092785071</c:v>
                </c:pt>
                <c:pt idx="581">
                  <c:v>8.7828757674524365</c:v>
                </c:pt>
                <c:pt idx="582">
                  <c:v>8.7747614576076085</c:v>
                </c:pt>
                <c:pt idx="583">
                  <c:v>8.7667947825560635</c:v>
                </c:pt>
                <c:pt idx="584">
                  <c:v>8.7587101455848337</c:v>
                </c:pt>
                <c:pt idx="585">
                  <c:v>8.7506404059932326</c:v>
                </c:pt>
                <c:pt idx="586">
                  <c:v>8.7425855226425622</c:v>
                </c:pt>
                <c:pt idx="587">
                  <c:v>8.7345454545454544</c:v>
                </c:pt>
                <c:pt idx="588">
                  <c:v>8.7265201608651779</c:v>
                </c:pt>
                <c:pt idx="589">
                  <c:v>8.7183784027809121</c:v>
                </c:pt>
                <c:pt idx="590">
                  <c:v>8.7103827765583173</c:v>
                </c:pt>
                <c:pt idx="591">
                  <c:v>8.7024018024784073</c:v>
                </c:pt>
                <c:pt idx="592">
                  <c:v>8.6943049657097404</c:v>
                </c:pt>
                <c:pt idx="593">
                  <c:v>8.6862231817568478</c:v>
                </c:pt>
                <c:pt idx="594">
                  <c:v>8.6782863990413421</c:v>
                </c:pt>
                <c:pt idx="595">
                  <c:v>8.6702343539552835</c:v>
                </c:pt>
                <c:pt idx="596">
                  <c:v>8.662197237007355</c:v>
                </c:pt>
                <c:pt idx="597">
                  <c:v>8.6541750067218359</c:v>
                </c:pt>
                <c:pt idx="598">
                  <c:v>8.6461676217765042</c:v>
                </c:pt>
                <c:pt idx="599">
                  <c:v>8.6380462494968011</c:v>
                </c:pt>
                <c:pt idx="600">
                  <c:v>8.630068669655758</c:v>
                </c:pt>
                <c:pt idx="601">
                  <c:v>8.6219774986606339</c:v>
                </c:pt>
                <c:pt idx="602">
                  <c:v>8.6140295578221178</c:v>
                </c:pt>
                <c:pt idx="603">
                  <c:v>8.6059684199581117</c:v>
                </c:pt>
                <c:pt idx="604">
                  <c:v>8.5979223554553013</c:v>
                </c:pt>
                <c:pt idx="605">
                  <c:v>8.5898913220751112</c:v>
                </c:pt>
                <c:pt idx="606">
                  <c:v>8.5818752777366321</c:v>
                </c:pt>
                <c:pt idx="607">
                  <c:v>8.5738741805158867</c:v>
                </c:pt>
                <c:pt idx="608">
                  <c:v>8.5658879886451</c:v>
                </c:pt>
                <c:pt idx="609">
                  <c:v>8.557916660511971</c:v>
                </c:pt>
                <c:pt idx="610">
                  <c:v>8.5498339801956824</c:v>
                </c:pt>
                <c:pt idx="611">
                  <c:v>8.5418924896057558</c:v>
                </c:pt>
                <c:pt idx="612">
                  <c:v>8.5338400353513038</c:v>
                </c:pt>
                <c:pt idx="613">
                  <c:v>8.5258027489183856</c:v>
                </c:pt>
                <c:pt idx="614">
                  <c:v>8.5179058176632321</c:v>
                </c:pt>
                <c:pt idx="615">
                  <c:v>8.5097735084163215</c:v>
                </c:pt>
                <c:pt idx="616">
                  <c:v>8.5017814691984857</c:v>
                </c:pt>
                <c:pt idx="617">
                  <c:v>8.4938044275032976</c:v>
                </c:pt>
                <c:pt idx="618">
                  <c:v>8.4858423411547594</c:v>
                </c:pt>
                <c:pt idx="619">
                  <c:v>8.4778951681348591</c:v>
                </c:pt>
                <c:pt idx="620">
                  <c:v>8.4698390421472745</c:v>
                </c:pt>
                <c:pt idx="621">
                  <c:v>8.4619218017439071</c:v>
                </c:pt>
                <c:pt idx="622">
                  <c:v>8.4538959901943631</c:v>
                </c:pt>
                <c:pt idx="623">
                  <c:v>8.4458853885738456</c:v>
                </c:pt>
                <c:pt idx="624">
                  <c:v>8.4378899536861738</c:v>
                </c:pt>
                <c:pt idx="625">
                  <c:v>8.4299096424985809</c:v>
                </c:pt>
                <c:pt idx="626">
                  <c:v>8.421944412140947</c:v>
                </c:pt>
                <c:pt idx="627">
                  <c:v>8.4139942199050211</c:v>
                </c:pt>
                <c:pt idx="628">
                  <c:v>8.405937060197612</c:v>
                </c:pt>
                <c:pt idx="629">
                  <c:v>8.3980170464428596</c:v>
                </c:pt>
                <c:pt idx="630">
                  <c:v>8.389990442262576</c:v>
                </c:pt>
                <c:pt idx="631">
                  <c:v>8.3821004354808384</c:v>
                </c:pt>
                <c:pt idx="632">
                  <c:v>8.3741042133410417</c:v>
                </c:pt>
                <c:pt idx="633">
                  <c:v>8.3661232328775039</c:v>
                </c:pt>
                <c:pt idx="634">
                  <c:v>8.3581574505532537</c:v>
                </c:pt>
                <c:pt idx="635">
                  <c:v>8.3502068229969879</c:v>
                </c:pt>
                <c:pt idx="636">
                  <c:v>8.3421511879049675</c:v>
                </c:pt>
                <c:pt idx="637">
                  <c:v>8.3342309684101501</c:v>
                </c:pt>
                <c:pt idx="638">
                  <c:v>8.3263257739070458</c:v>
                </c:pt>
                <c:pt idx="639">
                  <c:v>8.3183161280133238</c:v>
                </c:pt>
                <c:pt idx="640">
                  <c:v>8.3103218773308853</c:v>
                </c:pt>
                <c:pt idx="641">
                  <c:v>8.3024619529391526</c:v>
                </c:pt>
                <c:pt idx="642">
                  <c:v>8.2944981316840618</c:v>
                </c:pt>
                <c:pt idx="643">
                  <c:v>8.2865495737742432</c:v>
                </c:pt>
                <c:pt idx="644">
                  <c:v>8.2784979423868315</c:v>
                </c:pt>
                <c:pt idx="645">
                  <c:v>8.2705800059956314</c:v>
                </c:pt>
                <c:pt idx="646">
                  <c:v>8.2626772012892538</c:v>
                </c:pt>
                <c:pt idx="647">
                  <c:v>8.2546718718832803</c:v>
                </c:pt>
                <c:pt idx="648">
                  <c:v>8.24679942493559</c:v>
                </c:pt>
                <c:pt idx="649">
                  <c:v>8.2388248176220475</c:v>
                </c:pt>
                <c:pt idx="650">
                  <c:v>8.2308656182073907</c:v>
                </c:pt>
                <c:pt idx="651">
                  <c:v>8.2229217820798493</c:v>
                </c:pt>
                <c:pt idx="652">
                  <c:v>8.2149932647997161</c:v>
                </c:pt>
                <c:pt idx="653">
                  <c:v>8.2070800220985074</c:v>
                </c:pt>
                <c:pt idx="654">
                  <c:v>8.1991820098781503</c:v>
                </c:pt>
                <c:pt idx="655">
                  <c:v>8.1911833733917714</c:v>
                </c:pt>
                <c:pt idx="656">
                  <c:v>8.1833159128788946</c:v>
                </c:pt>
                <c:pt idx="657">
                  <c:v>8.17534818744973</c:v>
                </c:pt>
                <c:pt idx="658">
                  <c:v>8.1673959625577979</c:v>
                </c:pt>
                <c:pt idx="659">
                  <c:v>8.1594591930145768</c:v>
                </c:pt>
                <c:pt idx="660">
                  <c:v>8.1515378338070175</c:v>
                </c:pt>
                <c:pt idx="661">
                  <c:v>8.143631840096706</c:v>
                </c:pt>
                <c:pt idx="662">
                  <c:v>8.1357411672190079</c:v>
                </c:pt>
                <c:pt idx="663">
                  <c:v>8.127865770682229</c:v>
                </c:pt>
                <c:pt idx="664">
                  <c:v>8.1198918024975129</c:v>
                </c:pt>
                <c:pt idx="665">
                  <c:v>8.1119334649472847</c:v>
                </c:pt>
                <c:pt idx="666">
                  <c:v>8.1041040704993694</c:v>
                </c:pt>
                <c:pt idx="667">
                  <c:v>8.0961766349916164</c:v>
                </c:pt>
                <c:pt idx="668">
                  <c:v>8.0882646935641489</c:v>
                </c:pt>
                <c:pt idx="669">
                  <c:v>8.0803682008368192</c:v>
                </c:pt>
                <c:pt idx="670">
                  <c:v>8.072487111606522</c:v>
                </c:pt>
                <c:pt idx="671">
                  <c:v>8.0645091243161975</c:v>
                </c:pt>
                <c:pt idx="672">
                  <c:v>8.0566589256163876</c:v>
                </c:pt>
                <c:pt idx="673">
                  <c:v>8.0487121780445108</c:v>
                </c:pt>
                <c:pt idx="674">
                  <c:v>8.04078109169639</c:v>
                </c:pt>
                <c:pt idx="675">
                  <c:v>8.0329769976290493</c:v>
                </c:pt>
                <c:pt idx="676">
                  <c:v>8.0250768761946976</c:v>
                </c:pt>
                <c:pt idx="677">
                  <c:v>8.0171922784197047</c:v>
                </c:pt>
                <c:pt idx="678">
                  <c:v>8.0092124362359502</c:v>
                </c:pt>
                <c:pt idx="679">
                  <c:v>8.0013589658601258</c:v>
                </c:pt>
                <c:pt idx="680">
                  <c:v>7.9935208819106229</c:v>
                </c:pt>
                <c:pt idx="681">
                  <c:v>7.9855880690824375</c:v>
                </c:pt>
                <c:pt idx="682">
                  <c:v>7.9776709857758554</c:v>
                </c:pt>
                <c:pt idx="683">
                  <c:v>7.9698792197430324</c:v>
                </c:pt>
                <c:pt idx="684">
                  <c:v>7.9619932386004457</c:v>
                </c:pt>
                <c:pt idx="685">
                  <c:v>7.9540136465355094</c:v>
                </c:pt>
                <c:pt idx="686">
                  <c:v>7.9461590157863693</c:v>
                </c:pt>
                <c:pt idx="687">
                  <c:v>7.9383198827124124</c:v>
                </c:pt>
                <c:pt idx="688">
                  <c:v>7.9303876478318003</c:v>
                </c:pt>
                <c:pt idx="689">
                  <c:v>7.9225795864785038</c:v>
                </c:pt>
                <c:pt idx="690">
                  <c:v>7.9146787612191094</c:v>
                </c:pt>
                <c:pt idx="691">
                  <c:v>7.906793678521713</c:v>
                </c:pt>
                <c:pt idx="692">
                  <c:v>7.8989242913820599</c:v>
                </c:pt>
                <c:pt idx="693">
                  <c:v>7.8910705529828382</c:v>
                </c:pt>
                <c:pt idx="694">
                  <c:v>7.8832324166927457</c:v>
                </c:pt>
                <c:pt idx="695">
                  <c:v>7.8754098360655744</c:v>
                </c:pt>
                <c:pt idx="696">
                  <c:v>7.8674959261271047</c:v>
                </c:pt>
                <c:pt idx="697">
                  <c:v>7.8597045297301698</c:v>
                </c:pt>
                <c:pt idx="698">
                  <c:v>7.8518221366907452</c:v>
                </c:pt>
                <c:pt idx="699">
                  <c:v>7.8439555381053596</c:v>
                </c:pt>
                <c:pt idx="700">
                  <c:v>7.8361046865489952</c:v>
                </c:pt>
                <c:pt idx="701">
                  <c:v>7.82826953478631</c:v>
                </c:pt>
                <c:pt idx="702">
                  <c:v>7.8204500357706896</c:v>
                </c:pt>
                <c:pt idx="703">
                  <c:v>7.8125407912834754</c:v>
                </c:pt>
                <c:pt idx="704">
                  <c:v>7.8047526673132879</c:v>
                </c:pt>
                <c:pt idx="705">
                  <c:v>7.7968751261657721</c:v>
                </c:pt>
                <c:pt idx="706">
                  <c:v>7.7890134710010495</c:v>
                </c:pt>
                <c:pt idx="707">
                  <c:v>7.7811676538136103</c:v>
                </c:pt>
                <c:pt idx="708">
                  <c:v>7.7733376267911769</c:v>
                </c:pt>
                <c:pt idx="709">
                  <c:v>7.765523342313724</c:v>
                </c:pt>
                <c:pt idx="710">
                  <c:v>7.7577247529525186</c:v>
                </c:pt>
                <c:pt idx="711">
                  <c:v>7.7498381444126379</c:v>
                </c:pt>
                <c:pt idx="712">
                  <c:v>7.7419675548547451</c:v>
                </c:pt>
                <c:pt idx="713">
                  <c:v>7.7342161823011919</c:v>
                </c:pt>
                <c:pt idx="714">
                  <c:v>7.726377275455091</c:v>
                </c:pt>
                <c:pt idx="715">
                  <c:v>7.7185542425493932</c:v>
                </c:pt>
                <c:pt idx="716">
                  <c:v>7.7107470354153085</c:v>
                </c:pt>
                <c:pt idx="717">
                  <c:v>7.7028531922248522</c:v>
                </c:pt>
                <c:pt idx="718">
                  <c:v>7.6950776995616952</c:v>
                </c:pt>
                <c:pt idx="719">
                  <c:v>7.6872158902437411</c:v>
                </c:pt>
                <c:pt idx="720">
                  <c:v>7.6794719191972751</c:v>
                </c:pt>
                <c:pt idx="721">
                  <c:v>7.6716419491525425</c:v>
                </c:pt>
                <c:pt idx="722">
                  <c:v>7.6638279296797487</c:v>
                </c:pt>
                <c:pt idx="723">
                  <c:v>7.656029812088696</c:v>
                </c:pt>
                <c:pt idx="724">
                  <c:v>7.6482475478871574</c:v>
                </c:pt>
                <c:pt idx="725">
                  <c:v>7.6403803294254171</c:v>
                </c:pt>
                <c:pt idx="726">
                  <c:v>7.6326298316338628</c:v>
                </c:pt>
                <c:pt idx="727">
                  <c:v>7.6247946936197097</c:v>
                </c:pt>
                <c:pt idx="728">
                  <c:v>7.616975625147905</c:v>
                </c:pt>
                <c:pt idx="729">
                  <c:v>7.6091725768321519</c:v>
                </c:pt>
                <c:pt idx="730">
                  <c:v>7.6013854994883099</c:v>
                </c:pt>
                <c:pt idx="731">
                  <c:v>7.5936143441333757</c:v>
                </c:pt>
                <c:pt idx="732">
                  <c:v>7.5857597381342057</c:v>
                </c:pt>
                <c:pt idx="733">
                  <c:v>7.5780204831726685</c:v>
                </c:pt>
                <c:pt idx="734">
                  <c:v>7.5701980870746874</c:v>
                </c:pt>
                <c:pt idx="735">
                  <c:v>7.5623918236284604</c:v>
                </c:pt>
                <c:pt idx="736">
                  <c:v>7.5546016429782243</c:v>
                </c:pt>
                <c:pt idx="737">
                  <c:v>7.5468274954734333</c:v>
                </c:pt>
                <c:pt idx="738">
                  <c:v>7.5390693316677071</c:v>
                </c:pt>
                <c:pt idx="739">
                  <c:v>7.5313271023177819</c:v>
                </c:pt>
                <c:pt idx="740">
                  <c:v>7.5235030581635431</c:v>
                </c:pt>
                <c:pt idx="741">
                  <c:v>7.5156952534149726</c:v>
                </c:pt>
                <c:pt idx="742">
                  <c:v>7.5080009330534176</c:v>
                </c:pt>
                <c:pt idx="743">
                  <c:v>7.5002252543821042</c:v>
                </c:pt>
                <c:pt idx="744">
                  <c:v>7.4924656648475292</c:v>
                </c:pt>
                <c:pt idx="745">
                  <c:v>7.4846254214735106</c:v>
                </c:pt>
                <c:pt idx="746">
                  <c:v>7.4768980603197956</c:v>
                </c:pt>
                <c:pt idx="747">
                  <c:v>7.469090346534653</c:v>
                </c:pt>
                <c:pt idx="748">
                  <c:v>7.4612989220724026</c:v>
                </c:pt>
                <c:pt idx="749">
                  <c:v>7.4536196271661792</c:v>
                </c:pt>
                <c:pt idx="750">
                  <c:v>7.4458604292507395</c:v>
                </c:pt>
                <c:pt idx="751">
                  <c:v>7.4380218764443073</c:v>
                </c:pt>
                <c:pt idx="752">
                  <c:v>7.430295102150744</c:v>
                </c:pt>
                <c:pt idx="753">
                  <c:v>7.4225843646706133</c:v>
                </c:pt>
                <c:pt idx="754">
                  <c:v>7.4147947169038595</c:v>
                </c:pt>
                <c:pt idx="755">
                  <c:v>7.4070214017233882</c:v>
                </c:pt>
                <c:pt idx="756">
                  <c:v>7.3992643678160919</c:v>
                </c:pt>
                <c:pt idx="757">
                  <c:v>7.3915235640835908</c:v>
                </c:pt>
                <c:pt idx="758">
                  <c:v>7.3837989396411094</c:v>
                </c:pt>
                <c:pt idx="759">
                  <c:v>7.3760904438163619</c:v>
                </c:pt>
                <c:pt idx="760">
                  <c:v>7.3683043152017698</c:v>
                </c:pt>
                <c:pt idx="761">
                  <c:v>7.3606281205930557</c:v>
                </c:pt>
                <c:pt idx="762">
                  <c:v>7.352874584359216</c:v>
                </c:pt>
                <c:pt idx="763">
                  <c:v>7.3451373657720245</c:v>
                </c:pt>
                <c:pt idx="764">
                  <c:v>7.3373234888109318</c:v>
                </c:pt>
                <c:pt idx="765">
                  <c:v>7.3296189464095942</c:v>
                </c:pt>
                <c:pt idx="766">
                  <c:v>7.3219305673158344</c:v>
                </c:pt>
                <c:pt idx="767">
                  <c:v>7.3141659617982349</c:v>
                </c:pt>
                <c:pt idx="768">
                  <c:v>7.3064178069235135</c:v>
                </c:pt>
                <c:pt idx="769">
                  <c:v>7.2986860504667481</c:v>
                </c:pt>
                <c:pt idx="770">
                  <c:v>7.2909706404238452</c:v>
                </c:pt>
                <c:pt idx="771">
                  <c:v>7.2832715250103712</c:v>
                </c:pt>
                <c:pt idx="772">
                  <c:v>7.2755886526603959</c:v>
                </c:pt>
                <c:pt idx="773">
                  <c:v>7.2678307993376485</c:v>
                </c:pt>
                <c:pt idx="774">
                  <c:v>7.260089472563001</c:v>
                </c:pt>
                <c:pt idx="775">
                  <c:v>7.2524554046441763</c:v>
                </c:pt>
                <c:pt idx="776">
                  <c:v>7.2446561878681015</c:v>
                </c:pt>
                <c:pt idx="777">
                  <c:v>7.2369641251124204</c:v>
                </c:pt>
                <c:pt idx="778">
                  <c:v>7.2292883792316047</c:v>
                </c:pt>
                <c:pt idx="779">
                  <c:v>7.2215388834183001</c:v>
                </c:pt>
                <c:pt idx="780">
                  <c:v>7.2138958063552154</c:v>
                </c:pt>
                <c:pt idx="781">
                  <c:v>7.2061792581905015</c:v>
                </c:pt>
                <c:pt idx="782">
                  <c:v>7.1984792008349485</c:v>
                </c:pt>
                <c:pt idx="783">
                  <c:v>7.1907955814819404</c:v>
                </c:pt>
                <c:pt idx="784">
                  <c:v>7.1830392898322524</c:v>
                </c:pt>
                <c:pt idx="785">
                  <c:v>7.1753885785764711</c:v>
                </c:pt>
                <c:pt idx="786">
                  <c:v>7.1676654707410608</c:v>
                </c:pt>
                <c:pt idx="787">
                  <c:v>7.1599589703029025</c:v>
                </c:pt>
                <c:pt idx="788">
                  <c:v>7.1522690237519138</c:v>
                </c:pt>
                <c:pt idx="789">
                  <c:v>7.1445955778076486</c:v>
                </c:pt>
                <c:pt idx="790">
                  <c:v>7.1369385794180689</c:v>
                </c:pt>
                <c:pt idx="791">
                  <c:v>7.1292102478281203</c:v>
                </c:pt>
                <c:pt idx="792">
                  <c:v>7.1215861738350155</c:v>
                </c:pt>
                <c:pt idx="793">
                  <c:v>7.1138910376837226</c:v>
                </c:pt>
                <c:pt idx="794">
                  <c:v>7.1062125133388125</c:v>
                </c:pt>
                <c:pt idx="795">
                  <c:v>7.0985505470674006</c:v>
                </c:pt>
                <c:pt idx="796">
                  <c:v>7.0908182997576672</c:v>
                </c:pt>
                <c:pt idx="797">
                  <c:v>7.0831894760006842</c:v>
                </c:pt>
                <c:pt idx="798">
                  <c:v>7.0754906390825942</c:v>
                </c:pt>
                <c:pt idx="799">
                  <c:v>7.0678085199824334</c:v>
                </c:pt>
                <c:pt idx="800">
                  <c:v>7.0601430643058212</c:v>
                </c:pt>
                <c:pt idx="801">
                  <c:v>7.0524942178940968</c:v>
                </c:pt>
                <c:pt idx="802">
                  <c:v>7.0448619268230406</c:v>
                </c:pt>
                <c:pt idx="803">
                  <c:v>7.0371606602776673</c:v>
                </c:pt>
                <c:pt idx="804">
                  <c:v>7.0295615035550485</c:v>
                </c:pt>
                <c:pt idx="805">
                  <c:v>7.0218936345566485</c:v>
                </c:pt>
                <c:pt idx="806">
                  <c:v>7.0142424756047363</c:v>
                </c:pt>
                <c:pt idx="807">
                  <c:v>7.0066079721362229</c:v>
                </c:pt>
                <c:pt idx="808">
                  <c:v>6.9989055195158194</c:v>
                </c:pt>
                <c:pt idx="809">
                  <c:v>6.9913043478260866</c:v>
                </c:pt>
                <c:pt idx="810">
                  <c:v>6.9836354869816777</c:v>
                </c:pt>
                <c:pt idx="811">
                  <c:v>6.9759834318671663</c:v>
                </c:pt>
                <c:pt idx="812">
                  <c:v>6.9683481273002821</c:v>
                </c:pt>
                <c:pt idx="813">
                  <c:v>6.9606458899007615</c:v>
                </c:pt>
                <c:pt idx="814">
                  <c:v>6.9530441044104414</c:v>
                </c:pt>
                <c:pt idx="815">
                  <c:v>6.9453756428545743</c:v>
                </c:pt>
                <c:pt idx="816">
                  <c:v>6.9378071562006038</c:v>
                </c:pt>
                <c:pt idx="817">
                  <c:v>6.930172248803828</c:v>
                </c:pt>
                <c:pt idx="818">
                  <c:v>6.9224714133798519</c:v>
                </c:pt>
                <c:pt idx="819">
                  <c:v>6.9148702034970455</c:v>
                </c:pt>
                <c:pt idx="820">
                  <c:v>6.9072856683000099</c:v>
                </c:pt>
                <c:pt idx="821">
                  <c:v>6.8996355841371919</c:v>
                </c:pt>
                <c:pt idx="822">
                  <c:v>6.8920024267513647</c:v>
                </c:pt>
                <c:pt idx="823">
                  <c:v>6.8843861400256667</c:v>
                </c:pt>
                <c:pt idx="824">
                  <c:v>6.8767866680910155</c:v>
                </c:pt>
                <c:pt idx="825">
                  <c:v>6.8691225116488628</c:v>
                </c:pt>
                <c:pt idx="826">
                  <c:v>6.8615566819839877</c:v>
                </c:pt>
                <c:pt idx="827">
                  <c:v>6.8539264166568081</c:v>
                </c:pt>
                <c:pt idx="828">
                  <c:v>6.8463131026659099</c:v>
                </c:pt>
                <c:pt idx="829">
                  <c:v>6.8387166835855426</c:v>
                </c:pt>
                <c:pt idx="830">
                  <c:v>6.8310565597255142</c:v>
                </c:pt>
                <c:pt idx="831">
                  <c:v>6.8234939404289401</c:v>
                </c:pt>
                <c:pt idx="832">
                  <c:v>6.8158678619326603</c:v>
                </c:pt>
                <c:pt idx="833">
                  <c:v>6.8082588105338608</c:v>
                </c:pt>
                <c:pt idx="834">
                  <c:v>6.800666729270354</c:v>
                </c:pt>
                <c:pt idx="835">
                  <c:v>6.793091561433747</c:v>
                </c:pt>
                <c:pt idx="836">
                  <c:v>6.7854537788552749</c:v>
                </c:pt>
                <c:pt idx="837">
                  <c:v>6.7754552152405001</c:v>
                </c:pt>
                <c:pt idx="838">
                  <c:v>6.7702296231375989</c:v>
                </c:pt>
                <c:pt idx="839">
                  <c:v>6.7626431347830653</c:v>
                </c:pt>
                <c:pt idx="840">
                  <c:v>6.7550736297177236</c:v>
                </c:pt>
                <c:pt idx="841">
                  <c:v>6.7475210509765553</c:v>
                </c:pt>
                <c:pt idx="842">
                  <c:v>6.739906933457422</c:v>
                </c:pt>
                <c:pt idx="843">
                  <c:v>6.7323099805942572</c:v>
                </c:pt>
                <c:pt idx="844">
                  <c:v>6.7247301344104748</c:v>
                </c:pt>
                <c:pt idx="845">
                  <c:v>6.7171673371902934</c:v>
                </c:pt>
                <c:pt idx="846">
                  <c:v>6.7096215314772776</c:v>
                </c:pt>
                <c:pt idx="847">
                  <c:v>6.7020151308331215</c:v>
                </c:pt>
                <c:pt idx="848">
                  <c:v>6.6944259567387689</c:v>
                </c:pt>
                <c:pt idx="849">
                  <c:v>6.6868539507398248</c:v>
                </c:pt>
                <c:pt idx="850">
                  <c:v>6.6792990546460684</c:v>
                </c:pt>
                <c:pt idx="851">
                  <c:v>6.6717612105299535</c:v>
                </c:pt>
                <c:pt idx="852">
                  <c:v>6.6641637047517168</c:v>
                </c:pt>
                <c:pt idx="853">
                  <c:v>6.6565834826968144</c:v>
                </c:pt>
                <c:pt idx="854">
                  <c:v>6.6490204854536064</c:v>
                </c:pt>
                <c:pt idx="855">
                  <c:v>6.6414746543778804</c:v>
                </c:pt>
                <c:pt idx="856">
                  <c:v>6.6339459310913407</c:v>
                </c:pt>
                <c:pt idx="857">
                  <c:v>6.6263584687703725</c:v>
                </c:pt>
                <c:pt idx="858">
                  <c:v>6.6187883426821879</c:v>
                </c:pt>
                <c:pt idx="859">
                  <c:v>6.6112354934784836</c:v>
                </c:pt>
                <c:pt idx="860">
                  <c:v>6.6036998620815428</c:v>
                </c:pt>
                <c:pt idx="861">
                  <c:v>6.5961813896826937</c:v>
                </c:pt>
                <c:pt idx="862">
                  <c:v>6.5886050901812716</c:v>
                </c:pt>
                <c:pt idx="863">
                  <c:v>6.5810461748168345</c:v>
                </c:pt>
                <c:pt idx="864">
                  <c:v>6.5735045838249988</c:v>
                </c:pt>
                <c:pt idx="865">
                  <c:v>6.5659802577150179</c:v>
                </c:pt>
                <c:pt idx="866">
                  <c:v>6.5584731372682192</c:v>
                </c:pt>
                <c:pt idx="867">
                  <c:v>6.5509090909090917</c:v>
                </c:pt>
                <c:pt idx="868">
                  <c:v>6.5433624720471641</c:v>
                </c:pt>
                <c:pt idx="869">
                  <c:v>6.5358332205225391</c:v>
                </c:pt>
                <c:pt idx="870">
                  <c:v>6.5283212764518961</c:v>
                </c:pt>
                <c:pt idx="871">
                  <c:v>6.522588489597406</c:v>
                </c:pt>
                <c:pt idx="872">
                  <c:v>6.5132758485008599</c:v>
                </c:pt>
                <c:pt idx="873">
                  <c:v>6.5057425831517959</c:v>
                </c:pt>
                <c:pt idx="874">
                  <c:v>6.4982267236448061</c:v>
                </c:pt>
                <c:pt idx="875">
                  <c:v>6.4906554934405829</c:v>
                </c:pt>
                <c:pt idx="876">
                  <c:v>6.4831744326574459</c:v>
                </c:pt>
                <c:pt idx="877">
                  <c:v>6.4756382170161393</c:v>
                </c:pt>
                <c:pt idx="878">
                  <c:v>6.4681195016299737</c:v>
                </c:pt>
                <c:pt idx="879">
                  <c:v>6.4606182256122047</c:v>
                </c:pt>
                <c:pt idx="880">
                  <c:v>6.4531343283582085</c:v>
                </c:pt>
                <c:pt idx="881">
                  <c:v>6.4455960393836582</c:v>
                </c:pt>
                <c:pt idx="882">
                  <c:v>6.4380753417046339</c:v>
                </c:pt>
                <c:pt idx="883">
                  <c:v>6.4305721738165271</c:v>
                </c:pt>
                <c:pt idx="884">
                  <c:v>6.4230864745011083</c:v>
                </c:pt>
                <c:pt idx="885">
                  <c:v>6.4156181828248711</c:v>
                </c:pt>
                <c:pt idx="886">
                  <c:v>6.4080963599561995</c:v>
                </c:pt>
                <c:pt idx="887">
                  <c:v>6.400592153960031</c:v>
                </c:pt>
                <c:pt idx="888">
                  <c:v>6.3931055030179973</c:v>
                </c:pt>
                <c:pt idx="889">
                  <c:v>6.3856363456006342</c:v>
                </c:pt>
                <c:pt idx="890">
                  <c:v>6.3781144039808009</c:v>
                </c:pt>
                <c:pt idx="891">
                  <c:v>6.3706101624094211</c:v>
                </c:pt>
                <c:pt idx="892">
                  <c:v>6.3631235584843502</c:v>
                </c:pt>
                <c:pt idx="893">
                  <c:v>6.3556545300964267</c:v>
                </c:pt>
                <c:pt idx="894">
                  <c:v>6.34820301542777</c:v>
                </c:pt>
                <c:pt idx="895">
                  <c:v>6.3406995578514209</c:v>
                </c:pt>
                <c:pt idx="896">
                  <c:v>6.3332138172278087</c:v>
                </c:pt>
                <c:pt idx="897">
                  <c:v>6.3257457308817742</c:v>
                </c:pt>
                <c:pt idx="898">
                  <c:v>6.3182952364334328</c:v>
                </c:pt>
                <c:pt idx="899">
                  <c:v>6.3107935297641733</c:v>
                </c:pt>
                <c:pt idx="900">
                  <c:v>6.3033096155101509</c:v>
                </c:pt>
                <c:pt idx="901">
                  <c:v>6.2958434304467348</c:v>
                </c:pt>
                <c:pt idx="902">
                  <c:v>6.2883949116485036</c:v>
                </c:pt>
                <c:pt idx="903">
                  <c:v>6.2809639964874613</c:v>
                </c:pt>
                <c:pt idx="904">
                  <c:v>6.2734826910374553</c:v>
                </c:pt>
                <c:pt idx="905">
                  <c:v>6.2660191864678074</c:v>
                </c:pt>
                <c:pt idx="906">
                  <c:v>6.2585734193213867</c:v>
                </c:pt>
                <c:pt idx="907">
                  <c:v>6.251077879199844</c:v>
                </c:pt>
                <c:pt idx="908">
                  <c:v>6.243667557548064</c:v>
                </c:pt>
                <c:pt idx="909">
                  <c:v>6.2362076574491674</c:v>
                </c:pt>
                <c:pt idx="910">
                  <c:v>6.2287655621734359</c:v>
                </c:pt>
                <c:pt idx="911">
                  <c:v>6.2212744024225248</c:v>
                </c:pt>
                <c:pt idx="912">
                  <c:v>6.2138678850670868</c:v>
                </c:pt>
                <c:pt idx="913">
                  <c:v>6.2064124950454733</c:v>
                </c:pt>
                <c:pt idx="914">
                  <c:v>6.1989749735183661</c:v>
                </c:pt>
                <c:pt idx="915">
                  <c:v>6.19155525632394</c:v>
                </c:pt>
                <c:pt idx="916">
                  <c:v>6.1840872702431522</c:v>
                </c:pt>
                <c:pt idx="917">
                  <c:v>6.1766372775829161</c:v>
                </c:pt>
                <c:pt idx="918">
                  <c:v>6.16920521339126</c:v>
                </c:pt>
                <c:pt idx="919">
                  <c:v>6.1617910130284494</c:v>
                </c:pt>
                <c:pt idx="920">
                  <c:v>6.1543292365544566</c:v>
                </c:pt>
                <c:pt idx="921">
                  <c:v>6.1469507278360132</c:v>
                </c:pt>
                <c:pt idx="922">
                  <c:v>6.1395248288578506</c:v>
                </c:pt>
                <c:pt idx="923">
                  <c:v>6.1320519469522976</c:v>
                </c:pt>
                <c:pt idx="924">
                  <c:v>6.1246619800200852</c:v>
                </c:pt>
                <c:pt idx="925">
                  <c:v>6.1172252138105803</c:v>
                </c:pt>
                <c:pt idx="926">
                  <c:v>6.1098064856314265</c:v>
                </c:pt>
                <c:pt idx="927">
                  <c:v>6.102405729934695</c:v>
                </c:pt>
                <c:pt idx="928">
                  <c:v>6.0950228814896636</c:v>
                </c:pt>
                <c:pt idx="929">
                  <c:v>6.0875939099095318</c:v>
                </c:pt>
                <c:pt idx="930">
                  <c:v>6.0801830260161402</c:v>
                </c:pt>
                <c:pt idx="931">
                  <c:v>6.0727901638313257</c:v>
                </c:pt>
                <c:pt idx="932">
                  <c:v>6.0653517587939696</c:v>
                </c:pt>
                <c:pt idx="933">
                  <c:v>6.0579315536873812</c:v>
                </c:pt>
                <c:pt idx="934">
                  <c:v>6.050592670725722</c:v>
                </c:pt>
                <c:pt idx="935">
                  <c:v>6.0431454767343613</c:v>
                </c:pt>
                <c:pt idx="936">
                  <c:v>6.0357794724340543</c:v>
                </c:pt>
                <c:pt idx="937">
                  <c:v>6.0283686762533026</c:v>
                </c:pt>
                <c:pt idx="938">
                  <c:v>6.020976055869637</c:v>
                </c:pt>
                <c:pt idx="939">
                  <c:v>6.0136015444977264</c:v>
                </c:pt>
                <c:pt idx="940">
                  <c:v>6.0061828096329082</c:v>
                </c:pt>
                <c:pt idx="941">
                  <c:v>5.9988444692945668</c:v>
                </c:pt>
                <c:pt idx="942">
                  <c:v>5.9914620778092615</c:v>
                </c:pt>
                <c:pt idx="943">
                  <c:v>5.9840360263587353</c:v>
                </c:pt>
                <c:pt idx="944">
                  <c:v>5.9766900151644879</c:v>
                </c:pt>
                <c:pt idx="945">
                  <c:v>5.9693005141308717</c:v>
                </c:pt>
                <c:pt idx="946">
                  <c:v>5.961929263097236</c:v>
                </c:pt>
                <c:pt idx="947">
                  <c:v>5.9545149951694798</c:v>
                </c:pt>
                <c:pt idx="948">
                  <c:v>5.9471801925722136</c:v>
                </c:pt>
                <c:pt idx="949">
                  <c:v>5.939802540522253</c:v>
                </c:pt>
                <c:pt idx="950">
                  <c:v>5.9324431701822649</c:v>
                </c:pt>
                <c:pt idx="951">
                  <c:v>5.9251020136836408</c:v>
                </c:pt>
                <c:pt idx="952">
                  <c:v>5.9177185581647125</c:v>
                </c:pt>
                <c:pt idx="953">
                  <c:v>5.9103534812547815</c:v>
                </c:pt>
                <c:pt idx="954">
                  <c:v>5.9030067144181695</c:v>
                </c:pt>
                <c:pt idx="955">
                  <c:v>5.8956181947695132</c:v>
                </c:pt>
                <c:pt idx="956">
                  <c:v>5.8883079925197164</c:v>
                </c:pt>
                <c:pt idx="957">
                  <c:v>5.8808965041211572</c:v>
                </c:pt>
                <c:pt idx="958">
                  <c:v>5.8735631950851079</c:v>
                </c:pt>
                <c:pt idx="959">
                  <c:v>5.8662481521232861</c:v>
                </c:pt>
                <c:pt idx="960">
                  <c:v>5.858892057520781</c:v>
                </c:pt>
                <c:pt idx="961">
                  <c:v>5.8515543884456109</c:v>
                </c:pt>
                <c:pt idx="962">
                  <c:v>5.8441761234679976</c:v>
                </c:pt>
                <c:pt idx="963">
                  <c:v>5.8368752455696722</c:v>
                </c:pt>
                <c:pt idx="964">
                  <c:v>5.8295339290026567</c:v>
                </c:pt>
                <c:pt idx="965">
                  <c:v>5.822211056286366</c:v>
                </c:pt>
                <c:pt idx="966">
                  <c:v>5.8148481959150899</c:v>
                </c:pt>
                <c:pt idx="967">
                  <c:v>5.8075039344032229</c:v>
                </c:pt>
                <c:pt idx="968">
                  <c:v>5.8001782013675456</c:v>
                </c:pt>
                <c:pt idx="969">
                  <c:v>5.7928709267795178</c:v>
                </c:pt>
                <c:pt idx="970">
                  <c:v>5.7855242660275614</c:v>
                </c:pt>
                <c:pt idx="971">
                  <c:v>5.7781962161030052</c:v>
                </c:pt>
                <c:pt idx="972">
                  <c:v>5.7708867063768752</c:v>
                </c:pt>
                <c:pt idx="973">
                  <c:v>5.7635956665771335</c:v>
                </c:pt>
                <c:pt idx="974">
                  <c:v>5.7562658347325852</c:v>
                </c:pt>
                <c:pt idx="975">
                  <c:v>5.7489546225825334</c:v>
                </c:pt>
                <c:pt idx="976">
                  <c:v>5.7416050581729534</c:v>
                </c:pt>
                <c:pt idx="977">
                  <c:v>5.7343310172813107</c:v>
                </c:pt>
                <c:pt idx="978">
                  <c:v>5.7270187716852998</c:v>
                </c:pt>
                <c:pt idx="979">
                  <c:v>5.7197251510484532</c:v>
                </c:pt>
                <c:pt idx="980">
                  <c:v>5.7123937607225264</c:v>
                </c:pt>
                <c:pt idx="981">
                  <c:v>5.7050811406963922</c:v>
                </c:pt>
                <c:pt idx="982">
                  <c:v>5.6977872189768091</c:v>
                </c:pt>
                <c:pt idx="983">
                  <c:v>5.6905119239382396</c:v>
                </c:pt>
                <c:pt idx="984">
                  <c:v>5.6831994349783699</c:v>
                </c:pt>
                <c:pt idx="985">
                  <c:v>5.6759057154613322</c:v>
                </c:pt>
                <c:pt idx="986">
                  <c:v>5.6686306932146167</c:v>
                </c:pt>
                <c:pt idx="987">
                  <c:v>5.6613189755415929</c:v>
                </c:pt>
                <c:pt idx="988">
                  <c:v>5.654026095697235</c:v>
                </c:pt>
                <c:pt idx="989">
                  <c:v>5.6467519809748445</c:v>
                </c:pt>
                <c:pt idx="990">
                  <c:v>5.6394965590413983</c:v>
                </c:pt>
                <c:pt idx="991">
                  <c:v>5.6322050045690508</c:v>
                </c:pt>
                <c:pt idx="992">
                  <c:v>5.6249322808959308</c:v>
                </c:pt>
                <c:pt idx="993">
                  <c:v>5.6176238449380902</c:v>
                </c:pt>
                <c:pt idx="994">
                  <c:v>5.610388704898031</c:v>
                </c:pt>
                <c:pt idx="995">
                  <c:v>5.6031179883945841</c:v>
                </c:pt>
                <c:pt idx="996">
                  <c:v>5.595812044236248</c:v>
                </c:pt>
                <c:pt idx="997">
                  <c:v>5.5885790351985634</c:v>
                </c:pt>
                <c:pt idx="998">
                  <c:v>5.581310932141343</c:v>
                </c:pt>
                <c:pt idx="999">
                  <c:v>5.5740617092717839</c:v>
                </c:pt>
                <c:pt idx="1000">
                  <c:v>5.5667778044679315</c:v>
                </c:pt>
                <c:pt idx="1001">
                  <c:v>5.5595129113049477</c:v>
                </c:pt>
                <c:pt idx="1002">
                  <c:v>5.5522669554467301</c:v>
                </c:pt>
                <c:pt idx="1003">
                  <c:v>5.5449867922361316</c:v>
                </c:pt>
                <c:pt idx="1004">
                  <c:v>5.5377786274134966</c:v>
                </c:pt>
                <c:pt idx="1005">
                  <c:v>5.5305363842034421</c:v>
                </c:pt>
                <c:pt idx="1006">
                  <c:v>5.5232604032604025</c:v>
                </c:pt>
                <c:pt idx="1007">
                  <c:v>5.5160035417440225</c:v>
                </c:pt>
                <c:pt idx="1008">
                  <c:v>5.5087657243917043</c:v>
                </c:pt>
                <c:pt idx="1009">
                  <c:v>5.5015468763353548</c:v>
                </c:pt>
                <c:pt idx="1010">
                  <c:v>5.4942948182990676</c:v>
                </c:pt>
                <c:pt idx="1011">
                  <c:v>5.4870618542055363</c:v>
                </c:pt>
                <c:pt idx="1012">
                  <c:v>5.4798479087452474</c:v>
                </c:pt>
                <c:pt idx="1013">
                  <c:v>5.4726012128539852</c:v>
                </c:pt>
                <c:pt idx="1014">
                  <c:v>5.4653736580948244</c:v>
                </c:pt>
                <c:pt idx="1015">
                  <c:v>5.4581137479156272</c:v>
                </c:pt>
                <c:pt idx="1016">
                  <c:v>5.4509243839792259</c:v>
                </c:pt>
                <c:pt idx="1017">
                  <c:v>5.4437027849813964</c:v>
                </c:pt>
                <c:pt idx="1018">
                  <c:v>5.4364492821619601</c:v>
                </c:pt>
                <c:pt idx="1019">
                  <c:v>5.4292659613348198</c:v>
                </c:pt>
                <c:pt idx="1020">
                  <c:v>5.4220001123027686</c:v>
                </c:pt>
                <c:pt idx="1021">
                  <c:v>5.4148042917492241</c:v>
                </c:pt>
                <c:pt idx="1022">
                  <c:v>5.4075770727746191</c:v>
                </c:pt>
                <c:pt idx="1023">
                  <c:v>5.400369120635335</c:v>
                </c:pt>
                <c:pt idx="1024">
                  <c:v>5.3931803583895741</c:v>
                </c:pt>
                <c:pt idx="1025">
                  <c:v>5.3859606392176183</c:v>
                </c:pt>
                <c:pt idx="1026">
                  <c:v>5.3787602239284027</c:v>
                </c:pt>
                <c:pt idx="1027">
                  <c:v>5.3715790352040207</c:v>
                </c:pt>
                <c:pt idx="1028">
                  <c:v>5.3643673265309904</c:v>
                </c:pt>
                <c:pt idx="1029">
                  <c:v>5.3571749563094677</c:v>
                </c:pt>
                <c:pt idx="1030">
                  <c:v>5.3499524438329349</c:v>
                </c:pt>
                <c:pt idx="1031">
                  <c:v>5.3427986499197706</c:v>
                </c:pt>
                <c:pt idx="1032">
                  <c:v>5.3355656858682137</c:v>
                </c:pt>
                <c:pt idx="1033">
                  <c:v>5.3284012839024744</c:v>
                </c:pt>
                <c:pt idx="1034">
                  <c:v>5.3212072227630927</c:v>
                </c:pt>
                <c:pt idx="1035">
                  <c:v>5.3140325613391424</c:v>
                </c:pt>
                <c:pt idx="1036">
                  <c:v>5.3068286114698688</c:v>
                </c:pt>
                <c:pt idx="1037">
                  <c:v>5.2996926454445665</c:v>
                </c:pt>
                <c:pt idx="1038">
                  <c:v>5.2924791493482175</c:v>
                </c:pt>
                <c:pt idx="1039">
                  <c:v>5.2853334792960949</c:v>
                </c:pt>
                <c:pt idx="1040">
                  <c:v>5.2781589927664303</c:v>
                </c:pt>
                <c:pt idx="1041">
                  <c:v>5.2709560027657485</c:v>
                </c:pt>
                <c:pt idx="1042">
                  <c:v>5.263820469722436</c:v>
                </c:pt>
                <c:pt idx="1043">
                  <c:v>5.2566565349544074</c:v>
                </c:pt>
                <c:pt idx="1044">
                  <c:v>5.2494645089973355</c:v>
                </c:pt>
                <c:pt idx="1045">
                  <c:v>5.2423395707408886</c:v>
                </c:pt>
                <c:pt idx="1046">
                  <c:v>5.235139335670655</c:v>
                </c:pt>
                <c:pt idx="1047">
                  <c:v>5.2280060278472105</c:v>
                </c:pt>
                <c:pt idx="1048">
                  <c:v>5.220845085653008</c:v>
                </c:pt>
                <c:pt idx="1049">
                  <c:v>5.2137037337004939</c:v>
                </c:pt>
                <c:pt idx="1050">
                  <c:v>5.2065351019087682</c:v>
                </c:pt>
                <c:pt idx="1051">
                  <c:v>5.1993861562070913</c:v>
                </c:pt>
                <c:pt idx="1052">
                  <c:v>5.1922568156154218</c:v>
                </c:pt>
                <c:pt idx="1053">
                  <c:v>5.1851005942578938</c:v>
                </c:pt>
                <c:pt idx="1054">
                  <c:v>5.1779640718562874</c:v>
                </c:pt>
                <c:pt idx="1055">
                  <c:v>5.1708471671843199</c:v>
                </c:pt>
                <c:pt idx="1056">
                  <c:v>5.1637037763259919</c:v>
                </c:pt>
                <c:pt idx="1057">
                  <c:v>5.156534199635086</c:v>
                </c:pt>
                <c:pt idx="1058">
                  <c:v>5.1494302728646337</c:v>
                </c:pt>
                <c:pt idx="1059">
                  <c:v>5.1423002502973389</c:v>
                </c:pt>
                <c:pt idx="1060">
                  <c:v>5.1351444297705253</c:v>
                </c:pt>
                <c:pt idx="1061">
                  <c:v>5.1280538861204299</c:v>
                </c:pt>
                <c:pt idx="1062">
                  <c:v>5.120937632583793</c:v>
                </c:pt>
                <c:pt idx="1063">
                  <c:v>5.113795964481791</c:v>
                </c:pt>
                <c:pt idx="1064">
                  <c:v>5.1066741882029403</c:v>
                </c:pt>
                <c:pt idx="1065">
                  <c:v>5.0995722207552161</c:v>
                </c:pt>
                <c:pt idx="1066">
                  <c:v>5.0924452179416182</c:v>
                </c:pt>
                <c:pt idx="1067">
                  <c:v>5.0853381082789131</c:v>
                </c:pt>
                <c:pt idx="1068">
                  <c:v>5.0782062968936259</c:v>
                </c:pt>
                <c:pt idx="1069">
                  <c:v>5.0711388482848569</c:v>
                </c:pt>
                <c:pt idx="1070">
                  <c:v>5.0640025173064815</c:v>
                </c:pt>
                <c:pt idx="1071">
                  <c:v>5.0569303819565672</c:v>
                </c:pt>
                <c:pt idx="1072">
                  <c:v>5.0497899416020218</c:v>
                </c:pt>
                <c:pt idx="1073">
                  <c:v>5.042713528474815</c:v>
                </c:pt>
                <c:pt idx="1074">
                  <c:v>5.0356131521994207</c:v>
                </c:pt>
                <c:pt idx="1075">
                  <c:v>5.0285327431324038</c:v>
                </c:pt>
                <c:pt idx="1076">
                  <c:v>5.0214286952451932</c:v>
                </c:pt>
                <c:pt idx="1077">
                  <c:v>5.0143446914947933</c:v>
                </c:pt>
                <c:pt idx="1078">
                  <c:v>5.0072373709001345</c:v>
                </c:pt>
                <c:pt idx="1079">
                  <c:v>5.0001501695880686</c:v>
                </c:pt>
                <c:pt idx="1080">
                  <c:v>4.9930830022493602</c:v>
                </c:pt>
                <c:pt idx="1081">
                  <c:v>4.9859928742319148</c:v>
                </c:pt>
                <c:pt idx="1082">
                  <c:v>4.978922853484355</c:v>
                </c:pt>
                <c:pt idx="1083">
                  <c:v>4.9718728545928874</c:v>
                </c:pt>
                <c:pt idx="1084">
                  <c:v>4.9648002467993217</c:v>
                </c:pt>
                <c:pt idx="1085">
                  <c:v>4.9577053080155054</c:v>
                </c:pt>
                <c:pt idx="1086">
                  <c:v>4.950630618313566</c:v>
                </c:pt>
                <c:pt idx="1087">
                  <c:v>4.9435760911301676</c:v>
                </c:pt>
                <c:pt idx="1088">
                  <c:v>4.9364995782316399</c:v>
                </c:pt>
                <c:pt idx="1089">
                  <c:v>4.9294432958113177</c:v>
                </c:pt>
                <c:pt idx="1090">
                  <c:v>4.9224071572400785</c:v>
                </c:pt>
                <c:pt idx="1091">
                  <c:v>4.9153493738758609</c:v>
                </c:pt>
                <c:pt idx="1092">
                  <c:v>4.9082702180653683</c:v>
                </c:pt>
                <c:pt idx="1093">
                  <c:v>4.9012114239306976</c:v>
                </c:pt>
                <c:pt idx="1094">
                  <c:v>4.8941729037490074</c:v>
                </c:pt>
                <c:pt idx="1095">
                  <c:v>4.8871133455364451</c:v>
                </c:pt>
                <c:pt idx="1096">
                  <c:v>4.8800741239892185</c:v>
                </c:pt>
                <c:pt idx="1097">
                  <c:v>4.873055151357125</c:v>
                </c:pt>
                <c:pt idx="1098">
                  <c:v>4.8660154708011722</c:v>
                </c:pt>
                <c:pt idx="1099">
                  <c:v>4.8589553490556545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A-45E6-A426-4D197D6BCF01}"/>
            </c:ext>
          </c:extLst>
        </c:ser>
        <c:ser>
          <c:idx val="1"/>
          <c:order val="3"/>
          <c:tx>
            <c:strRef>
              <c:f>Frauen!$AJ$5</c:f>
              <c:strCache>
                <c:ptCount val="1"/>
                <c:pt idx="0">
                  <c:v>6 h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Frauen!$AJ$7:$AJ$1106</c:f>
              <c:numCache>
                <c:formatCode>0.000</c:formatCode>
                <c:ptCount val="1100"/>
                <c:pt idx="0">
                  <c:v>15.8215</c:v>
                </c:pt>
                <c:pt idx="1">
                  <c:v>15.813499999999999</c:v>
                </c:pt>
                <c:pt idx="2">
                  <c:v>15.8055</c:v>
                </c:pt>
                <c:pt idx="3">
                  <c:v>15.797499999999999</c:v>
                </c:pt>
                <c:pt idx="4">
                  <c:v>15.789499999999999</c:v>
                </c:pt>
                <c:pt idx="5">
                  <c:v>15.781499999999999</c:v>
                </c:pt>
                <c:pt idx="6">
                  <c:v>15.7735</c:v>
                </c:pt>
                <c:pt idx="7">
                  <c:v>15.765500000000001</c:v>
                </c:pt>
                <c:pt idx="8">
                  <c:v>15.7575</c:v>
                </c:pt>
                <c:pt idx="9">
                  <c:v>15.749499999999999</c:v>
                </c:pt>
                <c:pt idx="10">
                  <c:v>15.7415</c:v>
                </c:pt>
                <c:pt idx="11">
                  <c:v>15.733499999999999</c:v>
                </c:pt>
                <c:pt idx="12">
                  <c:v>15.725499999999998</c:v>
                </c:pt>
                <c:pt idx="13">
                  <c:v>15.717500000000001</c:v>
                </c:pt>
                <c:pt idx="14">
                  <c:v>15.7095</c:v>
                </c:pt>
                <c:pt idx="15">
                  <c:v>15.701500000000001</c:v>
                </c:pt>
                <c:pt idx="16">
                  <c:v>15.6935</c:v>
                </c:pt>
                <c:pt idx="17">
                  <c:v>15.685499999999999</c:v>
                </c:pt>
                <c:pt idx="18">
                  <c:v>15.6775</c:v>
                </c:pt>
                <c:pt idx="19">
                  <c:v>15.669499999999999</c:v>
                </c:pt>
                <c:pt idx="20">
                  <c:v>15.661499999999998</c:v>
                </c:pt>
                <c:pt idx="21">
                  <c:v>15.653500000000001</c:v>
                </c:pt>
                <c:pt idx="22">
                  <c:v>15.6455</c:v>
                </c:pt>
                <c:pt idx="23">
                  <c:v>15.637500000000001</c:v>
                </c:pt>
                <c:pt idx="24">
                  <c:v>15.6295</c:v>
                </c:pt>
                <c:pt idx="25">
                  <c:v>15.621499999999999</c:v>
                </c:pt>
                <c:pt idx="26">
                  <c:v>15.6135</c:v>
                </c:pt>
                <c:pt idx="27">
                  <c:v>15.605499999999999</c:v>
                </c:pt>
                <c:pt idx="28">
                  <c:v>15.597499999999998</c:v>
                </c:pt>
                <c:pt idx="29">
                  <c:v>15.589500000000001</c:v>
                </c:pt>
                <c:pt idx="30">
                  <c:v>15.581666666666665</c:v>
                </c:pt>
                <c:pt idx="31">
                  <c:v>15.573666666666666</c:v>
                </c:pt>
                <c:pt idx="32">
                  <c:v>15.565666666666667</c:v>
                </c:pt>
                <c:pt idx="33">
                  <c:v>15.557666666666668</c:v>
                </c:pt>
                <c:pt idx="34">
                  <c:v>15.549666666666667</c:v>
                </c:pt>
                <c:pt idx="35">
                  <c:v>15.541666666666666</c:v>
                </c:pt>
                <c:pt idx="36">
                  <c:v>15.533666666666667</c:v>
                </c:pt>
                <c:pt idx="37">
                  <c:v>15.525666666666666</c:v>
                </c:pt>
                <c:pt idx="38">
                  <c:v>15.517666666666665</c:v>
                </c:pt>
                <c:pt idx="39">
                  <c:v>15.509666666666668</c:v>
                </c:pt>
                <c:pt idx="40">
                  <c:v>15.501666666666667</c:v>
                </c:pt>
                <c:pt idx="41">
                  <c:v>15.493666666666668</c:v>
                </c:pt>
                <c:pt idx="42">
                  <c:v>15.485666666666667</c:v>
                </c:pt>
                <c:pt idx="43">
                  <c:v>15.477666666666666</c:v>
                </c:pt>
                <c:pt idx="44">
                  <c:v>15.469666666666667</c:v>
                </c:pt>
                <c:pt idx="45">
                  <c:v>15.461666666666666</c:v>
                </c:pt>
                <c:pt idx="46">
                  <c:v>15.453666666666665</c:v>
                </c:pt>
                <c:pt idx="47">
                  <c:v>15.445666666666668</c:v>
                </c:pt>
                <c:pt idx="48">
                  <c:v>15.437666666666667</c:v>
                </c:pt>
                <c:pt idx="49">
                  <c:v>15.429666666666668</c:v>
                </c:pt>
                <c:pt idx="50">
                  <c:v>15.421666666666667</c:v>
                </c:pt>
                <c:pt idx="51">
                  <c:v>15.413666666666666</c:v>
                </c:pt>
                <c:pt idx="52">
                  <c:v>15.405666666666667</c:v>
                </c:pt>
                <c:pt idx="53">
                  <c:v>15.397666666666666</c:v>
                </c:pt>
                <c:pt idx="54">
                  <c:v>15.389666666666665</c:v>
                </c:pt>
                <c:pt idx="55">
                  <c:v>15.381666666666668</c:v>
                </c:pt>
                <c:pt idx="56">
                  <c:v>15.373666666666667</c:v>
                </c:pt>
                <c:pt idx="57">
                  <c:v>15.365666666666668</c:v>
                </c:pt>
                <c:pt idx="58">
                  <c:v>15.357666666666667</c:v>
                </c:pt>
                <c:pt idx="59">
                  <c:v>15.349666666666666</c:v>
                </c:pt>
                <c:pt idx="60">
                  <c:v>15.341666666666667</c:v>
                </c:pt>
                <c:pt idx="61">
                  <c:v>15.333666666666666</c:v>
                </c:pt>
                <c:pt idx="62">
                  <c:v>15.325666666666665</c:v>
                </c:pt>
                <c:pt idx="63">
                  <c:v>15.317666666666668</c:v>
                </c:pt>
                <c:pt idx="64">
                  <c:v>15.309666666666667</c:v>
                </c:pt>
                <c:pt idx="65">
                  <c:v>15.301666666666668</c:v>
                </c:pt>
                <c:pt idx="66">
                  <c:v>15.293666666666667</c:v>
                </c:pt>
                <c:pt idx="67">
                  <c:v>15.285666666666666</c:v>
                </c:pt>
                <c:pt idx="68">
                  <c:v>15.277666666666667</c:v>
                </c:pt>
                <c:pt idx="69">
                  <c:v>15.269666666666666</c:v>
                </c:pt>
                <c:pt idx="70">
                  <c:v>15.261666666666665</c:v>
                </c:pt>
                <c:pt idx="71">
                  <c:v>15.253666666666668</c:v>
                </c:pt>
                <c:pt idx="72">
                  <c:v>15.245666666666667</c:v>
                </c:pt>
                <c:pt idx="73">
                  <c:v>15.237666666666668</c:v>
                </c:pt>
                <c:pt idx="74">
                  <c:v>15.229666666666667</c:v>
                </c:pt>
                <c:pt idx="75">
                  <c:v>15.221666666666666</c:v>
                </c:pt>
                <c:pt idx="76">
                  <c:v>15.213666666666667</c:v>
                </c:pt>
                <c:pt idx="77">
                  <c:v>15.205666666666666</c:v>
                </c:pt>
                <c:pt idx="78">
                  <c:v>15.197666666666668</c:v>
                </c:pt>
                <c:pt idx="79">
                  <c:v>15.189666666666668</c:v>
                </c:pt>
                <c:pt idx="80">
                  <c:v>15.181666666666667</c:v>
                </c:pt>
                <c:pt idx="81">
                  <c:v>15.173666666666668</c:v>
                </c:pt>
                <c:pt idx="82">
                  <c:v>15.165666666666667</c:v>
                </c:pt>
                <c:pt idx="83">
                  <c:v>15.157666666666666</c:v>
                </c:pt>
                <c:pt idx="84">
                  <c:v>15.149666666666667</c:v>
                </c:pt>
                <c:pt idx="85">
                  <c:v>15.141666666666666</c:v>
                </c:pt>
                <c:pt idx="86">
                  <c:v>15.133666666666668</c:v>
                </c:pt>
                <c:pt idx="87">
                  <c:v>15.125666666666667</c:v>
                </c:pt>
                <c:pt idx="88">
                  <c:v>15.117666666666667</c:v>
                </c:pt>
                <c:pt idx="89">
                  <c:v>15.109666666666667</c:v>
                </c:pt>
                <c:pt idx="90">
                  <c:v>15.101666666666667</c:v>
                </c:pt>
                <c:pt idx="91">
                  <c:v>15.093666666666666</c:v>
                </c:pt>
                <c:pt idx="92">
                  <c:v>15.085833333333333</c:v>
                </c:pt>
                <c:pt idx="93">
                  <c:v>15.077833333333333</c:v>
                </c:pt>
                <c:pt idx="94">
                  <c:v>15.069833333333333</c:v>
                </c:pt>
                <c:pt idx="95">
                  <c:v>15.061666666666667</c:v>
                </c:pt>
                <c:pt idx="96">
                  <c:v>15.053833333333332</c:v>
                </c:pt>
                <c:pt idx="97">
                  <c:v>15.045833333333334</c:v>
                </c:pt>
                <c:pt idx="98">
                  <c:v>15.037833333333333</c:v>
                </c:pt>
                <c:pt idx="99">
                  <c:v>15.029833333333334</c:v>
                </c:pt>
                <c:pt idx="100">
                  <c:v>15.021833333333333</c:v>
                </c:pt>
                <c:pt idx="101">
                  <c:v>15.013833333333332</c:v>
                </c:pt>
                <c:pt idx="102">
                  <c:v>15.005833333333333</c:v>
                </c:pt>
                <c:pt idx="103">
                  <c:v>14.997833333333332</c:v>
                </c:pt>
                <c:pt idx="104">
                  <c:v>14.989833333333332</c:v>
                </c:pt>
                <c:pt idx="105">
                  <c:v>14.981833333333334</c:v>
                </c:pt>
                <c:pt idx="106">
                  <c:v>14.973833333333333</c:v>
                </c:pt>
                <c:pt idx="107">
                  <c:v>14.965833333333334</c:v>
                </c:pt>
                <c:pt idx="108">
                  <c:v>14.957833333333333</c:v>
                </c:pt>
                <c:pt idx="109">
                  <c:v>14.949833333333332</c:v>
                </c:pt>
                <c:pt idx="110">
                  <c:v>14.941833333333333</c:v>
                </c:pt>
                <c:pt idx="111">
                  <c:v>14.933833333333332</c:v>
                </c:pt>
                <c:pt idx="112">
                  <c:v>14.925833333333335</c:v>
                </c:pt>
                <c:pt idx="113">
                  <c:v>14.917833333333334</c:v>
                </c:pt>
                <c:pt idx="114">
                  <c:v>14.909833333333333</c:v>
                </c:pt>
                <c:pt idx="115">
                  <c:v>14.901833333333334</c:v>
                </c:pt>
                <c:pt idx="116">
                  <c:v>14.893833333333333</c:v>
                </c:pt>
                <c:pt idx="117">
                  <c:v>14.885833333333332</c:v>
                </c:pt>
                <c:pt idx="118">
                  <c:v>14.877833333333333</c:v>
                </c:pt>
                <c:pt idx="119">
                  <c:v>14.869833333333332</c:v>
                </c:pt>
                <c:pt idx="120">
                  <c:v>14.861833333333335</c:v>
                </c:pt>
                <c:pt idx="121">
                  <c:v>14.853833333333334</c:v>
                </c:pt>
                <c:pt idx="122">
                  <c:v>14.845833333333333</c:v>
                </c:pt>
                <c:pt idx="123">
                  <c:v>14.837833333333334</c:v>
                </c:pt>
                <c:pt idx="124">
                  <c:v>14.829833333333333</c:v>
                </c:pt>
                <c:pt idx="125">
                  <c:v>14.821833333333332</c:v>
                </c:pt>
                <c:pt idx="126">
                  <c:v>14.813833333333333</c:v>
                </c:pt>
                <c:pt idx="127">
                  <c:v>14.805833333333332</c:v>
                </c:pt>
                <c:pt idx="128">
                  <c:v>14.797833333333335</c:v>
                </c:pt>
                <c:pt idx="129">
                  <c:v>14.789833333333334</c:v>
                </c:pt>
                <c:pt idx="130">
                  <c:v>14.781833333333333</c:v>
                </c:pt>
                <c:pt idx="131">
                  <c:v>14.773833333333334</c:v>
                </c:pt>
                <c:pt idx="132">
                  <c:v>14.765833333333333</c:v>
                </c:pt>
                <c:pt idx="133">
                  <c:v>14.757833333333332</c:v>
                </c:pt>
                <c:pt idx="134">
                  <c:v>14.749833333333333</c:v>
                </c:pt>
                <c:pt idx="135">
                  <c:v>14.741833333333332</c:v>
                </c:pt>
                <c:pt idx="136">
                  <c:v>14.733833333333335</c:v>
                </c:pt>
                <c:pt idx="137">
                  <c:v>14.725833333333334</c:v>
                </c:pt>
                <c:pt idx="138">
                  <c:v>14.717833333333333</c:v>
                </c:pt>
                <c:pt idx="139">
                  <c:v>14.709833333333334</c:v>
                </c:pt>
                <c:pt idx="140">
                  <c:v>14.701833333333333</c:v>
                </c:pt>
                <c:pt idx="141">
                  <c:v>14.693833333333332</c:v>
                </c:pt>
                <c:pt idx="142">
                  <c:v>14.685833333333333</c:v>
                </c:pt>
                <c:pt idx="143">
                  <c:v>14.677833333333332</c:v>
                </c:pt>
                <c:pt idx="144">
                  <c:v>14.669833333333335</c:v>
                </c:pt>
                <c:pt idx="145">
                  <c:v>14.661833333333334</c:v>
                </c:pt>
                <c:pt idx="146">
                  <c:v>14.653833333333333</c:v>
                </c:pt>
                <c:pt idx="147">
                  <c:v>14.645833333333334</c:v>
                </c:pt>
                <c:pt idx="148">
                  <c:v>14.637833333333333</c:v>
                </c:pt>
                <c:pt idx="149">
                  <c:v>14.629833333333332</c:v>
                </c:pt>
                <c:pt idx="150">
                  <c:v>14.621833333333333</c:v>
                </c:pt>
                <c:pt idx="151">
                  <c:v>14.613833333333334</c:v>
                </c:pt>
                <c:pt idx="152">
                  <c:v>14.605833333333335</c:v>
                </c:pt>
                <c:pt idx="153">
                  <c:v>14.597833333333334</c:v>
                </c:pt>
                <c:pt idx="154">
                  <c:v>14.589833333333333</c:v>
                </c:pt>
                <c:pt idx="155">
                  <c:v>14.581833333333334</c:v>
                </c:pt>
                <c:pt idx="156">
                  <c:v>14.574</c:v>
                </c:pt>
                <c:pt idx="157">
                  <c:v>14.566000000000001</c:v>
                </c:pt>
                <c:pt idx="158">
                  <c:v>14.558</c:v>
                </c:pt>
                <c:pt idx="159">
                  <c:v>14.549999999999999</c:v>
                </c:pt>
                <c:pt idx="160">
                  <c:v>14.542</c:v>
                </c:pt>
                <c:pt idx="161">
                  <c:v>14.533999999999999</c:v>
                </c:pt>
                <c:pt idx="162">
                  <c:v>14.526000000000002</c:v>
                </c:pt>
                <c:pt idx="163">
                  <c:v>14.518000000000001</c:v>
                </c:pt>
                <c:pt idx="164">
                  <c:v>14.51</c:v>
                </c:pt>
                <c:pt idx="165">
                  <c:v>14.502000000000001</c:v>
                </c:pt>
                <c:pt idx="166">
                  <c:v>14.494</c:v>
                </c:pt>
                <c:pt idx="167">
                  <c:v>14.485999999999999</c:v>
                </c:pt>
                <c:pt idx="168">
                  <c:v>14.478</c:v>
                </c:pt>
                <c:pt idx="169">
                  <c:v>14.469999999999999</c:v>
                </c:pt>
                <c:pt idx="170">
                  <c:v>14.462000000000002</c:v>
                </c:pt>
                <c:pt idx="171">
                  <c:v>14.454000000000001</c:v>
                </c:pt>
                <c:pt idx="172">
                  <c:v>14.446</c:v>
                </c:pt>
                <c:pt idx="173">
                  <c:v>14.438000000000001</c:v>
                </c:pt>
                <c:pt idx="174">
                  <c:v>14.43</c:v>
                </c:pt>
                <c:pt idx="175">
                  <c:v>14.421999999999999</c:v>
                </c:pt>
                <c:pt idx="176">
                  <c:v>14.414</c:v>
                </c:pt>
                <c:pt idx="177">
                  <c:v>14.406000000000001</c:v>
                </c:pt>
                <c:pt idx="178">
                  <c:v>14.398000000000001</c:v>
                </c:pt>
                <c:pt idx="179">
                  <c:v>14.39</c:v>
                </c:pt>
                <c:pt idx="180">
                  <c:v>14.382</c:v>
                </c:pt>
                <c:pt idx="181">
                  <c:v>14.374000000000001</c:v>
                </c:pt>
                <c:pt idx="182">
                  <c:v>14.366</c:v>
                </c:pt>
                <c:pt idx="183">
                  <c:v>14.357999999999999</c:v>
                </c:pt>
                <c:pt idx="184">
                  <c:v>14.35</c:v>
                </c:pt>
                <c:pt idx="185">
                  <c:v>14.342000000000001</c:v>
                </c:pt>
                <c:pt idx="186">
                  <c:v>14.334000000000001</c:v>
                </c:pt>
                <c:pt idx="187">
                  <c:v>14.326000000000001</c:v>
                </c:pt>
                <c:pt idx="188">
                  <c:v>14.318</c:v>
                </c:pt>
                <c:pt idx="189">
                  <c:v>14.31</c:v>
                </c:pt>
                <c:pt idx="190">
                  <c:v>14.302</c:v>
                </c:pt>
                <c:pt idx="191">
                  <c:v>14.293999999999999</c:v>
                </c:pt>
                <c:pt idx="192">
                  <c:v>14.286</c:v>
                </c:pt>
                <c:pt idx="193">
                  <c:v>14.278</c:v>
                </c:pt>
                <c:pt idx="194">
                  <c:v>14.270000000000001</c:v>
                </c:pt>
                <c:pt idx="195">
                  <c:v>14.262</c:v>
                </c:pt>
                <c:pt idx="196">
                  <c:v>14.254</c:v>
                </c:pt>
                <c:pt idx="197">
                  <c:v>14.246</c:v>
                </c:pt>
                <c:pt idx="198">
                  <c:v>14.238</c:v>
                </c:pt>
                <c:pt idx="199">
                  <c:v>14.229999999999999</c:v>
                </c:pt>
                <c:pt idx="200">
                  <c:v>14.222</c:v>
                </c:pt>
                <c:pt idx="201">
                  <c:v>14.214</c:v>
                </c:pt>
                <c:pt idx="202">
                  <c:v>14.206000000000001</c:v>
                </c:pt>
                <c:pt idx="203">
                  <c:v>14.198</c:v>
                </c:pt>
                <c:pt idx="204">
                  <c:v>14.19</c:v>
                </c:pt>
                <c:pt idx="205">
                  <c:v>14.182</c:v>
                </c:pt>
                <c:pt idx="206">
                  <c:v>14.173999999999999</c:v>
                </c:pt>
                <c:pt idx="207">
                  <c:v>14.165999999999999</c:v>
                </c:pt>
                <c:pt idx="208">
                  <c:v>14.157999999999999</c:v>
                </c:pt>
                <c:pt idx="209">
                  <c:v>14.15</c:v>
                </c:pt>
                <c:pt idx="210">
                  <c:v>14.142000000000001</c:v>
                </c:pt>
                <c:pt idx="211">
                  <c:v>14.134</c:v>
                </c:pt>
                <c:pt idx="212">
                  <c:v>14.125999999999999</c:v>
                </c:pt>
                <c:pt idx="213">
                  <c:v>14.118</c:v>
                </c:pt>
                <c:pt idx="214">
                  <c:v>14.11</c:v>
                </c:pt>
                <c:pt idx="215">
                  <c:v>14.101999999999999</c:v>
                </c:pt>
                <c:pt idx="216">
                  <c:v>14.093999999999999</c:v>
                </c:pt>
                <c:pt idx="217">
                  <c:v>14.086</c:v>
                </c:pt>
                <c:pt idx="218">
                  <c:v>14.078166666666666</c:v>
                </c:pt>
                <c:pt idx="219">
                  <c:v>14.070166666666667</c:v>
                </c:pt>
                <c:pt idx="220">
                  <c:v>14.062166666666668</c:v>
                </c:pt>
                <c:pt idx="221">
                  <c:v>14.054166666666667</c:v>
                </c:pt>
                <c:pt idx="222">
                  <c:v>14.046166666666666</c:v>
                </c:pt>
                <c:pt idx="223">
                  <c:v>14.038166666666667</c:v>
                </c:pt>
                <c:pt idx="224">
                  <c:v>14.030166666666666</c:v>
                </c:pt>
                <c:pt idx="225">
                  <c:v>14.022166666666665</c:v>
                </c:pt>
                <c:pt idx="226">
                  <c:v>14.014166666666666</c:v>
                </c:pt>
                <c:pt idx="227">
                  <c:v>14.006166666666667</c:v>
                </c:pt>
                <c:pt idx="228">
                  <c:v>13.998166666666668</c:v>
                </c:pt>
                <c:pt idx="229">
                  <c:v>13.990166666666667</c:v>
                </c:pt>
                <c:pt idx="230">
                  <c:v>13.982166666666666</c:v>
                </c:pt>
                <c:pt idx="231">
                  <c:v>13.974166666666667</c:v>
                </c:pt>
                <c:pt idx="232">
                  <c:v>13.966166666666666</c:v>
                </c:pt>
                <c:pt idx="233">
                  <c:v>13.958166666666665</c:v>
                </c:pt>
                <c:pt idx="234">
                  <c:v>13.950166666666666</c:v>
                </c:pt>
                <c:pt idx="235">
                  <c:v>13.942166666666667</c:v>
                </c:pt>
                <c:pt idx="236">
                  <c:v>13.934166666666668</c:v>
                </c:pt>
                <c:pt idx="237">
                  <c:v>13.926166666666667</c:v>
                </c:pt>
                <c:pt idx="238">
                  <c:v>13.918166666666666</c:v>
                </c:pt>
                <c:pt idx="239">
                  <c:v>13.910166666666667</c:v>
                </c:pt>
                <c:pt idx="240">
                  <c:v>13.902166666666666</c:v>
                </c:pt>
                <c:pt idx="241">
                  <c:v>13.894166666666665</c:v>
                </c:pt>
                <c:pt idx="242">
                  <c:v>13.886166666666666</c:v>
                </c:pt>
                <c:pt idx="243">
                  <c:v>13.878166666666667</c:v>
                </c:pt>
                <c:pt idx="244">
                  <c:v>13.870166666666668</c:v>
                </c:pt>
                <c:pt idx="245">
                  <c:v>13.862166666666667</c:v>
                </c:pt>
                <c:pt idx="246">
                  <c:v>13.854166666666666</c:v>
                </c:pt>
                <c:pt idx="247">
                  <c:v>13.846166666666667</c:v>
                </c:pt>
                <c:pt idx="248">
                  <c:v>13.838166666666666</c:v>
                </c:pt>
                <c:pt idx="249">
                  <c:v>13.830166666666665</c:v>
                </c:pt>
                <c:pt idx="250">
                  <c:v>13.822166666666668</c:v>
                </c:pt>
                <c:pt idx="251">
                  <c:v>13.814166666666667</c:v>
                </c:pt>
                <c:pt idx="252">
                  <c:v>13.806166666666668</c:v>
                </c:pt>
                <c:pt idx="253">
                  <c:v>13.798166666666667</c:v>
                </c:pt>
                <c:pt idx="254">
                  <c:v>13.790166666666666</c:v>
                </c:pt>
                <c:pt idx="255">
                  <c:v>13.782166666666667</c:v>
                </c:pt>
                <c:pt idx="256">
                  <c:v>13.774166666666666</c:v>
                </c:pt>
                <c:pt idx="257">
                  <c:v>13.766166666666665</c:v>
                </c:pt>
                <c:pt idx="258">
                  <c:v>13.758166666666668</c:v>
                </c:pt>
                <c:pt idx="259">
                  <c:v>13.750166666666667</c:v>
                </c:pt>
                <c:pt idx="260">
                  <c:v>13.742166666666668</c:v>
                </c:pt>
                <c:pt idx="261">
                  <c:v>13.734166666666667</c:v>
                </c:pt>
                <c:pt idx="262">
                  <c:v>13.726166666666666</c:v>
                </c:pt>
                <c:pt idx="263">
                  <c:v>13.718166666666667</c:v>
                </c:pt>
                <c:pt idx="264">
                  <c:v>13.710166666666666</c:v>
                </c:pt>
                <c:pt idx="265">
                  <c:v>13.702166666666665</c:v>
                </c:pt>
                <c:pt idx="266">
                  <c:v>13.694166666666668</c:v>
                </c:pt>
                <c:pt idx="267">
                  <c:v>13.686166666666667</c:v>
                </c:pt>
                <c:pt idx="268">
                  <c:v>13.678166666666668</c:v>
                </c:pt>
                <c:pt idx="269">
                  <c:v>13.670166666666667</c:v>
                </c:pt>
                <c:pt idx="270">
                  <c:v>13.662166666666666</c:v>
                </c:pt>
                <c:pt idx="271">
                  <c:v>13.654166666666667</c:v>
                </c:pt>
                <c:pt idx="272">
                  <c:v>13.646166666666666</c:v>
                </c:pt>
                <c:pt idx="273">
                  <c:v>13.638166666666665</c:v>
                </c:pt>
                <c:pt idx="274">
                  <c:v>13.630166666666668</c:v>
                </c:pt>
                <c:pt idx="275">
                  <c:v>13.622166666666667</c:v>
                </c:pt>
                <c:pt idx="276">
                  <c:v>13.614166666666668</c:v>
                </c:pt>
                <c:pt idx="277">
                  <c:v>13.606166666666667</c:v>
                </c:pt>
                <c:pt idx="278">
                  <c:v>13.598166666666666</c:v>
                </c:pt>
                <c:pt idx="279">
                  <c:v>13.590166666666667</c:v>
                </c:pt>
                <c:pt idx="280">
                  <c:v>13.582333333333333</c:v>
                </c:pt>
                <c:pt idx="281">
                  <c:v>13.574333333333334</c:v>
                </c:pt>
                <c:pt idx="282">
                  <c:v>13.566333333333333</c:v>
                </c:pt>
                <c:pt idx="283">
                  <c:v>13.558333333333332</c:v>
                </c:pt>
                <c:pt idx="284">
                  <c:v>13.550333333333334</c:v>
                </c:pt>
                <c:pt idx="285">
                  <c:v>13.542333333333334</c:v>
                </c:pt>
                <c:pt idx="286">
                  <c:v>13.534333333333334</c:v>
                </c:pt>
                <c:pt idx="287">
                  <c:v>13.526333333333334</c:v>
                </c:pt>
                <c:pt idx="288">
                  <c:v>13.518333333333333</c:v>
                </c:pt>
                <c:pt idx="289">
                  <c:v>13.510333333333334</c:v>
                </c:pt>
                <c:pt idx="290">
                  <c:v>13.502333333333333</c:v>
                </c:pt>
                <c:pt idx="291">
                  <c:v>13.494333333333332</c:v>
                </c:pt>
                <c:pt idx="292">
                  <c:v>13.486333333333334</c:v>
                </c:pt>
                <c:pt idx="293">
                  <c:v>13.478333333333333</c:v>
                </c:pt>
                <c:pt idx="294">
                  <c:v>13.470333333333334</c:v>
                </c:pt>
                <c:pt idx="295">
                  <c:v>13.462333333333333</c:v>
                </c:pt>
                <c:pt idx="296">
                  <c:v>13.454333333333333</c:v>
                </c:pt>
                <c:pt idx="297">
                  <c:v>13.446333333333333</c:v>
                </c:pt>
                <c:pt idx="298">
                  <c:v>13.438333333333333</c:v>
                </c:pt>
                <c:pt idx="299">
                  <c:v>13.430333333333332</c:v>
                </c:pt>
                <c:pt idx="300">
                  <c:v>13.422333333333334</c:v>
                </c:pt>
                <c:pt idx="301">
                  <c:v>13.414333333333333</c:v>
                </c:pt>
                <c:pt idx="302">
                  <c:v>13.406333333333334</c:v>
                </c:pt>
                <c:pt idx="303">
                  <c:v>13.398333333333333</c:v>
                </c:pt>
                <c:pt idx="304">
                  <c:v>13.390333333333333</c:v>
                </c:pt>
                <c:pt idx="305">
                  <c:v>13.382333333333333</c:v>
                </c:pt>
                <c:pt idx="306">
                  <c:v>13.374333333333333</c:v>
                </c:pt>
                <c:pt idx="307">
                  <c:v>13.366333333333332</c:v>
                </c:pt>
                <c:pt idx="308">
                  <c:v>13.358333333333334</c:v>
                </c:pt>
                <c:pt idx="309">
                  <c:v>13.350333333333333</c:v>
                </c:pt>
                <c:pt idx="310">
                  <c:v>13.342333333333334</c:v>
                </c:pt>
                <c:pt idx="311">
                  <c:v>13.334333333333333</c:v>
                </c:pt>
                <c:pt idx="312">
                  <c:v>13.326333333333332</c:v>
                </c:pt>
                <c:pt idx="313">
                  <c:v>13.318333333333333</c:v>
                </c:pt>
                <c:pt idx="314">
                  <c:v>13.310333333333332</c:v>
                </c:pt>
                <c:pt idx="315">
                  <c:v>13.302333333333332</c:v>
                </c:pt>
                <c:pt idx="316">
                  <c:v>13.294333333333334</c:v>
                </c:pt>
                <c:pt idx="317">
                  <c:v>13.286333333333333</c:v>
                </c:pt>
                <c:pt idx="318">
                  <c:v>13.278333333333334</c:v>
                </c:pt>
                <c:pt idx="319">
                  <c:v>13.270333333333333</c:v>
                </c:pt>
                <c:pt idx="320">
                  <c:v>13.262333333333332</c:v>
                </c:pt>
                <c:pt idx="321">
                  <c:v>13.254333333333333</c:v>
                </c:pt>
                <c:pt idx="322">
                  <c:v>13.246333333333332</c:v>
                </c:pt>
                <c:pt idx="323">
                  <c:v>13.238333333333335</c:v>
                </c:pt>
                <c:pt idx="324">
                  <c:v>13.230333333333334</c:v>
                </c:pt>
                <c:pt idx="325">
                  <c:v>13.222333333333333</c:v>
                </c:pt>
                <c:pt idx="326">
                  <c:v>13.214333333333334</c:v>
                </c:pt>
                <c:pt idx="327">
                  <c:v>13.206333333333333</c:v>
                </c:pt>
                <c:pt idx="328">
                  <c:v>13.198333333333332</c:v>
                </c:pt>
                <c:pt idx="329">
                  <c:v>13.190333333333333</c:v>
                </c:pt>
                <c:pt idx="330">
                  <c:v>13.182333333333332</c:v>
                </c:pt>
                <c:pt idx="331">
                  <c:v>13.174333333333335</c:v>
                </c:pt>
                <c:pt idx="332">
                  <c:v>13.166333333333334</c:v>
                </c:pt>
                <c:pt idx="333">
                  <c:v>13.158333333333333</c:v>
                </c:pt>
                <c:pt idx="334">
                  <c:v>13.150333333333334</c:v>
                </c:pt>
                <c:pt idx="335">
                  <c:v>13.142333333333333</c:v>
                </c:pt>
                <c:pt idx="336">
                  <c:v>13.134333333333332</c:v>
                </c:pt>
                <c:pt idx="337">
                  <c:v>13.126333333333333</c:v>
                </c:pt>
                <c:pt idx="338">
                  <c:v>13.118333333333332</c:v>
                </c:pt>
                <c:pt idx="339">
                  <c:v>13.110333333333335</c:v>
                </c:pt>
                <c:pt idx="340">
                  <c:v>13.102333333333334</c:v>
                </c:pt>
                <c:pt idx="341">
                  <c:v>13.094333333333333</c:v>
                </c:pt>
                <c:pt idx="342">
                  <c:v>13.086333333333334</c:v>
                </c:pt>
                <c:pt idx="343">
                  <c:v>13.0785</c:v>
                </c:pt>
                <c:pt idx="344">
                  <c:v>13.070500000000001</c:v>
                </c:pt>
                <c:pt idx="345">
                  <c:v>13.0625</c:v>
                </c:pt>
                <c:pt idx="346">
                  <c:v>13.054499999999999</c:v>
                </c:pt>
                <c:pt idx="347">
                  <c:v>13.0465</c:v>
                </c:pt>
                <c:pt idx="348">
                  <c:v>13.038499999999999</c:v>
                </c:pt>
                <c:pt idx="349">
                  <c:v>13.030500000000002</c:v>
                </c:pt>
                <c:pt idx="350">
                  <c:v>13.022500000000001</c:v>
                </c:pt>
                <c:pt idx="351">
                  <c:v>13.0145</c:v>
                </c:pt>
                <c:pt idx="352">
                  <c:v>13.006500000000001</c:v>
                </c:pt>
                <c:pt idx="353">
                  <c:v>12.9985</c:v>
                </c:pt>
                <c:pt idx="354">
                  <c:v>12.990499999999999</c:v>
                </c:pt>
                <c:pt idx="355">
                  <c:v>12.9825</c:v>
                </c:pt>
                <c:pt idx="356">
                  <c:v>12.974499999999999</c:v>
                </c:pt>
                <c:pt idx="357">
                  <c:v>12.966500000000002</c:v>
                </c:pt>
                <c:pt idx="358">
                  <c:v>12.958500000000001</c:v>
                </c:pt>
                <c:pt idx="359">
                  <c:v>12.9505</c:v>
                </c:pt>
                <c:pt idx="360">
                  <c:v>12.942500000000001</c:v>
                </c:pt>
                <c:pt idx="361">
                  <c:v>12.9345</c:v>
                </c:pt>
                <c:pt idx="362">
                  <c:v>12.926499999999999</c:v>
                </c:pt>
                <c:pt idx="363">
                  <c:v>12.9185</c:v>
                </c:pt>
                <c:pt idx="364">
                  <c:v>12.910499999999999</c:v>
                </c:pt>
                <c:pt idx="365">
                  <c:v>12.902500000000002</c:v>
                </c:pt>
                <c:pt idx="366">
                  <c:v>12.894500000000001</c:v>
                </c:pt>
                <c:pt idx="367">
                  <c:v>12.8865</c:v>
                </c:pt>
                <c:pt idx="368">
                  <c:v>12.878500000000001</c:v>
                </c:pt>
                <c:pt idx="369">
                  <c:v>12.8705</c:v>
                </c:pt>
                <c:pt idx="370">
                  <c:v>12.862499999999999</c:v>
                </c:pt>
                <c:pt idx="371">
                  <c:v>12.8545</c:v>
                </c:pt>
                <c:pt idx="372">
                  <c:v>12.846499999999999</c:v>
                </c:pt>
                <c:pt idx="373">
                  <c:v>12.838500000000002</c:v>
                </c:pt>
                <c:pt idx="374">
                  <c:v>12.830500000000001</c:v>
                </c:pt>
                <c:pt idx="375">
                  <c:v>12.8225</c:v>
                </c:pt>
                <c:pt idx="376">
                  <c:v>12.814500000000001</c:v>
                </c:pt>
                <c:pt idx="377">
                  <c:v>12.8065</c:v>
                </c:pt>
                <c:pt idx="378">
                  <c:v>12.798499999999999</c:v>
                </c:pt>
                <c:pt idx="379">
                  <c:v>12.7905</c:v>
                </c:pt>
                <c:pt idx="380">
                  <c:v>12.782499999999999</c:v>
                </c:pt>
                <c:pt idx="381">
                  <c:v>12.774500000000002</c:v>
                </c:pt>
                <c:pt idx="382">
                  <c:v>12.766500000000001</c:v>
                </c:pt>
                <c:pt idx="383">
                  <c:v>12.7585</c:v>
                </c:pt>
                <c:pt idx="384">
                  <c:v>12.750500000000001</c:v>
                </c:pt>
                <c:pt idx="385">
                  <c:v>12.7425</c:v>
                </c:pt>
                <c:pt idx="386">
                  <c:v>12.734499999999999</c:v>
                </c:pt>
                <c:pt idx="387">
                  <c:v>12.7265</c:v>
                </c:pt>
                <c:pt idx="388">
                  <c:v>12.718500000000001</c:v>
                </c:pt>
                <c:pt idx="389">
                  <c:v>12.710500000000001</c:v>
                </c:pt>
                <c:pt idx="390">
                  <c:v>12.702500000000001</c:v>
                </c:pt>
                <c:pt idx="391">
                  <c:v>12.6945</c:v>
                </c:pt>
                <c:pt idx="392">
                  <c:v>12.686500000000001</c:v>
                </c:pt>
                <c:pt idx="393">
                  <c:v>12.6785</c:v>
                </c:pt>
                <c:pt idx="394">
                  <c:v>12.670499999999999</c:v>
                </c:pt>
                <c:pt idx="395">
                  <c:v>12.6625</c:v>
                </c:pt>
                <c:pt idx="396">
                  <c:v>12.654500000000001</c:v>
                </c:pt>
                <c:pt idx="397">
                  <c:v>12.646500000000001</c:v>
                </c:pt>
                <c:pt idx="398">
                  <c:v>12.638500000000001</c:v>
                </c:pt>
                <c:pt idx="399">
                  <c:v>12.6305</c:v>
                </c:pt>
                <c:pt idx="400">
                  <c:v>12.6225</c:v>
                </c:pt>
                <c:pt idx="401">
                  <c:v>12.6145</c:v>
                </c:pt>
                <c:pt idx="402">
                  <c:v>12.606499999999999</c:v>
                </c:pt>
                <c:pt idx="403">
                  <c:v>12.5985</c:v>
                </c:pt>
                <c:pt idx="404">
                  <c:v>12.5905</c:v>
                </c:pt>
                <c:pt idx="405">
                  <c:v>12.582666666666666</c:v>
                </c:pt>
                <c:pt idx="406">
                  <c:v>12.574666666666666</c:v>
                </c:pt>
                <c:pt idx="407">
                  <c:v>12.566666666666668</c:v>
                </c:pt>
                <c:pt idx="408">
                  <c:v>12.558666666666667</c:v>
                </c:pt>
                <c:pt idx="409">
                  <c:v>12.550666666666666</c:v>
                </c:pt>
                <c:pt idx="410">
                  <c:v>12.542666666666667</c:v>
                </c:pt>
                <c:pt idx="411">
                  <c:v>12.534666666666666</c:v>
                </c:pt>
                <c:pt idx="412">
                  <c:v>12.526666666666666</c:v>
                </c:pt>
                <c:pt idx="413">
                  <c:v>12.518666666666666</c:v>
                </c:pt>
                <c:pt idx="414">
                  <c:v>12.510666666666665</c:v>
                </c:pt>
                <c:pt idx="415">
                  <c:v>12.502666666666668</c:v>
                </c:pt>
                <c:pt idx="416">
                  <c:v>12.494666666666667</c:v>
                </c:pt>
                <c:pt idx="417">
                  <c:v>12.486666666666666</c:v>
                </c:pt>
                <c:pt idx="418">
                  <c:v>12.478666666666667</c:v>
                </c:pt>
                <c:pt idx="419">
                  <c:v>12.470666666666666</c:v>
                </c:pt>
                <c:pt idx="420">
                  <c:v>12.462666666666665</c:v>
                </c:pt>
                <c:pt idx="421">
                  <c:v>12.454666666666666</c:v>
                </c:pt>
                <c:pt idx="422">
                  <c:v>12.446666666666667</c:v>
                </c:pt>
                <c:pt idx="423">
                  <c:v>12.438666666666668</c:v>
                </c:pt>
                <c:pt idx="424">
                  <c:v>12.430666666666667</c:v>
                </c:pt>
                <c:pt idx="425">
                  <c:v>12.422666666666666</c:v>
                </c:pt>
                <c:pt idx="426">
                  <c:v>12.414666666666667</c:v>
                </c:pt>
                <c:pt idx="427">
                  <c:v>12.406666666666666</c:v>
                </c:pt>
                <c:pt idx="428">
                  <c:v>12.398666666666665</c:v>
                </c:pt>
                <c:pt idx="429">
                  <c:v>12.390666666666666</c:v>
                </c:pt>
                <c:pt idx="430">
                  <c:v>12.382666666666667</c:v>
                </c:pt>
                <c:pt idx="431">
                  <c:v>12.374666666666668</c:v>
                </c:pt>
                <c:pt idx="432">
                  <c:v>12.366666666666667</c:v>
                </c:pt>
                <c:pt idx="433">
                  <c:v>12.358666666666666</c:v>
                </c:pt>
                <c:pt idx="434">
                  <c:v>12.350666666666667</c:v>
                </c:pt>
                <c:pt idx="435">
                  <c:v>12.342666666666666</c:v>
                </c:pt>
                <c:pt idx="436">
                  <c:v>12.334666666666665</c:v>
                </c:pt>
                <c:pt idx="437">
                  <c:v>12.326666666666666</c:v>
                </c:pt>
                <c:pt idx="438">
                  <c:v>12.318666666666667</c:v>
                </c:pt>
                <c:pt idx="439">
                  <c:v>12.310666666666668</c:v>
                </c:pt>
                <c:pt idx="440">
                  <c:v>12.302666666666667</c:v>
                </c:pt>
                <c:pt idx="441">
                  <c:v>12.294666666666666</c:v>
                </c:pt>
                <c:pt idx="442">
                  <c:v>12.286666666666667</c:v>
                </c:pt>
                <c:pt idx="443">
                  <c:v>12.278666666666666</c:v>
                </c:pt>
                <c:pt idx="444">
                  <c:v>12.270666666666665</c:v>
                </c:pt>
                <c:pt idx="445">
                  <c:v>12.262666666666666</c:v>
                </c:pt>
                <c:pt idx="446">
                  <c:v>12.254666666666667</c:v>
                </c:pt>
                <c:pt idx="447">
                  <c:v>12.246666666666668</c:v>
                </c:pt>
                <c:pt idx="448">
                  <c:v>12.238666666666667</c:v>
                </c:pt>
                <c:pt idx="449">
                  <c:v>12.230666666666666</c:v>
                </c:pt>
                <c:pt idx="450">
                  <c:v>12.222666666666667</c:v>
                </c:pt>
                <c:pt idx="451">
                  <c:v>12.214666666666666</c:v>
                </c:pt>
                <c:pt idx="452">
                  <c:v>12.206666666666665</c:v>
                </c:pt>
                <c:pt idx="453">
                  <c:v>12.198666666666666</c:v>
                </c:pt>
                <c:pt idx="454">
                  <c:v>12.190666666666667</c:v>
                </c:pt>
                <c:pt idx="455">
                  <c:v>12.182666666666668</c:v>
                </c:pt>
                <c:pt idx="456">
                  <c:v>12.174666666666667</c:v>
                </c:pt>
                <c:pt idx="457">
                  <c:v>12.166666666666666</c:v>
                </c:pt>
                <c:pt idx="458">
                  <c:v>12.158666666666667</c:v>
                </c:pt>
                <c:pt idx="459">
                  <c:v>12.150666666666666</c:v>
                </c:pt>
                <c:pt idx="460">
                  <c:v>12.142666666666665</c:v>
                </c:pt>
                <c:pt idx="461">
                  <c:v>12.134666666666668</c:v>
                </c:pt>
                <c:pt idx="462">
                  <c:v>12.126666666666667</c:v>
                </c:pt>
                <c:pt idx="463">
                  <c:v>12.118666666666668</c:v>
                </c:pt>
                <c:pt idx="464">
                  <c:v>12.110666666666667</c:v>
                </c:pt>
                <c:pt idx="465">
                  <c:v>12.102666666666666</c:v>
                </c:pt>
                <c:pt idx="466">
                  <c:v>12.094666666666667</c:v>
                </c:pt>
                <c:pt idx="467">
                  <c:v>12.086833333333333</c:v>
                </c:pt>
                <c:pt idx="468">
                  <c:v>12.078833333333334</c:v>
                </c:pt>
                <c:pt idx="469">
                  <c:v>12.070833333333333</c:v>
                </c:pt>
                <c:pt idx="470">
                  <c:v>12.062833333333332</c:v>
                </c:pt>
                <c:pt idx="471">
                  <c:v>12.054833333333333</c:v>
                </c:pt>
                <c:pt idx="472">
                  <c:v>12.046833333333334</c:v>
                </c:pt>
                <c:pt idx="473">
                  <c:v>12.038833333333335</c:v>
                </c:pt>
                <c:pt idx="474">
                  <c:v>12.030833333333334</c:v>
                </c:pt>
                <c:pt idx="475">
                  <c:v>12.022833333333333</c:v>
                </c:pt>
                <c:pt idx="476">
                  <c:v>12.014833333333334</c:v>
                </c:pt>
                <c:pt idx="477">
                  <c:v>12.006833333333333</c:v>
                </c:pt>
                <c:pt idx="478">
                  <c:v>11.998833333333332</c:v>
                </c:pt>
                <c:pt idx="479">
                  <c:v>11.990833333333333</c:v>
                </c:pt>
                <c:pt idx="480">
                  <c:v>11.982833333333334</c:v>
                </c:pt>
                <c:pt idx="481">
                  <c:v>11.974833333333335</c:v>
                </c:pt>
                <c:pt idx="482">
                  <c:v>11.966833333333334</c:v>
                </c:pt>
                <c:pt idx="483">
                  <c:v>11.958833333333333</c:v>
                </c:pt>
                <c:pt idx="484">
                  <c:v>11.950833333333334</c:v>
                </c:pt>
                <c:pt idx="485">
                  <c:v>11.942833333333333</c:v>
                </c:pt>
                <c:pt idx="486">
                  <c:v>11.934833333333332</c:v>
                </c:pt>
                <c:pt idx="487">
                  <c:v>11.926833333333335</c:v>
                </c:pt>
                <c:pt idx="488">
                  <c:v>11.918833333333334</c:v>
                </c:pt>
                <c:pt idx="489">
                  <c:v>11.910833333333334</c:v>
                </c:pt>
                <c:pt idx="490">
                  <c:v>11.902833333333334</c:v>
                </c:pt>
                <c:pt idx="491">
                  <c:v>11.894833333333333</c:v>
                </c:pt>
                <c:pt idx="492">
                  <c:v>11.886833333333334</c:v>
                </c:pt>
                <c:pt idx="493">
                  <c:v>11.878833333333333</c:v>
                </c:pt>
                <c:pt idx="494">
                  <c:v>11.870833333333332</c:v>
                </c:pt>
                <c:pt idx="495">
                  <c:v>11.862833333333334</c:v>
                </c:pt>
                <c:pt idx="496">
                  <c:v>11.854833333333334</c:v>
                </c:pt>
                <c:pt idx="497">
                  <c:v>11.846833333333334</c:v>
                </c:pt>
                <c:pt idx="498">
                  <c:v>11.838833333333334</c:v>
                </c:pt>
                <c:pt idx="499">
                  <c:v>11.830833333333333</c:v>
                </c:pt>
                <c:pt idx="500">
                  <c:v>11.822833333333334</c:v>
                </c:pt>
                <c:pt idx="501">
                  <c:v>11.814833333333333</c:v>
                </c:pt>
                <c:pt idx="502">
                  <c:v>11.806833333333332</c:v>
                </c:pt>
                <c:pt idx="503">
                  <c:v>11.798833333333334</c:v>
                </c:pt>
                <c:pt idx="504">
                  <c:v>11.790833333333333</c:v>
                </c:pt>
                <c:pt idx="505">
                  <c:v>11.782833333333334</c:v>
                </c:pt>
                <c:pt idx="506">
                  <c:v>11.774833333333333</c:v>
                </c:pt>
                <c:pt idx="507">
                  <c:v>11.766833333333333</c:v>
                </c:pt>
                <c:pt idx="508">
                  <c:v>11.758833333333333</c:v>
                </c:pt>
                <c:pt idx="509">
                  <c:v>11.750833333333333</c:v>
                </c:pt>
                <c:pt idx="510">
                  <c:v>11.742833333333332</c:v>
                </c:pt>
                <c:pt idx="511">
                  <c:v>11.734833333333334</c:v>
                </c:pt>
                <c:pt idx="512">
                  <c:v>11.726833333333333</c:v>
                </c:pt>
                <c:pt idx="513">
                  <c:v>11.718833333333334</c:v>
                </c:pt>
                <c:pt idx="514">
                  <c:v>11.710833333333333</c:v>
                </c:pt>
                <c:pt idx="515">
                  <c:v>11.702833333333333</c:v>
                </c:pt>
                <c:pt idx="516">
                  <c:v>11.694833333333333</c:v>
                </c:pt>
                <c:pt idx="517">
                  <c:v>11.686833333333333</c:v>
                </c:pt>
                <c:pt idx="518">
                  <c:v>11.678833333333332</c:v>
                </c:pt>
                <c:pt idx="519">
                  <c:v>11.670833333333334</c:v>
                </c:pt>
                <c:pt idx="520">
                  <c:v>11.662833333333333</c:v>
                </c:pt>
                <c:pt idx="521">
                  <c:v>11.654833333333334</c:v>
                </c:pt>
                <c:pt idx="522">
                  <c:v>11.646833333333333</c:v>
                </c:pt>
                <c:pt idx="523">
                  <c:v>11.638833333333332</c:v>
                </c:pt>
                <c:pt idx="524">
                  <c:v>11.630833333333333</c:v>
                </c:pt>
                <c:pt idx="525">
                  <c:v>11.622833333333332</c:v>
                </c:pt>
                <c:pt idx="526">
                  <c:v>11.614833333333332</c:v>
                </c:pt>
                <c:pt idx="527">
                  <c:v>11.606833333333334</c:v>
                </c:pt>
                <c:pt idx="528">
                  <c:v>11.598833333333333</c:v>
                </c:pt>
                <c:pt idx="529">
                  <c:v>11.590833333333334</c:v>
                </c:pt>
                <c:pt idx="530">
                  <c:v>11.583</c:v>
                </c:pt>
                <c:pt idx="531">
                  <c:v>11.575000000000001</c:v>
                </c:pt>
                <c:pt idx="532">
                  <c:v>11.567</c:v>
                </c:pt>
                <c:pt idx="533">
                  <c:v>11.558999999999999</c:v>
                </c:pt>
                <c:pt idx="534">
                  <c:v>11.551</c:v>
                </c:pt>
                <c:pt idx="535">
                  <c:v>11.542999999999999</c:v>
                </c:pt>
                <c:pt idx="536">
                  <c:v>11.534999999999998</c:v>
                </c:pt>
                <c:pt idx="537">
                  <c:v>11.527000000000001</c:v>
                </c:pt>
                <c:pt idx="538">
                  <c:v>11.519</c:v>
                </c:pt>
                <c:pt idx="539">
                  <c:v>11.511000000000001</c:v>
                </c:pt>
                <c:pt idx="540">
                  <c:v>11.503</c:v>
                </c:pt>
                <c:pt idx="541">
                  <c:v>11.494999999999999</c:v>
                </c:pt>
                <c:pt idx="542">
                  <c:v>11.487</c:v>
                </c:pt>
                <c:pt idx="543">
                  <c:v>11.478999999999999</c:v>
                </c:pt>
                <c:pt idx="544">
                  <c:v>11.470999999999998</c:v>
                </c:pt>
                <c:pt idx="545">
                  <c:v>11.463000000000001</c:v>
                </c:pt>
                <c:pt idx="546">
                  <c:v>11.455</c:v>
                </c:pt>
                <c:pt idx="547">
                  <c:v>11.447000000000001</c:v>
                </c:pt>
                <c:pt idx="548">
                  <c:v>11.439</c:v>
                </c:pt>
                <c:pt idx="549">
                  <c:v>11.430999999999999</c:v>
                </c:pt>
                <c:pt idx="550">
                  <c:v>11.423</c:v>
                </c:pt>
                <c:pt idx="551">
                  <c:v>11.414999999999999</c:v>
                </c:pt>
                <c:pt idx="552">
                  <c:v>11.406999999999998</c:v>
                </c:pt>
                <c:pt idx="553">
                  <c:v>11.399000000000001</c:v>
                </c:pt>
                <c:pt idx="554">
                  <c:v>11.391</c:v>
                </c:pt>
                <c:pt idx="555">
                  <c:v>11.383000000000001</c:v>
                </c:pt>
                <c:pt idx="556">
                  <c:v>11.375</c:v>
                </c:pt>
                <c:pt idx="557">
                  <c:v>11.366999999999999</c:v>
                </c:pt>
                <c:pt idx="558">
                  <c:v>11.359</c:v>
                </c:pt>
                <c:pt idx="559">
                  <c:v>11.350999999999999</c:v>
                </c:pt>
                <c:pt idx="560">
                  <c:v>11.343000000000002</c:v>
                </c:pt>
                <c:pt idx="561">
                  <c:v>11.335000000000001</c:v>
                </c:pt>
                <c:pt idx="562">
                  <c:v>11.327</c:v>
                </c:pt>
                <c:pt idx="563">
                  <c:v>11.319000000000001</c:v>
                </c:pt>
                <c:pt idx="564">
                  <c:v>11.311</c:v>
                </c:pt>
                <c:pt idx="565">
                  <c:v>11.302999999999999</c:v>
                </c:pt>
                <c:pt idx="566">
                  <c:v>11.295</c:v>
                </c:pt>
                <c:pt idx="567">
                  <c:v>11.286999999999999</c:v>
                </c:pt>
                <c:pt idx="568">
                  <c:v>11.279000000000002</c:v>
                </c:pt>
                <c:pt idx="569">
                  <c:v>11.271000000000001</c:v>
                </c:pt>
                <c:pt idx="570">
                  <c:v>11.263</c:v>
                </c:pt>
                <c:pt idx="571">
                  <c:v>11.255000000000001</c:v>
                </c:pt>
                <c:pt idx="572">
                  <c:v>11.247</c:v>
                </c:pt>
                <c:pt idx="573">
                  <c:v>11.238999999999999</c:v>
                </c:pt>
                <c:pt idx="574">
                  <c:v>11.231</c:v>
                </c:pt>
                <c:pt idx="575">
                  <c:v>11.222999999999999</c:v>
                </c:pt>
                <c:pt idx="576">
                  <c:v>11.215000000000002</c:v>
                </c:pt>
                <c:pt idx="577">
                  <c:v>11.207000000000001</c:v>
                </c:pt>
                <c:pt idx="578">
                  <c:v>11.199</c:v>
                </c:pt>
                <c:pt idx="579">
                  <c:v>11.191000000000001</c:v>
                </c:pt>
                <c:pt idx="580">
                  <c:v>11.183</c:v>
                </c:pt>
                <c:pt idx="581">
                  <c:v>11.174999999999999</c:v>
                </c:pt>
                <c:pt idx="582">
                  <c:v>11.167</c:v>
                </c:pt>
                <c:pt idx="583">
                  <c:v>11.158999999999999</c:v>
                </c:pt>
                <c:pt idx="584">
                  <c:v>11.151000000000002</c:v>
                </c:pt>
                <c:pt idx="585">
                  <c:v>11.143000000000001</c:v>
                </c:pt>
                <c:pt idx="586">
                  <c:v>11.135</c:v>
                </c:pt>
                <c:pt idx="587">
                  <c:v>11.127000000000001</c:v>
                </c:pt>
                <c:pt idx="588">
                  <c:v>11.119</c:v>
                </c:pt>
                <c:pt idx="589">
                  <c:v>11.110999999999999</c:v>
                </c:pt>
                <c:pt idx="590">
                  <c:v>11.103</c:v>
                </c:pt>
                <c:pt idx="591">
                  <c:v>11.094999999999999</c:v>
                </c:pt>
                <c:pt idx="592">
                  <c:v>11.087166666666667</c:v>
                </c:pt>
                <c:pt idx="593">
                  <c:v>11.079166666666666</c:v>
                </c:pt>
                <c:pt idx="594">
                  <c:v>11.071166666666668</c:v>
                </c:pt>
                <c:pt idx="595">
                  <c:v>11.063166666666667</c:v>
                </c:pt>
                <c:pt idx="596">
                  <c:v>11.055166666666667</c:v>
                </c:pt>
                <c:pt idx="597">
                  <c:v>11.047166666666667</c:v>
                </c:pt>
                <c:pt idx="598">
                  <c:v>11.039166666666667</c:v>
                </c:pt>
                <c:pt idx="599">
                  <c:v>11.031166666666666</c:v>
                </c:pt>
                <c:pt idx="600">
                  <c:v>11.023166666666667</c:v>
                </c:pt>
                <c:pt idx="601">
                  <c:v>11.015166666666666</c:v>
                </c:pt>
                <c:pt idx="602">
                  <c:v>11.007166666666668</c:v>
                </c:pt>
                <c:pt idx="603">
                  <c:v>10.999166666666667</c:v>
                </c:pt>
                <c:pt idx="604">
                  <c:v>10.991166666666667</c:v>
                </c:pt>
                <c:pt idx="605">
                  <c:v>10.983166666666667</c:v>
                </c:pt>
                <c:pt idx="606">
                  <c:v>10.975166666666667</c:v>
                </c:pt>
                <c:pt idx="607">
                  <c:v>10.967166666666666</c:v>
                </c:pt>
                <c:pt idx="608">
                  <c:v>10.959166666666667</c:v>
                </c:pt>
                <c:pt idx="609">
                  <c:v>10.951166666666666</c:v>
                </c:pt>
                <c:pt idx="610">
                  <c:v>10.943166666666668</c:v>
                </c:pt>
                <c:pt idx="611">
                  <c:v>10.935166666666667</c:v>
                </c:pt>
                <c:pt idx="612">
                  <c:v>10.927166666666666</c:v>
                </c:pt>
                <c:pt idx="613">
                  <c:v>10.919166666666667</c:v>
                </c:pt>
                <c:pt idx="614">
                  <c:v>10.911166666666666</c:v>
                </c:pt>
                <c:pt idx="615">
                  <c:v>10.903166666666666</c:v>
                </c:pt>
                <c:pt idx="616">
                  <c:v>10.895166666666666</c:v>
                </c:pt>
                <c:pt idx="617">
                  <c:v>10.887166666666666</c:v>
                </c:pt>
                <c:pt idx="618">
                  <c:v>10.879166666666668</c:v>
                </c:pt>
                <c:pt idx="619">
                  <c:v>10.871166666666667</c:v>
                </c:pt>
                <c:pt idx="620">
                  <c:v>10.863166666666666</c:v>
                </c:pt>
                <c:pt idx="621">
                  <c:v>10.855166666666667</c:v>
                </c:pt>
                <c:pt idx="622">
                  <c:v>10.847166666666666</c:v>
                </c:pt>
                <c:pt idx="623">
                  <c:v>10.839166666666666</c:v>
                </c:pt>
                <c:pt idx="624">
                  <c:v>10.831166666666666</c:v>
                </c:pt>
                <c:pt idx="625">
                  <c:v>10.823166666666665</c:v>
                </c:pt>
                <c:pt idx="626">
                  <c:v>10.815166666666668</c:v>
                </c:pt>
                <c:pt idx="627">
                  <c:v>10.807166666666667</c:v>
                </c:pt>
                <c:pt idx="628">
                  <c:v>10.799166666666666</c:v>
                </c:pt>
                <c:pt idx="629">
                  <c:v>10.791166666666667</c:v>
                </c:pt>
                <c:pt idx="630">
                  <c:v>10.783166666666666</c:v>
                </c:pt>
                <c:pt idx="631">
                  <c:v>10.775166666666665</c:v>
                </c:pt>
                <c:pt idx="632">
                  <c:v>10.767166666666666</c:v>
                </c:pt>
                <c:pt idx="633">
                  <c:v>10.759166666666667</c:v>
                </c:pt>
                <c:pt idx="634">
                  <c:v>10.751166666666668</c:v>
                </c:pt>
                <c:pt idx="635">
                  <c:v>10.743166666666667</c:v>
                </c:pt>
                <c:pt idx="636">
                  <c:v>10.735166666666666</c:v>
                </c:pt>
                <c:pt idx="637">
                  <c:v>10.727166666666667</c:v>
                </c:pt>
                <c:pt idx="638">
                  <c:v>10.719166666666666</c:v>
                </c:pt>
                <c:pt idx="639">
                  <c:v>10.711166666666665</c:v>
                </c:pt>
                <c:pt idx="640">
                  <c:v>10.703166666666666</c:v>
                </c:pt>
                <c:pt idx="641">
                  <c:v>10.695166666666667</c:v>
                </c:pt>
                <c:pt idx="642">
                  <c:v>10.687166666666668</c:v>
                </c:pt>
                <c:pt idx="643">
                  <c:v>10.679166666666667</c:v>
                </c:pt>
                <c:pt idx="644">
                  <c:v>10.671166666666666</c:v>
                </c:pt>
                <c:pt idx="645">
                  <c:v>10.663166666666667</c:v>
                </c:pt>
                <c:pt idx="646">
                  <c:v>10.655166666666666</c:v>
                </c:pt>
                <c:pt idx="647">
                  <c:v>10.647166666666667</c:v>
                </c:pt>
                <c:pt idx="648">
                  <c:v>10.639166666666666</c:v>
                </c:pt>
                <c:pt idx="649">
                  <c:v>10.631166666666667</c:v>
                </c:pt>
                <c:pt idx="650">
                  <c:v>10.623166666666666</c:v>
                </c:pt>
                <c:pt idx="651">
                  <c:v>10.615166666666667</c:v>
                </c:pt>
                <c:pt idx="652">
                  <c:v>10.607166666666666</c:v>
                </c:pt>
                <c:pt idx="653">
                  <c:v>10.599166666666667</c:v>
                </c:pt>
                <c:pt idx="654">
                  <c:v>10.591333333333333</c:v>
                </c:pt>
                <c:pt idx="655">
                  <c:v>10.583333333333334</c:v>
                </c:pt>
                <c:pt idx="656">
                  <c:v>10.575333333333333</c:v>
                </c:pt>
                <c:pt idx="657">
                  <c:v>10.567333333333334</c:v>
                </c:pt>
                <c:pt idx="658">
                  <c:v>10.559333333333333</c:v>
                </c:pt>
                <c:pt idx="659">
                  <c:v>10.551333333333334</c:v>
                </c:pt>
                <c:pt idx="660">
                  <c:v>10.543333333333333</c:v>
                </c:pt>
                <c:pt idx="661">
                  <c:v>10.535333333333334</c:v>
                </c:pt>
                <c:pt idx="662">
                  <c:v>10.527333333333333</c:v>
                </c:pt>
                <c:pt idx="663">
                  <c:v>10.519333333333334</c:v>
                </c:pt>
                <c:pt idx="664">
                  <c:v>10.511333333333333</c:v>
                </c:pt>
                <c:pt idx="665">
                  <c:v>10.503333333333334</c:v>
                </c:pt>
                <c:pt idx="666">
                  <c:v>10.495333333333333</c:v>
                </c:pt>
                <c:pt idx="667">
                  <c:v>10.487333333333334</c:v>
                </c:pt>
                <c:pt idx="668">
                  <c:v>10.479333333333333</c:v>
                </c:pt>
                <c:pt idx="669">
                  <c:v>10.471333333333334</c:v>
                </c:pt>
                <c:pt idx="670">
                  <c:v>10.463333333333333</c:v>
                </c:pt>
                <c:pt idx="671">
                  <c:v>10.455333333333334</c:v>
                </c:pt>
                <c:pt idx="672">
                  <c:v>10.447333333333333</c:v>
                </c:pt>
                <c:pt idx="673">
                  <c:v>10.439333333333334</c:v>
                </c:pt>
                <c:pt idx="674">
                  <c:v>10.431333333333333</c:v>
                </c:pt>
                <c:pt idx="675">
                  <c:v>10.423333333333334</c:v>
                </c:pt>
                <c:pt idx="676">
                  <c:v>10.415333333333333</c:v>
                </c:pt>
                <c:pt idx="677">
                  <c:v>10.407333333333334</c:v>
                </c:pt>
                <c:pt idx="678">
                  <c:v>10.399333333333333</c:v>
                </c:pt>
                <c:pt idx="679">
                  <c:v>10.391333333333334</c:v>
                </c:pt>
                <c:pt idx="680">
                  <c:v>10.383333333333333</c:v>
                </c:pt>
                <c:pt idx="681">
                  <c:v>10.375333333333334</c:v>
                </c:pt>
                <c:pt idx="682">
                  <c:v>10.367333333333333</c:v>
                </c:pt>
                <c:pt idx="683">
                  <c:v>10.359333333333334</c:v>
                </c:pt>
                <c:pt idx="684">
                  <c:v>10.351333333333333</c:v>
                </c:pt>
                <c:pt idx="685">
                  <c:v>10.343333333333334</c:v>
                </c:pt>
                <c:pt idx="686">
                  <c:v>10.335333333333333</c:v>
                </c:pt>
                <c:pt idx="687">
                  <c:v>10.327333333333334</c:v>
                </c:pt>
                <c:pt idx="688">
                  <c:v>10.319333333333333</c:v>
                </c:pt>
                <c:pt idx="689">
                  <c:v>10.311333333333334</c:v>
                </c:pt>
                <c:pt idx="690">
                  <c:v>10.303333333333333</c:v>
                </c:pt>
                <c:pt idx="691">
                  <c:v>10.295333333333334</c:v>
                </c:pt>
                <c:pt idx="692">
                  <c:v>10.287333333333333</c:v>
                </c:pt>
                <c:pt idx="693">
                  <c:v>10.279333333333334</c:v>
                </c:pt>
                <c:pt idx="694">
                  <c:v>10.271333333333333</c:v>
                </c:pt>
                <c:pt idx="695">
                  <c:v>10.263333333333334</c:v>
                </c:pt>
                <c:pt idx="696">
                  <c:v>10.255333333333333</c:v>
                </c:pt>
                <c:pt idx="697">
                  <c:v>10.247333333333334</c:v>
                </c:pt>
                <c:pt idx="698">
                  <c:v>10.239333333333333</c:v>
                </c:pt>
                <c:pt idx="699">
                  <c:v>10.231333333333334</c:v>
                </c:pt>
                <c:pt idx="700">
                  <c:v>10.223333333333334</c:v>
                </c:pt>
                <c:pt idx="701">
                  <c:v>10.215333333333334</c:v>
                </c:pt>
                <c:pt idx="702">
                  <c:v>10.207333333333333</c:v>
                </c:pt>
                <c:pt idx="703">
                  <c:v>10.199333333333334</c:v>
                </c:pt>
                <c:pt idx="704">
                  <c:v>10.191333333333334</c:v>
                </c:pt>
                <c:pt idx="705">
                  <c:v>10.183333333333334</c:v>
                </c:pt>
                <c:pt idx="706">
                  <c:v>10.175333333333333</c:v>
                </c:pt>
                <c:pt idx="707">
                  <c:v>10.167333333333334</c:v>
                </c:pt>
                <c:pt idx="708">
                  <c:v>10.159333333333334</c:v>
                </c:pt>
                <c:pt idx="709">
                  <c:v>10.151333333333334</c:v>
                </c:pt>
                <c:pt idx="710">
                  <c:v>10.143333333333333</c:v>
                </c:pt>
                <c:pt idx="711">
                  <c:v>10.135333333333334</c:v>
                </c:pt>
                <c:pt idx="712">
                  <c:v>10.127333333333334</c:v>
                </c:pt>
                <c:pt idx="713">
                  <c:v>10.119333333333334</c:v>
                </c:pt>
                <c:pt idx="714">
                  <c:v>10.111333333333333</c:v>
                </c:pt>
                <c:pt idx="715">
                  <c:v>10.103333333333333</c:v>
                </c:pt>
                <c:pt idx="716">
                  <c:v>10.095333333333334</c:v>
                </c:pt>
                <c:pt idx="717">
                  <c:v>10.0875</c:v>
                </c:pt>
                <c:pt idx="718">
                  <c:v>10.079499999999999</c:v>
                </c:pt>
                <c:pt idx="719">
                  <c:v>10.0715</c:v>
                </c:pt>
                <c:pt idx="720">
                  <c:v>10.063499999999999</c:v>
                </c:pt>
                <c:pt idx="721">
                  <c:v>10.0555</c:v>
                </c:pt>
                <c:pt idx="722">
                  <c:v>10.047499999999999</c:v>
                </c:pt>
                <c:pt idx="723">
                  <c:v>10.0395</c:v>
                </c:pt>
                <c:pt idx="724">
                  <c:v>10.031499999999999</c:v>
                </c:pt>
                <c:pt idx="725">
                  <c:v>10.0235</c:v>
                </c:pt>
                <c:pt idx="726">
                  <c:v>10.015500000000001</c:v>
                </c:pt>
                <c:pt idx="727">
                  <c:v>10.0075</c:v>
                </c:pt>
                <c:pt idx="728">
                  <c:v>9.9994999999999994</c:v>
                </c:pt>
                <c:pt idx="729">
                  <c:v>9.9915000000000003</c:v>
                </c:pt>
                <c:pt idx="730">
                  <c:v>9.9835000000000012</c:v>
                </c:pt>
                <c:pt idx="731">
                  <c:v>9.9755000000000003</c:v>
                </c:pt>
                <c:pt idx="732">
                  <c:v>9.9674999999999994</c:v>
                </c:pt>
                <c:pt idx="733">
                  <c:v>9.9595000000000002</c:v>
                </c:pt>
                <c:pt idx="734">
                  <c:v>9.9515000000000011</c:v>
                </c:pt>
                <c:pt idx="735">
                  <c:v>9.9435000000000002</c:v>
                </c:pt>
                <c:pt idx="736">
                  <c:v>9.9354999999999993</c:v>
                </c:pt>
                <c:pt idx="737">
                  <c:v>9.9275000000000002</c:v>
                </c:pt>
                <c:pt idx="738">
                  <c:v>9.9195000000000011</c:v>
                </c:pt>
                <c:pt idx="739">
                  <c:v>9.9115000000000002</c:v>
                </c:pt>
                <c:pt idx="740">
                  <c:v>9.9034999999999993</c:v>
                </c:pt>
                <c:pt idx="741">
                  <c:v>9.8955000000000002</c:v>
                </c:pt>
                <c:pt idx="742">
                  <c:v>9.8875000000000011</c:v>
                </c:pt>
                <c:pt idx="743">
                  <c:v>9.8795000000000002</c:v>
                </c:pt>
                <c:pt idx="744">
                  <c:v>9.8714999999999993</c:v>
                </c:pt>
                <c:pt idx="745">
                  <c:v>9.8635000000000002</c:v>
                </c:pt>
                <c:pt idx="746">
                  <c:v>9.855500000000001</c:v>
                </c:pt>
                <c:pt idx="747">
                  <c:v>9.8475000000000001</c:v>
                </c:pt>
                <c:pt idx="748">
                  <c:v>9.8394999999999992</c:v>
                </c:pt>
                <c:pt idx="749">
                  <c:v>9.8315000000000001</c:v>
                </c:pt>
                <c:pt idx="750">
                  <c:v>9.823500000000001</c:v>
                </c:pt>
                <c:pt idx="751">
                  <c:v>9.8155000000000001</c:v>
                </c:pt>
                <c:pt idx="752">
                  <c:v>9.8074999999999992</c:v>
                </c:pt>
                <c:pt idx="753">
                  <c:v>9.7995000000000001</c:v>
                </c:pt>
                <c:pt idx="754">
                  <c:v>9.791500000000001</c:v>
                </c:pt>
                <c:pt idx="755">
                  <c:v>9.7835000000000001</c:v>
                </c:pt>
                <c:pt idx="756">
                  <c:v>9.7754999999999992</c:v>
                </c:pt>
                <c:pt idx="757">
                  <c:v>9.7675000000000001</c:v>
                </c:pt>
                <c:pt idx="758">
                  <c:v>9.759500000000001</c:v>
                </c:pt>
                <c:pt idx="759">
                  <c:v>9.7515000000000001</c:v>
                </c:pt>
                <c:pt idx="760">
                  <c:v>9.7434999999999992</c:v>
                </c:pt>
                <c:pt idx="761">
                  <c:v>9.7355</c:v>
                </c:pt>
                <c:pt idx="762">
                  <c:v>9.7275000000000009</c:v>
                </c:pt>
                <c:pt idx="763">
                  <c:v>9.7195</c:v>
                </c:pt>
                <c:pt idx="764">
                  <c:v>9.7114999999999991</c:v>
                </c:pt>
                <c:pt idx="765">
                  <c:v>9.7035</c:v>
                </c:pt>
                <c:pt idx="766">
                  <c:v>9.6955000000000009</c:v>
                </c:pt>
                <c:pt idx="767">
                  <c:v>9.6875</c:v>
                </c:pt>
                <c:pt idx="768">
                  <c:v>9.6794999999999991</c:v>
                </c:pt>
                <c:pt idx="769">
                  <c:v>9.6715</c:v>
                </c:pt>
                <c:pt idx="770">
                  <c:v>9.6635000000000009</c:v>
                </c:pt>
                <c:pt idx="771">
                  <c:v>9.6555</c:v>
                </c:pt>
                <c:pt idx="772">
                  <c:v>9.6474999999999991</c:v>
                </c:pt>
                <c:pt idx="773">
                  <c:v>9.6395</c:v>
                </c:pt>
                <c:pt idx="774">
                  <c:v>9.6315000000000008</c:v>
                </c:pt>
                <c:pt idx="775">
                  <c:v>9.6234999999999999</c:v>
                </c:pt>
                <c:pt idx="776">
                  <c:v>9.615499999999999</c:v>
                </c:pt>
                <c:pt idx="777">
                  <c:v>9.6074999999999999</c:v>
                </c:pt>
                <c:pt idx="778">
                  <c:v>9.5995000000000008</c:v>
                </c:pt>
                <c:pt idx="779">
                  <c:v>9.5916666666666668</c:v>
                </c:pt>
                <c:pt idx="780">
                  <c:v>9.5836666666666677</c:v>
                </c:pt>
                <c:pt idx="781">
                  <c:v>9.5756666666666668</c:v>
                </c:pt>
                <c:pt idx="782">
                  <c:v>9.5676666666666659</c:v>
                </c:pt>
                <c:pt idx="783">
                  <c:v>9.5596666666666668</c:v>
                </c:pt>
                <c:pt idx="784">
                  <c:v>9.5516666666666676</c:v>
                </c:pt>
                <c:pt idx="785">
                  <c:v>9.5436666666666667</c:v>
                </c:pt>
                <c:pt idx="786">
                  <c:v>9.5356666666666658</c:v>
                </c:pt>
                <c:pt idx="787">
                  <c:v>9.5276666666666667</c:v>
                </c:pt>
                <c:pt idx="788">
                  <c:v>9.5196666666666676</c:v>
                </c:pt>
                <c:pt idx="789">
                  <c:v>9.5116666666666667</c:v>
                </c:pt>
                <c:pt idx="790">
                  <c:v>9.5036666666666658</c:v>
                </c:pt>
                <c:pt idx="791">
                  <c:v>9.4956666666666667</c:v>
                </c:pt>
                <c:pt idx="792">
                  <c:v>9.4876666666666676</c:v>
                </c:pt>
                <c:pt idx="793">
                  <c:v>9.4796666666666667</c:v>
                </c:pt>
                <c:pt idx="794">
                  <c:v>9.4716666666666658</c:v>
                </c:pt>
                <c:pt idx="795">
                  <c:v>9.4636666666666667</c:v>
                </c:pt>
                <c:pt idx="796">
                  <c:v>9.4556666666666676</c:v>
                </c:pt>
                <c:pt idx="797">
                  <c:v>9.4476666666666667</c:v>
                </c:pt>
                <c:pt idx="798">
                  <c:v>9.4396666666666658</c:v>
                </c:pt>
                <c:pt idx="799">
                  <c:v>9.4316666666666666</c:v>
                </c:pt>
                <c:pt idx="800">
                  <c:v>9.4236666666666675</c:v>
                </c:pt>
                <c:pt idx="801">
                  <c:v>9.4156666666666666</c:v>
                </c:pt>
                <c:pt idx="802">
                  <c:v>9.4076666666666657</c:v>
                </c:pt>
                <c:pt idx="803">
                  <c:v>9.3996666666666666</c:v>
                </c:pt>
                <c:pt idx="804">
                  <c:v>9.3916666666666675</c:v>
                </c:pt>
                <c:pt idx="805">
                  <c:v>9.3836666666666666</c:v>
                </c:pt>
                <c:pt idx="806">
                  <c:v>9.3756666666666657</c:v>
                </c:pt>
                <c:pt idx="807">
                  <c:v>9.3676666666666666</c:v>
                </c:pt>
                <c:pt idx="808">
                  <c:v>9.3596666666666675</c:v>
                </c:pt>
                <c:pt idx="809">
                  <c:v>9.3516666666666666</c:v>
                </c:pt>
                <c:pt idx="810">
                  <c:v>9.3436666666666657</c:v>
                </c:pt>
                <c:pt idx="811">
                  <c:v>9.3356666666666666</c:v>
                </c:pt>
                <c:pt idx="812">
                  <c:v>9.3276666666666674</c:v>
                </c:pt>
                <c:pt idx="813">
                  <c:v>9.3196666666666665</c:v>
                </c:pt>
                <c:pt idx="814">
                  <c:v>9.3116666666666656</c:v>
                </c:pt>
                <c:pt idx="815">
                  <c:v>9.3036666666666665</c:v>
                </c:pt>
                <c:pt idx="816">
                  <c:v>9.2956666666666674</c:v>
                </c:pt>
                <c:pt idx="817">
                  <c:v>9.2876666666666665</c:v>
                </c:pt>
                <c:pt idx="818">
                  <c:v>9.2796666666666656</c:v>
                </c:pt>
                <c:pt idx="819">
                  <c:v>9.2716666666666665</c:v>
                </c:pt>
                <c:pt idx="820">
                  <c:v>9.2636666666666674</c:v>
                </c:pt>
                <c:pt idx="821">
                  <c:v>9.2556666666666665</c:v>
                </c:pt>
                <c:pt idx="822">
                  <c:v>9.2476666666666656</c:v>
                </c:pt>
                <c:pt idx="823">
                  <c:v>9.2396666666666665</c:v>
                </c:pt>
                <c:pt idx="824">
                  <c:v>9.2316666666666674</c:v>
                </c:pt>
                <c:pt idx="825">
                  <c:v>9.2236666666666665</c:v>
                </c:pt>
                <c:pt idx="826">
                  <c:v>9.2156666666666656</c:v>
                </c:pt>
                <c:pt idx="827">
                  <c:v>9.2076666666666664</c:v>
                </c:pt>
                <c:pt idx="828">
                  <c:v>9.1996666666666673</c:v>
                </c:pt>
                <c:pt idx="829">
                  <c:v>9.1916666666666664</c:v>
                </c:pt>
                <c:pt idx="830">
                  <c:v>9.1836666666666655</c:v>
                </c:pt>
                <c:pt idx="831">
                  <c:v>9.1756666666666664</c:v>
                </c:pt>
                <c:pt idx="832">
                  <c:v>9.1676666666666673</c:v>
                </c:pt>
                <c:pt idx="833">
                  <c:v>9.1596666666666664</c:v>
                </c:pt>
                <c:pt idx="834">
                  <c:v>9.1516666666666655</c:v>
                </c:pt>
                <c:pt idx="835">
                  <c:v>9.1436666666666664</c:v>
                </c:pt>
                <c:pt idx="836">
                  <c:v>9.1356666666666673</c:v>
                </c:pt>
                <c:pt idx="837">
                  <c:v>9.1276666666666664</c:v>
                </c:pt>
                <c:pt idx="838">
                  <c:v>9.1196666666666673</c:v>
                </c:pt>
                <c:pt idx="839">
                  <c:v>9.1116666666666664</c:v>
                </c:pt>
                <c:pt idx="840">
                  <c:v>9.1036666666666672</c:v>
                </c:pt>
                <c:pt idx="841">
                  <c:v>9.0956666666666663</c:v>
                </c:pt>
                <c:pt idx="842">
                  <c:v>9.0878333333333341</c:v>
                </c:pt>
                <c:pt idx="843">
                  <c:v>9.0798333333333332</c:v>
                </c:pt>
                <c:pt idx="844">
                  <c:v>9.0718333333333323</c:v>
                </c:pt>
                <c:pt idx="845">
                  <c:v>9.0638333333333332</c:v>
                </c:pt>
                <c:pt idx="846">
                  <c:v>9.0558333333333341</c:v>
                </c:pt>
                <c:pt idx="847">
                  <c:v>9.0478333333333332</c:v>
                </c:pt>
                <c:pt idx="848">
                  <c:v>9.0398333333333323</c:v>
                </c:pt>
                <c:pt idx="849">
                  <c:v>9.0318333333333332</c:v>
                </c:pt>
                <c:pt idx="850">
                  <c:v>9.023833333333334</c:v>
                </c:pt>
                <c:pt idx="851">
                  <c:v>9.0158333333333331</c:v>
                </c:pt>
                <c:pt idx="852">
                  <c:v>9.0078333333333322</c:v>
                </c:pt>
                <c:pt idx="853">
                  <c:v>8.9998333333333331</c:v>
                </c:pt>
                <c:pt idx="854">
                  <c:v>8.991833333333334</c:v>
                </c:pt>
                <c:pt idx="855">
                  <c:v>8.9838333333333331</c:v>
                </c:pt>
                <c:pt idx="856">
                  <c:v>8.9758333333333322</c:v>
                </c:pt>
                <c:pt idx="857">
                  <c:v>8.9678333333333331</c:v>
                </c:pt>
                <c:pt idx="858">
                  <c:v>8.959833333333334</c:v>
                </c:pt>
                <c:pt idx="859">
                  <c:v>8.9518333333333331</c:v>
                </c:pt>
                <c:pt idx="860">
                  <c:v>8.9438333333333322</c:v>
                </c:pt>
                <c:pt idx="861">
                  <c:v>8.9358333333333331</c:v>
                </c:pt>
                <c:pt idx="862">
                  <c:v>8.927833333333334</c:v>
                </c:pt>
                <c:pt idx="863">
                  <c:v>8.9198333333333331</c:v>
                </c:pt>
                <c:pt idx="864">
                  <c:v>8.9118333333333322</c:v>
                </c:pt>
                <c:pt idx="865">
                  <c:v>8.903833333333333</c:v>
                </c:pt>
                <c:pt idx="866">
                  <c:v>8.8958333333333339</c:v>
                </c:pt>
                <c:pt idx="867">
                  <c:v>8.887833333333333</c:v>
                </c:pt>
                <c:pt idx="868">
                  <c:v>8.8798333333333339</c:v>
                </c:pt>
                <c:pt idx="869">
                  <c:v>8.871833333333333</c:v>
                </c:pt>
                <c:pt idx="870">
                  <c:v>8.8638333333333339</c:v>
                </c:pt>
                <c:pt idx="871">
                  <c:v>8.855833333333333</c:v>
                </c:pt>
                <c:pt idx="872">
                  <c:v>8.8478333333333339</c:v>
                </c:pt>
                <c:pt idx="873">
                  <c:v>8.839833333333333</c:v>
                </c:pt>
                <c:pt idx="874">
                  <c:v>8.8318333333333339</c:v>
                </c:pt>
                <c:pt idx="875">
                  <c:v>8.823833333333333</c:v>
                </c:pt>
                <c:pt idx="876">
                  <c:v>8.8158333333333339</c:v>
                </c:pt>
                <c:pt idx="877">
                  <c:v>8.807833333333333</c:v>
                </c:pt>
                <c:pt idx="878">
                  <c:v>8.7998333333333338</c:v>
                </c:pt>
                <c:pt idx="879">
                  <c:v>8.7918333333333329</c:v>
                </c:pt>
                <c:pt idx="880">
                  <c:v>8.7838333333333338</c:v>
                </c:pt>
                <c:pt idx="881">
                  <c:v>8.7758333333333329</c:v>
                </c:pt>
                <c:pt idx="882">
                  <c:v>8.7678333333333338</c:v>
                </c:pt>
                <c:pt idx="883">
                  <c:v>8.7598333333333329</c:v>
                </c:pt>
                <c:pt idx="884">
                  <c:v>8.7518333333333338</c:v>
                </c:pt>
                <c:pt idx="885">
                  <c:v>8.7438333333333329</c:v>
                </c:pt>
                <c:pt idx="886">
                  <c:v>8.7358333333333338</c:v>
                </c:pt>
                <c:pt idx="887">
                  <c:v>8.7278333333333329</c:v>
                </c:pt>
                <c:pt idx="888">
                  <c:v>8.7198333333333338</c:v>
                </c:pt>
                <c:pt idx="889">
                  <c:v>8.7118333333333329</c:v>
                </c:pt>
                <c:pt idx="890">
                  <c:v>8.7038333333333338</c:v>
                </c:pt>
                <c:pt idx="891">
                  <c:v>8.6958333333333329</c:v>
                </c:pt>
                <c:pt idx="892">
                  <c:v>8.6878333333333337</c:v>
                </c:pt>
                <c:pt idx="893">
                  <c:v>8.6798333333333328</c:v>
                </c:pt>
                <c:pt idx="894">
                  <c:v>8.6718333333333337</c:v>
                </c:pt>
                <c:pt idx="895">
                  <c:v>8.6638333333333328</c:v>
                </c:pt>
                <c:pt idx="896">
                  <c:v>8.6558333333333337</c:v>
                </c:pt>
                <c:pt idx="897">
                  <c:v>8.6478333333333328</c:v>
                </c:pt>
                <c:pt idx="898">
                  <c:v>8.6398333333333337</c:v>
                </c:pt>
                <c:pt idx="899">
                  <c:v>8.6318333333333328</c:v>
                </c:pt>
                <c:pt idx="900">
                  <c:v>8.6238333333333337</c:v>
                </c:pt>
                <c:pt idx="901">
                  <c:v>8.6158333333333328</c:v>
                </c:pt>
                <c:pt idx="902">
                  <c:v>8.6078333333333337</c:v>
                </c:pt>
                <c:pt idx="903">
                  <c:v>8.5998333333333328</c:v>
                </c:pt>
                <c:pt idx="904">
                  <c:v>8.5920000000000005</c:v>
                </c:pt>
                <c:pt idx="905">
                  <c:v>8.5839999999999996</c:v>
                </c:pt>
                <c:pt idx="906">
                  <c:v>8.5760000000000005</c:v>
                </c:pt>
                <c:pt idx="907">
                  <c:v>8.5679999999999996</c:v>
                </c:pt>
                <c:pt idx="908">
                  <c:v>8.56</c:v>
                </c:pt>
                <c:pt idx="909">
                  <c:v>8.5519999999999996</c:v>
                </c:pt>
                <c:pt idx="910">
                  <c:v>8.5440000000000005</c:v>
                </c:pt>
                <c:pt idx="911">
                  <c:v>8.5359999999999996</c:v>
                </c:pt>
                <c:pt idx="912">
                  <c:v>8.5280000000000005</c:v>
                </c:pt>
                <c:pt idx="913">
                  <c:v>8.52</c:v>
                </c:pt>
                <c:pt idx="914">
                  <c:v>8.5120000000000005</c:v>
                </c:pt>
                <c:pt idx="915">
                  <c:v>8.5039999999999996</c:v>
                </c:pt>
                <c:pt idx="916">
                  <c:v>8.4960000000000004</c:v>
                </c:pt>
                <c:pt idx="917">
                  <c:v>8.4879999999999995</c:v>
                </c:pt>
                <c:pt idx="918">
                  <c:v>8.48</c:v>
                </c:pt>
                <c:pt idx="919">
                  <c:v>8.4719999999999995</c:v>
                </c:pt>
                <c:pt idx="920">
                  <c:v>8.4640000000000004</c:v>
                </c:pt>
                <c:pt idx="921">
                  <c:v>8.4559999999999995</c:v>
                </c:pt>
                <c:pt idx="922">
                  <c:v>8.4480000000000004</c:v>
                </c:pt>
                <c:pt idx="923">
                  <c:v>8.44</c:v>
                </c:pt>
                <c:pt idx="924">
                  <c:v>8.4320000000000004</c:v>
                </c:pt>
                <c:pt idx="925">
                  <c:v>8.4239999999999995</c:v>
                </c:pt>
                <c:pt idx="926">
                  <c:v>8.4160000000000004</c:v>
                </c:pt>
                <c:pt idx="927">
                  <c:v>8.4079999999999995</c:v>
                </c:pt>
                <c:pt idx="928">
                  <c:v>8.4</c:v>
                </c:pt>
                <c:pt idx="929">
                  <c:v>8.3919999999999995</c:v>
                </c:pt>
                <c:pt idx="930">
                  <c:v>8.3840000000000003</c:v>
                </c:pt>
                <c:pt idx="931">
                  <c:v>8.3759999999999994</c:v>
                </c:pt>
                <c:pt idx="932">
                  <c:v>8.3680000000000003</c:v>
                </c:pt>
                <c:pt idx="933">
                  <c:v>8.36</c:v>
                </c:pt>
                <c:pt idx="934">
                  <c:v>8.3520000000000003</c:v>
                </c:pt>
                <c:pt idx="935">
                  <c:v>8.3439999999999994</c:v>
                </c:pt>
                <c:pt idx="936">
                  <c:v>8.3360000000000003</c:v>
                </c:pt>
                <c:pt idx="937">
                  <c:v>8.3280000000000012</c:v>
                </c:pt>
                <c:pt idx="938">
                  <c:v>8.32</c:v>
                </c:pt>
                <c:pt idx="939">
                  <c:v>8.3119999999999994</c:v>
                </c:pt>
                <c:pt idx="940">
                  <c:v>8.3040000000000003</c:v>
                </c:pt>
                <c:pt idx="941">
                  <c:v>8.2960000000000012</c:v>
                </c:pt>
                <c:pt idx="942">
                  <c:v>8.2880000000000003</c:v>
                </c:pt>
                <c:pt idx="943">
                  <c:v>8.2799999999999994</c:v>
                </c:pt>
                <c:pt idx="944">
                  <c:v>8.2720000000000002</c:v>
                </c:pt>
                <c:pt idx="945">
                  <c:v>8.2640000000000011</c:v>
                </c:pt>
                <c:pt idx="946">
                  <c:v>8.2560000000000002</c:v>
                </c:pt>
                <c:pt idx="947">
                  <c:v>8.2479999999999993</c:v>
                </c:pt>
                <c:pt idx="948">
                  <c:v>8.24</c:v>
                </c:pt>
                <c:pt idx="949">
                  <c:v>8.2320000000000011</c:v>
                </c:pt>
                <c:pt idx="950">
                  <c:v>8.2240000000000002</c:v>
                </c:pt>
                <c:pt idx="951">
                  <c:v>8.2159999999999993</c:v>
                </c:pt>
                <c:pt idx="952">
                  <c:v>8.2080000000000002</c:v>
                </c:pt>
                <c:pt idx="953">
                  <c:v>8.2000000000000011</c:v>
                </c:pt>
                <c:pt idx="954">
                  <c:v>8.1920000000000002</c:v>
                </c:pt>
                <c:pt idx="955">
                  <c:v>8.1839999999999993</c:v>
                </c:pt>
                <c:pt idx="956">
                  <c:v>8.1760000000000002</c:v>
                </c:pt>
                <c:pt idx="957">
                  <c:v>8.168000000000001</c:v>
                </c:pt>
                <c:pt idx="958">
                  <c:v>8.16</c:v>
                </c:pt>
                <c:pt idx="959">
                  <c:v>8.1519999999999992</c:v>
                </c:pt>
                <c:pt idx="960">
                  <c:v>8.1440000000000001</c:v>
                </c:pt>
                <c:pt idx="961">
                  <c:v>8.136000000000001</c:v>
                </c:pt>
                <c:pt idx="962">
                  <c:v>8.1280000000000001</c:v>
                </c:pt>
                <c:pt idx="963">
                  <c:v>8.1199999999999992</c:v>
                </c:pt>
                <c:pt idx="964">
                  <c:v>8.1120000000000001</c:v>
                </c:pt>
                <c:pt idx="965">
                  <c:v>8.104000000000001</c:v>
                </c:pt>
                <c:pt idx="966">
                  <c:v>8.096166666666667</c:v>
                </c:pt>
                <c:pt idx="967">
                  <c:v>8.0881666666666678</c:v>
                </c:pt>
                <c:pt idx="968">
                  <c:v>8.0801666666666669</c:v>
                </c:pt>
                <c:pt idx="969">
                  <c:v>8.072166666666666</c:v>
                </c:pt>
                <c:pt idx="970">
                  <c:v>8.0641666666666669</c:v>
                </c:pt>
                <c:pt idx="971">
                  <c:v>8.0561666666666678</c:v>
                </c:pt>
                <c:pt idx="972">
                  <c:v>8.0481666666666669</c:v>
                </c:pt>
                <c:pt idx="973">
                  <c:v>8.040166666666666</c:v>
                </c:pt>
                <c:pt idx="974">
                  <c:v>8.0321666666666669</c:v>
                </c:pt>
                <c:pt idx="975">
                  <c:v>8.0241666666666678</c:v>
                </c:pt>
                <c:pt idx="976">
                  <c:v>8.0161666666666669</c:v>
                </c:pt>
                <c:pt idx="977">
                  <c:v>8.008166666666666</c:v>
                </c:pt>
                <c:pt idx="978">
                  <c:v>8.0001666666666669</c:v>
                </c:pt>
                <c:pt idx="979">
                  <c:v>7.9921666666666669</c:v>
                </c:pt>
                <c:pt idx="980">
                  <c:v>7.9841666666666669</c:v>
                </c:pt>
                <c:pt idx="981">
                  <c:v>7.9761666666666668</c:v>
                </c:pt>
                <c:pt idx="982">
                  <c:v>7.968166666666666</c:v>
                </c:pt>
                <c:pt idx="983">
                  <c:v>7.9601666666666668</c:v>
                </c:pt>
                <c:pt idx="984">
                  <c:v>7.9521666666666668</c:v>
                </c:pt>
                <c:pt idx="985">
                  <c:v>7.9441666666666668</c:v>
                </c:pt>
                <c:pt idx="986">
                  <c:v>7.9361666666666659</c:v>
                </c:pt>
                <c:pt idx="987">
                  <c:v>7.9281666666666668</c:v>
                </c:pt>
                <c:pt idx="988">
                  <c:v>7.9201666666666668</c:v>
                </c:pt>
                <c:pt idx="989">
                  <c:v>7.9121666666666668</c:v>
                </c:pt>
                <c:pt idx="990">
                  <c:v>7.9041666666666659</c:v>
                </c:pt>
                <c:pt idx="991">
                  <c:v>7.8961666666666668</c:v>
                </c:pt>
                <c:pt idx="992">
                  <c:v>7.8881666666666668</c:v>
                </c:pt>
                <c:pt idx="993">
                  <c:v>7.8801666666666668</c:v>
                </c:pt>
                <c:pt idx="994">
                  <c:v>7.8721666666666659</c:v>
                </c:pt>
                <c:pt idx="995">
                  <c:v>7.8641666666666667</c:v>
                </c:pt>
                <c:pt idx="996">
                  <c:v>7.8561666666666667</c:v>
                </c:pt>
                <c:pt idx="997">
                  <c:v>7.8481666666666667</c:v>
                </c:pt>
                <c:pt idx="998">
                  <c:v>7.8401666666666658</c:v>
                </c:pt>
                <c:pt idx="999">
                  <c:v>7.8321666666666667</c:v>
                </c:pt>
                <c:pt idx="1000">
                  <c:v>7.8241666666666667</c:v>
                </c:pt>
                <c:pt idx="1001">
                  <c:v>7.8161666666666667</c:v>
                </c:pt>
                <c:pt idx="1002">
                  <c:v>7.8081666666666658</c:v>
                </c:pt>
                <c:pt idx="1003">
                  <c:v>7.8001666666666667</c:v>
                </c:pt>
                <c:pt idx="1004">
                  <c:v>7.7921666666666667</c:v>
                </c:pt>
                <c:pt idx="1005">
                  <c:v>7.7841666666666667</c:v>
                </c:pt>
                <c:pt idx="1006">
                  <c:v>7.7761666666666658</c:v>
                </c:pt>
                <c:pt idx="1007">
                  <c:v>7.7681666666666667</c:v>
                </c:pt>
                <c:pt idx="1008">
                  <c:v>7.7601666666666667</c:v>
                </c:pt>
                <c:pt idx="1009">
                  <c:v>7.7521666666666667</c:v>
                </c:pt>
                <c:pt idx="1010">
                  <c:v>7.7441666666666675</c:v>
                </c:pt>
                <c:pt idx="1011">
                  <c:v>7.7361666666666666</c:v>
                </c:pt>
                <c:pt idx="1012">
                  <c:v>7.7281666666666666</c:v>
                </c:pt>
                <c:pt idx="1013">
                  <c:v>7.7201666666666666</c:v>
                </c:pt>
                <c:pt idx="1014">
                  <c:v>7.7121666666666675</c:v>
                </c:pt>
                <c:pt idx="1015">
                  <c:v>7.7041666666666666</c:v>
                </c:pt>
                <c:pt idx="1016">
                  <c:v>7.6961666666666666</c:v>
                </c:pt>
                <c:pt idx="1017">
                  <c:v>7.6881666666666666</c:v>
                </c:pt>
                <c:pt idx="1018">
                  <c:v>7.6801666666666675</c:v>
                </c:pt>
                <c:pt idx="1019">
                  <c:v>7.6721666666666666</c:v>
                </c:pt>
                <c:pt idx="1020">
                  <c:v>7.6641666666666666</c:v>
                </c:pt>
                <c:pt idx="1021">
                  <c:v>7.6561666666666666</c:v>
                </c:pt>
                <c:pt idx="1022">
                  <c:v>7.6481666666666674</c:v>
                </c:pt>
                <c:pt idx="1023">
                  <c:v>7.6401666666666666</c:v>
                </c:pt>
                <c:pt idx="1024">
                  <c:v>7.6321666666666665</c:v>
                </c:pt>
                <c:pt idx="1025">
                  <c:v>7.6241666666666665</c:v>
                </c:pt>
                <c:pt idx="1026">
                  <c:v>7.6161666666666674</c:v>
                </c:pt>
                <c:pt idx="1027">
                  <c:v>7.6081666666666665</c:v>
                </c:pt>
                <c:pt idx="1028">
                  <c:v>7.6001666666666665</c:v>
                </c:pt>
                <c:pt idx="1029">
                  <c:v>7.5923333333333334</c:v>
                </c:pt>
                <c:pt idx="1030">
                  <c:v>7.5843333333333334</c:v>
                </c:pt>
                <c:pt idx="1031">
                  <c:v>7.5763333333333334</c:v>
                </c:pt>
                <c:pt idx="1032">
                  <c:v>7.5683333333333325</c:v>
                </c:pt>
                <c:pt idx="1033">
                  <c:v>7.5603333333333333</c:v>
                </c:pt>
                <c:pt idx="1034">
                  <c:v>7.5523333333333333</c:v>
                </c:pt>
                <c:pt idx="1035">
                  <c:v>7.5443333333333333</c:v>
                </c:pt>
                <c:pt idx="1036">
                  <c:v>7.5363333333333342</c:v>
                </c:pt>
                <c:pt idx="1037">
                  <c:v>7.5283333333333333</c:v>
                </c:pt>
                <c:pt idx="1038">
                  <c:v>7.5203333333333333</c:v>
                </c:pt>
                <c:pt idx="1039">
                  <c:v>7.5123333333333333</c:v>
                </c:pt>
                <c:pt idx="1040">
                  <c:v>7.5043333333333342</c:v>
                </c:pt>
                <c:pt idx="1041">
                  <c:v>7.4963333333333333</c:v>
                </c:pt>
                <c:pt idx="1042">
                  <c:v>7.4883333333333333</c:v>
                </c:pt>
                <c:pt idx="1043">
                  <c:v>7.4803333333333333</c:v>
                </c:pt>
                <c:pt idx="1044">
                  <c:v>7.4723333333333342</c:v>
                </c:pt>
                <c:pt idx="1045">
                  <c:v>7.4643333333333333</c:v>
                </c:pt>
                <c:pt idx="1046">
                  <c:v>7.4563333333333333</c:v>
                </c:pt>
                <c:pt idx="1047">
                  <c:v>7.4483333333333333</c:v>
                </c:pt>
                <c:pt idx="1048">
                  <c:v>7.4403333333333341</c:v>
                </c:pt>
                <c:pt idx="1049">
                  <c:v>7.4323333333333332</c:v>
                </c:pt>
                <c:pt idx="1050">
                  <c:v>7.4243333333333332</c:v>
                </c:pt>
                <c:pt idx="1051">
                  <c:v>7.4163333333333332</c:v>
                </c:pt>
                <c:pt idx="1052">
                  <c:v>7.4083333333333341</c:v>
                </c:pt>
                <c:pt idx="1053">
                  <c:v>7.4003333333333332</c:v>
                </c:pt>
                <c:pt idx="1054">
                  <c:v>7.3923333333333332</c:v>
                </c:pt>
                <c:pt idx="1055">
                  <c:v>7.3843333333333332</c:v>
                </c:pt>
                <c:pt idx="1056">
                  <c:v>7.3763333333333341</c:v>
                </c:pt>
                <c:pt idx="1057">
                  <c:v>7.3683333333333332</c:v>
                </c:pt>
                <c:pt idx="1058">
                  <c:v>7.3603333333333332</c:v>
                </c:pt>
                <c:pt idx="1059">
                  <c:v>7.3523333333333332</c:v>
                </c:pt>
                <c:pt idx="1060">
                  <c:v>7.344333333333334</c:v>
                </c:pt>
                <c:pt idx="1061">
                  <c:v>7.3363333333333332</c:v>
                </c:pt>
                <c:pt idx="1062">
                  <c:v>7.3283333333333331</c:v>
                </c:pt>
                <c:pt idx="1063">
                  <c:v>7.3203333333333331</c:v>
                </c:pt>
                <c:pt idx="1064">
                  <c:v>7.312333333333334</c:v>
                </c:pt>
                <c:pt idx="1065">
                  <c:v>7.3043333333333331</c:v>
                </c:pt>
                <c:pt idx="1066">
                  <c:v>7.2963333333333331</c:v>
                </c:pt>
                <c:pt idx="1067">
                  <c:v>7.2883333333333331</c:v>
                </c:pt>
                <c:pt idx="1068">
                  <c:v>7.280333333333334</c:v>
                </c:pt>
                <c:pt idx="1069">
                  <c:v>7.2723333333333331</c:v>
                </c:pt>
                <c:pt idx="1070">
                  <c:v>7.2643333333333331</c:v>
                </c:pt>
                <c:pt idx="1071">
                  <c:v>7.2563333333333331</c:v>
                </c:pt>
                <c:pt idx="1072">
                  <c:v>7.248333333333334</c:v>
                </c:pt>
                <c:pt idx="1073">
                  <c:v>7.2403333333333331</c:v>
                </c:pt>
                <c:pt idx="1074">
                  <c:v>7.2323333333333331</c:v>
                </c:pt>
                <c:pt idx="1075">
                  <c:v>7.2243333333333331</c:v>
                </c:pt>
                <c:pt idx="1076">
                  <c:v>7.2163333333333339</c:v>
                </c:pt>
                <c:pt idx="1077">
                  <c:v>7.208333333333333</c:v>
                </c:pt>
                <c:pt idx="1078">
                  <c:v>7.200333333333333</c:v>
                </c:pt>
                <c:pt idx="1079">
                  <c:v>7.1923333333333339</c:v>
                </c:pt>
                <c:pt idx="1080">
                  <c:v>7.1843333333333339</c:v>
                </c:pt>
                <c:pt idx="1081">
                  <c:v>7.176333333333333</c:v>
                </c:pt>
                <c:pt idx="1082">
                  <c:v>7.168333333333333</c:v>
                </c:pt>
                <c:pt idx="1083">
                  <c:v>7.1603333333333339</c:v>
                </c:pt>
                <c:pt idx="1084">
                  <c:v>7.1523333333333339</c:v>
                </c:pt>
                <c:pt idx="1085">
                  <c:v>7.144333333333333</c:v>
                </c:pt>
                <c:pt idx="1086">
                  <c:v>7.136333333333333</c:v>
                </c:pt>
                <c:pt idx="1087">
                  <c:v>7.1283333333333339</c:v>
                </c:pt>
                <c:pt idx="1088">
                  <c:v>7.1203333333333338</c:v>
                </c:pt>
                <c:pt idx="1089">
                  <c:v>7.112333333333333</c:v>
                </c:pt>
                <c:pt idx="1090">
                  <c:v>7.1043333333333329</c:v>
                </c:pt>
                <c:pt idx="1091">
                  <c:v>7.0964999999999998</c:v>
                </c:pt>
                <c:pt idx="1092">
                  <c:v>7.0884999999999998</c:v>
                </c:pt>
                <c:pt idx="1093">
                  <c:v>7.0804999999999998</c:v>
                </c:pt>
                <c:pt idx="1094">
                  <c:v>7.0725000000000007</c:v>
                </c:pt>
                <c:pt idx="1095">
                  <c:v>7.0644999999999998</c:v>
                </c:pt>
                <c:pt idx="1096">
                  <c:v>7.0564999999999998</c:v>
                </c:pt>
                <c:pt idx="1097">
                  <c:v>7.0484999999999998</c:v>
                </c:pt>
                <c:pt idx="1098">
                  <c:v>7.0405000000000006</c:v>
                </c:pt>
                <c:pt idx="1099">
                  <c:v>7.0324999999999998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A-45E6-A426-4D197D6BCF01}"/>
            </c:ext>
          </c:extLst>
        </c:ser>
        <c:ser>
          <c:idx val="0"/>
          <c:order val="4"/>
          <c:tx>
            <c:strRef>
              <c:f>Frauen!$AL$5</c:f>
              <c:strCache>
                <c:ptCount val="1"/>
                <c:pt idx="0">
                  <c:v>12 h</c:v>
                </c:pt>
              </c:strCache>
            </c:strRef>
          </c:tx>
          <c:spPr>
            <a:ln>
              <a:solidFill>
                <a:srgbClr val="FFC000"/>
              </a:solidFill>
              <a:prstDash val="dash"/>
            </a:ln>
          </c:spPr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Frauen!$AL$7:$AL$1106</c:f>
              <c:numCache>
                <c:formatCode>0.000</c:formatCode>
                <c:ptCount val="1100"/>
                <c:pt idx="0">
                  <c:v>13.654333333333334</c:v>
                </c:pt>
                <c:pt idx="1">
                  <c:v>13.647500000000001</c:v>
                </c:pt>
                <c:pt idx="2">
                  <c:v>13.640666666666666</c:v>
                </c:pt>
                <c:pt idx="3">
                  <c:v>13.633833333333333</c:v>
                </c:pt>
                <c:pt idx="4">
                  <c:v>13.626916666666666</c:v>
                </c:pt>
                <c:pt idx="5">
                  <c:v>13.620083333333334</c:v>
                </c:pt>
                <c:pt idx="6">
                  <c:v>13.613250000000001</c:v>
                </c:pt>
                <c:pt idx="7">
                  <c:v>13.606416666666666</c:v>
                </c:pt>
                <c:pt idx="8">
                  <c:v>13.599583333333333</c:v>
                </c:pt>
                <c:pt idx="9">
                  <c:v>13.592750000000001</c:v>
                </c:pt>
                <c:pt idx="10">
                  <c:v>13.585916666666668</c:v>
                </c:pt>
                <c:pt idx="11">
                  <c:v>13.579083333333335</c:v>
                </c:pt>
                <c:pt idx="12">
                  <c:v>13.572166666666668</c:v>
                </c:pt>
                <c:pt idx="13">
                  <c:v>13.565333333333333</c:v>
                </c:pt>
                <c:pt idx="14">
                  <c:v>13.5585</c:v>
                </c:pt>
                <c:pt idx="15">
                  <c:v>13.551666666666668</c:v>
                </c:pt>
                <c:pt idx="16">
                  <c:v>13.544833333333335</c:v>
                </c:pt>
                <c:pt idx="17">
                  <c:v>13.537999999999998</c:v>
                </c:pt>
                <c:pt idx="18">
                  <c:v>13.531083333333333</c:v>
                </c:pt>
                <c:pt idx="19">
                  <c:v>13.52425</c:v>
                </c:pt>
                <c:pt idx="20">
                  <c:v>13.517416666666668</c:v>
                </c:pt>
                <c:pt idx="21">
                  <c:v>13.510583333333335</c:v>
                </c:pt>
                <c:pt idx="22">
                  <c:v>13.503749999999998</c:v>
                </c:pt>
                <c:pt idx="23">
                  <c:v>13.496916666666666</c:v>
                </c:pt>
                <c:pt idx="24">
                  <c:v>13.490083333333333</c:v>
                </c:pt>
                <c:pt idx="25">
                  <c:v>13.48325</c:v>
                </c:pt>
                <c:pt idx="26">
                  <c:v>13.476333333333335</c:v>
                </c:pt>
                <c:pt idx="27">
                  <c:v>13.469499999999998</c:v>
                </c:pt>
                <c:pt idx="28">
                  <c:v>13.462666666666665</c:v>
                </c:pt>
                <c:pt idx="29">
                  <c:v>13.455833333333333</c:v>
                </c:pt>
                <c:pt idx="30">
                  <c:v>13.449</c:v>
                </c:pt>
                <c:pt idx="31">
                  <c:v>13.442166666666667</c:v>
                </c:pt>
                <c:pt idx="32">
                  <c:v>13.435250000000002</c:v>
                </c:pt>
                <c:pt idx="33">
                  <c:v>13.428416666666665</c:v>
                </c:pt>
                <c:pt idx="34">
                  <c:v>13.421583333333333</c:v>
                </c:pt>
                <c:pt idx="35">
                  <c:v>13.41475</c:v>
                </c:pt>
                <c:pt idx="36">
                  <c:v>13.407916666666667</c:v>
                </c:pt>
                <c:pt idx="37">
                  <c:v>13.401083333333332</c:v>
                </c:pt>
                <c:pt idx="38">
                  <c:v>13.39425</c:v>
                </c:pt>
                <c:pt idx="39">
                  <c:v>13.387333333333332</c:v>
                </c:pt>
                <c:pt idx="40">
                  <c:v>13.3805</c:v>
                </c:pt>
                <c:pt idx="41">
                  <c:v>13.373666666666667</c:v>
                </c:pt>
                <c:pt idx="42">
                  <c:v>13.366833333333332</c:v>
                </c:pt>
                <c:pt idx="43">
                  <c:v>13.36</c:v>
                </c:pt>
                <c:pt idx="44">
                  <c:v>13.353166666666667</c:v>
                </c:pt>
                <c:pt idx="45">
                  <c:v>13.34625</c:v>
                </c:pt>
                <c:pt idx="46">
                  <c:v>13.339416666666667</c:v>
                </c:pt>
                <c:pt idx="47">
                  <c:v>13.332583333333334</c:v>
                </c:pt>
                <c:pt idx="48">
                  <c:v>13.325749999999999</c:v>
                </c:pt>
                <c:pt idx="49">
                  <c:v>13.318916666666667</c:v>
                </c:pt>
                <c:pt idx="50">
                  <c:v>13.312083333333334</c:v>
                </c:pt>
                <c:pt idx="51">
                  <c:v>13.305250000000001</c:v>
                </c:pt>
                <c:pt idx="52">
                  <c:v>13.298333333333334</c:v>
                </c:pt>
                <c:pt idx="53">
                  <c:v>13.291499999999999</c:v>
                </c:pt>
                <c:pt idx="54">
                  <c:v>13.284666666666666</c:v>
                </c:pt>
                <c:pt idx="55">
                  <c:v>13.277833333333334</c:v>
                </c:pt>
                <c:pt idx="56">
                  <c:v>13.271000000000001</c:v>
                </c:pt>
                <c:pt idx="57">
                  <c:v>13.264166666666666</c:v>
                </c:pt>
                <c:pt idx="58">
                  <c:v>13.257333333333333</c:v>
                </c:pt>
                <c:pt idx="59">
                  <c:v>13.250416666666666</c:v>
                </c:pt>
                <c:pt idx="60">
                  <c:v>13.243583333333333</c:v>
                </c:pt>
                <c:pt idx="61">
                  <c:v>13.236750000000001</c:v>
                </c:pt>
                <c:pt idx="62">
                  <c:v>13.229916666666666</c:v>
                </c:pt>
                <c:pt idx="63">
                  <c:v>13.223083333333333</c:v>
                </c:pt>
                <c:pt idx="64">
                  <c:v>13.21625</c:v>
                </c:pt>
                <c:pt idx="65">
                  <c:v>13.209333333333333</c:v>
                </c:pt>
                <c:pt idx="66">
                  <c:v>13.202500000000001</c:v>
                </c:pt>
                <c:pt idx="67">
                  <c:v>13.195666666666668</c:v>
                </c:pt>
                <c:pt idx="68">
                  <c:v>13.188833333333333</c:v>
                </c:pt>
                <c:pt idx="69">
                  <c:v>13.182</c:v>
                </c:pt>
                <c:pt idx="70">
                  <c:v>13.175166666666668</c:v>
                </c:pt>
                <c:pt idx="71">
                  <c:v>13.168333333333335</c:v>
                </c:pt>
                <c:pt idx="72">
                  <c:v>13.161416666666668</c:v>
                </c:pt>
                <c:pt idx="73">
                  <c:v>13.154583333333333</c:v>
                </c:pt>
                <c:pt idx="74">
                  <c:v>13.14775</c:v>
                </c:pt>
                <c:pt idx="75">
                  <c:v>13.140916666666667</c:v>
                </c:pt>
                <c:pt idx="76">
                  <c:v>13.134083333333335</c:v>
                </c:pt>
                <c:pt idx="77">
                  <c:v>13.127249999999998</c:v>
                </c:pt>
                <c:pt idx="78">
                  <c:v>13.120416666666666</c:v>
                </c:pt>
                <c:pt idx="79">
                  <c:v>13.1135</c:v>
                </c:pt>
                <c:pt idx="80">
                  <c:v>13.106666666666667</c:v>
                </c:pt>
                <c:pt idx="81">
                  <c:v>13.099833333333335</c:v>
                </c:pt>
                <c:pt idx="82">
                  <c:v>13.093000000000002</c:v>
                </c:pt>
                <c:pt idx="83">
                  <c:v>13.086166666666665</c:v>
                </c:pt>
                <c:pt idx="84">
                  <c:v>13.079333333333333</c:v>
                </c:pt>
                <c:pt idx="85">
                  <c:v>13.0725</c:v>
                </c:pt>
                <c:pt idx="86">
                  <c:v>13.065583333333334</c:v>
                </c:pt>
                <c:pt idx="87">
                  <c:v>13.058750000000002</c:v>
                </c:pt>
                <c:pt idx="88">
                  <c:v>13.051916666666665</c:v>
                </c:pt>
                <c:pt idx="89">
                  <c:v>13.045083333333332</c:v>
                </c:pt>
                <c:pt idx="90">
                  <c:v>13.03825</c:v>
                </c:pt>
                <c:pt idx="91">
                  <c:v>13.031416666666667</c:v>
                </c:pt>
                <c:pt idx="92">
                  <c:v>13.024583333333332</c:v>
                </c:pt>
                <c:pt idx="93">
                  <c:v>13.017666666666665</c:v>
                </c:pt>
                <c:pt idx="94">
                  <c:v>13.010833333333332</c:v>
                </c:pt>
                <c:pt idx="95">
                  <c:v>13.004</c:v>
                </c:pt>
                <c:pt idx="96">
                  <c:v>12.997166666666667</c:v>
                </c:pt>
                <c:pt idx="97">
                  <c:v>12.990333333333332</c:v>
                </c:pt>
                <c:pt idx="98">
                  <c:v>12.983499999999999</c:v>
                </c:pt>
                <c:pt idx="99">
                  <c:v>12.976583333333332</c:v>
                </c:pt>
                <c:pt idx="100">
                  <c:v>12.969749999999999</c:v>
                </c:pt>
                <c:pt idx="101">
                  <c:v>12.962916666666667</c:v>
                </c:pt>
                <c:pt idx="102">
                  <c:v>12.956083333333334</c:v>
                </c:pt>
                <c:pt idx="103">
                  <c:v>12.949249999999999</c:v>
                </c:pt>
                <c:pt idx="104">
                  <c:v>12.942416666666666</c:v>
                </c:pt>
                <c:pt idx="105">
                  <c:v>12.935583333333334</c:v>
                </c:pt>
                <c:pt idx="106">
                  <c:v>12.928666666666667</c:v>
                </c:pt>
                <c:pt idx="107">
                  <c:v>12.921833333333334</c:v>
                </c:pt>
                <c:pt idx="108">
                  <c:v>12.914999999999999</c:v>
                </c:pt>
                <c:pt idx="109">
                  <c:v>12.908166666666666</c:v>
                </c:pt>
                <c:pt idx="110">
                  <c:v>12.901333333333334</c:v>
                </c:pt>
                <c:pt idx="111">
                  <c:v>12.894500000000001</c:v>
                </c:pt>
                <c:pt idx="112">
                  <c:v>12.887666666666666</c:v>
                </c:pt>
                <c:pt idx="113">
                  <c:v>12.880749999999999</c:v>
                </c:pt>
                <c:pt idx="114">
                  <c:v>12.873916666666666</c:v>
                </c:pt>
                <c:pt idx="115">
                  <c:v>12.867083333333333</c:v>
                </c:pt>
                <c:pt idx="116">
                  <c:v>12.860250000000001</c:v>
                </c:pt>
                <c:pt idx="117">
                  <c:v>12.853416666666668</c:v>
                </c:pt>
                <c:pt idx="118">
                  <c:v>12.846583333333333</c:v>
                </c:pt>
                <c:pt idx="119">
                  <c:v>12.839666666666666</c:v>
                </c:pt>
                <c:pt idx="120">
                  <c:v>12.832833333333333</c:v>
                </c:pt>
                <c:pt idx="121">
                  <c:v>12.826000000000001</c:v>
                </c:pt>
                <c:pt idx="122">
                  <c:v>12.819166666666668</c:v>
                </c:pt>
                <c:pt idx="123">
                  <c:v>12.812333333333333</c:v>
                </c:pt>
                <c:pt idx="124">
                  <c:v>12.8055</c:v>
                </c:pt>
                <c:pt idx="125">
                  <c:v>12.798666666666668</c:v>
                </c:pt>
                <c:pt idx="126">
                  <c:v>12.79175</c:v>
                </c:pt>
                <c:pt idx="127">
                  <c:v>12.784916666666668</c:v>
                </c:pt>
                <c:pt idx="128">
                  <c:v>12.778083333333333</c:v>
                </c:pt>
                <c:pt idx="129">
                  <c:v>12.77125</c:v>
                </c:pt>
                <c:pt idx="130">
                  <c:v>12.764416666666667</c:v>
                </c:pt>
                <c:pt idx="131">
                  <c:v>12.757583333333335</c:v>
                </c:pt>
                <c:pt idx="132">
                  <c:v>12.750749999999998</c:v>
                </c:pt>
                <c:pt idx="133">
                  <c:v>12.743833333333333</c:v>
                </c:pt>
                <c:pt idx="134">
                  <c:v>12.737</c:v>
                </c:pt>
                <c:pt idx="135">
                  <c:v>12.730166666666667</c:v>
                </c:pt>
                <c:pt idx="136">
                  <c:v>12.723333333333334</c:v>
                </c:pt>
                <c:pt idx="137">
                  <c:v>12.716500000000002</c:v>
                </c:pt>
                <c:pt idx="138">
                  <c:v>12.709666666666665</c:v>
                </c:pt>
                <c:pt idx="139">
                  <c:v>12.702833333333333</c:v>
                </c:pt>
                <c:pt idx="140">
                  <c:v>12.695916666666667</c:v>
                </c:pt>
                <c:pt idx="141">
                  <c:v>12.689083333333334</c:v>
                </c:pt>
                <c:pt idx="142">
                  <c:v>12.682250000000002</c:v>
                </c:pt>
                <c:pt idx="143">
                  <c:v>12.675416666666665</c:v>
                </c:pt>
                <c:pt idx="144">
                  <c:v>12.668583333333332</c:v>
                </c:pt>
                <c:pt idx="145">
                  <c:v>12.66175</c:v>
                </c:pt>
                <c:pt idx="146">
                  <c:v>12.654833333333334</c:v>
                </c:pt>
                <c:pt idx="147">
                  <c:v>12.648000000000001</c:v>
                </c:pt>
                <c:pt idx="148">
                  <c:v>12.641166666666665</c:v>
                </c:pt>
                <c:pt idx="149">
                  <c:v>12.634333333333332</c:v>
                </c:pt>
                <c:pt idx="150">
                  <c:v>12.6275</c:v>
                </c:pt>
                <c:pt idx="151">
                  <c:v>12.620666666666667</c:v>
                </c:pt>
                <c:pt idx="152">
                  <c:v>12.613833333333334</c:v>
                </c:pt>
                <c:pt idx="153">
                  <c:v>12.606916666666665</c:v>
                </c:pt>
                <c:pt idx="154">
                  <c:v>12.600083333333332</c:v>
                </c:pt>
                <c:pt idx="155">
                  <c:v>12.593249999999999</c:v>
                </c:pt>
                <c:pt idx="156">
                  <c:v>12.586416666666667</c:v>
                </c:pt>
                <c:pt idx="157">
                  <c:v>12.579583333333334</c:v>
                </c:pt>
                <c:pt idx="158">
                  <c:v>12.572749999999999</c:v>
                </c:pt>
                <c:pt idx="159">
                  <c:v>12.565916666666666</c:v>
                </c:pt>
                <c:pt idx="160">
                  <c:v>12.558999999999999</c:v>
                </c:pt>
                <c:pt idx="161">
                  <c:v>12.552166666666666</c:v>
                </c:pt>
                <c:pt idx="162">
                  <c:v>12.545333333333334</c:v>
                </c:pt>
                <c:pt idx="163">
                  <c:v>12.538499999999999</c:v>
                </c:pt>
                <c:pt idx="164">
                  <c:v>12.531666666666666</c:v>
                </c:pt>
                <c:pt idx="165">
                  <c:v>12.524833333333333</c:v>
                </c:pt>
                <c:pt idx="166">
                  <c:v>12.518000000000001</c:v>
                </c:pt>
                <c:pt idx="167">
                  <c:v>12.511083333333334</c:v>
                </c:pt>
                <c:pt idx="168">
                  <c:v>12.504249999999999</c:v>
                </c:pt>
                <c:pt idx="169">
                  <c:v>12.497416666666666</c:v>
                </c:pt>
                <c:pt idx="170">
                  <c:v>12.490583333333333</c:v>
                </c:pt>
                <c:pt idx="171">
                  <c:v>12.483750000000001</c:v>
                </c:pt>
                <c:pt idx="172">
                  <c:v>12.476916666666668</c:v>
                </c:pt>
                <c:pt idx="173">
                  <c:v>12.469999999999999</c:v>
                </c:pt>
                <c:pt idx="174">
                  <c:v>12.463166666666666</c:v>
                </c:pt>
                <c:pt idx="175">
                  <c:v>12.456333333333333</c:v>
                </c:pt>
                <c:pt idx="176">
                  <c:v>12.4495</c:v>
                </c:pt>
                <c:pt idx="177">
                  <c:v>12.442666666666668</c:v>
                </c:pt>
                <c:pt idx="178">
                  <c:v>12.435833333333333</c:v>
                </c:pt>
                <c:pt idx="179">
                  <c:v>12.429</c:v>
                </c:pt>
                <c:pt idx="180">
                  <c:v>12.422083333333333</c:v>
                </c:pt>
                <c:pt idx="181">
                  <c:v>12.41525</c:v>
                </c:pt>
                <c:pt idx="182">
                  <c:v>12.408416666666668</c:v>
                </c:pt>
                <c:pt idx="183">
                  <c:v>12.401583333333333</c:v>
                </c:pt>
                <c:pt idx="184">
                  <c:v>12.39475</c:v>
                </c:pt>
                <c:pt idx="185">
                  <c:v>12.387916666666667</c:v>
                </c:pt>
                <c:pt idx="186">
                  <c:v>12.381083333333335</c:v>
                </c:pt>
                <c:pt idx="187">
                  <c:v>12.374166666666667</c:v>
                </c:pt>
                <c:pt idx="188">
                  <c:v>12.367333333333333</c:v>
                </c:pt>
                <c:pt idx="189">
                  <c:v>12.3605</c:v>
                </c:pt>
                <c:pt idx="190">
                  <c:v>12.353666666666667</c:v>
                </c:pt>
                <c:pt idx="191">
                  <c:v>12.346833333333334</c:v>
                </c:pt>
                <c:pt idx="192">
                  <c:v>12.340000000000002</c:v>
                </c:pt>
                <c:pt idx="193">
                  <c:v>12.333083333333335</c:v>
                </c:pt>
                <c:pt idx="194">
                  <c:v>12.32625</c:v>
                </c:pt>
                <c:pt idx="195">
                  <c:v>12.319416666666667</c:v>
                </c:pt>
                <c:pt idx="196">
                  <c:v>12.312583333333334</c:v>
                </c:pt>
                <c:pt idx="197">
                  <c:v>12.305750000000002</c:v>
                </c:pt>
                <c:pt idx="198">
                  <c:v>12.298916666666665</c:v>
                </c:pt>
                <c:pt idx="199">
                  <c:v>12.292083333333332</c:v>
                </c:pt>
                <c:pt idx="200">
                  <c:v>12.285166666666667</c:v>
                </c:pt>
                <c:pt idx="201">
                  <c:v>12.278333333333334</c:v>
                </c:pt>
                <c:pt idx="202">
                  <c:v>12.271500000000001</c:v>
                </c:pt>
                <c:pt idx="203">
                  <c:v>12.264666666666665</c:v>
                </c:pt>
                <c:pt idx="204">
                  <c:v>12.257833333333332</c:v>
                </c:pt>
                <c:pt idx="205">
                  <c:v>12.250999999999999</c:v>
                </c:pt>
                <c:pt idx="206">
                  <c:v>12.244166666666667</c:v>
                </c:pt>
                <c:pt idx="207">
                  <c:v>12.237250000000001</c:v>
                </c:pt>
                <c:pt idx="208">
                  <c:v>12.230416666666665</c:v>
                </c:pt>
                <c:pt idx="209">
                  <c:v>12.223583333333332</c:v>
                </c:pt>
                <c:pt idx="210">
                  <c:v>12.216749999999999</c:v>
                </c:pt>
                <c:pt idx="211">
                  <c:v>12.209916666666667</c:v>
                </c:pt>
                <c:pt idx="212">
                  <c:v>12.203083333333334</c:v>
                </c:pt>
                <c:pt idx="213">
                  <c:v>12.196249999999999</c:v>
                </c:pt>
                <c:pt idx="214">
                  <c:v>12.189333333333332</c:v>
                </c:pt>
                <c:pt idx="215">
                  <c:v>12.182499999999999</c:v>
                </c:pt>
                <c:pt idx="216">
                  <c:v>12.175666666666666</c:v>
                </c:pt>
                <c:pt idx="217">
                  <c:v>12.168833333333334</c:v>
                </c:pt>
                <c:pt idx="218">
                  <c:v>12.161999999999999</c:v>
                </c:pt>
                <c:pt idx="219">
                  <c:v>12.155166666666666</c:v>
                </c:pt>
                <c:pt idx="220">
                  <c:v>12.148249999999999</c:v>
                </c:pt>
                <c:pt idx="221">
                  <c:v>12.141416666666666</c:v>
                </c:pt>
                <c:pt idx="222">
                  <c:v>12.134583333333333</c:v>
                </c:pt>
                <c:pt idx="223">
                  <c:v>12.127749999999999</c:v>
                </c:pt>
                <c:pt idx="224">
                  <c:v>12.120916666666666</c:v>
                </c:pt>
                <c:pt idx="225">
                  <c:v>12.114083333333333</c:v>
                </c:pt>
                <c:pt idx="226">
                  <c:v>12.107250000000001</c:v>
                </c:pt>
                <c:pt idx="227">
                  <c:v>12.100333333333333</c:v>
                </c:pt>
                <c:pt idx="228">
                  <c:v>12.093500000000001</c:v>
                </c:pt>
                <c:pt idx="229">
                  <c:v>12.086666666666666</c:v>
                </c:pt>
                <c:pt idx="230">
                  <c:v>12.079833333333333</c:v>
                </c:pt>
                <c:pt idx="231">
                  <c:v>12.073</c:v>
                </c:pt>
                <c:pt idx="232">
                  <c:v>12.066166666666668</c:v>
                </c:pt>
                <c:pt idx="233">
                  <c:v>12.059333333333333</c:v>
                </c:pt>
                <c:pt idx="234">
                  <c:v>12.052416666666666</c:v>
                </c:pt>
                <c:pt idx="235">
                  <c:v>12.045583333333333</c:v>
                </c:pt>
                <c:pt idx="236">
                  <c:v>12.03875</c:v>
                </c:pt>
                <c:pt idx="237">
                  <c:v>12.031916666666667</c:v>
                </c:pt>
                <c:pt idx="238">
                  <c:v>12.025083333333333</c:v>
                </c:pt>
                <c:pt idx="239">
                  <c:v>12.01825</c:v>
                </c:pt>
                <c:pt idx="240">
                  <c:v>12.011416666666667</c:v>
                </c:pt>
                <c:pt idx="241">
                  <c:v>12.0045</c:v>
                </c:pt>
                <c:pt idx="242">
                  <c:v>11.997666666666667</c:v>
                </c:pt>
                <c:pt idx="243">
                  <c:v>11.990833333333333</c:v>
                </c:pt>
                <c:pt idx="244">
                  <c:v>11.984</c:v>
                </c:pt>
                <c:pt idx="245">
                  <c:v>11.977166666666667</c:v>
                </c:pt>
                <c:pt idx="246">
                  <c:v>11.970333333333334</c:v>
                </c:pt>
                <c:pt idx="247">
                  <c:v>11.963416666666667</c:v>
                </c:pt>
                <c:pt idx="248">
                  <c:v>11.956583333333334</c:v>
                </c:pt>
                <c:pt idx="249">
                  <c:v>11.94975</c:v>
                </c:pt>
                <c:pt idx="250">
                  <c:v>11.942916666666667</c:v>
                </c:pt>
                <c:pt idx="251">
                  <c:v>11.936083333333334</c:v>
                </c:pt>
                <c:pt idx="252">
                  <c:v>11.929250000000001</c:v>
                </c:pt>
                <c:pt idx="253">
                  <c:v>11.922416666666665</c:v>
                </c:pt>
                <c:pt idx="254">
                  <c:v>11.9155</c:v>
                </c:pt>
                <c:pt idx="255">
                  <c:v>11.908666666666667</c:v>
                </c:pt>
                <c:pt idx="256">
                  <c:v>11.901833333333334</c:v>
                </c:pt>
                <c:pt idx="257">
                  <c:v>11.895000000000001</c:v>
                </c:pt>
                <c:pt idx="258">
                  <c:v>11.888166666666665</c:v>
                </c:pt>
                <c:pt idx="259">
                  <c:v>11.881333333333332</c:v>
                </c:pt>
                <c:pt idx="260">
                  <c:v>11.874499999999999</c:v>
                </c:pt>
                <c:pt idx="261">
                  <c:v>11.867583333333334</c:v>
                </c:pt>
                <c:pt idx="262">
                  <c:v>11.860750000000001</c:v>
                </c:pt>
                <c:pt idx="263">
                  <c:v>11.853916666666668</c:v>
                </c:pt>
                <c:pt idx="264">
                  <c:v>11.847083333333332</c:v>
                </c:pt>
                <c:pt idx="265">
                  <c:v>11.840249999999999</c:v>
                </c:pt>
                <c:pt idx="266">
                  <c:v>11.833416666666666</c:v>
                </c:pt>
                <c:pt idx="267">
                  <c:v>11.826500000000001</c:v>
                </c:pt>
                <c:pt idx="268">
                  <c:v>11.819666666666668</c:v>
                </c:pt>
                <c:pt idx="269">
                  <c:v>11.812833333333332</c:v>
                </c:pt>
                <c:pt idx="270">
                  <c:v>11.805999999999999</c:v>
                </c:pt>
                <c:pt idx="271">
                  <c:v>11.799166666666666</c:v>
                </c:pt>
                <c:pt idx="272">
                  <c:v>11.792333333333334</c:v>
                </c:pt>
                <c:pt idx="273">
                  <c:v>11.785499999999999</c:v>
                </c:pt>
                <c:pt idx="274">
                  <c:v>11.778583333333332</c:v>
                </c:pt>
                <c:pt idx="275">
                  <c:v>11.771749999999999</c:v>
                </c:pt>
                <c:pt idx="276">
                  <c:v>11.764916666666666</c:v>
                </c:pt>
                <c:pt idx="277">
                  <c:v>11.758083333333333</c:v>
                </c:pt>
                <c:pt idx="278">
                  <c:v>11.751249999999999</c:v>
                </c:pt>
                <c:pt idx="279">
                  <c:v>11.744416666666666</c:v>
                </c:pt>
                <c:pt idx="280">
                  <c:v>11.737583333333333</c:v>
                </c:pt>
                <c:pt idx="281">
                  <c:v>11.730666666666666</c:v>
                </c:pt>
                <c:pt idx="282">
                  <c:v>11.723833333333333</c:v>
                </c:pt>
                <c:pt idx="283">
                  <c:v>11.717000000000001</c:v>
                </c:pt>
                <c:pt idx="284">
                  <c:v>11.710166666666666</c:v>
                </c:pt>
                <c:pt idx="285">
                  <c:v>11.703333333333333</c:v>
                </c:pt>
                <c:pt idx="286">
                  <c:v>11.6965</c:v>
                </c:pt>
                <c:pt idx="287">
                  <c:v>11.689666666666668</c:v>
                </c:pt>
                <c:pt idx="288">
                  <c:v>11.68275</c:v>
                </c:pt>
                <c:pt idx="289">
                  <c:v>11.675916666666666</c:v>
                </c:pt>
                <c:pt idx="290">
                  <c:v>11.669083333333333</c:v>
                </c:pt>
                <c:pt idx="291">
                  <c:v>11.66225</c:v>
                </c:pt>
                <c:pt idx="292">
                  <c:v>11.655416666666667</c:v>
                </c:pt>
                <c:pt idx="293">
                  <c:v>11.648583333333333</c:v>
                </c:pt>
                <c:pt idx="294">
                  <c:v>11.641666666666666</c:v>
                </c:pt>
                <c:pt idx="295">
                  <c:v>11.634833333333333</c:v>
                </c:pt>
                <c:pt idx="296">
                  <c:v>11.628</c:v>
                </c:pt>
                <c:pt idx="297">
                  <c:v>11.621166666666667</c:v>
                </c:pt>
                <c:pt idx="298">
                  <c:v>11.614333333333335</c:v>
                </c:pt>
                <c:pt idx="299">
                  <c:v>11.6075</c:v>
                </c:pt>
                <c:pt idx="300">
                  <c:v>11.600666666666667</c:v>
                </c:pt>
                <c:pt idx="301">
                  <c:v>11.59375</c:v>
                </c:pt>
                <c:pt idx="302">
                  <c:v>11.586916666666667</c:v>
                </c:pt>
                <c:pt idx="303">
                  <c:v>11.580083333333334</c:v>
                </c:pt>
                <c:pt idx="304">
                  <c:v>11.57325</c:v>
                </c:pt>
                <c:pt idx="305">
                  <c:v>11.566416666666667</c:v>
                </c:pt>
                <c:pt idx="306">
                  <c:v>11.559583333333334</c:v>
                </c:pt>
                <c:pt idx="307">
                  <c:v>11.552750000000001</c:v>
                </c:pt>
                <c:pt idx="308">
                  <c:v>11.545833333333334</c:v>
                </c:pt>
                <c:pt idx="309">
                  <c:v>11.539</c:v>
                </c:pt>
                <c:pt idx="310">
                  <c:v>11.532166666666667</c:v>
                </c:pt>
                <c:pt idx="311">
                  <c:v>11.525333333333334</c:v>
                </c:pt>
                <c:pt idx="312">
                  <c:v>11.518500000000001</c:v>
                </c:pt>
                <c:pt idx="313">
                  <c:v>11.511666666666665</c:v>
                </c:pt>
                <c:pt idx="314">
                  <c:v>11.504833333333332</c:v>
                </c:pt>
                <c:pt idx="315">
                  <c:v>11.497916666666667</c:v>
                </c:pt>
                <c:pt idx="316">
                  <c:v>11.491083333333334</c:v>
                </c:pt>
                <c:pt idx="317">
                  <c:v>11.484250000000001</c:v>
                </c:pt>
                <c:pt idx="318">
                  <c:v>11.477416666666668</c:v>
                </c:pt>
                <c:pt idx="319">
                  <c:v>11.470583333333332</c:v>
                </c:pt>
                <c:pt idx="320">
                  <c:v>11.463749999999999</c:v>
                </c:pt>
                <c:pt idx="321">
                  <c:v>11.456833333333334</c:v>
                </c:pt>
                <c:pt idx="322">
                  <c:v>11.450000000000001</c:v>
                </c:pt>
                <c:pt idx="323">
                  <c:v>11.443166666666668</c:v>
                </c:pt>
                <c:pt idx="324">
                  <c:v>11.436333333333332</c:v>
                </c:pt>
                <c:pt idx="325">
                  <c:v>11.429499999999999</c:v>
                </c:pt>
                <c:pt idx="326">
                  <c:v>11.422666666666666</c:v>
                </c:pt>
                <c:pt idx="327">
                  <c:v>11.415833333333333</c:v>
                </c:pt>
                <c:pt idx="328">
                  <c:v>11.408916666666668</c:v>
                </c:pt>
                <c:pt idx="329">
                  <c:v>11.402083333333332</c:v>
                </c:pt>
                <c:pt idx="330">
                  <c:v>11.395249999999999</c:v>
                </c:pt>
                <c:pt idx="331">
                  <c:v>11.388416666666666</c:v>
                </c:pt>
                <c:pt idx="332">
                  <c:v>11.381583333333333</c:v>
                </c:pt>
                <c:pt idx="333">
                  <c:v>11.374750000000001</c:v>
                </c:pt>
                <c:pt idx="334">
                  <c:v>11.367916666666666</c:v>
                </c:pt>
                <c:pt idx="335">
                  <c:v>11.360999999999999</c:v>
                </c:pt>
                <c:pt idx="336">
                  <c:v>11.354166666666666</c:v>
                </c:pt>
                <c:pt idx="337">
                  <c:v>11.347333333333333</c:v>
                </c:pt>
                <c:pt idx="338">
                  <c:v>11.3405</c:v>
                </c:pt>
                <c:pt idx="339">
                  <c:v>11.333666666666666</c:v>
                </c:pt>
                <c:pt idx="340">
                  <c:v>11.326833333333333</c:v>
                </c:pt>
                <c:pt idx="341">
                  <c:v>11.319916666666666</c:v>
                </c:pt>
                <c:pt idx="342">
                  <c:v>11.313083333333333</c:v>
                </c:pt>
                <c:pt idx="343">
                  <c:v>11.30625</c:v>
                </c:pt>
                <c:pt idx="344">
                  <c:v>11.299416666666666</c:v>
                </c:pt>
                <c:pt idx="345">
                  <c:v>11.292583333333333</c:v>
                </c:pt>
                <c:pt idx="346">
                  <c:v>11.28575</c:v>
                </c:pt>
                <c:pt idx="347">
                  <c:v>11.278916666666667</c:v>
                </c:pt>
                <c:pt idx="348">
                  <c:v>11.272</c:v>
                </c:pt>
                <c:pt idx="349">
                  <c:v>11.265166666666666</c:v>
                </c:pt>
                <c:pt idx="350">
                  <c:v>11.258333333333333</c:v>
                </c:pt>
                <c:pt idx="351">
                  <c:v>11.2515</c:v>
                </c:pt>
                <c:pt idx="352">
                  <c:v>11.244666666666667</c:v>
                </c:pt>
                <c:pt idx="353">
                  <c:v>11.237833333333334</c:v>
                </c:pt>
                <c:pt idx="354">
                  <c:v>11.231</c:v>
                </c:pt>
                <c:pt idx="355">
                  <c:v>11.224083333333333</c:v>
                </c:pt>
                <c:pt idx="356">
                  <c:v>11.21725</c:v>
                </c:pt>
                <c:pt idx="357">
                  <c:v>11.210416666666667</c:v>
                </c:pt>
                <c:pt idx="358">
                  <c:v>11.203583333333334</c:v>
                </c:pt>
                <c:pt idx="359">
                  <c:v>11.19675</c:v>
                </c:pt>
                <c:pt idx="360">
                  <c:v>11.189916666666667</c:v>
                </c:pt>
                <c:pt idx="361">
                  <c:v>11.183083333333334</c:v>
                </c:pt>
                <c:pt idx="362">
                  <c:v>11.176166666666667</c:v>
                </c:pt>
                <c:pt idx="363">
                  <c:v>11.169333333333334</c:v>
                </c:pt>
                <c:pt idx="364">
                  <c:v>11.1625</c:v>
                </c:pt>
                <c:pt idx="365">
                  <c:v>11.155666666666667</c:v>
                </c:pt>
                <c:pt idx="366">
                  <c:v>11.148833333333334</c:v>
                </c:pt>
                <c:pt idx="367">
                  <c:v>11.142000000000001</c:v>
                </c:pt>
                <c:pt idx="368">
                  <c:v>11.135083333333334</c:v>
                </c:pt>
                <c:pt idx="369">
                  <c:v>11.12825</c:v>
                </c:pt>
                <c:pt idx="370">
                  <c:v>11.121416666666667</c:v>
                </c:pt>
                <c:pt idx="371">
                  <c:v>11.114583333333334</c:v>
                </c:pt>
                <c:pt idx="372">
                  <c:v>11.107750000000001</c:v>
                </c:pt>
                <c:pt idx="373">
                  <c:v>11.100916666666668</c:v>
                </c:pt>
                <c:pt idx="374">
                  <c:v>11.094083333333332</c:v>
                </c:pt>
                <c:pt idx="375">
                  <c:v>11.087166666666667</c:v>
                </c:pt>
                <c:pt idx="376">
                  <c:v>11.080333333333334</c:v>
                </c:pt>
                <c:pt idx="377">
                  <c:v>11.073500000000001</c:v>
                </c:pt>
                <c:pt idx="378">
                  <c:v>11.066666666666668</c:v>
                </c:pt>
                <c:pt idx="379">
                  <c:v>11.059833333333332</c:v>
                </c:pt>
                <c:pt idx="380">
                  <c:v>11.052999999999999</c:v>
                </c:pt>
                <c:pt idx="381">
                  <c:v>11.046166666666666</c:v>
                </c:pt>
                <c:pt idx="382">
                  <c:v>11.039250000000001</c:v>
                </c:pt>
                <c:pt idx="383">
                  <c:v>11.032416666666668</c:v>
                </c:pt>
                <c:pt idx="384">
                  <c:v>11.025583333333332</c:v>
                </c:pt>
                <c:pt idx="385">
                  <c:v>11.018749999999999</c:v>
                </c:pt>
                <c:pt idx="386">
                  <c:v>11.011916666666666</c:v>
                </c:pt>
                <c:pt idx="387">
                  <c:v>11.005083333333333</c:v>
                </c:pt>
                <c:pt idx="388">
                  <c:v>10.998250000000001</c:v>
                </c:pt>
                <c:pt idx="389">
                  <c:v>10.991333333333332</c:v>
                </c:pt>
                <c:pt idx="390">
                  <c:v>10.984499999999999</c:v>
                </c:pt>
                <c:pt idx="391">
                  <c:v>10.977666666666666</c:v>
                </c:pt>
                <c:pt idx="392">
                  <c:v>10.970833333333333</c:v>
                </c:pt>
                <c:pt idx="393">
                  <c:v>10.964</c:v>
                </c:pt>
                <c:pt idx="394">
                  <c:v>10.957166666666666</c:v>
                </c:pt>
                <c:pt idx="395">
                  <c:v>10.950249999999999</c:v>
                </c:pt>
                <c:pt idx="396">
                  <c:v>10.943416666666666</c:v>
                </c:pt>
                <c:pt idx="397">
                  <c:v>10.936583333333333</c:v>
                </c:pt>
                <c:pt idx="398">
                  <c:v>10.92975</c:v>
                </c:pt>
                <c:pt idx="399">
                  <c:v>10.922916666666666</c:v>
                </c:pt>
                <c:pt idx="400">
                  <c:v>10.916083333333333</c:v>
                </c:pt>
                <c:pt idx="401">
                  <c:v>10.90925</c:v>
                </c:pt>
                <c:pt idx="402">
                  <c:v>10.902333333333333</c:v>
                </c:pt>
                <c:pt idx="403">
                  <c:v>10.8955</c:v>
                </c:pt>
                <c:pt idx="404">
                  <c:v>10.888666666666666</c:v>
                </c:pt>
                <c:pt idx="405">
                  <c:v>10.881833333333333</c:v>
                </c:pt>
                <c:pt idx="406">
                  <c:v>10.875</c:v>
                </c:pt>
                <c:pt idx="407">
                  <c:v>10.868166666666667</c:v>
                </c:pt>
                <c:pt idx="408">
                  <c:v>10.861333333333334</c:v>
                </c:pt>
                <c:pt idx="409">
                  <c:v>10.854416666666665</c:v>
                </c:pt>
                <c:pt idx="410">
                  <c:v>10.847583333333333</c:v>
                </c:pt>
                <c:pt idx="411">
                  <c:v>10.84075</c:v>
                </c:pt>
                <c:pt idx="412">
                  <c:v>10.833916666666667</c:v>
                </c:pt>
                <c:pt idx="413">
                  <c:v>10.827083333333334</c:v>
                </c:pt>
                <c:pt idx="414">
                  <c:v>10.82025</c:v>
                </c:pt>
                <c:pt idx="415">
                  <c:v>10.813416666666667</c:v>
                </c:pt>
                <c:pt idx="416">
                  <c:v>10.8065</c:v>
                </c:pt>
                <c:pt idx="417">
                  <c:v>10.799666666666667</c:v>
                </c:pt>
                <c:pt idx="418">
                  <c:v>10.792833333333334</c:v>
                </c:pt>
                <c:pt idx="419">
                  <c:v>10.786</c:v>
                </c:pt>
                <c:pt idx="420">
                  <c:v>10.779166666666667</c:v>
                </c:pt>
                <c:pt idx="421">
                  <c:v>10.772333333333334</c:v>
                </c:pt>
                <c:pt idx="422">
                  <c:v>10.765416666666667</c:v>
                </c:pt>
                <c:pt idx="423">
                  <c:v>10.758583333333334</c:v>
                </c:pt>
                <c:pt idx="424">
                  <c:v>10.751749999999999</c:v>
                </c:pt>
                <c:pt idx="425">
                  <c:v>10.744916666666667</c:v>
                </c:pt>
                <c:pt idx="426">
                  <c:v>10.738083333333334</c:v>
                </c:pt>
                <c:pt idx="427">
                  <c:v>10.731250000000001</c:v>
                </c:pt>
                <c:pt idx="428">
                  <c:v>10.724416666666668</c:v>
                </c:pt>
                <c:pt idx="429">
                  <c:v>10.717500000000001</c:v>
                </c:pt>
                <c:pt idx="430">
                  <c:v>10.710666666666667</c:v>
                </c:pt>
                <c:pt idx="431">
                  <c:v>10.703833333333334</c:v>
                </c:pt>
                <c:pt idx="432">
                  <c:v>10.697000000000001</c:v>
                </c:pt>
                <c:pt idx="433">
                  <c:v>10.690166666666668</c:v>
                </c:pt>
                <c:pt idx="434">
                  <c:v>10.683333333333332</c:v>
                </c:pt>
                <c:pt idx="435">
                  <c:v>10.676499999999999</c:v>
                </c:pt>
                <c:pt idx="436">
                  <c:v>10.669583333333334</c:v>
                </c:pt>
                <c:pt idx="437">
                  <c:v>10.662750000000001</c:v>
                </c:pt>
                <c:pt idx="438">
                  <c:v>10.655916666666666</c:v>
                </c:pt>
                <c:pt idx="439">
                  <c:v>10.649083333333333</c:v>
                </c:pt>
                <c:pt idx="440">
                  <c:v>10.642249999999999</c:v>
                </c:pt>
                <c:pt idx="441">
                  <c:v>10.635416666666666</c:v>
                </c:pt>
                <c:pt idx="442">
                  <c:v>10.628583333333333</c:v>
                </c:pt>
                <c:pt idx="443">
                  <c:v>10.621666666666666</c:v>
                </c:pt>
                <c:pt idx="444">
                  <c:v>10.614833333333333</c:v>
                </c:pt>
                <c:pt idx="445">
                  <c:v>10.608000000000001</c:v>
                </c:pt>
                <c:pt idx="446">
                  <c:v>10.601166666666666</c:v>
                </c:pt>
                <c:pt idx="447">
                  <c:v>10.594333333333333</c:v>
                </c:pt>
                <c:pt idx="448">
                  <c:v>10.5875</c:v>
                </c:pt>
                <c:pt idx="449">
                  <c:v>10.580583333333333</c:v>
                </c:pt>
                <c:pt idx="450">
                  <c:v>10.57375</c:v>
                </c:pt>
                <c:pt idx="451">
                  <c:v>10.566916666666666</c:v>
                </c:pt>
                <c:pt idx="452">
                  <c:v>10.560083333333333</c:v>
                </c:pt>
                <c:pt idx="453">
                  <c:v>10.55325</c:v>
                </c:pt>
                <c:pt idx="454">
                  <c:v>10.546416666666667</c:v>
                </c:pt>
                <c:pt idx="455">
                  <c:v>10.539583333333333</c:v>
                </c:pt>
                <c:pt idx="456">
                  <c:v>10.532666666666666</c:v>
                </c:pt>
                <c:pt idx="457">
                  <c:v>10.525833333333333</c:v>
                </c:pt>
                <c:pt idx="458">
                  <c:v>10.519</c:v>
                </c:pt>
                <c:pt idx="459">
                  <c:v>10.512166666666667</c:v>
                </c:pt>
                <c:pt idx="460">
                  <c:v>10.505333333333333</c:v>
                </c:pt>
                <c:pt idx="461">
                  <c:v>10.4985</c:v>
                </c:pt>
                <c:pt idx="462">
                  <c:v>10.491666666666667</c:v>
                </c:pt>
                <c:pt idx="463">
                  <c:v>10.48475</c:v>
                </c:pt>
                <c:pt idx="464">
                  <c:v>10.477916666666667</c:v>
                </c:pt>
                <c:pt idx="465">
                  <c:v>10.471083333333334</c:v>
                </c:pt>
                <c:pt idx="466">
                  <c:v>10.46425</c:v>
                </c:pt>
                <c:pt idx="467">
                  <c:v>10.457416666666667</c:v>
                </c:pt>
                <c:pt idx="468">
                  <c:v>10.450583333333332</c:v>
                </c:pt>
                <c:pt idx="469">
                  <c:v>10.443666666666667</c:v>
                </c:pt>
                <c:pt idx="470">
                  <c:v>10.436833333333334</c:v>
                </c:pt>
                <c:pt idx="471">
                  <c:v>10.43</c:v>
                </c:pt>
                <c:pt idx="472">
                  <c:v>10.423166666666667</c:v>
                </c:pt>
                <c:pt idx="473">
                  <c:v>10.416333333333332</c:v>
                </c:pt>
                <c:pt idx="474">
                  <c:v>10.4095</c:v>
                </c:pt>
                <c:pt idx="475">
                  <c:v>10.402666666666667</c:v>
                </c:pt>
                <c:pt idx="476">
                  <c:v>10.39575</c:v>
                </c:pt>
                <c:pt idx="477">
                  <c:v>10.388916666666667</c:v>
                </c:pt>
                <c:pt idx="478">
                  <c:v>10.382083333333332</c:v>
                </c:pt>
                <c:pt idx="479">
                  <c:v>10.375249999999999</c:v>
                </c:pt>
                <c:pt idx="480">
                  <c:v>10.368416666666667</c:v>
                </c:pt>
                <c:pt idx="481">
                  <c:v>10.361583333333334</c:v>
                </c:pt>
                <c:pt idx="482">
                  <c:v>10.354750000000001</c:v>
                </c:pt>
                <c:pt idx="483">
                  <c:v>10.347833333333334</c:v>
                </c:pt>
                <c:pt idx="484">
                  <c:v>10.340999999999999</c:v>
                </c:pt>
                <c:pt idx="485">
                  <c:v>10.334166666666667</c:v>
                </c:pt>
                <c:pt idx="486">
                  <c:v>10.327333333333334</c:v>
                </c:pt>
                <c:pt idx="487">
                  <c:v>10.320500000000001</c:v>
                </c:pt>
                <c:pt idx="488">
                  <c:v>10.313666666666666</c:v>
                </c:pt>
                <c:pt idx="489">
                  <c:v>10.306833333333334</c:v>
                </c:pt>
                <c:pt idx="490">
                  <c:v>10.299916666666666</c:v>
                </c:pt>
                <c:pt idx="491">
                  <c:v>10.293083333333334</c:v>
                </c:pt>
                <c:pt idx="492">
                  <c:v>10.286250000000001</c:v>
                </c:pt>
                <c:pt idx="493">
                  <c:v>10.279416666666666</c:v>
                </c:pt>
                <c:pt idx="494">
                  <c:v>10.272583333333333</c:v>
                </c:pt>
                <c:pt idx="495">
                  <c:v>10.265749999999999</c:v>
                </c:pt>
                <c:pt idx="496">
                  <c:v>10.258833333333333</c:v>
                </c:pt>
                <c:pt idx="497">
                  <c:v>10.252000000000001</c:v>
                </c:pt>
                <c:pt idx="498">
                  <c:v>10.245166666666666</c:v>
                </c:pt>
                <c:pt idx="499">
                  <c:v>10.238333333333333</c:v>
                </c:pt>
                <c:pt idx="500">
                  <c:v>10.2315</c:v>
                </c:pt>
                <c:pt idx="501">
                  <c:v>10.224666666666666</c:v>
                </c:pt>
                <c:pt idx="502">
                  <c:v>10.217833333333333</c:v>
                </c:pt>
                <c:pt idx="503">
                  <c:v>10.210916666666668</c:v>
                </c:pt>
                <c:pt idx="504">
                  <c:v>10.204083333333333</c:v>
                </c:pt>
                <c:pt idx="505">
                  <c:v>10.19725</c:v>
                </c:pt>
                <c:pt idx="506">
                  <c:v>10.190416666666666</c:v>
                </c:pt>
                <c:pt idx="507">
                  <c:v>10.183583333333333</c:v>
                </c:pt>
                <c:pt idx="508">
                  <c:v>10.17675</c:v>
                </c:pt>
                <c:pt idx="509">
                  <c:v>10.169916666666667</c:v>
                </c:pt>
                <c:pt idx="510">
                  <c:v>10.163</c:v>
                </c:pt>
                <c:pt idx="511">
                  <c:v>10.156166666666666</c:v>
                </c:pt>
                <c:pt idx="512">
                  <c:v>10.149333333333333</c:v>
                </c:pt>
                <c:pt idx="513">
                  <c:v>10.1425</c:v>
                </c:pt>
                <c:pt idx="514">
                  <c:v>10.135666666666667</c:v>
                </c:pt>
                <c:pt idx="515">
                  <c:v>10.128833333333334</c:v>
                </c:pt>
                <c:pt idx="516">
                  <c:v>10.122</c:v>
                </c:pt>
                <c:pt idx="517">
                  <c:v>10.115083333333333</c:v>
                </c:pt>
                <c:pt idx="518">
                  <c:v>10.10825</c:v>
                </c:pt>
                <c:pt idx="519">
                  <c:v>10.101416666666667</c:v>
                </c:pt>
                <c:pt idx="520">
                  <c:v>10.094583333333334</c:v>
                </c:pt>
                <c:pt idx="521">
                  <c:v>10.08775</c:v>
                </c:pt>
                <c:pt idx="522">
                  <c:v>10.080916666666667</c:v>
                </c:pt>
                <c:pt idx="523">
                  <c:v>10.074</c:v>
                </c:pt>
                <c:pt idx="524">
                  <c:v>10.067166666666667</c:v>
                </c:pt>
                <c:pt idx="525">
                  <c:v>10.060333333333334</c:v>
                </c:pt>
                <c:pt idx="526">
                  <c:v>10.0535</c:v>
                </c:pt>
                <c:pt idx="527">
                  <c:v>10.046666666666667</c:v>
                </c:pt>
                <c:pt idx="528">
                  <c:v>10.039833333333332</c:v>
                </c:pt>
                <c:pt idx="529">
                  <c:v>10.032999999999999</c:v>
                </c:pt>
                <c:pt idx="530">
                  <c:v>10.026083333333334</c:v>
                </c:pt>
                <c:pt idx="531">
                  <c:v>10.01925</c:v>
                </c:pt>
                <c:pt idx="532">
                  <c:v>10.012416666666667</c:v>
                </c:pt>
                <c:pt idx="533">
                  <c:v>10.005583333333332</c:v>
                </c:pt>
                <c:pt idx="534">
                  <c:v>9.9987499999999994</c:v>
                </c:pt>
                <c:pt idx="535">
                  <c:v>9.9919166666666666</c:v>
                </c:pt>
                <c:pt idx="536">
                  <c:v>9.9850833333333338</c:v>
                </c:pt>
                <c:pt idx="537">
                  <c:v>9.9781666666666666</c:v>
                </c:pt>
                <c:pt idx="538">
                  <c:v>9.9713333333333338</c:v>
                </c:pt>
                <c:pt idx="539">
                  <c:v>9.9644999999999992</c:v>
                </c:pt>
                <c:pt idx="540">
                  <c:v>9.9576666666666664</c:v>
                </c:pt>
                <c:pt idx="541">
                  <c:v>9.9508333333333336</c:v>
                </c:pt>
                <c:pt idx="542">
                  <c:v>9.9440000000000008</c:v>
                </c:pt>
                <c:pt idx="543">
                  <c:v>9.9371666666666663</c:v>
                </c:pt>
                <c:pt idx="544">
                  <c:v>9.9302499999999991</c:v>
                </c:pt>
                <c:pt idx="545">
                  <c:v>9.9234166666666663</c:v>
                </c:pt>
                <c:pt idx="546">
                  <c:v>9.9165833333333335</c:v>
                </c:pt>
                <c:pt idx="547">
                  <c:v>9.9097500000000007</c:v>
                </c:pt>
                <c:pt idx="548">
                  <c:v>9.9029166666666661</c:v>
                </c:pt>
                <c:pt idx="549">
                  <c:v>9.8960833333333333</c:v>
                </c:pt>
                <c:pt idx="550">
                  <c:v>9.8891666666666662</c:v>
                </c:pt>
                <c:pt idx="551">
                  <c:v>9.8823333333333334</c:v>
                </c:pt>
                <c:pt idx="552">
                  <c:v>9.8755000000000006</c:v>
                </c:pt>
                <c:pt idx="553">
                  <c:v>9.8686666666666678</c:v>
                </c:pt>
                <c:pt idx="554">
                  <c:v>9.8618333333333332</c:v>
                </c:pt>
                <c:pt idx="555">
                  <c:v>9.8550000000000004</c:v>
                </c:pt>
                <c:pt idx="556">
                  <c:v>9.8481666666666658</c:v>
                </c:pt>
                <c:pt idx="557">
                  <c:v>9.8412500000000005</c:v>
                </c:pt>
                <c:pt idx="558">
                  <c:v>9.8344166666666677</c:v>
                </c:pt>
                <c:pt idx="559">
                  <c:v>9.8275833333333331</c:v>
                </c:pt>
                <c:pt idx="560">
                  <c:v>9.8207500000000003</c:v>
                </c:pt>
                <c:pt idx="561">
                  <c:v>9.8139166666666657</c:v>
                </c:pt>
                <c:pt idx="562">
                  <c:v>9.8070833333333329</c:v>
                </c:pt>
                <c:pt idx="563">
                  <c:v>9.8002500000000001</c:v>
                </c:pt>
                <c:pt idx="564">
                  <c:v>9.793333333333333</c:v>
                </c:pt>
                <c:pt idx="565">
                  <c:v>9.7865000000000002</c:v>
                </c:pt>
                <c:pt idx="566">
                  <c:v>9.7796666666666656</c:v>
                </c:pt>
                <c:pt idx="567">
                  <c:v>9.7728333333333328</c:v>
                </c:pt>
                <c:pt idx="568">
                  <c:v>9.766</c:v>
                </c:pt>
                <c:pt idx="569">
                  <c:v>9.7591666666666672</c:v>
                </c:pt>
                <c:pt idx="570">
                  <c:v>9.7522500000000001</c:v>
                </c:pt>
                <c:pt idx="571">
                  <c:v>9.7454166666666655</c:v>
                </c:pt>
                <c:pt idx="572">
                  <c:v>9.7385833333333327</c:v>
                </c:pt>
                <c:pt idx="573">
                  <c:v>9.7317499999999999</c:v>
                </c:pt>
                <c:pt idx="574">
                  <c:v>9.7249166666666671</c:v>
                </c:pt>
                <c:pt idx="575">
                  <c:v>9.7180833333333343</c:v>
                </c:pt>
                <c:pt idx="576">
                  <c:v>9.7112499999999997</c:v>
                </c:pt>
                <c:pt idx="577">
                  <c:v>9.7043333333333326</c:v>
                </c:pt>
                <c:pt idx="578">
                  <c:v>9.6974999999999998</c:v>
                </c:pt>
                <c:pt idx="579">
                  <c:v>9.690666666666667</c:v>
                </c:pt>
                <c:pt idx="580">
                  <c:v>9.6838333333333342</c:v>
                </c:pt>
                <c:pt idx="581">
                  <c:v>9.6769999999999996</c:v>
                </c:pt>
                <c:pt idx="582">
                  <c:v>9.6701666666666668</c:v>
                </c:pt>
                <c:pt idx="583">
                  <c:v>9.6633333333333322</c:v>
                </c:pt>
                <c:pt idx="584">
                  <c:v>9.6564166666666669</c:v>
                </c:pt>
                <c:pt idx="585">
                  <c:v>9.6495833333333341</c:v>
                </c:pt>
                <c:pt idx="586">
                  <c:v>9.6427499999999995</c:v>
                </c:pt>
                <c:pt idx="587">
                  <c:v>9.6359166666666667</c:v>
                </c:pt>
                <c:pt idx="588">
                  <c:v>9.6290833333333339</c:v>
                </c:pt>
                <c:pt idx="589">
                  <c:v>9.6222499999999993</c:v>
                </c:pt>
                <c:pt idx="590">
                  <c:v>9.6154166666666665</c:v>
                </c:pt>
                <c:pt idx="591">
                  <c:v>9.6085000000000012</c:v>
                </c:pt>
                <c:pt idx="592">
                  <c:v>9.6016666666666666</c:v>
                </c:pt>
                <c:pt idx="593">
                  <c:v>9.5948333333333338</c:v>
                </c:pt>
                <c:pt idx="594">
                  <c:v>9.5879999999999992</c:v>
                </c:pt>
                <c:pt idx="595">
                  <c:v>9.5811666666666664</c:v>
                </c:pt>
                <c:pt idx="596">
                  <c:v>9.5743333333333336</c:v>
                </c:pt>
                <c:pt idx="597">
                  <c:v>9.5674166666666665</c:v>
                </c:pt>
                <c:pt idx="598">
                  <c:v>9.5605833333333337</c:v>
                </c:pt>
                <c:pt idx="599">
                  <c:v>9.5537499999999991</c:v>
                </c:pt>
                <c:pt idx="600">
                  <c:v>9.5469166666666663</c:v>
                </c:pt>
                <c:pt idx="601">
                  <c:v>9.5400833333333335</c:v>
                </c:pt>
                <c:pt idx="602">
                  <c:v>9.5332500000000007</c:v>
                </c:pt>
                <c:pt idx="603">
                  <c:v>9.5264166666666661</c:v>
                </c:pt>
                <c:pt idx="604">
                  <c:v>9.519499999999999</c:v>
                </c:pt>
                <c:pt idx="605">
                  <c:v>9.5126666666666662</c:v>
                </c:pt>
                <c:pt idx="606">
                  <c:v>9.5058333333333334</c:v>
                </c:pt>
                <c:pt idx="607">
                  <c:v>9.4990000000000006</c:v>
                </c:pt>
                <c:pt idx="608">
                  <c:v>9.4921666666666678</c:v>
                </c:pt>
                <c:pt idx="609">
                  <c:v>9.4853333333333332</c:v>
                </c:pt>
                <c:pt idx="610">
                  <c:v>9.4785000000000004</c:v>
                </c:pt>
                <c:pt idx="611">
                  <c:v>9.4715833333333332</c:v>
                </c:pt>
                <c:pt idx="612">
                  <c:v>9.4647500000000004</c:v>
                </c:pt>
                <c:pt idx="613">
                  <c:v>9.4579166666666676</c:v>
                </c:pt>
                <c:pt idx="614">
                  <c:v>9.4510833333333331</c:v>
                </c:pt>
                <c:pt idx="615">
                  <c:v>9.4442500000000003</c:v>
                </c:pt>
                <c:pt idx="616">
                  <c:v>9.4374166666666657</c:v>
                </c:pt>
                <c:pt idx="617">
                  <c:v>9.4305833333333329</c:v>
                </c:pt>
                <c:pt idx="618">
                  <c:v>9.4236666666666675</c:v>
                </c:pt>
                <c:pt idx="619">
                  <c:v>9.4168333333333329</c:v>
                </c:pt>
                <c:pt idx="620">
                  <c:v>9.41</c:v>
                </c:pt>
                <c:pt idx="621">
                  <c:v>9.4031666666666656</c:v>
                </c:pt>
                <c:pt idx="622">
                  <c:v>9.3963333333333328</c:v>
                </c:pt>
                <c:pt idx="623">
                  <c:v>9.3895</c:v>
                </c:pt>
                <c:pt idx="624">
                  <c:v>9.3825833333333328</c:v>
                </c:pt>
                <c:pt idx="625">
                  <c:v>9.37575</c:v>
                </c:pt>
                <c:pt idx="626">
                  <c:v>9.3689166666666672</c:v>
                </c:pt>
                <c:pt idx="627">
                  <c:v>9.3620833333333326</c:v>
                </c:pt>
                <c:pt idx="628">
                  <c:v>9.3552499999999998</c:v>
                </c:pt>
                <c:pt idx="629">
                  <c:v>9.348416666666667</c:v>
                </c:pt>
                <c:pt idx="630">
                  <c:v>9.3415833333333342</c:v>
                </c:pt>
                <c:pt idx="631">
                  <c:v>9.3346666666666671</c:v>
                </c:pt>
                <c:pt idx="632">
                  <c:v>9.3278333333333325</c:v>
                </c:pt>
                <c:pt idx="633">
                  <c:v>9.3209999999999997</c:v>
                </c:pt>
                <c:pt idx="634">
                  <c:v>9.3141666666666669</c:v>
                </c:pt>
                <c:pt idx="635">
                  <c:v>9.3073333333333341</c:v>
                </c:pt>
                <c:pt idx="636">
                  <c:v>9.3004999999999995</c:v>
                </c:pt>
                <c:pt idx="637">
                  <c:v>9.2936666666666667</c:v>
                </c:pt>
                <c:pt idx="638">
                  <c:v>9.2867499999999996</c:v>
                </c:pt>
                <c:pt idx="639">
                  <c:v>9.2799166666666668</c:v>
                </c:pt>
                <c:pt idx="640">
                  <c:v>9.273083333333334</c:v>
                </c:pt>
                <c:pt idx="641">
                  <c:v>9.2662499999999994</c:v>
                </c:pt>
                <c:pt idx="642">
                  <c:v>9.2594166666666666</c:v>
                </c:pt>
                <c:pt idx="643">
                  <c:v>9.2525833333333338</c:v>
                </c:pt>
                <c:pt idx="644">
                  <c:v>9.2457499999999992</c:v>
                </c:pt>
                <c:pt idx="645">
                  <c:v>9.2388333333333339</c:v>
                </c:pt>
                <c:pt idx="646">
                  <c:v>9.2320000000000011</c:v>
                </c:pt>
                <c:pt idx="647">
                  <c:v>9.2251666666666665</c:v>
                </c:pt>
                <c:pt idx="648">
                  <c:v>9.2183333333333337</c:v>
                </c:pt>
                <c:pt idx="649">
                  <c:v>9.2114999999999991</c:v>
                </c:pt>
                <c:pt idx="650">
                  <c:v>9.2046666666666663</c:v>
                </c:pt>
                <c:pt idx="651">
                  <c:v>9.197750000000001</c:v>
                </c:pt>
                <c:pt idx="652">
                  <c:v>9.1909166666666664</c:v>
                </c:pt>
                <c:pt idx="653">
                  <c:v>9.1840833333333336</c:v>
                </c:pt>
                <c:pt idx="654">
                  <c:v>9.177249999999999</c:v>
                </c:pt>
                <c:pt idx="655">
                  <c:v>9.1704166666666662</c:v>
                </c:pt>
                <c:pt idx="656">
                  <c:v>9.1635833333333334</c:v>
                </c:pt>
                <c:pt idx="657">
                  <c:v>9.1567500000000006</c:v>
                </c:pt>
                <c:pt idx="658">
                  <c:v>9.1498333333333335</c:v>
                </c:pt>
                <c:pt idx="659">
                  <c:v>9.1429999999999989</c:v>
                </c:pt>
                <c:pt idx="660">
                  <c:v>9.1361666666666661</c:v>
                </c:pt>
                <c:pt idx="661">
                  <c:v>9.1293333333333333</c:v>
                </c:pt>
                <c:pt idx="662">
                  <c:v>9.1225000000000005</c:v>
                </c:pt>
                <c:pt idx="663">
                  <c:v>9.1156666666666677</c:v>
                </c:pt>
                <c:pt idx="664">
                  <c:v>9.1088333333333331</c:v>
                </c:pt>
                <c:pt idx="665">
                  <c:v>9.101916666666666</c:v>
                </c:pt>
                <c:pt idx="666">
                  <c:v>9.0950833333333332</c:v>
                </c:pt>
                <c:pt idx="667">
                  <c:v>9.0882500000000004</c:v>
                </c:pt>
                <c:pt idx="668">
                  <c:v>9.0814166666666676</c:v>
                </c:pt>
                <c:pt idx="669">
                  <c:v>9.074583333333333</c:v>
                </c:pt>
                <c:pt idx="670">
                  <c:v>9.0677500000000002</c:v>
                </c:pt>
                <c:pt idx="671">
                  <c:v>9.0608333333333331</c:v>
                </c:pt>
                <c:pt idx="672">
                  <c:v>9.0540000000000003</c:v>
                </c:pt>
                <c:pt idx="673">
                  <c:v>9.0471666666666675</c:v>
                </c:pt>
                <c:pt idx="674">
                  <c:v>9.0403333333333329</c:v>
                </c:pt>
                <c:pt idx="675">
                  <c:v>9.0335000000000001</c:v>
                </c:pt>
                <c:pt idx="676">
                  <c:v>9.0266666666666655</c:v>
                </c:pt>
                <c:pt idx="677">
                  <c:v>9.0198333333333327</c:v>
                </c:pt>
                <c:pt idx="678">
                  <c:v>9.0129166666666674</c:v>
                </c:pt>
                <c:pt idx="679">
                  <c:v>9.0060833333333328</c:v>
                </c:pt>
                <c:pt idx="680">
                  <c:v>8.99925</c:v>
                </c:pt>
                <c:pt idx="681">
                  <c:v>8.9924166666666672</c:v>
                </c:pt>
                <c:pt idx="682">
                  <c:v>8.9855833333333326</c:v>
                </c:pt>
                <c:pt idx="683">
                  <c:v>8.9787499999999998</c:v>
                </c:pt>
                <c:pt idx="684">
                  <c:v>8.971916666666667</c:v>
                </c:pt>
                <c:pt idx="685">
                  <c:v>8.9649999999999999</c:v>
                </c:pt>
                <c:pt idx="686">
                  <c:v>8.9581666666666671</c:v>
                </c:pt>
                <c:pt idx="687">
                  <c:v>8.9513333333333325</c:v>
                </c:pt>
                <c:pt idx="688">
                  <c:v>8.9444999999999997</c:v>
                </c:pt>
                <c:pt idx="689">
                  <c:v>8.9376666666666669</c:v>
                </c:pt>
                <c:pt idx="690">
                  <c:v>8.9308333333333341</c:v>
                </c:pt>
                <c:pt idx="691">
                  <c:v>8.9239999999999995</c:v>
                </c:pt>
                <c:pt idx="692">
                  <c:v>8.9170833333333324</c:v>
                </c:pt>
                <c:pt idx="693">
                  <c:v>8.9102499999999996</c:v>
                </c:pt>
                <c:pt idx="694">
                  <c:v>8.9034166666666668</c:v>
                </c:pt>
                <c:pt idx="695">
                  <c:v>8.896583333333334</c:v>
                </c:pt>
                <c:pt idx="696">
                  <c:v>8.8897500000000012</c:v>
                </c:pt>
                <c:pt idx="697">
                  <c:v>8.8829166666666666</c:v>
                </c:pt>
                <c:pt idx="698">
                  <c:v>8.8759999999999994</c:v>
                </c:pt>
                <c:pt idx="699">
                  <c:v>8.8691666666666666</c:v>
                </c:pt>
                <c:pt idx="700">
                  <c:v>8.8623333333333338</c:v>
                </c:pt>
                <c:pt idx="701">
                  <c:v>8.855500000000001</c:v>
                </c:pt>
                <c:pt idx="702">
                  <c:v>8.8486666666666665</c:v>
                </c:pt>
                <c:pt idx="703">
                  <c:v>8.8418333333333337</c:v>
                </c:pt>
                <c:pt idx="704">
                  <c:v>8.8349999999999991</c:v>
                </c:pt>
                <c:pt idx="705">
                  <c:v>8.8280833333333337</c:v>
                </c:pt>
                <c:pt idx="706">
                  <c:v>8.8212500000000009</c:v>
                </c:pt>
                <c:pt idx="707">
                  <c:v>8.8144166666666663</c:v>
                </c:pt>
                <c:pt idx="708">
                  <c:v>8.8075833333333335</c:v>
                </c:pt>
                <c:pt idx="709">
                  <c:v>8.800749999999999</c:v>
                </c:pt>
                <c:pt idx="710">
                  <c:v>8.7939166666666662</c:v>
                </c:pt>
                <c:pt idx="711">
                  <c:v>8.7870833333333334</c:v>
                </c:pt>
                <c:pt idx="712">
                  <c:v>8.7801666666666662</c:v>
                </c:pt>
                <c:pt idx="713">
                  <c:v>8.7733333333333334</c:v>
                </c:pt>
                <c:pt idx="714">
                  <c:v>8.7664999999999988</c:v>
                </c:pt>
                <c:pt idx="715">
                  <c:v>8.759666666666666</c:v>
                </c:pt>
                <c:pt idx="716">
                  <c:v>8.7528333333333332</c:v>
                </c:pt>
                <c:pt idx="717">
                  <c:v>8.7460000000000004</c:v>
                </c:pt>
                <c:pt idx="718">
                  <c:v>8.7391666666666676</c:v>
                </c:pt>
                <c:pt idx="719">
                  <c:v>8.7322500000000005</c:v>
                </c:pt>
                <c:pt idx="720">
                  <c:v>8.7254166666666659</c:v>
                </c:pt>
                <c:pt idx="721">
                  <c:v>8.7185833333333331</c:v>
                </c:pt>
                <c:pt idx="722">
                  <c:v>8.7117500000000003</c:v>
                </c:pt>
                <c:pt idx="723">
                  <c:v>8.7049166666666675</c:v>
                </c:pt>
                <c:pt idx="724">
                  <c:v>8.6980833333333329</c:v>
                </c:pt>
                <c:pt idx="725">
                  <c:v>8.6911666666666658</c:v>
                </c:pt>
                <c:pt idx="726">
                  <c:v>8.684333333333333</c:v>
                </c:pt>
                <c:pt idx="727">
                  <c:v>8.6775000000000002</c:v>
                </c:pt>
                <c:pt idx="728">
                  <c:v>8.6706666666666674</c:v>
                </c:pt>
                <c:pt idx="729">
                  <c:v>8.6638333333333328</c:v>
                </c:pt>
                <c:pt idx="730">
                  <c:v>8.657</c:v>
                </c:pt>
                <c:pt idx="731">
                  <c:v>8.6501666666666672</c:v>
                </c:pt>
                <c:pt idx="732">
                  <c:v>8.6432500000000001</c:v>
                </c:pt>
                <c:pt idx="733">
                  <c:v>8.6364166666666673</c:v>
                </c:pt>
                <c:pt idx="734">
                  <c:v>8.6295833333333345</c:v>
                </c:pt>
                <c:pt idx="735">
                  <c:v>8.6227499999999999</c:v>
                </c:pt>
                <c:pt idx="736">
                  <c:v>8.6159166666666671</c:v>
                </c:pt>
                <c:pt idx="737">
                  <c:v>8.6090833333333325</c:v>
                </c:pt>
                <c:pt idx="738">
                  <c:v>8.6022499999999997</c:v>
                </c:pt>
                <c:pt idx="739">
                  <c:v>8.5953333333333344</c:v>
                </c:pt>
                <c:pt idx="740">
                  <c:v>8.5884999999999998</c:v>
                </c:pt>
                <c:pt idx="741">
                  <c:v>8.581666666666667</c:v>
                </c:pt>
                <c:pt idx="742">
                  <c:v>8.5748333333333324</c:v>
                </c:pt>
                <c:pt idx="743">
                  <c:v>8.5679999999999996</c:v>
                </c:pt>
                <c:pt idx="744">
                  <c:v>8.5611666666666668</c:v>
                </c:pt>
                <c:pt idx="745">
                  <c:v>8.554333333333334</c:v>
                </c:pt>
                <c:pt idx="746">
                  <c:v>8.5474166666666669</c:v>
                </c:pt>
                <c:pt idx="747">
                  <c:v>8.5405833333333323</c:v>
                </c:pt>
                <c:pt idx="748">
                  <c:v>8.5337499999999995</c:v>
                </c:pt>
                <c:pt idx="749">
                  <c:v>8.5269166666666667</c:v>
                </c:pt>
                <c:pt idx="750">
                  <c:v>8.5200833333333339</c:v>
                </c:pt>
                <c:pt idx="751">
                  <c:v>8.5132500000000011</c:v>
                </c:pt>
                <c:pt idx="752">
                  <c:v>8.5063333333333322</c:v>
                </c:pt>
                <c:pt idx="753">
                  <c:v>8.4994999999999994</c:v>
                </c:pt>
                <c:pt idx="754">
                  <c:v>8.4926666666666666</c:v>
                </c:pt>
                <c:pt idx="755">
                  <c:v>8.4858333333333338</c:v>
                </c:pt>
                <c:pt idx="756">
                  <c:v>8.479000000000001</c:v>
                </c:pt>
                <c:pt idx="757">
                  <c:v>8.4721666666666664</c:v>
                </c:pt>
                <c:pt idx="758">
                  <c:v>8.4653333333333336</c:v>
                </c:pt>
                <c:pt idx="759">
                  <c:v>8.4584166666666665</c:v>
                </c:pt>
                <c:pt idx="760">
                  <c:v>8.4515833333333337</c:v>
                </c:pt>
                <c:pt idx="761">
                  <c:v>8.4447500000000009</c:v>
                </c:pt>
                <c:pt idx="762">
                  <c:v>8.4379166666666663</c:v>
                </c:pt>
                <c:pt idx="763">
                  <c:v>8.4310833333333335</c:v>
                </c:pt>
                <c:pt idx="764">
                  <c:v>8.4242499999999989</c:v>
                </c:pt>
                <c:pt idx="765">
                  <c:v>8.4174166666666661</c:v>
                </c:pt>
                <c:pt idx="766">
                  <c:v>8.4105000000000008</c:v>
                </c:pt>
                <c:pt idx="767">
                  <c:v>8.4036666666666662</c:v>
                </c:pt>
                <c:pt idx="768">
                  <c:v>8.3968333333333334</c:v>
                </c:pt>
                <c:pt idx="769">
                  <c:v>8.39</c:v>
                </c:pt>
                <c:pt idx="770">
                  <c:v>8.383166666666666</c:v>
                </c:pt>
                <c:pt idx="771">
                  <c:v>8.3763333333333332</c:v>
                </c:pt>
                <c:pt idx="772">
                  <c:v>8.3694166666666678</c:v>
                </c:pt>
                <c:pt idx="773">
                  <c:v>8.3625833333333333</c:v>
                </c:pt>
                <c:pt idx="774">
                  <c:v>8.3557500000000005</c:v>
                </c:pt>
                <c:pt idx="775">
                  <c:v>8.3489166666666659</c:v>
                </c:pt>
                <c:pt idx="776">
                  <c:v>8.3420833333333331</c:v>
                </c:pt>
                <c:pt idx="777">
                  <c:v>8.3352500000000003</c:v>
                </c:pt>
                <c:pt idx="778">
                  <c:v>8.3284166666666675</c:v>
                </c:pt>
                <c:pt idx="779">
                  <c:v>8.3215000000000003</c:v>
                </c:pt>
                <c:pt idx="780">
                  <c:v>8.3146666666666658</c:v>
                </c:pt>
                <c:pt idx="781">
                  <c:v>8.307833333333333</c:v>
                </c:pt>
                <c:pt idx="782">
                  <c:v>8.3010000000000002</c:v>
                </c:pt>
                <c:pt idx="783">
                  <c:v>8.2941666666666674</c:v>
                </c:pt>
                <c:pt idx="784">
                  <c:v>8.2873333333333328</c:v>
                </c:pt>
                <c:pt idx="785">
                  <c:v>8.2805</c:v>
                </c:pt>
                <c:pt idx="786">
                  <c:v>8.2735833333333328</c:v>
                </c:pt>
                <c:pt idx="787">
                  <c:v>8.26675</c:v>
                </c:pt>
                <c:pt idx="788">
                  <c:v>8.2599166666666672</c:v>
                </c:pt>
                <c:pt idx="789">
                  <c:v>8.2530833333333344</c:v>
                </c:pt>
                <c:pt idx="790">
                  <c:v>8.2462499999999999</c:v>
                </c:pt>
                <c:pt idx="791">
                  <c:v>8.2394166666666671</c:v>
                </c:pt>
                <c:pt idx="792">
                  <c:v>8.2324999999999999</c:v>
                </c:pt>
                <c:pt idx="793">
                  <c:v>8.2256666666666671</c:v>
                </c:pt>
                <c:pt idx="794">
                  <c:v>8.2188333333333343</c:v>
                </c:pt>
                <c:pt idx="795">
                  <c:v>8.2119999999999997</c:v>
                </c:pt>
                <c:pt idx="796">
                  <c:v>8.2051666666666669</c:v>
                </c:pt>
                <c:pt idx="797">
                  <c:v>8.1983333333333324</c:v>
                </c:pt>
                <c:pt idx="798">
                  <c:v>8.1914999999999996</c:v>
                </c:pt>
                <c:pt idx="799">
                  <c:v>8.1845833333333342</c:v>
                </c:pt>
                <c:pt idx="800">
                  <c:v>8.1777499999999996</c:v>
                </c:pt>
                <c:pt idx="801">
                  <c:v>8.1709166666666668</c:v>
                </c:pt>
                <c:pt idx="802">
                  <c:v>8.1640833333333322</c:v>
                </c:pt>
                <c:pt idx="803">
                  <c:v>8.1572499999999994</c:v>
                </c:pt>
                <c:pt idx="804">
                  <c:v>8.1504166666666666</c:v>
                </c:pt>
                <c:pt idx="805">
                  <c:v>8.1435833333333338</c:v>
                </c:pt>
                <c:pt idx="806">
                  <c:v>8.1366666666666667</c:v>
                </c:pt>
                <c:pt idx="807">
                  <c:v>8.1298333333333339</c:v>
                </c:pt>
                <c:pt idx="808">
                  <c:v>8.1229999999999993</c:v>
                </c:pt>
                <c:pt idx="809">
                  <c:v>8.1161666666666665</c:v>
                </c:pt>
                <c:pt idx="810">
                  <c:v>8.1093333333333337</c:v>
                </c:pt>
                <c:pt idx="811">
                  <c:v>8.1025000000000009</c:v>
                </c:pt>
                <c:pt idx="812">
                  <c:v>8.0955833333333338</c:v>
                </c:pt>
                <c:pt idx="813">
                  <c:v>8.0887499999999992</c:v>
                </c:pt>
                <c:pt idx="814">
                  <c:v>8.0819166666666664</c:v>
                </c:pt>
                <c:pt idx="815">
                  <c:v>8.0750833333333336</c:v>
                </c:pt>
                <c:pt idx="816">
                  <c:v>8.0682500000000008</c:v>
                </c:pt>
                <c:pt idx="817">
                  <c:v>8.0614166666666662</c:v>
                </c:pt>
                <c:pt idx="818">
                  <c:v>8.0545833333333334</c:v>
                </c:pt>
                <c:pt idx="819">
                  <c:v>8.0476666666666663</c:v>
                </c:pt>
                <c:pt idx="820">
                  <c:v>8.0408333333333335</c:v>
                </c:pt>
                <c:pt idx="821">
                  <c:v>8.0340000000000007</c:v>
                </c:pt>
                <c:pt idx="822">
                  <c:v>8.0271666666666661</c:v>
                </c:pt>
                <c:pt idx="823">
                  <c:v>8.0203333333333333</c:v>
                </c:pt>
                <c:pt idx="824">
                  <c:v>8.0135000000000005</c:v>
                </c:pt>
                <c:pt idx="825">
                  <c:v>8.0066666666666659</c:v>
                </c:pt>
                <c:pt idx="826">
                  <c:v>7.9997499999999997</c:v>
                </c:pt>
                <c:pt idx="827">
                  <c:v>7.9929166666666669</c:v>
                </c:pt>
                <c:pt idx="828">
                  <c:v>7.9860833333333332</c:v>
                </c:pt>
                <c:pt idx="829">
                  <c:v>7.9792500000000004</c:v>
                </c:pt>
                <c:pt idx="830">
                  <c:v>7.9724166666666667</c:v>
                </c:pt>
                <c:pt idx="831">
                  <c:v>7.9655833333333339</c:v>
                </c:pt>
                <c:pt idx="832">
                  <c:v>7.9587499999999993</c:v>
                </c:pt>
                <c:pt idx="833">
                  <c:v>7.9518333333333331</c:v>
                </c:pt>
                <c:pt idx="834">
                  <c:v>7.9450000000000003</c:v>
                </c:pt>
                <c:pt idx="835">
                  <c:v>7.9381666666666666</c:v>
                </c:pt>
                <c:pt idx="836">
                  <c:v>7.9313333333333338</c:v>
                </c:pt>
                <c:pt idx="837">
                  <c:v>7.9244999999999992</c:v>
                </c:pt>
                <c:pt idx="838">
                  <c:v>7.9176666666666664</c:v>
                </c:pt>
                <c:pt idx="839">
                  <c:v>7.9107500000000002</c:v>
                </c:pt>
                <c:pt idx="840">
                  <c:v>7.9039166666666665</c:v>
                </c:pt>
                <c:pt idx="841">
                  <c:v>7.8970833333333337</c:v>
                </c:pt>
                <c:pt idx="842">
                  <c:v>7.8902500000000009</c:v>
                </c:pt>
                <c:pt idx="843">
                  <c:v>7.8834166666666663</c:v>
                </c:pt>
                <c:pt idx="844">
                  <c:v>7.8765833333333335</c:v>
                </c:pt>
                <c:pt idx="845">
                  <c:v>7.8697499999999998</c:v>
                </c:pt>
                <c:pt idx="846">
                  <c:v>7.8628333333333336</c:v>
                </c:pt>
                <c:pt idx="847">
                  <c:v>7.8560000000000008</c:v>
                </c:pt>
                <c:pt idx="848">
                  <c:v>7.8491666666666662</c:v>
                </c:pt>
                <c:pt idx="849">
                  <c:v>7.8423333333333334</c:v>
                </c:pt>
                <c:pt idx="850">
                  <c:v>7.8354999999999997</c:v>
                </c:pt>
                <c:pt idx="851">
                  <c:v>7.8286666666666669</c:v>
                </c:pt>
                <c:pt idx="852">
                  <c:v>7.8218333333333332</c:v>
                </c:pt>
                <c:pt idx="853">
                  <c:v>7.8149166666666661</c:v>
                </c:pt>
                <c:pt idx="854">
                  <c:v>7.8080833333333333</c:v>
                </c:pt>
                <c:pt idx="855">
                  <c:v>7.8012499999999996</c:v>
                </c:pt>
                <c:pt idx="856">
                  <c:v>7.7944166666666668</c:v>
                </c:pt>
                <c:pt idx="857">
                  <c:v>7.7875833333333331</c:v>
                </c:pt>
                <c:pt idx="858">
                  <c:v>7.7807500000000003</c:v>
                </c:pt>
                <c:pt idx="859">
                  <c:v>7.7739166666666675</c:v>
                </c:pt>
                <c:pt idx="860">
                  <c:v>7.7669999999999995</c:v>
                </c:pt>
                <c:pt idx="861">
                  <c:v>7.7601666666666667</c:v>
                </c:pt>
                <c:pt idx="862">
                  <c:v>7.7533333333333339</c:v>
                </c:pt>
                <c:pt idx="863">
                  <c:v>7.7465000000000002</c:v>
                </c:pt>
                <c:pt idx="864">
                  <c:v>7.7396666666666674</c:v>
                </c:pt>
                <c:pt idx="865">
                  <c:v>7.7328333333333328</c:v>
                </c:pt>
                <c:pt idx="866">
                  <c:v>7.7259166666666665</c:v>
                </c:pt>
                <c:pt idx="867">
                  <c:v>7.7190833333333337</c:v>
                </c:pt>
                <c:pt idx="868">
                  <c:v>7.71225</c:v>
                </c:pt>
                <c:pt idx="869">
                  <c:v>7.7054166666666672</c:v>
                </c:pt>
                <c:pt idx="870">
                  <c:v>7.6985833333333327</c:v>
                </c:pt>
                <c:pt idx="871">
                  <c:v>7.6917499999999999</c:v>
                </c:pt>
                <c:pt idx="872">
                  <c:v>7.6849166666666662</c:v>
                </c:pt>
                <c:pt idx="873">
                  <c:v>7.6779999999999999</c:v>
                </c:pt>
                <c:pt idx="874">
                  <c:v>7.6711666666666671</c:v>
                </c:pt>
                <c:pt idx="875">
                  <c:v>7.6643333333333326</c:v>
                </c:pt>
                <c:pt idx="876">
                  <c:v>7.6574999999999998</c:v>
                </c:pt>
                <c:pt idx="877">
                  <c:v>7.6506666666666669</c:v>
                </c:pt>
                <c:pt idx="878">
                  <c:v>7.6438333333333333</c:v>
                </c:pt>
                <c:pt idx="879">
                  <c:v>7.6370000000000005</c:v>
                </c:pt>
                <c:pt idx="880">
                  <c:v>7.6300833333333342</c:v>
                </c:pt>
                <c:pt idx="881">
                  <c:v>7.6232499999999996</c:v>
                </c:pt>
                <c:pt idx="882">
                  <c:v>7.6164166666666668</c:v>
                </c:pt>
                <c:pt idx="883">
                  <c:v>7.6095833333333331</c:v>
                </c:pt>
                <c:pt idx="884">
                  <c:v>7.6027500000000003</c:v>
                </c:pt>
                <c:pt idx="885">
                  <c:v>7.5959166666666667</c:v>
                </c:pt>
                <c:pt idx="886">
                  <c:v>7.5890833333333338</c:v>
                </c:pt>
                <c:pt idx="887">
                  <c:v>7.5821666666666667</c:v>
                </c:pt>
                <c:pt idx="888">
                  <c:v>7.575333333333333</c:v>
                </c:pt>
                <c:pt idx="889">
                  <c:v>7.5685000000000002</c:v>
                </c:pt>
                <c:pt idx="890">
                  <c:v>7.5616666666666665</c:v>
                </c:pt>
                <c:pt idx="891">
                  <c:v>7.5548333333333337</c:v>
                </c:pt>
                <c:pt idx="892">
                  <c:v>7.5479999999999992</c:v>
                </c:pt>
                <c:pt idx="893">
                  <c:v>7.5410833333333329</c:v>
                </c:pt>
                <c:pt idx="894">
                  <c:v>7.5342500000000001</c:v>
                </c:pt>
                <c:pt idx="895">
                  <c:v>7.5274166666666664</c:v>
                </c:pt>
                <c:pt idx="896">
                  <c:v>7.5205833333333336</c:v>
                </c:pt>
                <c:pt idx="897">
                  <c:v>7.5137500000000008</c:v>
                </c:pt>
                <c:pt idx="898">
                  <c:v>7.5069166666666662</c:v>
                </c:pt>
                <c:pt idx="899">
                  <c:v>7.5000833333333334</c:v>
                </c:pt>
                <c:pt idx="900">
                  <c:v>7.4931666666666672</c:v>
                </c:pt>
                <c:pt idx="901">
                  <c:v>7.4863333333333335</c:v>
                </c:pt>
                <c:pt idx="902">
                  <c:v>7.4795000000000007</c:v>
                </c:pt>
                <c:pt idx="903">
                  <c:v>7.4726666666666661</c:v>
                </c:pt>
                <c:pt idx="904">
                  <c:v>7.4658333333333333</c:v>
                </c:pt>
                <c:pt idx="905">
                  <c:v>7.4589999999999996</c:v>
                </c:pt>
                <c:pt idx="906">
                  <c:v>7.4521666666666668</c:v>
                </c:pt>
                <c:pt idx="907">
                  <c:v>7.4452500000000006</c:v>
                </c:pt>
                <c:pt idx="908">
                  <c:v>7.438416666666666</c:v>
                </c:pt>
                <c:pt idx="909">
                  <c:v>7.4315833333333332</c:v>
                </c:pt>
                <c:pt idx="910">
                  <c:v>7.4247499999999995</c:v>
                </c:pt>
                <c:pt idx="911">
                  <c:v>7.4179166666666667</c:v>
                </c:pt>
                <c:pt idx="912">
                  <c:v>7.4110833333333339</c:v>
                </c:pt>
                <c:pt idx="913">
                  <c:v>7.4041666666666659</c:v>
                </c:pt>
                <c:pt idx="914">
                  <c:v>7.3973333333333331</c:v>
                </c:pt>
                <c:pt idx="915">
                  <c:v>7.3905000000000003</c:v>
                </c:pt>
                <c:pt idx="916">
                  <c:v>7.3836666666666666</c:v>
                </c:pt>
                <c:pt idx="917">
                  <c:v>7.3768333333333338</c:v>
                </c:pt>
                <c:pt idx="918">
                  <c:v>7.37</c:v>
                </c:pt>
                <c:pt idx="919">
                  <c:v>7.3631666666666673</c:v>
                </c:pt>
                <c:pt idx="920">
                  <c:v>7.3562500000000002</c:v>
                </c:pt>
                <c:pt idx="921">
                  <c:v>7.3494166666666665</c:v>
                </c:pt>
                <c:pt idx="922">
                  <c:v>7.3425833333333337</c:v>
                </c:pt>
                <c:pt idx="923">
                  <c:v>7.33575</c:v>
                </c:pt>
                <c:pt idx="924">
                  <c:v>7.3289166666666672</c:v>
                </c:pt>
                <c:pt idx="925">
                  <c:v>7.3220833333333326</c:v>
                </c:pt>
                <c:pt idx="926">
                  <c:v>7.3152499999999998</c:v>
                </c:pt>
                <c:pt idx="927">
                  <c:v>7.3083333333333336</c:v>
                </c:pt>
                <c:pt idx="928">
                  <c:v>7.3014999999999999</c:v>
                </c:pt>
                <c:pt idx="929">
                  <c:v>7.2946666666666671</c:v>
                </c:pt>
                <c:pt idx="930">
                  <c:v>7.2878333333333325</c:v>
                </c:pt>
                <c:pt idx="931">
                  <c:v>7.2809999999999997</c:v>
                </c:pt>
                <c:pt idx="932">
                  <c:v>7.2741666666666669</c:v>
                </c:pt>
                <c:pt idx="933">
                  <c:v>7.2673333333333332</c:v>
                </c:pt>
                <c:pt idx="934">
                  <c:v>7.260416666666667</c:v>
                </c:pt>
                <c:pt idx="935">
                  <c:v>7.2535833333333342</c:v>
                </c:pt>
                <c:pt idx="936">
                  <c:v>7.2467499999999996</c:v>
                </c:pt>
                <c:pt idx="937">
                  <c:v>7.2399166666666668</c:v>
                </c:pt>
                <c:pt idx="938">
                  <c:v>7.2330833333333331</c:v>
                </c:pt>
                <c:pt idx="939">
                  <c:v>7.2262500000000003</c:v>
                </c:pt>
                <c:pt idx="940">
                  <c:v>7.219333333333334</c:v>
                </c:pt>
                <c:pt idx="941">
                  <c:v>7.2124999999999995</c:v>
                </c:pt>
                <c:pt idx="942">
                  <c:v>7.2056666666666667</c:v>
                </c:pt>
                <c:pt idx="943">
                  <c:v>7.198833333333333</c:v>
                </c:pt>
                <c:pt idx="944">
                  <c:v>7.1920000000000002</c:v>
                </c:pt>
                <c:pt idx="945">
                  <c:v>7.1851666666666665</c:v>
                </c:pt>
                <c:pt idx="946">
                  <c:v>7.1783333333333337</c:v>
                </c:pt>
                <c:pt idx="947">
                  <c:v>7.1714166666666666</c:v>
                </c:pt>
                <c:pt idx="948">
                  <c:v>7.1645833333333329</c:v>
                </c:pt>
                <c:pt idx="949">
                  <c:v>7.1577500000000001</c:v>
                </c:pt>
                <c:pt idx="950">
                  <c:v>7.1509166666666673</c:v>
                </c:pt>
                <c:pt idx="951">
                  <c:v>7.1440833333333336</c:v>
                </c:pt>
                <c:pt idx="952">
                  <c:v>7.1372500000000008</c:v>
                </c:pt>
                <c:pt idx="953">
                  <c:v>7.1304166666666662</c:v>
                </c:pt>
                <c:pt idx="954">
                  <c:v>7.1234999999999999</c:v>
                </c:pt>
                <c:pt idx="955">
                  <c:v>7.1166666666666671</c:v>
                </c:pt>
                <c:pt idx="956">
                  <c:v>7.1098333333333334</c:v>
                </c:pt>
                <c:pt idx="957">
                  <c:v>7.1030000000000006</c:v>
                </c:pt>
                <c:pt idx="958">
                  <c:v>7.0961666666666661</c:v>
                </c:pt>
                <c:pt idx="959">
                  <c:v>7.0893333333333333</c:v>
                </c:pt>
                <c:pt idx="960">
                  <c:v>7.0824999999999996</c:v>
                </c:pt>
                <c:pt idx="961">
                  <c:v>7.0755833333333333</c:v>
                </c:pt>
                <c:pt idx="962">
                  <c:v>7.0687500000000005</c:v>
                </c:pt>
                <c:pt idx="963">
                  <c:v>7.061916666666666</c:v>
                </c:pt>
                <c:pt idx="964">
                  <c:v>7.0550833333333332</c:v>
                </c:pt>
                <c:pt idx="965">
                  <c:v>7.0482499999999995</c:v>
                </c:pt>
                <c:pt idx="966">
                  <c:v>7.0414166666666667</c:v>
                </c:pt>
                <c:pt idx="967">
                  <c:v>7.0345000000000004</c:v>
                </c:pt>
                <c:pt idx="968">
                  <c:v>7.0276666666666658</c:v>
                </c:pt>
                <c:pt idx="969">
                  <c:v>7.020833333333333</c:v>
                </c:pt>
                <c:pt idx="970">
                  <c:v>7.0140000000000002</c:v>
                </c:pt>
                <c:pt idx="971">
                  <c:v>7.0071666666666665</c:v>
                </c:pt>
                <c:pt idx="972">
                  <c:v>7.0003333333333337</c:v>
                </c:pt>
                <c:pt idx="973">
                  <c:v>6.9935</c:v>
                </c:pt>
                <c:pt idx="974">
                  <c:v>6.9865833333333329</c:v>
                </c:pt>
                <c:pt idx="975">
                  <c:v>6.9797500000000001</c:v>
                </c:pt>
                <c:pt idx="976">
                  <c:v>6.9729166666666664</c:v>
                </c:pt>
                <c:pt idx="977">
                  <c:v>6.9660833333333336</c:v>
                </c:pt>
                <c:pt idx="978">
                  <c:v>6.9592499999999999</c:v>
                </c:pt>
                <c:pt idx="979">
                  <c:v>6.9524166666666671</c:v>
                </c:pt>
                <c:pt idx="980">
                  <c:v>6.9455833333333326</c:v>
                </c:pt>
                <c:pt idx="981">
                  <c:v>6.9386666666666663</c:v>
                </c:pt>
                <c:pt idx="982">
                  <c:v>6.9318333333333335</c:v>
                </c:pt>
                <c:pt idx="983">
                  <c:v>6.9249999999999998</c:v>
                </c:pt>
                <c:pt idx="984">
                  <c:v>6.918166666666667</c:v>
                </c:pt>
                <c:pt idx="985">
                  <c:v>6.9113333333333342</c:v>
                </c:pt>
                <c:pt idx="986">
                  <c:v>6.9044999999999996</c:v>
                </c:pt>
                <c:pt idx="987">
                  <c:v>6.8976666666666668</c:v>
                </c:pt>
                <c:pt idx="988">
                  <c:v>6.8907499999999997</c:v>
                </c:pt>
                <c:pt idx="989">
                  <c:v>6.8839166666666669</c:v>
                </c:pt>
                <c:pt idx="990">
                  <c:v>6.8770833333333341</c:v>
                </c:pt>
                <c:pt idx="991">
                  <c:v>6.8702499999999995</c:v>
                </c:pt>
                <c:pt idx="992">
                  <c:v>6.8634166666666667</c:v>
                </c:pt>
                <c:pt idx="993">
                  <c:v>6.856583333333333</c:v>
                </c:pt>
                <c:pt idx="994">
                  <c:v>6.8496666666666668</c:v>
                </c:pt>
                <c:pt idx="995">
                  <c:v>6.842833333333334</c:v>
                </c:pt>
                <c:pt idx="996">
                  <c:v>6.8359999999999994</c:v>
                </c:pt>
                <c:pt idx="997">
                  <c:v>6.8291666666666666</c:v>
                </c:pt>
                <c:pt idx="998">
                  <c:v>6.8223333333333329</c:v>
                </c:pt>
                <c:pt idx="999">
                  <c:v>6.8155000000000001</c:v>
                </c:pt>
                <c:pt idx="1000">
                  <c:v>6.8086666666666664</c:v>
                </c:pt>
                <c:pt idx="1001">
                  <c:v>6.8017499999999993</c:v>
                </c:pt>
                <c:pt idx="1002">
                  <c:v>6.7949166666666665</c:v>
                </c:pt>
                <c:pt idx="1003">
                  <c:v>6.7880833333333328</c:v>
                </c:pt>
                <c:pt idx="1004">
                  <c:v>6.78125</c:v>
                </c:pt>
                <c:pt idx="1005">
                  <c:v>6.7744166666666672</c:v>
                </c:pt>
                <c:pt idx="1006">
                  <c:v>6.7675833333333335</c:v>
                </c:pt>
                <c:pt idx="1007">
                  <c:v>6.7607500000000007</c:v>
                </c:pt>
                <c:pt idx="1008">
                  <c:v>6.7538333333333336</c:v>
                </c:pt>
                <c:pt idx="1009">
                  <c:v>6.7469999999999999</c:v>
                </c:pt>
                <c:pt idx="1010">
                  <c:v>6.7401666666666671</c:v>
                </c:pt>
                <c:pt idx="1011">
                  <c:v>6.7333333333333334</c:v>
                </c:pt>
                <c:pt idx="1012">
                  <c:v>6.7265000000000006</c:v>
                </c:pt>
                <c:pt idx="1013">
                  <c:v>6.719666666666666</c:v>
                </c:pt>
                <c:pt idx="1014">
                  <c:v>6.7127499999999998</c:v>
                </c:pt>
                <c:pt idx="1015">
                  <c:v>6.705916666666667</c:v>
                </c:pt>
                <c:pt idx="1016">
                  <c:v>6.6990833333333333</c:v>
                </c:pt>
                <c:pt idx="1017">
                  <c:v>6.6922500000000005</c:v>
                </c:pt>
                <c:pt idx="1018">
                  <c:v>6.6854166666666659</c:v>
                </c:pt>
                <c:pt idx="1019">
                  <c:v>6.6785833333333331</c:v>
                </c:pt>
                <c:pt idx="1020">
                  <c:v>6.6717500000000003</c:v>
                </c:pt>
                <c:pt idx="1021">
                  <c:v>6.6648333333333332</c:v>
                </c:pt>
                <c:pt idx="1022">
                  <c:v>6.6580000000000004</c:v>
                </c:pt>
                <c:pt idx="1023">
                  <c:v>6.6511666666666658</c:v>
                </c:pt>
                <c:pt idx="1024">
                  <c:v>6.644333333333333</c:v>
                </c:pt>
                <c:pt idx="1025">
                  <c:v>6.6375000000000002</c:v>
                </c:pt>
                <c:pt idx="1026">
                  <c:v>6.6306666666666665</c:v>
                </c:pt>
                <c:pt idx="1027">
                  <c:v>6.6238333333333337</c:v>
                </c:pt>
                <c:pt idx="1028">
                  <c:v>6.6169166666666674</c:v>
                </c:pt>
                <c:pt idx="1029">
                  <c:v>6.6100833333333329</c:v>
                </c:pt>
                <c:pt idx="1030">
                  <c:v>6.6032500000000001</c:v>
                </c:pt>
                <c:pt idx="1031">
                  <c:v>6.5964166666666664</c:v>
                </c:pt>
                <c:pt idx="1032">
                  <c:v>6.5895833333333336</c:v>
                </c:pt>
                <c:pt idx="1033">
                  <c:v>6.5827499999999999</c:v>
                </c:pt>
                <c:pt idx="1034">
                  <c:v>6.5759166666666671</c:v>
                </c:pt>
                <c:pt idx="1035">
                  <c:v>6.569</c:v>
                </c:pt>
                <c:pt idx="1036">
                  <c:v>6.5621666666666663</c:v>
                </c:pt>
                <c:pt idx="1037">
                  <c:v>6.5553333333333335</c:v>
                </c:pt>
                <c:pt idx="1038">
                  <c:v>6.5484999999999998</c:v>
                </c:pt>
                <c:pt idx="1039">
                  <c:v>6.541666666666667</c:v>
                </c:pt>
                <c:pt idx="1040">
                  <c:v>6.5348333333333342</c:v>
                </c:pt>
                <c:pt idx="1041">
                  <c:v>6.5279166666666661</c:v>
                </c:pt>
                <c:pt idx="1042">
                  <c:v>6.5210833333333333</c:v>
                </c:pt>
                <c:pt idx="1043">
                  <c:v>6.5142500000000005</c:v>
                </c:pt>
                <c:pt idx="1044">
                  <c:v>6.5074166666666668</c:v>
                </c:pt>
                <c:pt idx="1045">
                  <c:v>6.500583333333334</c:v>
                </c:pt>
                <c:pt idx="1046">
                  <c:v>6.4937499999999995</c:v>
                </c:pt>
                <c:pt idx="1047">
                  <c:v>6.4869166666666667</c:v>
                </c:pt>
                <c:pt idx="1048">
                  <c:v>6.48</c:v>
                </c:pt>
                <c:pt idx="1049">
                  <c:v>6.4731666666666667</c:v>
                </c:pt>
                <c:pt idx="1050">
                  <c:v>6.4663333333333339</c:v>
                </c:pt>
                <c:pt idx="1051">
                  <c:v>6.4594999999999994</c:v>
                </c:pt>
                <c:pt idx="1052">
                  <c:v>6.4526666666666666</c:v>
                </c:pt>
                <c:pt idx="1053">
                  <c:v>6.4458333333333329</c:v>
                </c:pt>
                <c:pt idx="1054">
                  <c:v>6.4390000000000001</c:v>
                </c:pt>
                <c:pt idx="1055">
                  <c:v>6.4320833333333338</c:v>
                </c:pt>
                <c:pt idx="1056">
                  <c:v>6.4252499999999992</c:v>
                </c:pt>
                <c:pt idx="1057">
                  <c:v>6.4184166666666664</c:v>
                </c:pt>
                <c:pt idx="1058">
                  <c:v>6.4115833333333327</c:v>
                </c:pt>
                <c:pt idx="1059">
                  <c:v>6.4047499999999999</c:v>
                </c:pt>
                <c:pt idx="1060">
                  <c:v>6.3979166666666671</c:v>
                </c:pt>
                <c:pt idx="1061">
                  <c:v>6.3910833333333334</c:v>
                </c:pt>
                <c:pt idx="1062">
                  <c:v>6.3841666666666663</c:v>
                </c:pt>
                <c:pt idx="1063">
                  <c:v>6.3773333333333335</c:v>
                </c:pt>
                <c:pt idx="1064">
                  <c:v>6.3704999999999998</c:v>
                </c:pt>
                <c:pt idx="1065">
                  <c:v>6.363666666666667</c:v>
                </c:pt>
                <c:pt idx="1066">
                  <c:v>6.3568333333333333</c:v>
                </c:pt>
                <c:pt idx="1067">
                  <c:v>6.3500000000000005</c:v>
                </c:pt>
                <c:pt idx="1068">
                  <c:v>6.3430833333333334</c:v>
                </c:pt>
                <c:pt idx="1069">
                  <c:v>6.3362499999999997</c:v>
                </c:pt>
                <c:pt idx="1070">
                  <c:v>6.3294166666666669</c:v>
                </c:pt>
                <c:pt idx="1071">
                  <c:v>6.3225833333333332</c:v>
                </c:pt>
                <c:pt idx="1072">
                  <c:v>6.3157500000000004</c:v>
                </c:pt>
                <c:pt idx="1073">
                  <c:v>6.3089166666666658</c:v>
                </c:pt>
                <c:pt idx="1074">
                  <c:v>6.302083333333333</c:v>
                </c:pt>
                <c:pt idx="1075">
                  <c:v>6.2951666666666668</c:v>
                </c:pt>
                <c:pt idx="1076">
                  <c:v>6.2883333333333331</c:v>
                </c:pt>
                <c:pt idx="1077">
                  <c:v>6.2815000000000003</c:v>
                </c:pt>
                <c:pt idx="1078">
                  <c:v>6.2746666666666675</c:v>
                </c:pt>
                <c:pt idx="1079">
                  <c:v>6.2678333333333329</c:v>
                </c:pt>
                <c:pt idx="1080">
                  <c:v>6.2610000000000001</c:v>
                </c:pt>
                <c:pt idx="1081">
                  <c:v>6.2541666666666664</c:v>
                </c:pt>
                <c:pt idx="1082">
                  <c:v>6.2472500000000002</c:v>
                </c:pt>
                <c:pt idx="1083">
                  <c:v>6.2404166666666674</c:v>
                </c:pt>
                <c:pt idx="1084">
                  <c:v>6.2335833333333328</c:v>
                </c:pt>
                <c:pt idx="1085">
                  <c:v>6.22675</c:v>
                </c:pt>
                <c:pt idx="1086">
                  <c:v>6.2199166666666663</c:v>
                </c:pt>
                <c:pt idx="1087">
                  <c:v>6.2130833333333335</c:v>
                </c:pt>
                <c:pt idx="1088">
                  <c:v>6.2062499999999998</c:v>
                </c:pt>
                <c:pt idx="1089">
                  <c:v>6.1993333333333327</c:v>
                </c:pt>
                <c:pt idx="1090">
                  <c:v>6.1924999999999999</c:v>
                </c:pt>
                <c:pt idx="1091">
                  <c:v>6.1856666666666662</c:v>
                </c:pt>
                <c:pt idx="1092">
                  <c:v>6.1788333333333334</c:v>
                </c:pt>
                <c:pt idx="1093">
                  <c:v>6.1719999999999997</c:v>
                </c:pt>
                <c:pt idx="1094">
                  <c:v>6.1651666666666669</c:v>
                </c:pt>
                <c:pt idx="1095">
                  <c:v>6.1582499999999998</c:v>
                </c:pt>
                <c:pt idx="1096">
                  <c:v>6.1514166666666661</c:v>
                </c:pt>
                <c:pt idx="1097">
                  <c:v>6.1445833333333333</c:v>
                </c:pt>
                <c:pt idx="1098">
                  <c:v>6.1377500000000005</c:v>
                </c:pt>
                <c:pt idx="1099">
                  <c:v>6.1309166666666668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FA-45E6-A426-4D197D6BCF01}"/>
            </c:ext>
          </c:extLst>
        </c:ser>
        <c:ser>
          <c:idx val="5"/>
          <c:order val="5"/>
          <c:tx>
            <c:strRef>
              <c:f>Frauen!$AN$5</c:f>
              <c:strCache>
                <c:ptCount val="1"/>
                <c:pt idx="0">
                  <c:v>24 h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Frauen!$AN$7:$AN$1106</c:f>
              <c:numCache>
                <c:formatCode>0.000</c:formatCode>
                <c:ptCount val="1100"/>
                <c:pt idx="0">
                  <c:v>11.567666666666668</c:v>
                </c:pt>
                <c:pt idx="1">
                  <c:v>11.561916666666667</c:v>
                </c:pt>
                <c:pt idx="2">
                  <c:v>11.556166666666668</c:v>
                </c:pt>
                <c:pt idx="3">
                  <c:v>11.550416666666665</c:v>
                </c:pt>
                <c:pt idx="4">
                  <c:v>11.544666666666666</c:v>
                </c:pt>
                <c:pt idx="5">
                  <c:v>11.538916666666667</c:v>
                </c:pt>
                <c:pt idx="6">
                  <c:v>11.533208333333334</c:v>
                </c:pt>
                <c:pt idx="7">
                  <c:v>11.527458333333334</c:v>
                </c:pt>
                <c:pt idx="8">
                  <c:v>11.521708333333335</c:v>
                </c:pt>
                <c:pt idx="9">
                  <c:v>11.515958333333332</c:v>
                </c:pt>
                <c:pt idx="10">
                  <c:v>11.510208333333333</c:v>
                </c:pt>
                <c:pt idx="11">
                  <c:v>11.504458333333334</c:v>
                </c:pt>
                <c:pt idx="12">
                  <c:v>11.498708333333333</c:v>
                </c:pt>
                <c:pt idx="13">
                  <c:v>11.493</c:v>
                </c:pt>
                <c:pt idx="14">
                  <c:v>11.487250000000001</c:v>
                </c:pt>
                <c:pt idx="15">
                  <c:v>11.481499999999999</c:v>
                </c:pt>
                <c:pt idx="16">
                  <c:v>11.47575</c:v>
                </c:pt>
                <c:pt idx="17">
                  <c:v>11.469999999999999</c:v>
                </c:pt>
                <c:pt idx="18">
                  <c:v>11.46425</c:v>
                </c:pt>
                <c:pt idx="19">
                  <c:v>11.458541666666667</c:v>
                </c:pt>
                <c:pt idx="20">
                  <c:v>11.452791666666668</c:v>
                </c:pt>
                <c:pt idx="21">
                  <c:v>11.447041666666665</c:v>
                </c:pt>
                <c:pt idx="22">
                  <c:v>11.441291666666666</c:v>
                </c:pt>
                <c:pt idx="23">
                  <c:v>11.435541666666666</c:v>
                </c:pt>
                <c:pt idx="24">
                  <c:v>11.429791666666667</c:v>
                </c:pt>
                <c:pt idx="25">
                  <c:v>11.424083333333334</c:v>
                </c:pt>
                <c:pt idx="26">
                  <c:v>11.418333333333335</c:v>
                </c:pt>
                <c:pt idx="27">
                  <c:v>11.412583333333332</c:v>
                </c:pt>
                <c:pt idx="28">
                  <c:v>11.406833333333333</c:v>
                </c:pt>
                <c:pt idx="29">
                  <c:v>11.401083333333332</c:v>
                </c:pt>
                <c:pt idx="30">
                  <c:v>11.395333333333333</c:v>
                </c:pt>
                <c:pt idx="31">
                  <c:v>11.389583333333334</c:v>
                </c:pt>
                <c:pt idx="32">
                  <c:v>11.383875000000002</c:v>
                </c:pt>
                <c:pt idx="33">
                  <c:v>11.378124999999999</c:v>
                </c:pt>
                <c:pt idx="34">
                  <c:v>11.372375</c:v>
                </c:pt>
                <c:pt idx="35">
                  <c:v>11.366624999999999</c:v>
                </c:pt>
                <c:pt idx="36">
                  <c:v>11.360875</c:v>
                </c:pt>
                <c:pt idx="37">
                  <c:v>11.355125000000001</c:v>
                </c:pt>
                <c:pt idx="38">
                  <c:v>11.349416666666668</c:v>
                </c:pt>
                <c:pt idx="39">
                  <c:v>11.343666666666666</c:v>
                </c:pt>
                <c:pt idx="40">
                  <c:v>11.337916666666667</c:v>
                </c:pt>
                <c:pt idx="41">
                  <c:v>11.332166666666666</c:v>
                </c:pt>
                <c:pt idx="42">
                  <c:v>11.326416666666667</c:v>
                </c:pt>
                <c:pt idx="43">
                  <c:v>11.320666666666668</c:v>
                </c:pt>
                <c:pt idx="44">
                  <c:v>11.314916666666667</c:v>
                </c:pt>
                <c:pt idx="45">
                  <c:v>11.309208333333332</c:v>
                </c:pt>
                <c:pt idx="46">
                  <c:v>11.303458333333333</c:v>
                </c:pt>
                <c:pt idx="47">
                  <c:v>11.297708333333333</c:v>
                </c:pt>
                <c:pt idx="48">
                  <c:v>11.291958333333334</c:v>
                </c:pt>
                <c:pt idx="49">
                  <c:v>11.286208333333335</c:v>
                </c:pt>
                <c:pt idx="50">
                  <c:v>11.280458333333334</c:v>
                </c:pt>
                <c:pt idx="51">
                  <c:v>11.274749999999999</c:v>
                </c:pt>
                <c:pt idx="52">
                  <c:v>11.269</c:v>
                </c:pt>
                <c:pt idx="53">
                  <c:v>11.263249999999999</c:v>
                </c:pt>
                <c:pt idx="54">
                  <c:v>11.2575</c:v>
                </c:pt>
                <c:pt idx="55">
                  <c:v>11.251749999999999</c:v>
                </c:pt>
                <c:pt idx="56">
                  <c:v>11.246</c:v>
                </c:pt>
                <c:pt idx="57">
                  <c:v>11.240250000000001</c:v>
                </c:pt>
                <c:pt idx="58">
                  <c:v>11.234541666666667</c:v>
                </c:pt>
                <c:pt idx="59">
                  <c:v>11.228791666666666</c:v>
                </c:pt>
                <c:pt idx="60">
                  <c:v>11.223041666666667</c:v>
                </c:pt>
                <c:pt idx="61">
                  <c:v>11.217291666666666</c:v>
                </c:pt>
                <c:pt idx="62">
                  <c:v>11.211541666666667</c:v>
                </c:pt>
                <c:pt idx="63">
                  <c:v>11.205791666666668</c:v>
                </c:pt>
                <c:pt idx="64">
                  <c:v>11.200083333333334</c:v>
                </c:pt>
                <c:pt idx="65">
                  <c:v>11.194333333333333</c:v>
                </c:pt>
                <c:pt idx="66">
                  <c:v>11.188583333333334</c:v>
                </c:pt>
                <c:pt idx="67">
                  <c:v>11.182833333333333</c:v>
                </c:pt>
                <c:pt idx="68">
                  <c:v>11.177083333333334</c:v>
                </c:pt>
                <c:pt idx="69">
                  <c:v>11.171333333333335</c:v>
                </c:pt>
                <c:pt idx="70">
                  <c:v>11.165583333333332</c:v>
                </c:pt>
                <c:pt idx="71">
                  <c:v>11.159875</c:v>
                </c:pt>
                <c:pt idx="72">
                  <c:v>11.154125000000001</c:v>
                </c:pt>
                <c:pt idx="73">
                  <c:v>11.148375</c:v>
                </c:pt>
                <c:pt idx="74">
                  <c:v>11.142625000000001</c:v>
                </c:pt>
                <c:pt idx="75">
                  <c:v>11.136875000000002</c:v>
                </c:pt>
                <c:pt idx="76">
                  <c:v>11.131124999999999</c:v>
                </c:pt>
                <c:pt idx="77">
                  <c:v>11.125416666666666</c:v>
                </c:pt>
                <c:pt idx="78">
                  <c:v>11.119666666666667</c:v>
                </c:pt>
                <c:pt idx="79">
                  <c:v>11.113916666666666</c:v>
                </c:pt>
                <c:pt idx="80">
                  <c:v>11.108166666666667</c:v>
                </c:pt>
                <c:pt idx="81">
                  <c:v>11.102416666666668</c:v>
                </c:pt>
                <c:pt idx="82">
                  <c:v>11.096666666666666</c:v>
                </c:pt>
                <c:pt idx="83">
                  <c:v>11.090958333333333</c:v>
                </c:pt>
                <c:pt idx="84">
                  <c:v>11.085208333333334</c:v>
                </c:pt>
                <c:pt idx="85">
                  <c:v>11.079458333333333</c:v>
                </c:pt>
                <c:pt idx="86">
                  <c:v>11.073708333333334</c:v>
                </c:pt>
                <c:pt idx="87">
                  <c:v>11.067958333333332</c:v>
                </c:pt>
                <c:pt idx="88">
                  <c:v>11.062208333333333</c:v>
                </c:pt>
                <c:pt idx="89">
                  <c:v>11.056458333333333</c:v>
                </c:pt>
                <c:pt idx="90">
                  <c:v>11.050750000000001</c:v>
                </c:pt>
                <c:pt idx="91">
                  <c:v>11.045</c:v>
                </c:pt>
                <c:pt idx="92">
                  <c:v>11.039250000000001</c:v>
                </c:pt>
                <c:pt idx="93">
                  <c:v>11.033499999999998</c:v>
                </c:pt>
                <c:pt idx="94">
                  <c:v>11.027749999999999</c:v>
                </c:pt>
                <c:pt idx="95">
                  <c:v>11.022</c:v>
                </c:pt>
                <c:pt idx="96">
                  <c:v>11.016291666666667</c:v>
                </c:pt>
                <c:pt idx="97">
                  <c:v>11.010541666666667</c:v>
                </c:pt>
                <c:pt idx="98">
                  <c:v>11.004791666666668</c:v>
                </c:pt>
                <c:pt idx="99">
                  <c:v>10.999041666666665</c:v>
                </c:pt>
                <c:pt idx="100">
                  <c:v>10.993291666666666</c:v>
                </c:pt>
                <c:pt idx="101">
                  <c:v>10.987541666666667</c:v>
                </c:pt>
                <c:pt idx="102">
                  <c:v>10.981791666666666</c:v>
                </c:pt>
                <c:pt idx="103">
                  <c:v>10.976083333333333</c:v>
                </c:pt>
                <c:pt idx="104">
                  <c:v>10.970333333333334</c:v>
                </c:pt>
                <c:pt idx="105">
                  <c:v>10.964583333333332</c:v>
                </c:pt>
                <c:pt idx="106">
                  <c:v>10.958833333333333</c:v>
                </c:pt>
                <c:pt idx="107">
                  <c:v>10.953083333333334</c:v>
                </c:pt>
                <c:pt idx="108">
                  <c:v>10.947333333333333</c:v>
                </c:pt>
                <c:pt idx="109">
                  <c:v>10.941625</c:v>
                </c:pt>
                <c:pt idx="110">
                  <c:v>10.935875000000001</c:v>
                </c:pt>
                <c:pt idx="111">
                  <c:v>10.930124999999999</c:v>
                </c:pt>
                <c:pt idx="112">
                  <c:v>10.924375</c:v>
                </c:pt>
                <c:pt idx="113">
                  <c:v>10.918625</c:v>
                </c:pt>
                <c:pt idx="114">
                  <c:v>10.912875</c:v>
                </c:pt>
                <c:pt idx="115">
                  <c:v>10.907125000000001</c:v>
                </c:pt>
                <c:pt idx="116">
                  <c:v>10.901416666666668</c:v>
                </c:pt>
                <c:pt idx="117">
                  <c:v>10.895666666666665</c:v>
                </c:pt>
                <c:pt idx="118">
                  <c:v>10.889916666666666</c:v>
                </c:pt>
                <c:pt idx="119">
                  <c:v>10.884166666666667</c:v>
                </c:pt>
                <c:pt idx="120">
                  <c:v>10.878416666666666</c:v>
                </c:pt>
                <c:pt idx="121">
                  <c:v>10.872666666666667</c:v>
                </c:pt>
                <c:pt idx="122">
                  <c:v>10.866958333333335</c:v>
                </c:pt>
                <c:pt idx="123">
                  <c:v>10.861208333333332</c:v>
                </c:pt>
                <c:pt idx="124">
                  <c:v>10.855458333333333</c:v>
                </c:pt>
                <c:pt idx="125">
                  <c:v>10.849708333333332</c:v>
                </c:pt>
                <c:pt idx="126">
                  <c:v>10.843958333333333</c:v>
                </c:pt>
                <c:pt idx="127">
                  <c:v>10.838208333333334</c:v>
                </c:pt>
                <c:pt idx="128">
                  <c:v>10.832458333333333</c:v>
                </c:pt>
                <c:pt idx="129">
                  <c:v>10.826749999999999</c:v>
                </c:pt>
                <c:pt idx="130">
                  <c:v>10.821</c:v>
                </c:pt>
                <c:pt idx="131">
                  <c:v>10.815249999999999</c:v>
                </c:pt>
                <c:pt idx="132">
                  <c:v>10.8095</c:v>
                </c:pt>
                <c:pt idx="133">
                  <c:v>10.803750000000001</c:v>
                </c:pt>
                <c:pt idx="134">
                  <c:v>10.798</c:v>
                </c:pt>
                <c:pt idx="135">
                  <c:v>10.792250000000001</c:v>
                </c:pt>
                <c:pt idx="136">
                  <c:v>10.786541666666666</c:v>
                </c:pt>
                <c:pt idx="137">
                  <c:v>10.780791666666666</c:v>
                </c:pt>
                <c:pt idx="138">
                  <c:v>10.775041666666667</c:v>
                </c:pt>
                <c:pt idx="139">
                  <c:v>10.769291666666668</c:v>
                </c:pt>
                <c:pt idx="140">
                  <c:v>10.763541666666667</c:v>
                </c:pt>
                <c:pt idx="141">
                  <c:v>10.757791666666668</c:v>
                </c:pt>
                <c:pt idx="142">
                  <c:v>10.752083333333333</c:v>
                </c:pt>
                <c:pt idx="143">
                  <c:v>10.746333333333332</c:v>
                </c:pt>
                <c:pt idx="144">
                  <c:v>10.740583333333333</c:v>
                </c:pt>
                <c:pt idx="145">
                  <c:v>10.734833333333334</c:v>
                </c:pt>
                <c:pt idx="146">
                  <c:v>10.729083333333334</c:v>
                </c:pt>
                <c:pt idx="147">
                  <c:v>10.723333333333334</c:v>
                </c:pt>
                <c:pt idx="148">
                  <c:v>10.717625</c:v>
                </c:pt>
                <c:pt idx="149">
                  <c:v>10.711874999999999</c:v>
                </c:pt>
                <c:pt idx="150">
                  <c:v>10.706125</c:v>
                </c:pt>
                <c:pt idx="151">
                  <c:v>10.700375000000001</c:v>
                </c:pt>
                <c:pt idx="152">
                  <c:v>10.694625</c:v>
                </c:pt>
                <c:pt idx="153">
                  <c:v>10.688875000000001</c:v>
                </c:pt>
                <c:pt idx="154">
                  <c:v>10.683124999999999</c:v>
                </c:pt>
                <c:pt idx="155">
                  <c:v>10.677416666666666</c:v>
                </c:pt>
                <c:pt idx="156">
                  <c:v>10.671666666666667</c:v>
                </c:pt>
                <c:pt idx="157">
                  <c:v>10.665916666666666</c:v>
                </c:pt>
                <c:pt idx="158">
                  <c:v>10.660166666666667</c:v>
                </c:pt>
                <c:pt idx="159">
                  <c:v>10.654416666666666</c:v>
                </c:pt>
                <c:pt idx="160">
                  <c:v>10.648666666666667</c:v>
                </c:pt>
                <c:pt idx="161">
                  <c:v>10.642958333333334</c:v>
                </c:pt>
                <c:pt idx="162">
                  <c:v>10.637208333333334</c:v>
                </c:pt>
                <c:pt idx="163">
                  <c:v>10.631458333333333</c:v>
                </c:pt>
                <c:pt idx="164">
                  <c:v>10.625708333333334</c:v>
                </c:pt>
                <c:pt idx="165">
                  <c:v>10.619958333333333</c:v>
                </c:pt>
                <c:pt idx="166">
                  <c:v>10.614208333333334</c:v>
                </c:pt>
                <c:pt idx="167">
                  <c:v>10.608458333333333</c:v>
                </c:pt>
                <c:pt idx="168">
                  <c:v>10.60275</c:v>
                </c:pt>
                <c:pt idx="169">
                  <c:v>10.597</c:v>
                </c:pt>
                <c:pt idx="170">
                  <c:v>10.59125</c:v>
                </c:pt>
                <c:pt idx="171">
                  <c:v>10.5855</c:v>
                </c:pt>
                <c:pt idx="172">
                  <c:v>10.579749999999999</c:v>
                </c:pt>
                <c:pt idx="173">
                  <c:v>10.574</c:v>
                </c:pt>
                <c:pt idx="174">
                  <c:v>10.568291666666667</c:v>
                </c:pt>
                <c:pt idx="175">
                  <c:v>10.562541666666666</c:v>
                </c:pt>
                <c:pt idx="176">
                  <c:v>10.556791666666667</c:v>
                </c:pt>
                <c:pt idx="177">
                  <c:v>10.551041666666666</c:v>
                </c:pt>
                <c:pt idx="178">
                  <c:v>10.545291666666666</c:v>
                </c:pt>
                <c:pt idx="179">
                  <c:v>10.539541666666667</c:v>
                </c:pt>
                <c:pt idx="180">
                  <c:v>10.533791666666668</c:v>
                </c:pt>
                <c:pt idx="181">
                  <c:v>10.528083333333333</c:v>
                </c:pt>
                <c:pt idx="182">
                  <c:v>10.522333333333334</c:v>
                </c:pt>
                <c:pt idx="183">
                  <c:v>10.516583333333333</c:v>
                </c:pt>
                <c:pt idx="184">
                  <c:v>10.510833333333332</c:v>
                </c:pt>
                <c:pt idx="185">
                  <c:v>10.505083333333333</c:v>
                </c:pt>
                <c:pt idx="186">
                  <c:v>10.499333333333334</c:v>
                </c:pt>
                <c:pt idx="187">
                  <c:v>10.493625</c:v>
                </c:pt>
                <c:pt idx="188">
                  <c:v>10.487875000000001</c:v>
                </c:pt>
                <c:pt idx="189">
                  <c:v>10.482125</c:v>
                </c:pt>
                <c:pt idx="190">
                  <c:v>10.476374999999999</c:v>
                </c:pt>
                <c:pt idx="191">
                  <c:v>10.470625</c:v>
                </c:pt>
                <c:pt idx="192">
                  <c:v>10.464875000000001</c:v>
                </c:pt>
                <c:pt idx="193">
                  <c:v>10.459166666666667</c:v>
                </c:pt>
                <c:pt idx="194">
                  <c:v>10.453416666666667</c:v>
                </c:pt>
                <c:pt idx="195">
                  <c:v>10.447666666666667</c:v>
                </c:pt>
                <c:pt idx="196">
                  <c:v>10.441916666666666</c:v>
                </c:pt>
                <c:pt idx="197">
                  <c:v>10.436166666666667</c:v>
                </c:pt>
                <c:pt idx="198">
                  <c:v>10.430416666666668</c:v>
                </c:pt>
                <c:pt idx="199">
                  <c:v>10.424666666666667</c:v>
                </c:pt>
                <c:pt idx="200">
                  <c:v>10.418958333333334</c:v>
                </c:pt>
                <c:pt idx="201">
                  <c:v>10.413208333333333</c:v>
                </c:pt>
                <c:pt idx="202">
                  <c:v>10.407458333333333</c:v>
                </c:pt>
                <c:pt idx="203">
                  <c:v>10.401708333333334</c:v>
                </c:pt>
                <c:pt idx="204">
                  <c:v>10.395958333333333</c:v>
                </c:pt>
                <c:pt idx="205">
                  <c:v>10.390208333333334</c:v>
                </c:pt>
                <c:pt idx="206">
                  <c:v>10.384458333333333</c:v>
                </c:pt>
                <c:pt idx="207">
                  <c:v>10.37875</c:v>
                </c:pt>
                <c:pt idx="208">
                  <c:v>10.372999999999999</c:v>
                </c:pt>
                <c:pt idx="209">
                  <c:v>10.36725</c:v>
                </c:pt>
                <c:pt idx="210">
                  <c:v>10.361499999999999</c:v>
                </c:pt>
                <c:pt idx="211">
                  <c:v>10.35575</c:v>
                </c:pt>
                <c:pt idx="212">
                  <c:v>10.35</c:v>
                </c:pt>
                <c:pt idx="213">
                  <c:v>10.344291666666667</c:v>
                </c:pt>
                <c:pt idx="214">
                  <c:v>10.338541666666666</c:v>
                </c:pt>
                <c:pt idx="215">
                  <c:v>10.332791666666667</c:v>
                </c:pt>
                <c:pt idx="216">
                  <c:v>10.327041666666666</c:v>
                </c:pt>
                <c:pt idx="217">
                  <c:v>10.321291666666667</c:v>
                </c:pt>
                <c:pt idx="218">
                  <c:v>10.315541666666666</c:v>
                </c:pt>
                <c:pt idx="219">
                  <c:v>10.309833333333334</c:v>
                </c:pt>
                <c:pt idx="220">
                  <c:v>10.304083333333333</c:v>
                </c:pt>
                <c:pt idx="221">
                  <c:v>10.298333333333334</c:v>
                </c:pt>
                <c:pt idx="222">
                  <c:v>10.292583333333333</c:v>
                </c:pt>
                <c:pt idx="223">
                  <c:v>10.286833333333332</c:v>
                </c:pt>
                <c:pt idx="224">
                  <c:v>10.281083333333333</c:v>
                </c:pt>
                <c:pt idx="225">
                  <c:v>10.275333333333334</c:v>
                </c:pt>
                <c:pt idx="226">
                  <c:v>10.269625</c:v>
                </c:pt>
                <c:pt idx="227">
                  <c:v>10.263875000000001</c:v>
                </c:pt>
                <c:pt idx="228">
                  <c:v>10.258125</c:v>
                </c:pt>
                <c:pt idx="229">
                  <c:v>10.252374999999999</c:v>
                </c:pt>
                <c:pt idx="230">
                  <c:v>10.246625</c:v>
                </c:pt>
                <c:pt idx="231">
                  <c:v>10.240875000000001</c:v>
                </c:pt>
                <c:pt idx="232">
                  <c:v>10.235125</c:v>
                </c:pt>
                <c:pt idx="233">
                  <c:v>10.229416666666667</c:v>
                </c:pt>
                <c:pt idx="234">
                  <c:v>10.223666666666666</c:v>
                </c:pt>
                <c:pt idx="235">
                  <c:v>10.217916666666666</c:v>
                </c:pt>
                <c:pt idx="236">
                  <c:v>10.212166666666667</c:v>
                </c:pt>
                <c:pt idx="237">
                  <c:v>10.206416666666668</c:v>
                </c:pt>
                <c:pt idx="238">
                  <c:v>10.200666666666667</c:v>
                </c:pt>
                <c:pt idx="239">
                  <c:v>10.194958333333334</c:v>
                </c:pt>
                <c:pt idx="240">
                  <c:v>10.189208333333333</c:v>
                </c:pt>
                <c:pt idx="241">
                  <c:v>10.183458333333332</c:v>
                </c:pt>
                <c:pt idx="242">
                  <c:v>10.177708333333333</c:v>
                </c:pt>
                <c:pt idx="243">
                  <c:v>10.171958333333334</c:v>
                </c:pt>
                <c:pt idx="244">
                  <c:v>10.166208333333334</c:v>
                </c:pt>
                <c:pt idx="245">
                  <c:v>10.160500000000001</c:v>
                </c:pt>
                <c:pt idx="246">
                  <c:v>10.15475</c:v>
                </c:pt>
                <c:pt idx="247">
                  <c:v>10.148999999999999</c:v>
                </c:pt>
                <c:pt idx="248">
                  <c:v>10.14325</c:v>
                </c:pt>
                <c:pt idx="249">
                  <c:v>10.137500000000001</c:v>
                </c:pt>
                <c:pt idx="250">
                  <c:v>10.13175</c:v>
                </c:pt>
                <c:pt idx="251">
                  <c:v>10.125999999999999</c:v>
                </c:pt>
                <c:pt idx="252">
                  <c:v>10.120291666666667</c:v>
                </c:pt>
                <c:pt idx="253">
                  <c:v>10.114541666666666</c:v>
                </c:pt>
                <c:pt idx="254">
                  <c:v>10.108791666666667</c:v>
                </c:pt>
                <c:pt idx="255">
                  <c:v>10.103041666666668</c:v>
                </c:pt>
                <c:pt idx="256">
                  <c:v>10.097291666666667</c:v>
                </c:pt>
                <c:pt idx="257">
                  <c:v>10.091541666666666</c:v>
                </c:pt>
                <c:pt idx="258">
                  <c:v>10.085833333333333</c:v>
                </c:pt>
                <c:pt idx="259">
                  <c:v>10.080083333333333</c:v>
                </c:pt>
                <c:pt idx="260">
                  <c:v>10.074333333333334</c:v>
                </c:pt>
                <c:pt idx="261">
                  <c:v>10.068583333333333</c:v>
                </c:pt>
                <c:pt idx="262">
                  <c:v>10.062833333333334</c:v>
                </c:pt>
                <c:pt idx="263">
                  <c:v>10.057083333333333</c:v>
                </c:pt>
                <c:pt idx="264">
                  <c:v>10.051375</c:v>
                </c:pt>
                <c:pt idx="265">
                  <c:v>10.045624999999999</c:v>
                </c:pt>
                <c:pt idx="266">
                  <c:v>10.039875</c:v>
                </c:pt>
                <c:pt idx="267">
                  <c:v>10.034125</c:v>
                </c:pt>
                <c:pt idx="268">
                  <c:v>10.028375</c:v>
                </c:pt>
                <c:pt idx="269">
                  <c:v>10.022625</c:v>
                </c:pt>
                <c:pt idx="270">
                  <c:v>10.016875000000001</c:v>
                </c:pt>
                <c:pt idx="271">
                  <c:v>10.011166666666666</c:v>
                </c:pt>
                <c:pt idx="272">
                  <c:v>10.005416666666667</c:v>
                </c:pt>
                <c:pt idx="273">
                  <c:v>9.9996666666666663</c:v>
                </c:pt>
                <c:pt idx="274">
                  <c:v>9.9939166666666672</c:v>
                </c:pt>
                <c:pt idx="275">
                  <c:v>9.9881666666666664</c:v>
                </c:pt>
                <c:pt idx="276">
                  <c:v>9.9824166666666674</c:v>
                </c:pt>
                <c:pt idx="277">
                  <c:v>9.9767083333333328</c:v>
                </c:pt>
                <c:pt idx="278">
                  <c:v>9.9709583333333338</c:v>
                </c:pt>
                <c:pt idx="279">
                  <c:v>9.965208333333333</c:v>
                </c:pt>
                <c:pt idx="280">
                  <c:v>9.9594583333333322</c:v>
                </c:pt>
                <c:pt idx="281">
                  <c:v>9.9537083333333332</c:v>
                </c:pt>
                <c:pt idx="282">
                  <c:v>9.9479583333333341</c:v>
                </c:pt>
                <c:pt idx="283">
                  <c:v>9.9422083333333333</c:v>
                </c:pt>
                <c:pt idx="284">
                  <c:v>9.9365000000000006</c:v>
                </c:pt>
                <c:pt idx="285">
                  <c:v>9.9307499999999997</c:v>
                </c:pt>
                <c:pt idx="286">
                  <c:v>9.9249999999999989</c:v>
                </c:pt>
                <c:pt idx="287">
                  <c:v>9.9192499999999999</c:v>
                </c:pt>
                <c:pt idx="288">
                  <c:v>9.9135000000000009</c:v>
                </c:pt>
                <c:pt idx="289">
                  <c:v>9.9077500000000001</c:v>
                </c:pt>
                <c:pt idx="290">
                  <c:v>9.9020416666666673</c:v>
                </c:pt>
                <c:pt idx="291">
                  <c:v>9.8962916666666665</c:v>
                </c:pt>
                <c:pt idx="292">
                  <c:v>9.8905416666666657</c:v>
                </c:pt>
                <c:pt idx="293">
                  <c:v>9.8847916666666666</c:v>
                </c:pt>
                <c:pt idx="294">
                  <c:v>9.8790416666666676</c:v>
                </c:pt>
                <c:pt idx="295">
                  <c:v>9.8732916666666668</c:v>
                </c:pt>
                <c:pt idx="296">
                  <c:v>9.867541666666666</c:v>
                </c:pt>
                <c:pt idx="297">
                  <c:v>9.8618333333333332</c:v>
                </c:pt>
                <c:pt idx="298">
                  <c:v>9.8560833333333324</c:v>
                </c:pt>
                <c:pt idx="299">
                  <c:v>9.8503333333333334</c:v>
                </c:pt>
                <c:pt idx="300">
                  <c:v>9.8445833333333344</c:v>
                </c:pt>
                <c:pt idx="301">
                  <c:v>9.8388333333333335</c:v>
                </c:pt>
                <c:pt idx="302">
                  <c:v>9.8330833333333327</c:v>
                </c:pt>
                <c:pt idx="303">
                  <c:v>9.827375</c:v>
                </c:pt>
                <c:pt idx="304">
                  <c:v>9.8216249999999992</c:v>
                </c:pt>
                <c:pt idx="305">
                  <c:v>9.8158750000000001</c:v>
                </c:pt>
                <c:pt idx="306">
                  <c:v>9.8101250000000011</c:v>
                </c:pt>
                <c:pt idx="307">
                  <c:v>9.8043750000000003</c:v>
                </c:pt>
                <c:pt idx="308">
                  <c:v>9.7986249999999995</c:v>
                </c:pt>
                <c:pt idx="309">
                  <c:v>9.7928750000000004</c:v>
                </c:pt>
                <c:pt idx="310">
                  <c:v>9.7871666666666659</c:v>
                </c:pt>
                <c:pt idx="311">
                  <c:v>9.7814166666666669</c:v>
                </c:pt>
                <c:pt idx="312">
                  <c:v>9.7756666666666678</c:v>
                </c:pt>
                <c:pt idx="313">
                  <c:v>9.769916666666667</c:v>
                </c:pt>
                <c:pt idx="314">
                  <c:v>9.7641666666666662</c:v>
                </c:pt>
                <c:pt idx="315">
                  <c:v>9.7584166666666672</c:v>
                </c:pt>
                <c:pt idx="316">
                  <c:v>9.7527083333333326</c:v>
                </c:pt>
                <c:pt idx="317">
                  <c:v>9.7469583333333336</c:v>
                </c:pt>
                <c:pt idx="318">
                  <c:v>9.7412083333333328</c:v>
                </c:pt>
                <c:pt idx="319">
                  <c:v>9.7354583333333338</c:v>
                </c:pt>
                <c:pt idx="320">
                  <c:v>9.729708333333333</c:v>
                </c:pt>
                <c:pt idx="321">
                  <c:v>9.7239583333333339</c:v>
                </c:pt>
                <c:pt idx="322">
                  <c:v>9.7182083333333331</c:v>
                </c:pt>
                <c:pt idx="323">
                  <c:v>9.7125000000000004</c:v>
                </c:pt>
                <c:pt idx="324">
                  <c:v>9.7067499999999995</c:v>
                </c:pt>
                <c:pt idx="325">
                  <c:v>9.7010000000000005</c:v>
                </c:pt>
                <c:pt idx="326">
                  <c:v>9.6952499999999997</c:v>
                </c:pt>
                <c:pt idx="327">
                  <c:v>9.6895000000000007</c:v>
                </c:pt>
                <c:pt idx="328">
                  <c:v>9.6837499999999999</c:v>
                </c:pt>
                <c:pt idx="329">
                  <c:v>9.6780416666666671</c:v>
                </c:pt>
                <c:pt idx="330">
                  <c:v>9.6722916666666663</c:v>
                </c:pt>
                <c:pt idx="331">
                  <c:v>9.6665416666666673</c:v>
                </c:pt>
                <c:pt idx="332">
                  <c:v>9.6607916666666664</c:v>
                </c:pt>
                <c:pt idx="333">
                  <c:v>9.6550416666666674</c:v>
                </c:pt>
                <c:pt idx="334">
                  <c:v>9.6492916666666666</c:v>
                </c:pt>
                <c:pt idx="335">
                  <c:v>9.6435833333333338</c:v>
                </c:pt>
                <c:pt idx="336">
                  <c:v>9.637833333333333</c:v>
                </c:pt>
                <c:pt idx="337">
                  <c:v>9.6320833333333322</c:v>
                </c:pt>
                <c:pt idx="338">
                  <c:v>9.6263333333333332</c:v>
                </c:pt>
                <c:pt idx="339">
                  <c:v>9.6205833333333342</c:v>
                </c:pt>
                <c:pt idx="340">
                  <c:v>9.6148333333333333</c:v>
                </c:pt>
                <c:pt idx="341">
                  <c:v>9.6090833333333325</c:v>
                </c:pt>
                <c:pt idx="342">
                  <c:v>9.6033749999999998</c:v>
                </c:pt>
                <c:pt idx="343">
                  <c:v>9.597624999999999</c:v>
                </c:pt>
                <c:pt idx="344">
                  <c:v>9.5918749999999999</c:v>
                </c:pt>
                <c:pt idx="345">
                  <c:v>9.5861250000000009</c:v>
                </c:pt>
                <c:pt idx="346">
                  <c:v>9.5803750000000001</c:v>
                </c:pt>
                <c:pt idx="347">
                  <c:v>9.5746249999999993</c:v>
                </c:pt>
                <c:pt idx="348">
                  <c:v>9.5689166666666665</c:v>
                </c:pt>
                <c:pt idx="349">
                  <c:v>9.5631666666666657</c:v>
                </c:pt>
                <c:pt idx="350">
                  <c:v>9.5574166666666667</c:v>
                </c:pt>
                <c:pt idx="351">
                  <c:v>9.5516666666666676</c:v>
                </c:pt>
                <c:pt idx="352">
                  <c:v>9.5459166666666668</c:v>
                </c:pt>
                <c:pt idx="353">
                  <c:v>9.540166666666666</c:v>
                </c:pt>
                <c:pt idx="354">
                  <c:v>9.534416666666667</c:v>
                </c:pt>
                <c:pt idx="355">
                  <c:v>9.5287083333333324</c:v>
                </c:pt>
                <c:pt idx="356">
                  <c:v>9.5229583333333334</c:v>
                </c:pt>
                <c:pt idx="357">
                  <c:v>9.5172083333333344</c:v>
                </c:pt>
                <c:pt idx="358">
                  <c:v>9.5114583333333336</c:v>
                </c:pt>
                <c:pt idx="359">
                  <c:v>9.5057083333333328</c:v>
                </c:pt>
                <c:pt idx="360">
                  <c:v>9.4999583333333337</c:v>
                </c:pt>
                <c:pt idx="361">
                  <c:v>9.4942499999999992</c:v>
                </c:pt>
                <c:pt idx="362">
                  <c:v>9.4885000000000002</c:v>
                </c:pt>
                <c:pt idx="363">
                  <c:v>9.4827500000000011</c:v>
                </c:pt>
                <c:pt idx="364">
                  <c:v>9.4770000000000003</c:v>
                </c:pt>
                <c:pt idx="365">
                  <c:v>9.4712499999999995</c:v>
                </c:pt>
                <c:pt idx="366">
                  <c:v>9.4655000000000005</c:v>
                </c:pt>
                <c:pt idx="367">
                  <c:v>9.4597499999999997</c:v>
                </c:pt>
                <c:pt idx="368">
                  <c:v>9.4540416666666669</c:v>
                </c:pt>
                <c:pt idx="369">
                  <c:v>9.4482916666666661</c:v>
                </c:pt>
                <c:pt idx="370">
                  <c:v>9.4425416666666671</c:v>
                </c:pt>
                <c:pt idx="371">
                  <c:v>9.4367916666666662</c:v>
                </c:pt>
                <c:pt idx="372">
                  <c:v>9.4310416666666672</c:v>
                </c:pt>
                <c:pt idx="373">
                  <c:v>9.4252916666666664</c:v>
                </c:pt>
                <c:pt idx="374">
                  <c:v>9.4195833333333336</c:v>
                </c:pt>
                <c:pt idx="375">
                  <c:v>9.4138333333333328</c:v>
                </c:pt>
                <c:pt idx="376">
                  <c:v>9.4080833333333338</c:v>
                </c:pt>
                <c:pt idx="377">
                  <c:v>9.402333333333333</c:v>
                </c:pt>
                <c:pt idx="378">
                  <c:v>9.396583333333334</c:v>
                </c:pt>
                <c:pt idx="379">
                  <c:v>9.3908333333333331</c:v>
                </c:pt>
                <c:pt idx="380">
                  <c:v>9.3850833333333323</c:v>
                </c:pt>
                <c:pt idx="381">
                  <c:v>9.3793749999999996</c:v>
                </c:pt>
                <c:pt idx="382">
                  <c:v>9.3736250000000005</c:v>
                </c:pt>
                <c:pt idx="383">
                  <c:v>9.3678749999999997</c:v>
                </c:pt>
                <c:pt idx="384">
                  <c:v>9.3621250000000007</c:v>
                </c:pt>
                <c:pt idx="385">
                  <c:v>9.3563749999999999</c:v>
                </c:pt>
                <c:pt idx="386">
                  <c:v>9.3506249999999991</c:v>
                </c:pt>
                <c:pt idx="387">
                  <c:v>9.3449166666666663</c:v>
                </c:pt>
                <c:pt idx="388">
                  <c:v>9.3391666666666655</c:v>
                </c:pt>
                <c:pt idx="389">
                  <c:v>9.3334166666666665</c:v>
                </c:pt>
                <c:pt idx="390">
                  <c:v>9.3276666666666674</c:v>
                </c:pt>
                <c:pt idx="391">
                  <c:v>9.3219166666666666</c:v>
                </c:pt>
                <c:pt idx="392">
                  <c:v>9.3161666666666658</c:v>
                </c:pt>
                <c:pt idx="393">
                  <c:v>9.3104166666666668</c:v>
                </c:pt>
                <c:pt idx="394">
                  <c:v>9.3047083333333322</c:v>
                </c:pt>
                <c:pt idx="395">
                  <c:v>9.2989583333333332</c:v>
                </c:pt>
                <c:pt idx="396">
                  <c:v>9.2932083333333342</c:v>
                </c:pt>
                <c:pt idx="397">
                  <c:v>9.2874583333333334</c:v>
                </c:pt>
                <c:pt idx="398">
                  <c:v>9.2817083333333326</c:v>
                </c:pt>
                <c:pt idx="399">
                  <c:v>9.2759583333333335</c:v>
                </c:pt>
                <c:pt idx="400">
                  <c:v>9.270249999999999</c:v>
                </c:pt>
                <c:pt idx="401">
                  <c:v>9.2645</c:v>
                </c:pt>
                <c:pt idx="402">
                  <c:v>9.2587500000000009</c:v>
                </c:pt>
                <c:pt idx="403">
                  <c:v>9.2530000000000001</c:v>
                </c:pt>
                <c:pt idx="404">
                  <c:v>9.2472499999999993</c:v>
                </c:pt>
                <c:pt idx="405">
                  <c:v>9.2415000000000003</c:v>
                </c:pt>
                <c:pt idx="406">
                  <c:v>9.2357499999999995</c:v>
                </c:pt>
                <c:pt idx="407">
                  <c:v>9.2300416666666667</c:v>
                </c:pt>
                <c:pt idx="408">
                  <c:v>9.2242916666666677</c:v>
                </c:pt>
                <c:pt idx="409">
                  <c:v>9.2185416666666669</c:v>
                </c:pt>
                <c:pt idx="410">
                  <c:v>9.212791666666666</c:v>
                </c:pt>
                <c:pt idx="411">
                  <c:v>9.207041666666667</c:v>
                </c:pt>
                <c:pt idx="412">
                  <c:v>9.2012916666666662</c:v>
                </c:pt>
                <c:pt idx="413">
                  <c:v>9.1955833333333334</c:v>
                </c:pt>
                <c:pt idx="414">
                  <c:v>9.1898333333333344</c:v>
                </c:pt>
                <c:pt idx="415">
                  <c:v>9.1840833333333336</c:v>
                </c:pt>
                <c:pt idx="416">
                  <c:v>9.1783333333333328</c:v>
                </c:pt>
                <c:pt idx="417">
                  <c:v>9.1725833333333338</c:v>
                </c:pt>
                <c:pt idx="418">
                  <c:v>9.1668333333333329</c:v>
                </c:pt>
                <c:pt idx="419">
                  <c:v>9.1610833333333339</c:v>
                </c:pt>
                <c:pt idx="420">
                  <c:v>9.1553750000000012</c:v>
                </c:pt>
                <c:pt idx="421">
                  <c:v>9.1496250000000003</c:v>
                </c:pt>
                <c:pt idx="422">
                  <c:v>9.1438749999999995</c:v>
                </c:pt>
                <c:pt idx="423">
                  <c:v>9.1381250000000005</c:v>
                </c:pt>
                <c:pt idx="424">
                  <c:v>9.1323749999999997</c:v>
                </c:pt>
                <c:pt idx="425">
                  <c:v>9.1266249999999989</c:v>
                </c:pt>
                <c:pt idx="426">
                  <c:v>9.1209166666666661</c:v>
                </c:pt>
                <c:pt idx="427">
                  <c:v>9.1151666666666671</c:v>
                </c:pt>
                <c:pt idx="428">
                  <c:v>9.1094166666666663</c:v>
                </c:pt>
                <c:pt idx="429">
                  <c:v>9.1036666666666672</c:v>
                </c:pt>
                <c:pt idx="430">
                  <c:v>9.0979166666666664</c:v>
                </c:pt>
                <c:pt idx="431">
                  <c:v>9.0921666666666656</c:v>
                </c:pt>
                <c:pt idx="432">
                  <c:v>9.0864583333333329</c:v>
                </c:pt>
                <c:pt idx="433">
                  <c:v>9.0807083333333338</c:v>
                </c:pt>
                <c:pt idx="434">
                  <c:v>9.074958333333333</c:v>
                </c:pt>
                <c:pt idx="435">
                  <c:v>9.069208333333334</c:v>
                </c:pt>
                <c:pt idx="436">
                  <c:v>9.0634583333333332</c:v>
                </c:pt>
                <c:pt idx="437">
                  <c:v>9.0577083333333324</c:v>
                </c:pt>
                <c:pt idx="438">
                  <c:v>9.0519583333333333</c:v>
                </c:pt>
                <c:pt idx="439">
                  <c:v>9.0462500000000006</c:v>
                </c:pt>
                <c:pt idx="440">
                  <c:v>9.0404999999999998</c:v>
                </c:pt>
                <c:pt idx="441">
                  <c:v>9.0347500000000007</c:v>
                </c:pt>
                <c:pt idx="442">
                  <c:v>9.0289999999999999</c:v>
                </c:pt>
                <c:pt idx="443">
                  <c:v>9.0232499999999991</c:v>
                </c:pt>
                <c:pt idx="444">
                  <c:v>9.0175000000000001</c:v>
                </c:pt>
                <c:pt idx="445">
                  <c:v>9.0117916666666655</c:v>
                </c:pt>
                <c:pt idx="446">
                  <c:v>9.0060416666666665</c:v>
                </c:pt>
                <c:pt idx="447">
                  <c:v>9.0002916666666675</c:v>
                </c:pt>
                <c:pt idx="448">
                  <c:v>8.9945416666666667</c:v>
                </c:pt>
                <c:pt idx="449">
                  <c:v>8.9887916666666658</c:v>
                </c:pt>
                <c:pt idx="450">
                  <c:v>8.9830416666666668</c:v>
                </c:pt>
                <c:pt idx="451">
                  <c:v>8.9772916666666678</c:v>
                </c:pt>
                <c:pt idx="452">
                  <c:v>8.9715833333333332</c:v>
                </c:pt>
                <c:pt idx="453">
                  <c:v>8.9658333333333342</c:v>
                </c:pt>
                <c:pt idx="454">
                  <c:v>8.9600833333333334</c:v>
                </c:pt>
                <c:pt idx="455">
                  <c:v>8.9543333333333326</c:v>
                </c:pt>
                <c:pt idx="456">
                  <c:v>8.9485833333333336</c:v>
                </c:pt>
                <c:pt idx="457">
                  <c:v>8.9428333333333327</c:v>
                </c:pt>
                <c:pt idx="458">
                  <c:v>8.937125</c:v>
                </c:pt>
                <c:pt idx="459">
                  <c:v>8.931375000000001</c:v>
                </c:pt>
                <c:pt idx="460">
                  <c:v>8.9256250000000001</c:v>
                </c:pt>
                <c:pt idx="461">
                  <c:v>8.9198749999999993</c:v>
                </c:pt>
                <c:pt idx="462">
                  <c:v>8.9141250000000003</c:v>
                </c:pt>
                <c:pt idx="463">
                  <c:v>8.9083749999999995</c:v>
                </c:pt>
                <c:pt idx="464">
                  <c:v>8.9026250000000005</c:v>
                </c:pt>
                <c:pt idx="465">
                  <c:v>8.8969166666666677</c:v>
                </c:pt>
                <c:pt idx="466">
                  <c:v>8.8911666666666669</c:v>
                </c:pt>
                <c:pt idx="467">
                  <c:v>8.8854166666666661</c:v>
                </c:pt>
                <c:pt idx="468">
                  <c:v>8.879666666666667</c:v>
                </c:pt>
                <c:pt idx="469">
                  <c:v>8.8739166666666662</c:v>
                </c:pt>
                <c:pt idx="470">
                  <c:v>8.8681666666666672</c:v>
                </c:pt>
                <c:pt idx="471">
                  <c:v>8.8624583333333344</c:v>
                </c:pt>
                <c:pt idx="472">
                  <c:v>8.8567083333333336</c:v>
                </c:pt>
                <c:pt idx="473">
                  <c:v>8.8509583333333328</c:v>
                </c:pt>
                <c:pt idx="474">
                  <c:v>8.8452083333333338</c:v>
                </c:pt>
                <c:pt idx="475">
                  <c:v>8.839458333333333</c:v>
                </c:pt>
                <c:pt idx="476">
                  <c:v>8.8337083333333322</c:v>
                </c:pt>
                <c:pt idx="477">
                  <c:v>8.8279583333333331</c:v>
                </c:pt>
                <c:pt idx="478">
                  <c:v>8.8222500000000004</c:v>
                </c:pt>
                <c:pt idx="479">
                  <c:v>8.8164999999999996</c:v>
                </c:pt>
                <c:pt idx="480">
                  <c:v>8.8107500000000005</c:v>
                </c:pt>
                <c:pt idx="481">
                  <c:v>8.8049999999999997</c:v>
                </c:pt>
                <c:pt idx="482">
                  <c:v>8.7992499999999989</c:v>
                </c:pt>
                <c:pt idx="483">
                  <c:v>8.7934999999999999</c:v>
                </c:pt>
                <c:pt idx="484">
                  <c:v>8.7877916666666671</c:v>
                </c:pt>
                <c:pt idx="485">
                  <c:v>8.7820416666666663</c:v>
                </c:pt>
                <c:pt idx="486">
                  <c:v>8.7762916666666673</c:v>
                </c:pt>
                <c:pt idx="487">
                  <c:v>8.7705416666666665</c:v>
                </c:pt>
                <c:pt idx="488">
                  <c:v>8.7647916666666656</c:v>
                </c:pt>
                <c:pt idx="489">
                  <c:v>8.7590416666666666</c:v>
                </c:pt>
                <c:pt idx="490">
                  <c:v>8.7532916666666676</c:v>
                </c:pt>
                <c:pt idx="491">
                  <c:v>8.747583333333333</c:v>
                </c:pt>
                <c:pt idx="492">
                  <c:v>8.741833333333334</c:v>
                </c:pt>
                <c:pt idx="493">
                  <c:v>8.7360833333333332</c:v>
                </c:pt>
                <c:pt idx="494">
                  <c:v>8.7303333333333324</c:v>
                </c:pt>
                <c:pt idx="495">
                  <c:v>8.7245833333333334</c:v>
                </c:pt>
                <c:pt idx="496">
                  <c:v>8.7188333333333343</c:v>
                </c:pt>
                <c:pt idx="497">
                  <c:v>8.7131249999999998</c:v>
                </c:pt>
                <c:pt idx="498">
                  <c:v>8.7073750000000008</c:v>
                </c:pt>
                <c:pt idx="499">
                  <c:v>8.7016249999999999</c:v>
                </c:pt>
                <c:pt idx="500">
                  <c:v>8.6958749999999991</c:v>
                </c:pt>
                <c:pt idx="501">
                  <c:v>8.6901250000000001</c:v>
                </c:pt>
                <c:pt idx="502">
                  <c:v>8.6843750000000011</c:v>
                </c:pt>
                <c:pt idx="503">
                  <c:v>8.6786666666666665</c:v>
                </c:pt>
                <c:pt idx="504">
                  <c:v>8.6729166666666675</c:v>
                </c:pt>
                <c:pt idx="505">
                  <c:v>8.6671666666666667</c:v>
                </c:pt>
                <c:pt idx="506">
                  <c:v>8.6614166666666659</c:v>
                </c:pt>
                <c:pt idx="507">
                  <c:v>8.6556666666666668</c:v>
                </c:pt>
                <c:pt idx="508">
                  <c:v>8.6499166666666678</c:v>
                </c:pt>
                <c:pt idx="509">
                  <c:v>8.644166666666667</c:v>
                </c:pt>
                <c:pt idx="510">
                  <c:v>8.6384583333333342</c:v>
                </c:pt>
                <c:pt idx="511">
                  <c:v>8.6327083333333334</c:v>
                </c:pt>
                <c:pt idx="512">
                  <c:v>8.6269583333333326</c:v>
                </c:pt>
                <c:pt idx="513">
                  <c:v>8.6212083333333336</c:v>
                </c:pt>
                <c:pt idx="514">
                  <c:v>8.6154583333333328</c:v>
                </c:pt>
                <c:pt idx="515">
                  <c:v>8.6097083333333337</c:v>
                </c:pt>
                <c:pt idx="516">
                  <c:v>8.6039583333333329</c:v>
                </c:pt>
                <c:pt idx="517">
                  <c:v>8.5982500000000002</c:v>
                </c:pt>
                <c:pt idx="518">
                  <c:v>8.5924999999999994</c:v>
                </c:pt>
                <c:pt idx="519">
                  <c:v>8.5867500000000003</c:v>
                </c:pt>
                <c:pt idx="520">
                  <c:v>8.5809999999999995</c:v>
                </c:pt>
                <c:pt idx="521">
                  <c:v>8.5752500000000005</c:v>
                </c:pt>
                <c:pt idx="522">
                  <c:v>8.5694999999999997</c:v>
                </c:pt>
                <c:pt idx="523">
                  <c:v>8.5637916666666669</c:v>
                </c:pt>
                <c:pt idx="524">
                  <c:v>8.5580416666666661</c:v>
                </c:pt>
                <c:pt idx="525">
                  <c:v>8.5522916666666671</c:v>
                </c:pt>
                <c:pt idx="526">
                  <c:v>8.5465416666666663</c:v>
                </c:pt>
                <c:pt idx="527">
                  <c:v>8.5407916666666672</c:v>
                </c:pt>
                <c:pt idx="528">
                  <c:v>8.5350416666666664</c:v>
                </c:pt>
                <c:pt idx="529">
                  <c:v>8.5293333333333337</c:v>
                </c:pt>
                <c:pt idx="530">
                  <c:v>8.5235833333333328</c:v>
                </c:pt>
                <c:pt idx="531">
                  <c:v>8.5178333333333338</c:v>
                </c:pt>
                <c:pt idx="532">
                  <c:v>8.512083333333333</c:v>
                </c:pt>
                <c:pt idx="533">
                  <c:v>8.5063333333333322</c:v>
                </c:pt>
                <c:pt idx="534">
                  <c:v>8.5005833333333332</c:v>
                </c:pt>
                <c:pt idx="535">
                  <c:v>8.4948333333333341</c:v>
                </c:pt>
                <c:pt idx="536">
                  <c:v>8.4891249999999996</c:v>
                </c:pt>
                <c:pt idx="537">
                  <c:v>8.4833750000000006</c:v>
                </c:pt>
                <c:pt idx="538">
                  <c:v>8.4776249999999997</c:v>
                </c:pt>
                <c:pt idx="539">
                  <c:v>8.4718749999999989</c:v>
                </c:pt>
                <c:pt idx="540">
                  <c:v>8.4661249999999999</c:v>
                </c:pt>
                <c:pt idx="541">
                  <c:v>8.4603750000000009</c:v>
                </c:pt>
                <c:pt idx="542">
                  <c:v>8.4546666666666663</c:v>
                </c:pt>
                <c:pt idx="543">
                  <c:v>8.4489166666666673</c:v>
                </c:pt>
                <c:pt idx="544">
                  <c:v>8.4431666666666665</c:v>
                </c:pt>
                <c:pt idx="545">
                  <c:v>8.4374166666666657</c:v>
                </c:pt>
                <c:pt idx="546">
                  <c:v>8.4316666666666666</c:v>
                </c:pt>
                <c:pt idx="547">
                  <c:v>8.4259166666666676</c:v>
                </c:pt>
                <c:pt idx="548">
                  <c:v>8.4201666666666668</c:v>
                </c:pt>
                <c:pt idx="549">
                  <c:v>8.414458333333334</c:v>
                </c:pt>
                <c:pt idx="550">
                  <c:v>8.4087083333333332</c:v>
                </c:pt>
                <c:pt idx="551">
                  <c:v>8.4029583333333324</c:v>
                </c:pt>
                <c:pt idx="552">
                  <c:v>8.3972083333333334</c:v>
                </c:pt>
                <c:pt idx="553">
                  <c:v>8.3914583333333344</c:v>
                </c:pt>
                <c:pt idx="554">
                  <c:v>8.3857083333333335</c:v>
                </c:pt>
                <c:pt idx="555">
                  <c:v>8.3800000000000008</c:v>
                </c:pt>
                <c:pt idx="556">
                  <c:v>8.37425</c:v>
                </c:pt>
                <c:pt idx="557">
                  <c:v>8.3684999999999992</c:v>
                </c:pt>
                <c:pt idx="558">
                  <c:v>8.3627500000000001</c:v>
                </c:pt>
                <c:pt idx="559">
                  <c:v>8.3570000000000011</c:v>
                </c:pt>
                <c:pt idx="560">
                  <c:v>8.3512500000000003</c:v>
                </c:pt>
                <c:pt idx="561">
                  <c:v>8.3454999999999995</c:v>
                </c:pt>
                <c:pt idx="562">
                  <c:v>8.3397916666666667</c:v>
                </c:pt>
                <c:pt idx="563">
                  <c:v>8.3340416666666659</c:v>
                </c:pt>
                <c:pt idx="564">
                  <c:v>8.3282916666666669</c:v>
                </c:pt>
                <c:pt idx="565">
                  <c:v>8.3225416666666678</c:v>
                </c:pt>
                <c:pt idx="566">
                  <c:v>8.316791666666667</c:v>
                </c:pt>
                <c:pt idx="567">
                  <c:v>8.3110416666666662</c:v>
                </c:pt>
                <c:pt idx="568">
                  <c:v>8.3053333333333335</c:v>
                </c:pt>
                <c:pt idx="569">
                  <c:v>8.2995833333333326</c:v>
                </c:pt>
                <c:pt idx="570">
                  <c:v>8.2938333333333336</c:v>
                </c:pt>
                <c:pt idx="571">
                  <c:v>8.2880833333333328</c:v>
                </c:pt>
                <c:pt idx="572">
                  <c:v>8.2823333333333338</c:v>
                </c:pt>
                <c:pt idx="573">
                  <c:v>8.276583333333333</c:v>
                </c:pt>
                <c:pt idx="574">
                  <c:v>8.2708750000000002</c:v>
                </c:pt>
                <c:pt idx="575">
                  <c:v>8.2651249999999994</c:v>
                </c:pt>
                <c:pt idx="576">
                  <c:v>8.2593750000000004</c:v>
                </c:pt>
                <c:pt idx="577">
                  <c:v>8.2536249999999995</c:v>
                </c:pt>
                <c:pt idx="578">
                  <c:v>8.2478750000000005</c:v>
                </c:pt>
                <c:pt idx="579">
                  <c:v>8.2421249999999997</c:v>
                </c:pt>
                <c:pt idx="580">
                  <c:v>8.2363750000000007</c:v>
                </c:pt>
                <c:pt idx="581">
                  <c:v>8.2306666666666661</c:v>
                </c:pt>
                <c:pt idx="582">
                  <c:v>8.2249166666666671</c:v>
                </c:pt>
                <c:pt idx="583">
                  <c:v>8.2191666666666663</c:v>
                </c:pt>
                <c:pt idx="584">
                  <c:v>8.2134166666666673</c:v>
                </c:pt>
                <c:pt idx="585">
                  <c:v>8.2076666666666664</c:v>
                </c:pt>
                <c:pt idx="586">
                  <c:v>8.2019166666666674</c:v>
                </c:pt>
                <c:pt idx="587">
                  <c:v>8.1961666666666666</c:v>
                </c:pt>
                <c:pt idx="588">
                  <c:v>8.1904583333333338</c:v>
                </c:pt>
                <c:pt idx="589">
                  <c:v>8.184708333333333</c:v>
                </c:pt>
                <c:pt idx="590">
                  <c:v>8.1789583333333322</c:v>
                </c:pt>
                <c:pt idx="591">
                  <c:v>8.1732083333333332</c:v>
                </c:pt>
                <c:pt idx="592">
                  <c:v>8.1674583333333342</c:v>
                </c:pt>
                <c:pt idx="593">
                  <c:v>8.1617083333333333</c:v>
                </c:pt>
                <c:pt idx="594">
                  <c:v>8.1560000000000006</c:v>
                </c:pt>
                <c:pt idx="595">
                  <c:v>8.1502499999999998</c:v>
                </c:pt>
                <c:pt idx="596">
                  <c:v>8.144499999999999</c:v>
                </c:pt>
                <c:pt idx="597">
                  <c:v>8.1387499999999999</c:v>
                </c:pt>
                <c:pt idx="598">
                  <c:v>8.1330000000000009</c:v>
                </c:pt>
                <c:pt idx="599">
                  <c:v>8.1272500000000001</c:v>
                </c:pt>
                <c:pt idx="600">
                  <c:v>8.1215416666666673</c:v>
                </c:pt>
                <c:pt idx="601">
                  <c:v>8.1157916666666665</c:v>
                </c:pt>
                <c:pt idx="602">
                  <c:v>8.1100416666666657</c:v>
                </c:pt>
                <c:pt idx="603">
                  <c:v>8.1042916666666667</c:v>
                </c:pt>
                <c:pt idx="604">
                  <c:v>8.0985416666666676</c:v>
                </c:pt>
                <c:pt idx="605">
                  <c:v>8.0927916666666668</c:v>
                </c:pt>
                <c:pt idx="606">
                  <c:v>8.087041666666666</c:v>
                </c:pt>
                <c:pt idx="607">
                  <c:v>8.0813333333333333</c:v>
                </c:pt>
                <c:pt idx="608">
                  <c:v>8.0755833333333324</c:v>
                </c:pt>
                <c:pt idx="609">
                  <c:v>8.0698333333333334</c:v>
                </c:pt>
                <c:pt idx="610">
                  <c:v>8.0640833333333344</c:v>
                </c:pt>
                <c:pt idx="611">
                  <c:v>8.0583333333333336</c:v>
                </c:pt>
                <c:pt idx="612">
                  <c:v>8.0525833333333328</c:v>
                </c:pt>
                <c:pt idx="613">
                  <c:v>8.046875</c:v>
                </c:pt>
                <c:pt idx="614">
                  <c:v>8.0411249999999992</c:v>
                </c:pt>
                <c:pt idx="615">
                  <c:v>8.0353750000000002</c:v>
                </c:pt>
                <c:pt idx="616">
                  <c:v>8.0296250000000011</c:v>
                </c:pt>
                <c:pt idx="617">
                  <c:v>8.0238750000000003</c:v>
                </c:pt>
                <c:pt idx="618">
                  <c:v>8.0181249999999995</c:v>
                </c:pt>
                <c:pt idx="619">
                  <c:v>8.0123750000000005</c:v>
                </c:pt>
                <c:pt idx="620">
                  <c:v>8.0066666666666659</c:v>
                </c:pt>
                <c:pt idx="621">
                  <c:v>8.0009166666666669</c:v>
                </c:pt>
                <c:pt idx="622">
                  <c:v>7.9951666666666661</c:v>
                </c:pt>
                <c:pt idx="623">
                  <c:v>7.9894166666666671</c:v>
                </c:pt>
                <c:pt idx="624">
                  <c:v>7.9836666666666671</c:v>
                </c:pt>
                <c:pt idx="625">
                  <c:v>7.9779166666666663</c:v>
                </c:pt>
                <c:pt idx="626">
                  <c:v>7.9722083333333336</c:v>
                </c:pt>
                <c:pt idx="627">
                  <c:v>7.9664583333333328</c:v>
                </c:pt>
                <c:pt idx="628">
                  <c:v>7.9607083333333328</c:v>
                </c:pt>
                <c:pt idx="629">
                  <c:v>7.9549583333333338</c:v>
                </c:pt>
                <c:pt idx="630">
                  <c:v>7.9492083333333339</c:v>
                </c:pt>
                <c:pt idx="631">
                  <c:v>7.9434583333333331</c:v>
                </c:pt>
                <c:pt idx="632">
                  <c:v>7.9377083333333331</c:v>
                </c:pt>
                <c:pt idx="633">
                  <c:v>7.9319999999999995</c:v>
                </c:pt>
                <c:pt idx="634">
                  <c:v>7.9262499999999996</c:v>
                </c:pt>
                <c:pt idx="635">
                  <c:v>7.9205000000000005</c:v>
                </c:pt>
                <c:pt idx="636">
                  <c:v>7.9147500000000006</c:v>
                </c:pt>
                <c:pt idx="637">
                  <c:v>7.9089999999999998</c:v>
                </c:pt>
                <c:pt idx="638">
                  <c:v>7.9032499999999999</c:v>
                </c:pt>
                <c:pt idx="639">
                  <c:v>7.8975416666666662</c:v>
                </c:pt>
                <c:pt idx="640">
                  <c:v>7.8917916666666663</c:v>
                </c:pt>
                <c:pt idx="641">
                  <c:v>7.8860416666666664</c:v>
                </c:pt>
                <c:pt idx="642">
                  <c:v>7.8802916666666674</c:v>
                </c:pt>
                <c:pt idx="643">
                  <c:v>7.8745416666666666</c:v>
                </c:pt>
                <c:pt idx="644">
                  <c:v>7.8687916666666666</c:v>
                </c:pt>
                <c:pt idx="645">
                  <c:v>7.8630416666666667</c:v>
                </c:pt>
                <c:pt idx="646">
                  <c:v>7.8573333333333331</c:v>
                </c:pt>
                <c:pt idx="647">
                  <c:v>7.8515833333333331</c:v>
                </c:pt>
                <c:pt idx="648">
                  <c:v>7.8458333333333341</c:v>
                </c:pt>
                <c:pt idx="649">
                  <c:v>7.8400833333333333</c:v>
                </c:pt>
                <c:pt idx="650">
                  <c:v>7.8343333333333334</c:v>
                </c:pt>
                <c:pt idx="651">
                  <c:v>7.8285833333333334</c:v>
                </c:pt>
                <c:pt idx="652">
                  <c:v>7.8228749999999998</c:v>
                </c:pt>
                <c:pt idx="653">
                  <c:v>7.8171249999999999</c:v>
                </c:pt>
                <c:pt idx="654">
                  <c:v>7.8113750000000008</c:v>
                </c:pt>
                <c:pt idx="655">
                  <c:v>7.805625</c:v>
                </c:pt>
                <c:pt idx="656">
                  <c:v>7.7998750000000001</c:v>
                </c:pt>
                <c:pt idx="657">
                  <c:v>7.7941250000000002</c:v>
                </c:pt>
                <c:pt idx="658">
                  <c:v>7.7883749999999994</c:v>
                </c:pt>
                <c:pt idx="659">
                  <c:v>7.7826666666666666</c:v>
                </c:pt>
                <c:pt idx="660">
                  <c:v>7.7769166666666658</c:v>
                </c:pt>
                <c:pt idx="661">
                  <c:v>7.7711666666666668</c:v>
                </c:pt>
                <c:pt idx="662">
                  <c:v>7.7654166666666669</c:v>
                </c:pt>
                <c:pt idx="663">
                  <c:v>7.7596666666666669</c:v>
                </c:pt>
                <c:pt idx="664">
                  <c:v>7.7539166666666661</c:v>
                </c:pt>
                <c:pt idx="665">
                  <c:v>7.7482083333333334</c:v>
                </c:pt>
                <c:pt idx="666">
                  <c:v>7.7424583333333326</c:v>
                </c:pt>
                <c:pt idx="667">
                  <c:v>7.7367083333333335</c:v>
                </c:pt>
                <c:pt idx="668">
                  <c:v>7.7309583333333336</c:v>
                </c:pt>
                <c:pt idx="669">
                  <c:v>7.7252083333333337</c:v>
                </c:pt>
                <c:pt idx="670">
                  <c:v>7.7194583333333329</c:v>
                </c:pt>
                <c:pt idx="671">
                  <c:v>7.7137083333333329</c:v>
                </c:pt>
                <c:pt idx="672">
                  <c:v>7.7079999999999993</c:v>
                </c:pt>
                <c:pt idx="673">
                  <c:v>7.7022500000000003</c:v>
                </c:pt>
                <c:pt idx="674">
                  <c:v>7.6965000000000003</c:v>
                </c:pt>
                <c:pt idx="675">
                  <c:v>7.6907500000000004</c:v>
                </c:pt>
                <c:pt idx="676">
                  <c:v>7.6849999999999996</c:v>
                </c:pt>
                <c:pt idx="677">
                  <c:v>7.6792499999999997</c:v>
                </c:pt>
                <c:pt idx="678">
                  <c:v>7.673541666666666</c:v>
                </c:pt>
                <c:pt idx="679">
                  <c:v>7.6677916666666661</c:v>
                </c:pt>
                <c:pt idx="680">
                  <c:v>7.6620416666666671</c:v>
                </c:pt>
                <c:pt idx="681">
                  <c:v>7.6562916666666672</c:v>
                </c:pt>
                <c:pt idx="682">
                  <c:v>7.6505416666666664</c:v>
                </c:pt>
                <c:pt idx="683">
                  <c:v>7.6447916666666664</c:v>
                </c:pt>
                <c:pt idx="684">
                  <c:v>7.6390416666666665</c:v>
                </c:pt>
                <c:pt idx="685">
                  <c:v>7.6333333333333329</c:v>
                </c:pt>
                <c:pt idx="686">
                  <c:v>7.6275833333333338</c:v>
                </c:pt>
                <c:pt idx="687">
                  <c:v>7.6218333333333339</c:v>
                </c:pt>
                <c:pt idx="688">
                  <c:v>7.6160833333333331</c:v>
                </c:pt>
                <c:pt idx="689">
                  <c:v>7.6103333333333332</c:v>
                </c:pt>
                <c:pt idx="690">
                  <c:v>7.6045833333333333</c:v>
                </c:pt>
                <c:pt idx="691">
                  <c:v>7.5988749999999996</c:v>
                </c:pt>
                <c:pt idx="692">
                  <c:v>7.5931250000000006</c:v>
                </c:pt>
                <c:pt idx="693">
                  <c:v>7.5873750000000006</c:v>
                </c:pt>
                <c:pt idx="694">
                  <c:v>7.5816249999999998</c:v>
                </c:pt>
                <c:pt idx="695">
                  <c:v>7.5758749999999999</c:v>
                </c:pt>
                <c:pt idx="696">
                  <c:v>7.570125</c:v>
                </c:pt>
                <c:pt idx="697">
                  <c:v>7.5644166666666663</c:v>
                </c:pt>
                <c:pt idx="698">
                  <c:v>7.5586666666666664</c:v>
                </c:pt>
                <c:pt idx="699">
                  <c:v>7.5529166666666674</c:v>
                </c:pt>
                <c:pt idx="700">
                  <c:v>7.5471666666666666</c:v>
                </c:pt>
                <c:pt idx="701">
                  <c:v>7.5414166666666667</c:v>
                </c:pt>
                <c:pt idx="702">
                  <c:v>7.5356666666666667</c:v>
                </c:pt>
                <c:pt idx="703">
                  <c:v>7.5299166666666659</c:v>
                </c:pt>
                <c:pt idx="704">
                  <c:v>7.5242083333333332</c:v>
                </c:pt>
                <c:pt idx="705">
                  <c:v>7.5184583333333341</c:v>
                </c:pt>
                <c:pt idx="706">
                  <c:v>7.5127083333333333</c:v>
                </c:pt>
                <c:pt idx="707">
                  <c:v>7.5069583333333334</c:v>
                </c:pt>
                <c:pt idx="708">
                  <c:v>7.5012083333333335</c:v>
                </c:pt>
                <c:pt idx="709">
                  <c:v>7.4954583333333327</c:v>
                </c:pt>
                <c:pt idx="710">
                  <c:v>7.4897499999999999</c:v>
                </c:pt>
                <c:pt idx="711">
                  <c:v>7.4840000000000009</c:v>
                </c:pt>
                <c:pt idx="712">
                  <c:v>7.4782500000000001</c:v>
                </c:pt>
                <c:pt idx="713">
                  <c:v>7.4725000000000001</c:v>
                </c:pt>
                <c:pt idx="714">
                  <c:v>7.4667500000000002</c:v>
                </c:pt>
                <c:pt idx="715">
                  <c:v>7.4609999999999994</c:v>
                </c:pt>
                <c:pt idx="716">
                  <c:v>7.4552499999999995</c:v>
                </c:pt>
                <c:pt idx="717">
                  <c:v>7.4495416666666658</c:v>
                </c:pt>
                <c:pt idx="718">
                  <c:v>7.4437916666666668</c:v>
                </c:pt>
                <c:pt idx="719">
                  <c:v>7.4380416666666669</c:v>
                </c:pt>
                <c:pt idx="720">
                  <c:v>7.432291666666667</c:v>
                </c:pt>
                <c:pt idx="721">
                  <c:v>7.4265416666666662</c:v>
                </c:pt>
                <c:pt idx="722">
                  <c:v>7.4207916666666662</c:v>
                </c:pt>
                <c:pt idx="723">
                  <c:v>7.4150833333333326</c:v>
                </c:pt>
                <c:pt idx="724">
                  <c:v>7.4093333333333335</c:v>
                </c:pt>
                <c:pt idx="725">
                  <c:v>7.4035833333333336</c:v>
                </c:pt>
                <c:pt idx="726">
                  <c:v>7.3978333333333337</c:v>
                </c:pt>
                <c:pt idx="727">
                  <c:v>7.3920833333333329</c:v>
                </c:pt>
                <c:pt idx="728">
                  <c:v>7.386333333333333</c:v>
                </c:pt>
                <c:pt idx="729">
                  <c:v>7.3805833333333331</c:v>
                </c:pt>
                <c:pt idx="730">
                  <c:v>7.3748750000000003</c:v>
                </c:pt>
                <c:pt idx="731">
                  <c:v>7.3691250000000004</c:v>
                </c:pt>
                <c:pt idx="732">
                  <c:v>7.3633750000000004</c:v>
                </c:pt>
                <c:pt idx="733">
                  <c:v>7.3576249999999996</c:v>
                </c:pt>
                <c:pt idx="734">
                  <c:v>7.3518749999999997</c:v>
                </c:pt>
                <c:pt idx="735">
                  <c:v>7.3461249999999998</c:v>
                </c:pt>
                <c:pt idx="736">
                  <c:v>7.3404166666666661</c:v>
                </c:pt>
                <c:pt idx="737">
                  <c:v>7.3346666666666671</c:v>
                </c:pt>
                <c:pt idx="738">
                  <c:v>7.3289166666666672</c:v>
                </c:pt>
                <c:pt idx="739">
                  <c:v>7.3231666666666664</c:v>
                </c:pt>
                <c:pt idx="740">
                  <c:v>7.3174166666666665</c:v>
                </c:pt>
                <c:pt idx="741">
                  <c:v>7.3116666666666665</c:v>
                </c:pt>
                <c:pt idx="742">
                  <c:v>7.3059166666666675</c:v>
                </c:pt>
                <c:pt idx="743">
                  <c:v>7.3002083333333339</c:v>
                </c:pt>
                <c:pt idx="744">
                  <c:v>7.2944583333333339</c:v>
                </c:pt>
                <c:pt idx="745">
                  <c:v>7.2887083333333331</c:v>
                </c:pt>
                <c:pt idx="746">
                  <c:v>7.2829583333333332</c:v>
                </c:pt>
                <c:pt idx="747">
                  <c:v>7.2772083333333333</c:v>
                </c:pt>
                <c:pt idx="748">
                  <c:v>7.2714583333333325</c:v>
                </c:pt>
                <c:pt idx="749">
                  <c:v>7.2657499999999997</c:v>
                </c:pt>
                <c:pt idx="750">
                  <c:v>7.2600000000000007</c:v>
                </c:pt>
                <c:pt idx="751">
                  <c:v>7.2542499999999999</c:v>
                </c:pt>
                <c:pt idx="752">
                  <c:v>7.2484999999999999</c:v>
                </c:pt>
                <c:pt idx="753">
                  <c:v>7.24275</c:v>
                </c:pt>
                <c:pt idx="754">
                  <c:v>7.2369999999999992</c:v>
                </c:pt>
                <c:pt idx="755">
                  <c:v>7.2312500000000002</c:v>
                </c:pt>
                <c:pt idx="756">
                  <c:v>7.2255416666666674</c:v>
                </c:pt>
                <c:pt idx="757">
                  <c:v>7.2197916666666666</c:v>
                </c:pt>
                <c:pt idx="758">
                  <c:v>7.2140416666666667</c:v>
                </c:pt>
                <c:pt idx="759">
                  <c:v>7.2082916666666668</c:v>
                </c:pt>
                <c:pt idx="760">
                  <c:v>7.202541666666666</c:v>
                </c:pt>
                <c:pt idx="761">
                  <c:v>7.1967916666666669</c:v>
                </c:pt>
                <c:pt idx="762">
                  <c:v>7.1910833333333342</c:v>
                </c:pt>
                <c:pt idx="763">
                  <c:v>7.1853333333333333</c:v>
                </c:pt>
                <c:pt idx="764">
                  <c:v>7.1795833333333334</c:v>
                </c:pt>
                <c:pt idx="765">
                  <c:v>7.1738333333333335</c:v>
                </c:pt>
                <c:pt idx="766">
                  <c:v>7.1680833333333327</c:v>
                </c:pt>
                <c:pt idx="767">
                  <c:v>7.1623333333333328</c:v>
                </c:pt>
                <c:pt idx="768">
                  <c:v>7.1565833333333337</c:v>
                </c:pt>
                <c:pt idx="769">
                  <c:v>7.1508750000000001</c:v>
                </c:pt>
                <c:pt idx="770">
                  <c:v>7.1451250000000002</c:v>
                </c:pt>
                <c:pt idx="771">
                  <c:v>7.1393750000000002</c:v>
                </c:pt>
                <c:pt idx="772">
                  <c:v>7.1336249999999994</c:v>
                </c:pt>
                <c:pt idx="773">
                  <c:v>7.1278749999999995</c:v>
                </c:pt>
                <c:pt idx="774">
                  <c:v>7.1221250000000005</c:v>
                </c:pt>
                <c:pt idx="775">
                  <c:v>7.1164166666666668</c:v>
                </c:pt>
                <c:pt idx="776">
                  <c:v>7.1106666666666669</c:v>
                </c:pt>
                <c:pt idx="777">
                  <c:v>7.104916666666667</c:v>
                </c:pt>
                <c:pt idx="778">
                  <c:v>7.0991666666666662</c:v>
                </c:pt>
                <c:pt idx="779">
                  <c:v>7.0934166666666663</c:v>
                </c:pt>
                <c:pt idx="780">
                  <c:v>7.0876666666666672</c:v>
                </c:pt>
                <c:pt idx="781">
                  <c:v>7.0819583333333336</c:v>
                </c:pt>
                <c:pt idx="782">
                  <c:v>7.0762083333333337</c:v>
                </c:pt>
                <c:pt idx="783">
                  <c:v>7.0704583333333337</c:v>
                </c:pt>
                <c:pt idx="784">
                  <c:v>7.0647083333333329</c:v>
                </c:pt>
                <c:pt idx="785">
                  <c:v>7.058958333333333</c:v>
                </c:pt>
                <c:pt idx="786">
                  <c:v>7.0532083333333331</c:v>
                </c:pt>
                <c:pt idx="787">
                  <c:v>7.047458333333334</c:v>
                </c:pt>
                <c:pt idx="788">
                  <c:v>7.0417500000000004</c:v>
                </c:pt>
                <c:pt idx="789">
                  <c:v>7.0360000000000005</c:v>
                </c:pt>
                <c:pt idx="790">
                  <c:v>7.0302499999999997</c:v>
                </c:pt>
                <c:pt idx="791">
                  <c:v>7.0244999999999997</c:v>
                </c:pt>
                <c:pt idx="792">
                  <c:v>7.0187499999999998</c:v>
                </c:pt>
                <c:pt idx="793">
                  <c:v>7.0130000000000008</c:v>
                </c:pt>
                <c:pt idx="794">
                  <c:v>7.0072916666666671</c:v>
                </c:pt>
                <c:pt idx="795">
                  <c:v>7.0015416666666672</c:v>
                </c:pt>
                <c:pt idx="796">
                  <c:v>6.9957916666666664</c:v>
                </c:pt>
                <c:pt idx="797">
                  <c:v>6.9900416666666665</c:v>
                </c:pt>
                <c:pt idx="798">
                  <c:v>6.9842916666666666</c:v>
                </c:pt>
                <c:pt idx="799">
                  <c:v>6.9785416666666675</c:v>
                </c:pt>
                <c:pt idx="800">
                  <c:v>6.9727916666666667</c:v>
                </c:pt>
                <c:pt idx="801">
                  <c:v>6.967083333333334</c:v>
                </c:pt>
                <c:pt idx="802">
                  <c:v>6.9613333333333332</c:v>
                </c:pt>
                <c:pt idx="803">
                  <c:v>6.9555833333333332</c:v>
                </c:pt>
                <c:pt idx="804">
                  <c:v>6.9498333333333333</c:v>
                </c:pt>
                <c:pt idx="805">
                  <c:v>6.9440833333333325</c:v>
                </c:pt>
                <c:pt idx="806">
                  <c:v>6.9383333333333335</c:v>
                </c:pt>
                <c:pt idx="807">
                  <c:v>6.9326250000000007</c:v>
                </c:pt>
                <c:pt idx="808">
                  <c:v>6.9268749999999999</c:v>
                </c:pt>
                <c:pt idx="809">
                  <c:v>6.921125</c:v>
                </c:pt>
                <c:pt idx="810">
                  <c:v>6.915375</c:v>
                </c:pt>
                <c:pt idx="811">
                  <c:v>6.9096249999999992</c:v>
                </c:pt>
                <c:pt idx="812">
                  <c:v>6.9038750000000002</c:v>
                </c:pt>
                <c:pt idx="813">
                  <c:v>6.8981250000000003</c:v>
                </c:pt>
                <c:pt idx="814">
                  <c:v>6.8924166666666666</c:v>
                </c:pt>
                <c:pt idx="815">
                  <c:v>6.8866666666666667</c:v>
                </c:pt>
                <c:pt idx="816">
                  <c:v>6.8809166666666668</c:v>
                </c:pt>
                <c:pt idx="817">
                  <c:v>6.875166666666666</c:v>
                </c:pt>
                <c:pt idx="818">
                  <c:v>6.8694166666666669</c:v>
                </c:pt>
                <c:pt idx="819">
                  <c:v>6.863666666666667</c:v>
                </c:pt>
                <c:pt idx="820">
                  <c:v>6.8579583333333334</c:v>
                </c:pt>
                <c:pt idx="821">
                  <c:v>6.8522083333333335</c:v>
                </c:pt>
                <c:pt idx="822">
                  <c:v>6.8464583333333335</c:v>
                </c:pt>
                <c:pt idx="823">
                  <c:v>6.8407083333333327</c:v>
                </c:pt>
                <c:pt idx="824">
                  <c:v>6.8349583333333328</c:v>
                </c:pt>
                <c:pt idx="825">
                  <c:v>6.8292083333333338</c:v>
                </c:pt>
                <c:pt idx="826">
                  <c:v>6.8234583333333338</c:v>
                </c:pt>
                <c:pt idx="827">
                  <c:v>6.8177500000000002</c:v>
                </c:pt>
                <c:pt idx="828">
                  <c:v>6.8120000000000003</c:v>
                </c:pt>
                <c:pt idx="829">
                  <c:v>6.8062499999999995</c:v>
                </c:pt>
                <c:pt idx="830">
                  <c:v>6.8004999999999995</c:v>
                </c:pt>
                <c:pt idx="831">
                  <c:v>6.7947500000000005</c:v>
                </c:pt>
                <c:pt idx="832">
                  <c:v>6.7890000000000006</c:v>
                </c:pt>
                <c:pt idx="833">
                  <c:v>6.7832916666666669</c:v>
                </c:pt>
                <c:pt idx="834">
                  <c:v>6.777541666666667</c:v>
                </c:pt>
                <c:pt idx="835">
                  <c:v>6.7717916666666662</c:v>
                </c:pt>
                <c:pt idx="836">
                  <c:v>6.7660416666666663</c:v>
                </c:pt>
                <c:pt idx="837">
                  <c:v>6.7602916666666673</c:v>
                </c:pt>
                <c:pt idx="838">
                  <c:v>6.7545416666666673</c:v>
                </c:pt>
                <c:pt idx="839">
                  <c:v>6.7487916666666665</c:v>
                </c:pt>
                <c:pt idx="840">
                  <c:v>6.7430833333333338</c:v>
                </c:pt>
                <c:pt idx="841">
                  <c:v>6.737333333333333</c:v>
                </c:pt>
                <c:pt idx="842">
                  <c:v>6.731583333333333</c:v>
                </c:pt>
                <c:pt idx="843">
                  <c:v>6.7258333333333331</c:v>
                </c:pt>
                <c:pt idx="844">
                  <c:v>6.7200833333333341</c:v>
                </c:pt>
                <c:pt idx="845">
                  <c:v>6.7143333333333333</c:v>
                </c:pt>
                <c:pt idx="846">
                  <c:v>6.7086250000000005</c:v>
                </c:pt>
                <c:pt idx="847">
                  <c:v>6.7028749999999997</c:v>
                </c:pt>
                <c:pt idx="848">
                  <c:v>6.6971249999999998</c:v>
                </c:pt>
                <c:pt idx="849">
                  <c:v>6.6913749999999999</c:v>
                </c:pt>
                <c:pt idx="850">
                  <c:v>6.6856250000000008</c:v>
                </c:pt>
                <c:pt idx="851">
                  <c:v>6.679875</c:v>
                </c:pt>
                <c:pt idx="852">
                  <c:v>6.6741666666666672</c:v>
                </c:pt>
                <c:pt idx="853">
                  <c:v>6.6684166666666664</c:v>
                </c:pt>
                <c:pt idx="854">
                  <c:v>6.6626666666666665</c:v>
                </c:pt>
                <c:pt idx="855">
                  <c:v>6.6569166666666666</c:v>
                </c:pt>
                <c:pt idx="856">
                  <c:v>6.6511666666666658</c:v>
                </c:pt>
                <c:pt idx="857">
                  <c:v>6.6454166666666667</c:v>
                </c:pt>
                <c:pt idx="858">
                  <c:v>6.6396666666666668</c:v>
                </c:pt>
                <c:pt idx="859">
                  <c:v>6.6339583333333332</c:v>
                </c:pt>
                <c:pt idx="860">
                  <c:v>6.6282083333333333</c:v>
                </c:pt>
                <c:pt idx="861">
                  <c:v>6.6224583333333333</c:v>
                </c:pt>
                <c:pt idx="862">
                  <c:v>6.6167083333333325</c:v>
                </c:pt>
                <c:pt idx="863">
                  <c:v>6.6109583333333335</c:v>
                </c:pt>
                <c:pt idx="864">
                  <c:v>6.6052083333333336</c:v>
                </c:pt>
                <c:pt idx="865">
                  <c:v>6.5994999999999999</c:v>
                </c:pt>
                <c:pt idx="866">
                  <c:v>6.59375</c:v>
                </c:pt>
                <c:pt idx="867">
                  <c:v>6.5880000000000001</c:v>
                </c:pt>
                <c:pt idx="868">
                  <c:v>6.5822499999999993</c:v>
                </c:pt>
                <c:pt idx="869">
                  <c:v>6.5765000000000002</c:v>
                </c:pt>
                <c:pt idx="870">
                  <c:v>6.5707500000000003</c:v>
                </c:pt>
                <c:pt idx="871">
                  <c:v>6.5650000000000004</c:v>
                </c:pt>
                <c:pt idx="872">
                  <c:v>6.5592916666666667</c:v>
                </c:pt>
                <c:pt idx="873">
                  <c:v>6.5535416666666668</c:v>
                </c:pt>
                <c:pt idx="874">
                  <c:v>6.547791666666666</c:v>
                </c:pt>
                <c:pt idx="875">
                  <c:v>6.5420416666666661</c:v>
                </c:pt>
                <c:pt idx="876">
                  <c:v>6.5362916666666671</c:v>
                </c:pt>
                <c:pt idx="877">
                  <c:v>6.5305416666666671</c:v>
                </c:pt>
                <c:pt idx="878">
                  <c:v>6.5248333333333335</c:v>
                </c:pt>
                <c:pt idx="879">
                  <c:v>6.5190833333333336</c:v>
                </c:pt>
                <c:pt idx="880">
                  <c:v>6.5133333333333328</c:v>
                </c:pt>
                <c:pt idx="881">
                  <c:v>6.5075833333333328</c:v>
                </c:pt>
                <c:pt idx="882">
                  <c:v>6.5018333333333338</c:v>
                </c:pt>
                <c:pt idx="883">
                  <c:v>6.4960833333333339</c:v>
                </c:pt>
                <c:pt idx="884">
                  <c:v>6.4903333333333331</c:v>
                </c:pt>
                <c:pt idx="885">
                  <c:v>6.4846250000000003</c:v>
                </c:pt>
                <c:pt idx="886">
                  <c:v>6.4788749999999995</c:v>
                </c:pt>
                <c:pt idx="887">
                  <c:v>6.4731249999999996</c:v>
                </c:pt>
                <c:pt idx="888">
                  <c:v>6.4673750000000005</c:v>
                </c:pt>
                <c:pt idx="889">
                  <c:v>6.4616250000000006</c:v>
                </c:pt>
                <c:pt idx="890">
                  <c:v>6.4558749999999998</c:v>
                </c:pt>
                <c:pt idx="891">
                  <c:v>6.450166666666667</c:v>
                </c:pt>
                <c:pt idx="892">
                  <c:v>6.4444166666666662</c:v>
                </c:pt>
                <c:pt idx="893">
                  <c:v>6.4386666666666663</c:v>
                </c:pt>
                <c:pt idx="894">
                  <c:v>6.4329166666666664</c:v>
                </c:pt>
                <c:pt idx="895">
                  <c:v>6.4271666666666674</c:v>
                </c:pt>
                <c:pt idx="896">
                  <c:v>6.4214166666666666</c:v>
                </c:pt>
                <c:pt idx="897">
                  <c:v>6.4156666666666666</c:v>
                </c:pt>
                <c:pt idx="898">
                  <c:v>6.409958333333333</c:v>
                </c:pt>
                <c:pt idx="899">
                  <c:v>6.4042083333333331</c:v>
                </c:pt>
                <c:pt idx="900">
                  <c:v>6.3984583333333331</c:v>
                </c:pt>
                <c:pt idx="901">
                  <c:v>6.3927083333333341</c:v>
                </c:pt>
                <c:pt idx="902">
                  <c:v>6.3869583333333333</c:v>
                </c:pt>
                <c:pt idx="903">
                  <c:v>6.3812083333333334</c:v>
                </c:pt>
                <c:pt idx="904">
                  <c:v>6.3754999999999997</c:v>
                </c:pt>
                <c:pt idx="905">
                  <c:v>6.3697499999999998</c:v>
                </c:pt>
                <c:pt idx="906">
                  <c:v>6.3639999999999999</c:v>
                </c:pt>
                <c:pt idx="907">
                  <c:v>6.3582500000000008</c:v>
                </c:pt>
                <c:pt idx="908">
                  <c:v>6.3525</c:v>
                </c:pt>
                <c:pt idx="909">
                  <c:v>6.3467500000000001</c:v>
                </c:pt>
                <c:pt idx="910">
                  <c:v>6.3410000000000002</c:v>
                </c:pt>
                <c:pt idx="911">
                  <c:v>6.3352916666666665</c:v>
                </c:pt>
                <c:pt idx="912">
                  <c:v>6.3295416666666666</c:v>
                </c:pt>
                <c:pt idx="913">
                  <c:v>6.3237916666666658</c:v>
                </c:pt>
                <c:pt idx="914">
                  <c:v>6.3180416666666668</c:v>
                </c:pt>
                <c:pt idx="915">
                  <c:v>6.3122916666666669</c:v>
                </c:pt>
                <c:pt idx="916">
                  <c:v>6.3065416666666669</c:v>
                </c:pt>
                <c:pt idx="917">
                  <c:v>6.3008333333333333</c:v>
                </c:pt>
                <c:pt idx="918">
                  <c:v>6.2950833333333334</c:v>
                </c:pt>
                <c:pt idx="919">
                  <c:v>6.2893333333333326</c:v>
                </c:pt>
                <c:pt idx="920">
                  <c:v>6.2835833333333335</c:v>
                </c:pt>
                <c:pt idx="921">
                  <c:v>6.2778333333333336</c:v>
                </c:pt>
                <c:pt idx="922">
                  <c:v>6.2720833333333337</c:v>
                </c:pt>
                <c:pt idx="923">
                  <c:v>6.2663333333333329</c:v>
                </c:pt>
                <c:pt idx="924">
                  <c:v>6.2606250000000001</c:v>
                </c:pt>
                <c:pt idx="925">
                  <c:v>6.2548749999999993</c:v>
                </c:pt>
                <c:pt idx="926">
                  <c:v>6.2491250000000003</c:v>
                </c:pt>
                <c:pt idx="927">
                  <c:v>6.2433750000000003</c:v>
                </c:pt>
                <c:pt idx="928">
                  <c:v>6.2376250000000004</c:v>
                </c:pt>
                <c:pt idx="929">
                  <c:v>6.2318749999999996</c:v>
                </c:pt>
                <c:pt idx="930">
                  <c:v>6.2261666666666668</c:v>
                </c:pt>
                <c:pt idx="931">
                  <c:v>6.220416666666666</c:v>
                </c:pt>
                <c:pt idx="932">
                  <c:v>6.2146666666666661</c:v>
                </c:pt>
                <c:pt idx="933">
                  <c:v>6.2089166666666671</c:v>
                </c:pt>
                <c:pt idx="934">
                  <c:v>6.2031666666666672</c:v>
                </c:pt>
                <c:pt idx="935">
                  <c:v>6.1974166666666664</c:v>
                </c:pt>
                <c:pt idx="936">
                  <c:v>6.1917083333333336</c:v>
                </c:pt>
                <c:pt idx="937">
                  <c:v>6.1859583333333328</c:v>
                </c:pt>
                <c:pt idx="938">
                  <c:v>6.1802083333333329</c:v>
                </c:pt>
                <c:pt idx="939">
                  <c:v>6.1744583333333338</c:v>
                </c:pt>
                <c:pt idx="940">
                  <c:v>6.1687083333333339</c:v>
                </c:pt>
                <c:pt idx="941">
                  <c:v>6.1629583333333331</c:v>
                </c:pt>
                <c:pt idx="942">
                  <c:v>6.1572083333333332</c:v>
                </c:pt>
                <c:pt idx="943">
                  <c:v>6.1514999999999995</c:v>
                </c:pt>
                <c:pt idx="944">
                  <c:v>6.1457499999999996</c:v>
                </c:pt>
                <c:pt idx="945">
                  <c:v>6.1400000000000006</c:v>
                </c:pt>
                <c:pt idx="946">
                  <c:v>6.1342500000000006</c:v>
                </c:pt>
                <c:pt idx="947">
                  <c:v>6.1284999999999998</c:v>
                </c:pt>
                <c:pt idx="948">
                  <c:v>6.1227499999999999</c:v>
                </c:pt>
                <c:pt idx="949">
                  <c:v>6.1170416666666663</c:v>
                </c:pt>
                <c:pt idx="950">
                  <c:v>6.1112916666666663</c:v>
                </c:pt>
                <c:pt idx="951">
                  <c:v>6.1055416666666664</c:v>
                </c:pt>
                <c:pt idx="952">
                  <c:v>6.0997916666666674</c:v>
                </c:pt>
                <c:pt idx="953">
                  <c:v>6.0940416666666666</c:v>
                </c:pt>
                <c:pt idx="954">
                  <c:v>6.0882916666666667</c:v>
                </c:pt>
                <c:pt idx="955">
                  <c:v>6.0825416666666667</c:v>
                </c:pt>
                <c:pt idx="956">
                  <c:v>6.0768333333333331</c:v>
                </c:pt>
                <c:pt idx="957">
                  <c:v>6.0710833333333332</c:v>
                </c:pt>
                <c:pt idx="958">
                  <c:v>6.0653333333333341</c:v>
                </c:pt>
                <c:pt idx="959">
                  <c:v>6.0595833333333333</c:v>
                </c:pt>
                <c:pt idx="960">
                  <c:v>6.0538333333333334</c:v>
                </c:pt>
                <c:pt idx="961">
                  <c:v>6.0480833333333335</c:v>
                </c:pt>
                <c:pt idx="962">
                  <c:v>6.0423749999999998</c:v>
                </c:pt>
                <c:pt idx="963">
                  <c:v>6.0366249999999999</c:v>
                </c:pt>
                <c:pt idx="964">
                  <c:v>6.0308750000000009</c:v>
                </c:pt>
                <c:pt idx="965">
                  <c:v>6.0251250000000001</c:v>
                </c:pt>
                <c:pt idx="966">
                  <c:v>6.0193750000000001</c:v>
                </c:pt>
                <c:pt idx="967">
                  <c:v>6.0136250000000002</c:v>
                </c:pt>
                <c:pt idx="968">
                  <c:v>6.0078749999999994</c:v>
                </c:pt>
                <c:pt idx="969">
                  <c:v>6.0021666666666667</c:v>
                </c:pt>
                <c:pt idx="970">
                  <c:v>5.9964166666666658</c:v>
                </c:pt>
                <c:pt idx="971">
                  <c:v>5.9906666666666668</c:v>
                </c:pt>
                <c:pt idx="972">
                  <c:v>5.9849166666666669</c:v>
                </c:pt>
                <c:pt idx="973">
                  <c:v>5.979166666666667</c:v>
                </c:pt>
                <c:pt idx="974">
                  <c:v>5.9734166666666662</c:v>
                </c:pt>
                <c:pt idx="975">
                  <c:v>5.9677083333333334</c:v>
                </c:pt>
                <c:pt idx="976">
                  <c:v>5.9619583333333326</c:v>
                </c:pt>
                <c:pt idx="977">
                  <c:v>5.9562083333333335</c:v>
                </c:pt>
                <c:pt idx="978">
                  <c:v>5.9504583333333336</c:v>
                </c:pt>
                <c:pt idx="979">
                  <c:v>5.9447083333333337</c:v>
                </c:pt>
                <c:pt idx="980">
                  <c:v>5.9389583333333329</c:v>
                </c:pt>
                <c:pt idx="981">
                  <c:v>5.933208333333333</c:v>
                </c:pt>
                <c:pt idx="982">
                  <c:v>5.9274999999999993</c:v>
                </c:pt>
                <c:pt idx="983">
                  <c:v>5.9217500000000003</c:v>
                </c:pt>
                <c:pt idx="984">
                  <c:v>5.9160000000000004</c:v>
                </c:pt>
                <c:pt idx="985">
                  <c:v>5.9102500000000004</c:v>
                </c:pt>
                <c:pt idx="986">
                  <c:v>5.9044999999999996</c:v>
                </c:pt>
                <c:pt idx="987">
                  <c:v>5.8987499999999997</c:v>
                </c:pt>
                <c:pt idx="988">
                  <c:v>5.8930416666666661</c:v>
                </c:pt>
                <c:pt idx="989">
                  <c:v>5.8872916666666661</c:v>
                </c:pt>
                <c:pt idx="990">
                  <c:v>5.8815416666666671</c:v>
                </c:pt>
                <c:pt idx="991">
                  <c:v>5.8757916666666672</c:v>
                </c:pt>
                <c:pt idx="992">
                  <c:v>5.8700416666666664</c:v>
                </c:pt>
                <c:pt idx="993">
                  <c:v>5.8642916666666665</c:v>
                </c:pt>
                <c:pt idx="994">
                  <c:v>5.8585416666666665</c:v>
                </c:pt>
                <c:pt idx="995">
                  <c:v>5.8528333333333329</c:v>
                </c:pt>
                <c:pt idx="996">
                  <c:v>5.8470833333333339</c:v>
                </c:pt>
                <c:pt idx="997">
                  <c:v>5.8413333333333339</c:v>
                </c:pt>
                <c:pt idx="998">
                  <c:v>5.8355833333333331</c:v>
                </c:pt>
                <c:pt idx="999">
                  <c:v>5.8298333333333332</c:v>
                </c:pt>
                <c:pt idx="1000">
                  <c:v>5.8240833333333333</c:v>
                </c:pt>
                <c:pt idx="1001">
                  <c:v>5.8183749999999996</c:v>
                </c:pt>
                <c:pt idx="1002">
                  <c:v>5.8126249999999997</c:v>
                </c:pt>
                <c:pt idx="1003">
                  <c:v>5.8068750000000007</c:v>
                </c:pt>
                <c:pt idx="1004">
                  <c:v>5.8011249999999999</c:v>
                </c:pt>
                <c:pt idx="1005">
                  <c:v>5.7953749999999999</c:v>
                </c:pt>
                <c:pt idx="1006">
                  <c:v>5.789625</c:v>
                </c:pt>
                <c:pt idx="1007">
                  <c:v>5.7839166666666664</c:v>
                </c:pt>
                <c:pt idx="1008">
                  <c:v>5.7781666666666665</c:v>
                </c:pt>
                <c:pt idx="1009">
                  <c:v>5.7724166666666674</c:v>
                </c:pt>
                <c:pt idx="1010">
                  <c:v>5.7666666666666666</c:v>
                </c:pt>
                <c:pt idx="1011">
                  <c:v>5.7609166666666667</c:v>
                </c:pt>
                <c:pt idx="1012">
                  <c:v>5.7551666666666668</c:v>
                </c:pt>
                <c:pt idx="1013">
                  <c:v>5.749416666666666</c:v>
                </c:pt>
                <c:pt idx="1014">
                  <c:v>5.7437083333333332</c:v>
                </c:pt>
                <c:pt idx="1015">
                  <c:v>5.7379583333333342</c:v>
                </c:pt>
                <c:pt idx="1016">
                  <c:v>5.7322083333333333</c:v>
                </c:pt>
                <c:pt idx="1017">
                  <c:v>5.7264583333333334</c:v>
                </c:pt>
                <c:pt idx="1018">
                  <c:v>5.7207083333333335</c:v>
                </c:pt>
                <c:pt idx="1019">
                  <c:v>5.7149583333333327</c:v>
                </c:pt>
                <c:pt idx="1020">
                  <c:v>5.7092499999999999</c:v>
                </c:pt>
                <c:pt idx="1021">
                  <c:v>5.7034999999999991</c:v>
                </c:pt>
                <c:pt idx="1022">
                  <c:v>5.6977500000000001</c:v>
                </c:pt>
                <c:pt idx="1023">
                  <c:v>5.6920000000000002</c:v>
                </c:pt>
                <c:pt idx="1024">
                  <c:v>5.6862500000000002</c:v>
                </c:pt>
                <c:pt idx="1025">
                  <c:v>5.6804999999999994</c:v>
                </c:pt>
                <c:pt idx="1026">
                  <c:v>5.6747499999999995</c:v>
                </c:pt>
                <c:pt idx="1027">
                  <c:v>5.6690416666666659</c:v>
                </c:pt>
                <c:pt idx="1028">
                  <c:v>5.6632916666666668</c:v>
                </c:pt>
                <c:pt idx="1029">
                  <c:v>5.6575416666666669</c:v>
                </c:pt>
                <c:pt idx="1030">
                  <c:v>5.651791666666667</c:v>
                </c:pt>
                <c:pt idx="1031">
                  <c:v>5.6460416666666662</c:v>
                </c:pt>
                <c:pt idx="1032">
                  <c:v>5.6402916666666663</c:v>
                </c:pt>
                <c:pt idx="1033">
                  <c:v>5.6345833333333326</c:v>
                </c:pt>
                <c:pt idx="1034">
                  <c:v>5.6288333333333336</c:v>
                </c:pt>
                <c:pt idx="1035">
                  <c:v>5.6230833333333337</c:v>
                </c:pt>
                <c:pt idx="1036">
                  <c:v>5.6173333333333337</c:v>
                </c:pt>
                <c:pt idx="1037">
                  <c:v>5.6115833333333329</c:v>
                </c:pt>
                <c:pt idx="1038">
                  <c:v>5.605833333333333</c:v>
                </c:pt>
                <c:pt idx="1039">
                  <c:v>5.6000833333333331</c:v>
                </c:pt>
                <c:pt idx="1040">
                  <c:v>5.5943749999999994</c:v>
                </c:pt>
                <c:pt idx="1041">
                  <c:v>5.5886250000000004</c:v>
                </c:pt>
                <c:pt idx="1042">
                  <c:v>5.5828750000000005</c:v>
                </c:pt>
                <c:pt idx="1043">
                  <c:v>5.5771249999999997</c:v>
                </c:pt>
                <c:pt idx="1044">
                  <c:v>5.5713749999999997</c:v>
                </c:pt>
                <c:pt idx="1045">
                  <c:v>5.5656249999999998</c:v>
                </c:pt>
                <c:pt idx="1046">
                  <c:v>5.5599166666666662</c:v>
                </c:pt>
                <c:pt idx="1047">
                  <c:v>5.5541666666666671</c:v>
                </c:pt>
                <c:pt idx="1048">
                  <c:v>5.5484166666666672</c:v>
                </c:pt>
                <c:pt idx="1049">
                  <c:v>5.5426666666666664</c:v>
                </c:pt>
                <c:pt idx="1050">
                  <c:v>5.5369166666666665</c:v>
                </c:pt>
                <c:pt idx="1051">
                  <c:v>5.5311666666666666</c:v>
                </c:pt>
                <c:pt idx="1052">
                  <c:v>5.5254166666666675</c:v>
                </c:pt>
                <c:pt idx="1053">
                  <c:v>5.5197083333333339</c:v>
                </c:pt>
                <c:pt idx="1054">
                  <c:v>5.513958333333334</c:v>
                </c:pt>
                <c:pt idx="1055">
                  <c:v>5.5082083333333332</c:v>
                </c:pt>
                <c:pt idx="1056">
                  <c:v>5.5024583333333332</c:v>
                </c:pt>
                <c:pt idx="1057">
                  <c:v>5.4967083333333333</c:v>
                </c:pt>
                <c:pt idx="1058">
                  <c:v>5.4909583333333325</c:v>
                </c:pt>
                <c:pt idx="1059">
                  <c:v>5.4852499999999997</c:v>
                </c:pt>
                <c:pt idx="1060">
                  <c:v>5.4795000000000007</c:v>
                </c:pt>
                <c:pt idx="1061">
                  <c:v>5.4737499999999999</c:v>
                </c:pt>
                <c:pt idx="1062">
                  <c:v>5.468</c:v>
                </c:pt>
                <c:pt idx="1063">
                  <c:v>5.46225</c:v>
                </c:pt>
                <c:pt idx="1064">
                  <c:v>5.4564999999999992</c:v>
                </c:pt>
                <c:pt idx="1065">
                  <c:v>5.4507500000000002</c:v>
                </c:pt>
                <c:pt idx="1066">
                  <c:v>5.4450416666666674</c:v>
                </c:pt>
                <c:pt idx="1067">
                  <c:v>5.4392916666666666</c:v>
                </c:pt>
                <c:pt idx="1068">
                  <c:v>5.4335416666666667</c:v>
                </c:pt>
                <c:pt idx="1069">
                  <c:v>5.4277916666666668</c:v>
                </c:pt>
                <c:pt idx="1070">
                  <c:v>5.422041666666666</c:v>
                </c:pt>
                <c:pt idx="1071">
                  <c:v>5.4162916666666669</c:v>
                </c:pt>
                <c:pt idx="1072">
                  <c:v>5.4105833333333342</c:v>
                </c:pt>
                <c:pt idx="1073">
                  <c:v>5.4048333333333334</c:v>
                </c:pt>
                <c:pt idx="1074">
                  <c:v>5.3990833333333335</c:v>
                </c:pt>
                <c:pt idx="1075">
                  <c:v>5.3933333333333335</c:v>
                </c:pt>
                <c:pt idx="1076">
                  <c:v>5.3875833333333327</c:v>
                </c:pt>
                <c:pt idx="1077">
                  <c:v>5.3818333333333328</c:v>
                </c:pt>
                <c:pt idx="1078">
                  <c:v>5.3760833333333338</c:v>
                </c:pt>
                <c:pt idx="1079">
                  <c:v>5.3703750000000001</c:v>
                </c:pt>
                <c:pt idx="1080">
                  <c:v>5.3646250000000002</c:v>
                </c:pt>
                <c:pt idx="1081">
                  <c:v>5.3588750000000003</c:v>
                </c:pt>
                <c:pt idx="1082">
                  <c:v>5.3531249999999995</c:v>
                </c:pt>
                <c:pt idx="1083">
                  <c:v>5.3473749999999995</c:v>
                </c:pt>
                <c:pt idx="1084">
                  <c:v>5.3416250000000005</c:v>
                </c:pt>
                <c:pt idx="1085">
                  <c:v>5.3359166666666669</c:v>
                </c:pt>
                <c:pt idx="1086">
                  <c:v>5.3301666666666669</c:v>
                </c:pt>
                <c:pt idx="1087">
                  <c:v>5.324416666666667</c:v>
                </c:pt>
                <c:pt idx="1088">
                  <c:v>5.3186666666666662</c:v>
                </c:pt>
                <c:pt idx="1089">
                  <c:v>5.3129166666666672</c:v>
                </c:pt>
                <c:pt idx="1090">
                  <c:v>5.3071666666666664</c:v>
                </c:pt>
                <c:pt idx="1091">
                  <c:v>5.3014166666666664</c:v>
                </c:pt>
                <c:pt idx="1092">
                  <c:v>5.2957083333333328</c:v>
                </c:pt>
                <c:pt idx="1093">
                  <c:v>5.2899583333333338</c:v>
                </c:pt>
                <c:pt idx="1094">
                  <c:v>5.284208333333333</c:v>
                </c:pt>
                <c:pt idx="1095">
                  <c:v>5.2784583333333339</c:v>
                </c:pt>
                <c:pt idx="1096">
                  <c:v>5.2727083333333331</c:v>
                </c:pt>
                <c:pt idx="1097">
                  <c:v>5.2669583333333332</c:v>
                </c:pt>
                <c:pt idx="1098">
                  <c:v>5.2612499999999995</c:v>
                </c:pt>
                <c:pt idx="1099">
                  <c:v>5.2555000000000005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FA-45E6-A426-4D197D6BCF01}"/>
            </c:ext>
          </c:extLst>
        </c:ser>
        <c:ser>
          <c:idx val="8"/>
          <c:order val="6"/>
          <c:tx>
            <c:strRef>
              <c:f>Frauen!$X$5</c:f>
              <c:strCache>
                <c:ptCount val="1"/>
                <c:pt idx="0">
                  <c:v>63kmKönigsforst</c:v>
                </c:pt>
              </c:strCache>
            </c:strRef>
          </c:tx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Frauen!$X$7:$X$1106</c:f>
              <c:numCache>
                <c:formatCode>0.000</c:formatCode>
                <c:ptCount val="1100"/>
                <c:pt idx="0">
                  <c:v>17.462588281459205</c:v>
                </c:pt>
                <c:pt idx="1">
                  <c:v>17.452418259181513</c:v>
                </c:pt>
                <c:pt idx="2">
                  <c:v>17.442248236903826</c:v>
                </c:pt>
                <c:pt idx="3">
                  <c:v>17.432078214626134</c:v>
                </c:pt>
                <c:pt idx="4">
                  <c:v>17.421908192348447</c:v>
                </c:pt>
                <c:pt idx="5">
                  <c:v>17.411738170070755</c:v>
                </c:pt>
                <c:pt idx="6">
                  <c:v>17.401568147793064</c:v>
                </c:pt>
                <c:pt idx="7">
                  <c:v>17.391398125515373</c:v>
                </c:pt>
                <c:pt idx="8">
                  <c:v>17.381228103237682</c:v>
                </c:pt>
                <c:pt idx="9">
                  <c:v>17.371058080959994</c:v>
                </c:pt>
                <c:pt idx="10">
                  <c:v>17.360888058682303</c:v>
                </c:pt>
                <c:pt idx="11">
                  <c:v>17.350718036404615</c:v>
                </c:pt>
                <c:pt idx="12">
                  <c:v>17.340548014126924</c:v>
                </c:pt>
                <c:pt idx="13">
                  <c:v>17.330377991849232</c:v>
                </c:pt>
                <c:pt idx="14">
                  <c:v>17.320207969571541</c:v>
                </c:pt>
                <c:pt idx="15">
                  <c:v>17.31003794729385</c:v>
                </c:pt>
                <c:pt idx="16">
                  <c:v>17.299867925016162</c:v>
                </c:pt>
                <c:pt idx="17">
                  <c:v>17.289697902738475</c:v>
                </c:pt>
                <c:pt idx="18">
                  <c:v>17.279527880460783</c:v>
                </c:pt>
                <c:pt idx="19">
                  <c:v>17.269357858183092</c:v>
                </c:pt>
                <c:pt idx="20">
                  <c:v>17.259187835905401</c:v>
                </c:pt>
                <c:pt idx="21">
                  <c:v>17.249017813627709</c:v>
                </c:pt>
                <c:pt idx="22">
                  <c:v>17.238847791350022</c:v>
                </c:pt>
                <c:pt idx="23">
                  <c:v>17.228677769072331</c:v>
                </c:pt>
                <c:pt idx="24">
                  <c:v>17.218507746794643</c:v>
                </c:pt>
                <c:pt idx="25">
                  <c:v>17.208337724516952</c:v>
                </c:pt>
                <c:pt idx="26">
                  <c:v>17.19816770223926</c:v>
                </c:pt>
                <c:pt idx="27">
                  <c:v>17.187997679961569</c:v>
                </c:pt>
                <c:pt idx="28">
                  <c:v>17.177827657683878</c:v>
                </c:pt>
                <c:pt idx="29">
                  <c:v>17.16765763540619</c:v>
                </c:pt>
                <c:pt idx="30">
                  <c:v>17.157487613128499</c:v>
                </c:pt>
                <c:pt idx="31">
                  <c:v>17.147317590850811</c:v>
                </c:pt>
                <c:pt idx="32">
                  <c:v>17.13714756857312</c:v>
                </c:pt>
                <c:pt idx="33">
                  <c:v>17.126977546295429</c:v>
                </c:pt>
                <c:pt idx="34">
                  <c:v>17.116807524017737</c:v>
                </c:pt>
                <c:pt idx="35">
                  <c:v>17.106637501740046</c:v>
                </c:pt>
                <c:pt idx="36">
                  <c:v>17.096467479462358</c:v>
                </c:pt>
                <c:pt idx="37">
                  <c:v>17.086297457184671</c:v>
                </c:pt>
                <c:pt idx="38">
                  <c:v>17.076127434906979</c:v>
                </c:pt>
                <c:pt idx="39">
                  <c:v>17.065957412629288</c:v>
                </c:pt>
                <c:pt idx="40">
                  <c:v>17.055787390351597</c:v>
                </c:pt>
                <c:pt idx="41">
                  <c:v>17.045617368073906</c:v>
                </c:pt>
                <c:pt idx="42">
                  <c:v>17.035447345796218</c:v>
                </c:pt>
                <c:pt idx="43">
                  <c:v>17.025277323518527</c:v>
                </c:pt>
                <c:pt idx="44">
                  <c:v>17.015107301240839</c:v>
                </c:pt>
                <c:pt idx="45">
                  <c:v>17.004937278963148</c:v>
                </c:pt>
                <c:pt idx="46">
                  <c:v>16.994767256685456</c:v>
                </c:pt>
                <c:pt idx="47">
                  <c:v>16.984597234407765</c:v>
                </c:pt>
                <c:pt idx="48">
                  <c:v>16.974427212130074</c:v>
                </c:pt>
                <c:pt idx="49">
                  <c:v>16.964257189852386</c:v>
                </c:pt>
                <c:pt idx="50">
                  <c:v>16.954087167574695</c:v>
                </c:pt>
                <c:pt idx="51">
                  <c:v>16.943917145297007</c:v>
                </c:pt>
                <c:pt idx="52">
                  <c:v>16.933747123019316</c:v>
                </c:pt>
                <c:pt idx="53">
                  <c:v>16.923577100741625</c:v>
                </c:pt>
                <c:pt idx="54">
                  <c:v>16.913407078463933</c:v>
                </c:pt>
                <c:pt idx="55">
                  <c:v>16.903237056186242</c:v>
                </c:pt>
                <c:pt idx="56">
                  <c:v>16.893067033908554</c:v>
                </c:pt>
                <c:pt idx="57">
                  <c:v>16.882897011630867</c:v>
                </c:pt>
                <c:pt idx="58">
                  <c:v>16.872726989353175</c:v>
                </c:pt>
                <c:pt idx="59">
                  <c:v>16.862556967075484</c:v>
                </c:pt>
                <c:pt idx="60">
                  <c:v>16.852386944797793</c:v>
                </c:pt>
                <c:pt idx="61">
                  <c:v>16.842216922520102</c:v>
                </c:pt>
                <c:pt idx="62">
                  <c:v>16.832046900242414</c:v>
                </c:pt>
                <c:pt idx="63">
                  <c:v>16.821876877964723</c:v>
                </c:pt>
                <c:pt idx="64">
                  <c:v>16.811706855687035</c:v>
                </c:pt>
                <c:pt idx="65">
                  <c:v>16.801536833409344</c:v>
                </c:pt>
                <c:pt idx="66">
                  <c:v>16.791366811131653</c:v>
                </c:pt>
                <c:pt idx="67">
                  <c:v>16.781196788853961</c:v>
                </c:pt>
                <c:pt idx="68">
                  <c:v>16.77102676657627</c:v>
                </c:pt>
                <c:pt idx="69">
                  <c:v>16.760856744298582</c:v>
                </c:pt>
                <c:pt idx="70">
                  <c:v>16.750686722020891</c:v>
                </c:pt>
                <c:pt idx="71">
                  <c:v>16.740516699743203</c:v>
                </c:pt>
                <c:pt idx="72">
                  <c:v>16.730346677465512</c:v>
                </c:pt>
                <c:pt idx="73">
                  <c:v>16.720176655187821</c:v>
                </c:pt>
                <c:pt idx="74">
                  <c:v>16.71000663291013</c:v>
                </c:pt>
                <c:pt idx="75">
                  <c:v>16.699836610632438</c:v>
                </c:pt>
                <c:pt idx="76">
                  <c:v>16.689666588354751</c:v>
                </c:pt>
                <c:pt idx="77">
                  <c:v>16.679496566077063</c:v>
                </c:pt>
                <c:pt idx="78">
                  <c:v>16.669326543799372</c:v>
                </c:pt>
                <c:pt idx="79">
                  <c:v>16.65915652152168</c:v>
                </c:pt>
                <c:pt idx="80">
                  <c:v>16.648986499243989</c:v>
                </c:pt>
                <c:pt idx="81">
                  <c:v>16.638816476966298</c:v>
                </c:pt>
                <c:pt idx="82">
                  <c:v>16.62864645468861</c:v>
                </c:pt>
                <c:pt idx="83">
                  <c:v>16.618476432410919</c:v>
                </c:pt>
                <c:pt idx="84">
                  <c:v>16.608306410133231</c:v>
                </c:pt>
                <c:pt idx="85">
                  <c:v>16.59813638785554</c:v>
                </c:pt>
                <c:pt idx="86">
                  <c:v>16.587966365577849</c:v>
                </c:pt>
                <c:pt idx="87">
                  <c:v>16.577796343300157</c:v>
                </c:pt>
                <c:pt idx="88">
                  <c:v>16.567626321022466</c:v>
                </c:pt>
                <c:pt idx="89">
                  <c:v>16.557456298744778</c:v>
                </c:pt>
                <c:pt idx="90">
                  <c:v>16.547286276467087</c:v>
                </c:pt>
                <c:pt idx="91">
                  <c:v>16.537116254189399</c:v>
                </c:pt>
                <c:pt idx="92">
                  <c:v>16.526946231911708</c:v>
                </c:pt>
                <c:pt idx="93">
                  <c:v>16.516776209634017</c:v>
                </c:pt>
                <c:pt idx="94">
                  <c:v>16.506606187356326</c:v>
                </c:pt>
                <c:pt idx="95">
                  <c:v>16.496436165078634</c:v>
                </c:pt>
                <c:pt idx="96">
                  <c:v>16.486266142800947</c:v>
                </c:pt>
                <c:pt idx="97">
                  <c:v>16.476096120523259</c:v>
                </c:pt>
                <c:pt idx="98">
                  <c:v>16.465926098245568</c:v>
                </c:pt>
                <c:pt idx="99">
                  <c:v>16.455756075967876</c:v>
                </c:pt>
                <c:pt idx="100">
                  <c:v>16.445586053690185</c:v>
                </c:pt>
                <c:pt idx="101">
                  <c:v>16.435416031412494</c:v>
                </c:pt>
                <c:pt idx="102">
                  <c:v>16.425246009134806</c:v>
                </c:pt>
                <c:pt idx="103">
                  <c:v>16.415075986857115</c:v>
                </c:pt>
                <c:pt idx="104">
                  <c:v>16.404905964579427</c:v>
                </c:pt>
                <c:pt idx="105">
                  <c:v>16.394735942301736</c:v>
                </c:pt>
                <c:pt idx="106">
                  <c:v>16.384565920024045</c:v>
                </c:pt>
                <c:pt idx="107">
                  <c:v>16.374395897746354</c:v>
                </c:pt>
                <c:pt idx="108">
                  <c:v>16.364225875468662</c:v>
                </c:pt>
                <c:pt idx="109">
                  <c:v>16.354055853190975</c:v>
                </c:pt>
                <c:pt idx="110">
                  <c:v>16.343885830913283</c:v>
                </c:pt>
                <c:pt idx="111">
                  <c:v>16.333715808635596</c:v>
                </c:pt>
                <c:pt idx="112">
                  <c:v>16.323545786357904</c:v>
                </c:pt>
                <c:pt idx="113">
                  <c:v>16.313375764080213</c:v>
                </c:pt>
                <c:pt idx="114">
                  <c:v>16.303205741802522</c:v>
                </c:pt>
                <c:pt idx="115">
                  <c:v>16.293035719524831</c:v>
                </c:pt>
                <c:pt idx="116">
                  <c:v>16.282865697247143</c:v>
                </c:pt>
                <c:pt idx="117">
                  <c:v>16.272695674969455</c:v>
                </c:pt>
                <c:pt idx="118">
                  <c:v>16.262525652691764</c:v>
                </c:pt>
                <c:pt idx="119">
                  <c:v>16.252355630414073</c:v>
                </c:pt>
                <c:pt idx="120">
                  <c:v>16.242185608136381</c:v>
                </c:pt>
                <c:pt idx="121">
                  <c:v>16.23201558585869</c:v>
                </c:pt>
                <c:pt idx="122">
                  <c:v>16.221845563581002</c:v>
                </c:pt>
                <c:pt idx="123">
                  <c:v>16.211675541303311</c:v>
                </c:pt>
                <c:pt idx="124">
                  <c:v>16.201505519025623</c:v>
                </c:pt>
                <c:pt idx="125">
                  <c:v>16.191335496747932</c:v>
                </c:pt>
                <c:pt idx="126">
                  <c:v>16.181165474470241</c:v>
                </c:pt>
                <c:pt idx="127">
                  <c:v>16.17099545219255</c:v>
                </c:pt>
                <c:pt idx="128">
                  <c:v>16.160825429914858</c:v>
                </c:pt>
                <c:pt idx="129">
                  <c:v>16.150655407637171</c:v>
                </c:pt>
                <c:pt idx="130">
                  <c:v>16.140485385359479</c:v>
                </c:pt>
                <c:pt idx="131">
                  <c:v>16.130315363081792</c:v>
                </c:pt>
                <c:pt idx="132">
                  <c:v>16.1201453408041</c:v>
                </c:pt>
                <c:pt idx="133">
                  <c:v>16.109975318526409</c:v>
                </c:pt>
                <c:pt idx="134">
                  <c:v>16.099805296248718</c:v>
                </c:pt>
                <c:pt idx="135">
                  <c:v>16.089635273971027</c:v>
                </c:pt>
                <c:pt idx="136">
                  <c:v>16.079465251693339</c:v>
                </c:pt>
                <c:pt idx="137">
                  <c:v>16.069295229415651</c:v>
                </c:pt>
                <c:pt idx="138">
                  <c:v>16.05912520713796</c:v>
                </c:pt>
                <c:pt idx="139">
                  <c:v>16.048955184860269</c:v>
                </c:pt>
                <c:pt idx="140">
                  <c:v>16.038785162582577</c:v>
                </c:pt>
                <c:pt idx="141">
                  <c:v>16.028615140304886</c:v>
                </c:pt>
                <c:pt idx="142">
                  <c:v>16.018445118027199</c:v>
                </c:pt>
                <c:pt idx="143">
                  <c:v>16.008275095749507</c:v>
                </c:pt>
                <c:pt idx="144">
                  <c:v>15.998105073471818</c:v>
                </c:pt>
                <c:pt idx="145">
                  <c:v>15.987935051194127</c:v>
                </c:pt>
                <c:pt idx="146">
                  <c:v>15.977765028916437</c:v>
                </c:pt>
                <c:pt idx="147">
                  <c:v>15.967595006638748</c:v>
                </c:pt>
                <c:pt idx="148">
                  <c:v>15.957424984361056</c:v>
                </c:pt>
                <c:pt idx="149">
                  <c:v>15.947254962083367</c:v>
                </c:pt>
                <c:pt idx="150">
                  <c:v>15.937084939805676</c:v>
                </c:pt>
                <c:pt idx="151">
                  <c:v>15.926914917527986</c:v>
                </c:pt>
                <c:pt idx="152">
                  <c:v>15.916744895250295</c:v>
                </c:pt>
                <c:pt idx="153">
                  <c:v>15.906574872972605</c:v>
                </c:pt>
                <c:pt idx="154">
                  <c:v>15.896404850694916</c:v>
                </c:pt>
                <c:pt idx="155">
                  <c:v>15.886234828417225</c:v>
                </c:pt>
                <c:pt idx="156">
                  <c:v>15.876064806139535</c:v>
                </c:pt>
                <c:pt idx="157">
                  <c:v>15.865894783861844</c:v>
                </c:pt>
                <c:pt idx="158">
                  <c:v>15.855724761584154</c:v>
                </c:pt>
                <c:pt idx="159">
                  <c:v>15.845554739306465</c:v>
                </c:pt>
                <c:pt idx="160">
                  <c:v>15.835384717028774</c:v>
                </c:pt>
                <c:pt idx="161">
                  <c:v>15.825214694751084</c:v>
                </c:pt>
                <c:pt idx="162">
                  <c:v>15.815044672473393</c:v>
                </c:pt>
                <c:pt idx="163">
                  <c:v>15.804874650195703</c:v>
                </c:pt>
                <c:pt idx="164">
                  <c:v>15.794704627918014</c:v>
                </c:pt>
                <c:pt idx="165">
                  <c:v>15.784534605640323</c:v>
                </c:pt>
                <c:pt idx="166">
                  <c:v>15.774364583362633</c:v>
                </c:pt>
                <c:pt idx="167">
                  <c:v>15.764194561084942</c:v>
                </c:pt>
                <c:pt idx="168">
                  <c:v>15.754024538807252</c:v>
                </c:pt>
                <c:pt idx="169">
                  <c:v>15.743854516529563</c:v>
                </c:pt>
                <c:pt idx="170">
                  <c:v>15.733684494251872</c:v>
                </c:pt>
                <c:pt idx="171">
                  <c:v>15.723514471974182</c:v>
                </c:pt>
                <c:pt idx="172">
                  <c:v>15.713344449696491</c:v>
                </c:pt>
                <c:pt idx="173">
                  <c:v>15.703174427418801</c:v>
                </c:pt>
                <c:pt idx="174">
                  <c:v>15.693004405141112</c:v>
                </c:pt>
                <c:pt idx="175">
                  <c:v>15.682834382863421</c:v>
                </c:pt>
                <c:pt idx="176">
                  <c:v>15.672664360585731</c:v>
                </c:pt>
                <c:pt idx="177">
                  <c:v>15.66249433830804</c:v>
                </c:pt>
                <c:pt idx="178">
                  <c:v>15.65232431603035</c:v>
                </c:pt>
                <c:pt idx="179">
                  <c:v>15.642154293752661</c:v>
                </c:pt>
                <c:pt idx="180">
                  <c:v>15.63198427147497</c:v>
                </c:pt>
                <c:pt idx="181">
                  <c:v>15.62181424919728</c:v>
                </c:pt>
                <c:pt idx="182">
                  <c:v>15.611644226919589</c:v>
                </c:pt>
                <c:pt idx="183">
                  <c:v>15.601474204641899</c:v>
                </c:pt>
                <c:pt idx="184">
                  <c:v>15.59130418236421</c:v>
                </c:pt>
                <c:pt idx="185">
                  <c:v>15.581134160086519</c:v>
                </c:pt>
                <c:pt idx="186">
                  <c:v>15.570964137808829</c:v>
                </c:pt>
                <c:pt idx="187">
                  <c:v>15.560794115531138</c:v>
                </c:pt>
                <c:pt idx="188">
                  <c:v>15.550624093253449</c:v>
                </c:pt>
                <c:pt idx="189">
                  <c:v>15.540454070975759</c:v>
                </c:pt>
                <c:pt idx="190">
                  <c:v>15.530284048698068</c:v>
                </c:pt>
                <c:pt idx="191">
                  <c:v>15.520114026420378</c:v>
                </c:pt>
                <c:pt idx="192">
                  <c:v>15.509944004142687</c:v>
                </c:pt>
                <c:pt idx="193">
                  <c:v>15.499773981864998</c:v>
                </c:pt>
                <c:pt idx="194">
                  <c:v>15.489603959587308</c:v>
                </c:pt>
                <c:pt idx="195">
                  <c:v>15.479433937309617</c:v>
                </c:pt>
                <c:pt idx="196">
                  <c:v>15.469263915031927</c:v>
                </c:pt>
                <c:pt idx="197">
                  <c:v>15.459093892754236</c:v>
                </c:pt>
                <c:pt idx="198">
                  <c:v>15.448923870476547</c:v>
                </c:pt>
                <c:pt idx="199">
                  <c:v>15.438753848198857</c:v>
                </c:pt>
                <c:pt idx="200">
                  <c:v>15.428583825921166</c:v>
                </c:pt>
                <c:pt idx="201">
                  <c:v>15.418413803643476</c:v>
                </c:pt>
                <c:pt idx="202">
                  <c:v>15.408243781365785</c:v>
                </c:pt>
                <c:pt idx="203">
                  <c:v>15.398073759088096</c:v>
                </c:pt>
                <c:pt idx="204">
                  <c:v>15.387903736810406</c:v>
                </c:pt>
                <c:pt idx="205">
                  <c:v>15.377733714532715</c:v>
                </c:pt>
                <c:pt idx="206">
                  <c:v>15.367563692255025</c:v>
                </c:pt>
                <c:pt idx="207">
                  <c:v>15.357393669977334</c:v>
                </c:pt>
                <c:pt idx="208">
                  <c:v>15.347223647699645</c:v>
                </c:pt>
                <c:pt idx="209">
                  <c:v>15.337053625421955</c:v>
                </c:pt>
                <c:pt idx="210">
                  <c:v>15.326883603144264</c:v>
                </c:pt>
                <c:pt idx="211">
                  <c:v>15.316713580866574</c:v>
                </c:pt>
                <c:pt idx="212">
                  <c:v>15.306543558588883</c:v>
                </c:pt>
                <c:pt idx="213">
                  <c:v>15.296373536311194</c:v>
                </c:pt>
                <c:pt idx="214">
                  <c:v>15.286203514033504</c:v>
                </c:pt>
                <c:pt idx="215">
                  <c:v>15.276033491755813</c:v>
                </c:pt>
                <c:pt idx="216">
                  <c:v>15.265863469478123</c:v>
                </c:pt>
                <c:pt idx="217">
                  <c:v>15.255693447200432</c:v>
                </c:pt>
                <c:pt idx="218">
                  <c:v>15.245523424922743</c:v>
                </c:pt>
                <c:pt idx="219">
                  <c:v>15.235353402645053</c:v>
                </c:pt>
                <c:pt idx="220">
                  <c:v>15.225183380367362</c:v>
                </c:pt>
                <c:pt idx="221">
                  <c:v>15.215013358089672</c:v>
                </c:pt>
                <c:pt idx="222">
                  <c:v>15.204843335811981</c:v>
                </c:pt>
                <c:pt idx="223">
                  <c:v>15.194673313534292</c:v>
                </c:pt>
                <c:pt idx="224">
                  <c:v>15.184503291256602</c:v>
                </c:pt>
                <c:pt idx="225">
                  <c:v>15.174333268978911</c:v>
                </c:pt>
                <c:pt idx="226">
                  <c:v>15.164163246701222</c:v>
                </c:pt>
                <c:pt idx="227">
                  <c:v>15.15399322442353</c:v>
                </c:pt>
                <c:pt idx="228">
                  <c:v>15.143823202145841</c:v>
                </c:pt>
                <c:pt idx="229">
                  <c:v>15.133653179868151</c:v>
                </c:pt>
                <c:pt idx="230">
                  <c:v>15.12348315759046</c:v>
                </c:pt>
                <c:pt idx="231">
                  <c:v>15.113313135312771</c:v>
                </c:pt>
                <c:pt idx="232">
                  <c:v>15.103143113035079</c:v>
                </c:pt>
                <c:pt idx="233">
                  <c:v>15.09297309075739</c:v>
                </c:pt>
                <c:pt idx="234">
                  <c:v>15.0828030684797</c:v>
                </c:pt>
                <c:pt idx="235">
                  <c:v>15.072633046202009</c:v>
                </c:pt>
                <c:pt idx="236">
                  <c:v>15.06246302392432</c:v>
                </c:pt>
                <c:pt idx="237">
                  <c:v>15.052293001646628</c:v>
                </c:pt>
                <c:pt idx="238">
                  <c:v>15.042122979368939</c:v>
                </c:pt>
                <c:pt idx="239">
                  <c:v>15.031952957091249</c:v>
                </c:pt>
                <c:pt idx="240">
                  <c:v>15.021782934813558</c:v>
                </c:pt>
                <c:pt idx="241">
                  <c:v>15.011612912535869</c:v>
                </c:pt>
                <c:pt idx="242">
                  <c:v>15.001442890258177</c:v>
                </c:pt>
                <c:pt idx="243">
                  <c:v>14.991272867980488</c:v>
                </c:pt>
                <c:pt idx="244">
                  <c:v>14.981102845702798</c:v>
                </c:pt>
                <c:pt idx="245">
                  <c:v>14.970932823425107</c:v>
                </c:pt>
                <c:pt idx="246">
                  <c:v>14.960762801147418</c:v>
                </c:pt>
                <c:pt idx="247">
                  <c:v>14.950592778869726</c:v>
                </c:pt>
                <c:pt idx="248">
                  <c:v>14.940422756592037</c:v>
                </c:pt>
                <c:pt idx="249">
                  <c:v>14.930252734314347</c:v>
                </c:pt>
                <c:pt idx="250">
                  <c:v>14.920082712036656</c:v>
                </c:pt>
                <c:pt idx="251">
                  <c:v>14.909912689758967</c:v>
                </c:pt>
                <c:pt idx="252">
                  <c:v>14.899742667481275</c:v>
                </c:pt>
                <c:pt idx="253">
                  <c:v>14.889572645203586</c:v>
                </c:pt>
                <c:pt idx="254">
                  <c:v>14.879402622925896</c:v>
                </c:pt>
                <c:pt idx="255">
                  <c:v>14.869232600648205</c:v>
                </c:pt>
                <c:pt idx="256">
                  <c:v>14.859062578370516</c:v>
                </c:pt>
                <c:pt idx="257">
                  <c:v>14.848892556092824</c:v>
                </c:pt>
                <c:pt idx="258">
                  <c:v>14.838722533815135</c:v>
                </c:pt>
                <c:pt idx="259">
                  <c:v>14.828552511537445</c:v>
                </c:pt>
                <c:pt idx="260">
                  <c:v>14.818382489259754</c:v>
                </c:pt>
                <c:pt idx="261">
                  <c:v>14.808212466982065</c:v>
                </c:pt>
                <c:pt idx="262">
                  <c:v>14.798042444704373</c:v>
                </c:pt>
                <c:pt idx="263">
                  <c:v>14.787872422426684</c:v>
                </c:pt>
                <c:pt idx="264">
                  <c:v>14.777702400148994</c:v>
                </c:pt>
                <c:pt idx="265">
                  <c:v>14.767532377871303</c:v>
                </c:pt>
                <c:pt idx="266">
                  <c:v>14.757362355593614</c:v>
                </c:pt>
                <c:pt idx="267">
                  <c:v>14.747192333315922</c:v>
                </c:pt>
                <c:pt idx="268">
                  <c:v>14.737022311038233</c:v>
                </c:pt>
                <c:pt idx="269">
                  <c:v>14.726852288760544</c:v>
                </c:pt>
                <c:pt idx="270">
                  <c:v>14.716682266482852</c:v>
                </c:pt>
                <c:pt idx="271">
                  <c:v>14.706512244205163</c:v>
                </c:pt>
                <c:pt idx="272">
                  <c:v>14.696342221927472</c:v>
                </c:pt>
                <c:pt idx="273">
                  <c:v>14.686172199649782</c:v>
                </c:pt>
                <c:pt idx="274">
                  <c:v>14.676002177372093</c:v>
                </c:pt>
                <c:pt idx="275">
                  <c:v>14.665832155094401</c:v>
                </c:pt>
                <c:pt idx="276">
                  <c:v>14.655662132816712</c:v>
                </c:pt>
                <c:pt idx="277">
                  <c:v>14.645492110539021</c:v>
                </c:pt>
                <c:pt idx="278">
                  <c:v>14.635322088261331</c:v>
                </c:pt>
                <c:pt idx="279">
                  <c:v>14.625152065983642</c:v>
                </c:pt>
                <c:pt idx="280">
                  <c:v>14.61498204370595</c:v>
                </c:pt>
                <c:pt idx="281">
                  <c:v>14.604812021428261</c:v>
                </c:pt>
                <c:pt idx="282">
                  <c:v>14.59464199915057</c:v>
                </c:pt>
                <c:pt idx="283">
                  <c:v>14.58447197687288</c:v>
                </c:pt>
                <c:pt idx="284">
                  <c:v>14.574301954595191</c:v>
                </c:pt>
                <c:pt idx="285">
                  <c:v>14.564131932317499</c:v>
                </c:pt>
                <c:pt idx="286">
                  <c:v>14.55396191003981</c:v>
                </c:pt>
                <c:pt idx="287">
                  <c:v>14.543791887762119</c:v>
                </c:pt>
                <c:pt idx="288">
                  <c:v>14.533621865484429</c:v>
                </c:pt>
                <c:pt idx="289">
                  <c:v>14.52345184320674</c:v>
                </c:pt>
                <c:pt idx="290">
                  <c:v>14.513281820929048</c:v>
                </c:pt>
                <c:pt idx="291">
                  <c:v>14.503111798651359</c:v>
                </c:pt>
                <c:pt idx="292">
                  <c:v>14.492941776373668</c:v>
                </c:pt>
                <c:pt idx="293">
                  <c:v>14.482771754095978</c:v>
                </c:pt>
                <c:pt idx="294">
                  <c:v>14.472601731818289</c:v>
                </c:pt>
                <c:pt idx="295">
                  <c:v>14.462431709540597</c:v>
                </c:pt>
                <c:pt idx="296">
                  <c:v>14.452261687262908</c:v>
                </c:pt>
                <c:pt idx="297">
                  <c:v>14.442091664985217</c:v>
                </c:pt>
                <c:pt idx="298">
                  <c:v>14.431921642707527</c:v>
                </c:pt>
                <c:pt idx="299">
                  <c:v>14.421751620429836</c:v>
                </c:pt>
                <c:pt idx="300">
                  <c:v>14.411581598152146</c:v>
                </c:pt>
                <c:pt idx="301">
                  <c:v>14.401411575874457</c:v>
                </c:pt>
                <c:pt idx="302">
                  <c:v>14.391241553596766</c:v>
                </c:pt>
                <c:pt idx="303">
                  <c:v>14.381071531319076</c:v>
                </c:pt>
                <c:pt idx="304">
                  <c:v>14.370901509041385</c:v>
                </c:pt>
                <c:pt idx="305">
                  <c:v>14.360731486763695</c:v>
                </c:pt>
                <c:pt idx="306">
                  <c:v>14.350561464486006</c:v>
                </c:pt>
                <c:pt idx="307">
                  <c:v>14.340391442208315</c:v>
                </c:pt>
                <c:pt idx="308">
                  <c:v>14.330221419930625</c:v>
                </c:pt>
                <c:pt idx="309">
                  <c:v>14.320051397652934</c:v>
                </c:pt>
                <c:pt idx="310">
                  <c:v>14.309881375375245</c:v>
                </c:pt>
                <c:pt idx="311">
                  <c:v>14.299711353097555</c:v>
                </c:pt>
                <c:pt idx="312">
                  <c:v>14.289541330819864</c:v>
                </c:pt>
                <c:pt idx="313">
                  <c:v>14.279371308542174</c:v>
                </c:pt>
                <c:pt idx="314">
                  <c:v>14.269201286264483</c:v>
                </c:pt>
                <c:pt idx="315">
                  <c:v>14.259031263986794</c:v>
                </c:pt>
                <c:pt idx="316">
                  <c:v>14.248861241709104</c:v>
                </c:pt>
                <c:pt idx="317">
                  <c:v>14.238691219431413</c:v>
                </c:pt>
                <c:pt idx="318">
                  <c:v>14.228521197153723</c:v>
                </c:pt>
                <c:pt idx="319">
                  <c:v>14.218351174876034</c:v>
                </c:pt>
                <c:pt idx="320">
                  <c:v>14.208181152598343</c:v>
                </c:pt>
                <c:pt idx="321">
                  <c:v>14.198011130320651</c:v>
                </c:pt>
                <c:pt idx="322">
                  <c:v>14.187841108042964</c:v>
                </c:pt>
                <c:pt idx="323">
                  <c:v>14.177671085765272</c:v>
                </c:pt>
                <c:pt idx="324">
                  <c:v>14.167501063487581</c:v>
                </c:pt>
                <c:pt idx="325">
                  <c:v>14.157331041209892</c:v>
                </c:pt>
                <c:pt idx="326">
                  <c:v>14.147161018932202</c:v>
                </c:pt>
                <c:pt idx="327">
                  <c:v>14.136990996654511</c:v>
                </c:pt>
                <c:pt idx="328">
                  <c:v>14.126820974376821</c:v>
                </c:pt>
                <c:pt idx="329">
                  <c:v>14.116650952099132</c:v>
                </c:pt>
                <c:pt idx="330">
                  <c:v>14.106480929821441</c:v>
                </c:pt>
                <c:pt idx="331">
                  <c:v>14.096310907543749</c:v>
                </c:pt>
                <c:pt idx="332">
                  <c:v>14.08614088526606</c:v>
                </c:pt>
                <c:pt idx="333">
                  <c:v>14.07597086298837</c:v>
                </c:pt>
                <c:pt idx="334">
                  <c:v>14.065800840710679</c:v>
                </c:pt>
                <c:pt idx="335">
                  <c:v>14.05563081843299</c:v>
                </c:pt>
                <c:pt idx="336">
                  <c:v>14.0454607961553</c:v>
                </c:pt>
                <c:pt idx="337">
                  <c:v>14.035290773877609</c:v>
                </c:pt>
                <c:pt idx="338">
                  <c:v>14.025120751599919</c:v>
                </c:pt>
                <c:pt idx="339">
                  <c:v>14.01495072932223</c:v>
                </c:pt>
                <c:pt idx="340">
                  <c:v>14.004780707044539</c:v>
                </c:pt>
                <c:pt idx="341">
                  <c:v>13.994610684766847</c:v>
                </c:pt>
                <c:pt idx="342">
                  <c:v>13.984440662489158</c:v>
                </c:pt>
                <c:pt idx="343">
                  <c:v>13.974270640211468</c:v>
                </c:pt>
                <c:pt idx="344">
                  <c:v>13.964100617933777</c:v>
                </c:pt>
                <c:pt idx="345">
                  <c:v>13.953930595656088</c:v>
                </c:pt>
                <c:pt idx="346">
                  <c:v>13.943760573378398</c:v>
                </c:pt>
                <c:pt idx="347">
                  <c:v>13.933590551100707</c:v>
                </c:pt>
                <c:pt idx="348">
                  <c:v>13.923420528823018</c:v>
                </c:pt>
                <c:pt idx="349">
                  <c:v>13.913250506545328</c:v>
                </c:pt>
                <c:pt idx="350">
                  <c:v>13.903080484267637</c:v>
                </c:pt>
                <c:pt idx="351">
                  <c:v>13.892910461989946</c:v>
                </c:pt>
                <c:pt idx="352">
                  <c:v>13.882740439712256</c:v>
                </c:pt>
                <c:pt idx="353">
                  <c:v>13.872570417434567</c:v>
                </c:pt>
                <c:pt idx="354">
                  <c:v>13.862400395156875</c:v>
                </c:pt>
                <c:pt idx="355">
                  <c:v>13.852230372879186</c:v>
                </c:pt>
                <c:pt idx="356">
                  <c:v>13.842060350601496</c:v>
                </c:pt>
                <c:pt idx="357">
                  <c:v>13.831890328323805</c:v>
                </c:pt>
                <c:pt idx="358">
                  <c:v>13.821720306046116</c:v>
                </c:pt>
                <c:pt idx="359">
                  <c:v>13.811550283768426</c:v>
                </c:pt>
                <c:pt idx="360">
                  <c:v>13.801380261490735</c:v>
                </c:pt>
                <c:pt idx="361">
                  <c:v>13.791210239213044</c:v>
                </c:pt>
                <c:pt idx="362">
                  <c:v>13.781040216935354</c:v>
                </c:pt>
                <c:pt idx="363">
                  <c:v>13.770870194657665</c:v>
                </c:pt>
                <c:pt idx="364">
                  <c:v>13.760700172379973</c:v>
                </c:pt>
                <c:pt idx="365">
                  <c:v>13.750530150102284</c:v>
                </c:pt>
                <c:pt idx="366">
                  <c:v>13.740360127824594</c:v>
                </c:pt>
                <c:pt idx="367">
                  <c:v>13.730190105546903</c:v>
                </c:pt>
                <c:pt idx="368">
                  <c:v>13.720020083269214</c:v>
                </c:pt>
                <c:pt idx="369">
                  <c:v>13.709850060991524</c:v>
                </c:pt>
                <c:pt idx="370">
                  <c:v>13.699680038713833</c:v>
                </c:pt>
                <c:pt idx="371">
                  <c:v>13.689510016436142</c:v>
                </c:pt>
                <c:pt idx="372">
                  <c:v>13.679339994158452</c:v>
                </c:pt>
                <c:pt idx="373">
                  <c:v>13.669169971880763</c:v>
                </c:pt>
                <c:pt idx="374">
                  <c:v>13.658999949603071</c:v>
                </c:pt>
                <c:pt idx="375">
                  <c:v>13.648829927325382</c:v>
                </c:pt>
                <c:pt idx="376">
                  <c:v>13.638659905047692</c:v>
                </c:pt>
                <c:pt idx="377">
                  <c:v>13.628489882770001</c:v>
                </c:pt>
                <c:pt idx="378">
                  <c:v>13.618319860492312</c:v>
                </c:pt>
                <c:pt idx="379">
                  <c:v>13.608149838214622</c:v>
                </c:pt>
                <c:pt idx="380">
                  <c:v>13.597979815936931</c:v>
                </c:pt>
                <c:pt idx="381">
                  <c:v>13.58780979365924</c:v>
                </c:pt>
                <c:pt idx="382">
                  <c:v>13.57763977138155</c:v>
                </c:pt>
                <c:pt idx="383">
                  <c:v>13.567469749103861</c:v>
                </c:pt>
                <c:pt idx="384">
                  <c:v>13.557299726826169</c:v>
                </c:pt>
                <c:pt idx="385">
                  <c:v>13.54712970454848</c:v>
                </c:pt>
                <c:pt idx="386">
                  <c:v>13.53695968227079</c:v>
                </c:pt>
                <c:pt idx="387">
                  <c:v>13.526789659993099</c:v>
                </c:pt>
                <c:pt idx="388">
                  <c:v>13.51661963771541</c:v>
                </c:pt>
                <c:pt idx="389">
                  <c:v>13.50644961543772</c:v>
                </c:pt>
                <c:pt idx="390">
                  <c:v>13.496279593160029</c:v>
                </c:pt>
                <c:pt idx="391">
                  <c:v>13.486109570882338</c:v>
                </c:pt>
                <c:pt idx="392">
                  <c:v>13.475939548604648</c:v>
                </c:pt>
                <c:pt idx="393">
                  <c:v>13.465769526326959</c:v>
                </c:pt>
                <c:pt idx="394">
                  <c:v>13.455599504049268</c:v>
                </c:pt>
                <c:pt idx="395">
                  <c:v>13.445429481771578</c:v>
                </c:pt>
                <c:pt idx="396">
                  <c:v>13.435259459493889</c:v>
                </c:pt>
                <c:pt idx="397">
                  <c:v>13.425089437216197</c:v>
                </c:pt>
                <c:pt idx="398">
                  <c:v>13.414919414938508</c:v>
                </c:pt>
                <c:pt idx="399">
                  <c:v>13.404749392660818</c:v>
                </c:pt>
                <c:pt idx="400">
                  <c:v>13.394579370383127</c:v>
                </c:pt>
                <c:pt idx="401">
                  <c:v>13.384409348105436</c:v>
                </c:pt>
                <c:pt idx="402">
                  <c:v>13.374239325827746</c:v>
                </c:pt>
                <c:pt idx="403">
                  <c:v>13.364069303550057</c:v>
                </c:pt>
                <c:pt idx="404">
                  <c:v>13.353899281272366</c:v>
                </c:pt>
                <c:pt idx="405">
                  <c:v>13.343729258994676</c:v>
                </c:pt>
                <c:pt idx="406">
                  <c:v>13.333559236716987</c:v>
                </c:pt>
                <c:pt idx="407">
                  <c:v>13.323389214439295</c:v>
                </c:pt>
                <c:pt idx="408">
                  <c:v>13.313219192161604</c:v>
                </c:pt>
                <c:pt idx="409">
                  <c:v>13.303049169883916</c:v>
                </c:pt>
                <c:pt idx="410">
                  <c:v>13.292879147606225</c:v>
                </c:pt>
                <c:pt idx="411">
                  <c:v>13.282709125328534</c:v>
                </c:pt>
                <c:pt idx="412">
                  <c:v>13.272539103050844</c:v>
                </c:pt>
                <c:pt idx="413">
                  <c:v>13.262369080773155</c:v>
                </c:pt>
                <c:pt idx="414">
                  <c:v>13.252199058495464</c:v>
                </c:pt>
                <c:pt idx="415">
                  <c:v>13.242029036217774</c:v>
                </c:pt>
                <c:pt idx="416">
                  <c:v>13.231859013940085</c:v>
                </c:pt>
                <c:pt idx="417">
                  <c:v>13.221688991662393</c:v>
                </c:pt>
                <c:pt idx="418">
                  <c:v>13.211518969384702</c:v>
                </c:pt>
                <c:pt idx="419">
                  <c:v>13.201348947107014</c:v>
                </c:pt>
                <c:pt idx="420">
                  <c:v>13.191178924829323</c:v>
                </c:pt>
                <c:pt idx="421">
                  <c:v>13.181008902551632</c:v>
                </c:pt>
                <c:pt idx="422">
                  <c:v>13.170838880273942</c:v>
                </c:pt>
                <c:pt idx="423">
                  <c:v>13.160668857996253</c:v>
                </c:pt>
                <c:pt idx="424">
                  <c:v>13.150498835718562</c:v>
                </c:pt>
                <c:pt idx="425">
                  <c:v>13.140328813440872</c:v>
                </c:pt>
                <c:pt idx="426">
                  <c:v>13.130158791163183</c:v>
                </c:pt>
                <c:pt idx="427">
                  <c:v>13.119988768885491</c:v>
                </c:pt>
                <c:pt idx="428">
                  <c:v>13.1098187466078</c:v>
                </c:pt>
                <c:pt idx="429">
                  <c:v>13.099648724330113</c:v>
                </c:pt>
                <c:pt idx="430">
                  <c:v>13.089478702052421</c:v>
                </c:pt>
                <c:pt idx="431">
                  <c:v>13.07930867977473</c:v>
                </c:pt>
                <c:pt idx="432">
                  <c:v>13.069138657497041</c:v>
                </c:pt>
                <c:pt idx="433">
                  <c:v>13.058968635219351</c:v>
                </c:pt>
                <c:pt idx="434">
                  <c:v>13.04879861294166</c:v>
                </c:pt>
                <c:pt idx="435">
                  <c:v>13.03862859066397</c:v>
                </c:pt>
                <c:pt idx="436">
                  <c:v>13.028458568386281</c:v>
                </c:pt>
                <c:pt idx="437">
                  <c:v>13.01828854610859</c:v>
                </c:pt>
                <c:pt idx="438">
                  <c:v>13.008118523830898</c:v>
                </c:pt>
                <c:pt idx="439">
                  <c:v>12.997948501553211</c:v>
                </c:pt>
                <c:pt idx="440">
                  <c:v>12.987778479275519</c:v>
                </c:pt>
                <c:pt idx="441">
                  <c:v>12.977608456997828</c:v>
                </c:pt>
                <c:pt idx="442">
                  <c:v>12.967438434720139</c:v>
                </c:pt>
                <c:pt idx="443">
                  <c:v>12.957268412442449</c:v>
                </c:pt>
                <c:pt idx="444">
                  <c:v>12.947098390164758</c:v>
                </c:pt>
                <c:pt idx="445">
                  <c:v>12.936928367887068</c:v>
                </c:pt>
                <c:pt idx="446">
                  <c:v>12.926758345609379</c:v>
                </c:pt>
                <c:pt idx="447">
                  <c:v>12.916588323331688</c:v>
                </c:pt>
                <c:pt idx="448">
                  <c:v>12.906418301053996</c:v>
                </c:pt>
                <c:pt idx="449">
                  <c:v>12.896248278776309</c:v>
                </c:pt>
                <c:pt idx="450">
                  <c:v>12.886078256498617</c:v>
                </c:pt>
                <c:pt idx="451">
                  <c:v>12.875908234220926</c:v>
                </c:pt>
                <c:pt idx="452">
                  <c:v>12.865738211943237</c:v>
                </c:pt>
                <c:pt idx="453">
                  <c:v>12.855568189665547</c:v>
                </c:pt>
                <c:pt idx="454">
                  <c:v>12.845398167387856</c:v>
                </c:pt>
                <c:pt idx="455">
                  <c:v>12.835228145110166</c:v>
                </c:pt>
                <c:pt idx="456">
                  <c:v>12.825058122832477</c:v>
                </c:pt>
                <c:pt idx="457">
                  <c:v>12.814888100554786</c:v>
                </c:pt>
                <c:pt idx="458">
                  <c:v>12.804718078277094</c:v>
                </c:pt>
                <c:pt idx="459">
                  <c:v>12.794548055999407</c:v>
                </c:pt>
                <c:pt idx="460">
                  <c:v>12.784378033721715</c:v>
                </c:pt>
                <c:pt idx="461">
                  <c:v>12.774208011444024</c:v>
                </c:pt>
                <c:pt idx="462">
                  <c:v>12.764037989166335</c:v>
                </c:pt>
                <c:pt idx="463">
                  <c:v>12.753867966888645</c:v>
                </c:pt>
                <c:pt idx="464">
                  <c:v>12.743697944610954</c:v>
                </c:pt>
                <c:pt idx="465">
                  <c:v>12.733527922333264</c:v>
                </c:pt>
                <c:pt idx="466">
                  <c:v>12.723357900055575</c:v>
                </c:pt>
                <c:pt idx="467">
                  <c:v>12.713187877777884</c:v>
                </c:pt>
                <c:pt idx="468">
                  <c:v>12.703017855500192</c:v>
                </c:pt>
                <c:pt idx="469">
                  <c:v>12.692847833222505</c:v>
                </c:pt>
                <c:pt idx="470">
                  <c:v>12.682677810944814</c:v>
                </c:pt>
                <c:pt idx="471">
                  <c:v>12.672507788667122</c:v>
                </c:pt>
                <c:pt idx="472">
                  <c:v>12.662337766389433</c:v>
                </c:pt>
                <c:pt idx="473">
                  <c:v>12.652167744111743</c:v>
                </c:pt>
                <c:pt idx="474">
                  <c:v>12.641997721834052</c:v>
                </c:pt>
                <c:pt idx="475">
                  <c:v>12.631827699556363</c:v>
                </c:pt>
                <c:pt idx="476">
                  <c:v>12.621657677278673</c:v>
                </c:pt>
                <c:pt idx="477">
                  <c:v>12.611487655000982</c:v>
                </c:pt>
                <c:pt idx="478">
                  <c:v>12.601317632723291</c:v>
                </c:pt>
                <c:pt idx="479">
                  <c:v>12.591147610445601</c:v>
                </c:pt>
                <c:pt idx="480">
                  <c:v>12.580977588167912</c:v>
                </c:pt>
                <c:pt idx="481">
                  <c:v>12.57080756589022</c:v>
                </c:pt>
                <c:pt idx="482">
                  <c:v>12.560637543612531</c:v>
                </c:pt>
                <c:pt idx="483">
                  <c:v>12.550467521334841</c:v>
                </c:pt>
                <c:pt idx="484">
                  <c:v>12.54029749905715</c:v>
                </c:pt>
                <c:pt idx="485">
                  <c:v>12.530127476779461</c:v>
                </c:pt>
                <c:pt idx="486">
                  <c:v>12.519957454501771</c:v>
                </c:pt>
                <c:pt idx="487">
                  <c:v>12.50978743222408</c:v>
                </c:pt>
                <c:pt idx="488">
                  <c:v>12.499617409946389</c:v>
                </c:pt>
                <c:pt idx="489">
                  <c:v>12.489447387668699</c:v>
                </c:pt>
                <c:pt idx="490">
                  <c:v>12.47927736539101</c:v>
                </c:pt>
                <c:pt idx="491">
                  <c:v>12.469107343113318</c:v>
                </c:pt>
                <c:pt idx="492">
                  <c:v>12.458937320835629</c:v>
                </c:pt>
                <c:pt idx="493">
                  <c:v>12.448767298557939</c:v>
                </c:pt>
                <c:pt idx="494">
                  <c:v>12.438597276280248</c:v>
                </c:pt>
                <c:pt idx="495">
                  <c:v>12.428427254002559</c:v>
                </c:pt>
                <c:pt idx="496">
                  <c:v>12.418257231724869</c:v>
                </c:pt>
                <c:pt idx="497">
                  <c:v>12.408087209447178</c:v>
                </c:pt>
                <c:pt idx="498">
                  <c:v>12.397917187169487</c:v>
                </c:pt>
                <c:pt idx="499">
                  <c:v>12.387747164891797</c:v>
                </c:pt>
                <c:pt idx="500">
                  <c:v>12.377577142614108</c:v>
                </c:pt>
                <c:pt idx="501">
                  <c:v>12.367407120336416</c:v>
                </c:pt>
                <c:pt idx="502">
                  <c:v>12.357237098058727</c:v>
                </c:pt>
                <c:pt idx="503">
                  <c:v>12.347067075781037</c:v>
                </c:pt>
                <c:pt idx="504">
                  <c:v>12.336897053503346</c:v>
                </c:pt>
                <c:pt idx="505">
                  <c:v>12.326727031225657</c:v>
                </c:pt>
                <c:pt idx="506">
                  <c:v>12.316557008947967</c:v>
                </c:pt>
                <c:pt idx="507">
                  <c:v>12.306386986670276</c:v>
                </c:pt>
                <c:pt idx="508">
                  <c:v>12.296216964392585</c:v>
                </c:pt>
                <c:pt idx="509">
                  <c:v>12.286046942114895</c:v>
                </c:pt>
                <c:pt idx="510">
                  <c:v>12.275876919837206</c:v>
                </c:pt>
                <c:pt idx="511">
                  <c:v>12.265706897559514</c:v>
                </c:pt>
                <c:pt idx="512">
                  <c:v>12.255536875281825</c:v>
                </c:pt>
                <c:pt idx="513">
                  <c:v>12.245366853004136</c:v>
                </c:pt>
                <c:pt idx="514">
                  <c:v>12.235196830726444</c:v>
                </c:pt>
                <c:pt idx="515">
                  <c:v>12.225026808448755</c:v>
                </c:pt>
                <c:pt idx="516">
                  <c:v>12.214856786171065</c:v>
                </c:pt>
                <c:pt idx="517">
                  <c:v>12.204686763893374</c:v>
                </c:pt>
                <c:pt idx="518">
                  <c:v>12.194516741615683</c:v>
                </c:pt>
                <c:pt idx="519">
                  <c:v>12.184346719337993</c:v>
                </c:pt>
                <c:pt idx="520">
                  <c:v>12.174176697060304</c:v>
                </c:pt>
                <c:pt idx="521">
                  <c:v>12.164006674782613</c:v>
                </c:pt>
                <c:pt idx="522">
                  <c:v>12.153836652504923</c:v>
                </c:pt>
                <c:pt idx="523">
                  <c:v>12.143666630227234</c:v>
                </c:pt>
                <c:pt idx="524">
                  <c:v>12.133496607949542</c:v>
                </c:pt>
                <c:pt idx="525">
                  <c:v>12.123326585671853</c:v>
                </c:pt>
                <c:pt idx="526">
                  <c:v>12.113156563394163</c:v>
                </c:pt>
                <c:pt idx="527">
                  <c:v>12.102986541116472</c:v>
                </c:pt>
                <c:pt idx="528">
                  <c:v>12.092816518838781</c:v>
                </c:pt>
                <c:pt idx="529">
                  <c:v>12.082646496561091</c:v>
                </c:pt>
                <c:pt idx="530">
                  <c:v>12.072476474283402</c:v>
                </c:pt>
                <c:pt idx="531">
                  <c:v>12.062306452005711</c:v>
                </c:pt>
                <c:pt idx="532">
                  <c:v>12.052136429728021</c:v>
                </c:pt>
                <c:pt idx="533">
                  <c:v>12.041966407450332</c:v>
                </c:pt>
                <c:pt idx="534">
                  <c:v>12.03179638517264</c:v>
                </c:pt>
                <c:pt idx="535">
                  <c:v>12.021626362894951</c:v>
                </c:pt>
                <c:pt idx="536">
                  <c:v>12.011456340617261</c:v>
                </c:pt>
                <c:pt idx="537">
                  <c:v>12.00128631833957</c:v>
                </c:pt>
                <c:pt idx="538">
                  <c:v>11.991116296061879</c:v>
                </c:pt>
                <c:pt idx="539">
                  <c:v>11.980946273784189</c:v>
                </c:pt>
                <c:pt idx="540">
                  <c:v>11.9707762515065</c:v>
                </c:pt>
                <c:pt idx="541">
                  <c:v>11.960606229228809</c:v>
                </c:pt>
                <c:pt idx="542">
                  <c:v>11.950436206951119</c:v>
                </c:pt>
                <c:pt idx="543">
                  <c:v>11.94026618467343</c:v>
                </c:pt>
                <c:pt idx="544">
                  <c:v>11.930096162395738</c:v>
                </c:pt>
                <c:pt idx="545">
                  <c:v>11.919926140118049</c:v>
                </c:pt>
                <c:pt idx="546">
                  <c:v>11.909756117840359</c:v>
                </c:pt>
                <c:pt idx="547">
                  <c:v>11.899586095562668</c:v>
                </c:pt>
                <c:pt idx="548">
                  <c:v>11.889416073284977</c:v>
                </c:pt>
                <c:pt idx="549">
                  <c:v>11.879246051007287</c:v>
                </c:pt>
                <c:pt idx="550">
                  <c:v>11.869076028729598</c:v>
                </c:pt>
                <c:pt idx="551">
                  <c:v>11.858906006451907</c:v>
                </c:pt>
                <c:pt idx="552">
                  <c:v>11.848735984174217</c:v>
                </c:pt>
                <c:pt idx="553">
                  <c:v>11.838565961896528</c:v>
                </c:pt>
                <c:pt idx="554">
                  <c:v>11.828395939618837</c:v>
                </c:pt>
                <c:pt idx="555">
                  <c:v>11.818225917341145</c:v>
                </c:pt>
                <c:pt idx="556">
                  <c:v>11.808055895063458</c:v>
                </c:pt>
                <c:pt idx="557">
                  <c:v>11.797885872785766</c:v>
                </c:pt>
                <c:pt idx="558">
                  <c:v>11.787715850508075</c:v>
                </c:pt>
                <c:pt idx="559">
                  <c:v>11.777545828230386</c:v>
                </c:pt>
                <c:pt idx="560">
                  <c:v>11.767375805952696</c:v>
                </c:pt>
                <c:pt idx="561">
                  <c:v>11.757205783675005</c:v>
                </c:pt>
                <c:pt idx="562">
                  <c:v>11.747035761397315</c:v>
                </c:pt>
                <c:pt idx="563">
                  <c:v>11.736865739119626</c:v>
                </c:pt>
                <c:pt idx="564">
                  <c:v>11.726695716841935</c:v>
                </c:pt>
                <c:pt idx="565">
                  <c:v>11.716525694564243</c:v>
                </c:pt>
                <c:pt idx="566">
                  <c:v>11.706355672286556</c:v>
                </c:pt>
                <c:pt idx="567">
                  <c:v>11.696185650008864</c:v>
                </c:pt>
                <c:pt idx="568">
                  <c:v>11.686015627731173</c:v>
                </c:pt>
                <c:pt idx="569">
                  <c:v>11.675845605453484</c:v>
                </c:pt>
                <c:pt idx="570">
                  <c:v>11.665675583175794</c:v>
                </c:pt>
                <c:pt idx="571">
                  <c:v>11.655505560898103</c:v>
                </c:pt>
                <c:pt idx="572">
                  <c:v>11.645335538620413</c:v>
                </c:pt>
                <c:pt idx="573">
                  <c:v>11.635165516342724</c:v>
                </c:pt>
                <c:pt idx="574">
                  <c:v>11.624995494065033</c:v>
                </c:pt>
                <c:pt idx="575">
                  <c:v>11.614825471787341</c:v>
                </c:pt>
                <c:pt idx="576">
                  <c:v>11.604655449509654</c:v>
                </c:pt>
                <c:pt idx="577">
                  <c:v>11.594485427231962</c:v>
                </c:pt>
                <c:pt idx="578">
                  <c:v>11.584315404954271</c:v>
                </c:pt>
                <c:pt idx="579">
                  <c:v>11.574145382676582</c:v>
                </c:pt>
                <c:pt idx="580">
                  <c:v>11.563975360398892</c:v>
                </c:pt>
                <c:pt idx="581">
                  <c:v>11.553805338121201</c:v>
                </c:pt>
                <c:pt idx="582">
                  <c:v>11.543635315843511</c:v>
                </c:pt>
                <c:pt idx="583">
                  <c:v>11.533465293565822</c:v>
                </c:pt>
                <c:pt idx="584">
                  <c:v>11.523295271288131</c:v>
                </c:pt>
                <c:pt idx="585">
                  <c:v>11.513125249010439</c:v>
                </c:pt>
                <c:pt idx="586">
                  <c:v>11.502955226732752</c:v>
                </c:pt>
                <c:pt idx="587">
                  <c:v>11.49278520445506</c:v>
                </c:pt>
                <c:pt idx="588">
                  <c:v>11.482615182177369</c:v>
                </c:pt>
                <c:pt idx="589">
                  <c:v>11.47244515989968</c:v>
                </c:pt>
                <c:pt idx="590">
                  <c:v>11.46227513762199</c:v>
                </c:pt>
                <c:pt idx="591">
                  <c:v>11.452105115344299</c:v>
                </c:pt>
                <c:pt idx="592">
                  <c:v>11.441935093066609</c:v>
                </c:pt>
                <c:pt idx="593">
                  <c:v>11.43176507078892</c:v>
                </c:pt>
                <c:pt idx="594">
                  <c:v>11.421595048511229</c:v>
                </c:pt>
                <c:pt idx="595">
                  <c:v>11.411425026233537</c:v>
                </c:pt>
                <c:pt idx="596">
                  <c:v>11.40125500395585</c:v>
                </c:pt>
                <c:pt idx="597">
                  <c:v>11.391084981678159</c:v>
                </c:pt>
                <c:pt idx="598">
                  <c:v>11.380914959400467</c:v>
                </c:pt>
                <c:pt idx="599">
                  <c:v>11.370744937122778</c:v>
                </c:pt>
                <c:pt idx="600">
                  <c:v>11.360574914845088</c:v>
                </c:pt>
                <c:pt idx="601">
                  <c:v>11.350404892567397</c:v>
                </c:pt>
                <c:pt idx="602">
                  <c:v>11.340234870289708</c:v>
                </c:pt>
                <c:pt idx="603">
                  <c:v>11.330064848012018</c:v>
                </c:pt>
                <c:pt idx="604">
                  <c:v>11.319894825734327</c:v>
                </c:pt>
                <c:pt idx="605">
                  <c:v>11.309724803456636</c:v>
                </c:pt>
                <c:pt idx="606">
                  <c:v>11.299554781178948</c:v>
                </c:pt>
                <c:pt idx="607">
                  <c:v>11.289384758901257</c:v>
                </c:pt>
                <c:pt idx="608">
                  <c:v>11.279214736623565</c:v>
                </c:pt>
                <c:pt idx="609">
                  <c:v>11.269044714345876</c:v>
                </c:pt>
                <c:pt idx="610">
                  <c:v>11.258874692068186</c:v>
                </c:pt>
                <c:pt idx="611">
                  <c:v>11.248704669790495</c:v>
                </c:pt>
                <c:pt idx="612">
                  <c:v>11.238534647512806</c:v>
                </c:pt>
                <c:pt idx="613">
                  <c:v>11.228364625235116</c:v>
                </c:pt>
                <c:pt idx="614">
                  <c:v>11.218194602957425</c:v>
                </c:pt>
                <c:pt idx="615">
                  <c:v>11.208024580679734</c:v>
                </c:pt>
                <c:pt idx="616">
                  <c:v>11.197854558402046</c:v>
                </c:pt>
                <c:pt idx="617">
                  <c:v>11.187684536124355</c:v>
                </c:pt>
                <c:pt idx="618">
                  <c:v>11.177514513846663</c:v>
                </c:pt>
                <c:pt idx="619">
                  <c:v>11.167344491568974</c:v>
                </c:pt>
                <c:pt idx="620">
                  <c:v>11.157174469291284</c:v>
                </c:pt>
                <c:pt idx="621">
                  <c:v>11.147004447013593</c:v>
                </c:pt>
                <c:pt idx="622">
                  <c:v>11.136834424735904</c:v>
                </c:pt>
                <c:pt idx="623">
                  <c:v>11.126664402458214</c:v>
                </c:pt>
                <c:pt idx="624">
                  <c:v>11.116494380180523</c:v>
                </c:pt>
                <c:pt idx="625">
                  <c:v>11.106324357902832</c:v>
                </c:pt>
                <c:pt idx="626">
                  <c:v>11.096154335625142</c:v>
                </c:pt>
                <c:pt idx="627">
                  <c:v>11.085984313347453</c:v>
                </c:pt>
                <c:pt idx="628">
                  <c:v>11.075814291069761</c:v>
                </c:pt>
                <c:pt idx="629">
                  <c:v>11.065644268792072</c:v>
                </c:pt>
                <c:pt idx="630">
                  <c:v>11.055474246514382</c:v>
                </c:pt>
                <c:pt idx="631">
                  <c:v>11.045304224236691</c:v>
                </c:pt>
                <c:pt idx="632">
                  <c:v>11.035134201959002</c:v>
                </c:pt>
                <c:pt idx="633">
                  <c:v>11.024964179681312</c:v>
                </c:pt>
                <c:pt idx="634">
                  <c:v>11.014794157403621</c:v>
                </c:pt>
                <c:pt idx="635">
                  <c:v>11.00462413512593</c:v>
                </c:pt>
                <c:pt idx="636">
                  <c:v>10.99445411284824</c:v>
                </c:pt>
                <c:pt idx="637">
                  <c:v>10.984284090570551</c:v>
                </c:pt>
                <c:pt idx="638">
                  <c:v>10.97411406829286</c:v>
                </c:pt>
                <c:pt idx="639">
                  <c:v>10.96394404601517</c:v>
                </c:pt>
                <c:pt idx="640">
                  <c:v>10.953774023737481</c:v>
                </c:pt>
                <c:pt idx="641">
                  <c:v>10.943604001459789</c:v>
                </c:pt>
                <c:pt idx="642">
                  <c:v>10.9334339791821</c:v>
                </c:pt>
                <c:pt idx="643">
                  <c:v>10.92326395690441</c:v>
                </c:pt>
                <c:pt idx="644">
                  <c:v>10.913093934626719</c:v>
                </c:pt>
                <c:pt idx="645">
                  <c:v>10.902923912349028</c:v>
                </c:pt>
                <c:pt idx="646">
                  <c:v>10.892753890071338</c:v>
                </c:pt>
                <c:pt idx="647">
                  <c:v>10.882583867793649</c:v>
                </c:pt>
                <c:pt idx="648">
                  <c:v>10.872413845515958</c:v>
                </c:pt>
                <c:pt idx="649">
                  <c:v>10.862243823238268</c:v>
                </c:pt>
                <c:pt idx="650">
                  <c:v>10.852073800960579</c:v>
                </c:pt>
                <c:pt idx="651">
                  <c:v>10.841903778682887</c:v>
                </c:pt>
                <c:pt idx="652">
                  <c:v>10.831733756405198</c:v>
                </c:pt>
                <c:pt idx="653">
                  <c:v>10.821563734127508</c:v>
                </c:pt>
                <c:pt idx="654">
                  <c:v>10.811393711849817</c:v>
                </c:pt>
                <c:pt idx="655">
                  <c:v>10.801223689572126</c:v>
                </c:pt>
                <c:pt idx="656">
                  <c:v>10.791053667294436</c:v>
                </c:pt>
                <c:pt idx="657">
                  <c:v>10.780883645016747</c:v>
                </c:pt>
                <c:pt idx="658">
                  <c:v>10.770713622739056</c:v>
                </c:pt>
                <c:pt idx="659">
                  <c:v>10.760543600461366</c:v>
                </c:pt>
                <c:pt idx="660">
                  <c:v>10.750373578183677</c:v>
                </c:pt>
                <c:pt idx="661">
                  <c:v>10.740203555905985</c:v>
                </c:pt>
                <c:pt idx="662">
                  <c:v>10.730033533628296</c:v>
                </c:pt>
                <c:pt idx="663">
                  <c:v>10.719863511350606</c:v>
                </c:pt>
                <c:pt idx="664">
                  <c:v>10.709693489072915</c:v>
                </c:pt>
                <c:pt idx="665">
                  <c:v>10.699523466795224</c:v>
                </c:pt>
                <c:pt idx="666">
                  <c:v>10.689353444517534</c:v>
                </c:pt>
                <c:pt idx="667">
                  <c:v>10.679183422239845</c:v>
                </c:pt>
                <c:pt idx="668">
                  <c:v>10.669013399962154</c:v>
                </c:pt>
                <c:pt idx="669">
                  <c:v>10.658843377684464</c:v>
                </c:pt>
                <c:pt idx="670">
                  <c:v>10.648673355406775</c:v>
                </c:pt>
                <c:pt idx="671">
                  <c:v>10.638503333129083</c:v>
                </c:pt>
                <c:pt idx="672">
                  <c:v>10.628333310851394</c:v>
                </c:pt>
                <c:pt idx="673">
                  <c:v>10.618163288573705</c:v>
                </c:pt>
                <c:pt idx="674">
                  <c:v>10.607993266296013</c:v>
                </c:pt>
                <c:pt idx="675">
                  <c:v>10.597823244018322</c:v>
                </c:pt>
                <c:pt idx="676">
                  <c:v>10.587653221740633</c:v>
                </c:pt>
                <c:pt idx="677">
                  <c:v>10.577483199462943</c:v>
                </c:pt>
                <c:pt idx="678">
                  <c:v>10.567313177185252</c:v>
                </c:pt>
                <c:pt idx="679">
                  <c:v>10.557143154907562</c:v>
                </c:pt>
                <c:pt idx="680">
                  <c:v>10.546973132629873</c:v>
                </c:pt>
                <c:pt idx="681">
                  <c:v>10.536803110352182</c:v>
                </c:pt>
                <c:pt idx="682">
                  <c:v>10.526633088074492</c:v>
                </c:pt>
                <c:pt idx="683">
                  <c:v>10.516463065796803</c:v>
                </c:pt>
                <c:pt idx="684">
                  <c:v>10.506293043519111</c:v>
                </c:pt>
                <c:pt idx="685">
                  <c:v>10.49612302124142</c:v>
                </c:pt>
                <c:pt idx="686">
                  <c:v>10.485952998963731</c:v>
                </c:pt>
                <c:pt idx="687">
                  <c:v>10.475782976686041</c:v>
                </c:pt>
                <c:pt idx="688">
                  <c:v>10.46561295440835</c:v>
                </c:pt>
                <c:pt idx="689">
                  <c:v>10.45544293213066</c:v>
                </c:pt>
                <c:pt idx="690">
                  <c:v>10.445272909852971</c:v>
                </c:pt>
                <c:pt idx="691">
                  <c:v>10.43510288757528</c:v>
                </c:pt>
                <c:pt idx="692">
                  <c:v>10.42493286529759</c:v>
                </c:pt>
                <c:pt idx="693">
                  <c:v>10.414762843019901</c:v>
                </c:pt>
                <c:pt idx="694">
                  <c:v>10.404592820742209</c:v>
                </c:pt>
                <c:pt idx="695">
                  <c:v>10.394422798464518</c:v>
                </c:pt>
                <c:pt idx="696">
                  <c:v>10.384252776186829</c:v>
                </c:pt>
                <c:pt idx="697">
                  <c:v>10.374082753909139</c:v>
                </c:pt>
                <c:pt idx="698">
                  <c:v>10.363912731631448</c:v>
                </c:pt>
                <c:pt idx="699">
                  <c:v>10.353742709353758</c:v>
                </c:pt>
                <c:pt idx="700">
                  <c:v>10.343572687076069</c:v>
                </c:pt>
                <c:pt idx="701">
                  <c:v>10.333402664798378</c:v>
                </c:pt>
                <c:pt idx="702">
                  <c:v>10.323232642520686</c:v>
                </c:pt>
                <c:pt idx="703">
                  <c:v>10.313062620242999</c:v>
                </c:pt>
                <c:pt idx="704">
                  <c:v>10.302892597965307</c:v>
                </c:pt>
                <c:pt idx="705">
                  <c:v>10.292722575687616</c:v>
                </c:pt>
                <c:pt idx="706">
                  <c:v>10.282552553409927</c:v>
                </c:pt>
                <c:pt idx="707">
                  <c:v>10.272382531132237</c:v>
                </c:pt>
                <c:pt idx="708">
                  <c:v>10.262212508854546</c:v>
                </c:pt>
                <c:pt idx="709">
                  <c:v>10.252042486576856</c:v>
                </c:pt>
                <c:pt idx="710">
                  <c:v>10.241872464299167</c:v>
                </c:pt>
                <c:pt idx="711">
                  <c:v>10.231702442021476</c:v>
                </c:pt>
                <c:pt idx="712">
                  <c:v>10.221532419743786</c:v>
                </c:pt>
                <c:pt idx="713">
                  <c:v>10.211362397466095</c:v>
                </c:pt>
                <c:pt idx="714">
                  <c:v>10.201192375188405</c:v>
                </c:pt>
                <c:pt idx="715">
                  <c:v>10.191022352910714</c:v>
                </c:pt>
                <c:pt idx="716">
                  <c:v>10.180852330633025</c:v>
                </c:pt>
                <c:pt idx="717">
                  <c:v>10.170682308355335</c:v>
                </c:pt>
                <c:pt idx="718">
                  <c:v>10.160512286077644</c:v>
                </c:pt>
                <c:pt idx="719">
                  <c:v>10.150342263799955</c:v>
                </c:pt>
                <c:pt idx="720">
                  <c:v>10.140172241522265</c:v>
                </c:pt>
                <c:pt idx="721">
                  <c:v>10.130002219244574</c:v>
                </c:pt>
                <c:pt idx="722">
                  <c:v>10.119832196966884</c:v>
                </c:pt>
                <c:pt idx="723">
                  <c:v>10.109662174689193</c:v>
                </c:pt>
                <c:pt idx="724">
                  <c:v>10.099492152411504</c:v>
                </c:pt>
                <c:pt idx="725">
                  <c:v>10.089322130133812</c:v>
                </c:pt>
                <c:pt idx="726">
                  <c:v>10.079152107856123</c:v>
                </c:pt>
                <c:pt idx="727">
                  <c:v>10.068982085578433</c:v>
                </c:pt>
                <c:pt idx="728">
                  <c:v>10.058812063300742</c:v>
                </c:pt>
                <c:pt idx="729">
                  <c:v>10.048642041023053</c:v>
                </c:pt>
                <c:pt idx="730">
                  <c:v>10.038472018745363</c:v>
                </c:pt>
                <c:pt idx="731">
                  <c:v>10.028301996467672</c:v>
                </c:pt>
                <c:pt idx="732">
                  <c:v>10.018131974189982</c:v>
                </c:pt>
                <c:pt idx="733">
                  <c:v>10.007961951912291</c:v>
                </c:pt>
                <c:pt idx="734">
                  <c:v>9.9977919296346016</c:v>
                </c:pt>
                <c:pt idx="735">
                  <c:v>9.9876219073569104</c:v>
                </c:pt>
                <c:pt idx="736">
                  <c:v>9.9774518850792209</c:v>
                </c:pt>
                <c:pt idx="737">
                  <c:v>9.9672818628015314</c:v>
                </c:pt>
                <c:pt idx="738">
                  <c:v>9.9571118405238401</c:v>
                </c:pt>
                <c:pt idx="739">
                  <c:v>9.9469418182461506</c:v>
                </c:pt>
                <c:pt idx="740">
                  <c:v>9.9367717959684612</c:v>
                </c:pt>
                <c:pt idx="741">
                  <c:v>9.9266017736907699</c:v>
                </c:pt>
                <c:pt idx="742">
                  <c:v>9.9164317514130804</c:v>
                </c:pt>
                <c:pt idx="743">
                  <c:v>9.9062617291353892</c:v>
                </c:pt>
                <c:pt idx="744">
                  <c:v>9.8960917068576997</c:v>
                </c:pt>
                <c:pt idx="745">
                  <c:v>9.8859216845800084</c:v>
                </c:pt>
                <c:pt idx="746">
                  <c:v>9.8757516623023189</c:v>
                </c:pt>
                <c:pt idx="747">
                  <c:v>9.8655816400246295</c:v>
                </c:pt>
                <c:pt idx="748">
                  <c:v>9.8554116177469382</c:v>
                </c:pt>
                <c:pt idx="749">
                  <c:v>9.8452415954692487</c:v>
                </c:pt>
                <c:pt idx="750">
                  <c:v>9.8350715731915592</c:v>
                </c:pt>
                <c:pt idx="751">
                  <c:v>9.824901550913868</c:v>
                </c:pt>
                <c:pt idx="752">
                  <c:v>9.8147315286361785</c:v>
                </c:pt>
                <c:pt idx="753">
                  <c:v>9.8045615063584872</c:v>
                </c:pt>
                <c:pt idx="754">
                  <c:v>9.7943914840807977</c:v>
                </c:pt>
                <c:pt idx="755">
                  <c:v>9.7842214618031065</c:v>
                </c:pt>
                <c:pt idx="756">
                  <c:v>9.774051439525417</c:v>
                </c:pt>
                <c:pt idx="757">
                  <c:v>9.7638814172477275</c:v>
                </c:pt>
                <c:pt idx="758">
                  <c:v>9.7537113949700363</c:v>
                </c:pt>
                <c:pt idx="759">
                  <c:v>9.7435413726923468</c:v>
                </c:pt>
                <c:pt idx="760">
                  <c:v>9.7333713504146573</c:v>
                </c:pt>
                <c:pt idx="761">
                  <c:v>9.723201328136966</c:v>
                </c:pt>
                <c:pt idx="762">
                  <c:v>9.7130313058592765</c:v>
                </c:pt>
                <c:pt idx="763">
                  <c:v>9.7028612835815853</c:v>
                </c:pt>
                <c:pt idx="764">
                  <c:v>9.6926912613038958</c:v>
                </c:pt>
                <c:pt idx="765">
                  <c:v>9.6825212390262045</c:v>
                </c:pt>
                <c:pt idx="766">
                  <c:v>9.6723512167485151</c:v>
                </c:pt>
                <c:pt idx="767">
                  <c:v>9.6621811944708256</c:v>
                </c:pt>
                <c:pt idx="768">
                  <c:v>9.6520111721931343</c:v>
                </c:pt>
                <c:pt idx="769">
                  <c:v>9.6418411499154448</c:v>
                </c:pt>
                <c:pt idx="770">
                  <c:v>9.6316711276377553</c:v>
                </c:pt>
                <c:pt idx="771">
                  <c:v>9.6215011053600641</c:v>
                </c:pt>
                <c:pt idx="772">
                  <c:v>9.6113310830823746</c:v>
                </c:pt>
                <c:pt idx="773">
                  <c:v>9.6011610608046833</c:v>
                </c:pt>
                <c:pt idx="774">
                  <c:v>9.5909910385269939</c:v>
                </c:pt>
                <c:pt idx="775">
                  <c:v>9.5808210162493026</c:v>
                </c:pt>
                <c:pt idx="776">
                  <c:v>9.5706509939716131</c:v>
                </c:pt>
                <c:pt idx="777">
                  <c:v>9.5604809716939236</c:v>
                </c:pt>
                <c:pt idx="778">
                  <c:v>9.5503109494162324</c:v>
                </c:pt>
                <c:pt idx="779">
                  <c:v>9.5401409271385429</c:v>
                </c:pt>
                <c:pt idx="780">
                  <c:v>9.5299709048608534</c:v>
                </c:pt>
                <c:pt idx="781">
                  <c:v>9.5198008825831621</c:v>
                </c:pt>
                <c:pt idx="782">
                  <c:v>9.5096308603054727</c:v>
                </c:pt>
                <c:pt idx="783">
                  <c:v>9.4994608380277814</c:v>
                </c:pt>
                <c:pt idx="784">
                  <c:v>9.4892908157500919</c:v>
                </c:pt>
                <c:pt idx="785">
                  <c:v>9.4791207934724007</c:v>
                </c:pt>
                <c:pt idx="786">
                  <c:v>9.4689507711947112</c:v>
                </c:pt>
                <c:pt idx="787">
                  <c:v>9.4587807489170217</c:v>
                </c:pt>
                <c:pt idx="788">
                  <c:v>9.4486107266393304</c:v>
                </c:pt>
                <c:pt idx="789">
                  <c:v>9.438440704361641</c:v>
                </c:pt>
                <c:pt idx="790">
                  <c:v>9.4282706820839515</c:v>
                </c:pt>
                <c:pt idx="791">
                  <c:v>9.4181006598062602</c:v>
                </c:pt>
                <c:pt idx="792">
                  <c:v>9.407930637528569</c:v>
                </c:pt>
                <c:pt idx="793">
                  <c:v>9.3977606152508795</c:v>
                </c:pt>
                <c:pt idx="794">
                  <c:v>9.38759059297319</c:v>
                </c:pt>
                <c:pt idx="795">
                  <c:v>9.3774205706954987</c:v>
                </c:pt>
                <c:pt idx="796">
                  <c:v>9.3672505484178092</c:v>
                </c:pt>
                <c:pt idx="797">
                  <c:v>9.3570805261401198</c:v>
                </c:pt>
                <c:pt idx="798">
                  <c:v>9.3469105038624285</c:v>
                </c:pt>
                <c:pt idx="799">
                  <c:v>9.336740481584739</c:v>
                </c:pt>
                <c:pt idx="800">
                  <c:v>9.3265704593070495</c:v>
                </c:pt>
                <c:pt idx="801">
                  <c:v>9.3164004370293583</c:v>
                </c:pt>
                <c:pt idx="802">
                  <c:v>9.306230414751667</c:v>
                </c:pt>
                <c:pt idx="803">
                  <c:v>9.2960603924739775</c:v>
                </c:pt>
                <c:pt idx="804">
                  <c:v>9.285890370196288</c:v>
                </c:pt>
                <c:pt idx="805">
                  <c:v>9.2757203479185968</c:v>
                </c:pt>
                <c:pt idx="806">
                  <c:v>9.2655503256409073</c:v>
                </c:pt>
                <c:pt idx="807">
                  <c:v>9.2553803033632178</c:v>
                </c:pt>
                <c:pt idx="808">
                  <c:v>9.2452102810855266</c:v>
                </c:pt>
                <c:pt idx="809">
                  <c:v>9.2350402588078371</c:v>
                </c:pt>
                <c:pt idx="810">
                  <c:v>9.2248702365301476</c:v>
                </c:pt>
                <c:pt idx="811">
                  <c:v>9.2147002142524563</c:v>
                </c:pt>
                <c:pt idx="812">
                  <c:v>9.2045301919747651</c:v>
                </c:pt>
                <c:pt idx="813">
                  <c:v>9.1943601696970756</c:v>
                </c:pt>
                <c:pt idx="814">
                  <c:v>9.1841901474193861</c:v>
                </c:pt>
                <c:pt idx="815">
                  <c:v>9.1740201251416948</c:v>
                </c:pt>
                <c:pt idx="816">
                  <c:v>9.1638501028640054</c:v>
                </c:pt>
                <c:pt idx="817">
                  <c:v>9.1536800805863159</c:v>
                </c:pt>
                <c:pt idx="818">
                  <c:v>9.1435100583086246</c:v>
                </c:pt>
                <c:pt idx="819">
                  <c:v>9.1333400360309351</c:v>
                </c:pt>
                <c:pt idx="820">
                  <c:v>9.1231700137532457</c:v>
                </c:pt>
                <c:pt idx="821">
                  <c:v>9.1129999914755544</c:v>
                </c:pt>
                <c:pt idx="822">
                  <c:v>9.1028299691978631</c:v>
                </c:pt>
                <c:pt idx="823">
                  <c:v>9.0926599469201737</c:v>
                </c:pt>
                <c:pt idx="824">
                  <c:v>9.0824899246424842</c:v>
                </c:pt>
                <c:pt idx="825">
                  <c:v>9.0723199023647929</c:v>
                </c:pt>
                <c:pt idx="826">
                  <c:v>9.0621498800871034</c:v>
                </c:pt>
                <c:pt idx="827">
                  <c:v>9.0519798578094139</c:v>
                </c:pt>
                <c:pt idx="828">
                  <c:v>9.0418098355317227</c:v>
                </c:pt>
                <c:pt idx="829">
                  <c:v>9.0316398132540332</c:v>
                </c:pt>
                <c:pt idx="830">
                  <c:v>9.0214697909763419</c:v>
                </c:pt>
                <c:pt idx="831">
                  <c:v>9.0112997686986525</c:v>
                </c:pt>
                <c:pt idx="832">
                  <c:v>9.0011297464209612</c:v>
                </c:pt>
                <c:pt idx="833">
                  <c:v>8.9909597241432717</c:v>
                </c:pt>
                <c:pt idx="834">
                  <c:v>8.9807897018655822</c:v>
                </c:pt>
                <c:pt idx="835">
                  <c:v>8.970619679587891</c:v>
                </c:pt>
                <c:pt idx="836">
                  <c:v>8.9604496573102015</c:v>
                </c:pt>
                <c:pt idx="837">
                  <c:v>8.950279635032512</c:v>
                </c:pt>
                <c:pt idx="838">
                  <c:v>8.9401096127548207</c:v>
                </c:pt>
                <c:pt idx="839">
                  <c:v>8.9299395904771313</c:v>
                </c:pt>
                <c:pt idx="840">
                  <c:v>8.91976956819944</c:v>
                </c:pt>
                <c:pt idx="841">
                  <c:v>8.9095995459217505</c:v>
                </c:pt>
                <c:pt idx="842">
                  <c:v>8.8994295236440593</c:v>
                </c:pt>
                <c:pt idx="843">
                  <c:v>8.8892595013663698</c:v>
                </c:pt>
                <c:pt idx="844">
                  <c:v>8.8790894790886803</c:v>
                </c:pt>
                <c:pt idx="845">
                  <c:v>8.868919456810989</c:v>
                </c:pt>
                <c:pt idx="846">
                  <c:v>8.8587494345332995</c:v>
                </c:pt>
                <c:pt idx="847">
                  <c:v>8.8485794122556101</c:v>
                </c:pt>
                <c:pt idx="848">
                  <c:v>8.8384093899779188</c:v>
                </c:pt>
                <c:pt idx="849">
                  <c:v>8.8282393677002293</c:v>
                </c:pt>
                <c:pt idx="850">
                  <c:v>8.8180693454225381</c:v>
                </c:pt>
                <c:pt idx="851">
                  <c:v>8.8078993231448486</c:v>
                </c:pt>
                <c:pt idx="852">
                  <c:v>8.7977293008671573</c:v>
                </c:pt>
                <c:pt idx="853">
                  <c:v>8.7875592785894678</c:v>
                </c:pt>
                <c:pt idx="854">
                  <c:v>8.7773892563117784</c:v>
                </c:pt>
                <c:pt idx="855">
                  <c:v>8.7672192340340871</c:v>
                </c:pt>
                <c:pt idx="856">
                  <c:v>8.7570492117563976</c:v>
                </c:pt>
                <c:pt idx="857">
                  <c:v>8.7468791894787081</c:v>
                </c:pt>
                <c:pt idx="858">
                  <c:v>8.7367091672010169</c:v>
                </c:pt>
                <c:pt idx="859">
                  <c:v>8.7265391449233274</c:v>
                </c:pt>
                <c:pt idx="860">
                  <c:v>8.7163691226456361</c:v>
                </c:pt>
                <c:pt idx="861">
                  <c:v>8.7061991003679466</c:v>
                </c:pt>
                <c:pt idx="862">
                  <c:v>8.6960290780902554</c:v>
                </c:pt>
                <c:pt idx="863">
                  <c:v>8.6858590558125659</c:v>
                </c:pt>
                <c:pt idx="864">
                  <c:v>8.6756890335348764</c:v>
                </c:pt>
                <c:pt idx="865">
                  <c:v>8.6655190112571852</c:v>
                </c:pt>
                <c:pt idx="866">
                  <c:v>8.6553489889794957</c:v>
                </c:pt>
                <c:pt idx="867">
                  <c:v>8.6451789667018062</c:v>
                </c:pt>
                <c:pt idx="868">
                  <c:v>8.6350089444241149</c:v>
                </c:pt>
                <c:pt idx="869">
                  <c:v>8.6248389221464254</c:v>
                </c:pt>
                <c:pt idx="870">
                  <c:v>8.6146688998687342</c:v>
                </c:pt>
                <c:pt idx="871">
                  <c:v>8.6044988775910447</c:v>
                </c:pt>
                <c:pt idx="872">
                  <c:v>8.5943288553133534</c:v>
                </c:pt>
                <c:pt idx="873">
                  <c:v>8.584158833035664</c:v>
                </c:pt>
                <c:pt idx="874">
                  <c:v>8.5739888107579745</c:v>
                </c:pt>
                <c:pt idx="875">
                  <c:v>8.5638187884802832</c:v>
                </c:pt>
                <c:pt idx="876">
                  <c:v>8.5536487662025937</c:v>
                </c:pt>
                <c:pt idx="877">
                  <c:v>8.5434787439249043</c:v>
                </c:pt>
                <c:pt idx="878">
                  <c:v>8.533308721647213</c:v>
                </c:pt>
                <c:pt idx="879">
                  <c:v>8.5231386993695235</c:v>
                </c:pt>
                <c:pt idx="880">
                  <c:v>8.5129686770918322</c:v>
                </c:pt>
                <c:pt idx="881">
                  <c:v>8.5027986548141428</c:v>
                </c:pt>
                <c:pt idx="882">
                  <c:v>8.4926286325364515</c:v>
                </c:pt>
                <c:pt idx="883">
                  <c:v>8.482458610258762</c:v>
                </c:pt>
                <c:pt idx="884">
                  <c:v>8.4722885879810725</c:v>
                </c:pt>
                <c:pt idx="885">
                  <c:v>8.4621185657033813</c:v>
                </c:pt>
                <c:pt idx="886">
                  <c:v>8.4519485434256918</c:v>
                </c:pt>
                <c:pt idx="887">
                  <c:v>8.4417785211480023</c:v>
                </c:pt>
                <c:pt idx="888">
                  <c:v>8.4316084988703111</c:v>
                </c:pt>
                <c:pt idx="889">
                  <c:v>8.4214384765926216</c:v>
                </c:pt>
                <c:pt idx="890">
                  <c:v>8.4112684543149303</c:v>
                </c:pt>
                <c:pt idx="891">
                  <c:v>8.4010984320372408</c:v>
                </c:pt>
                <c:pt idx="892">
                  <c:v>8.3909284097595496</c:v>
                </c:pt>
                <c:pt idx="893">
                  <c:v>8.3807583874818601</c:v>
                </c:pt>
                <c:pt idx="894">
                  <c:v>8.3705883652041706</c:v>
                </c:pt>
                <c:pt idx="895">
                  <c:v>8.3604183429264793</c:v>
                </c:pt>
                <c:pt idx="896">
                  <c:v>8.3502483206487899</c:v>
                </c:pt>
                <c:pt idx="897">
                  <c:v>8.3400782983711004</c:v>
                </c:pt>
                <c:pt idx="898">
                  <c:v>8.3299082760934091</c:v>
                </c:pt>
                <c:pt idx="899">
                  <c:v>8.3197382538157196</c:v>
                </c:pt>
                <c:pt idx="900">
                  <c:v>8.3095682315380284</c:v>
                </c:pt>
                <c:pt idx="901">
                  <c:v>8.2993982092603389</c:v>
                </c:pt>
                <c:pt idx="902">
                  <c:v>8.2892281869826476</c:v>
                </c:pt>
                <c:pt idx="903">
                  <c:v>8.2790581647049581</c:v>
                </c:pt>
                <c:pt idx="904">
                  <c:v>8.2688881424272687</c:v>
                </c:pt>
                <c:pt idx="905">
                  <c:v>8.2587181201495774</c:v>
                </c:pt>
                <c:pt idx="906">
                  <c:v>8.2485480978718879</c:v>
                </c:pt>
                <c:pt idx="907">
                  <c:v>8.2383780755941984</c:v>
                </c:pt>
                <c:pt idx="908">
                  <c:v>8.2282080533165072</c:v>
                </c:pt>
                <c:pt idx="909">
                  <c:v>8.2180380310388177</c:v>
                </c:pt>
                <c:pt idx="910">
                  <c:v>8.2078680087611264</c:v>
                </c:pt>
                <c:pt idx="911">
                  <c:v>8.1976979864834369</c:v>
                </c:pt>
                <c:pt idx="912">
                  <c:v>8.1875279642057457</c:v>
                </c:pt>
                <c:pt idx="913">
                  <c:v>8.1773579419280562</c:v>
                </c:pt>
                <c:pt idx="914">
                  <c:v>8.1671879196503667</c:v>
                </c:pt>
                <c:pt idx="915">
                  <c:v>8.1570178973726755</c:v>
                </c:pt>
                <c:pt idx="916">
                  <c:v>8.146847875094986</c:v>
                </c:pt>
                <c:pt idx="917">
                  <c:v>8.1366778528172965</c:v>
                </c:pt>
                <c:pt idx="918">
                  <c:v>8.1265078305396052</c:v>
                </c:pt>
                <c:pt idx="919">
                  <c:v>8.1163378082619158</c:v>
                </c:pt>
                <c:pt idx="920">
                  <c:v>8.1061677859842245</c:v>
                </c:pt>
                <c:pt idx="921">
                  <c:v>8.095997763706535</c:v>
                </c:pt>
                <c:pt idx="922">
                  <c:v>8.0858277414288438</c:v>
                </c:pt>
                <c:pt idx="923">
                  <c:v>8.0756577191511543</c:v>
                </c:pt>
                <c:pt idx="924">
                  <c:v>8.0654876968734648</c:v>
                </c:pt>
                <c:pt idx="925">
                  <c:v>8.0553176745957735</c:v>
                </c:pt>
                <c:pt idx="926">
                  <c:v>8.045147652318084</c:v>
                </c:pt>
                <c:pt idx="927">
                  <c:v>8.0349776300403928</c:v>
                </c:pt>
                <c:pt idx="928">
                  <c:v>8.0248076077627033</c:v>
                </c:pt>
                <c:pt idx="929">
                  <c:v>8.0146375854850138</c:v>
                </c:pt>
                <c:pt idx="930">
                  <c:v>8.0044675632073226</c:v>
                </c:pt>
                <c:pt idx="931">
                  <c:v>7.9942975409296331</c:v>
                </c:pt>
                <c:pt idx="932">
                  <c:v>7.9841275186519427</c:v>
                </c:pt>
                <c:pt idx="933">
                  <c:v>7.9739574963742523</c:v>
                </c:pt>
                <c:pt idx="934">
                  <c:v>7.963787474096562</c:v>
                </c:pt>
                <c:pt idx="935">
                  <c:v>7.9536174518188716</c:v>
                </c:pt>
                <c:pt idx="936">
                  <c:v>7.9434474295411821</c:v>
                </c:pt>
                <c:pt idx="937">
                  <c:v>7.9332774072634917</c:v>
                </c:pt>
                <c:pt idx="938">
                  <c:v>7.9231073849858014</c:v>
                </c:pt>
                <c:pt idx="939">
                  <c:v>7.912937362708111</c:v>
                </c:pt>
                <c:pt idx="940">
                  <c:v>7.9027673404304206</c:v>
                </c:pt>
                <c:pt idx="941">
                  <c:v>7.8925973181527311</c:v>
                </c:pt>
                <c:pt idx="942">
                  <c:v>7.8824272958750408</c:v>
                </c:pt>
                <c:pt idx="943">
                  <c:v>7.8722572735973504</c:v>
                </c:pt>
                <c:pt idx="944">
                  <c:v>7.86208725131966</c:v>
                </c:pt>
                <c:pt idx="945">
                  <c:v>7.8519172290419696</c:v>
                </c:pt>
                <c:pt idx="946">
                  <c:v>7.8417472067642802</c:v>
                </c:pt>
                <c:pt idx="947">
                  <c:v>7.8315771844865898</c:v>
                </c:pt>
                <c:pt idx="948">
                  <c:v>7.8214071622088994</c:v>
                </c:pt>
                <c:pt idx="949">
                  <c:v>7.8112371399312091</c:v>
                </c:pt>
                <c:pt idx="950">
                  <c:v>7.8010671176535187</c:v>
                </c:pt>
                <c:pt idx="951">
                  <c:v>7.7908970953758292</c:v>
                </c:pt>
                <c:pt idx="952">
                  <c:v>7.7807270730981388</c:v>
                </c:pt>
                <c:pt idx="953">
                  <c:v>7.7705570508204485</c:v>
                </c:pt>
                <c:pt idx="954">
                  <c:v>7.7603870285427581</c:v>
                </c:pt>
                <c:pt idx="955">
                  <c:v>7.7502170062650677</c:v>
                </c:pt>
                <c:pt idx="956">
                  <c:v>7.7400469839873782</c:v>
                </c:pt>
                <c:pt idx="957">
                  <c:v>7.7298769617096879</c:v>
                </c:pt>
                <c:pt idx="958">
                  <c:v>7.7197069394319975</c:v>
                </c:pt>
                <c:pt idx="959">
                  <c:v>7.7095369171543071</c:v>
                </c:pt>
                <c:pt idx="960">
                  <c:v>7.6993668948766167</c:v>
                </c:pt>
                <c:pt idx="961">
                  <c:v>7.6891968725989273</c:v>
                </c:pt>
                <c:pt idx="962">
                  <c:v>7.6790268503212369</c:v>
                </c:pt>
                <c:pt idx="963">
                  <c:v>7.6688568280435465</c:v>
                </c:pt>
                <c:pt idx="964">
                  <c:v>7.6586868057658561</c:v>
                </c:pt>
                <c:pt idx="965">
                  <c:v>7.6485167834881658</c:v>
                </c:pt>
                <c:pt idx="966">
                  <c:v>7.6383467612104763</c:v>
                </c:pt>
                <c:pt idx="967">
                  <c:v>7.6281767389327859</c:v>
                </c:pt>
                <c:pt idx="968">
                  <c:v>7.6180067166550955</c:v>
                </c:pt>
                <c:pt idx="969">
                  <c:v>7.6078366943774052</c:v>
                </c:pt>
                <c:pt idx="970">
                  <c:v>7.5976666720997148</c:v>
                </c:pt>
                <c:pt idx="971">
                  <c:v>7.5874966498220253</c:v>
                </c:pt>
                <c:pt idx="972">
                  <c:v>7.5773266275443349</c:v>
                </c:pt>
                <c:pt idx="973">
                  <c:v>7.5671566052666446</c:v>
                </c:pt>
                <c:pt idx="974">
                  <c:v>7.5569865829889542</c:v>
                </c:pt>
                <c:pt idx="975">
                  <c:v>7.5468165607112638</c:v>
                </c:pt>
                <c:pt idx="976">
                  <c:v>7.5366465384335743</c:v>
                </c:pt>
                <c:pt idx="977">
                  <c:v>7.526476516155884</c:v>
                </c:pt>
                <c:pt idx="978">
                  <c:v>7.5163064938781936</c:v>
                </c:pt>
                <c:pt idx="979">
                  <c:v>7.5061364716005032</c:v>
                </c:pt>
                <c:pt idx="980">
                  <c:v>7.4959664493228129</c:v>
                </c:pt>
                <c:pt idx="981">
                  <c:v>7.4857964270451234</c:v>
                </c:pt>
                <c:pt idx="982">
                  <c:v>7.475626404767433</c:v>
                </c:pt>
                <c:pt idx="983">
                  <c:v>7.4654563824897426</c:v>
                </c:pt>
                <c:pt idx="984">
                  <c:v>7.4552863602120523</c:v>
                </c:pt>
                <c:pt idx="985">
                  <c:v>7.4451163379343619</c:v>
                </c:pt>
                <c:pt idx="986">
                  <c:v>7.4349463156566724</c:v>
                </c:pt>
                <c:pt idx="987">
                  <c:v>7.424776293378982</c:v>
                </c:pt>
                <c:pt idx="988">
                  <c:v>7.4146062711012917</c:v>
                </c:pt>
                <c:pt idx="989">
                  <c:v>7.4044362488236013</c:v>
                </c:pt>
                <c:pt idx="990">
                  <c:v>7.3942662265459109</c:v>
                </c:pt>
                <c:pt idx="991">
                  <c:v>7.3840962042682214</c:v>
                </c:pt>
                <c:pt idx="992">
                  <c:v>7.3739261819905311</c:v>
                </c:pt>
                <c:pt idx="993">
                  <c:v>7.3637561597128407</c:v>
                </c:pt>
                <c:pt idx="994">
                  <c:v>7.3535861374351503</c:v>
                </c:pt>
                <c:pt idx="995">
                  <c:v>7.34341611515746</c:v>
                </c:pt>
                <c:pt idx="996">
                  <c:v>7.3332460928797705</c:v>
                </c:pt>
                <c:pt idx="997">
                  <c:v>7.3230760706020801</c:v>
                </c:pt>
                <c:pt idx="998">
                  <c:v>7.3129060483243897</c:v>
                </c:pt>
                <c:pt idx="999">
                  <c:v>7.3027360260466994</c:v>
                </c:pt>
                <c:pt idx="1000">
                  <c:v>7.292566003769009</c:v>
                </c:pt>
                <c:pt idx="1001">
                  <c:v>7.2823959814913195</c:v>
                </c:pt>
                <c:pt idx="1002">
                  <c:v>7.2722259592136291</c:v>
                </c:pt>
                <c:pt idx="1003">
                  <c:v>7.2620559369359388</c:v>
                </c:pt>
                <c:pt idx="1004">
                  <c:v>7.2518859146582484</c:v>
                </c:pt>
                <c:pt idx="1005">
                  <c:v>7.241715892380558</c:v>
                </c:pt>
                <c:pt idx="1006">
                  <c:v>7.2315458701028685</c:v>
                </c:pt>
                <c:pt idx="1007">
                  <c:v>7.2213758478251782</c:v>
                </c:pt>
                <c:pt idx="1008">
                  <c:v>7.2112058255474878</c:v>
                </c:pt>
                <c:pt idx="1009">
                  <c:v>7.2010358032697974</c:v>
                </c:pt>
                <c:pt idx="1010">
                  <c:v>7.190865780992107</c:v>
                </c:pt>
                <c:pt idx="1011">
                  <c:v>7.1806957587144176</c:v>
                </c:pt>
                <c:pt idx="1012">
                  <c:v>7.1705257364367272</c:v>
                </c:pt>
                <c:pt idx="1013">
                  <c:v>7.1603557141590368</c:v>
                </c:pt>
                <c:pt idx="1014">
                  <c:v>7.1501856918813465</c:v>
                </c:pt>
                <c:pt idx="1015">
                  <c:v>7.1400156696036561</c:v>
                </c:pt>
                <c:pt idx="1016">
                  <c:v>7.1298456473259657</c:v>
                </c:pt>
                <c:pt idx="1017">
                  <c:v>7.1196756250482762</c:v>
                </c:pt>
                <c:pt idx="1018">
                  <c:v>7.1095056027705859</c:v>
                </c:pt>
                <c:pt idx="1019">
                  <c:v>7.0993355804928955</c:v>
                </c:pt>
                <c:pt idx="1020">
                  <c:v>7.0891655582152051</c:v>
                </c:pt>
                <c:pt idx="1021">
                  <c:v>7.0789955359375147</c:v>
                </c:pt>
                <c:pt idx="1022">
                  <c:v>7.0688255136598253</c:v>
                </c:pt>
                <c:pt idx="1023">
                  <c:v>7.0586554913821349</c:v>
                </c:pt>
                <c:pt idx="1024">
                  <c:v>7.0484854691044445</c:v>
                </c:pt>
                <c:pt idx="1025">
                  <c:v>7.0383154468267541</c:v>
                </c:pt>
                <c:pt idx="1026">
                  <c:v>7.0281454245490638</c:v>
                </c:pt>
                <c:pt idx="1027">
                  <c:v>7.0179754022713743</c:v>
                </c:pt>
                <c:pt idx="1028">
                  <c:v>7.0078053799936839</c:v>
                </c:pt>
                <c:pt idx="1029">
                  <c:v>6.9976353577159935</c:v>
                </c:pt>
                <c:pt idx="1030">
                  <c:v>6.9874653354383032</c:v>
                </c:pt>
                <c:pt idx="1031">
                  <c:v>6.9772953131606128</c:v>
                </c:pt>
                <c:pt idx="1032">
                  <c:v>6.9671252908829233</c:v>
                </c:pt>
                <c:pt idx="1033">
                  <c:v>6.9569552686052329</c:v>
                </c:pt>
                <c:pt idx="1034">
                  <c:v>6.9467852463275426</c:v>
                </c:pt>
                <c:pt idx="1035">
                  <c:v>6.9366152240498522</c:v>
                </c:pt>
                <c:pt idx="1036">
                  <c:v>6.9264452017721618</c:v>
                </c:pt>
                <c:pt idx="1037">
                  <c:v>6.9162751794944723</c:v>
                </c:pt>
                <c:pt idx="1038">
                  <c:v>6.906105157216782</c:v>
                </c:pt>
                <c:pt idx="1039">
                  <c:v>6.8959351349390916</c:v>
                </c:pt>
                <c:pt idx="1040">
                  <c:v>6.8857651126614012</c:v>
                </c:pt>
                <c:pt idx="1041">
                  <c:v>6.8755950903837109</c:v>
                </c:pt>
                <c:pt idx="1042">
                  <c:v>6.8654250681060205</c:v>
                </c:pt>
                <c:pt idx="1043">
                  <c:v>6.855255045828331</c:v>
                </c:pt>
                <c:pt idx="1044">
                  <c:v>6.8450850235506406</c:v>
                </c:pt>
                <c:pt idx="1045">
                  <c:v>6.8349150012729503</c:v>
                </c:pt>
                <c:pt idx="1046">
                  <c:v>6.8247449789952599</c:v>
                </c:pt>
                <c:pt idx="1047">
                  <c:v>6.8145749567175695</c:v>
                </c:pt>
                <c:pt idx="1048">
                  <c:v>6.80440493443988</c:v>
                </c:pt>
                <c:pt idx="1049">
                  <c:v>6.7942349121621897</c:v>
                </c:pt>
                <c:pt idx="1050">
                  <c:v>6.7840648898844993</c:v>
                </c:pt>
                <c:pt idx="1051">
                  <c:v>6.7738948676068089</c:v>
                </c:pt>
                <c:pt idx="1052">
                  <c:v>6.7637248453291186</c:v>
                </c:pt>
                <c:pt idx="1053">
                  <c:v>6.7535548230514291</c:v>
                </c:pt>
                <c:pt idx="1054">
                  <c:v>6.7433848007737387</c:v>
                </c:pt>
                <c:pt idx="1055">
                  <c:v>6.7332147784960483</c:v>
                </c:pt>
                <c:pt idx="1056">
                  <c:v>6.723044756218358</c:v>
                </c:pt>
                <c:pt idx="1057">
                  <c:v>6.7128747339406676</c:v>
                </c:pt>
                <c:pt idx="1058">
                  <c:v>6.7027047116629781</c:v>
                </c:pt>
                <c:pt idx="1059">
                  <c:v>6.6925346893852877</c:v>
                </c:pt>
                <c:pt idx="1060">
                  <c:v>6.6823646671075974</c:v>
                </c:pt>
                <c:pt idx="1061">
                  <c:v>6.672194644829907</c:v>
                </c:pt>
                <c:pt idx="1062">
                  <c:v>6.6620246225522166</c:v>
                </c:pt>
                <c:pt idx="1063">
                  <c:v>6.6518546002745271</c:v>
                </c:pt>
                <c:pt idx="1064">
                  <c:v>6.6416845779968368</c:v>
                </c:pt>
                <c:pt idx="1065">
                  <c:v>6.6315145557191464</c:v>
                </c:pt>
                <c:pt idx="1066">
                  <c:v>6.621344533441456</c:v>
                </c:pt>
                <c:pt idx="1067">
                  <c:v>6.6111745111637656</c:v>
                </c:pt>
                <c:pt idx="1068">
                  <c:v>6.6010044888860762</c:v>
                </c:pt>
                <c:pt idx="1069">
                  <c:v>6.5908344666083858</c:v>
                </c:pt>
                <c:pt idx="1070">
                  <c:v>6.5806644443306954</c:v>
                </c:pt>
                <c:pt idx="1071">
                  <c:v>6.570494422053005</c:v>
                </c:pt>
                <c:pt idx="1072">
                  <c:v>6.5603243997753147</c:v>
                </c:pt>
                <c:pt idx="1073">
                  <c:v>6.5501543774976252</c:v>
                </c:pt>
                <c:pt idx="1074">
                  <c:v>6.5399843552199348</c:v>
                </c:pt>
                <c:pt idx="1075">
                  <c:v>6.5298143329422444</c:v>
                </c:pt>
                <c:pt idx="1076">
                  <c:v>6.5196443106645541</c:v>
                </c:pt>
                <c:pt idx="1077">
                  <c:v>6.5094742883868637</c:v>
                </c:pt>
                <c:pt idx="1078">
                  <c:v>6.4993042661091742</c:v>
                </c:pt>
                <c:pt idx="1079">
                  <c:v>6.4891342438314839</c:v>
                </c:pt>
                <c:pt idx="1080">
                  <c:v>6.4789642215537935</c:v>
                </c:pt>
                <c:pt idx="1081">
                  <c:v>6.4687941992761031</c:v>
                </c:pt>
                <c:pt idx="1082">
                  <c:v>6.4586241769984127</c:v>
                </c:pt>
                <c:pt idx="1083">
                  <c:v>6.4484541547207233</c:v>
                </c:pt>
                <c:pt idx="1084">
                  <c:v>6.4382841324430329</c:v>
                </c:pt>
                <c:pt idx="1085">
                  <c:v>6.4281141101653425</c:v>
                </c:pt>
                <c:pt idx="1086">
                  <c:v>6.4179440878876521</c:v>
                </c:pt>
                <c:pt idx="1087">
                  <c:v>6.4077740656099618</c:v>
                </c:pt>
                <c:pt idx="1088">
                  <c:v>6.3976040433322723</c:v>
                </c:pt>
                <c:pt idx="1089">
                  <c:v>6.3874340210545819</c:v>
                </c:pt>
                <c:pt idx="1090">
                  <c:v>6.3772639987768915</c:v>
                </c:pt>
                <c:pt idx="1091">
                  <c:v>6.3670939764992012</c:v>
                </c:pt>
                <c:pt idx="1092">
                  <c:v>6.3569239542215108</c:v>
                </c:pt>
                <c:pt idx="1093">
                  <c:v>6.3467539319438213</c:v>
                </c:pt>
                <c:pt idx="1094">
                  <c:v>6.3365839096661309</c:v>
                </c:pt>
                <c:pt idx="1095">
                  <c:v>6.3264138873884406</c:v>
                </c:pt>
                <c:pt idx="1096">
                  <c:v>6.3162438651107502</c:v>
                </c:pt>
                <c:pt idx="1097">
                  <c:v>6.3060738428330598</c:v>
                </c:pt>
                <c:pt idx="1098">
                  <c:v>6.2959038205553703</c:v>
                </c:pt>
                <c:pt idx="1099">
                  <c:v>6.28573379827768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FA-45E6-A426-4D197D6BCF01}"/>
            </c:ext>
          </c:extLst>
        </c:ser>
        <c:ser>
          <c:idx val="9"/>
          <c:order val="7"/>
          <c:tx>
            <c:strRef>
              <c:f>Frauen!$Z$5</c:f>
              <c:strCache>
                <c:ptCount val="1"/>
                <c:pt idx="0">
                  <c:v>53km Harzquer</c:v>
                </c:pt>
              </c:strCache>
            </c:strRef>
          </c:tx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Frauen!$AB$7:$AB$1106</c:f>
              <c:numCache>
                <c:formatCode>0.000</c:formatCode>
                <c:ptCount val="1100"/>
                <c:pt idx="0">
                  <c:v>12.144303159650976</c:v>
                </c:pt>
                <c:pt idx="1">
                  <c:v>12.137230449025839</c:v>
                </c:pt>
                <c:pt idx="2">
                  <c:v>12.130157738400701</c:v>
                </c:pt>
                <c:pt idx="3">
                  <c:v>12.123085027775565</c:v>
                </c:pt>
                <c:pt idx="4">
                  <c:v>12.116012317150428</c:v>
                </c:pt>
                <c:pt idx="5">
                  <c:v>12.10893960652529</c:v>
                </c:pt>
                <c:pt idx="6">
                  <c:v>12.101866895900152</c:v>
                </c:pt>
                <c:pt idx="7">
                  <c:v>12.094794185275015</c:v>
                </c:pt>
                <c:pt idx="8">
                  <c:v>12.087721474649879</c:v>
                </c:pt>
                <c:pt idx="9">
                  <c:v>12.08064876402474</c:v>
                </c:pt>
                <c:pt idx="10">
                  <c:v>12.073576053399604</c:v>
                </c:pt>
                <c:pt idx="11">
                  <c:v>12.066503342774467</c:v>
                </c:pt>
                <c:pt idx="12">
                  <c:v>12.059430632149329</c:v>
                </c:pt>
                <c:pt idx="13">
                  <c:v>12.052357921524191</c:v>
                </c:pt>
                <c:pt idx="14">
                  <c:v>12.045285210899054</c:v>
                </c:pt>
                <c:pt idx="15">
                  <c:v>12.038212500273918</c:v>
                </c:pt>
                <c:pt idx="16">
                  <c:v>12.03113978964878</c:v>
                </c:pt>
                <c:pt idx="17">
                  <c:v>12.024067079023643</c:v>
                </c:pt>
                <c:pt idx="18">
                  <c:v>12.016994368398507</c:v>
                </c:pt>
                <c:pt idx="19">
                  <c:v>12.009921657773369</c:v>
                </c:pt>
                <c:pt idx="20">
                  <c:v>12.00284894714823</c:v>
                </c:pt>
                <c:pt idx="21">
                  <c:v>11.995776236523094</c:v>
                </c:pt>
                <c:pt idx="22">
                  <c:v>11.988703525897957</c:v>
                </c:pt>
                <c:pt idx="23">
                  <c:v>11.981630815272819</c:v>
                </c:pt>
                <c:pt idx="24">
                  <c:v>11.974558104647681</c:v>
                </c:pt>
                <c:pt idx="25">
                  <c:v>11.967485394022546</c:v>
                </c:pt>
                <c:pt idx="26">
                  <c:v>11.960412683397408</c:v>
                </c:pt>
                <c:pt idx="27">
                  <c:v>11.95333997277227</c:v>
                </c:pt>
                <c:pt idx="28">
                  <c:v>11.946267262147133</c:v>
                </c:pt>
                <c:pt idx="29">
                  <c:v>11.939194551521997</c:v>
                </c:pt>
                <c:pt idx="30">
                  <c:v>11.932121840896858</c:v>
                </c:pt>
                <c:pt idx="31">
                  <c:v>11.92504913027172</c:v>
                </c:pt>
                <c:pt idx="32">
                  <c:v>11.917976419646584</c:v>
                </c:pt>
                <c:pt idx="33">
                  <c:v>11.910903709021447</c:v>
                </c:pt>
                <c:pt idx="34">
                  <c:v>11.903830998396309</c:v>
                </c:pt>
                <c:pt idx="35">
                  <c:v>11.896758287771172</c:v>
                </c:pt>
                <c:pt idx="36">
                  <c:v>11.889685577146036</c:v>
                </c:pt>
                <c:pt idx="37">
                  <c:v>11.882612866520898</c:v>
                </c:pt>
                <c:pt idx="38">
                  <c:v>11.875540155895759</c:v>
                </c:pt>
                <c:pt idx="39">
                  <c:v>11.868467445270623</c:v>
                </c:pt>
                <c:pt idx="40">
                  <c:v>11.861394734645486</c:v>
                </c:pt>
                <c:pt idx="41">
                  <c:v>11.854322024020348</c:v>
                </c:pt>
                <c:pt idx="42">
                  <c:v>11.847249313395212</c:v>
                </c:pt>
                <c:pt idx="43">
                  <c:v>11.840176602770075</c:v>
                </c:pt>
                <c:pt idx="44">
                  <c:v>11.833103892144937</c:v>
                </c:pt>
                <c:pt idx="45">
                  <c:v>11.826031181519799</c:v>
                </c:pt>
                <c:pt idx="46">
                  <c:v>11.818958470894662</c:v>
                </c:pt>
                <c:pt idx="47">
                  <c:v>11.811885760269526</c:v>
                </c:pt>
                <c:pt idx="48">
                  <c:v>11.804813049644387</c:v>
                </c:pt>
                <c:pt idx="49">
                  <c:v>11.797740339019251</c:v>
                </c:pt>
                <c:pt idx="50">
                  <c:v>11.790667628394115</c:v>
                </c:pt>
                <c:pt idx="51">
                  <c:v>11.783594917768976</c:v>
                </c:pt>
                <c:pt idx="52">
                  <c:v>11.776522207143838</c:v>
                </c:pt>
                <c:pt idx="53">
                  <c:v>11.769449496518702</c:v>
                </c:pt>
                <c:pt idx="54">
                  <c:v>11.762376785893565</c:v>
                </c:pt>
                <c:pt idx="55">
                  <c:v>11.755304075268427</c:v>
                </c:pt>
                <c:pt idx="56">
                  <c:v>11.748231364643289</c:v>
                </c:pt>
                <c:pt idx="57">
                  <c:v>11.741158654018154</c:v>
                </c:pt>
                <c:pt idx="58">
                  <c:v>11.734085943393016</c:v>
                </c:pt>
                <c:pt idx="59">
                  <c:v>11.727013232767877</c:v>
                </c:pt>
                <c:pt idx="60">
                  <c:v>11.719940522142741</c:v>
                </c:pt>
                <c:pt idx="61">
                  <c:v>11.712867811517604</c:v>
                </c:pt>
                <c:pt idx="62">
                  <c:v>11.705795100892466</c:v>
                </c:pt>
                <c:pt idx="63">
                  <c:v>11.698722390267328</c:v>
                </c:pt>
                <c:pt idx="64">
                  <c:v>11.691649679642191</c:v>
                </c:pt>
                <c:pt idx="65">
                  <c:v>11.684576969017055</c:v>
                </c:pt>
                <c:pt idx="66">
                  <c:v>11.677504258391917</c:v>
                </c:pt>
                <c:pt idx="67">
                  <c:v>11.67043154776678</c:v>
                </c:pt>
                <c:pt idx="68">
                  <c:v>11.663358837141644</c:v>
                </c:pt>
                <c:pt idx="69">
                  <c:v>11.656286126516505</c:v>
                </c:pt>
                <c:pt idx="70">
                  <c:v>11.649213415891367</c:v>
                </c:pt>
                <c:pt idx="71">
                  <c:v>11.642140705266231</c:v>
                </c:pt>
                <c:pt idx="72">
                  <c:v>11.635067994641094</c:v>
                </c:pt>
                <c:pt idx="73">
                  <c:v>11.627995284015956</c:v>
                </c:pt>
                <c:pt idx="74">
                  <c:v>11.620922573390819</c:v>
                </c:pt>
                <c:pt idx="75">
                  <c:v>11.613849862765683</c:v>
                </c:pt>
                <c:pt idx="76">
                  <c:v>11.606777152140545</c:v>
                </c:pt>
                <c:pt idx="77">
                  <c:v>11.599704441515406</c:v>
                </c:pt>
                <c:pt idx="78">
                  <c:v>11.59263173089027</c:v>
                </c:pt>
                <c:pt idx="79">
                  <c:v>11.585559020265134</c:v>
                </c:pt>
                <c:pt idx="80">
                  <c:v>11.578486309639995</c:v>
                </c:pt>
                <c:pt idx="81">
                  <c:v>11.571413599014859</c:v>
                </c:pt>
                <c:pt idx="82">
                  <c:v>11.564340888389722</c:v>
                </c:pt>
                <c:pt idx="83">
                  <c:v>11.557268177764584</c:v>
                </c:pt>
                <c:pt idx="84">
                  <c:v>11.550195467139446</c:v>
                </c:pt>
                <c:pt idx="85">
                  <c:v>11.543122756514309</c:v>
                </c:pt>
                <c:pt idx="86">
                  <c:v>11.536050045889173</c:v>
                </c:pt>
                <c:pt idx="87">
                  <c:v>11.528977335264035</c:v>
                </c:pt>
                <c:pt idx="88">
                  <c:v>11.521904624638898</c:v>
                </c:pt>
                <c:pt idx="89">
                  <c:v>11.514831914013762</c:v>
                </c:pt>
                <c:pt idx="90">
                  <c:v>11.507759203388623</c:v>
                </c:pt>
                <c:pt idx="91">
                  <c:v>11.500686492763485</c:v>
                </c:pt>
                <c:pt idx="92">
                  <c:v>11.493613782138349</c:v>
                </c:pt>
                <c:pt idx="93">
                  <c:v>11.486541071513212</c:v>
                </c:pt>
                <c:pt idx="94">
                  <c:v>11.479468360888074</c:v>
                </c:pt>
                <c:pt idx="95">
                  <c:v>11.472395650262936</c:v>
                </c:pt>
                <c:pt idx="96">
                  <c:v>11.465322939637801</c:v>
                </c:pt>
                <c:pt idx="97">
                  <c:v>11.458250229012663</c:v>
                </c:pt>
                <c:pt idx="98">
                  <c:v>11.451177518387524</c:v>
                </c:pt>
                <c:pt idx="99">
                  <c:v>11.444104807762388</c:v>
                </c:pt>
                <c:pt idx="100">
                  <c:v>11.437032097137251</c:v>
                </c:pt>
                <c:pt idx="101">
                  <c:v>11.429959386512113</c:v>
                </c:pt>
                <c:pt idx="102">
                  <c:v>11.422886675886975</c:v>
                </c:pt>
                <c:pt idx="103">
                  <c:v>11.415813965261838</c:v>
                </c:pt>
                <c:pt idx="104">
                  <c:v>11.408741254636702</c:v>
                </c:pt>
                <c:pt idx="105">
                  <c:v>11.401668544011564</c:v>
                </c:pt>
                <c:pt idx="106">
                  <c:v>11.394595833386427</c:v>
                </c:pt>
                <c:pt idx="107">
                  <c:v>11.387523122761291</c:v>
                </c:pt>
                <c:pt idx="108">
                  <c:v>11.380450412136152</c:v>
                </c:pt>
                <c:pt idx="109">
                  <c:v>11.373377701511014</c:v>
                </c:pt>
                <c:pt idx="110">
                  <c:v>11.366304990885878</c:v>
                </c:pt>
                <c:pt idx="111">
                  <c:v>11.359232280260741</c:v>
                </c:pt>
                <c:pt idx="112">
                  <c:v>11.352159569635603</c:v>
                </c:pt>
                <c:pt idx="113">
                  <c:v>11.345086859010467</c:v>
                </c:pt>
                <c:pt idx="114">
                  <c:v>11.33801414838533</c:v>
                </c:pt>
                <c:pt idx="115">
                  <c:v>11.330941437760192</c:v>
                </c:pt>
                <c:pt idx="116">
                  <c:v>11.323868727135054</c:v>
                </c:pt>
                <c:pt idx="117">
                  <c:v>11.316796016509917</c:v>
                </c:pt>
                <c:pt idx="118">
                  <c:v>11.309723305884781</c:v>
                </c:pt>
                <c:pt idx="119">
                  <c:v>11.302650595259642</c:v>
                </c:pt>
                <c:pt idx="120">
                  <c:v>11.295577884634506</c:v>
                </c:pt>
                <c:pt idx="121">
                  <c:v>11.288505174009369</c:v>
                </c:pt>
                <c:pt idx="122">
                  <c:v>11.281432463384231</c:v>
                </c:pt>
                <c:pt idx="123">
                  <c:v>11.274359752759093</c:v>
                </c:pt>
                <c:pt idx="124">
                  <c:v>11.267287042133956</c:v>
                </c:pt>
                <c:pt idx="125">
                  <c:v>11.26021433150882</c:v>
                </c:pt>
                <c:pt idx="126">
                  <c:v>11.253141620883682</c:v>
                </c:pt>
                <c:pt idx="127">
                  <c:v>11.246068910258543</c:v>
                </c:pt>
                <c:pt idx="128">
                  <c:v>11.238996199633409</c:v>
                </c:pt>
                <c:pt idx="129">
                  <c:v>11.23192348900827</c:v>
                </c:pt>
                <c:pt idx="130">
                  <c:v>11.224850778383132</c:v>
                </c:pt>
                <c:pt idx="131">
                  <c:v>11.217778067757996</c:v>
                </c:pt>
                <c:pt idx="132">
                  <c:v>11.210705357132859</c:v>
                </c:pt>
                <c:pt idx="133">
                  <c:v>11.203632646507721</c:v>
                </c:pt>
                <c:pt idx="134">
                  <c:v>11.196559935882583</c:v>
                </c:pt>
                <c:pt idx="135">
                  <c:v>11.189487225257446</c:v>
                </c:pt>
                <c:pt idx="136">
                  <c:v>11.18241451463231</c:v>
                </c:pt>
                <c:pt idx="137">
                  <c:v>11.175341804007171</c:v>
                </c:pt>
                <c:pt idx="138">
                  <c:v>11.168269093382035</c:v>
                </c:pt>
                <c:pt idx="139">
                  <c:v>11.161196382756899</c:v>
                </c:pt>
                <c:pt idx="140">
                  <c:v>11.15412367213176</c:v>
                </c:pt>
                <c:pt idx="141">
                  <c:v>11.147050961506622</c:v>
                </c:pt>
                <c:pt idx="142">
                  <c:v>11.139978250881486</c:v>
                </c:pt>
                <c:pt idx="143">
                  <c:v>11.132905540256349</c:v>
                </c:pt>
                <c:pt idx="144">
                  <c:v>11.125832829631211</c:v>
                </c:pt>
                <c:pt idx="145">
                  <c:v>11.118760119006074</c:v>
                </c:pt>
                <c:pt idx="146">
                  <c:v>11.111687408380938</c:v>
                </c:pt>
                <c:pt idx="147">
                  <c:v>11.1046146977558</c:v>
                </c:pt>
                <c:pt idx="148">
                  <c:v>11.097541987130661</c:v>
                </c:pt>
                <c:pt idx="149">
                  <c:v>11.090469276505525</c:v>
                </c:pt>
                <c:pt idx="150">
                  <c:v>11.083396565880388</c:v>
                </c:pt>
                <c:pt idx="151">
                  <c:v>11.07632385525525</c:v>
                </c:pt>
                <c:pt idx="152">
                  <c:v>11.069251144630114</c:v>
                </c:pt>
                <c:pt idx="153">
                  <c:v>11.062178434004977</c:v>
                </c:pt>
                <c:pt idx="154">
                  <c:v>11.055105723379839</c:v>
                </c:pt>
                <c:pt idx="155">
                  <c:v>11.048033012754701</c:v>
                </c:pt>
                <c:pt idx="156">
                  <c:v>11.040960302129564</c:v>
                </c:pt>
                <c:pt idx="157">
                  <c:v>11.033887591504428</c:v>
                </c:pt>
                <c:pt idx="158">
                  <c:v>11.026814880879289</c:v>
                </c:pt>
                <c:pt idx="159">
                  <c:v>11.019742170254151</c:v>
                </c:pt>
                <c:pt idx="160">
                  <c:v>11.012669459629016</c:v>
                </c:pt>
                <c:pt idx="161">
                  <c:v>11.005596749003878</c:v>
                </c:pt>
                <c:pt idx="162">
                  <c:v>10.99852403837874</c:v>
                </c:pt>
                <c:pt idx="163">
                  <c:v>10.991451327753603</c:v>
                </c:pt>
                <c:pt idx="164">
                  <c:v>10.984378617128467</c:v>
                </c:pt>
                <c:pt idx="165">
                  <c:v>10.977305906503329</c:v>
                </c:pt>
                <c:pt idx="166">
                  <c:v>10.97023319587819</c:v>
                </c:pt>
                <c:pt idx="167">
                  <c:v>10.963160485253054</c:v>
                </c:pt>
                <c:pt idx="168">
                  <c:v>10.956087774627917</c:v>
                </c:pt>
                <c:pt idx="169">
                  <c:v>10.949015064002779</c:v>
                </c:pt>
                <c:pt idx="170">
                  <c:v>10.941942353377643</c:v>
                </c:pt>
                <c:pt idx="171">
                  <c:v>10.934869642752506</c:v>
                </c:pt>
                <c:pt idx="172">
                  <c:v>10.927796932127368</c:v>
                </c:pt>
                <c:pt idx="173">
                  <c:v>10.92072422150223</c:v>
                </c:pt>
                <c:pt idx="174">
                  <c:v>10.913651510877093</c:v>
                </c:pt>
                <c:pt idx="175">
                  <c:v>10.906578800251957</c:v>
                </c:pt>
                <c:pt idx="176">
                  <c:v>10.899506089626819</c:v>
                </c:pt>
                <c:pt idx="177">
                  <c:v>10.892433379001682</c:v>
                </c:pt>
                <c:pt idx="178">
                  <c:v>10.885360668376546</c:v>
                </c:pt>
                <c:pt idx="179">
                  <c:v>10.878287957751407</c:v>
                </c:pt>
                <c:pt idx="180">
                  <c:v>10.871215247126269</c:v>
                </c:pt>
                <c:pt idx="181">
                  <c:v>10.864142536501133</c:v>
                </c:pt>
                <c:pt idx="182">
                  <c:v>10.857069825875996</c:v>
                </c:pt>
                <c:pt idx="183">
                  <c:v>10.849997115250858</c:v>
                </c:pt>
                <c:pt idx="184">
                  <c:v>10.842924404625721</c:v>
                </c:pt>
                <c:pt idx="185">
                  <c:v>10.835851694000585</c:v>
                </c:pt>
                <c:pt idx="186">
                  <c:v>10.828778983375447</c:v>
                </c:pt>
                <c:pt idx="187">
                  <c:v>10.821706272750308</c:v>
                </c:pt>
                <c:pt idx="188">
                  <c:v>10.814633562125172</c:v>
                </c:pt>
                <c:pt idx="189">
                  <c:v>10.807560851500035</c:v>
                </c:pt>
                <c:pt idx="190">
                  <c:v>10.800488140874897</c:v>
                </c:pt>
                <c:pt idx="191">
                  <c:v>10.793415430249759</c:v>
                </c:pt>
                <c:pt idx="192">
                  <c:v>10.786342719624624</c:v>
                </c:pt>
                <c:pt idx="193">
                  <c:v>10.779270008999486</c:v>
                </c:pt>
                <c:pt idx="194">
                  <c:v>10.772197298374348</c:v>
                </c:pt>
                <c:pt idx="195">
                  <c:v>10.765124587749211</c:v>
                </c:pt>
                <c:pt idx="196">
                  <c:v>10.758051877124075</c:v>
                </c:pt>
                <c:pt idx="197">
                  <c:v>10.750979166498936</c:v>
                </c:pt>
                <c:pt idx="198">
                  <c:v>10.743906455873798</c:v>
                </c:pt>
                <c:pt idx="199">
                  <c:v>10.736833745248662</c:v>
                </c:pt>
                <c:pt idx="200">
                  <c:v>10.729761034623525</c:v>
                </c:pt>
                <c:pt idx="201">
                  <c:v>10.722688323998387</c:v>
                </c:pt>
                <c:pt idx="202">
                  <c:v>10.715615613373251</c:v>
                </c:pt>
                <c:pt idx="203">
                  <c:v>10.708542902748114</c:v>
                </c:pt>
                <c:pt idx="204">
                  <c:v>10.701470192122976</c:v>
                </c:pt>
                <c:pt idx="205">
                  <c:v>10.694397481497838</c:v>
                </c:pt>
                <c:pt idx="206">
                  <c:v>10.687324770872701</c:v>
                </c:pt>
                <c:pt idx="207">
                  <c:v>10.680252060247565</c:v>
                </c:pt>
                <c:pt idx="208">
                  <c:v>10.673179349622426</c:v>
                </c:pt>
                <c:pt idx="209">
                  <c:v>10.66610663899729</c:v>
                </c:pt>
                <c:pt idx="210">
                  <c:v>10.659033928372153</c:v>
                </c:pt>
                <c:pt idx="211">
                  <c:v>10.651961217747015</c:v>
                </c:pt>
                <c:pt idx="212">
                  <c:v>10.644888507121877</c:v>
                </c:pt>
                <c:pt idx="213">
                  <c:v>10.63781579649674</c:v>
                </c:pt>
                <c:pt idx="214">
                  <c:v>10.630743085871604</c:v>
                </c:pt>
                <c:pt idx="215">
                  <c:v>10.623670375246466</c:v>
                </c:pt>
                <c:pt idx="216">
                  <c:v>10.616597664621329</c:v>
                </c:pt>
                <c:pt idx="217">
                  <c:v>10.609524953996193</c:v>
                </c:pt>
                <c:pt idx="218">
                  <c:v>10.602452243371054</c:v>
                </c:pt>
                <c:pt idx="219">
                  <c:v>10.595379532745916</c:v>
                </c:pt>
                <c:pt idx="220">
                  <c:v>10.58830682212078</c:v>
                </c:pt>
                <c:pt idx="221">
                  <c:v>10.581234111495643</c:v>
                </c:pt>
                <c:pt idx="222">
                  <c:v>10.574161400870505</c:v>
                </c:pt>
                <c:pt idx="223">
                  <c:v>10.567088690245368</c:v>
                </c:pt>
                <c:pt idx="224">
                  <c:v>10.560015979620232</c:v>
                </c:pt>
                <c:pt idx="225">
                  <c:v>10.552943268995094</c:v>
                </c:pt>
                <c:pt idx="226">
                  <c:v>10.545870558369955</c:v>
                </c:pt>
                <c:pt idx="227">
                  <c:v>10.538797847744819</c:v>
                </c:pt>
                <c:pt idx="228">
                  <c:v>10.531725137119683</c:v>
                </c:pt>
                <c:pt idx="229">
                  <c:v>10.524652426494544</c:v>
                </c:pt>
                <c:pt idx="230">
                  <c:v>10.517579715869406</c:v>
                </c:pt>
                <c:pt idx="231">
                  <c:v>10.510507005244271</c:v>
                </c:pt>
                <c:pt idx="232">
                  <c:v>10.503434294619133</c:v>
                </c:pt>
                <c:pt idx="233">
                  <c:v>10.496361583993995</c:v>
                </c:pt>
                <c:pt idx="234">
                  <c:v>10.489288873368858</c:v>
                </c:pt>
                <c:pt idx="235">
                  <c:v>10.482216162743722</c:v>
                </c:pt>
                <c:pt idx="236">
                  <c:v>10.475143452118584</c:v>
                </c:pt>
                <c:pt idx="237">
                  <c:v>10.468070741493445</c:v>
                </c:pt>
                <c:pt idx="238">
                  <c:v>10.460998030868309</c:v>
                </c:pt>
                <c:pt idx="239">
                  <c:v>10.453925320243172</c:v>
                </c:pt>
                <c:pt idx="240">
                  <c:v>10.446852609618034</c:v>
                </c:pt>
                <c:pt idx="241">
                  <c:v>10.439779898992898</c:v>
                </c:pt>
                <c:pt idx="242">
                  <c:v>10.432707188367761</c:v>
                </c:pt>
                <c:pt idx="243">
                  <c:v>10.425634477742623</c:v>
                </c:pt>
                <c:pt idx="244">
                  <c:v>10.418561767117485</c:v>
                </c:pt>
                <c:pt idx="245">
                  <c:v>10.411489056492348</c:v>
                </c:pt>
                <c:pt idx="246">
                  <c:v>10.404416345867212</c:v>
                </c:pt>
                <c:pt idx="247">
                  <c:v>10.397343635242073</c:v>
                </c:pt>
                <c:pt idx="248">
                  <c:v>10.390270924616937</c:v>
                </c:pt>
                <c:pt idx="249">
                  <c:v>10.3831982139918</c:v>
                </c:pt>
                <c:pt idx="250">
                  <c:v>10.376125503366662</c:v>
                </c:pt>
                <c:pt idx="251">
                  <c:v>10.369052792741524</c:v>
                </c:pt>
                <c:pt idx="252">
                  <c:v>10.361980082116387</c:v>
                </c:pt>
                <c:pt idx="253">
                  <c:v>10.354907371491251</c:v>
                </c:pt>
                <c:pt idx="254">
                  <c:v>10.347834660866113</c:v>
                </c:pt>
                <c:pt idx="255">
                  <c:v>10.340761950240976</c:v>
                </c:pt>
                <c:pt idx="256">
                  <c:v>10.33368923961584</c:v>
                </c:pt>
                <c:pt idx="257">
                  <c:v>10.326616528990701</c:v>
                </c:pt>
                <c:pt idx="258">
                  <c:v>10.319543818365563</c:v>
                </c:pt>
                <c:pt idx="259">
                  <c:v>10.312471107740427</c:v>
                </c:pt>
                <c:pt idx="260">
                  <c:v>10.30539839711529</c:v>
                </c:pt>
                <c:pt idx="261">
                  <c:v>10.298325686490152</c:v>
                </c:pt>
                <c:pt idx="262">
                  <c:v>10.291252975865014</c:v>
                </c:pt>
                <c:pt idx="263">
                  <c:v>10.284180265239879</c:v>
                </c:pt>
                <c:pt idx="264">
                  <c:v>10.277107554614741</c:v>
                </c:pt>
                <c:pt idx="265">
                  <c:v>10.270034843989603</c:v>
                </c:pt>
                <c:pt idx="266">
                  <c:v>10.262962133364466</c:v>
                </c:pt>
                <c:pt idx="267">
                  <c:v>10.25588942273933</c:v>
                </c:pt>
                <c:pt idx="268">
                  <c:v>10.248816712114191</c:v>
                </c:pt>
                <c:pt idx="269">
                  <c:v>10.241744001489053</c:v>
                </c:pt>
                <c:pt idx="270">
                  <c:v>10.234671290863917</c:v>
                </c:pt>
                <c:pt idx="271">
                  <c:v>10.22759858023878</c:v>
                </c:pt>
                <c:pt idx="272">
                  <c:v>10.220525869613642</c:v>
                </c:pt>
                <c:pt idx="273">
                  <c:v>10.213453158988505</c:v>
                </c:pt>
                <c:pt idx="274">
                  <c:v>10.206380448363369</c:v>
                </c:pt>
                <c:pt idx="275">
                  <c:v>10.199307737738231</c:v>
                </c:pt>
                <c:pt idx="276">
                  <c:v>10.192235027113092</c:v>
                </c:pt>
                <c:pt idx="277">
                  <c:v>10.185162316487956</c:v>
                </c:pt>
                <c:pt idx="278">
                  <c:v>10.178089605862819</c:v>
                </c:pt>
                <c:pt idx="279">
                  <c:v>10.171016895237681</c:v>
                </c:pt>
                <c:pt idx="280">
                  <c:v>10.163944184612545</c:v>
                </c:pt>
                <c:pt idx="281">
                  <c:v>10.156871473987408</c:v>
                </c:pt>
                <c:pt idx="282">
                  <c:v>10.14979876336227</c:v>
                </c:pt>
                <c:pt idx="283">
                  <c:v>10.142726052737132</c:v>
                </c:pt>
                <c:pt idx="284">
                  <c:v>10.135653342111995</c:v>
                </c:pt>
                <c:pt idx="285">
                  <c:v>10.128580631486859</c:v>
                </c:pt>
                <c:pt idx="286">
                  <c:v>10.12150792086172</c:v>
                </c:pt>
                <c:pt idx="287">
                  <c:v>10.114435210236584</c:v>
                </c:pt>
                <c:pt idx="288">
                  <c:v>10.107362499611448</c:v>
                </c:pt>
                <c:pt idx="289">
                  <c:v>10.100289788986309</c:v>
                </c:pt>
                <c:pt idx="290">
                  <c:v>10.093217078361171</c:v>
                </c:pt>
                <c:pt idx="291">
                  <c:v>10.086144367736035</c:v>
                </c:pt>
                <c:pt idx="292">
                  <c:v>10.079071657110898</c:v>
                </c:pt>
                <c:pt idx="293">
                  <c:v>10.07199894648576</c:v>
                </c:pt>
                <c:pt idx="294">
                  <c:v>10.064926235860622</c:v>
                </c:pt>
                <c:pt idx="295">
                  <c:v>10.057853525235487</c:v>
                </c:pt>
                <c:pt idx="296">
                  <c:v>10.050780814610349</c:v>
                </c:pt>
                <c:pt idx="297">
                  <c:v>10.04370810398521</c:v>
                </c:pt>
                <c:pt idx="298">
                  <c:v>10.036635393360074</c:v>
                </c:pt>
                <c:pt idx="299">
                  <c:v>10.029562682734937</c:v>
                </c:pt>
                <c:pt idx="300">
                  <c:v>10.022489972109799</c:v>
                </c:pt>
                <c:pt idx="301">
                  <c:v>10.015417261484661</c:v>
                </c:pt>
                <c:pt idx="302">
                  <c:v>10.008344550859524</c:v>
                </c:pt>
                <c:pt idx="303">
                  <c:v>10.001271840234388</c:v>
                </c:pt>
                <c:pt idx="304">
                  <c:v>9.9941991296092496</c:v>
                </c:pt>
                <c:pt idx="305">
                  <c:v>9.9871264189841131</c:v>
                </c:pt>
                <c:pt idx="306">
                  <c:v>9.9800537083589766</c:v>
                </c:pt>
                <c:pt idx="307">
                  <c:v>9.9729809977338384</c:v>
                </c:pt>
                <c:pt idx="308">
                  <c:v>9.9659082871087001</c:v>
                </c:pt>
                <c:pt idx="309">
                  <c:v>9.9588355764835637</c:v>
                </c:pt>
                <c:pt idx="310">
                  <c:v>9.9517628658584272</c:v>
                </c:pt>
                <c:pt idx="311">
                  <c:v>9.9446901552332889</c:v>
                </c:pt>
                <c:pt idx="312">
                  <c:v>9.9376174446081524</c:v>
                </c:pt>
                <c:pt idx="313">
                  <c:v>9.930544733983016</c:v>
                </c:pt>
                <c:pt idx="314">
                  <c:v>9.9234720233578777</c:v>
                </c:pt>
                <c:pt idx="315">
                  <c:v>9.9163993127327394</c:v>
                </c:pt>
                <c:pt idx="316">
                  <c:v>9.909326602107603</c:v>
                </c:pt>
                <c:pt idx="317">
                  <c:v>9.9022538914824665</c:v>
                </c:pt>
                <c:pt idx="318">
                  <c:v>9.8951811808573282</c:v>
                </c:pt>
                <c:pt idx="319">
                  <c:v>9.8881084702321917</c:v>
                </c:pt>
                <c:pt idx="320">
                  <c:v>9.8810357596070553</c:v>
                </c:pt>
                <c:pt idx="321">
                  <c:v>9.873963048981917</c:v>
                </c:pt>
                <c:pt idx="322">
                  <c:v>9.8668903383567788</c:v>
                </c:pt>
                <c:pt idx="323">
                  <c:v>9.8598176277316423</c:v>
                </c:pt>
                <c:pt idx="324">
                  <c:v>9.8527449171065058</c:v>
                </c:pt>
                <c:pt idx="325">
                  <c:v>9.8456722064813675</c:v>
                </c:pt>
                <c:pt idx="326">
                  <c:v>9.8385994958562293</c:v>
                </c:pt>
                <c:pt idx="327">
                  <c:v>9.8315267852310946</c:v>
                </c:pt>
                <c:pt idx="328">
                  <c:v>9.8244540746059563</c:v>
                </c:pt>
                <c:pt idx="329">
                  <c:v>9.8173813639808181</c:v>
                </c:pt>
                <c:pt idx="330">
                  <c:v>9.8103086533556816</c:v>
                </c:pt>
                <c:pt idx="331">
                  <c:v>9.8032359427305451</c:v>
                </c:pt>
                <c:pt idx="332">
                  <c:v>9.7961632321054068</c:v>
                </c:pt>
                <c:pt idx="333">
                  <c:v>9.7890905214802686</c:v>
                </c:pt>
                <c:pt idx="334">
                  <c:v>9.7820178108551339</c:v>
                </c:pt>
                <c:pt idx="335">
                  <c:v>9.7749451002299956</c:v>
                </c:pt>
                <c:pt idx="336">
                  <c:v>9.7678723896048574</c:v>
                </c:pt>
                <c:pt idx="337">
                  <c:v>9.7607996789797209</c:v>
                </c:pt>
                <c:pt idx="338">
                  <c:v>9.7537269683545844</c:v>
                </c:pt>
                <c:pt idx="339">
                  <c:v>9.7466542577294462</c:v>
                </c:pt>
                <c:pt idx="340">
                  <c:v>9.7395815471043079</c:v>
                </c:pt>
                <c:pt idx="341">
                  <c:v>9.7325088364791714</c:v>
                </c:pt>
                <c:pt idx="342">
                  <c:v>9.7254361258540349</c:v>
                </c:pt>
                <c:pt idx="343">
                  <c:v>9.7183634152288967</c:v>
                </c:pt>
                <c:pt idx="344">
                  <c:v>9.7112907046037602</c:v>
                </c:pt>
                <c:pt idx="345">
                  <c:v>9.7042179939786237</c:v>
                </c:pt>
                <c:pt idx="346">
                  <c:v>9.6971452833534855</c:v>
                </c:pt>
                <c:pt idx="347">
                  <c:v>9.6900725727283472</c:v>
                </c:pt>
                <c:pt idx="348">
                  <c:v>9.6829998621032107</c:v>
                </c:pt>
                <c:pt idx="349">
                  <c:v>9.6759271514780743</c:v>
                </c:pt>
                <c:pt idx="350">
                  <c:v>9.668854440852936</c:v>
                </c:pt>
                <c:pt idx="351">
                  <c:v>9.6617817302277995</c:v>
                </c:pt>
                <c:pt idx="352">
                  <c:v>9.654709019602663</c:v>
                </c:pt>
                <c:pt idx="353">
                  <c:v>9.6476363089775248</c:v>
                </c:pt>
                <c:pt idx="354">
                  <c:v>9.6405635983523865</c:v>
                </c:pt>
                <c:pt idx="355">
                  <c:v>9.63349088772725</c:v>
                </c:pt>
                <c:pt idx="356">
                  <c:v>9.6264181771021136</c:v>
                </c:pt>
                <c:pt idx="357">
                  <c:v>9.6193454664769753</c:v>
                </c:pt>
                <c:pt idx="358">
                  <c:v>9.6122727558518388</c:v>
                </c:pt>
                <c:pt idx="359">
                  <c:v>9.6052000452267023</c:v>
                </c:pt>
                <c:pt idx="360">
                  <c:v>9.5981273346015641</c:v>
                </c:pt>
                <c:pt idx="361">
                  <c:v>9.5910546239764258</c:v>
                </c:pt>
                <c:pt idx="362">
                  <c:v>9.5839819133512894</c:v>
                </c:pt>
                <c:pt idx="363">
                  <c:v>9.5769092027261529</c:v>
                </c:pt>
                <c:pt idx="364">
                  <c:v>9.5698364921010146</c:v>
                </c:pt>
                <c:pt idx="365">
                  <c:v>9.5627637814758764</c:v>
                </c:pt>
                <c:pt idx="366">
                  <c:v>9.5556910708507417</c:v>
                </c:pt>
                <c:pt idx="367">
                  <c:v>9.5486183602256034</c:v>
                </c:pt>
                <c:pt idx="368">
                  <c:v>9.5415456496004651</c:v>
                </c:pt>
                <c:pt idx="369">
                  <c:v>9.5344729389753287</c:v>
                </c:pt>
                <c:pt idx="370">
                  <c:v>9.5274002283501922</c:v>
                </c:pt>
                <c:pt idx="371">
                  <c:v>9.5203275177250539</c:v>
                </c:pt>
                <c:pt idx="372">
                  <c:v>9.5132548070999157</c:v>
                </c:pt>
                <c:pt idx="373">
                  <c:v>9.5061820964747792</c:v>
                </c:pt>
                <c:pt idx="374">
                  <c:v>9.4991093858496427</c:v>
                </c:pt>
                <c:pt idx="375">
                  <c:v>9.4920366752245044</c:v>
                </c:pt>
                <c:pt idx="376">
                  <c:v>9.484963964599368</c:v>
                </c:pt>
                <c:pt idx="377">
                  <c:v>9.4778912539742315</c:v>
                </c:pt>
                <c:pt idx="378">
                  <c:v>9.4708185433490932</c:v>
                </c:pt>
                <c:pt idx="379">
                  <c:v>9.463745832723955</c:v>
                </c:pt>
                <c:pt idx="380">
                  <c:v>9.4566731220988185</c:v>
                </c:pt>
                <c:pt idx="381">
                  <c:v>9.449600411473682</c:v>
                </c:pt>
                <c:pt idx="382">
                  <c:v>9.4425277008485438</c:v>
                </c:pt>
                <c:pt idx="383">
                  <c:v>9.4354549902234073</c:v>
                </c:pt>
                <c:pt idx="384">
                  <c:v>9.4283822795982708</c:v>
                </c:pt>
                <c:pt idx="385">
                  <c:v>9.4213095689731325</c:v>
                </c:pt>
                <c:pt idx="386">
                  <c:v>9.4142368583479943</c:v>
                </c:pt>
                <c:pt idx="387">
                  <c:v>9.4071641477228578</c:v>
                </c:pt>
                <c:pt idx="388">
                  <c:v>9.4000914370977213</c:v>
                </c:pt>
                <c:pt idx="389">
                  <c:v>9.3930187264725831</c:v>
                </c:pt>
                <c:pt idx="390">
                  <c:v>9.3859460158474466</c:v>
                </c:pt>
                <c:pt idx="391">
                  <c:v>9.3788733052223101</c:v>
                </c:pt>
                <c:pt idx="392">
                  <c:v>9.3718005945971719</c:v>
                </c:pt>
                <c:pt idx="393">
                  <c:v>9.3647278839720336</c:v>
                </c:pt>
                <c:pt idx="394">
                  <c:v>9.3576551733468971</c:v>
                </c:pt>
                <c:pt idx="395">
                  <c:v>9.3505824627217606</c:v>
                </c:pt>
                <c:pt idx="396">
                  <c:v>9.3435097520966224</c:v>
                </c:pt>
                <c:pt idx="397">
                  <c:v>9.3364370414714841</c:v>
                </c:pt>
                <c:pt idx="398">
                  <c:v>9.3293643308463494</c:v>
                </c:pt>
                <c:pt idx="399">
                  <c:v>9.3222916202212112</c:v>
                </c:pt>
                <c:pt idx="400">
                  <c:v>9.3152189095960729</c:v>
                </c:pt>
                <c:pt idx="401">
                  <c:v>9.3081461989709364</c:v>
                </c:pt>
                <c:pt idx="402">
                  <c:v>9.3010734883457999</c:v>
                </c:pt>
                <c:pt idx="403">
                  <c:v>9.2940007777206617</c:v>
                </c:pt>
                <c:pt idx="404">
                  <c:v>9.2869280670955234</c:v>
                </c:pt>
                <c:pt idx="405">
                  <c:v>9.279855356470387</c:v>
                </c:pt>
                <c:pt idx="406">
                  <c:v>9.2727826458452505</c:v>
                </c:pt>
                <c:pt idx="407">
                  <c:v>9.2657099352201122</c:v>
                </c:pt>
                <c:pt idx="408">
                  <c:v>9.2586372245949757</c:v>
                </c:pt>
                <c:pt idx="409">
                  <c:v>9.2515645139698393</c:v>
                </c:pt>
                <c:pt idx="410">
                  <c:v>9.244491803344701</c:v>
                </c:pt>
                <c:pt idx="411">
                  <c:v>9.2374190927195627</c:v>
                </c:pt>
                <c:pt idx="412">
                  <c:v>9.2303463820944263</c:v>
                </c:pt>
                <c:pt idx="413">
                  <c:v>9.2232736714692898</c:v>
                </c:pt>
                <c:pt idx="414">
                  <c:v>9.2162009608441515</c:v>
                </c:pt>
                <c:pt idx="415">
                  <c:v>9.209128250219015</c:v>
                </c:pt>
                <c:pt idx="416">
                  <c:v>9.2020555395938786</c:v>
                </c:pt>
                <c:pt idx="417">
                  <c:v>9.1949828289687403</c:v>
                </c:pt>
                <c:pt idx="418">
                  <c:v>9.1879101183436021</c:v>
                </c:pt>
                <c:pt idx="419">
                  <c:v>9.1808374077184656</c:v>
                </c:pt>
                <c:pt idx="420">
                  <c:v>9.1737646970933291</c:v>
                </c:pt>
                <c:pt idx="421">
                  <c:v>9.1666919864681908</c:v>
                </c:pt>
                <c:pt idx="422">
                  <c:v>9.1596192758430544</c:v>
                </c:pt>
                <c:pt idx="423">
                  <c:v>9.1525465652179179</c:v>
                </c:pt>
                <c:pt idx="424">
                  <c:v>9.1454738545927796</c:v>
                </c:pt>
                <c:pt idx="425">
                  <c:v>9.1384011439676414</c:v>
                </c:pt>
                <c:pt idx="426">
                  <c:v>9.1313284333425049</c:v>
                </c:pt>
                <c:pt idx="427">
                  <c:v>9.1242557227173684</c:v>
                </c:pt>
                <c:pt idx="428">
                  <c:v>9.1171830120922301</c:v>
                </c:pt>
                <c:pt idx="429">
                  <c:v>9.1101103014670919</c:v>
                </c:pt>
                <c:pt idx="430">
                  <c:v>9.1030375908419572</c:v>
                </c:pt>
                <c:pt idx="431">
                  <c:v>9.0959648802168189</c:v>
                </c:pt>
                <c:pt idx="432">
                  <c:v>9.0888921695916807</c:v>
                </c:pt>
                <c:pt idx="433">
                  <c:v>9.0818194589665442</c:v>
                </c:pt>
                <c:pt idx="434">
                  <c:v>9.0747467483414077</c:v>
                </c:pt>
                <c:pt idx="435">
                  <c:v>9.0676740377162695</c:v>
                </c:pt>
                <c:pt idx="436">
                  <c:v>9.0606013270911312</c:v>
                </c:pt>
                <c:pt idx="437">
                  <c:v>9.0535286164659947</c:v>
                </c:pt>
                <c:pt idx="438">
                  <c:v>9.0464559058408582</c:v>
                </c:pt>
                <c:pt idx="439">
                  <c:v>9.03938319521572</c:v>
                </c:pt>
                <c:pt idx="440">
                  <c:v>9.0323104845905835</c:v>
                </c:pt>
                <c:pt idx="441">
                  <c:v>9.025237773965447</c:v>
                </c:pt>
                <c:pt idx="442">
                  <c:v>9.0181650633403088</c:v>
                </c:pt>
                <c:pt idx="443">
                  <c:v>9.0110923527151705</c:v>
                </c:pt>
                <c:pt idx="444">
                  <c:v>9.004019642090034</c:v>
                </c:pt>
                <c:pt idx="445">
                  <c:v>8.9969469314648975</c:v>
                </c:pt>
                <c:pt idx="446">
                  <c:v>8.9898742208397593</c:v>
                </c:pt>
                <c:pt idx="447">
                  <c:v>8.9828015102146228</c:v>
                </c:pt>
                <c:pt idx="448">
                  <c:v>8.9757287995894863</c:v>
                </c:pt>
                <c:pt idx="449">
                  <c:v>8.9686560889643481</c:v>
                </c:pt>
                <c:pt idx="450">
                  <c:v>8.9615833783392098</c:v>
                </c:pt>
                <c:pt idx="451">
                  <c:v>8.9545106677140733</c:v>
                </c:pt>
                <c:pt idx="452">
                  <c:v>8.9474379570889369</c:v>
                </c:pt>
                <c:pt idx="453">
                  <c:v>8.9403652464637986</c:v>
                </c:pt>
                <c:pt idx="454">
                  <c:v>8.9332925358386621</c:v>
                </c:pt>
                <c:pt idx="455">
                  <c:v>8.9262198252135256</c:v>
                </c:pt>
                <c:pt idx="456">
                  <c:v>8.9191471145883874</c:v>
                </c:pt>
                <c:pt idx="457">
                  <c:v>8.9120744039632491</c:v>
                </c:pt>
                <c:pt idx="458">
                  <c:v>8.9050016933381126</c:v>
                </c:pt>
                <c:pt idx="459">
                  <c:v>8.8979289827129762</c:v>
                </c:pt>
                <c:pt idx="460">
                  <c:v>8.8908562720878379</c:v>
                </c:pt>
                <c:pt idx="461">
                  <c:v>8.8837835614627014</c:v>
                </c:pt>
                <c:pt idx="462">
                  <c:v>8.8767108508375649</c:v>
                </c:pt>
                <c:pt idx="463">
                  <c:v>8.8696381402124267</c:v>
                </c:pt>
                <c:pt idx="464">
                  <c:v>8.8625654295872884</c:v>
                </c:pt>
                <c:pt idx="465">
                  <c:v>8.855492718962152</c:v>
                </c:pt>
                <c:pt idx="466">
                  <c:v>8.8484200083370155</c:v>
                </c:pt>
                <c:pt idx="467">
                  <c:v>8.8413472977118772</c:v>
                </c:pt>
                <c:pt idx="468">
                  <c:v>8.834274587086739</c:v>
                </c:pt>
                <c:pt idx="469">
                  <c:v>8.8272018764616043</c:v>
                </c:pt>
                <c:pt idx="470">
                  <c:v>8.820129165836466</c:v>
                </c:pt>
                <c:pt idx="471">
                  <c:v>8.8130564552113277</c:v>
                </c:pt>
                <c:pt idx="472">
                  <c:v>8.8059837445861913</c:v>
                </c:pt>
                <c:pt idx="473">
                  <c:v>8.7989110339610548</c:v>
                </c:pt>
                <c:pt idx="474">
                  <c:v>8.7918383233359165</c:v>
                </c:pt>
                <c:pt idx="475">
                  <c:v>8.7847656127107783</c:v>
                </c:pt>
                <c:pt idx="476">
                  <c:v>8.7776929020856418</c:v>
                </c:pt>
                <c:pt idx="477">
                  <c:v>8.7706201914605053</c:v>
                </c:pt>
                <c:pt idx="478">
                  <c:v>8.7635474808353671</c:v>
                </c:pt>
                <c:pt idx="479">
                  <c:v>8.7564747702102306</c:v>
                </c:pt>
                <c:pt idx="480">
                  <c:v>8.7494020595850941</c:v>
                </c:pt>
                <c:pt idx="481">
                  <c:v>8.7423293489599558</c:v>
                </c:pt>
                <c:pt idx="482">
                  <c:v>8.7352566383348176</c:v>
                </c:pt>
                <c:pt idx="483">
                  <c:v>8.7281839277096811</c:v>
                </c:pt>
                <c:pt idx="484">
                  <c:v>8.7211112170845446</c:v>
                </c:pt>
                <c:pt idx="485">
                  <c:v>8.7140385064594064</c:v>
                </c:pt>
                <c:pt idx="486">
                  <c:v>8.7069657958342699</c:v>
                </c:pt>
                <c:pt idx="487">
                  <c:v>8.6998930852091334</c:v>
                </c:pt>
                <c:pt idx="488">
                  <c:v>8.6928203745839951</c:v>
                </c:pt>
                <c:pt idx="489">
                  <c:v>8.6857476639588569</c:v>
                </c:pt>
                <c:pt idx="490">
                  <c:v>8.6786749533337204</c:v>
                </c:pt>
                <c:pt idx="491">
                  <c:v>8.6716022427085839</c:v>
                </c:pt>
                <c:pt idx="492">
                  <c:v>8.6645295320834457</c:v>
                </c:pt>
                <c:pt idx="493">
                  <c:v>8.6574568214583092</c:v>
                </c:pt>
                <c:pt idx="494">
                  <c:v>8.6503841108331727</c:v>
                </c:pt>
                <c:pt idx="495">
                  <c:v>8.6433114002080345</c:v>
                </c:pt>
                <c:pt idx="496">
                  <c:v>8.6362386895828962</c:v>
                </c:pt>
                <c:pt idx="497">
                  <c:v>8.6291659789577597</c:v>
                </c:pt>
                <c:pt idx="498">
                  <c:v>8.6220932683326232</c:v>
                </c:pt>
                <c:pt idx="499">
                  <c:v>8.615020557707485</c:v>
                </c:pt>
                <c:pt idx="500">
                  <c:v>8.6079478470823467</c:v>
                </c:pt>
                <c:pt idx="501">
                  <c:v>8.600875136457212</c:v>
                </c:pt>
                <c:pt idx="502">
                  <c:v>8.5938024258320738</c:v>
                </c:pt>
                <c:pt idx="503">
                  <c:v>8.5867297152069355</c:v>
                </c:pt>
                <c:pt idx="504">
                  <c:v>8.579657004581799</c:v>
                </c:pt>
                <c:pt idx="505">
                  <c:v>8.5725842939566625</c:v>
                </c:pt>
                <c:pt idx="506">
                  <c:v>8.5655115833315243</c:v>
                </c:pt>
                <c:pt idx="507">
                  <c:v>8.558438872706386</c:v>
                </c:pt>
                <c:pt idx="508">
                  <c:v>8.5513661620812496</c:v>
                </c:pt>
                <c:pt idx="509">
                  <c:v>8.5442934514561131</c:v>
                </c:pt>
                <c:pt idx="510">
                  <c:v>8.5372207408309748</c:v>
                </c:pt>
                <c:pt idx="511">
                  <c:v>8.5301480302058383</c:v>
                </c:pt>
                <c:pt idx="512">
                  <c:v>8.5230753195807019</c:v>
                </c:pt>
                <c:pt idx="513">
                  <c:v>8.5160026089555636</c:v>
                </c:pt>
                <c:pt idx="514">
                  <c:v>8.5089298983304253</c:v>
                </c:pt>
                <c:pt idx="515">
                  <c:v>8.5018571877052889</c:v>
                </c:pt>
                <c:pt idx="516">
                  <c:v>8.4947844770801524</c:v>
                </c:pt>
                <c:pt idx="517">
                  <c:v>8.4877117664550141</c:v>
                </c:pt>
                <c:pt idx="518">
                  <c:v>8.4806390558298776</c:v>
                </c:pt>
                <c:pt idx="519">
                  <c:v>8.4735663452047412</c:v>
                </c:pt>
                <c:pt idx="520">
                  <c:v>8.4664936345796029</c:v>
                </c:pt>
                <c:pt idx="521">
                  <c:v>8.4594209239544647</c:v>
                </c:pt>
                <c:pt idx="522">
                  <c:v>8.4523482133293282</c:v>
                </c:pt>
                <c:pt idx="523">
                  <c:v>8.4452755027041917</c:v>
                </c:pt>
                <c:pt idx="524">
                  <c:v>8.4382027920790534</c:v>
                </c:pt>
                <c:pt idx="525">
                  <c:v>8.431130081453917</c:v>
                </c:pt>
                <c:pt idx="526">
                  <c:v>8.4240573708287805</c:v>
                </c:pt>
                <c:pt idx="527">
                  <c:v>8.4169846602036422</c:v>
                </c:pt>
                <c:pt idx="528">
                  <c:v>8.409911949578504</c:v>
                </c:pt>
                <c:pt idx="529">
                  <c:v>8.4028392389533675</c:v>
                </c:pt>
                <c:pt idx="530">
                  <c:v>8.395766528328231</c:v>
                </c:pt>
                <c:pt idx="531">
                  <c:v>8.3886938177030927</c:v>
                </c:pt>
                <c:pt idx="532">
                  <c:v>8.3816211070779545</c:v>
                </c:pt>
                <c:pt idx="533">
                  <c:v>8.3745483964528198</c:v>
                </c:pt>
                <c:pt idx="534">
                  <c:v>8.3674756858276815</c:v>
                </c:pt>
                <c:pt idx="535">
                  <c:v>8.3604029752025433</c:v>
                </c:pt>
                <c:pt idx="536">
                  <c:v>8.3533302645774068</c:v>
                </c:pt>
                <c:pt idx="537">
                  <c:v>8.3462575539522703</c:v>
                </c:pt>
                <c:pt idx="538">
                  <c:v>8.3391848433271321</c:v>
                </c:pt>
                <c:pt idx="539">
                  <c:v>8.3321121327019956</c:v>
                </c:pt>
                <c:pt idx="540">
                  <c:v>8.3250394220768573</c:v>
                </c:pt>
                <c:pt idx="541">
                  <c:v>8.3179667114517208</c:v>
                </c:pt>
                <c:pt idx="542">
                  <c:v>8.3108940008265826</c:v>
                </c:pt>
                <c:pt idx="543">
                  <c:v>8.3038212902014461</c:v>
                </c:pt>
                <c:pt idx="544">
                  <c:v>8.2967485795763096</c:v>
                </c:pt>
                <c:pt idx="545">
                  <c:v>8.2896758689511714</c:v>
                </c:pt>
                <c:pt idx="546">
                  <c:v>8.2826031583260331</c:v>
                </c:pt>
                <c:pt idx="547">
                  <c:v>8.2755304477008966</c:v>
                </c:pt>
                <c:pt idx="548">
                  <c:v>8.2684577370757601</c:v>
                </c:pt>
                <c:pt idx="549">
                  <c:v>8.2613850264506219</c:v>
                </c:pt>
                <c:pt idx="550">
                  <c:v>8.2543123158254854</c:v>
                </c:pt>
                <c:pt idx="551">
                  <c:v>8.2472396052003489</c:v>
                </c:pt>
                <c:pt idx="552">
                  <c:v>8.2401668945752107</c:v>
                </c:pt>
                <c:pt idx="553">
                  <c:v>8.2330941839500724</c:v>
                </c:pt>
                <c:pt idx="554">
                  <c:v>8.2260214733249359</c:v>
                </c:pt>
                <c:pt idx="555">
                  <c:v>8.2189487626997995</c:v>
                </c:pt>
                <c:pt idx="556">
                  <c:v>8.2118760520746612</c:v>
                </c:pt>
                <c:pt idx="557">
                  <c:v>8.2048033414495247</c:v>
                </c:pt>
                <c:pt idx="558">
                  <c:v>8.1977306308243865</c:v>
                </c:pt>
                <c:pt idx="559">
                  <c:v>8.19065792019925</c:v>
                </c:pt>
                <c:pt idx="560">
                  <c:v>8.1835852095741117</c:v>
                </c:pt>
                <c:pt idx="561">
                  <c:v>8.1765124989489752</c:v>
                </c:pt>
                <c:pt idx="562">
                  <c:v>8.1694397883238388</c:v>
                </c:pt>
                <c:pt idx="563">
                  <c:v>8.1623670776987005</c:v>
                </c:pt>
                <c:pt idx="564">
                  <c:v>8.155294367073564</c:v>
                </c:pt>
                <c:pt idx="565">
                  <c:v>8.1482216564484258</c:v>
                </c:pt>
                <c:pt idx="566">
                  <c:v>8.1411489458232893</c:v>
                </c:pt>
                <c:pt idx="567">
                  <c:v>8.134076235198151</c:v>
                </c:pt>
                <c:pt idx="568">
                  <c:v>8.1270035245730146</c:v>
                </c:pt>
                <c:pt idx="569">
                  <c:v>8.1199308139478781</c:v>
                </c:pt>
                <c:pt idx="570">
                  <c:v>8.1128581033227398</c:v>
                </c:pt>
                <c:pt idx="571">
                  <c:v>8.1057853926976033</c:v>
                </c:pt>
                <c:pt idx="572">
                  <c:v>8.0987126820724651</c:v>
                </c:pt>
                <c:pt idx="573">
                  <c:v>8.0916399714473286</c:v>
                </c:pt>
                <c:pt idx="574">
                  <c:v>8.0845672608221903</c:v>
                </c:pt>
                <c:pt idx="575">
                  <c:v>8.0774945501970539</c:v>
                </c:pt>
                <c:pt idx="576">
                  <c:v>8.0704218395719174</c:v>
                </c:pt>
                <c:pt idx="577">
                  <c:v>8.0633491289467791</c:v>
                </c:pt>
                <c:pt idx="578">
                  <c:v>8.0562764183216409</c:v>
                </c:pt>
                <c:pt idx="579">
                  <c:v>8.0492037076965044</c:v>
                </c:pt>
                <c:pt idx="580">
                  <c:v>8.0421309970713679</c:v>
                </c:pt>
                <c:pt idx="581">
                  <c:v>8.0350582864462297</c:v>
                </c:pt>
                <c:pt idx="582">
                  <c:v>8.0279855758210932</c:v>
                </c:pt>
                <c:pt idx="583">
                  <c:v>8.0209128651959567</c:v>
                </c:pt>
                <c:pt idx="584">
                  <c:v>8.0138401545708184</c:v>
                </c:pt>
                <c:pt idx="585">
                  <c:v>8.0067674439456802</c:v>
                </c:pt>
                <c:pt idx="586">
                  <c:v>7.9996947333205437</c:v>
                </c:pt>
                <c:pt idx="587">
                  <c:v>7.9926220226954072</c:v>
                </c:pt>
                <c:pt idx="588">
                  <c:v>7.985549312070269</c:v>
                </c:pt>
                <c:pt idx="589">
                  <c:v>7.9784766014451325</c:v>
                </c:pt>
                <c:pt idx="590">
                  <c:v>7.9714038908199951</c:v>
                </c:pt>
                <c:pt idx="591">
                  <c:v>7.9643311801948578</c:v>
                </c:pt>
                <c:pt idx="592">
                  <c:v>7.9572584695697204</c:v>
                </c:pt>
                <c:pt idx="593">
                  <c:v>7.950185758944583</c:v>
                </c:pt>
                <c:pt idx="594">
                  <c:v>7.9431130483194465</c:v>
                </c:pt>
                <c:pt idx="595">
                  <c:v>7.9360403376943083</c:v>
                </c:pt>
                <c:pt idx="596">
                  <c:v>7.9289676270691718</c:v>
                </c:pt>
                <c:pt idx="597">
                  <c:v>7.9218949164440335</c:v>
                </c:pt>
                <c:pt idx="598">
                  <c:v>7.9148222058188971</c:v>
                </c:pt>
                <c:pt idx="599">
                  <c:v>7.9077494951937597</c:v>
                </c:pt>
                <c:pt idx="600">
                  <c:v>7.9006767845686223</c:v>
                </c:pt>
                <c:pt idx="601">
                  <c:v>7.893604073943485</c:v>
                </c:pt>
                <c:pt idx="602">
                  <c:v>7.8865313633183476</c:v>
                </c:pt>
                <c:pt idx="603">
                  <c:v>7.8794586526932111</c:v>
                </c:pt>
                <c:pt idx="604">
                  <c:v>7.8723859420680729</c:v>
                </c:pt>
                <c:pt idx="605">
                  <c:v>7.8653132314429364</c:v>
                </c:pt>
                <c:pt idx="606">
                  <c:v>7.858240520817799</c:v>
                </c:pt>
                <c:pt idx="607">
                  <c:v>7.8511678101926616</c:v>
                </c:pt>
                <c:pt idx="608">
                  <c:v>7.8440950995675243</c:v>
                </c:pt>
                <c:pt idx="609">
                  <c:v>7.8370223889423869</c:v>
                </c:pt>
                <c:pt idx="610">
                  <c:v>7.8299496783172504</c:v>
                </c:pt>
                <c:pt idx="611">
                  <c:v>7.8228769676921122</c:v>
                </c:pt>
                <c:pt idx="612">
                  <c:v>7.8158042570669757</c:v>
                </c:pt>
                <c:pt idx="613">
                  <c:v>7.8087315464418374</c:v>
                </c:pt>
                <c:pt idx="614">
                  <c:v>7.8016588358167009</c:v>
                </c:pt>
                <c:pt idx="615">
                  <c:v>7.7945861251915636</c:v>
                </c:pt>
                <c:pt idx="616">
                  <c:v>7.7875134145664262</c:v>
                </c:pt>
                <c:pt idx="617">
                  <c:v>7.7804407039412888</c:v>
                </c:pt>
                <c:pt idx="618">
                  <c:v>7.7733679933161515</c:v>
                </c:pt>
                <c:pt idx="619">
                  <c:v>7.766295282691015</c:v>
                </c:pt>
                <c:pt idx="620">
                  <c:v>7.7592225720658767</c:v>
                </c:pt>
                <c:pt idx="621">
                  <c:v>7.7521498614407403</c:v>
                </c:pt>
                <c:pt idx="622">
                  <c:v>7.7450771508156029</c:v>
                </c:pt>
                <c:pt idx="623">
                  <c:v>7.7380044401904655</c:v>
                </c:pt>
                <c:pt idx="624">
                  <c:v>7.7309317295653281</c:v>
                </c:pt>
                <c:pt idx="625">
                  <c:v>7.7238590189401908</c:v>
                </c:pt>
                <c:pt idx="626">
                  <c:v>7.7167863083150543</c:v>
                </c:pt>
                <c:pt idx="627">
                  <c:v>7.709713597689916</c:v>
                </c:pt>
                <c:pt idx="628">
                  <c:v>7.7026408870647796</c:v>
                </c:pt>
                <c:pt idx="629">
                  <c:v>7.6955681764396413</c:v>
                </c:pt>
                <c:pt idx="630">
                  <c:v>7.6884954658145048</c:v>
                </c:pt>
                <c:pt idx="631">
                  <c:v>7.6814227551893675</c:v>
                </c:pt>
                <c:pt idx="632">
                  <c:v>7.6743500445642301</c:v>
                </c:pt>
                <c:pt idx="633">
                  <c:v>7.6672773339390927</c:v>
                </c:pt>
                <c:pt idx="634">
                  <c:v>7.6602046233139554</c:v>
                </c:pt>
                <c:pt idx="635">
                  <c:v>7.6531319126888189</c:v>
                </c:pt>
                <c:pt idx="636">
                  <c:v>7.6460592020636806</c:v>
                </c:pt>
                <c:pt idx="637">
                  <c:v>7.6389864914385441</c:v>
                </c:pt>
                <c:pt idx="638">
                  <c:v>7.6319137808134068</c:v>
                </c:pt>
                <c:pt idx="639">
                  <c:v>7.6248410701882694</c:v>
                </c:pt>
                <c:pt idx="640">
                  <c:v>7.617768359563132</c:v>
                </c:pt>
                <c:pt idx="641">
                  <c:v>7.6106956489379947</c:v>
                </c:pt>
                <c:pt idx="642">
                  <c:v>7.6036229383128582</c:v>
                </c:pt>
                <c:pt idx="643">
                  <c:v>7.5965502276877199</c:v>
                </c:pt>
                <c:pt idx="644">
                  <c:v>7.5894775170625834</c:v>
                </c:pt>
                <c:pt idx="645">
                  <c:v>7.5824048064374452</c:v>
                </c:pt>
                <c:pt idx="646">
                  <c:v>7.5753320958123087</c:v>
                </c:pt>
                <c:pt idx="647">
                  <c:v>7.5682593851871713</c:v>
                </c:pt>
                <c:pt idx="648">
                  <c:v>7.561186674562034</c:v>
                </c:pt>
                <c:pt idx="649">
                  <c:v>7.5541139639368966</c:v>
                </c:pt>
                <c:pt idx="650">
                  <c:v>7.5470412533117592</c:v>
                </c:pt>
                <c:pt idx="651">
                  <c:v>7.5399685426866228</c:v>
                </c:pt>
                <c:pt idx="652">
                  <c:v>7.5328958320614845</c:v>
                </c:pt>
                <c:pt idx="653">
                  <c:v>7.525823121436348</c:v>
                </c:pt>
                <c:pt idx="654">
                  <c:v>7.5187504108112106</c:v>
                </c:pt>
                <c:pt idx="655">
                  <c:v>7.5116777001860733</c:v>
                </c:pt>
                <c:pt idx="656">
                  <c:v>7.5046049895609359</c:v>
                </c:pt>
                <c:pt idx="657">
                  <c:v>7.4975322789357985</c:v>
                </c:pt>
                <c:pt idx="658">
                  <c:v>7.4904595683106621</c:v>
                </c:pt>
                <c:pt idx="659">
                  <c:v>7.4833868576855238</c:v>
                </c:pt>
                <c:pt idx="660">
                  <c:v>7.4763141470603873</c:v>
                </c:pt>
                <c:pt idx="661">
                  <c:v>7.4692414364352491</c:v>
                </c:pt>
                <c:pt idx="662">
                  <c:v>7.4621687258101126</c:v>
                </c:pt>
                <c:pt idx="663">
                  <c:v>7.4550960151849752</c:v>
                </c:pt>
                <c:pt idx="664">
                  <c:v>7.4480233045598379</c:v>
                </c:pt>
                <c:pt idx="665">
                  <c:v>7.4409505939347005</c:v>
                </c:pt>
                <c:pt idx="666">
                  <c:v>7.4338778833095631</c:v>
                </c:pt>
                <c:pt idx="667">
                  <c:v>7.4268051726844266</c:v>
                </c:pt>
                <c:pt idx="668">
                  <c:v>7.4197324620592884</c:v>
                </c:pt>
                <c:pt idx="669">
                  <c:v>7.4126597514341519</c:v>
                </c:pt>
                <c:pt idx="670">
                  <c:v>7.4055870408090145</c:v>
                </c:pt>
                <c:pt idx="671">
                  <c:v>7.3985143301838772</c:v>
                </c:pt>
                <c:pt idx="672">
                  <c:v>7.3914416195587398</c:v>
                </c:pt>
                <c:pt idx="673">
                  <c:v>7.3843689089336024</c:v>
                </c:pt>
                <c:pt idx="674">
                  <c:v>7.3772961983084659</c:v>
                </c:pt>
                <c:pt idx="675">
                  <c:v>7.3702234876833277</c:v>
                </c:pt>
                <c:pt idx="676">
                  <c:v>7.3631507770581912</c:v>
                </c:pt>
                <c:pt idx="677">
                  <c:v>7.356078066433053</c:v>
                </c:pt>
                <c:pt idx="678">
                  <c:v>7.3490053558079165</c:v>
                </c:pt>
                <c:pt idx="679">
                  <c:v>7.3419326451827791</c:v>
                </c:pt>
                <c:pt idx="680">
                  <c:v>7.3348599345576417</c:v>
                </c:pt>
                <c:pt idx="681">
                  <c:v>7.3277872239325044</c:v>
                </c:pt>
                <c:pt idx="682">
                  <c:v>7.320714513307367</c:v>
                </c:pt>
                <c:pt idx="683">
                  <c:v>7.3136418026822305</c:v>
                </c:pt>
                <c:pt idx="684">
                  <c:v>7.3065690920570923</c:v>
                </c:pt>
                <c:pt idx="685">
                  <c:v>7.2994963814319558</c:v>
                </c:pt>
                <c:pt idx="686">
                  <c:v>7.2924236708068184</c:v>
                </c:pt>
                <c:pt idx="687">
                  <c:v>7.285350960181681</c:v>
                </c:pt>
                <c:pt idx="688">
                  <c:v>7.2782782495565437</c:v>
                </c:pt>
                <c:pt idx="689">
                  <c:v>7.2712055389314063</c:v>
                </c:pt>
                <c:pt idx="690">
                  <c:v>7.2641328283062698</c:v>
                </c:pt>
                <c:pt idx="691">
                  <c:v>7.2570601176811316</c:v>
                </c:pt>
                <c:pt idx="692">
                  <c:v>7.2499874070559951</c:v>
                </c:pt>
                <c:pt idx="693">
                  <c:v>7.2429146964308568</c:v>
                </c:pt>
                <c:pt idx="694">
                  <c:v>7.2358419858057204</c:v>
                </c:pt>
                <c:pt idx="695">
                  <c:v>7.228769275180583</c:v>
                </c:pt>
                <c:pt idx="696">
                  <c:v>7.2216965645554456</c:v>
                </c:pt>
                <c:pt idx="697">
                  <c:v>7.2146238539303083</c:v>
                </c:pt>
                <c:pt idx="698">
                  <c:v>7.2075511433051709</c:v>
                </c:pt>
                <c:pt idx="699">
                  <c:v>7.2004784326800344</c:v>
                </c:pt>
                <c:pt idx="700">
                  <c:v>7.1934057220548961</c:v>
                </c:pt>
                <c:pt idx="701">
                  <c:v>7.1863330114297597</c:v>
                </c:pt>
                <c:pt idx="702">
                  <c:v>7.1792603008046223</c:v>
                </c:pt>
                <c:pt idx="703">
                  <c:v>7.1721875901794849</c:v>
                </c:pt>
                <c:pt idx="704">
                  <c:v>7.1651148795543476</c:v>
                </c:pt>
                <c:pt idx="705">
                  <c:v>7.1580421689292102</c:v>
                </c:pt>
                <c:pt idx="706">
                  <c:v>7.1509694583040737</c:v>
                </c:pt>
                <c:pt idx="707">
                  <c:v>7.1438967476789355</c:v>
                </c:pt>
                <c:pt idx="708">
                  <c:v>7.136824037053799</c:v>
                </c:pt>
                <c:pt idx="709">
                  <c:v>7.1297513264286607</c:v>
                </c:pt>
                <c:pt idx="710">
                  <c:v>7.1226786158035242</c:v>
                </c:pt>
                <c:pt idx="711">
                  <c:v>7.1156059051783869</c:v>
                </c:pt>
                <c:pt idx="712">
                  <c:v>7.1085331945532495</c:v>
                </c:pt>
                <c:pt idx="713">
                  <c:v>7.1014604839281121</c:v>
                </c:pt>
                <c:pt idx="714">
                  <c:v>7.0943877733029748</c:v>
                </c:pt>
                <c:pt idx="715">
                  <c:v>7.0873150626778383</c:v>
                </c:pt>
                <c:pt idx="716">
                  <c:v>7.0802423520527</c:v>
                </c:pt>
                <c:pt idx="717">
                  <c:v>7.0731696414275635</c:v>
                </c:pt>
                <c:pt idx="718">
                  <c:v>7.0660969308024262</c:v>
                </c:pt>
                <c:pt idx="719">
                  <c:v>7.0590242201772888</c:v>
                </c:pt>
                <c:pt idx="720">
                  <c:v>7.0519515095521514</c:v>
                </c:pt>
                <c:pt idx="721">
                  <c:v>7.0448787989270141</c:v>
                </c:pt>
                <c:pt idx="722">
                  <c:v>7.0378060883018776</c:v>
                </c:pt>
                <c:pt idx="723">
                  <c:v>7.0307333776767393</c:v>
                </c:pt>
                <c:pt idx="724">
                  <c:v>7.0236606670516029</c:v>
                </c:pt>
                <c:pt idx="725">
                  <c:v>7.0165879564264655</c:v>
                </c:pt>
                <c:pt idx="726">
                  <c:v>7.0095152458013281</c:v>
                </c:pt>
                <c:pt idx="727">
                  <c:v>7.0024425351761908</c:v>
                </c:pt>
                <c:pt idx="728">
                  <c:v>6.9953698245510534</c:v>
                </c:pt>
                <c:pt idx="729">
                  <c:v>6.9882971139259169</c:v>
                </c:pt>
                <c:pt idx="730">
                  <c:v>6.9812244033007786</c:v>
                </c:pt>
                <c:pt idx="731">
                  <c:v>6.9741516926756422</c:v>
                </c:pt>
                <c:pt idx="732">
                  <c:v>6.9670789820505039</c:v>
                </c:pt>
                <c:pt idx="733">
                  <c:v>6.9600062714253674</c:v>
                </c:pt>
                <c:pt idx="734">
                  <c:v>6.9529335608002301</c:v>
                </c:pt>
                <c:pt idx="735">
                  <c:v>6.9458608501750927</c:v>
                </c:pt>
                <c:pt idx="736">
                  <c:v>6.9387881395499553</c:v>
                </c:pt>
                <c:pt idx="737">
                  <c:v>6.931715428924818</c:v>
                </c:pt>
                <c:pt idx="738">
                  <c:v>6.9246427182996815</c:v>
                </c:pt>
                <c:pt idx="739">
                  <c:v>6.9175700076745432</c:v>
                </c:pt>
                <c:pt idx="740">
                  <c:v>6.9104972970494067</c:v>
                </c:pt>
                <c:pt idx="741">
                  <c:v>6.9034245864242694</c:v>
                </c:pt>
                <c:pt idx="742">
                  <c:v>6.896351875799132</c:v>
                </c:pt>
                <c:pt idx="743">
                  <c:v>6.8892791651739946</c:v>
                </c:pt>
                <c:pt idx="744">
                  <c:v>6.8822064545488573</c:v>
                </c:pt>
                <c:pt idx="745">
                  <c:v>6.8751337439237208</c:v>
                </c:pt>
                <c:pt idx="746">
                  <c:v>6.8680610332985825</c:v>
                </c:pt>
                <c:pt idx="747">
                  <c:v>6.860988322673446</c:v>
                </c:pt>
                <c:pt idx="748">
                  <c:v>6.8539156120483078</c:v>
                </c:pt>
                <c:pt idx="749">
                  <c:v>6.8468429014231713</c:v>
                </c:pt>
                <c:pt idx="750">
                  <c:v>6.8397701907980339</c:v>
                </c:pt>
                <c:pt idx="751">
                  <c:v>6.8326974801728966</c:v>
                </c:pt>
                <c:pt idx="752">
                  <c:v>6.8256247695477592</c:v>
                </c:pt>
                <c:pt idx="753">
                  <c:v>6.8185520589226218</c:v>
                </c:pt>
                <c:pt idx="754">
                  <c:v>6.8114793482974854</c:v>
                </c:pt>
                <c:pt idx="755">
                  <c:v>6.8044066376723471</c:v>
                </c:pt>
                <c:pt idx="756">
                  <c:v>6.7973339270472106</c:v>
                </c:pt>
                <c:pt idx="757">
                  <c:v>6.7902612164220733</c:v>
                </c:pt>
                <c:pt idx="758">
                  <c:v>6.7831885057969359</c:v>
                </c:pt>
                <c:pt idx="759">
                  <c:v>6.7761157951717985</c:v>
                </c:pt>
                <c:pt idx="760">
                  <c:v>6.7690430845466611</c:v>
                </c:pt>
                <c:pt idx="761">
                  <c:v>6.7619703739215247</c:v>
                </c:pt>
                <c:pt idx="762">
                  <c:v>6.7548976632963864</c:v>
                </c:pt>
                <c:pt idx="763">
                  <c:v>6.7478249526712499</c:v>
                </c:pt>
                <c:pt idx="764">
                  <c:v>6.7407522420461117</c:v>
                </c:pt>
                <c:pt idx="765">
                  <c:v>6.7336795314209752</c:v>
                </c:pt>
                <c:pt idx="766">
                  <c:v>6.7266068207958378</c:v>
                </c:pt>
                <c:pt idx="767">
                  <c:v>6.7195341101707005</c:v>
                </c:pt>
                <c:pt idx="768">
                  <c:v>6.7124613995455631</c:v>
                </c:pt>
                <c:pt idx="769">
                  <c:v>6.7053886889204257</c:v>
                </c:pt>
                <c:pt idx="770">
                  <c:v>6.6983159782952892</c:v>
                </c:pt>
                <c:pt idx="771">
                  <c:v>6.691243267670151</c:v>
                </c:pt>
                <c:pt idx="772">
                  <c:v>6.6841705570450145</c:v>
                </c:pt>
                <c:pt idx="773">
                  <c:v>6.6770978464198771</c:v>
                </c:pt>
                <c:pt idx="774">
                  <c:v>6.6700251357947398</c:v>
                </c:pt>
                <c:pt idx="775">
                  <c:v>6.6629524251696024</c:v>
                </c:pt>
                <c:pt idx="776">
                  <c:v>6.655879714544465</c:v>
                </c:pt>
                <c:pt idx="777">
                  <c:v>6.6488070039193286</c:v>
                </c:pt>
                <c:pt idx="778">
                  <c:v>6.6417342932941903</c:v>
                </c:pt>
                <c:pt idx="779">
                  <c:v>6.6346615826690538</c:v>
                </c:pt>
                <c:pt idx="780">
                  <c:v>6.6275888720439156</c:v>
                </c:pt>
                <c:pt idx="781">
                  <c:v>6.6205161614187791</c:v>
                </c:pt>
                <c:pt idx="782">
                  <c:v>6.6134434507936417</c:v>
                </c:pt>
                <c:pt idx="783">
                  <c:v>6.6063707401685043</c:v>
                </c:pt>
                <c:pt idx="784">
                  <c:v>6.599298029543367</c:v>
                </c:pt>
                <c:pt idx="785">
                  <c:v>6.5922253189182296</c:v>
                </c:pt>
                <c:pt idx="786">
                  <c:v>6.5851526082930931</c:v>
                </c:pt>
                <c:pt idx="787">
                  <c:v>6.5780798976679549</c:v>
                </c:pt>
                <c:pt idx="788">
                  <c:v>6.5710071870428184</c:v>
                </c:pt>
                <c:pt idx="789">
                  <c:v>6.563934476417681</c:v>
                </c:pt>
                <c:pt idx="790">
                  <c:v>6.5568617657925437</c:v>
                </c:pt>
                <c:pt idx="791">
                  <c:v>6.5497890551674063</c:v>
                </c:pt>
                <c:pt idx="792">
                  <c:v>6.5427163445422689</c:v>
                </c:pt>
                <c:pt idx="793">
                  <c:v>6.5356436339171324</c:v>
                </c:pt>
                <c:pt idx="794">
                  <c:v>6.5285709232919942</c:v>
                </c:pt>
                <c:pt idx="795">
                  <c:v>6.5214982126668577</c:v>
                </c:pt>
                <c:pt idx="796">
                  <c:v>6.5144255020417194</c:v>
                </c:pt>
                <c:pt idx="797">
                  <c:v>6.507352791416583</c:v>
                </c:pt>
                <c:pt idx="798">
                  <c:v>6.5002800807914456</c:v>
                </c:pt>
                <c:pt idx="799">
                  <c:v>6.4932073701663082</c:v>
                </c:pt>
                <c:pt idx="800">
                  <c:v>6.4861346595411709</c:v>
                </c:pt>
                <c:pt idx="801">
                  <c:v>6.4790619489160335</c:v>
                </c:pt>
                <c:pt idx="802">
                  <c:v>6.471989238290897</c:v>
                </c:pt>
                <c:pt idx="803">
                  <c:v>6.4649165276657587</c:v>
                </c:pt>
                <c:pt idx="804">
                  <c:v>6.4578438170406223</c:v>
                </c:pt>
                <c:pt idx="805">
                  <c:v>6.4507711064154849</c:v>
                </c:pt>
                <c:pt idx="806">
                  <c:v>6.4436983957903475</c:v>
                </c:pt>
                <c:pt idx="807">
                  <c:v>6.4366256851652102</c:v>
                </c:pt>
                <c:pt idx="808">
                  <c:v>6.4295529745400728</c:v>
                </c:pt>
                <c:pt idx="809">
                  <c:v>6.4224802639149363</c:v>
                </c:pt>
                <c:pt idx="810">
                  <c:v>6.4154075532897981</c:v>
                </c:pt>
                <c:pt idx="811">
                  <c:v>6.4083348426646616</c:v>
                </c:pt>
                <c:pt idx="812">
                  <c:v>6.4012621320395233</c:v>
                </c:pt>
                <c:pt idx="813">
                  <c:v>6.3941894214143868</c:v>
                </c:pt>
                <c:pt idx="814">
                  <c:v>6.3871167107892495</c:v>
                </c:pt>
                <c:pt idx="815">
                  <c:v>6.3800440001641121</c:v>
                </c:pt>
                <c:pt idx="816">
                  <c:v>6.3729712895389747</c:v>
                </c:pt>
                <c:pt idx="817">
                  <c:v>6.3658985789138374</c:v>
                </c:pt>
                <c:pt idx="818">
                  <c:v>6.3588258682887009</c:v>
                </c:pt>
                <c:pt idx="819">
                  <c:v>6.3517531576635626</c:v>
                </c:pt>
                <c:pt idx="820">
                  <c:v>6.3446804470384262</c:v>
                </c:pt>
                <c:pt idx="821">
                  <c:v>6.3376077364132888</c:v>
                </c:pt>
                <c:pt idx="822">
                  <c:v>6.3305350257881514</c:v>
                </c:pt>
                <c:pt idx="823">
                  <c:v>6.323462315163014</c:v>
                </c:pt>
                <c:pt idx="824">
                  <c:v>6.3163896045378767</c:v>
                </c:pt>
                <c:pt idx="825">
                  <c:v>6.3093168939127393</c:v>
                </c:pt>
                <c:pt idx="826">
                  <c:v>6.3022441832876019</c:v>
                </c:pt>
                <c:pt idx="827">
                  <c:v>6.2951714726624655</c:v>
                </c:pt>
                <c:pt idx="828">
                  <c:v>6.2880987620373281</c:v>
                </c:pt>
                <c:pt idx="829">
                  <c:v>6.2810260514121907</c:v>
                </c:pt>
                <c:pt idx="830">
                  <c:v>6.2739533407870534</c:v>
                </c:pt>
                <c:pt idx="831">
                  <c:v>6.266880630161916</c:v>
                </c:pt>
                <c:pt idx="832">
                  <c:v>6.2598079195367786</c:v>
                </c:pt>
                <c:pt idx="833">
                  <c:v>6.2527352089116413</c:v>
                </c:pt>
                <c:pt idx="834">
                  <c:v>6.2456624982865048</c:v>
                </c:pt>
                <c:pt idx="835">
                  <c:v>6.2385897876613665</c:v>
                </c:pt>
                <c:pt idx="836">
                  <c:v>6.23151707703623</c:v>
                </c:pt>
                <c:pt idx="837">
                  <c:v>6.2244443664110927</c:v>
                </c:pt>
                <c:pt idx="838">
                  <c:v>6.2173716557859553</c:v>
                </c:pt>
                <c:pt idx="839">
                  <c:v>6.2102989451608179</c:v>
                </c:pt>
                <c:pt idx="840">
                  <c:v>6.2032262345356806</c:v>
                </c:pt>
                <c:pt idx="841">
                  <c:v>6.1961535239105432</c:v>
                </c:pt>
                <c:pt idx="842">
                  <c:v>6.1890808132854058</c:v>
                </c:pt>
                <c:pt idx="843">
                  <c:v>6.1820081026602693</c:v>
                </c:pt>
                <c:pt idx="844">
                  <c:v>6.174935392035132</c:v>
                </c:pt>
                <c:pt idx="845">
                  <c:v>6.1678626814099946</c:v>
                </c:pt>
                <c:pt idx="846">
                  <c:v>6.1607899707848572</c:v>
                </c:pt>
                <c:pt idx="847">
                  <c:v>6.1537172601597199</c:v>
                </c:pt>
                <c:pt idx="848">
                  <c:v>6.1466445495345825</c:v>
                </c:pt>
                <c:pt idx="849">
                  <c:v>6.1395718389094451</c:v>
                </c:pt>
                <c:pt idx="850">
                  <c:v>6.1324991282843087</c:v>
                </c:pt>
                <c:pt idx="851">
                  <c:v>6.1254264176591713</c:v>
                </c:pt>
                <c:pt idx="852">
                  <c:v>6.1183537070340339</c:v>
                </c:pt>
                <c:pt idx="853">
                  <c:v>6.1112809964088965</c:v>
                </c:pt>
                <c:pt idx="854">
                  <c:v>6.1042082857837592</c:v>
                </c:pt>
                <c:pt idx="855">
                  <c:v>6.0971355751586218</c:v>
                </c:pt>
                <c:pt idx="856">
                  <c:v>6.0900628645334844</c:v>
                </c:pt>
                <c:pt idx="857">
                  <c:v>6.082990153908348</c:v>
                </c:pt>
                <c:pt idx="858">
                  <c:v>6.0759174432832097</c:v>
                </c:pt>
                <c:pt idx="859">
                  <c:v>6.0688447326580732</c:v>
                </c:pt>
                <c:pt idx="860">
                  <c:v>6.0617720220329359</c:v>
                </c:pt>
                <c:pt idx="861">
                  <c:v>6.0546993114077985</c:v>
                </c:pt>
                <c:pt idx="862">
                  <c:v>6.0476266007826611</c:v>
                </c:pt>
                <c:pt idx="863">
                  <c:v>6.0405538901575238</c:v>
                </c:pt>
                <c:pt idx="864">
                  <c:v>6.0334811795323864</c:v>
                </c:pt>
                <c:pt idx="865">
                  <c:v>6.026408468907249</c:v>
                </c:pt>
                <c:pt idx="866">
                  <c:v>6.0193357582821125</c:v>
                </c:pt>
                <c:pt idx="867">
                  <c:v>6.0122630476569752</c:v>
                </c:pt>
                <c:pt idx="868">
                  <c:v>6.0051903370318378</c:v>
                </c:pt>
                <c:pt idx="869">
                  <c:v>5.9981176264067004</c:v>
                </c:pt>
                <c:pt idx="870">
                  <c:v>5.9910449157815631</c:v>
                </c:pt>
                <c:pt idx="871">
                  <c:v>5.9839722051564257</c:v>
                </c:pt>
                <c:pt idx="872">
                  <c:v>5.9768994945312883</c:v>
                </c:pt>
                <c:pt idx="873">
                  <c:v>5.9698267839061518</c:v>
                </c:pt>
                <c:pt idx="874">
                  <c:v>5.9627540732810136</c:v>
                </c:pt>
                <c:pt idx="875">
                  <c:v>5.9556813626558771</c:v>
                </c:pt>
                <c:pt idx="876">
                  <c:v>5.9486086520307397</c:v>
                </c:pt>
                <c:pt idx="877">
                  <c:v>5.9415359414056024</c:v>
                </c:pt>
                <c:pt idx="878">
                  <c:v>5.934463230780465</c:v>
                </c:pt>
                <c:pt idx="879">
                  <c:v>5.9273905201553276</c:v>
                </c:pt>
                <c:pt idx="880">
                  <c:v>5.9203178095301903</c:v>
                </c:pt>
                <c:pt idx="881">
                  <c:v>5.9132450989050529</c:v>
                </c:pt>
                <c:pt idx="882">
                  <c:v>5.9061723882799164</c:v>
                </c:pt>
                <c:pt idx="883">
                  <c:v>5.8990996776547791</c:v>
                </c:pt>
                <c:pt idx="884">
                  <c:v>5.8920269670296417</c:v>
                </c:pt>
                <c:pt idx="885">
                  <c:v>5.8849542564045043</c:v>
                </c:pt>
                <c:pt idx="886">
                  <c:v>5.8778815457793669</c:v>
                </c:pt>
                <c:pt idx="887">
                  <c:v>5.8708088351542296</c:v>
                </c:pt>
                <c:pt idx="888">
                  <c:v>5.8637361245290922</c:v>
                </c:pt>
                <c:pt idx="889">
                  <c:v>5.8566634139039557</c:v>
                </c:pt>
                <c:pt idx="890">
                  <c:v>5.8495907032788175</c:v>
                </c:pt>
                <c:pt idx="891">
                  <c:v>5.842517992653681</c:v>
                </c:pt>
                <c:pt idx="892">
                  <c:v>5.8354452820285436</c:v>
                </c:pt>
                <c:pt idx="893">
                  <c:v>5.8283725714034063</c:v>
                </c:pt>
                <c:pt idx="894">
                  <c:v>5.8212998607782689</c:v>
                </c:pt>
                <c:pt idx="895">
                  <c:v>5.8142271501531315</c:v>
                </c:pt>
                <c:pt idx="896">
                  <c:v>5.8071544395279941</c:v>
                </c:pt>
                <c:pt idx="897">
                  <c:v>5.8000817289028568</c:v>
                </c:pt>
                <c:pt idx="898">
                  <c:v>5.7930090182777203</c:v>
                </c:pt>
                <c:pt idx="899">
                  <c:v>5.7859363076525829</c:v>
                </c:pt>
                <c:pt idx="900">
                  <c:v>5.7788635970274456</c:v>
                </c:pt>
                <c:pt idx="901">
                  <c:v>5.7717908864023082</c:v>
                </c:pt>
                <c:pt idx="902">
                  <c:v>5.7647181757771708</c:v>
                </c:pt>
                <c:pt idx="903">
                  <c:v>5.7576454651520335</c:v>
                </c:pt>
                <c:pt idx="904">
                  <c:v>5.7505727545268961</c:v>
                </c:pt>
                <c:pt idx="905">
                  <c:v>5.7435000439017596</c:v>
                </c:pt>
                <c:pt idx="906">
                  <c:v>5.7364273332766214</c:v>
                </c:pt>
                <c:pt idx="907">
                  <c:v>5.7293546226514849</c:v>
                </c:pt>
                <c:pt idx="908">
                  <c:v>5.7222819120263475</c:v>
                </c:pt>
                <c:pt idx="909">
                  <c:v>5.7152092014012101</c:v>
                </c:pt>
                <c:pt idx="910">
                  <c:v>5.7081364907760728</c:v>
                </c:pt>
                <c:pt idx="911">
                  <c:v>5.7010637801509354</c:v>
                </c:pt>
                <c:pt idx="912">
                  <c:v>5.693991069525798</c:v>
                </c:pt>
                <c:pt idx="913">
                  <c:v>5.6869183589006607</c:v>
                </c:pt>
                <c:pt idx="914">
                  <c:v>5.6798456482755242</c:v>
                </c:pt>
                <c:pt idx="915">
                  <c:v>5.6727729376503868</c:v>
                </c:pt>
                <c:pt idx="916">
                  <c:v>5.6657002270252494</c:v>
                </c:pt>
                <c:pt idx="917">
                  <c:v>5.6586275164001121</c:v>
                </c:pt>
                <c:pt idx="918">
                  <c:v>5.6515548057749747</c:v>
                </c:pt>
                <c:pt idx="919">
                  <c:v>5.6444820951498373</c:v>
                </c:pt>
                <c:pt idx="920">
                  <c:v>5.6374093845247</c:v>
                </c:pt>
                <c:pt idx="921">
                  <c:v>5.6303366738995635</c:v>
                </c:pt>
                <c:pt idx="922">
                  <c:v>5.6232639632744252</c:v>
                </c:pt>
                <c:pt idx="923">
                  <c:v>5.6161912526492888</c:v>
                </c:pt>
                <c:pt idx="924">
                  <c:v>5.6091185420241514</c:v>
                </c:pt>
                <c:pt idx="925">
                  <c:v>5.602045831399014</c:v>
                </c:pt>
                <c:pt idx="926">
                  <c:v>5.5949731207738767</c:v>
                </c:pt>
                <c:pt idx="927">
                  <c:v>5.5879004101487393</c:v>
                </c:pt>
                <c:pt idx="928">
                  <c:v>5.5808276995236019</c:v>
                </c:pt>
                <c:pt idx="929">
                  <c:v>5.5737549888984645</c:v>
                </c:pt>
                <c:pt idx="930">
                  <c:v>5.5666822782733281</c:v>
                </c:pt>
                <c:pt idx="931">
                  <c:v>5.5596095676481907</c:v>
                </c:pt>
                <c:pt idx="932">
                  <c:v>5.5525368570230533</c:v>
                </c:pt>
                <c:pt idx="933">
                  <c:v>5.545464146397916</c:v>
                </c:pt>
                <c:pt idx="934">
                  <c:v>5.5383914357727786</c:v>
                </c:pt>
                <c:pt idx="935">
                  <c:v>5.5313187251476412</c:v>
                </c:pt>
                <c:pt idx="936">
                  <c:v>5.5242460145225039</c:v>
                </c:pt>
                <c:pt idx="937">
                  <c:v>5.5171733038973674</c:v>
                </c:pt>
                <c:pt idx="938">
                  <c:v>5.5101005932722291</c:v>
                </c:pt>
                <c:pt idx="939">
                  <c:v>5.5030278826470926</c:v>
                </c:pt>
                <c:pt idx="940">
                  <c:v>5.4959551720219553</c:v>
                </c:pt>
                <c:pt idx="941">
                  <c:v>5.4888824613968179</c:v>
                </c:pt>
                <c:pt idx="942">
                  <c:v>5.4818097507716805</c:v>
                </c:pt>
                <c:pt idx="943">
                  <c:v>5.4747370401465432</c:v>
                </c:pt>
                <c:pt idx="944">
                  <c:v>5.4676643295214058</c:v>
                </c:pt>
                <c:pt idx="945">
                  <c:v>5.4605916188962684</c:v>
                </c:pt>
                <c:pt idx="946">
                  <c:v>5.4535189082711319</c:v>
                </c:pt>
                <c:pt idx="947">
                  <c:v>5.4464461976459946</c:v>
                </c:pt>
                <c:pt idx="948">
                  <c:v>5.4393734870208572</c:v>
                </c:pt>
                <c:pt idx="949">
                  <c:v>5.4323007763957198</c:v>
                </c:pt>
                <c:pt idx="950">
                  <c:v>5.4252280657705825</c:v>
                </c:pt>
                <c:pt idx="951">
                  <c:v>5.4181553551454451</c:v>
                </c:pt>
                <c:pt idx="952">
                  <c:v>5.4110826445203077</c:v>
                </c:pt>
                <c:pt idx="953">
                  <c:v>5.4040099338951713</c:v>
                </c:pt>
                <c:pt idx="954">
                  <c:v>5.396937223270033</c:v>
                </c:pt>
                <c:pt idx="955">
                  <c:v>5.3898645126448965</c:v>
                </c:pt>
                <c:pt idx="956">
                  <c:v>5.3827918020197592</c:v>
                </c:pt>
                <c:pt idx="957">
                  <c:v>5.3757190913946218</c:v>
                </c:pt>
                <c:pt idx="958">
                  <c:v>5.3686463807694844</c:v>
                </c:pt>
                <c:pt idx="959">
                  <c:v>5.361573670144347</c:v>
                </c:pt>
                <c:pt idx="960">
                  <c:v>5.3545009595192097</c:v>
                </c:pt>
                <c:pt idx="961">
                  <c:v>5.3474282488940723</c:v>
                </c:pt>
                <c:pt idx="962">
                  <c:v>5.3403555382689358</c:v>
                </c:pt>
                <c:pt idx="963">
                  <c:v>5.3332828276437985</c:v>
                </c:pt>
                <c:pt idx="964">
                  <c:v>5.3262101170186611</c:v>
                </c:pt>
                <c:pt idx="965">
                  <c:v>5.3191374063935237</c:v>
                </c:pt>
                <c:pt idx="966">
                  <c:v>5.3120646957683864</c:v>
                </c:pt>
                <c:pt idx="967">
                  <c:v>5.304991985143249</c:v>
                </c:pt>
                <c:pt idx="968">
                  <c:v>5.2979192745181116</c:v>
                </c:pt>
                <c:pt idx="969">
                  <c:v>5.2908465638929751</c:v>
                </c:pt>
                <c:pt idx="970">
                  <c:v>5.2837738532678378</c:v>
                </c:pt>
                <c:pt idx="971">
                  <c:v>5.2767011426427004</c:v>
                </c:pt>
                <c:pt idx="972">
                  <c:v>5.269628432017563</c:v>
                </c:pt>
                <c:pt idx="973">
                  <c:v>5.2625557213924257</c:v>
                </c:pt>
                <c:pt idx="974">
                  <c:v>5.2554830107672883</c:v>
                </c:pt>
                <c:pt idx="975">
                  <c:v>5.2484103001421509</c:v>
                </c:pt>
                <c:pt idx="976">
                  <c:v>5.2413375895170136</c:v>
                </c:pt>
                <c:pt idx="977">
                  <c:v>5.2342648788918762</c:v>
                </c:pt>
                <c:pt idx="978">
                  <c:v>5.2271921682667397</c:v>
                </c:pt>
                <c:pt idx="979">
                  <c:v>5.2201194576416023</c:v>
                </c:pt>
                <c:pt idx="980">
                  <c:v>5.213046747016465</c:v>
                </c:pt>
                <c:pt idx="981">
                  <c:v>5.2059740363913276</c:v>
                </c:pt>
                <c:pt idx="982">
                  <c:v>5.1989013257661902</c:v>
                </c:pt>
                <c:pt idx="983">
                  <c:v>5.1918286151410529</c:v>
                </c:pt>
                <c:pt idx="984">
                  <c:v>5.1847559045159155</c:v>
                </c:pt>
                <c:pt idx="985">
                  <c:v>5.177683193890779</c:v>
                </c:pt>
                <c:pt idx="986">
                  <c:v>5.1706104832656417</c:v>
                </c:pt>
                <c:pt idx="987">
                  <c:v>5.1635377726405043</c:v>
                </c:pt>
                <c:pt idx="988">
                  <c:v>5.1564650620153669</c:v>
                </c:pt>
                <c:pt idx="989">
                  <c:v>5.1493923513902295</c:v>
                </c:pt>
                <c:pt idx="990">
                  <c:v>5.1423196407650922</c:v>
                </c:pt>
                <c:pt idx="991">
                  <c:v>5.1352469301399548</c:v>
                </c:pt>
                <c:pt idx="992">
                  <c:v>5.1281742195148174</c:v>
                </c:pt>
                <c:pt idx="993">
                  <c:v>5.1211015088896801</c:v>
                </c:pt>
                <c:pt idx="994">
                  <c:v>5.1140287982645436</c:v>
                </c:pt>
                <c:pt idx="995">
                  <c:v>5.1069560876394062</c:v>
                </c:pt>
                <c:pt idx="996">
                  <c:v>5.0998833770142689</c:v>
                </c:pt>
                <c:pt idx="997">
                  <c:v>5.0928106663891315</c:v>
                </c:pt>
                <c:pt idx="998">
                  <c:v>5.0857379557639941</c:v>
                </c:pt>
                <c:pt idx="999">
                  <c:v>5.0786652451388568</c:v>
                </c:pt>
                <c:pt idx="1000">
                  <c:v>5.0715925345137194</c:v>
                </c:pt>
                <c:pt idx="1001">
                  <c:v>5.0645198238885829</c:v>
                </c:pt>
                <c:pt idx="1002">
                  <c:v>5.0574471132634455</c:v>
                </c:pt>
                <c:pt idx="1003">
                  <c:v>5.0503744026383082</c:v>
                </c:pt>
                <c:pt idx="1004">
                  <c:v>5.0433016920131708</c:v>
                </c:pt>
                <c:pt idx="1005">
                  <c:v>5.0362289813880334</c:v>
                </c:pt>
                <c:pt idx="1006">
                  <c:v>5.0291562707628961</c:v>
                </c:pt>
                <c:pt idx="1007">
                  <c:v>5.0220835601377587</c:v>
                </c:pt>
                <c:pt idx="1008">
                  <c:v>5.0150108495126213</c:v>
                </c:pt>
                <c:pt idx="1009">
                  <c:v>5.007938138887484</c:v>
                </c:pt>
                <c:pt idx="1010">
                  <c:v>5.0008654282623475</c:v>
                </c:pt>
                <c:pt idx="1011">
                  <c:v>4.9937927176372101</c:v>
                </c:pt>
                <c:pt idx="1012">
                  <c:v>4.9867200070120727</c:v>
                </c:pt>
                <c:pt idx="1013">
                  <c:v>4.9796472963869354</c:v>
                </c:pt>
                <c:pt idx="1014">
                  <c:v>4.972574585761798</c:v>
                </c:pt>
                <c:pt idx="1015">
                  <c:v>4.9655018751366606</c:v>
                </c:pt>
                <c:pt idx="1016">
                  <c:v>4.9584291645115233</c:v>
                </c:pt>
                <c:pt idx="1017">
                  <c:v>4.9513564538863868</c:v>
                </c:pt>
                <c:pt idx="1018">
                  <c:v>4.9442837432612494</c:v>
                </c:pt>
                <c:pt idx="1019">
                  <c:v>4.9372110326361121</c:v>
                </c:pt>
                <c:pt idx="1020">
                  <c:v>4.9301383220109747</c:v>
                </c:pt>
                <c:pt idx="1021">
                  <c:v>4.9230656113858373</c:v>
                </c:pt>
                <c:pt idx="1022">
                  <c:v>4.9159929007606999</c:v>
                </c:pt>
                <c:pt idx="1023">
                  <c:v>4.9089201901355626</c:v>
                </c:pt>
                <c:pt idx="1024">
                  <c:v>4.9018474795104252</c:v>
                </c:pt>
                <c:pt idx="1025">
                  <c:v>4.8947747688852878</c:v>
                </c:pt>
                <c:pt idx="1026">
                  <c:v>4.8877020582601514</c:v>
                </c:pt>
                <c:pt idx="1027">
                  <c:v>4.880629347635014</c:v>
                </c:pt>
                <c:pt idx="1028">
                  <c:v>4.8735566370098766</c:v>
                </c:pt>
                <c:pt idx="1029">
                  <c:v>4.8664839263847393</c:v>
                </c:pt>
                <c:pt idx="1030">
                  <c:v>4.8594112157596019</c:v>
                </c:pt>
                <c:pt idx="1031">
                  <c:v>4.8523385051344645</c:v>
                </c:pt>
                <c:pt idx="1032">
                  <c:v>4.8452657945093272</c:v>
                </c:pt>
                <c:pt idx="1033">
                  <c:v>4.8381930838841907</c:v>
                </c:pt>
                <c:pt idx="1034">
                  <c:v>4.8311203732590533</c:v>
                </c:pt>
                <c:pt idx="1035">
                  <c:v>4.8240476626339159</c:v>
                </c:pt>
                <c:pt idx="1036">
                  <c:v>4.8169749520087786</c:v>
                </c:pt>
                <c:pt idx="1037">
                  <c:v>4.8099022413836412</c:v>
                </c:pt>
                <c:pt idx="1038">
                  <c:v>4.8028295307585038</c:v>
                </c:pt>
                <c:pt idx="1039">
                  <c:v>4.7957568201333665</c:v>
                </c:pt>
                <c:pt idx="1040">
                  <c:v>4.7886841095082291</c:v>
                </c:pt>
                <c:pt idx="1041">
                  <c:v>4.7816113988830926</c:v>
                </c:pt>
                <c:pt idx="1042">
                  <c:v>4.7745386882579552</c:v>
                </c:pt>
                <c:pt idx="1043">
                  <c:v>4.7674659776328179</c:v>
                </c:pt>
                <c:pt idx="1044">
                  <c:v>4.7603932670076805</c:v>
                </c:pt>
                <c:pt idx="1045">
                  <c:v>4.7533205563825431</c:v>
                </c:pt>
                <c:pt idx="1046">
                  <c:v>4.7462478457574058</c:v>
                </c:pt>
                <c:pt idx="1047">
                  <c:v>4.7391751351322684</c:v>
                </c:pt>
                <c:pt idx="1048">
                  <c:v>4.732102424507131</c:v>
                </c:pt>
                <c:pt idx="1049">
                  <c:v>4.7250297138819946</c:v>
                </c:pt>
                <c:pt idx="1050">
                  <c:v>4.7179570032568572</c:v>
                </c:pt>
                <c:pt idx="1051">
                  <c:v>4.7108842926317198</c:v>
                </c:pt>
                <c:pt idx="1052">
                  <c:v>4.7038115820065824</c:v>
                </c:pt>
                <c:pt idx="1053">
                  <c:v>4.6967388713814451</c:v>
                </c:pt>
                <c:pt idx="1054">
                  <c:v>4.6896661607563077</c:v>
                </c:pt>
                <c:pt idx="1055">
                  <c:v>4.6825934501311703</c:v>
                </c:pt>
                <c:pt idx="1056">
                  <c:v>4.675520739506033</c:v>
                </c:pt>
                <c:pt idx="1057">
                  <c:v>4.6684480288808965</c:v>
                </c:pt>
                <c:pt idx="1058">
                  <c:v>4.6613753182557591</c:v>
                </c:pt>
                <c:pt idx="1059">
                  <c:v>4.6543026076306218</c:v>
                </c:pt>
                <c:pt idx="1060">
                  <c:v>4.6472298970054844</c:v>
                </c:pt>
                <c:pt idx="1061">
                  <c:v>4.640157186380347</c:v>
                </c:pt>
                <c:pt idx="1062">
                  <c:v>4.6330844757552097</c:v>
                </c:pt>
                <c:pt idx="1063">
                  <c:v>4.6260117651300723</c:v>
                </c:pt>
                <c:pt idx="1064">
                  <c:v>4.6189390545049349</c:v>
                </c:pt>
                <c:pt idx="1065">
                  <c:v>4.6118663438797984</c:v>
                </c:pt>
                <c:pt idx="1066">
                  <c:v>4.6047936332546611</c:v>
                </c:pt>
                <c:pt idx="1067">
                  <c:v>4.5977209226295237</c:v>
                </c:pt>
                <c:pt idx="1068">
                  <c:v>4.5906482120043863</c:v>
                </c:pt>
                <c:pt idx="1069">
                  <c:v>4.583575501379249</c:v>
                </c:pt>
                <c:pt idx="1070">
                  <c:v>4.5765027907541116</c:v>
                </c:pt>
                <c:pt idx="1071">
                  <c:v>4.5694300801289742</c:v>
                </c:pt>
                <c:pt idx="1072">
                  <c:v>4.5623573695038369</c:v>
                </c:pt>
                <c:pt idx="1073">
                  <c:v>4.5552846588787004</c:v>
                </c:pt>
                <c:pt idx="1074">
                  <c:v>4.548211948253563</c:v>
                </c:pt>
                <c:pt idx="1075">
                  <c:v>4.5411392376284256</c:v>
                </c:pt>
                <c:pt idx="1076">
                  <c:v>4.5340665270032883</c:v>
                </c:pt>
                <c:pt idx="1077">
                  <c:v>4.5269938163781509</c:v>
                </c:pt>
                <c:pt idx="1078">
                  <c:v>4.5199211057530135</c:v>
                </c:pt>
                <c:pt idx="1079">
                  <c:v>4.5128483951278762</c:v>
                </c:pt>
                <c:pt idx="1080">
                  <c:v>4.5057756845027388</c:v>
                </c:pt>
                <c:pt idx="1081">
                  <c:v>4.4987029738776023</c:v>
                </c:pt>
                <c:pt idx="1082">
                  <c:v>4.4916302632524649</c:v>
                </c:pt>
                <c:pt idx="1083">
                  <c:v>4.4845575526273276</c:v>
                </c:pt>
                <c:pt idx="1084">
                  <c:v>4.4774848420021902</c:v>
                </c:pt>
                <c:pt idx="1085">
                  <c:v>4.4704121313770528</c:v>
                </c:pt>
                <c:pt idx="1086">
                  <c:v>4.4633394207519155</c:v>
                </c:pt>
                <c:pt idx="1087">
                  <c:v>4.4562667101267781</c:v>
                </c:pt>
                <c:pt idx="1088">
                  <c:v>4.4491939995016407</c:v>
                </c:pt>
                <c:pt idx="1089">
                  <c:v>4.4421212888765043</c:v>
                </c:pt>
                <c:pt idx="1090">
                  <c:v>4.4350485782513669</c:v>
                </c:pt>
                <c:pt idx="1091">
                  <c:v>4.4279758676262295</c:v>
                </c:pt>
                <c:pt idx="1092">
                  <c:v>4.4209031570010922</c:v>
                </c:pt>
                <c:pt idx="1093">
                  <c:v>4.4138304463759548</c:v>
                </c:pt>
                <c:pt idx="1094">
                  <c:v>4.4067577357508174</c:v>
                </c:pt>
                <c:pt idx="1095">
                  <c:v>4.39968502512568</c:v>
                </c:pt>
                <c:pt idx="1096">
                  <c:v>4.3926123145005427</c:v>
                </c:pt>
                <c:pt idx="1097">
                  <c:v>4.3855396038754062</c:v>
                </c:pt>
                <c:pt idx="1098">
                  <c:v>4.3784668932502688</c:v>
                </c:pt>
                <c:pt idx="1099">
                  <c:v>4.3713941826251315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4FA-45E6-A426-4D197D6BCF01}"/>
            </c:ext>
          </c:extLst>
        </c:ser>
        <c:ser>
          <c:idx val="10"/>
          <c:order val="8"/>
          <c:tx>
            <c:strRef>
              <c:f>Frauen!$AH$5</c:f>
              <c:strCache>
                <c:ptCount val="1"/>
                <c:pt idx="0">
                  <c:v>75kmOybin</c:v>
                </c:pt>
              </c:strCache>
            </c:strRef>
          </c:tx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Frauen!$AH$7:$AH$1106</c:f>
              <c:numCache>
                <c:formatCode>0.000</c:formatCode>
                <c:ptCount val="1100"/>
                <c:pt idx="0">
                  <c:v>11.743461851892389</c:v>
                </c:pt>
                <c:pt idx="1">
                  <c:v>11.736545921431574</c:v>
                </c:pt>
                <c:pt idx="2">
                  <c:v>11.729629990970761</c:v>
                </c:pt>
                <c:pt idx="3">
                  <c:v>11.722714060509944</c:v>
                </c:pt>
                <c:pt idx="4">
                  <c:v>11.71579813004913</c:v>
                </c:pt>
                <c:pt idx="5">
                  <c:v>11.708882199588315</c:v>
                </c:pt>
                <c:pt idx="6">
                  <c:v>11.701966269127499</c:v>
                </c:pt>
                <c:pt idx="7">
                  <c:v>11.695050338666684</c:v>
                </c:pt>
                <c:pt idx="8">
                  <c:v>11.688134408205869</c:v>
                </c:pt>
                <c:pt idx="9">
                  <c:v>11.681218477745055</c:v>
                </c:pt>
                <c:pt idx="10">
                  <c:v>11.674302547284238</c:v>
                </c:pt>
                <c:pt idx="11">
                  <c:v>11.667386616823425</c:v>
                </c:pt>
                <c:pt idx="12">
                  <c:v>11.66047068636261</c:v>
                </c:pt>
                <c:pt idx="13">
                  <c:v>11.653554755901794</c:v>
                </c:pt>
                <c:pt idx="14">
                  <c:v>11.646638825440981</c:v>
                </c:pt>
                <c:pt idx="15">
                  <c:v>11.639722894980164</c:v>
                </c:pt>
                <c:pt idx="16">
                  <c:v>11.63280696451935</c:v>
                </c:pt>
                <c:pt idx="17">
                  <c:v>11.625891034058535</c:v>
                </c:pt>
                <c:pt idx="18">
                  <c:v>11.61897510359772</c:v>
                </c:pt>
                <c:pt idx="19">
                  <c:v>11.612059173136904</c:v>
                </c:pt>
                <c:pt idx="20">
                  <c:v>11.605143242676089</c:v>
                </c:pt>
                <c:pt idx="21">
                  <c:v>11.598227312215275</c:v>
                </c:pt>
                <c:pt idx="22">
                  <c:v>11.591311381754458</c:v>
                </c:pt>
                <c:pt idx="23">
                  <c:v>11.584395451293645</c:v>
                </c:pt>
                <c:pt idx="24">
                  <c:v>11.57747952083283</c:v>
                </c:pt>
                <c:pt idx="25">
                  <c:v>11.570563590372014</c:v>
                </c:pt>
                <c:pt idx="26">
                  <c:v>11.563647659911201</c:v>
                </c:pt>
                <c:pt idx="27">
                  <c:v>11.556731729450384</c:v>
                </c:pt>
                <c:pt idx="28">
                  <c:v>11.54981579898957</c:v>
                </c:pt>
                <c:pt idx="29">
                  <c:v>11.542899868528755</c:v>
                </c:pt>
                <c:pt idx="30">
                  <c:v>11.53598393806794</c:v>
                </c:pt>
                <c:pt idx="31">
                  <c:v>11.529068007607126</c:v>
                </c:pt>
                <c:pt idx="32">
                  <c:v>11.522152077146309</c:v>
                </c:pt>
                <c:pt idx="33">
                  <c:v>11.515236146685496</c:v>
                </c:pt>
                <c:pt idx="34">
                  <c:v>11.50832021622468</c:v>
                </c:pt>
                <c:pt idx="35">
                  <c:v>11.501404285763865</c:v>
                </c:pt>
                <c:pt idx="36">
                  <c:v>11.49448835530305</c:v>
                </c:pt>
                <c:pt idx="37">
                  <c:v>11.487572424842234</c:v>
                </c:pt>
                <c:pt idx="38">
                  <c:v>11.480656494381421</c:v>
                </c:pt>
                <c:pt idx="39">
                  <c:v>11.473740563920604</c:v>
                </c:pt>
                <c:pt idx="40">
                  <c:v>11.46682463345979</c:v>
                </c:pt>
                <c:pt idx="41">
                  <c:v>11.459908702998975</c:v>
                </c:pt>
                <c:pt idx="42">
                  <c:v>11.45299277253816</c:v>
                </c:pt>
                <c:pt idx="43">
                  <c:v>11.446076842077346</c:v>
                </c:pt>
                <c:pt idx="44">
                  <c:v>11.439160911616529</c:v>
                </c:pt>
                <c:pt idx="45">
                  <c:v>11.432244981155716</c:v>
                </c:pt>
                <c:pt idx="46">
                  <c:v>11.4253290506949</c:v>
                </c:pt>
                <c:pt idx="47">
                  <c:v>11.418413120234085</c:v>
                </c:pt>
                <c:pt idx="48">
                  <c:v>11.41149718977327</c:v>
                </c:pt>
                <c:pt idx="49">
                  <c:v>11.404581259312454</c:v>
                </c:pt>
                <c:pt idx="50">
                  <c:v>11.397665328851641</c:v>
                </c:pt>
                <c:pt idx="51">
                  <c:v>11.390749398390824</c:v>
                </c:pt>
                <c:pt idx="52">
                  <c:v>11.38383346793001</c:v>
                </c:pt>
                <c:pt idx="53">
                  <c:v>11.376917537469195</c:v>
                </c:pt>
                <c:pt idx="54">
                  <c:v>11.37000160700838</c:v>
                </c:pt>
                <c:pt idx="55">
                  <c:v>11.363085676547566</c:v>
                </c:pt>
                <c:pt idx="56">
                  <c:v>11.356169746086749</c:v>
                </c:pt>
                <c:pt idx="57">
                  <c:v>11.349253815625936</c:v>
                </c:pt>
                <c:pt idx="58">
                  <c:v>11.34233788516512</c:v>
                </c:pt>
                <c:pt idx="59">
                  <c:v>11.335421954704305</c:v>
                </c:pt>
                <c:pt idx="60">
                  <c:v>11.328506024243492</c:v>
                </c:pt>
                <c:pt idx="61">
                  <c:v>11.321590093782675</c:v>
                </c:pt>
                <c:pt idx="62">
                  <c:v>11.314674163321861</c:v>
                </c:pt>
                <c:pt idx="63">
                  <c:v>11.307758232861046</c:v>
                </c:pt>
                <c:pt idx="64">
                  <c:v>11.30084230240023</c:v>
                </c:pt>
                <c:pt idx="65">
                  <c:v>11.293926371939415</c:v>
                </c:pt>
                <c:pt idx="66">
                  <c:v>11.2870104414786</c:v>
                </c:pt>
                <c:pt idx="67">
                  <c:v>11.280094511017786</c:v>
                </c:pt>
                <c:pt idx="68">
                  <c:v>11.273178580556969</c:v>
                </c:pt>
                <c:pt idx="69">
                  <c:v>11.266262650096156</c:v>
                </c:pt>
                <c:pt idx="70">
                  <c:v>11.259346719635341</c:v>
                </c:pt>
                <c:pt idx="71">
                  <c:v>11.252430789174525</c:v>
                </c:pt>
                <c:pt idx="72">
                  <c:v>11.245514858713712</c:v>
                </c:pt>
                <c:pt idx="73">
                  <c:v>11.238598928252895</c:v>
                </c:pt>
                <c:pt idx="74">
                  <c:v>11.231682997792081</c:v>
                </c:pt>
                <c:pt idx="75">
                  <c:v>11.224767067331266</c:v>
                </c:pt>
                <c:pt idx="76">
                  <c:v>11.217851136870451</c:v>
                </c:pt>
                <c:pt idx="77">
                  <c:v>11.210935206409635</c:v>
                </c:pt>
                <c:pt idx="78">
                  <c:v>11.20401927594882</c:v>
                </c:pt>
                <c:pt idx="79">
                  <c:v>11.197103345488006</c:v>
                </c:pt>
                <c:pt idx="80">
                  <c:v>11.190187415027189</c:v>
                </c:pt>
                <c:pt idx="81">
                  <c:v>11.183271484566376</c:v>
                </c:pt>
                <c:pt idx="82">
                  <c:v>11.176355554105561</c:v>
                </c:pt>
                <c:pt idx="83">
                  <c:v>11.169439623644745</c:v>
                </c:pt>
                <c:pt idx="84">
                  <c:v>11.162523693183932</c:v>
                </c:pt>
                <c:pt idx="85">
                  <c:v>11.155607762723115</c:v>
                </c:pt>
                <c:pt idx="86">
                  <c:v>11.148691832262301</c:v>
                </c:pt>
                <c:pt idx="87">
                  <c:v>11.141775901801486</c:v>
                </c:pt>
                <c:pt idx="88">
                  <c:v>11.134859971340671</c:v>
                </c:pt>
                <c:pt idx="89">
                  <c:v>11.127944040879855</c:v>
                </c:pt>
                <c:pt idx="90">
                  <c:v>11.12102811041904</c:v>
                </c:pt>
                <c:pt idx="91">
                  <c:v>11.114112179958227</c:v>
                </c:pt>
                <c:pt idx="92">
                  <c:v>11.107196249497409</c:v>
                </c:pt>
                <c:pt idx="93">
                  <c:v>11.100280319036596</c:v>
                </c:pt>
                <c:pt idx="94">
                  <c:v>11.093364388575781</c:v>
                </c:pt>
                <c:pt idx="95">
                  <c:v>11.086448458114965</c:v>
                </c:pt>
                <c:pt idx="96">
                  <c:v>11.079532527654152</c:v>
                </c:pt>
                <c:pt idx="97">
                  <c:v>11.072616597193335</c:v>
                </c:pt>
                <c:pt idx="98">
                  <c:v>11.065700666732521</c:v>
                </c:pt>
                <c:pt idx="99">
                  <c:v>11.058784736271706</c:v>
                </c:pt>
                <c:pt idx="100">
                  <c:v>11.051868805810891</c:v>
                </c:pt>
                <c:pt idx="101">
                  <c:v>11.044952875350077</c:v>
                </c:pt>
                <c:pt idx="102">
                  <c:v>11.03803694488926</c:v>
                </c:pt>
                <c:pt idx="103">
                  <c:v>11.031121014428447</c:v>
                </c:pt>
                <c:pt idx="104">
                  <c:v>11.024205083967631</c:v>
                </c:pt>
                <c:pt idx="105">
                  <c:v>11.017289153506816</c:v>
                </c:pt>
                <c:pt idx="106">
                  <c:v>11.010373223046001</c:v>
                </c:pt>
                <c:pt idx="107">
                  <c:v>11.003457292585185</c:v>
                </c:pt>
                <c:pt idx="108">
                  <c:v>10.996541362124372</c:v>
                </c:pt>
                <c:pt idx="109">
                  <c:v>10.989625431663555</c:v>
                </c:pt>
                <c:pt idx="110">
                  <c:v>10.982709501202741</c:v>
                </c:pt>
                <c:pt idx="111">
                  <c:v>10.975793570741926</c:v>
                </c:pt>
                <c:pt idx="112">
                  <c:v>10.968877640281111</c:v>
                </c:pt>
                <c:pt idx="113">
                  <c:v>10.961961709820297</c:v>
                </c:pt>
                <c:pt idx="114">
                  <c:v>10.95504577935948</c:v>
                </c:pt>
                <c:pt idx="115">
                  <c:v>10.948129848898667</c:v>
                </c:pt>
                <c:pt idx="116">
                  <c:v>10.941213918437851</c:v>
                </c:pt>
                <c:pt idx="117">
                  <c:v>10.934297987977036</c:v>
                </c:pt>
                <c:pt idx="118">
                  <c:v>10.927382057516221</c:v>
                </c:pt>
                <c:pt idx="119">
                  <c:v>10.920466127055406</c:v>
                </c:pt>
                <c:pt idx="120">
                  <c:v>10.913550196594592</c:v>
                </c:pt>
                <c:pt idx="121">
                  <c:v>10.906634266133775</c:v>
                </c:pt>
                <c:pt idx="122">
                  <c:v>10.899718335672961</c:v>
                </c:pt>
                <c:pt idx="123">
                  <c:v>10.892802405212146</c:v>
                </c:pt>
                <c:pt idx="124">
                  <c:v>10.885886474751331</c:v>
                </c:pt>
                <c:pt idx="125">
                  <c:v>10.878970544290517</c:v>
                </c:pt>
                <c:pt idx="126">
                  <c:v>10.8720546138297</c:v>
                </c:pt>
                <c:pt idx="127">
                  <c:v>10.865138683368887</c:v>
                </c:pt>
                <c:pt idx="128">
                  <c:v>10.858222752908071</c:v>
                </c:pt>
                <c:pt idx="129">
                  <c:v>10.851306822447256</c:v>
                </c:pt>
                <c:pt idx="130">
                  <c:v>10.844390891986443</c:v>
                </c:pt>
                <c:pt idx="131">
                  <c:v>10.837474961525626</c:v>
                </c:pt>
                <c:pt idx="132">
                  <c:v>10.830559031064812</c:v>
                </c:pt>
                <c:pt idx="133">
                  <c:v>10.823643100603997</c:v>
                </c:pt>
                <c:pt idx="134">
                  <c:v>10.816727170143182</c:v>
                </c:pt>
                <c:pt idx="135">
                  <c:v>10.809811239682366</c:v>
                </c:pt>
                <c:pt idx="136">
                  <c:v>10.802895309221551</c:v>
                </c:pt>
                <c:pt idx="137">
                  <c:v>10.795979378760737</c:v>
                </c:pt>
                <c:pt idx="138">
                  <c:v>10.78906344829992</c:v>
                </c:pt>
                <c:pt idx="139">
                  <c:v>10.782147517839107</c:v>
                </c:pt>
                <c:pt idx="140">
                  <c:v>10.775231587378292</c:v>
                </c:pt>
                <c:pt idx="141">
                  <c:v>10.768315656917476</c:v>
                </c:pt>
                <c:pt idx="142">
                  <c:v>10.761399726456663</c:v>
                </c:pt>
                <c:pt idx="143">
                  <c:v>10.754483795995846</c:v>
                </c:pt>
                <c:pt idx="144">
                  <c:v>10.747567865535032</c:v>
                </c:pt>
                <c:pt idx="145">
                  <c:v>10.740651935074217</c:v>
                </c:pt>
                <c:pt idx="146">
                  <c:v>10.733736004613402</c:v>
                </c:pt>
                <c:pt idx="147">
                  <c:v>10.726820074152586</c:v>
                </c:pt>
                <c:pt idx="148">
                  <c:v>10.719904143691771</c:v>
                </c:pt>
                <c:pt idx="149">
                  <c:v>10.712988213230958</c:v>
                </c:pt>
                <c:pt idx="150">
                  <c:v>10.70607228277014</c:v>
                </c:pt>
                <c:pt idx="151">
                  <c:v>10.699156352309327</c:v>
                </c:pt>
                <c:pt idx="152">
                  <c:v>10.692240421848512</c:v>
                </c:pt>
                <c:pt idx="153">
                  <c:v>10.685324491387696</c:v>
                </c:pt>
                <c:pt idx="154">
                  <c:v>10.678408560926883</c:v>
                </c:pt>
                <c:pt idx="155">
                  <c:v>10.671492630466066</c:v>
                </c:pt>
                <c:pt idx="156">
                  <c:v>10.664576700005252</c:v>
                </c:pt>
                <c:pt idx="157">
                  <c:v>10.657660769544437</c:v>
                </c:pt>
                <c:pt idx="158">
                  <c:v>10.650744839083622</c:v>
                </c:pt>
                <c:pt idx="159">
                  <c:v>10.643828908622806</c:v>
                </c:pt>
                <c:pt idx="160">
                  <c:v>10.636912978161991</c:v>
                </c:pt>
                <c:pt idx="161">
                  <c:v>10.629997047701178</c:v>
                </c:pt>
                <c:pt idx="162">
                  <c:v>10.623081117240361</c:v>
                </c:pt>
                <c:pt idx="163">
                  <c:v>10.616165186779547</c:v>
                </c:pt>
                <c:pt idx="164">
                  <c:v>10.609249256318732</c:v>
                </c:pt>
                <c:pt idx="165">
                  <c:v>10.602333325857916</c:v>
                </c:pt>
                <c:pt idx="166">
                  <c:v>10.595417395397103</c:v>
                </c:pt>
                <c:pt idx="167">
                  <c:v>10.588501464936286</c:v>
                </c:pt>
                <c:pt idx="168">
                  <c:v>10.581585534475472</c:v>
                </c:pt>
                <c:pt idx="169">
                  <c:v>10.574669604014657</c:v>
                </c:pt>
                <c:pt idx="170">
                  <c:v>10.567753673553842</c:v>
                </c:pt>
                <c:pt idx="171">
                  <c:v>10.560837743093028</c:v>
                </c:pt>
                <c:pt idx="172">
                  <c:v>10.553921812632211</c:v>
                </c:pt>
                <c:pt idx="173">
                  <c:v>10.547005882171398</c:v>
                </c:pt>
                <c:pt idx="174">
                  <c:v>10.540089951710582</c:v>
                </c:pt>
                <c:pt idx="175">
                  <c:v>10.533174021249767</c:v>
                </c:pt>
                <c:pt idx="176">
                  <c:v>10.526258090788952</c:v>
                </c:pt>
                <c:pt idx="177">
                  <c:v>10.519342160328137</c:v>
                </c:pt>
                <c:pt idx="178">
                  <c:v>10.512426229867323</c:v>
                </c:pt>
                <c:pt idx="179">
                  <c:v>10.505510299406506</c:v>
                </c:pt>
                <c:pt idx="180">
                  <c:v>10.498594368945692</c:v>
                </c:pt>
                <c:pt idx="181">
                  <c:v>10.491678438484877</c:v>
                </c:pt>
                <c:pt idx="182">
                  <c:v>10.484762508024062</c:v>
                </c:pt>
                <c:pt idx="183">
                  <c:v>10.477846577563248</c:v>
                </c:pt>
                <c:pt idx="184">
                  <c:v>10.470930647102431</c:v>
                </c:pt>
                <c:pt idx="185">
                  <c:v>10.464014716641618</c:v>
                </c:pt>
                <c:pt idx="186">
                  <c:v>10.457098786180802</c:v>
                </c:pt>
                <c:pt idx="187">
                  <c:v>10.450182855719987</c:v>
                </c:pt>
                <c:pt idx="188">
                  <c:v>10.443266925259172</c:v>
                </c:pt>
                <c:pt idx="189">
                  <c:v>10.436350994798357</c:v>
                </c:pt>
                <c:pt idx="190">
                  <c:v>10.429435064337543</c:v>
                </c:pt>
                <c:pt idx="191">
                  <c:v>10.422519133876726</c:v>
                </c:pt>
                <c:pt idx="192">
                  <c:v>10.415603203415913</c:v>
                </c:pt>
                <c:pt idx="193">
                  <c:v>10.408687272955097</c:v>
                </c:pt>
                <c:pt idx="194">
                  <c:v>10.401771342494282</c:v>
                </c:pt>
                <c:pt idx="195">
                  <c:v>10.394855412033468</c:v>
                </c:pt>
                <c:pt idx="196">
                  <c:v>10.387939481572651</c:v>
                </c:pt>
                <c:pt idx="197">
                  <c:v>10.381023551111838</c:v>
                </c:pt>
                <c:pt idx="198">
                  <c:v>10.374107620651023</c:v>
                </c:pt>
                <c:pt idx="199">
                  <c:v>10.367191690190207</c:v>
                </c:pt>
                <c:pt idx="200">
                  <c:v>10.360275759729394</c:v>
                </c:pt>
                <c:pt idx="201">
                  <c:v>10.353359829268577</c:v>
                </c:pt>
                <c:pt idx="202">
                  <c:v>10.346443898807763</c:v>
                </c:pt>
                <c:pt idx="203">
                  <c:v>10.339527968346948</c:v>
                </c:pt>
                <c:pt idx="204">
                  <c:v>10.332612037886133</c:v>
                </c:pt>
                <c:pt idx="205">
                  <c:v>10.325696107425317</c:v>
                </c:pt>
                <c:pt idx="206">
                  <c:v>10.318780176964502</c:v>
                </c:pt>
                <c:pt idx="207">
                  <c:v>10.311864246503688</c:v>
                </c:pt>
                <c:pt idx="208">
                  <c:v>10.304948316042871</c:v>
                </c:pt>
                <c:pt idx="209">
                  <c:v>10.298032385582058</c:v>
                </c:pt>
                <c:pt idx="210">
                  <c:v>10.291116455121243</c:v>
                </c:pt>
                <c:pt idx="211">
                  <c:v>10.284200524660427</c:v>
                </c:pt>
                <c:pt idx="212">
                  <c:v>10.277284594199614</c:v>
                </c:pt>
                <c:pt idx="213">
                  <c:v>10.270368663738797</c:v>
                </c:pt>
                <c:pt idx="214">
                  <c:v>10.263452733277983</c:v>
                </c:pt>
                <c:pt idx="215">
                  <c:v>10.256536802817168</c:v>
                </c:pt>
                <c:pt idx="216">
                  <c:v>10.249620872356353</c:v>
                </c:pt>
                <c:pt idx="217">
                  <c:v>10.242704941895537</c:v>
                </c:pt>
                <c:pt idx="218">
                  <c:v>10.235789011434722</c:v>
                </c:pt>
                <c:pt idx="219">
                  <c:v>10.228873080973909</c:v>
                </c:pt>
                <c:pt idx="220">
                  <c:v>10.221957150513092</c:v>
                </c:pt>
                <c:pt idx="221">
                  <c:v>10.215041220052278</c:v>
                </c:pt>
                <c:pt idx="222">
                  <c:v>10.208125289591463</c:v>
                </c:pt>
                <c:pt idx="223">
                  <c:v>10.201209359130647</c:v>
                </c:pt>
                <c:pt idx="224">
                  <c:v>10.194293428669834</c:v>
                </c:pt>
                <c:pt idx="225">
                  <c:v>10.187377498209017</c:v>
                </c:pt>
                <c:pt idx="226">
                  <c:v>10.180461567748203</c:v>
                </c:pt>
                <c:pt idx="227">
                  <c:v>10.173545637287388</c:v>
                </c:pt>
                <c:pt idx="228">
                  <c:v>10.166629706826573</c:v>
                </c:pt>
                <c:pt idx="229">
                  <c:v>10.159713776365757</c:v>
                </c:pt>
                <c:pt idx="230">
                  <c:v>10.152797845904942</c:v>
                </c:pt>
                <c:pt idx="231">
                  <c:v>10.145881915444129</c:v>
                </c:pt>
                <c:pt idx="232">
                  <c:v>10.138965984983312</c:v>
                </c:pt>
                <c:pt idx="233">
                  <c:v>10.132050054522498</c:v>
                </c:pt>
                <c:pt idx="234">
                  <c:v>10.125134124061683</c:v>
                </c:pt>
                <c:pt idx="235">
                  <c:v>10.118218193600867</c:v>
                </c:pt>
                <c:pt idx="236">
                  <c:v>10.111302263140054</c:v>
                </c:pt>
                <c:pt idx="237">
                  <c:v>10.104386332679237</c:v>
                </c:pt>
                <c:pt idx="238">
                  <c:v>10.097470402218423</c:v>
                </c:pt>
                <c:pt idx="239">
                  <c:v>10.090554471757608</c:v>
                </c:pt>
                <c:pt idx="240">
                  <c:v>10.083638541296793</c:v>
                </c:pt>
                <c:pt idx="241">
                  <c:v>10.076722610835979</c:v>
                </c:pt>
                <c:pt idx="242">
                  <c:v>10.069806680375162</c:v>
                </c:pt>
                <c:pt idx="243">
                  <c:v>10.062890749914349</c:v>
                </c:pt>
                <c:pt idx="244">
                  <c:v>10.055974819453533</c:v>
                </c:pt>
                <c:pt idx="245">
                  <c:v>10.049058888992718</c:v>
                </c:pt>
                <c:pt idx="246">
                  <c:v>10.042142958531903</c:v>
                </c:pt>
                <c:pt idx="247">
                  <c:v>10.035227028071088</c:v>
                </c:pt>
                <c:pt idx="248">
                  <c:v>10.028311097610274</c:v>
                </c:pt>
                <c:pt idx="249">
                  <c:v>10.021395167149457</c:v>
                </c:pt>
                <c:pt idx="250">
                  <c:v>10.014479236688643</c:v>
                </c:pt>
                <c:pt idx="251">
                  <c:v>10.007563306227828</c:v>
                </c:pt>
                <c:pt idx="252">
                  <c:v>10.000647375767013</c:v>
                </c:pt>
                <c:pt idx="253">
                  <c:v>9.9937314453061994</c:v>
                </c:pt>
                <c:pt idx="254">
                  <c:v>9.9868155148453823</c:v>
                </c:pt>
                <c:pt idx="255">
                  <c:v>9.9798995843845688</c:v>
                </c:pt>
                <c:pt idx="256">
                  <c:v>9.9729836539237535</c:v>
                </c:pt>
                <c:pt idx="257">
                  <c:v>9.9660677234629382</c:v>
                </c:pt>
                <c:pt idx="258">
                  <c:v>9.9591517930021229</c:v>
                </c:pt>
                <c:pt idx="259">
                  <c:v>9.9522358625413077</c:v>
                </c:pt>
                <c:pt idx="260">
                  <c:v>9.9453199320804941</c:v>
                </c:pt>
                <c:pt idx="261">
                  <c:v>9.9384040016196771</c:v>
                </c:pt>
                <c:pt idx="262">
                  <c:v>9.9314880711588636</c:v>
                </c:pt>
                <c:pt idx="263">
                  <c:v>9.9245721406980483</c:v>
                </c:pt>
                <c:pt idx="264">
                  <c:v>9.917656210237233</c:v>
                </c:pt>
                <c:pt idx="265">
                  <c:v>9.9107402797764195</c:v>
                </c:pt>
                <c:pt idx="266">
                  <c:v>9.9038243493156024</c:v>
                </c:pt>
                <c:pt idx="267">
                  <c:v>9.8969084188547889</c:v>
                </c:pt>
                <c:pt idx="268">
                  <c:v>9.8899924883939736</c:v>
                </c:pt>
                <c:pt idx="269">
                  <c:v>9.8830765579331583</c:v>
                </c:pt>
                <c:pt idx="270">
                  <c:v>9.876160627472343</c:v>
                </c:pt>
                <c:pt idx="271">
                  <c:v>9.8692446970115277</c:v>
                </c:pt>
                <c:pt idx="272">
                  <c:v>9.8623287665507142</c:v>
                </c:pt>
                <c:pt idx="273">
                  <c:v>9.8554128360898989</c:v>
                </c:pt>
                <c:pt idx="274">
                  <c:v>9.8484969056290836</c:v>
                </c:pt>
                <c:pt idx="275">
                  <c:v>9.8415809751682684</c:v>
                </c:pt>
                <c:pt idx="276">
                  <c:v>9.8346650447074531</c:v>
                </c:pt>
                <c:pt idx="277">
                  <c:v>9.8277491142466396</c:v>
                </c:pt>
                <c:pt idx="278">
                  <c:v>9.8208331837858225</c:v>
                </c:pt>
                <c:pt idx="279">
                  <c:v>9.813917253325009</c:v>
                </c:pt>
                <c:pt idx="280">
                  <c:v>9.8070013228641937</c:v>
                </c:pt>
                <c:pt idx="281">
                  <c:v>9.8000853924033784</c:v>
                </c:pt>
                <c:pt idx="282">
                  <c:v>9.7931694619425649</c:v>
                </c:pt>
                <c:pt idx="283">
                  <c:v>9.7862535314817478</c:v>
                </c:pt>
                <c:pt idx="284">
                  <c:v>9.7793376010209343</c:v>
                </c:pt>
                <c:pt idx="285">
                  <c:v>9.772421670560119</c:v>
                </c:pt>
                <c:pt idx="286">
                  <c:v>9.7655057400993037</c:v>
                </c:pt>
                <c:pt idx="287">
                  <c:v>9.7585898096384884</c:v>
                </c:pt>
                <c:pt idx="288">
                  <c:v>9.7516738791776731</c:v>
                </c:pt>
                <c:pt idx="289">
                  <c:v>9.7447579487168596</c:v>
                </c:pt>
                <c:pt idx="290">
                  <c:v>9.7378420182560426</c:v>
                </c:pt>
                <c:pt idx="291">
                  <c:v>9.7309260877952291</c:v>
                </c:pt>
                <c:pt idx="292">
                  <c:v>9.7240101573344138</c:v>
                </c:pt>
                <c:pt idx="293">
                  <c:v>9.7170942268735985</c:v>
                </c:pt>
                <c:pt idx="294">
                  <c:v>9.710178296412785</c:v>
                </c:pt>
                <c:pt idx="295">
                  <c:v>9.7032623659519679</c:v>
                </c:pt>
                <c:pt idx="296">
                  <c:v>9.6963464354911544</c:v>
                </c:pt>
                <c:pt idx="297">
                  <c:v>9.6894305050303391</c:v>
                </c:pt>
                <c:pt idx="298">
                  <c:v>9.6825145745695238</c:v>
                </c:pt>
                <c:pt idx="299">
                  <c:v>9.6755986441087085</c:v>
                </c:pt>
                <c:pt idx="300">
                  <c:v>9.6686827136478932</c:v>
                </c:pt>
                <c:pt idx="301">
                  <c:v>9.6617667831870797</c:v>
                </c:pt>
                <c:pt idx="302">
                  <c:v>9.6548508527262626</c:v>
                </c:pt>
                <c:pt idx="303">
                  <c:v>9.6479349222654491</c:v>
                </c:pt>
                <c:pt idx="304">
                  <c:v>9.6410189918046338</c:v>
                </c:pt>
                <c:pt idx="305">
                  <c:v>9.6341030613438186</c:v>
                </c:pt>
                <c:pt idx="306">
                  <c:v>9.627187130883005</c:v>
                </c:pt>
                <c:pt idx="307">
                  <c:v>9.620271200422188</c:v>
                </c:pt>
                <c:pt idx="308">
                  <c:v>9.6133552699613745</c:v>
                </c:pt>
                <c:pt idx="309">
                  <c:v>9.6064393395005592</c:v>
                </c:pt>
                <c:pt idx="310">
                  <c:v>9.5995234090397439</c:v>
                </c:pt>
                <c:pt idx="311">
                  <c:v>9.5926074785789304</c:v>
                </c:pt>
                <c:pt idx="312">
                  <c:v>9.5856915481181133</c:v>
                </c:pt>
                <c:pt idx="313">
                  <c:v>9.5787756176572998</c:v>
                </c:pt>
                <c:pt idx="314">
                  <c:v>9.5718596871964845</c:v>
                </c:pt>
                <c:pt idx="315">
                  <c:v>9.5649437567356692</c:v>
                </c:pt>
                <c:pt idx="316">
                  <c:v>9.5580278262748539</c:v>
                </c:pt>
                <c:pt idx="317">
                  <c:v>9.5511118958140386</c:v>
                </c:pt>
                <c:pt idx="318">
                  <c:v>9.5441959653532251</c:v>
                </c:pt>
                <c:pt idx="319">
                  <c:v>9.5372800348924081</c:v>
                </c:pt>
                <c:pt idx="320">
                  <c:v>9.5303641044315945</c:v>
                </c:pt>
                <c:pt idx="321">
                  <c:v>9.5234481739707793</c:v>
                </c:pt>
                <c:pt idx="322">
                  <c:v>9.516532243509964</c:v>
                </c:pt>
                <c:pt idx="323">
                  <c:v>9.5096163130491504</c:v>
                </c:pt>
                <c:pt idx="324">
                  <c:v>9.5027003825883334</c:v>
                </c:pt>
                <c:pt idx="325">
                  <c:v>9.4957844521275199</c:v>
                </c:pt>
                <c:pt idx="326">
                  <c:v>9.4888685216667046</c:v>
                </c:pt>
                <c:pt idx="327">
                  <c:v>9.4819525912058893</c:v>
                </c:pt>
                <c:pt idx="328">
                  <c:v>9.475036660745074</c:v>
                </c:pt>
                <c:pt idx="329">
                  <c:v>9.4681207302842587</c:v>
                </c:pt>
                <c:pt idx="330">
                  <c:v>9.4612047998234452</c:v>
                </c:pt>
                <c:pt idx="331">
                  <c:v>9.4542888693626281</c:v>
                </c:pt>
                <c:pt idx="332">
                  <c:v>9.4473729389018146</c:v>
                </c:pt>
                <c:pt idx="333">
                  <c:v>9.4404570084409993</c:v>
                </c:pt>
                <c:pt idx="334">
                  <c:v>9.433541077980184</c:v>
                </c:pt>
                <c:pt idx="335">
                  <c:v>9.4266251475193705</c:v>
                </c:pt>
                <c:pt idx="336">
                  <c:v>9.4197092170585535</c:v>
                </c:pt>
                <c:pt idx="337">
                  <c:v>9.41279328659774</c:v>
                </c:pt>
                <c:pt idx="338">
                  <c:v>9.4058773561369247</c:v>
                </c:pt>
                <c:pt idx="339">
                  <c:v>9.3989614256761094</c:v>
                </c:pt>
                <c:pt idx="340">
                  <c:v>9.3920454952152941</c:v>
                </c:pt>
                <c:pt idx="341">
                  <c:v>9.3851295647544788</c:v>
                </c:pt>
                <c:pt idx="342">
                  <c:v>9.3782136342936653</c:v>
                </c:pt>
                <c:pt idx="343">
                  <c:v>9.37129770383285</c:v>
                </c:pt>
                <c:pt idx="344">
                  <c:v>9.3643817733720347</c:v>
                </c:pt>
                <c:pt idx="345">
                  <c:v>9.3574658429112194</c:v>
                </c:pt>
                <c:pt idx="346">
                  <c:v>9.3505499124504041</c:v>
                </c:pt>
                <c:pt idx="347">
                  <c:v>9.3436339819895906</c:v>
                </c:pt>
                <c:pt idx="348">
                  <c:v>9.3367180515287735</c:v>
                </c:pt>
                <c:pt idx="349">
                  <c:v>9.32980212106796</c:v>
                </c:pt>
                <c:pt idx="350">
                  <c:v>9.3228861906071447</c:v>
                </c:pt>
                <c:pt idx="351">
                  <c:v>9.3159702601463295</c:v>
                </c:pt>
                <c:pt idx="352">
                  <c:v>9.3090543296855159</c:v>
                </c:pt>
                <c:pt idx="353">
                  <c:v>9.3021383992246989</c:v>
                </c:pt>
                <c:pt idx="354">
                  <c:v>9.2952224687638854</c:v>
                </c:pt>
                <c:pt idx="355">
                  <c:v>9.2883065383030701</c:v>
                </c:pt>
                <c:pt idx="356">
                  <c:v>9.2813906078422548</c:v>
                </c:pt>
                <c:pt idx="357">
                  <c:v>9.2744746773814395</c:v>
                </c:pt>
                <c:pt idx="358">
                  <c:v>9.2675587469206242</c:v>
                </c:pt>
                <c:pt idx="359">
                  <c:v>9.2606428164598107</c:v>
                </c:pt>
                <c:pt idx="360">
                  <c:v>9.2537268859989936</c:v>
                </c:pt>
                <c:pt idx="361">
                  <c:v>9.2468109555381801</c:v>
                </c:pt>
                <c:pt idx="362">
                  <c:v>9.2398950250773648</c:v>
                </c:pt>
                <c:pt idx="363">
                  <c:v>9.2329790946165495</c:v>
                </c:pt>
                <c:pt idx="364">
                  <c:v>9.226063164155736</c:v>
                </c:pt>
                <c:pt idx="365">
                  <c:v>9.219147233694919</c:v>
                </c:pt>
                <c:pt idx="366">
                  <c:v>9.2122313032341054</c:v>
                </c:pt>
                <c:pt idx="367">
                  <c:v>9.2053153727732902</c:v>
                </c:pt>
                <c:pt idx="368">
                  <c:v>9.1983994423124749</c:v>
                </c:pt>
                <c:pt idx="369">
                  <c:v>9.1914835118516596</c:v>
                </c:pt>
                <c:pt idx="370">
                  <c:v>9.1845675813908443</c:v>
                </c:pt>
                <c:pt idx="371">
                  <c:v>9.1776516509300308</c:v>
                </c:pt>
                <c:pt idx="372">
                  <c:v>9.1707357204692137</c:v>
                </c:pt>
                <c:pt idx="373">
                  <c:v>9.1638197900084002</c:v>
                </c:pt>
                <c:pt idx="374">
                  <c:v>9.1569038595475849</c:v>
                </c:pt>
                <c:pt idx="375">
                  <c:v>9.1499879290867696</c:v>
                </c:pt>
                <c:pt idx="376">
                  <c:v>9.1430719986259561</c:v>
                </c:pt>
                <c:pt idx="377">
                  <c:v>9.136156068165139</c:v>
                </c:pt>
                <c:pt idx="378">
                  <c:v>9.1292401377043255</c:v>
                </c:pt>
                <c:pt idx="379">
                  <c:v>9.1223242072435102</c:v>
                </c:pt>
                <c:pt idx="380">
                  <c:v>9.1154082767826949</c:v>
                </c:pt>
                <c:pt idx="381">
                  <c:v>9.1084923463218814</c:v>
                </c:pt>
                <c:pt idx="382">
                  <c:v>9.1015764158610644</c:v>
                </c:pt>
                <c:pt idx="383">
                  <c:v>9.0946604854002508</c:v>
                </c:pt>
                <c:pt idx="384">
                  <c:v>9.0877445549394356</c:v>
                </c:pt>
                <c:pt idx="385">
                  <c:v>9.0808286244786203</c:v>
                </c:pt>
                <c:pt idx="386">
                  <c:v>9.073912694017805</c:v>
                </c:pt>
                <c:pt idx="387">
                  <c:v>9.0669967635569897</c:v>
                </c:pt>
                <c:pt idx="388">
                  <c:v>9.0600808330961762</c:v>
                </c:pt>
                <c:pt idx="389">
                  <c:v>9.0531649026353591</c:v>
                </c:pt>
                <c:pt idx="390">
                  <c:v>9.0462489721745456</c:v>
                </c:pt>
                <c:pt idx="391">
                  <c:v>9.0393330417137303</c:v>
                </c:pt>
                <c:pt idx="392">
                  <c:v>9.032417111252915</c:v>
                </c:pt>
                <c:pt idx="393">
                  <c:v>9.0255011807921015</c:v>
                </c:pt>
                <c:pt idx="394">
                  <c:v>9.0185852503312844</c:v>
                </c:pt>
                <c:pt idx="395">
                  <c:v>9.0116693198704709</c:v>
                </c:pt>
                <c:pt idx="396">
                  <c:v>9.0047533894096556</c:v>
                </c:pt>
                <c:pt idx="397">
                  <c:v>8.9978374589488404</c:v>
                </c:pt>
                <c:pt idx="398">
                  <c:v>8.9909215284880251</c:v>
                </c:pt>
                <c:pt idx="399">
                  <c:v>8.9840055980272098</c:v>
                </c:pt>
                <c:pt idx="400">
                  <c:v>8.9770896675663963</c:v>
                </c:pt>
                <c:pt idx="401">
                  <c:v>8.9701737371055792</c:v>
                </c:pt>
                <c:pt idx="402">
                  <c:v>8.9632578066447657</c:v>
                </c:pt>
                <c:pt idx="403">
                  <c:v>8.9563418761839504</c:v>
                </c:pt>
                <c:pt idx="404">
                  <c:v>8.9494259457231351</c:v>
                </c:pt>
                <c:pt idx="405">
                  <c:v>8.9425100152623216</c:v>
                </c:pt>
                <c:pt idx="406">
                  <c:v>8.9355940848015045</c:v>
                </c:pt>
                <c:pt idx="407">
                  <c:v>8.928678154340691</c:v>
                </c:pt>
                <c:pt idx="408">
                  <c:v>8.9217622238798757</c:v>
                </c:pt>
                <c:pt idx="409">
                  <c:v>8.9148462934190604</c:v>
                </c:pt>
                <c:pt idx="410">
                  <c:v>8.9079303629582451</c:v>
                </c:pt>
                <c:pt idx="411">
                  <c:v>8.9010144324974299</c:v>
                </c:pt>
                <c:pt idx="412">
                  <c:v>8.8940985020366163</c:v>
                </c:pt>
                <c:pt idx="413">
                  <c:v>8.887182571575801</c:v>
                </c:pt>
                <c:pt idx="414">
                  <c:v>8.8802666411149858</c:v>
                </c:pt>
                <c:pt idx="415">
                  <c:v>8.8733507106541705</c:v>
                </c:pt>
                <c:pt idx="416">
                  <c:v>8.8664347801933552</c:v>
                </c:pt>
                <c:pt idx="417">
                  <c:v>8.8595188497325417</c:v>
                </c:pt>
                <c:pt idx="418">
                  <c:v>8.8526029192717246</c:v>
                </c:pt>
                <c:pt idx="419">
                  <c:v>8.8456869888109111</c:v>
                </c:pt>
                <c:pt idx="420">
                  <c:v>8.8387710583500958</c:v>
                </c:pt>
                <c:pt idx="421">
                  <c:v>8.8318551278892805</c:v>
                </c:pt>
                <c:pt idx="422">
                  <c:v>8.824939197428467</c:v>
                </c:pt>
                <c:pt idx="423">
                  <c:v>8.8180232669676499</c:v>
                </c:pt>
                <c:pt idx="424">
                  <c:v>8.8111073365068364</c:v>
                </c:pt>
                <c:pt idx="425">
                  <c:v>8.8041914060460211</c:v>
                </c:pt>
                <c:pt idx="426">
                  <c:v>8.7972754755852058</c:v>
                </c:pt>
                <c:pt idx="427">
                  <c:v>8.7903595451243906</c:v>
                </c:pt>
                <c:pt idx="428">
                  <c:v>8.7834436146635753</c:v>
                </c:pt>
                <c:pt idx="429">
                  <c:v>8.7765276842027617</c:v>
                </c:pt>
                <c:pt idx="430">
                  <c:v>8.7696117537419447</c:v>
                </c:pt>
                <c:pt idx="431">
                  <c:v>8.7626958232811312</c:v>
                </c:pt>
                <c:pt idx="432">
                  <c:v>8.7557798928203159</c:v>
                </c:pt>
                <c:pt idx="433">
                  <c:v>8.7488639623595006</c:v>
                </c:pt>
                <c:pt idx="434">
                  <c:v>8.7419480318986871</c:v>
                </c:pt>
                <c:pt idx="435">
                  <c:v>8.73503210143787</c:v>
                </c:pt>
                <c:pt idx="436">
                  <c:v>8.7281161709770565</c:v>
                </c:pt>
                <c:pt idx="437">
                  <c:v>8.7212002405162412</c:v>
                </c:pt>
                <c:pt idx="438">
                  <c:v>8.7142843100554259</c:v>
                </c:pt>
                <c:pt idx="439">
                  <c:v>8.7073683795946106</c:v>
                </c:pt>
                <c:pt idx="440">
                  <c:v>8.7004524491337953</c:v>
                </c:pt>
                <c:pt idx="441">
                  <c:v>8.6935365186729818</c:v>
                </c:pt>
                <c:pt idx="442">
                  <c:v>8.6866205882121648</c:v>
                </c:pt>
                <c:pt idx="443">
                  <c:v>8.6797046577513512</c:v>
                </c:pt>
                <c:pt idx="444">
                  <c:v>8.672788727290536</c:v>
                </c:pt>
                <c:pt idx="445">
                  <c:v>8.6658727968297207</c:v>
                </c:pt>
                <c:pt idx="446">
                  <c:v>8.6589568663689072</c:v>
                </c:pt>
                <c:pt idx="447">
                  <c:v>8.6520409359080901</c:v>
                </c:pt>
                <c:pt idx="448">
                  <c:v>8.6451250054472766</c:v>
                </c:pt>
                <c:pt idx="449">
                  <c:v>8.6382090749864613</c:v>
                </c:pt>
                <c:pt idx="450">
                  <c:v>8.631293144525646</c:v>
                </c:pt>
                <c:pt idx="451">
                  <c:v>8.6243772140648325</c:v>
                </c:pt>
                <c:pt idx="452">
                  <c:v>8.6174612836040154</c:v>
                </c:pt>
                <c:pt idx="453">
                  <c:v>8.6105453531432019</c:v>
                </c:pt>
                <c:pt idx="454">
                  <c:v>8.6036294226823866</c:v>
                </c:pt>
                <c:pt idx="455">
                  <c:v>8.5967134922215713</c:v>
                </c:pt>
                <c:pt idx="456">
                  <c:v>8.589797561760756</c:v>
                </c:pt>
                <c:pt idx="457">
                  <c:v>8.5828816312999408</c:v>
                </c:pt>
                <c:pt idx="458">
                  <c:v>8.5759657008391272</c:v>
                </c:pt>
                <c:pt idx="459">
                  <c:v>8.5690497703783102</c:v>
                </c:pt>
                <c:pt idx="460">
                  <c:v>8.5621338399174967</c:v>
                </c:pt>
                <c:pt idx="461">
                  <c:v>8.5552179094566814</c:v>
                </c:pt>
                <c:pt idx="462">
                  <c:v>8.5483019789958661</c:v>
                </c:pt>
                <c:pt idx="463">
                  <c:v>8.5413860485350526</c:v>
                </c:pt>
                <c:pt idx="464">
                  <c:v>8.5344701180742355</c:v>
                </c:pt>
                <c:pt idx="465">
                  <c:v>8.527554187613422</c:v>
                </c:pt>
                <c:pt idx="466">
                  <c:v>8.5206382571526067</c:v>
                </c:pt>
                <c:pt idx="467">
                  <c:v>8.5137223266917914</c:v>
                </c:pt>
                <c:pt idx="468">
                  <c:v>8.5068063962309761</c:v>
                </c:pt>
                <c:pt idx="469">
                  <c:v>8.4998904657701608</c:v>
                </c:pt>
                <c:pt idx="470">
                  <c:v>8.4929745353093473</c:v>
                </c:pt>
                <c:pt idx="471">
                  <c:v>8.4860586048485303</c:v>
                </c:pt>
                <c:pt idx="472">
                  <c:v>8.4791426743877167</c:v>
                </c:pt>
                <c:pt idx="473">
                  <c:v>8.4722267439269014</c:v>
                </c:pt>
                <c:pt idx="474">
                  <c:v>8.4653108134660862</c:v>
                </c:pt>
                <c:pt idx="475">
                  <c:v>8.4583948830052726</c:v>
                </c:pt>
                <c:pt idx="476">
                  <c:v>8.4514789525444556</c:v>
                </c:pt>
                <c:pt idx="477">
                  <c:v>8.4445630220836421</c:v>
                </c:pt>
                <c:pt idx="478">
                  <c:v>8.4376470916228268</c:v>
                </c:pt>
                <c:pt idx="479">
                  <c:v>8.4307311611620115</c:v>
                </c:pt>
                <c:pt idx="480">
                  <c:v>8.4238152307011962</c:v>
                </c:pt>
                <c:pt idx="481">
                  <c:v>8.4168993002403809</c:v>
                </c:pt>
                <c:pt idx="482">
                  <c:v>8.4099833697795674</c:v>
                </c:pt>
                <c:pt idx="483">
                  <c:v>8.4030674393187521</c:v>
                </c:pt>
                <c:pt idx="484">
                  <c:v>8.3961515088579368</c:v>
                </c:pt>
                <c:pt idx="485">
                  <c:v>8.3892355783971215</c:v>
                </c:pt>
                <c:pt idx="486">
                  <c:v>8.3823196479363062</c:v>
                </c:pt>
                <c:pt idx="487">
                  <c:v>8.3754037174754927</c:v>
                </c:pt>
                <c:pt idx="488">
                  <c:v>8.3684877870146757</c:v>
                </c:pt>
                <c:pt idx="489">
                  <c:v>8.3615718565538621</c:v>
                </c:pt>
                <c:pt idx="490">
                  <c:v>8.3546559260930469</c:v>
                </c:pt>
                <c:pt idx="491">
                  <c:v>8.3477399956322316</c:v>
                </c:pt>
                <c:pt idx="492">
                  <c:v>8.3408240651714181</c:v>
                </c:pt>
                <c:pt idx="493">
                  <c:v>8.333908134710601</c:v>
                </c:pt>
                <c:pt idx="494">
                  <c:v>8.3269922042497875</c:v>
                </c:pt>
                <c:pt idx="495">
                  <c:v>8.3200762737889722</c:v>
                </c:pt>
                <c:pt idx="496">
                  <c:v>8.3131603433281569</c:v>
                </c:pt>
                <c:pt idx="497">
                  <c:v>8.3062444128673416</c:v>
                </c:pt>
                <c:pt idx="498">
                  <c:v>8.2993284824065263</c:v>
                </c:pt>
                <c:pt idx="499">
                  <c:v>8.2924125519457128</c:v>
                </c:pt>
                <c:pt idx="500">
                  <c:v>8.2854966214848957</c:v>
                </c:pt>
                <c:pt idx="501">
                  <c:v>8.2785806910240822</c:v>
                </c:pt>
                <c:pt idx="502">
                  <c:v>8.2716647605632669</c:v>
                </c:pt>
                <c:pt idx="503">
                  <c:v>8.2647488301024516</c:v>
                </c:pt>
                <c:pt idx="504">
                  <c:v>8.2578328996416381</c:v>
                </c:pt>
                <c:pt idx="505">
                  <c:v>8.2509169691808211</c:v>
                </c:pt>
                <c:pt idx="506">
                  <c:v>8.2440010387200076</c:v>
                </c:pt>
                <c:pt idx="507">
                  <c:v>8.2370851082591923</c:v>
                </c:pt>
                <c:pt idx="508">
                  <c:v>8.230169177798377</c:v>
                </c:pt>
                <c:pt idx="509">
                  <c:v>8.2232532473375617</c:v>
                </c:pt>
                <c:pt idx="510">
                  <c:v>8.2163373168767464</c:v>
                </c:pt>
                <c:pt idx="511">
                  <c:v>8.2094213864159329</c:v>
                </c:pt>
                <c:pt idx="512">
                  <c:v>8.2025054559551158</c:v>
                </c:pt>
                <c:pt idx="513">
                  <c:v>8.1955895254943023</c:v>
                </c:pt>
                <c:pt idx="514">
                  <c:v>8.188673595033487</c:v>
                </c:pt>
                <c:pt idx="515">
                  <c:v>8.1817576645726717</c:v>
                </c:pt>
                <c:pt idx="516">
                  <c:v>8.1748417341118582</c:v>
                </c:pt>
                <c:pt idx="517">
                  <c:v>8.1679258036510412</c:v>
                </c:pt>
                <c:pt idx="518">
                  <c:v>8.1610098731902276</c:v>
                </c:pt>
                <c:pt idx="519">
                  <c:v>8.1540939427294123</c:v>
                </c:pt>
                <c:pt idx="520">
                  <c:v>8.1471780122685971</c:v>
                </c:pt>
                <c:pt idx="521">
                  <c:v>8.1402620818077835</c:v>
                </c:pt>
                <c:pt idx="522">
                  <c:v>8.1333461513469665</c:v>
                </c:pt>
                <c:pt idx="523">
                  <c:v>8.126430220886153</c:v>
                </c:pt>
                <c:pt idx="524">
                  <c:v>8.1195142904253377</c:v>
                </c:pt>
                <c:pt idx="525">
                  <c:v>8.1125983599645224</c:v>
                </c:pt>
                <c:pt idx="526">
                  <c:v>8.1056824295037071</c:v>
                </c:pt>
                <c:pt idx="527">
                  <c:v>8.0987664990428918</c:v>
                </c:pt>
                <c:pt idx="528">
                  <c:v>8.0918505685820783</c:v>
                </c:pt>
                <c:pt idx="529">
                  <c:v>8.084934638121263</c:v>
                </c:pt>
                <c:pt idx="530">
                  <c:v>8.0780187076604477</c:v>
                </c:pt>
                <c:pt idx="531">
                  <c:v>8.0711027771996324</c:v>
                </c:pt>
                <c:pt idx="532">
                  <c:v>8.0641868467388171</c:v>
                </c:pt>
                <c:pt idx="533">
                  <c:v>8.0572709162780018</c:v>
                </c:pt>
                <c:pt idx="534">
                  <c:v>8.0503549858171866</c:v>
                </c:pt>
                <c:pt idx="535">
                  <c:v>8.043439055356373</c:v>
                </c:pt>
                <c:pt idx="536">
                  <c:v>8.0365231248955578</c:v>
                </c:pt>
                <c:pt idx="537">
                  <c:v>8.0296071944347425</c:v>
                </c:pt>
                <c:pt idx="538">
                  <c:v>8.0226912639739272</c:v>
                </c:pt>
                <c:pt idx="539">
                  <c:v>8.0157753335131119</c:v>
                </c:pt>
                <c:pt idx="540">
                  <c:v>8.0088594030522984</c:v>
                </c:pt>
                <c:pt idx="541">
                  <c:v>8.0019434725914831</c:v>
                </c:pt>
                <c:pt idx="542">
                  <c:v>7.9950275421306678</c:v>
                </c:pt>
                <c:pt idx="543">
                  <c:v>7.9881116116698525</c:v>
                </c:pt>
                <c:pt idx="544">
                  <c:v>7.9811956812090372</c:v>
                </c:pt>
                <c:pt idx="545">
                  <c:v>7.9742797507482228</c:v>
                </c:pt>
                <c:pt idx="546">
                  <c:v>7.9673638202874075</c:v>
                </c:pt>
                <c:pt idx="547">
                  <c:v>7.9604478898265931</c:v>
                </c:pt>
                <c:pt idx="548">
                  <c:v>7.9535319593657778</c:v>
                </c:pt>
                <c:pt idx="549">
                  <c:v>7.9466160289049625</c:v>
                </c:pt>
                <c:pt idx="550">
                  <c:v>7.9397000984441473</c:v>
                </c:pt>
                <c:pt idx="551">
                  <c:v>7.9327841679833329</c:v>
                </c:pt>
                <c:pt idx="552">
                  <c:v>7.9258682375225176</c:v>
                </c:pt>
                <c:pt idx="553">
                  <c:v>7.9189523070617032</c:v>
                </c:pt>
                <c:pt idx="554">
                  <c:v>7.9120363766008879</c:v>
                </c:pt>
                <c:pt idx="555">
                  <c:v>7.9051204461400726</c:v>
                </c:pt>
                <c:pt idx="556">
                  <c:v>7.8982045156792573</c:v>
                </c:pt>
                <c:pt idx="557">
                  <c:v>7.8912885852184429</c:v>
                </c:pt>
                <c:pt idx="558">
                  <c:v>7.8843726547576276</c:v>
                </c:pt>
                <c:pt idx="559">
                  <c:v>7.8774567242968132</c:v>
                </c:pt>
                <c:pt idx="560">
                  <c:v>7.8705407938359979</c:v>
                </c:pt>
                <c:pt idx="561">
                  <c:v>7.8636248633751826</c:v>
                </c:pt>
                <c:pt idx="562">
                  <c:v>7.8567089329143673</c:v>
                </c:pt>
                <c:pt idx="563">
                  <c:v>7.8497930024535529</c:v>
                </c:pt>
                <c:pt idx="564">
                  <c:v>7.8428770719927385</c:v>
                </c:pt>
                <c:pt idx="565">
                  <c:v>7.8359611415319232</c:v>
                </c:pt>
                <c:pt idx="566">
                  <c:v>7.829045211071108</c:v>
                </c:pt>
                <c:pt idx="567">
                  <c:v>7.8221292806102927</c:v>
                </c:pt>
                <c:pt idx="568">
                  <c:v>7.8152133501494774</c:v>
                </c:pt>
                <c:pt idx="569">
                  <c:v>7.808297419688663</c:v>
                </c:pt>
                <c:pt idx="570">
                  <c:v>7.8013814892278486</c:v>
                </c:pt>
                <c:pt idx="571">
                  <c:v>7.7944655587670333</c:v>
                </c:pt>
                <c:pt idx="572">
                  <c:v>7.787549628306218</c:v>
                </c:pt>
                <c:pt idx="573">
                  <c:v>7.7806336978454027</c:v>
                </c:pt>
                <c:pt idx="574">
                  <c:v>7.7737177673845874</c:v>
                </c:pt>
                <c:pt idx="575">
                  <c:v>7.766801836923773</c:v>
                </c:pt>
                <c:pt idx="576">
                  <c:v>7.7598859064629586</c:v>
                </c:pt>
                <c:pt idx="577">
                  <c:v>7.7529699760021433</c:v>
                </c:pt>
                <c:pt idx="578">
                  <c:v>7.746054045541328</c:v>
                </c:pt>
                <c:pt idx="579">
                  <c:v>7.7391381150805127</c:v>
                </c:pt>
                <c:pt idx="580">
                  <c:v>7.7322221846196983</c:v>
                </c:pt>
                <c:pt idx="581">
                  <c:v>7.7253062541588831</c:v>
                </c:pt>
                <c:pt idx="582">
                  <c:v>7.7183903236980687</c:v>
                </c:pt>
                <c:pt idx="583">
                  <c:v>7.7114743932372534</c:v>
                </c:pt>
                <c:pt idx="584">
                  <c:v>7.7045584627764381</c:v>
                </c:pt>
                <c:pt idx="585">
                  <c:v>7.6976425323156228</c:v>
                </c:pt>
                <c:pt idx="586">
                  <c:v>7.6907266018548084</c:v>
                </c:pt>
                <c:pt idx="587">
                  <c:v>7.6838106713939931</c:v>
                </c:pt>
                <c:pt idx="588">
                  <c:v>7.6768947409331787</c:v>
                </c:pt>
                <c:pt idx="589">
                  <c:v>7.6699788104723634</c:v>
                </c:pt>
                <c:pt idx="590">
                  <c:v>7.6630628800115481</c:v>
                </c:pt>
                <c:pt idx="591">
                  <c:v>7.6561469495507328</c:v>
                </c:pt>
                <c:pt idx="592">
                  <c:v>7.6492310190899184</c:v>
                </c:pt>
                <c:pt idx="593">
                  <c:v>7.6423150886291031</c:v>
                </c:pt>
                <c:pt idx="594">
                  <c:v>7.6353991581682887</c:v>
                </c:pt>
                <c:pt idx="595">
                  <c:v>7.6284832277074734</c:v>
                </c:pt>
                <c:pt idx="596">
                  <c:v>7.6215672972466582</c:v>
                </c:pt>
                <c:pt idx="597">
                  <c:v>7.6146513667858429</c:v>
                </c:pt>
                <c:pt idx="598">
                  <c:v>7.6077354363250285</c:v>
                </c:pt>
                <c:pt idx="599">
                  <c:v>7.6008195058642141</c:v>
                </c:pt>
                <c:pt idx="600">
                  <c:v>7.5939035754033988</c:v>
                </c:pt>
                <c:pt idx="601">
                  <c:v>7.5869876449425835</c:v>
                </c:pt>
                <c:pt idx="602">
                  <c:v>7.5800717144817682</c:v>
                </c:pt>
                <c:pt idx="603">
                  <c:v>7.5731557840209529</c:v>
                </c:pt>
                <c:pt idx="604">
                  <c:v>7.5662398535601385</c:v>
                </c:pt>
                <c:pt idx="605">
                  <c:v>7.5593239230993241</c:v>
                </c:pt>
                <c:pt idx="606">
                  <c:v>7.5524079926385088</c:v>
                </c:pt>
                <c:pt idx="607">
                  <c:v>7.5454920621776935</c:v>
                </c:pt>
                <c:pt idx="608">
                  <c:v>7.5385761317168782</c:v>
                </c:pt>
                <c:pt idx="609">
                  <c:v>7.5316602012560629</c:v>
                </c:pt>
                <c:pt idx="610">
                  <c:v>7.5247442707952485</c:v>
                </c:pt>
                <c:pt idx="611">
                  <c:v>7.5178283403344341</c:v>
                </c:pt>
                <c:pt idx="612">
                  <c:v>7.5109124098736189</c:v>
                </c:pt>
                <c:pt idx="613">
                  <c:v>7.5039964794128036</c:v>
                </c:pt>
                <c:pt idx="614">
                  <c:v>7.4970805489519883</c:v>
                </c:pt>
                <c:pt idx="615">
                  <c:v>7.4901646184911739</c:v>
                </c:pt>
                <c:pt idx="616">
                  <c:v>7.4832486880303586</c:v>
                </c:pt>
                <c:pt idx="617">
                  <c:v>7.4763327575695442</c:v>
                </c:pt>
                <c:pt idx="618">
                  <c:v>7.4694168271087289</c:v>
                </c:pt>
                <c:pt idx="619">
                  <c:v>7.4625008966479136</c:v>
                </c:pt>
                <c:pt idx="620">
                  <c:v>7.4555849661870983</c:v>
                </c:pt>
                <c:pt idx="621">
                  <c:v>7.4486690357262839</c:v>
                </c:pt>
                <c:pt idx="622">
                  <c:v>7.4417531052654686</c:v>
                </c:pt>
                <c:pt idx="623">
                  <c:v>7.4348371748046542</c:v>
                </c:pt>
                <c:pt idx="624">
                  <c:v>7.4279212443438389</c:v>
                </c:pt>
                <c:pt idx="625">
                  <c:v>7.4210053138830236</c:v>
                </c:pt>
                <c:pt idx="626">
                  <c:v>7.4140893834222084</c:v>
                </c:pt>
                <c:pt idx="627">
                  <c:v>7.407173452961394</c:v>
                </c:pt>
                <c:pt idx="628">
                  <c:v>7.4002575225005787</c:v>
                </c:pt>
                <c:pt idx="629">
                  <c:v>7.3933415920397643</c:v>
                </c:pt>
                <c:pt idx="630">
                  <c:v>7.386425661578949</c:v>
                </c:pt>
                <c:pt idx="631">
                  <c:v>7.3795097311181337</c:v>
                </c:pt>
                <c:pt idx="632">
                  <c:v>7.3725938006573184</c:v>
                </c:pt>
                <c:pt idx="633">
                  <c:v>7.365677870196504</c:v>
                </c:pt>
                <c:pt idx="634">
                  <c:v>7.3587619397356896</c:v>
                </c:pt>
                <c:pt idx="635">
                  <c:v>7.3518460092748743</c:v>
                </c:pt>
                <c:pt idx="636">
                  <c:v>7.344930078814059</c:v>
                </c:pt>
                <c:pt idx="637">
                  <c:v>7.3380141483532437</c:v>
                </c:pt>
                <c:pt idx="638">
                  <c:v>7.3310982178924284</c:v>
                </c:pt>
                <c:pt idx="639">
                  <c:v>7.324182287431614</c:v>
                </c:pt>
                <c:pt idx="640">
                  <c:v>7.3172663569707996</c:v>
                </c:pt>
                <c:pt idx="641">
                  <c:v>7.3103504265099843</c:v>
                </c:pt>
                <c:pt idx="642">
                  <c:v>7.3034344960491691</c:v>
                </c:pt>
                <c:pt idx="643">
                  <c:v>7.2965185655883538</c:v>
                </c:pt>
                <c:pt idx="644">
                  <c:v>7.2896026351275385</c:v>
                </c:pt>
                <c:pt idx="645">
                  <c:v>7.2826867046667241</c:v>
                </c:pt>
                <c:pt idx="646">
                  <c:v>7.2757707742059097</c:v>
                </c:pt>
                <c:pt idx="647">
                  <c:v>7.2688548437450944</c:v>
                </c:pt>
                <c:pt idx="648">
                  <c:v>7.2619389132842791</c:v>
                </c:pt>
                <c:pt idx="649">
                  <c:v>7.2550229828234638</c:v>
                </c:pt>
                <c:pt idx="650">
                  <c:v>7.2481070523626494</c:v>
                </c:pt>
                <c:pt idx="651">
                  <c:v>7.2411911219018341</c:v>
                </c:pt>
                <c:pt idx="652">
                  <c:v>7.2342751914410197</c:v>
                </c:pt>
                <c:pt idx="653">
                  <c:v>7.2273592609802044</c:v>
                </c:pt>
                <c:pt idx="654">
                  <c:v>7.2204433305193891</c:v>
                </c:pt>
                <c:pt idx="655">
                  <c:v>7.2135274000585738</c:v>
                </c:pt>
                <c:pt idx="656">
                  <c:v>7.2066114695977594</c:v>
                </c:pt>
                <c:pt idx="657">
                  <c:v>7.1996955391369442</c:v>
                </c:pt>
                <c:pt idx="658">
                  <c:v>7.1927796086761298</c:v>
                </c:pt>
                <c:pt idx="659">
                  <c:v>7.1858636782153145</c:v>
                </c:pt>
                <c:pt idx="660">
                  <c:v>7.1789477477544992</c:v>
                </c:pt>
                <c:pt idx="661">
                  <c:v>7.1720318172936839</c:v>
                </c:pt>
                <c:pt idx="662">
                  <c:v>7.1651158868328695</c:v>
                </c:pt>
                <c:pt idx="663">
                  <c:v>7.1581999563720542</c:v>
                </c:pt>
                <c:pt idx="664">
                  <c:v>7.1512840259112398</c:v>
                </c:pt>
                <c:pt idx="665">
                  <c:v>7.1443680954504245</c:v>
                </c:pt>
                <c:pt idx="666">
                  <c:v>7.1374521649896092</c:v>
                </c:pt>
                <c:pt idx="667">
                  <c:v>7.1305362345287939</c:v>
                </c:pt>
                <c:pt idx="668">
                  <c:v>7.1236203040679795</c:v>
                </c:pt>
                <c:pt idx="669">
                  <c:v>7.1167043736071651</c:v>
                </c:pt>
                <c:pt idx="670">
                  <c:v>7.1097884431463498</c:v>
                </c:pt>
                <c:pt idx="671">
                  <c:v>7.1028725126855345</c:v>
                </c:pt>
                <c:pt idx="672">
                  <c:v>7.0959565822247193</c:v>
                </c:pt>
                <c:pt idx="673">
                  <c:v>7.089040651763904</c:v>
                </c:pt>
                <c:pt idx="674">
                  <c:v>7.0821247213030896</c:v>
                </c:pt>
                <c:pt idx="675">
                  <c:v>7.0752087908422752</c:v>
                </c:pt>
                <c:pt idx="676">
                  <c:v>7.0682928603814599</c:v>
                </c:pt>
                <c:pt idx="677">
                  <c:v>7.0613769299206446</c:v>
                </c:pt>
                <c:pt idx="678">
                  <c:v>7.0544609994598293</c:v>
                </c:pt>
                <c:pt idx="679">
                  <c:v>7.047545068999014</c:v>
                </c:pt>
                <c:pt idx="680">
                  <c:v>7.0406291385381996</c:v>
                </c:pt>
                <c:pt idx="681">
                  <c:v>7.0337132080773852</c:v>
                </c:pt>
                <c:pt idx="682">
                  <c:v>7.0267972776165699</c:v>
                </c:pt>
                <c:pt idx="683">
                  <c:v>7.0198813471557546</c:v>
                </c:pt>
                <c:pt idx="684">
                  <c:v>7.0129654166949393</c:v>
                </c:pt>
                <c:pt idx="685">
                  <c:v>7.006049486234124</c:v>
                </c:pt>
                <c:pt idx="686">
                  <c:v>6.9991335557733096</c:v>
                </c:pt>
                <c:pt idx="687">
                  <c:v>6.9922176253124952</c:v>
                </c:pt>
                <c:pt idx="688">
                  <c:v>6.98530169485168</c:v>
                </c:pt>
                <c:pt idx="689">
                  <c:v>6.9783857643908647</c:v>
                </c:pt>
                <c:pt idx="690">
                  <c:v>6.9714698339300494</c:v>
                </c:pt>
                <c:pt idx="691">
                  <c:v>6.964553903469235</c:v>
                </c:pt>
                <c:pt idx="692">
                  <c:v>6.9576379730084197</c:v>
                </c:pt>
                <c:pt idx="693">
                  <c:v>6.9507220425476053</c:v>
                </c:pt>
                <c:pt idx="694">
                  <c:v>6.94380611208679</c:v>
                </c:pt>
                <c:pt idx="695">
                  <c:v>6.9368901816259747</c:v>
                </c:pt>
                <c:pt idx="696">
                  <c:v>6.9299742511651594</c:v>
                </c:pt>
                <c:pt idx="697">
                  <c:v>6.923058320704345</c:v>
                </c:pt>
                <c:pt idx="698">
                  <c:v>6.9161423902435297</c:v>
                </c:pt>
                <c:pt idx="699">
                  <c:v>6.9092264597827153</c:v>
                </c:pt>
                <c:pt idx="700">
                  <c:v>6.9023105293219</c:v>
                </c:pt>
                <c:pt idx="701">
                  <c:v>6.8953945988610847</c:v>
                </c:pt>
                <c:pt idx="702">
                  <c:v>6.8884786684002695</c:v>
                </c:pt>
                <c:pt idx="703">
                  <c:v>6.8815627379394551</c:v>
                </c:pt>
                <c:pt idx="704">
                  <c:v>6.8746468074786407</c:v>
                </c:pt>
                <c:pt idx="705">
                  <c:v>6.8677308770178254</c:v>
                </c:pt>
                <c:pt idx="706">
                  <c:v>6.8608149465570101</c:v>
                </c:pt>
                <c:pt idx="707">
                  <c:v>6.8538990160961948</c:v>
                </c:pt>
                <c:pt idx="708">
                  <c:v>6.8469830856353795</c:v>
                </c:pt>
                <c:pt idx="709">
                  <c:v>6.8400671551745651</c:v>
                </c:pt>
                <c:pt idx="710">
                  <c:v>6.8331512247137507</c:v>
                </c:pt>
                <c:pt idx="711">
                  <c:v>6.8262352942529354</c:v>
                </c:pt>
                <c:pt idx="712">
                  <c:v>6.8193193637921201</c:v>
                </c:pt>
                <c:pt idx="713">
                  <c:v>6.8124034333313048</c:v>
                </c:pt>
                <c:pt idx="714">
                  <c:v>6.8054875028704895</c:v>
                </c:pt>
                <c:pt idx="715">
                  <c:v>6.7985715724096751</c:v>
                </c:pt>
                <c:pt idx="716">
                  <c:v>6.7916556419488607</c:v>
                </c:pt>
                <c:pt idx="717">
                  <c:v>6.7847397114880454</c:v>
                </c:pt>
                <c:pt idx="718">
                  <c:v>6.7778237810272302</c:v>
                </c:pt>
                <c:pt idx="719">
                  <c:v>6.7709078505664149</c:v>
                </c:pt>
                <c:pt idx="720">
                  <c:v>6.7639919201055996</c:v>
                </c:pt>
                <c:pt idx="721">
                  <c:v>6.7570759896447852</c:v>
                </c:pt>
                <c:pt idx="722">
                  <c:v>6.7501600591839708</c:v>
                </c:pt>
                <c:pt idx="723">
                  <c:v>6.7432441287231555</c:v>
                </c:pt>
                <c:pt idx="724">
                  <c:v>6.7363281982623402</c:v>
                </c:pt>
                <c:pt idx="725">
                  <c:v>6.7294122678015249</c:v>
                </c:pt>
                <c:pt idx="726">
                  <c:v>6.7224963373407105</c:v>
                </c:pt>
                <c:pt idx="727">
                  <c:v>6.7155804068798952</c:v>
                </c:pt>
                <c:pt idx="728">
                  <c:v>6.7086644764190808</c:v>
                </c:pt>
                <c:pt idx="729">
                  <c:v>6.7017485459582655</c:v>
                </c:pt>
                <c:pt idx="730">
                  <c:v>6.6948326154974502</c:v>
                </c:pt>
                <c:pt idx="731">
                  <c:v>6.6879166850366349</c:v>
                </c:pt>
                <c:pt idx="732">
                  <c:v>6.6810007545758205</c:v>
                </c:pt>
                <c:pt idx="733">
                  <c:v>6.6740848241150053</c:v>
                </c:pt>
                <c:pt idx="734">
                  <c:v>6.6671688936541909</c:v>
                </c:pt>
                <c:pt idx="735">
                  <c:v>6.6602529631933756</c:v>
                </c:pt>
                <c:pt idx="736">
                  <c:v>6.6533370327325603</c:v>
                </c:pt>
                <c:pt idx="737">
                  <c:v>6.646421102271745</c:v>
                </c:pt>
                <c:pt idx="738">
                  <c:v>6.6395051718109306</c:v>
                </c:pt>
                <c:pt idx="739">
                  <c:v>6.6325892413501162</c:v>
                </c:pt>
                <c:pt idx="740">
                  <c:v>6.6256733108893009</c:v>
                </c:pt>
                <c:pt idx="741">
                  <c:v>6.6187573804284856</c:v>
                </c:pt>
                <c:pt idx="742">
                  <c:v>6.6118414499676703</c:v>
                </c:pt>
                <c:pt idx="743">
                  <c:v>6.604925519506855</c:v>
                </c:pt>
                <c:pt idx="744">
                  <c:v>6.5980095890460406</c:v>
                </c:pt>
                <c:pt idx="745">
                  <c:v>6.5910936585852262</c:v>
                </c:pt>
                <c:pt idx="746">
                  <c:v>6.5841777281244109</c:v>
                </c:pt>
                <c:pt idx="747">
                  <c:v>6.5772617976635956</c:v>
                </c:pt>
                <c:pt idx="748">
                  <c:v>6.5703458672027804</c:v>
                </c:pt>
                <c:pt idx="749">
                  <c:v>6.5634299367419651</c:v>
                </c:pt>
                <c:pt idx="750">
                  <c:v>6.5565140062811507</c:v>
                </c:pt>
                <c:pt idx="751">
                  <c:v>6.5495980758203363</c:v>
                </c:pt>
                <c:pt idx="752">
                  <c:v>6.542682145359521</c:v>
                </c:pt>
                <c:pt idx="753">
                  <c:v>6.5357662148987057</c:v>
                </c:pt>
                <c:pt idx="754">
                  <c:v>6.5288502844378904</c:v>
                </c:pt>
                <c:pt idx="755">
                  <c:v>6.5219343539770751</c:v>
                </c:pt>
                <c:pt idx="756">
                  <c:v>6.5150184235162607</c:v>
                </c:pt>
                <c:pt idx="757">
                  <c:v>6.5081024930554463</c:v>
                </c:pt>
                <c:pt idx="758">
                  <c:v>6.501186562594631</c:v>
                </c:pt>
                <c:pt idx="759">
                  <c:v>6.4942706321338157</c:v>
                </c:pt>
                <c:pt idx="760">
                  <c:v>6.4873547016730004</c:v>
                </c:pt>
                <c:pt idx="761">
                  <c:v>6.480438771212186</c:v>
                </c:pt>
                <c:pt idx="762">
                  <c:v>6.4735228407513707</c:v>
                </c:pt>
                <c:pt idx="763">
                  <c:v>6.4666069102905563</c:v>
                </c:pt>
                <c:pt idx="764">
                  <c:v>6.4596909798297411</c:v>
                </c:pt>
                <c:pt idx="765">
                  <c:v>6.4527750493689258</c:v>
                </c:pt>
                <c:pt idx="766">
                  <c:v>6.4458591189081105</c:v>
                </c:pt>
                <c:pt idx="767">
                  <c:v>6.4389431884472961</c:v>
                </c:pt>
                <c:pt idx="768">
                  <c:v>6.4320272579864808</c:v>
                </c:pt>
                <c:pt idx="769">
                  <c:v>6.4251113275256664</c:v>
                </c:pt>
                <c:pt idx="770">
                  <c:v>6.4181953970648511</c:v>
                </c:pt>
                <c:pt idx="771">
                  <c:v>6.4112794666040358</c:v>
                </c:pt>
                <c:pt idx="772">
                  <c:v>6.4043635361432205</c:v>
                </c:pt>
                <c:pt idx="773">
                  <c:v>6.3974476056824061</c:v>
                </c:pt>
                <c:pt idx="774">
                  <c:v>6.3905316752215917</c:v>
                </c:pt>
                <c:pt idx="775">
                  <c:v>6.3836157447607764</c:v>
                </c:pt>
                <c:pt idx="776">
                  <c:v>6.3766998142999611</c:v>
                </c:pt>
                <c:pt idx="777">
                  <c:v>6.3697838838391458</c:v>
                </c:pt>
                <c:pt idx="778">
                  <c:v>6.3628679533783306</c:v>
                </c:pt>
                <c:pt idx="779">
                  <c:v>6.3559520229175162</c:v>
                </c:pt>
                <c:pt idx="780">
                  <c:v>6.3490360924567018</c:v>
                </c:pt>
                <c:pt idx="781">
                  <c:v>6.3421201619958865</c:v>
                </c:pt>
                <c:pt idx="782">
                  <c:v>6.3352042315350712</c:v>
                </c:pt>
                <c:pt idx="783">
                  <c:v>6.3282883010742559</c:v>
                </c:pt>
                <c:pt idx="784">
                  <c:v>6.3213723706134406</c:v>
                </c:pt>
                <c:pt idx="785">
                  <c:v>6.3144564401526262</c:v>
                </c:pt>
                <c:pt idx="786">
                  <c:v>6.3075405096918118</c:v>
                </c:pt>
                <c:pt idx="787">
                  <c:v>6.3006245792309965</c:v>
                </c:pt>
                <c:pt idx="788">
                  <c:v>6.2937086487701812</c:v>
                </c:pt>
                <c:pt idx="789">
                  <c:v>6.2867927183093659</c:v>
                </c:pt>
                <c:pt idx="790">
                  <c:v>6.2798767878485506</c:v>
                </c:pt>
                <c:pt idx="791">
                  <c:v>6.2729608573877362</c:v>
                </c:pt>
                <c:pt idx="792">
                  <c:v>6.2660449269269218</c:v>
                </c:pt>
                <c:pt idx="793">
                  <c:v>6.2591289964661065</c:v>
                </c:pt>
                <c:pt idx="794">
                  <c:v>6.2522130660052913</c:v>
                </c:pt>
                <c:pt idx="795">
                  <c:v>6.245297135544476</c:v>
                </c:pt>
                <c:pt idx="796">
                  <c:v>6.2383812050836616</c:v>
                </c:pt>
                <c:pt idx="797">
                  <c:v>6.2314652746228463</c:v>
                </c:pt>
                <c:pt idx="798">
                  <c:v>6.2245493441620319</c:v>
                </c:pt>
                <c:pt idx="799">
                  <c:v>6.2176334137012166</c:v>
                </c:pt>
                <c:pt idx="800">
                  <c:v>6.2107174832404013</c:v>
                </c:pt>
                <c:pt idx="801">
                  <c:v>6.203801552779586</c:v>
                </c:pt>
                <c:pt idx="802">
                  <c:v>6.1968856223187716</c:v>
                </c:pt>
                <c:pt idx="803">
                  <c:v>6.1899696918579563</c:v>
                </c:pt>
                <c:pt idx="804">
                  <c:v>6.1830537613971419</c:v>
                </c:pt>
                <c:pt idx="805">
                  <c:v>6.1761378309363266</c:v>
                </c:pt>
                <c:pt idx="806">
                  <c:v>6.1692219004755113</c:v>
                </c:pt>
                <c:pt idx="807">
                  <c:v>6.162305970014696</c:v>
                </c:pt>
                <c:pt idx="808">
                  <c:v>6.1553900395538816</c:v>
                </c:pt>
                <c:pt idx="809">
                  <c:v>6.1484741090930672</c:v>
                </c:pt>
                <c:pt idx="810">
                  <c:v>6.141558178632252</c:v>
                </c:pt>
                <c:pt idx="811">
                  <c:v>6.1346422481714367</c:v>
                </c:pt>
                <c:pt idx="812">
                  <c:v>6.1277263177106214</c:v>
                </c:pt>
                <c:pt idx="813">
                  <c:v>6.1208103872498061</c:v>
                </c:pt>
                <c:pt idx="814">
                  <c:v>6.1138944567889917</c:v>
                </c:pt>
                <c:pt idx="815">
                  <c:v>6.1069785263281764</c:v>
                </c:pt>
                <c:pt idx="816">
                  <c:v>6.100062595867362</c:v>
                </c:pt>
                <c:pt idx="817">
                  <c:v>6.0931466654065467</c:v>
                </c:pt>
                <c:pt idx="818">
                  <c:v>6.0862307349457314</c:v>
                </c:pt>
                <c:pt idx="819">
                  <c:v>6.079314804484917</c:v>
                </c:pt>
                <c:pt idx="820">
                  <c:v>6.0723988740241017</c:v>
                </c:pt>
                <c:pt idx="821">
                  <c:v>6.0654829435632864</c:v>
                </c:pt>
                <c:pt idx="822">
                  <c:v>6.058567013102472</c:v>
                </c:pt>
                <c:pt idx="823">
                  <c:v>6.0516510826416567</c:v>
                </c:pt>
                <c:pt idx="824">
                  <c:v>6.0447351521808415</c:v>
                </c:pt>
                <c:pt idx="825">
                  <c:v>6.0378192217200271</c:v>
                </c:pt>
                <c:pt idx="826">
                  <c:v>6.0309032912592118</c:v>
                </c:pt>
                <c:pt idx="827">
                  <c:v>6.0239873607983974</c:v>
                </c:pt>
                <c:pt idx="828">
                  <c:v>6.0170714303375821</c:v>
                </c:pt>
                <c:pt idx="829">
                  <c:v>6.0101554998767668</c:v>
                </c:pt>
                <c:pt idx="830">
                  <c:v>6.0032395694159515</c:v>
                </c:pt>
                <c:pt idx="831">
                  <c:v>5.9963236389551371</c:v>
                </c:pt>
                <c:pt idx="832">
                  <c:v>5.9894077084943218</c:v>
                </c:pt>
                <c:pt idx="833">
                  <c:v>5.9824917780335074</c:v>
                </c:pt>
                <c:pt idx="834">
                  <c:v>5.9755758475726921</c:v>
                </c:pt>
                <c:pt idx="835">
                  <c:v>5.9686599171118768</c:v>
                </c:pt>
                <c:pt idx="836">
                  <c:v>5.9617439866510615</c:v>
                </c:pt>
                <c:pt idx="837">
                  <c:v>5.9548280561902471</c:v>
                </c:pt>
                <c:pt idx="838">
                  <c:v>5.9479121257294318</c:v>
                </c:pt>
                <c:pt idx="839">
                  <c:v>5.9409961952686174</c:v>
                </c:pt>
                <c:pt idx="840">
                  <c:v>5.9340802648078022</c:v>
                </c:pt>
                <c:pt idx="841">
                  <c:v>5.9271643343469869</c:v>
                </c:pt>
                <c:pt idx="842">
                  <c:v>5.9202484038861716</c:v>
                </c:pt>
                <c:pt idx="843">
                  <c:v>5.9133324734253572</c:v>
                </c:pt>
                <c:pt idx="844">
                  <c:v>5.9064165429645419</c:v>
                </c:pt>
                <c:pt idx="845">
                  <c:v>5.8995006125037275</c:v>
                </c:pt>
                <c:pt idx="846">
                  <c:v>5.8925846820429122</c:v>
                </c:pt>
                <c:pt idx="847">
                  <c:v>5.8856687515820969</c:v>
                </c:pt>
                <c:pt idx="848">
                  <c:v>5.8787528211212816</c:v>
                </c:pt>
                <c:pt idx="849">
                  <c:v>5.8718368906604672</c:v>
                </c:pt>
                <c:pt idx="850">
                  <c:v>5.8649209601996519</c:v>
                </c:pt>
                <c:pt idx="851">
                  <c:v>5.8580050297388375</c:v>
                </c:pt>
                <c:pt idx="852">
                  <c:v>5.8510890992780222</c:v>
                </c:pt>
                <c:pt idx="853">
                  <c:v>5.8441731688172069</c:v>
                </c:pt>
                <c:pt idx="854">
                  <c:v>5.8372572383563925</c:v>
                </c:pt>
                <c:pt idx="855">
                  <c:v>5.8303413078955773</c:v>
                </c:pt>
                <c:pt idx="856">
                  <c:v>5.823425377434762</c:v>
                </c:pt>
                <c:pt idx="857">
                  <c:v>5.8165094469739476</c:v>
                </c:pt>
                <c:pt idx="858">
                  <c:v>5.8095935165131323</c:v>
                </c:pt>
                <c:pt idx="859">
                  <c:v>5.802677586052317</c:v>
                </c:pt>
                <c:pt idx="860">
                  <c:v>5.7957616555915026</c:v>
                </c:pt>
                <c:pt idx="861">
                  <c:v>5.7888457251306873</c:v>
                </c:pt>
                <c:pt idx="862">
                  <c:v>5.7819297946698729</c:v>
                </c:pt>
                <c:pt idx="863">
                  <c:v>5.7750138642090576</c:v>
                </c:pt>
                <c:pt idx="864">
                  <c:v>5.7680979337482423</c:v>
                </c:pt>
                <c:pt idx="865">
                  <c:v>5.761182003287427</c:v>
                </c:pt>
                <c:pt idx="866">
                  <c:v>5.7542660728266126</c:v>
                </c:pt>
                <c:pt idx="867">
                  <c:v>5.7473501423657973</c:v>
                </c:pt>
                <c:pt idx="868">
                  <c:v>5.7404342119049829</c:v>
                </c:pt>
                <c:pt idx="869">
                  <c:v>5.7335182814441676</c:v>
                </c:pt>
                <c:pt idx="870">
                  <c:v>5.7266023509833524</c:v>
                </c:pt>
                <c:pt idx="871">
                  <c:v>5.7196864205225371</c:v>
                </c:pt>
                <c:pt idx="872">
                  <c:v>5.7127704900617227</c:v>
                </c:pt>
                <c:pt idx="873">
                  <c:v>5.7058545596009074</c:v>
                </c:pt>
                <c:pt idx="874">
                  <c:v>5.698938629140093</c:v>
                </c:pt>
                <c:pt idx="875">
                  <c:v>5.6920226986792777</c:v>
                </c:pt>
                <c:pt idx="876">
                  <c:v>5.6851067682184624</c:v>
                </c:pt>
                <c:pt idx="877">
                  <c:v>5.6781908377576471</c:v>
                </c:pt>
                <c:pt idx="878">
                  <c:v>5.6712749072968327</c:v>
                </c:pt>
                <c:pt idx="879">
                  <c:v>5.6643589768360174</c:v>
                </c:pt>
                <c:pt idx="880">
                  <c:v>5.657443046375203</c:v>
                </c:pt>
                <c:pt idx="881">
                  <c:v>5.6505271159143877</c:v>
                </c:pt>
                <c:pt idx="882">
                  <c:v>5.6436111854535724</c:v>
                </c:pt>
                <c:pt idx="883">
                  <c:v>5.6366952549927571</c:v>
                </c:pt>
                <c:pt idx="884">
                  <c:v>5.6297793245319427</c:v>
                </c:pt>
                <c:pt idx="885">
                  <c:v>5.6228633940711275</c:v>
                </c:pt>
                <c:pt idx="886">
                  <c:v>5.6159474636103131</c:v>
                </c:pt>
                <c:pt idx="887">
                  <c:v>5.6090315331494978</c:v>
                </c:pt>
                <c:pt idx="888">
                  <c:v>5.6021156026886825</c:v>
                </c:pt>
                <c:pt idx="889">
                  <c:v>5.5951996722278681</c:v>
                </c:pt>
                <c:pt idx="890">
                  <c:v>5.5882837417670528</c:v>
                </c:pt>
                <c:pt idx="891">
                  <c:v>5.5813678113062375</c:v>
                </c:pt>
                <c:pt idx="892">
                  <c:v>5.5744518808454231</c:v>
                </c:pt>
                <c:pt idx="893">
                  <c:v>5.5675359503846078</c:v>
                </c:pt>
                <c:pt idx="894">
                  <c:v>5.5606200199237925</c:v>
                </c:pt>
                <c:pt idx="895">
                  <c:v>5.5537040894629781</c:v>
                </c:pt>
                <c:pt idx="896">
                  <c:v>5.5467881590021628</c:v>
                </c:pt>
                <c:pt idx="897">
                  <c:v>5.5398722285413484</c:v>
                </c:pt>
                <c:pt idx="898">
                  <c:v>5.5329562980805331</c:v>
                </c:pt>
                <c:pt idx="899">
                  <c:v>5.5260403676197178</c:v>
                </c:pt>
                <c:pt idx="900">
                  <c:v>5.5191244371589026</c:v>
                </c:pt>
                <c:pt idx="901">
                  <c:v>5.5122085066980882</c:v>
                </c:pt>
                <c:pt idx="902">
                  <c:v>5.5052925762372729</c:v>
                </c:pt>
                <c:pt idx="903">
                  <c:v>5.4983766457764585</c:v>
                </c:pt>
                <c:pt idx="904">
                  <c:v>5.4914607153156432</c:v>
                </c:pt>
                <c:pt idx="905">
                  <c:v>5.4845447848548279</c:v>
                </c:pt>
                <c:pt idx="906">
                  <c:v>5.4776288543940126</c:v>
                </c:pt>
                <c:pt idx="907">
                  <c:v>5.4707129239331982</c:v>
                </c:pt>
                <c:pt idx="908">
                  <c:v>5.4637969934723829</c:v>
                </c:pt>
                <c:pt idx="909">
                  <c:v>5.4568810630115685</c:v>
                </c:pt>
                <c:pt idx="910">
                  <c:v>5.4499651325507532</c:v>
                </c:pt>
                <c:pt idx="911">
                  <c:v>5.4430492020899379</c:v>
                </c:pt>
                <c:pt idx="912">
                  <c:v>5.4361332716291226</c:v>
                </c:pt>
                <c:pt idx="913">
                  <c:v>5.4292173411683082</c:v>
                </c:pt>
                <c:pt idx="914">
                  <c:v>5.4223014107074929</c:v>
                </c:pt>
                <c:pt idx="915">
                  <c:v>5.4153854802466785</c:v>
                </c:pt>
                <c:pt idx="916">
                  <c:v>5.4084695497858633</c:v>
                </c:pt>
                <c:pt idx="917">
                  <c:v>5.401553619325048</c:v>
                </c:pt>
                <c:pt idx="918">
                  <c:v>5.3946376888642327</c:v>
                </c:pt>
                <c:pt idx="919">
                  <c:v>5.3877217584034183</c:v>
                </c:pt>
                <c:pt idx="920">
                  <c:v>5.380805827942603</c:v>
                </c:pt>
                <c:pt idx="921">
                  <c:v>5.3738898974817886</c:v>
                </c:pt>
                <c:pt idx="922">
                  <c:v>5.3669739670209733</c:v>
                </c:pt>
                <c:pt idx="923">
                  <c:v>5.360058036560158</c:v>
                </c:pt>
                <c:pt idx="924">
                  <c:v>5.3531421060993436</c:v>
                </c:pt>
                <c:pt idx="925">
                  <c:v>5.3462261756385283</c:v>
                </c:pt>
                <c:pt idx="926">
                  <c:v>5.339310245177713</c:v>
                </c:pt>
                <c:pt idx="927">
                  <c:v>5.3323943147168986</c:v>
                </c:pt>
                <c:pt idx="928">
                  <c:v>5.3254783842560833</c:v>
                </c:pt>
                <c:pt idx="929">
                  <c:v>5.318562453795268</c:v>
                </c:pt>
                <c:pt idx="930">
                  <c:v>5.3116465233344536</c:v>
                </c:pt>
                <c:pt idx="931">
                  <c:v>5.3047305928736384</c:v>
                </c:pt>
                <c:pt idx="932">
                  <c:v>5.2978146624128239</c:v>
                </c:pt>
                <c:pt idx="933">
                  <c:v>5.2908987319520087</c:v>
                </c:pt>
                <c:pt idx="934">
                  <c:v>5.2839828014911934</c:v>
                </c:pt>
                <c:pt idx="935">
                  <c:v>5.2770668710303781</c:v>
                </c:pt>
                <c:pt idx="936">
                  <c:v>5.2701509405695637</c:v>
                </c:pt>
                <c:pt idx="937">
                  <c:v>5.2632350101087484</c:v>
                </c:pt>
                <c:pt idx="938">
                  <c:v>5.256319079647934</c:v>
                </c:pt>
                <c:pt idx="939">
                  <c:v>5.2494031491871187</c:v>
                </c:pt>
                <c:pt idx="940">
                  <c:v>5.2424872187263034</c:v>
                </c:pt>
                <c:pt idx="941">
                  <c:v>5.2355712882654881</c:v>
                </c:pt>
                <c:pt idx="942">
                  <c:v>5.2286553578046737</c:v>
                </c:pt>
                <c:pt idx="943">
                  <c:v>5.2217394273438584</c:v>
                </c:pt>
                <c:pt idx="944">
                  <c:v>5.214823496883044</c:v>
                </c:pt>
                <c:pt idx="945">
                  <c:v>5.2079075664222287</c:v>
                </c:pt>
                <c:pt idx="946">
                  <c:v>5.2009916359614135</c:v>
                </c:pt>
                <c:pt idx="947">
                  <c:v>5.1940757055005982</c:v>
                </c:pt>
                <c:pt idx="948">
                  <c:v>5.1871597750397838</c:v>
                </c:pt>
                <c:pt idx="949">
                  <c:v>5.1802438445789685</c:v>
                </c:pt>
                <c:pt idx="950">
                  <c:v>5.1733279141181541</c:v>
                </c:pt>
                <c:pt idx="951">
                  <c:v>5.1664119836573388</c:v>
                </c:pt>
                <c:pt idx="952">
                  <c:v>5.1594960531965235</c:v>
                </c:pt>
                <c:pt idx="953">
                  <c:v>5.1525801227357082</c:v>
                </c:pt>
                <c:pt idx="954">
                  <c:v>5.1456641922748938</c:v>
                </c:pt>
                <c:pt idx="955">
                  <c:v>5.1387482618140785</c:v>
                </c:pt>
                <c:pt idx="956">
                  <c:v>5.1318323313532641</c:v>
                </c:pt>
                <c:pt idx="957">
                  <c:v>5.1249164008924488</c:v>
                </c:pt>
                <c:pt idx="958">
                  <c:v>5.1180004704316335</c:v>
                </c:pt>
                <c:pt idx="959">
                  <c:v>5.1110845399708191</c:v>
                </c:pt>
                <c:pt idx="960">
                  <c:v>5.1041686095100038</c:v>
                </c:pt>
                <c:pt idx="961">
                  <c:v>5.0972526790491886</c:v>
                </c:pt>
                <c:pt idx="962">
                  <c:v>5.0903367485883741</c:v>
                </c:pt>
                <c:pt idx="963">
                  <c:v>5.0834208181275589</c:v>
                </c:pt>
                <c:pt idx="964">
                  <c:v>5.0765048876667436</c:v>
                </c:pt>
                <c:pt idx="965">
                  <c:v>5.0695889572059292</c:v>
                </c:pt>
                <c:pt idx="966">
                  <c:v>5.0626730267451139</c:v>
                </c:pt>
                <c:pt idx="967">
                  <c:v>5.0557570962842986</c:v>
                </c:pt>
                <c:pt idx="968">
                  <c:v>5.0488411658234842</c:v>
                </c:pt>
                <c:pt idx="969">
                  <c:v>5.0419252353626689</c:v>
                </c:pt>
                <c:pt idx="970">
                  <c:v>5.0350093049018536</c:v>
                </c:pt>
                <c:pt idx="971">
                  <c:v>5.0280933744410392</c:v>
                </c:pt>
                <c:pt idx="972">
                  <c:v>5.0211774439802239</c:v>
                </c:pt>
                <c:pt idx="973">
                  <c:v>5.0142615135194095</c:v>
                </c:pt>
                <c:pt idx="974">
                  <c:v>5.0073455830585942</c:v>
                </c:pt>
                <c:pt idx="975">
                  <c:v>5.0004296525977789</c:v>
                </c:pt>
                <c:pt idx="976">
                  <c:v>4.9935137221369637</c:v>
                </c:pt>
                <c:pt idx="977">
                  <c:v>4.9865977916761492</c:v>
                </c:pt>
                <c:pt idx="978">
                  <c:v>4.979681861215334</c:v>
                </c:pt>
                <c:pt idx="979">
                  <c:v>4.9727659307545196</c:v>
                </c:pt>
                <c:pt idx="980">
                  <c:v>4.9658500002937043</c:v>
                </c:pt>
                <c:pt idx="981">
                  <c:v>4.958934069832889</c:v>
                </c:pt>
                <c:pt idx="982">
                  <c:v>4.9520181393720737</c:v>
                </c:pt>
                <c:pt idx="983">
                  <c:v>4.9451022089112593</c:v>
                </c:pt>
                <c:pt idx="984">
                  <c:v>4.938186278450444</c:v>
                </c:pt>
                <c:pt idx="985">
                  <c:v>4.9312703479896296</c:v>
                </c:pt>
                <c:pt idx="986">
                  <c:v>4.9243544175288143</c:v>
                </c:pt>
                <c:pt idx="987">
                  <c:v>4.917438487067999</c:v>
                </c:pt>
                <c:pt idx="988">
                  <c:v>4.9105225566071846</c:v>
                </c:pt>
                <c:pt idx="989">
                  <c:v>4.9036066261463693</c:v>
                </c:pt>
                <c:pt idx="990">
                  <c:v>4.896690695685554</c:v>
                </c:pt>
                <c:pt idx="991">
                  <c:v>4.8897747652247396</c:v>
                </c:pt>
                <c:pt idx="992">
                  <c:v>4.8828588347639243</c:v>
                </c:pt>
                <c:pt idx="993">
                  <c:v>4.8759429043031091</c:v>
                </c:pt>
                <c:pt idx="994">
                  <c:v>4.8690269738422947</c:v>
                </c:pt>
                <c:pt idx="995">
                  <c:v>4.8621110433814794</c:v>
                </c:pt>
                <c:pt idx="996">
                  <c:v>4.8551951129206641</c:v>
                </c:pt>
                <c:pt idx="997">
                  <c:v>4.8482791824598497</c:v>
                </c:pt>
                <c:pt idx="998">
                  <c:v>4.8413632519990344</c:v>
                </c:pt>
                <c:pt idx="999">
                  <c:v>4.8344473215382191</c:v>
                </c:pt>
                <c:pt idx="1000">
                  <c:v>4.8275313910774047</c:v>
                </c:pt>
                <c:pt idx="1001">
                  <c:v>4.8206154606165894</c:v>
                </c:pt>
                <c:pt idx="1002">
                  <c:v>4.8136995301557741</c:v>
                </c:pt>
                <c:pt idx="1003">
                  <c:v>4.8067835996949597</c:v>
                </c:pt>
                <c:pt idx="1004">
                  <c:v>4.7998676692341444</c:v>
                </c:pt>
                <c:pt idx="1005">
                  <c:v>4.7929517387733291</c:v>
                </c:pt>
                <c:pt idx="1006">
                  <c:v>4.7860358083125147</c:v>
                </c:pt>
                <c:pt idx="1007">
                  <c:v>4.7791198778516994</c:v>
                </c:pt>
                <c:pt idx="1008">
                  <c:v>4.772203947390885</c:v>
                </c:pt>
                <c:pt idx="1009">
                  <c:v>4.7652880169300698</c:v>
                </c:pt>
                <c:pt idx="1010">
                  <c:v>4.7583720864692545</c:v>
                </c:pt>
                <c:pt idx="1011">
                  <c:v>4.7514561560084392</c:v>
                </c:pt>
                <c:pt idx="1012">
                  <c:v>4.7445402255476248</c:v>
                </c:pt>
                <c:pt idx="1013">
                  <c:v>4.7376242950868095</c:v>
                </c:pt>
                <c:pt idx="1014">
                  <c:v>4.7307083646259951</c:v>
                </c:pt>
                <c:pt idx="1015">
                  <c:v>4.7237924341651798</c:v>
                </c:pt>
                <c:pt idx="1016">
                  <c:v>4.7168765037043645</c:v>
                </c:pt>
                <c:pt idx="1017">
                  <c:v>4.7099605732435492</c:v>
                </c:pt>
                <c:pt idx="1018">
                  <c:v>4.7030446427827348</c:v>
                </c:pt>
                <c:pt idx="1019">
                  <c:v>4.6961287123219195</c:v>
                </c:pt>
                <c:pt idx="1020">
                  <c:v>4.6892127818611051</c:v>
                </c:pt>
                <c:pt idx="1021">
                  <c:v>4.6822968514002898</c:v>
                </c:pt>
                <c:pt idx="1022">
                  <c:v>4.6753809209394745</c:v>
                </c:pt>
                <c:pt idx="1023">
                  <c:v>4.6684649904786601</c:v>
                </c:pt>
                <c:pt idx="1024">
                  <c:v>4.6615490600178449</c:v>
                </c:pt>
                <c:pt idx="1025">
                  <c:v>4.6546331295570296</c:v>
                </c:pt>
                <c:pt idx="1026">
                  <c:v>4.6477171990962152</c:v>
                </c:pt>
                <c:pt idx="1027">
                  <c:v>4.6408012686353999</c:v>
                </c:pt>
                <c:pt idx="1028">
                  <c:v>4.6338853381745846</c:v>
                </c:pt>
                <c:pt idx="1029">
                  <c:v>4.6269694077137702</c:v>
                </c:pt>
                <c:pt idx="1030">
                  <c:v>4.6200534772529549</c:v>
                </c:pt>
                <c:pt idx="1031">
                  <c:v>4.6131375467921396</c:v>
                </c:pt>
                <c:pt idx="1032">
                  <c:v>4.6062216163313252</c:v>
                </c:pt>
                <c:pt idx="1033">
                  <c:v>4.5993056858705099</c:v>
                </c:pt>
                <c:pt idx="1034">
                  <c:v>4.5923897554096946</c:v>
                </c:pt>
                <c:pt idx="1035">
                  <c:v>4.5854738249488802</c:v>
                </c:pt>
                <c:pt idx="1036">
                  <c:v>4.5785578944880649</c:v>
                </c:pt>
                <c:pt idx="1037">
                  <c:v>4.5716419640272496</c:v>
                </c:pt>
                <c:pt idx="1038">
                  <c:v>4.5647260335664352</c:v>
                </c:pt>
                <c:pt idx="1039">
                  <c:v>4.55781010310562</c:v>
                </c:pt>
                <c:pt idx="1040">
                  <c:v>4.5508941726448047</c:v>
                </c:pt>
                <c:pt idx="1041">
                  <c:v>4.5439782421839903</c:v>
                </c:pt>
                <c:pt idx="1042">
                  <c:v>4.537062311723175</c:v>
                </c:pt>
                <c:pt idx="1043">
                  <c:v>4.5301463812623597</c:v>
                </c:pt>
                <c:pt idx="1044">
                  <c:v>4.5232304508015453</c:v>
                </c:pt>
                <c:pt idx="1045">
                  <c:v>4.51631452034073</c:v>
                </c:pt>
                <c:pt idx="1046">
                  <c:v>4.5093985898799147</c:v>
                </c:pt>
                <c:pt idx="1047">
                  <c:v>4.5024826594191003</c:v>
                </c:pt>
                <c:pt idx="1048">
                  <c:v>4.495566728958285</c:v>
                </c:pt>
                <c:pt idx="1049">
                  <c:v>4.4886507984974706</c:v>
                </c:pt>
                <c:pt idx="1050">
                  <c:v>4.4817348680366553</c:v>
                </c:pt>
                <c:pt idx="1051">
                  <c:v>4.47481893757584</c:v>
                </c:pt>
                <c:pt idx="1052">
                  <c:v>4.4679030071150256</c:v>
                </c:pt>
                <c:pt idx="1053">
                  <c:v>4.4609870766542103</c:v>
                </c:pt>
                <c:pt idx="1054">
                  <c:v>4.4540711461933951</c:v>
                </c:pt>
                <c:pt idx="1055">
                  <c:v>4.4471552157325807</c:v>
                </c:pt>
                <c:pt idx="1056">
                  <c:v>4.4402392852717654</c:v>
                </c:pt>
                <c:pt idx="1057">
                  <c:v>4.4333233548109501</c:v>
                </c:pt>
                <c:pt idx="1058">
                  <c:v>4.4264074243501357</c:v>
                </c:pt>
                <c:pt idx="1059">
                  <c:v>4.4194914938893204</c:v>
                </c:pt>
                <c:pt idx="1060">
                  <c:v>4.4125755634285051</c:v>
                </c:pt>
                <c:pt idx="1061">
                  <c:v>4.4056596329676907</c:v>
                </c:pt>
                <c:pt idx="1062">
                  <c:v>4.3987437025068754</c:v>
                </c:pt>
                <c:pt idx="1063">
                  <c:v>4.3918277720460601</c:v>
                </c:pt>
                <c:pt idx="1064">
                  <c:v>4.3849118415852457</c:v>
                </c:pt>
                <c:pt idx="1065">
                  <c:v>4.3779959111244304</c:v>
                </c:pt>
                <c:pt idx="1066">
                  <c:v>4.3710799806636151</c:v>
                </c:pt>
                <c:pt idx="1067">
                  <c:v>4.3641640502028007</c:v>
                </c:pt>
                <c:pt idx="1068">
                  <c:v>4.3572481197419854</c:v>
                </c:pt>
                <c:pt idx="1069">
                  <c:v>4.3503321892811702</c:v>
                </c:pt>
                <c:pt idx="1070">
                  <c:v>4.3434162588203558</c:v>
                </c:pt>
                <c:pt idx="1071">
                  <c:v>4.3365003283595405</c:v>
                </c:pt>
                <c:pt idx="1072">
                  <c:v>4.3295843978987252</c:v>
                </c:pt>
                <c:pt idx="1073">
                  <c:v>4.3226684674379108</c:v>
                </c:pt>
                <c:pt idx="1074">
                  <c:v>4.3157525369770955</c:v>
                </c:pt>
                <c:pt idx="1075">
                  <c:v>4.3088366065162802</c:v>
                </c:pt>
                <c:pt idx="1076">
                  <c:v>4.3019206760554658</c:v>
                </c:pt>
                <c:pt idx="1077">
                  <c:v>4.2950047455946505</c:v>
                </c:pt>
                <c:pt idx="1078">
                  <c:v>4.2880888151338352</c:v>
                </c:pt>
                <c:pt idx="1079">
                  <c:v>4.2811728846730208</c:v>
                </c:pt>
                <c:pt idx="1080">
                  <c:v>4.2742569542122055</c:v>
                </c:pt>
                <c:pt idx="1081">
                  <c:v>4.2673410237513902</c:v>
                </c:pt>
                <c:pt idx="1082">
                  <c:v>4.2604250932905758</c:v>
                </c:pt>
                <c:pt idx="1083">
                  <c:v>4.2535091628297605</c:v>
                </c:pt>
                <c:pt idx="1084">
                  <c:v>4.2465932323689461</c:v>
                </c:pt>
                <c:pt idx="1085">
                  <c:v>4.2396773019081309</c:v>
                </c:pt>
                <c:pt idx="1086">
                  <c:v>4.2327613714473156</c:v>
                </c:pt>
                <c:pt idx="1087">
                  <c:v>4.2258454409865012</c:v>
                </c:pt>
                <c:pt idx="1088">
                  <c:v>4.2189295105256859</c:v>
                </c:pt>
                <c:pt idx="1089">
                  <c:v>4.2120135800648706</c:v>
                </c:pt>
                <c:pt idx="1090">
                  <c:v>4.2050976496040562</c:v>
                </c:pt>
                <c:pt idx="1091">
                  <c:v>4.1981817191432409</c:v>
                </c:pt>
                <c:pt idx="1092">
                  <c:v>4.1912657886824256</c:v>
                </c:pt>
                <c:pt idx="1093">
                  <c:v>4.1843498582216112</c:v>
                </c:pt>
                <c:pt idx="1094">
                  <c:v>4.1774339277607959</c:v>
                </c:pt>
                <c:pt idx="1095">
                  <c:v>4.1705179972999806</c:v>
                </c:pt>
                <c:pt idx="1096">
                  <c:v>4.1636020668391662</c:v>
                </c:pt>
                <c:pt idx="1097">
                  <c:v>4.1566861363783509</c:v>
                </c:pt>
                <c:pt idx="1098">
                  <c:v>4.1497702059175356</c:v>
                </c:pt>
                <c:pt idx="1099">
                  <c:v>4.1428542754567212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4FA-45E6-A426-4D197D6BCF01}"/>
            </c:ext>
          </c:extLst>
        </c:ser>
        <c:ser>
          <c:idx val="11"/>
          <c:order val="9"/>
          <c:tx>
            <c:strRef>
              <c:f>Frauen!$AB$5</c:f>
              <c:strCache>
                <c:ptCount val="1"/>
                <c:pt idx="0">
                  <c:v>56kmHalbtraum</c:v>
                </c:pt>
              </c:strCache>
            </c:strRef>
          </c:tx>
          <c:marker>
            <c:symbol val="none"/>
          </c:marker>
          <c:xVal>
            <c:numRef>
              <c:f>Frauen!$W$7:$W$1106</c:f>
              <c:numCache>
                <c:formatCode>0</c:formatCode>
                <c:ptCount val="1100"/>
                <c:pt idx="0">
                  <c:v>1100</c:v>
                </c:pt>
                <c:pt idx="1">
                  <c:v>1099</c:v>
                </c:pt>
                <c:pt idx="2">
                  <c:v>1098</c:v>
                </c:pt>
                <c:pt idx="3">
                  <c:v>1097</c:v>
                </c:pt>
                <c:pt idx="4">
                  <c:v>1096</c:v>
                </c:pt>
                <c:pt idx="5">
                  <c:v>1095</c:v>
                </c:pt>
                <c:pt idx="6">
                  <c:v>1094</c:v>
                </c:pt>
                <c:pt idx="7">
                  <c:v>1093</c:v>
                </c:pt>
                <c:pt idx="8">
                  <c:v>1092</c:v>
                </c:pt>
                <c:pt idx="9">
                  <c:v>1091</c:v>
                </c:pt>
                <c:pt idx="10">
                  <c:v>1090</c:v>
                </c:pt>
                <c:pt idx="11">
                  <c:v>1089</c:v>
                </c:pt>
                <c:pt idx="12">
                  <c:v>1088</c:v>
                </c:pt>
                <c:pt idx="13">
                  <c:v>1087</c:v>
                </c:pt>
                <c:pt idx="14">
                  <c:v>1086</c:v>
                </c:pt>
                <c:pt idx="15">
                  <c:v>1085</c:v>
                </c:pt>
                <c:pt idx="16">
                  <c:v>1084</c:v>
                </c:pt>
                <c:pt idx="17">
                  <c:v>1083</c:v>
                </c:pt>
                <c:pt idx="18">
                  <c:v>1082</c:v>
                </c:pt>
                <c:pt idx="19">
                  <c:v>1081</c:v>
                </c:pt>
                <c:pt idx="20">
                  <c:v>1080</c:v>
                </c:pt>
                <c:pt idx="21">
                  <c:v>1079</c:v>
                </c:pt>
                <c:pt idx="22">
                  <c:v>1078</c:v>
                </c:pt>
                <c:pt idx="23">
                  <c:v>1077</c:v>
                </c:pt>
                <c:pt idx="24">
                  <c:v>1076</c:v>
                </c:pt>
                <c:pt idx="25">
                  <c:v>1075</c:v>
                </c:pt>
                <c:pt idx="26">
                  <c:v>1074</c:v>
                </c:pt>
                <c:pt idx="27">
                  <c:v>1073</c:v>
                </c:pt>
                <c:pt idx="28">
                  <c:v>1072</c:v>
                </c:pt>
                <c:pt idx="29">
                  <c:v>1071</c:v>
                </c:pt>
                <c:pt idx="30">
                  <c:v>1070</c:v>
                </c:pt>
                <c:pt idx="31">
                  <c:v>1069</c:v>
                </c:pt>
                <c:pt idx="32">
                  <c:v>1068</c:v>
                </c:pt>
                <c:pt idx="33">
                  <c:v>1067</c:v>
                </c:pt>
                <c:pt idx="34">
                  <c:v>1066</c:v>
                </c:pt>
                <c:pt idx="35">
                  <c:v>1065</c:v>
                </c:pt>
                <c:pt idx="36">
                  <c:v>1064</c:v>
                </c:pt>
                <c:pt idx="37">
                  <c:v>1063</c:v>
                </c:pt>
                <c:pt idx="38">
                  <c:v>1062</c:v>
                </c:pt>
                <c:pt idx="39">
                  <c:v>1061</c:v>
                </c:pt>
                <c:pt idx="40">
                  <c:v>1060</c:v>
                </c:pt>
                <c:pt idx="41">
                  <c:v>1059</c:v>
                </c:pt>
                <c:pt idx="42">
                  <c:v>1058</c:v>
                </c:pt>
                <c:pt idx="43">
                  <c:v>1057</c:v>
                </c:pt>
                <c:pt idx="44">
                  <c:v>1056</c:v>
                </c:pt>
                <c:pt idx="45">
                  <c:v>1055</c:v>
                </c:pt>
                <c:pt idx="46">
                  <c:v>1054</c:v>
                </c:pt>
                <c:pt idx="47">
                  <c:v>1053</c:v>
                </c:pt>
                <c:pt idx="48">
                  <c:v>1052</c:v>
                </c:pt>
                <c:pt idx="49">
                  <c:v>1051</c:v>
                </c:pt>
                <c:pt idx="50">
                  <c:v>1050</c:v>
                </c:pt>
                <c:pt idx="51">
                  <c:v>1049</c:v>
                </c:pt>
                <c:pt idx="52">
                  <c:v>1048</c:v>
                </c:pt>
                <c:pt idx="53">
                  <c:v>1047</c:v>
                </c:pt>
                <c:pt idx="54">
                  <c:v>1046</c:v>
                </c:pt>
                <c:pt idx="55">
                  <c:v>1045</c:v>
                </c:pt>
                <c:pt idx="56">
                  <c:v>1044</c:v>
                </c:pt>
                <c:pt idx="57">
                  <c:v>1043</c:v>
                </c:pt>
                <c:pt idx="58">
                  <c:v>1042</c:v>
                </c:pt>
                <c:pt idx="59">
                  <c:v>1041</c:v>
                </c:pt>
                <c:pt idx="60">
                  <c:v>1040</c:v>
                </c:pt>
                <c:pt idx="61">
                  <c:v>1039</c:v>
                </c:pt>
                <c:pt idx="62">
                  <c:v>1038</c:v>
                </c:pt>
                <c:pt idx="63">
                  <c:v>1037</c:v>
                </c:pt>
                <c:pt idx="64">
                  <c:v>1036</c:v>
                </c:pt>
                <c:pt idx="65">
                  <c:v>1035</c:v>
                </c:pt>
                <c:pt idx="66">
                  <c:v>1034</c:v>
                </c:pt>
                <c:pt idx="67">
                  <c:v>1033</c:v>
                </c:pt>
                <c:pt idx="68">
                  <c:v>1032</c:v>
                </c:pt>
                <c:pt idx="69">
                  <c:v>1031</c:v>
                </c:pt>
                <c:pt idx="70">
                  <c:v>1030</c:v>
                </c:pt>
                <c:pt idx="71">
                  <c:v>1029</c:v>
                </c:pt>
                <c:pt idx="72">
                  <c:v>1028</c:v>
                </c:pt>
                <c:pt idx="73">
                  <c:v>1027</c:v>
                </c:pt>
                <c:pt idx="74">
                  <c:v>1026</c:v>
                </c:pt>
                <c:pt idx="75">
                  <c:v>1025</c:v>
                </c:pt>
                <c:pt idx="76">
                  <c:v>1024</c:v>
                </c:pt>
                <c:pt idx="77">
                  <c:v>1023</c:v>
                </c:pt>
                <c:pt idx="78">
                  <c:v>1022</c:v>
                </c:pt>
                <c:pt idx="79">
                  <c:v>1021</c:v>
                </c:pt>
                <c:pt idx="80">
                  <c:v>1020</c:v>
                </c:pt>
                <c:pt idx="81">
                  <c:v>1019</c:v>
                </c:pt>
                <c:pt idx="82">
                  <c:v>1018</c:v>
                </c:pt>
                <c:pt idx="83">
                  <c:v>1017</c:v>
                </c:pt>
                <c:pt idx="84">
                  <c:v>1016</c:v>
                </c:pt>
                <c:pt idx="85">
                  <c:v>1015</c:v>
                </c:pt>
                <c:pt idx="86">
                  <c:v>1014</c:v>
                </c:pt>
                <c:pt idx="87">
                  <c:v>1013</c:v>
                </c:pt>
                <c:pt idx="88">
                  <c:v>1012</c:v>
                </c:pt>
                <c:pt idx="89">
                  <c:v>1011</c:v>
                </c:pt>
                <c:pt idx="90">
                  <c:v>1010</c:v>
                </c:pt>
                <c:pt idx="91">
                  <c:v>1009</c:v>
                </c:pt>
                <c:pt idx="92">
                  <c:v>1008</c:v>
                </c:pt>
                <c:pt idx="93">
                  <c:v>1007</c:v>
                </c:pt>
                <c:pt idx="94">
                  <c:v>1006</c:v>
                </c:pt>
                <c:pt idx="95">
                  <c:v>1005</c:v>
                </c:pt>
                <c:pt idx="96">
                  <c:v>1004</c:v>
                </c:pt>
                <c:pt idx="97">
                  <c:v>1003</c:v>
                </c:pt>
                <c:pt idx="98">
                  <c:v>1002</c:v>
                </c:pt>
                <c:pt idx="99">
                  <c:v>1001</c:v>
                </c:pt>
                <c:pt idx="100">
                  <c:v>1000</c:v>
                </c:pt>
                <c:pt idx="101">
                  <c:v>999</c:v>
                </c:pt>
                <c:pt idx="102">
                  <c:v>998</c:v>
                </c:pt>
                <c:pt idx="103">
                  <c:v>997</c:v>
                </c:pt>
                <c:pt idx="104">
                  <c:v>996</c:v>
                </c:pt>
                <c:pt idx="105">
                  <c:v>995</c:v>
                </c:pt>
                <c:pt idx="106">
                  <c:v>994</c:v>
                </c:pt>
                <c:pt idx="107">
                  <c:v>993</c:v>
                </c:pt>
                <c:pt idx="108">
                  <c:v>992</c:v>
                </c:pt>
                <c:pt idx="109">
                  <c:v>991</c:v>
                </c:pt>
                <c:pt idx="110">
                  <c:v>990</c:v>
                </c:pt>
                <c:pt idx="111">
                  <c:v>989</c:v>
                </c:pt>
                <c:pt idx="112">
                  <c:v>988</c:v>
                </c:pt>
                <c:pt idx="113">
                  <c:v>987</c:v>
                </c:pt>
                <c:pt idx="114">
                  <c:v>986</c:v>
                </c:pt>
                <c:pt idx="115">
                  <c:v>985</c:v>
                </c:pt>
                <c:pt idx="116">
                  <c:v>984</c:v>
                </c:pt>
                <c:pt idx="117">
                  <c:v>983</c:v>
                </c:pt>
                <c:pt idx="118">
                  <c:v>982</c:v>
                </c:pt>
                <c:pt idx="119">
                  <c:v>981</c:v>
                </c:pt>
                <c:pt idx="120">
                  <c:v>980</c:v>
                </c:pt>
                <c:pt idx="121">
                  <c:v>979</c:v>
                </c:pt>
                <c:pt idx="122">
                  <c:v>978</c:v>
                </c:pt>
                <c:pt idx="123">
                  <c:v>977</c:v>
                </c:pt>
                <c:pt idx="124">
                  <c:v>976</c:v>
                </c:pt>
                <c:pt idx="125">
                  <c:v>975</c:v>
                </c:pt>
                <c:pt idx="126">
                  <c:v>974</c:v>
                </c:pt>
                <c:pt idx="127">
                  <c:v>973</c:v>
                </c:pt>
                <c:pt idx="128">
                  <c:v>972</c:v>
                </c:pt>
                <c:pt idx="129">
                  <c:v>971</c:v>
                </c:pt>
                <c:pt idx="130">
                  <c:v>970</c:v>
                </c:pt>
                <c:pt idx="131">
                  <c:v>969</c:v>
                </c:pt>
                <c:pt idx="132">
                  <c:v>968</c:v>
                </c:pt>
                <c:pt idx="133">
                  <c:v>967</c:v>
                </c:pt>
                <c:pt idx="134">
                  <c:v>966</c:v>
                </c:pt>
                <c:pt idx="135">
                  <c:v>965</c:v>
                </c:pt>
                <c:pt idx="136">
                  <c:v>964</c:v>
                </c:pt>
                <c:pt idx="137">
                  <c:v>963</c:v>
                </c:pt>
                <c:pt idx="138">
                  <c:v>962</c:v>
                </c:pt>
                <c:pt idx="139">
                  <c:v>961</c:v>
                </c:pt>
                <c:pt idx="140">
                  <c:v>960</c:v>
                </c:pt>
                <c:pt idx="141">
                  <c:v>959</c:v>
                </c:pt>
                <c:pt idx="142">
                  <c:v>958</c:v>
                </c:pt>
                <c:pt idx="143">
                  <c:v>957</c:v>
                </c:pt>
                <c:pt idx="144">
                  <c:v>956</c:v>
                </c:pt>
                <c:pt idx="145">
                  <c:v>955</c:v>
                </c:pt>
                <c:pt idx="146">
                  <c:v>954</c:v>
                </c:pt>
                <c:pt idx="147">
                  <c:v>953</c:v>
                </c:pt>
                <c:pt idx="148">
                  <c:v>952</c:v>
                </c:pt>
                <c:pt idx="149">
                  <c:v>951</c:v>
                </c:pt>
                <c:pt idx="150">
                  <c:v>950</c:v>
                </c:pt>
                <c:pt idx="151">
                  <c:v>949</c:v>
                </c:pt>
                <c:pt idx="152">
                  <c:v>948</c:v>
                </c:pt>
                <c:pt idx="153">
                  <c:v>947</c:v>
                </c:pt>
                <c:pt idx="154">
                  <c:v>946</c:v>
                </c:pt>
                <c:pt idx="155">
                  <c:v>945</c:v>
                </c:pt>
                <c:pt idx="156">
                  <c:v>944</c:v>
                </c:pt>
                <c:pt idx="157">
                  <c:v>943</c:v>
                </c:pt>
                <c:pt idx="158">
                  <c:v>942</c:v>
                </c:pt>
                <c:pt idx="159">
                  <c:v>941</c:v>
                </c:pt>
                <c:pt idx="160">
                  <c:v>940</c:v>
                </c:pt>
                <c:pt idx="161">
                  <c:v>939</c:v>
                </c:pt>
                <c:pt idx="162">
                  <c:v>938</c:v>
                </c:pt>
                <c:pt idx="163">
                  <c:v>937</c:v>
                </c:pt>
                <c:pt idx="164">
                  <c:v>936</c:v>
                </c:pt>
                <c:pt idx="165">
                  <c:v>935</c:v>
                </c:pt>
                <c:pt idx="166">
                  <c:v>934</c:v>
                </c:pt>
                <c:pt idx="167">
                  <c:v>933</c:v>
                </c:pt>
                <c:pt idx="168">
                  <c:v>932</c:v>
                </c:pt>
                <c:pt idx="169">
                  <c:v>931</c:v>
                </c:pt>
                <c:pt idx="170">
                  <c:v>930</c:v>
                </c:pt>
                <c:pt idx="171">
                  <c:v>929</c:v>
                </c:pt>
                <c:pt idx="172">
                  <c:v>928</c:v>
                </c:pt>
                <c:pt idx="173">
                  <c:v>927</c:v>
                </c:pt>
                <c:pt idx="174">
                  <c:v>926</c:v>
                </c:pt>
                <c:pt idx="175">
                  <c:v>925</c:v>
                </c:pt>
                <c:pt idx="176">
                  <c:v>924</c:v>
                </c:pt>
                <c:pt idx="177">
                  <c:v>923</c:v>
                </c:pt>
                <c:pt idx="178">
                  <c:v>922</c:v>
                </c:pt>
                <c:pt idx="179">
                  <c:v>921</c:v>
                </c:pt>
                <c:pt idx="180">
                  <c:v>920</c:v>
                </c:pt>
                <c:pt idx="181">
                  <c:v>919</c:v>
                </c:pt>
                <c:pt idx="182">
                  <c:v>918</c:v>
                </c:pt>
                <c:pt idx="183">
                  <c:v>917</c:v>
                </c:pt>
                <c:pt idx="184">
                  <c:v>916</c:v>
                </c:pt>
                <c:pt idx="185">
                  <c:v>915</c:v>
                </c:pt>
                <c:pt idx="186">
                  <c:v>914</c:v>
                </c:pt>
                <c:pt idx="187">
                  <c:v>913</c:v>
                </c:pt>
                <c:pt idx="188">
                  <c:v>912</c:v>
                </c:pt>
                <c:pt idx="189">
                  <c:v>911</c:v>
                </c:pt>
                <c:pt idx="190">
                  <c:v>910</c:v>
                </c:pt>
                <c:pt idx="191">
                  <c:v>909</c:v>
                </c:pt>
                <c:pt idx="192">
                  <c:v>908</c:v>
                </c:pt>
                <c:pt idx="193">
                  <c:v>907</c:v>
                </c:pt>
                <c:pt idx="194">
                  <c:v>906</c:v>
                </c:pt>
                <c:pt idx="195">
                  <c:v>905</c:v>
                </c:pt>
                <c:pt idx="196">
                  <c:v>904</c:v>
                </c:pt>
                <c:pt idx="197">
                  <c:v>903</c:v>
                </c:pt>
                <c:pt idx="198">
                  <c:v>902</c:v>
                </c:pt>
                <c:pt idx="199">
                  <c:v>901</c:v>
                </c:pt>
                <c:pt idx="200">
                  <c:v>900</c:v>
                </c:pt>
                <c:pt idx="201">
                  <c:v>899</c:v>
                </c:pt>
                <c:pt idx="202">
                  <c:v>898</c:v>
                </c:pt>
                <c:pt idx="203">
                  <c:v>897</c:v>
                </c:pt>
                <c:pt idx="204">
                  <c:v>896</c:v>
                </c:pt>
                <c:pt idx="205">
                  <c:v>895</c:v>
                </c:pt>
                <c:pt idx="206">
                  <c:v>894</c:v>
                </c:pt>
                <c:pt idx="207">
                  <c:v>893</c:v>
                </c:pt>
                <c:pt idx="208">
                  <c:v>892</c:v>
                </c:pt>
                <c:pt idx="209">
                  <c:v>891</c:v>
                </c:pt>
                <c:pt idx="210">
                  <c:v>890</c:v>
                </c:pt>
                <c:pt idx="211">
                  <c:v>889</c:v>
                </c:pt>
                <c:pt idx="212">
                  <c:v>888</c:v>
                </c:pt>
                <c:pt idx="213">
                  <c:v>887</c:v>
                </c:pt>
                <c:pt idx="214">
                  <c:v>886</c:v>
                </c:pt>
                <c:pt idx="215">
                  <c:v>885</c:v>
                </c:pt>
                <c:pt idx="216">
                  <c:v>884</c:v>
                </c:pt>
                <c:pt idx="217">
                  <c:v>883</c:v>
                </c:pt>
                <c:pt idx="218">
                  <c:v>882</c:v>
                </c:pt>
                <c:pt idx="219">
                  <c:v>881</c:v>
                </c:pt>
                <c:pt idx="220">
                  <c:v>880</c:v>
                </c:pt>
                <c:pt idx="221">
                  <c:v>879</c:v>
                </c:pt>
                <c:pt idx="222">
                  <c:v>878</c:v>
                </c:pt>
                <c:pt idx="223">
                  <c:v>877</c:v>
                </c:pt>
                <c:pt idx="224">
                  <c:v>876</c:v>
                </c:pt>
                <c:pt idx="225">
                  <c:v>875</c:v>
                </c:pt>
                <c:pt idx="226">
                  <c:v>874</c:v>
                </c:pt>
                <c:pt idx="227">
                  <c:v>873</c:v>
                </c:pt>
                <c:pt idx="228">
                  <c:v>872</c:v>
                </c:pt>
                <c:pt idx="229">
                  <c:v>871</c:v>
                </c:pt>
                <c:pt idx="230">
                  <c:v>870</c:v>
                </c:pt>
                <c:pt idx="231">
                  <c:v>869</c:v>
                </c:pt>
                <c:pt idx="232">
                  <c:v>868</c:v>
                </c:pt>
                <c:pt idx="233">
                  <c:v>867</c:v>
                </c:pt>
                <c:pt idx="234">
                  <c:v>866</c:v>
                </c:pt>
                <c:pt idx="235">
                  <c:v>865</c:v>
                </c:pt>
                <c:pt idx="236">
                  <c:v>864</c:v>
                </c:pt>
                <c:pt idx="237">
                  <c:v>863</c:v>
                </c:pt>
                <c:pt idx="238">
                  <c:v>862</c:v>
                </c:pt>
                <c:pt idx="239">
                  <c:v>861</c:v>
                </c:pt>
                <c:pt idx="240">
                  <c:v>860</c:v>
                </c:pt>
                <c:pt idx="241">
                  <c:v>859</c:v>
                </c:pt>
                <c:pt idx="242">
                  <c:v>858</c:v>
                </c:pt>
                <c:pt idx="243">
                  <c:v>857</c:v>
                </c:pt>
                <c:pt idx="244">
                  <c:v>856</c:v>
                </c:pt>
                <c:pt idx="245">
                  <c:v>855</c:v>
                </c:pt>
                <c:pt idx="246">
                  <c:v>854</c:v>
                </c:pt>
                <c:pt idx="247">
                  <c:v>853</c:v>
                </c:pt>
                <c:pt idx="248">
                  <c:v>852</c:v>
                </c:pt>
                <c:pt idx="249">
                  <c:v>851</c:v>
                </c:pt>
                <c:pt idx="250">
                  <c:v>850</c:v>
                </c:pt>
                <c:pt idx="251">
                  <c:v>849</c:v>
                </c:pt>
                <c:pt idx="252">
                  <c:v>848</c:v>
                </c:pt>
                <c:pt idx="253">
                  <c:v>847</c:v>
                </c:pt>
                <c:pt idx="254">
                  <c:v>846</c:v>
                </c:pt>
                <c:pt idx="255">
                  <c:v>845</c:v>
                </c:pt>
                <c:pt idx="256">
                  <c:v>844</c:v>
                </c:pt>
                <c:pt idx="257">
                  <c:v>843</c:v>
                </c:pt>
                <c:pt idx="258">
                  <c:v>842</c:v>
                </c:pt>
                <c:pt idx="259">
                  <c:v>841</c:v>
                </c:pt>
                <c:pt idx="260">
                  <c:v>840</c:v>
                </c:pt>
                <c:pt idx="261">
                  <c:v>839</c:v>
                </c:pt>
                <c:pt idx="262">
                  <c:v>838</c:v>
                </c:pt>
                <c:pt idx="263">
                  <c:v>837</c:v>
                </c:pt>
                <c:pt idx="264">
                  <c:v>836</c:v>
                </c:pt>
                <c:pt idx="265">
                  <c:v>835</c:v>
                </c:pt>
                <c:pt idx="266">
                  <c:v>834</c:v>
                </c:pt>
                <c:pt idx="267">
                  <c:v>833</c:v>
                </c:pt>
                <c:pt idx="268">
                  <c:v>832</c:v>
                </c:pt>
                <c:pt idx="269">
                  <c:v>831</c:v>
                </c:pt>
                <c:pt idx="270">
                  <c:v>830</c:v>
                </c:pt>
                <c:pt idx="271">
                  <c:v>829</c:v>
                </c:pt>
                <c:pt idx="272">
                  <c:v>828</c:v>
                </c:pt>
                <c:pt idx="273">
                  <c:v>827</c:v>
                </c:pt>
                <c:pt idx="274">
                  <c:v>826</c:v>
                </c:pt>
                <c:pt idx="275">
                  <c:v>825</c:v>
                </c:pt>
                <c:pt idx="276">
                  <c:v>824</c:v>
                </c:pt>
                <c:pt idx="277">
                  <c:v>823</c:v>
                </c:pt>
                <c:pt idx="278">
                  <c:v>822</c:v>
                </c:pt>
                <c:pt idx="279">
                  <c:v>821</c:v>
                </c:pt>
                <c:pt idx="280">
                  <c:v>820</c:v>
                </c:pt>
                <c:pt idx="281">
                  <c:v>819</c:v>
                </c:pt>
                <c:pt idx="282">
                  <c:v>818</c:v>
                </c:pt>
                <c:pt idx="283">
                  <c:v>817</c:v>
                </c:pt>
                <c:pt idx="284">
                  <c:v>816</c:v>
                </c:pt>
                <c:pt idx="285">
                  <c:v>815</c:v>
                </c:pt>
                <c:pt idx="286">
                  <c:v>814</c:v>
                </c:pt>
                <c:pt idx="287">
                  <c:v>813</c:v>
                </c:pt>
                <c:pt idx="288">
                  <c:v>812</c:v>
                </c:pt>
                <c:pt idx="289">
                  <c:v>811</c:v>
                </c:pt>
                <c:pt idx="290">
                  <c:v>810</c:v>
                </c:pt>
                <c:pt idx="291">
                  <c:v>809</c:v>
                </c:pt>
                <c:pt idx="292">
                  <c:v>808</c:v>
                </c:pt>
                <c:pt idx="293">
                  <c:v>807</c:v>
                </c:pt>
                <c:pt idx="294">
                  <c:v>806</c:v>
                </c:pt>
                <c:pt idx="295">
                  <c:v>805</c:v>
                </c:pt>
                <c:pt idx="296">
                  <c:v>804</c:v>
                </c:pt>
                <c:pt idx="297">
                  <c:v>803</c:v>
                </c:pt>
                <c:pt idx="298">
                  <c:v>802</c:v>
                </c:pt>
                <c:pt idx="299">
                  <c:v>801</c:v>
                </c:pt>
                <c:pt idx="300">
                  <c:v>800</c:v>
                </c:pt>
                <c:pt idx="301">
                  <c:v>799</c:v>
                </c:pt>
                <c:pt idx="302">
                  <c:v>798</c:v>
                </c:pt>
                <c:pt idx="303">
                  <c:v>797</c:v>
                </c:pt>
                <c:pt idx="304">
                  <c:v>796</c:v>
                </c:pt>
                <c:pt idx="305">
                  <c:v>795</c:v>
                </c:pt>
                <c:pt idx="306">
                  <c:v>794</c:v>
                </c:pt>
                <c:pt idx="307">
                  <c:v>793</c:v>
                </c:pt>
                <c:pt idx="308">
                  <c:v>792</c:v>
                </c:pt>
                <c:pt idx="309">
                  <c:v>791</c:v>
                </c:pt>
                <c:pt idx="310">
                  <c:v>790</c:v>
                </c:pt>
                <c:pt idx="311">
                  <c:v>789</c:v>
                </c:pt>
                <c:pt idx="312">
                  <c:v>788</c:v>
                </c:pt>
                <c:pt idx="313">
                  <c:v>787</c:v>
                </c:pt>
                <c:pt idx="314">
                  <c:v>786</c:v>
                </c:pt>
                <c:pt idx="315">
                  <c:v>785</c:v>
                </c:pt>
                <c:pt idx="316">
                  <c:v>784</c:v>
                </c:pt>
                <c:pt idx="317">
                  <c:v>783</c:v>
                </c:pt>
                <c:pt idx="318">
                  <c:v>782</c:v>
                </c:pt>
                <c:pt idx="319">
                  <c:v>781</c:v>
                </c:pt>
                <c:pt idx="320">
                  <c:v>780</c:v>
                </c:pt>
                <c:pt idx="321">
                  <c:v>779</c:v>
                </c:pt>
                <c:pt idx="322">
                  <c:v>778</c:v>
                </c:pt>
                <c:pt idx="323">
                  <c:v>777</c:v>
                </c:pt>
                <c:pt idx="324">
                  <c:v>776</c:v>
                </c:pt>
                <c:pt idx="325">
                  <c:v>775</c:v>
                </c:pt>
                <c:pt idx="326">
                  <c:v>774</c:v>
                </c:pt>
                <c:pt idx="327">
                  <c:v>773</c:v>
                </c:pt>
                <c:pt idx="328">
                  <c:v>772</c:v>
                </c:pt>
                <c:pt idx="329">
                  <c:v>771</c:v>
                </c:pt>
                <c:pt idx="330">
                  <c:v>770</c:v>
                </c:pt>
                <c:pt idx="331">
                  <c:v>769</c:v>
                </c:pt>
                <c:pt idx="332">
                  <c:v>768</c:v>
                </c:pt>
                <c:pt idx="333">
                  <c:v>767</c:v>
                </c:pt>
                <c:pt idx="334">
                  <c:v>766</c:v>
                </c:pt>
                <c:pt idx="335">
                  <c:v>765</c:v>
                </c:pt>
                <c:pt idx="336">
                  <c:v>764</c:v>
                </c:pt>
                <c:pt idx="337">
                  <c:v>763</c:v>
                </c:pt>
                <c:pt idx="338">
                  <c:v>762</c:v>
                </c:pt>
                <c:pt idx="339">
                  <c:v>761</c:v>
                </c:pt>
                <c:pt idx="340">
                  <c:v>760</c:v>
                </c:pt>
                <c:pt idx="341">
                  <c:v>759</c:v>
                </c:pt>
                <c:pt idx="342">
                  <c:v>758</c:v>
                </c:pt>
                <c:pt idx="343">
                  <c:v>757</c:v>
                </c:pt>
                <c:pt idx="344">
                  <c:v>756</c:v>
                </c:pt>
                <c:pt idx="345">
                  <c:v>755</c:v>
                </c:pt>
                <c:pt idx="346">
                  <c:v>754</c:v>
                </c:pt>
                <c:pt idx="347">
                  <c:v>753</c:v>
                </c:pt>
                <c:pt idx="348">
                  <c:v>752</c:v>
                </c:pt>
                <c:pt idx="349">
                  <c:v>751</c:v>
                </c:pt>
                <c:pt idx="350">
                  <c:v>750</c:v>
                </c:pt>
                <c:pt idx="351">
                  <c:v>749</c:v>
                </c:pt>
                <c:pt idx="352">
                  <c:v>748</c:v>
                </c:pt>
                <c:pt idx="353">
                  <c:v>747</c:v>
                </c:pt>
                <c:pt idx="354">
                  <c:v>746</c:v>
                </c:pt>
                <c:pt idx="355">
                  <c:v>745</c:v>
                </c:pt>
                <c:pt idx="356">
                  <c:v>744</c:v>
                </c:pt>
                <c:pt idx="357">
                  <c:v>743</c:v>
                </c:pt>
                <c:pt idx="358">
                  <c:v>742</c:v>
                </c:pt>
                <c:pt idx="359">
                  <c:v>741</c:v>
                </c:pt>
                <c:pt idx="360">
                  <c:v>740</c:v>
                </c:pt>
                <c:pt idx="361">
                  <c:v>739</c:v>
                </c:pt>
                <c:pt idx="362">
                  <c:v>738</c:v>
                </c:pt>
                <c:pt idx="363">
                  <c:v>737</c:v>
                </c:pt>
                <c:pt idx="364">
                  <c:v>736</c:v>
                </c:pt>
                <c:pt idx="365">
                  <c:v>735</c:v>
                </c:pt>
                <c:pt idx="366">
                  <c:v>734</c:v>
                </c:pt>
                <c:pt idx="367">
                  <c:v>733</c:v>
                </c:pt>
                <c:pt idx="368">
                  <c:v>732</c:v>
                </c:pt>
                <c:pt idx="369">
                  <c:v>731</c:v>
                </c:pt>
                <c:pt idx="370">
                  <c:v>730</c:v>
                </c:pt>
                <c:pt idx="371">
                  <c:v>729</c:v>
                </c:pt>
                <c:pt idx="372">
                  <c:v>728</c:v>
                </c:pt>
                <c:pt idx="373">
                  <c:v>727</c:v>
                </c:pt>
                <c:pt idx="374">
                  <c:v>726</c:v>
                </c:pt>
                <c:pt idx="375">
                  <c:v>725</c:v>
                </c:pt>
                <c:pt idx="376">
                  <c:v>724</c:v>
                </c:pt>
                <c:pt idx="377">
                  <c:v>723</c:v>
                </c:pt>
                <c:pt idx="378">
                  <c:v>722</c:v>
                </c:pt>
                <c:pt idx="379">
                  <c:v>721</c:v>
                </c:pt>
                <c:pt idx="380">
                  <c:v>720</c:v>
                </c:pt>
                <c:pt idx="381">
                  <c:v>719</c:v>
                </c:pt>
                <c:pt idx="382">
                  <c:v>718</c:v>
                </c:pt>
                <c:pt idx="383">
                  <c:v>717</c:v>
                </c:pt>
                <c:pt idx="384">
                  <c:v>716</c:v>
                </c:pt>
                <c:pt idx="385">
                  <c:v>715</c:v>
                </c:pt>
                <c:pt idx="386">
                  <c:v>714</c:v>
                </c:pt>
                <c:pt idx="387">
                  <c:v>713</c:v>
                </c:pt>
                <c:pt idx="388">
                  <c:v>712</c:v>
                </c:pt>
                <c:pt idx="389">
                  <c:v>711</c:v>
                </c:pt>
                <c:pt idx="390">
                  <c:v>710</c:v>
                </c:pt>
                <c:pt idx="391">
                  <c:v>709</c:v>
                </c:pt>
                <c:pt idx="392">
                  <c:v>708</c:v>
                </c:pt>
                <c:pt idx="393">
                  <c:v>707</c:v>
                </c:pt>
                <c:pt idx="394">
                  <c:v>706</c:v>
                </c:pt>
                <c:pt idx="395">
                  <c:v>705</c:v>
                </c:pt>
                <c:pt idx="396">
                  <c:v>704</c:v>
                </c:pt>
                <c:pt idx="397">
                  <c:v>703</c:v>
                </c:pt>
                <c:pt idx="398">
                  <c:v>702</c:v>
                </c:pt>
                <c:pt idx="399">
                  <c:v>701</c:v>
                </c:pt>
                <c:pt idx="400">
                  <c:v>700</c:v>
                </c:pt>
                <c:pt idx="401">
                  <c:v>699</c:v>
                </c:pt>
                <c:pt idx="402">
                  <c:v>698</c:v>
                </c:pt>
                <c:pt idx="403">
                  <c:v>697</c:v>
                </c:pt>
                <c:pt idx="404">
                  <c:v>696</c:v>
                </c:pt>
                <c:pt idx="405">
                  <c:v>695</c:v>
                </c:pt>
                <c:pt idx="406">
                  <c:v>694</c:v>
                </c:pt>
                <c:pt idx="407">
                  <c:v>693</c:v>
                </c:pt>
                <c:pt idx="408">
                  <c:v>692</c:v>
                </c:pt>
                <c:pt idx="409">
                  <c:v>691</c:v>
                </c:pt>
                <c:pt idx="410">
                  <c:v>690</c:v>
                </c:pt>
                <c:pt idx="411">
                  <c:v>689</c:v>
                </c:pt>
                <c:pt idx="412">
                  <c:v>688</c:v>
                </c:pt>
                <c:pt idx="413">
                  <c:v>687</c:v>
                </c:pt>
                <c:pt idx="414">
                  <c:v>686</c:v>
                </c:pt>
                <c:pt idx="415">
                  <c:v>685</c:v>
                </c:pt>
                <c:pt idx="416">
                  <c:v>684</c:v>
                </c:pt>
                <c:pt idx="417">
                  <c:v>683</c:v>
                </c:pt>
                <c:pt idx="418">
                  <c:v>682</c:v>
                </c:pt>
                <c:pt idx="419">
                  <c:v>681</c:v>
                </c:pt>
                <c:pt idx="420">
                  <c:v>680</c:v>
                </c:pt>
                <c:pt idx="421">
                  <c:v>679</c:v>
                </c:pt>
                <c:pt idx="422">
                  <c:v>678</c:v>
                </c:pt>
                <c:pt idx="423">
                  <c:v>677</c:v>
                </c:pt>
                <c:pt idx="424">
                  <c:v>676</c:v>
                </c:pt>
                <c:pt idx="425">
                  <c:v>675</c:v>
                </c:pt>
                <c:pt idx="426">
                  <c:v>674</c:v>
                </c:pt>
                <c:pt idx="427">
                  <c:v>673</c:v>
                </c:pt>
                <c:pt idx="428">
                  <c:v>672</c:v>
                </c:pt>
                <c:pt idx="429">
                  <c:v>671</c:v>
                </c:pt>
                <c:pt idx="430">
                  <c:v>670</c:v>
                </c:pt>
                <c:pt idx="431">
                  <c:v>669</c:v>
                </c:pt>
                <c:pt idx="432">
                  <c:v>668</c:v>
                </c:pt>
                <c:pt idx="433">
                  <c:v>667</c:v>
                </c:pt>
                <c:pt idx="434">
                  <c:v>666</c:v>
                </c:pt>
                <c:pt idx="435">
                  <c:v>665</c:v>
                </c:pt>
                <c:pt idx="436">
                  <c:v>664</c:v>
                </c:pt>
                <c:pt idx="437">
                  <c:v>663</c:v>
                </c:pt>
                <c:pt idx="438">
                  <c:v>662</c:v>
                </c:pt>
                <c:pt idx="439">
                  <c:v>661</c:v>
                </c:pt>
                <c:pt idx="440">
                  <c:v>660</c:v>
                </c:pt>
                <c:pt idx="441">
                  <c:v>659</c:v>
                </c:pt>
                <c:pt idx="442">
                  <c:v>658</c:v>
                </c:pt>
                <c:pt idx="443">
                  <c:v>657</c:v>
                </c:pt>
                <c:pt idx="444">
                  <c:v>656</c:v>
                </c:pt>
                <c:pt idx="445">
                  <c:v>655</c:v>
                </c:pt>
                <c:pt idx="446">
                  <c:v>654</c:v>
                </c:pt>
                <c:pt idx="447">
                  <c:v>653</c:v>
                </c:pt>
                <c:pt idx="448">
                  <c:v>652</c:v>
                </c:pt>
                <c:pt idx="449">
                  <c:v>651</c:v>
                </c:pt>
                <c:pt idx="450">
                  <c:v>650</c:v>
                </c:pt>
                <c:pt idx="451">
                  <c:v>649</c:v>
                </c:pt>
                <c:pt idx="452">
                  <c:v>648</c:v>
                </c:pt>
                <c:pt idx="453">
                  <c:v>647</c:v>
                </c:pt>
                <c:pt idx="454">
                  <c:v>646</c:v>
                </c:pt>
                <c:pt idx="455">
                  <c:v>645</c:v>
                </c:pt>
                <c:pt idx="456">
                  <c:v>644</c:v>
                </c:pt>
                <c:pt idx="457">
                  <c:v>643</c:v>
                </c:pt>
                <c:pt idx="458">
                  <c:v>642</c:v>
                </c:pt>
                <c:pt idx="459">
                  <c:v>641</c:v>
                </c:pt>
                <c:pt idx="460">
                  <c:v>640</c:v>
                </c:pt>
                <c:pt idx="461">
                  <c:v>639</c:v>
                </c:pt>
                <c:pt idx="462">
                  <c:v>638</c:v>
                </c:pt>
                <c:pt idx="463">
                  <c:v>637</c:v>
                </c:pt>
                <c:pt idx="464">
                  <c:v>636</c:v>
                </c:pt>
                <c:pt idx="465">
                  <c:v>635</c:v>
                </c:pt>
                <c:pt idx="466">
                  <c:v>634</c:v>
                </c:pt>
                <c:pt idx="467">
                  <c:v>633</c:v>
                </c:pt>
                <c:pt idx="468">
                  <c:v>632</c:v>
                </c:pt>
                <c:pt idx="469">
                  <c:v>631</c:v>
                </c:pt>
                <c:pt idx="470">
                  <c:v>630</c:v>
                </c:pt>
                <c:pt idx="471">
                  <c:v>629</c:v>
                </c:pt>
                <c:pt idx="472">
                  <c:v>628</c:v>
                </c:pt>
                <c:pt idx="473">
                  <c:v>627</c:v>
                </c:pt>
                <c:pt idx="474">
                  <c:v>626</c:v>
                </c:pt>
                <c:pt idx="475">
                  <c:v>625</c:v>
                </c:pt>
                <c:pt idx="476">
                  <c:v>624</c:v>
                </c:pt>
                <c:pt idx="477">
                  <c:v>623</c:v>
                </c:pt>
                <c:pt idx="478">
                  <c:v>622</c:v>
                </c:pt>
                <c:pt idx="479">
                  <c:v>621</c:v>
                </c:pt>
                <c:pt idx="480">
                  <c:v>620</c:v>
                </c:pt>
                <c:pt idx="481">
                  <c:v>619</c:v>
                </c:pt>
                <c:pt idx="482">
                  <c:v>618</c:v>
                </c:pt>
                <c:pt idx="483">
                  <c:v>617</c:v>
                </c:pt>
                <c:pt idx="484">
                  <c:v>616</c:v>
                </c:pt>
                <c:pt idx="485">
                  <c:v>615</c:v>
                </c:pt>
                <c:pt idx="486">
                  <c:v>614</c:v>
                </c:pt>
                <c:pt idx="487">
                  <c:v>613</c:v>
                </c:pt>
                <c:pt idx="488">
                  <c:v>612</c:v>
                </c:pt>
                <c:pt idx="489">
                  <c:v>611</c:v>
                </c:pt>
                <c:pt idx="490">
                  <c:v>610</c:v>
                </c:pt>
                <c:pt idx="491">
                  <c:v>609</c:v>
                </c:pt>
                <c:pt idx="492">
                  <c:v>608</c:v>
                </c:pt>
                <c:pt idx="493">
                  <c:v>607</c:v>
                </c:pt>
                <c:pt idx="494">
                  <c:v>606</c:v>
                </c:pt>
                <c:pt idx="495">
                  <c:v>605</c:v>
                </c:pt>
                <c:pt idx="496">
                  <c:v>604</c:v>
                </c:pt>
                <c:pt idx="497">
                  <c:v>603</c:v>
                </c:pt>
                <c:pt idx="498">
                  <c:v>602</c:v>
                </c:pt>
                <c:pt idx="499">
                  <c:v>601</c:v>
                </c:pt>
                <c:pt idx="500">
                  <c:v>600</c:v>
                </c:pt>
                <c:pt idx="501">
                  <c:v>599</c:v>
                </c:pt>
                <c:pt idx="502">
                  <c:v>598</c:v>
                </c:pt>
                <c:pt idx="503">
                  <c:v>597</c:v>
                </c:pt>
                <c:pt idx="504">
                  <c:v>596</c:v>
                </c:pt>
                <c:pt idx="505">
                  <c:v>595</c:v>
                </c:pt>
                <c:pt idx="506">
                  <c:v>594</c:v>
                </c:pt>
                <c:pt idx="507">
                  <c:v>593</c:v>
                </c:pt>
                <c:pt idx="508">
                  <c:v>592</c:v>
                </c:pt>
                <c:pt idx="509">
                  <c:v>591</c:v>
                </c:pt>
                <c:pt idx="510">
                  <c:v>590</c:v>
                </c:pt>
                <c:pt idx="511">
                  <c:v>589</c:v>
                </c:pt>
                <c:pt idx="512">
                  <c:v>588</c:v>
                </c:pt>
                <c:pt idx="513">
                  <c:v>587</c:v>
                </c:pt>
                <c:pt idx="514">
                  <c:v>586</c:v>
                </c:pt>
                <c:pt idx="515">
                  <c:v>585</c:v>
                </c:pt>
                <c:pt idx="516">
                  <c:v>584</c:v>
                </c:pt>
                <c:pt idx="517">
                  <c:v>583</c:v>
                </c:pt>
                <c:pt idx="518">
                  <c:v>582</c:v>
                </c:pt>
                <c:pt idx="519">
                  <c:v>581</c:v>
                </c:pt>
                <c:pt idx="520">
                  <c:v>580</c:v>
                </c:pt>
                <c:pt idx="521">
                  <c:v>579</c:v>
                </c:pt>
                <c:pt idx="522">
                  <c:v>578</c:v>
                </c:pt>
                <c:pt idx="523">
                  <c:v>577</c:v>
                </c:pt>
                <c:pt idx="524">
                  <c:v>576</c:v>
                </c:pt>
                <c:pt idx="525">
                  <c:v>575</c:v>
                </c:pt>
                <c:pt idx="526">
                  <c:v>574</c:v>
                </c:pt>
                <c:pt idx="527">
                  <c:v>573</c:v>
                </c:pt>
                <c:pt idx="528">
                  <c:v>572</c:v>
                </c:pt>
                <c:pt idx="529">
                  <c:v>571</c:v>
                </c:pt>
                <c:pt idx="530">
                  <c:v>570</c:v>
                </c:pt>
                <c:pt idx="531">
                  <c:v>569</c:v>
                </c:pt>
                <c:pt idx="532">
                  <c:v>568</c:v>
                </c:pt>
                <c:pt idx="533">
                  <c:v>567</c:v>
                </c:pt>
                <c:pt idx="534">
                  <c:v>566</c:v>
                </c:pt>
                <c:pt idx="535">
                  <c:v>565</c:v>
                </c:pt>
                <c:pt idx="536">
                  <c:v>564</c:v>
                </c:pt>
                <c:pt idx="537">
                  <c:v>563</c:v>
                </c:pt>
                <c:pt idx="538">
                  <c:v>562</c:v>
                </c:pt>
                <c:pt idx="539">
                  <c:v>561</c:v>
                </c:pt>
                <c:pt idx="540">
                  <c:v>560</c:v>
                </c:pt>
                <c:pt idx="541">
                  <c:v>559</c:v>
                </c:pt>
                <c:pt idx="542">
                  <c:v>558</c:v>
                </c:pt>
                <c:pt idx="543">
                  <c:v>557</c:v>
                </c:pt>
                <c:pt idx="544">
                  <c:v>556</c:v>
                </c:pt>
                <c:pt idx="545">
                  <c:v>555</c:v>
                </c:pt>
                <c:pt idx="546">
                  <c:v>554</c:v>
                </c:pt>
                <c:pt idx="547">
                  <c:v>553</c:v>
                </c:pt>
                <c:pt idx="548">
                  <c:v>552</c:v>
                </c:pt>
                <c:pt idx="549">
                  <c:v>551</c:v>
                </c:pt>
                <c:pt idx="550">
                  <c:v>550</c:v>
                </c:pt>
                <c:pt idx="551">
                  <c:v>549</c:v>
                </c:pt>
                <c:pt idx="552">
                  <c:v>548</c:v>
                </c:pt>
                <c:pt idx="553">
                  <c:v>547</c:v>
                </c:pt>
                <c:pt idx="554">
                  <c:v>546</c:v>
                </c:pt>
                <c:pt idx="555">
                  <c:v>545</c:v>
                </c:pt>
                <c:pt idx="556">
                  <c:v>544</c:v>
                </c:pt>
                <c:pt idx="557">
                  <c:v>543</c:v>
                </c:pt>
                <c:pt idx="558">
                  <c:v>542</c:v>
                </c:pt>
                <c:pt idx="559">
                  <c:v>541</c:v>
                </c:pt>
                <c:pt idx="560">
                  <c:v>540</c:v>
                </c:pt>
                <c:pt idx="561">
                  <c:v>539</c:v>
                </c:pt>
                <c:pt idx="562">
                  <c:v>538</c:v>
                </c:pt>
                <c:pt idx="563">
                  <c:v>537</c:v>
                </c:pt>
                <c:pt idx="564">
                  <c:v>536</c:v>
                </c:pt>
                <c:pt idx="565">
                  <c:v>535</c:v>
                </c:pt>
                <c:pt idx="566">
                  <c:v>534</c:v>
                </c:pt>
                <c:pt idx="567">
                  <c:v>533</c:v>
                </c:pt>
                <c:pt idx="568">
                  <c:v>532</c:v>
                </c:pt>
                <c:pt idx="569">
                  <c:v>531</c:v>
                </c:pt>
                <c:pt idx="570">
                  <c:v>530</c:v>
                </c:pt>
                <c:pt idx="571">
                  <c:v>529</c:v>
                </c:pt>
                <c:pt idx="572">
                  <c:v>528</c:v>
                </c:pt>
                <c:pt idx="573">
                  <c:v>527</c:v>
                </c:pt>
                <c:pt idx="574">
                  <c:v>526</c:v>
                </c:pt>
                <c:pt idx="575">
                  <c:v>525</c:v>
                </c:pt>
                <c:pt idx="576">
                  <c:v>524</c:v>
                </c:pt>
                <c:pt idx="577">
                  <c:v>523</c:v>
                </c:pt>
                <c:pt idx="578">
                  <c:v>522</c:v>
                </c:pt>
                <c:pt idx="579">
                  <c:v>521</c:v>
                </c:pt>
                <c:pt idx="580">
                  <c:v>520</c:v>
                </c:pt>
                <c:pt idx="581">
                  <c:v>519</c:v>
                </c:pt>
                <c:pt idx="582">
                  <c:v>518</c:v>
                </c:pt>
                <c:pt idx="583">
                  <c:v>517</c:v>
                </c:pt>
                <c:pt idx="584">
                  <c:v>516</c:v>
                </c:pt>
                <c:pt idx="585">
                  <c:v>515</c:v>
                </c:pt>
                <c:pt idx="586">
                  <c:v>514</c:v>
                </c:pt>
                <c:pt idx="587">
                  <c:v>513</c:v>
                </c:pt>
                <c:pt idx="588">
                  <c:v>512</c:v>
                </c:pt>
                <c:pt idx="589">
                  <c:v>511</c:v>
                </c:pt>
                <c:pt idx="590">
                  <c:v>510</c:v>
                </c:pt>
                <c:pt idx="591">
                  <c:v>509</c:v>
                </c:pt>
                <c:pt idx="592">
                  <c:v>508</c:v>
                </c:pt>
                <c:pt idx="593">
                  <c:v>507</c:v>
                </c:pt>
                <c:pt idx="594">
                  <c:v>506</c:v>
                </c:pt>
                <c:pt idx="595">
                  <c:v>505</c:v>
                </c:pt>
                <c:pt idx="596">
                  <c:v>504</c:v>
                </c:pt>
                <c:pt idx="597">
                  <c:v>503</c:v>
                </c:pt>
                <c:pt idx="598">
                  <c:v>502</c:v>
                </c:pt>
                <c:pt idx="599">
                  <c:v>501</c:v>
                </c:pt>
                <c:pt idx="600">
                  <c:v>500</c:v>
                </c:pt>
                <c:pt idx="601">
                  <c:v>499</c:v>
                </c:pt>
                <c:pt idx="602">
                  <c:v>498</c:v>
                </c:pt>
                <c:pt idx="603">
                  <c:v>497</c:v>
                </c:pt>
                <c:pt idx="604">
                  <c:v>496</c:v>
                </c:pt>
                <c:pt idx="605">
                  <c:v>495</c:v>
                </c:pt>
                <c:pt idx="606">
                  <c:v>494</c:v>
                </c:pt>
                <c:pt idx="607">
                  <c:v>493</c:v>
                </c:pt>
                <c:pt idx="608">
                  <c:v>492</c:v>
                </c:pt>
                <c:pt idx="609">
                  <c:v>491</c:v>
                </c:pt>
                <c:pt idx="610">
                  <c:v>490</c:v>
                </c:pt>
                <c:pt idx="611">
                  <c:v>489</c:v>
                </c:pt>
                <c:pt idx="612">
                  <c:v>488</c:v>
                </c:pt>
                <c:pt idx="613">
                  <c:v>487</c:v>
                </c:pt>
                <c:pt idx="614">
                  <c:v>486</c:v>
                </c:pt>
                <c:pt idx="615">
                  <c:v>485</c:v>
                </c:pt>
                <c:pt idx="616">
                  <c:v>484</c:v>
                </c:pt>
                <c:pt idx="617">
                  <c:v>483</c:v>
                </c:pt>
                <c:pt idx="618">
                  <c:v>482</c:v>
                </c:pt>
                <c:pt idx="619">
                  <c:v>481</c:v>
                </c:pt>
                <c:pt idx="620">
                  <c:v>480</c:v>
                </c:pt>
                <c:pt idx="621">
                  <c:v>479</c:v>
                </c:pt>
                <c:pt idx="622">
                  <c:v>478</c:v>
                </c:pt>
                <c:pt idx="623">
                  <c:v>477</c:v>
                </c:pt>
                <c:pt idx="624">
                  <c:v>476</c:v>
                </c:pt>
                <c:pt idx="625">
                  <c:v>475</c:v>
                </c:pt>
                <c:pt idx="626">
                  <c:v>474</c:v>
                </c:pt>
                <c:pt idx="627">
                  <c:v>473</c:v>
                </c:pt>
                <c:pt idx="628">
                  <c:v>472</c:v>
                </c:pt>
                <c:pt idx="629">
                  <c:v>471</c:v>
                </c:pt>
                <c:pt idx="630">
                  <c:v>470</c:v>
                </c:pt>
                <c:pt idx="631">
                  <c:v>469</c:v>
                </c:pt>
                <c:pt idx="632">
                  <c:v>468</c:v>
                </c:pt>
                <c:pt idx="633">
                  <c:v>467</c:v>
                </c:pt>
                <c:pt idx="634">
                  <c:v>466</c:v>
                </c:pt>
                <c:pt idx="635">
                  <c:v>465</c:v>
                </c:pt>
                <c:pt idx="636">
                  <c:v>464</c:v>
                </c:pt>
                <c:pt idx="637">
                  <c:v>463</c:v>
                </c:pt>
                <c:pt idx="638">
                  <c:v>462</c:v>
                </c:pt>
                <c:pt idx="639">
                  <c:v>461</c:v>
                </c:pt>
                <c:pt idx="640">
                  <c:v>460</c:v>
                </c:pt>
                <c:pt idx="641">
                  <c:v>459</c:v>
                </c:pt>
                <c:pt idx="642">
                  <c:v>458</c:v>
                </c:pt>
                <c:pt idx="643">
                  <c:v>457</c:v>
                </c:pt>
                <c:pt idx="644">
                  <c:v>456</c:v>
                </c:pt>
                <c:pt idx="645">
                  <c:v>455</c:v>
                </c:pt>
                <c:pt idx="646">
                  <c:v>454</c:v>
                </c:pt>
                <c:pt idx="647">
                  <c:v>453</c:v>
                </c:pt>
                <c:pt idx="648">
                  <c:v>452</c:v>
                </c:pt>
                <c:pt idx="649">
                  <c:v>451</c:v>
                </c:pt>
                <c:pt idx="650">
                  <c:v>450</c:v>
                </c:pt>
                <c:pt idx="651">
                  <c:v>449</c:v>
                </c:pt>
                <c:pt idx="652">
                  <c:v>448</c:v>
                </c:pt>
                <c:pt idx="653">
                  <c:v>447</c:v>
                </c:pt>
                <c:pt idx="654">
                  <c:v>446</c:v>
                </c:pt>
                <c:pt idx="655">
                  <c:v>445</c:v>
                </c:pt>
                <c:pt idx="656">
                  <c:v>444</c:v>
                </c:pt>
                <c:pt idx="657">
                  <c:v>443</c:v>
                </c:pt>
                <c:pt idx="658">
                  <c:v>442</c:v>
                </c:pt>
                <c:pt idx="659">
                  <c:v>441</c:v>
                </c:pt>
                <c:pt idx="660">
                  <c:v>440</c:v>
                </c:pt>
                <c:pt idx="661">
                  <c:v>439</c:v>
                </c:pt>
                <c:pt idx="662">
                  <c:v>438</c:v>
                </c:pt>
                <c:pt idx="663">
                  <c:v>437</c:v>
                </c:pt>
                <c:pt idx="664">
                  <c:v>436</c:v>
                </c:pt>
                <c:pt idx="665">
                  <c:v>435</c:v>
                </c:pt>
                <c:pt idx="666">
                  <c:v>434</c:v>
                </c:pt>
                <c:pt idx="667">
                  <c:v>433</c:v>
                </c:pt>
                <c:pt idx="668">
                  <c:v>432</c:v>
                </c:pt>
                <c:pt idx="669">
                  <c:v>431</c:v>
                </c:pt>
                <c:pt idx="670">
                  <c:v>430</c:v>
                </c:pt>
                <c:pt idx="671">
                  <c:v>429</c:v>
                </c:pt>
                <c:pt idx="672">
                  <c:v>428</c:v>
                </c:pt>
                <c:pt idx="673">
                  <c:v>427</c:v>
                </c:pt>
                <c:pt idx="674">
                  <c:v>426</c:v>
                </c:pt>
                <c:pt idx="675">
                  <c:v>425</c:v>
                </c:pt>
                <c:pt idx="676">
                  <c:v>424</c:v>
                </c:pt>
                <c:pt idx="677">
                  <c:v>423</c:v>
                </c:pt>
                <c:pt idx="678">
                  <c:v>422</c:v>
                </c:pt>
                <c:pt idx="679">
                  <c:v>421</c:v>
                </c:pt>
                <c:pt idx="680">
                  <c:v>420</c:v>
                </c:pt>
                <c:pt idx="681">
                  <c:v>419</c:v>
                </c:pt>
                <c:pt idx="682">
                  <c:v>418</c:v>
                </c:pt>
                <c:pt idx="683">
                  <c:v>417</c:v>
                </c:pt>
                <c:pt idx="684">
                  <c:v>416</c:v>
                </c:pt>
                <c:pt idx="685">
                  <c:v>415</c:v>
                </c:pt>
                <c:pt idx="686">
                  <c:v>414</c:v>
                </c:pt>
                <c:pt idx="687">
                  <c:v>413</c:v>
                </c:pt>
                <c:pt idx="688">
                  <c:v>412</c:v>
                </c:pt>
                <c:pt idx="689">
                  <c:v>411</c:v>
                </c:pt>
                <c:pt idx="690">
                  <c:v>410</c:v>
                </c:pt>
                <c:pt idx="691">
                  <c:v>409</c:v>
                </c:pt>
                <c:pt idx="692">
                  <c:v>408</c:v>
                </c:pt>
                <c:pt idx="693">
                  <c:v>407</c:v>
                </c:pt>
                <c:pt idx="694">
                  <c:v>406</c:v>
                </c:pt>
                <c:pt idx="695">
                  <c:v>405</c:v>
                </c:pt>
                <c:pt idx="696">
                  <c:v>404</c:v>
                </c:pt>
                <c:pt idx="697">
                  <c:v>403</c:v>
                </c:pt>
                <c:pt idx="698">
                  <c:v>402</c:v>
                </c:pt>
                <c:pt idx="699">
                  <c:v>401</c:v>
                </c:pt>
                <c:pt idx="700">
                  <c:v>400</c:v>
                </c:pt>
                <c:pt idx="701">
                  <c:v>399</c:v>
                </c:pt>
                <c:pt idx="702">
                  <c:v>398</c:v>
                </c:pt>
                <c:pt idx="703">
                  <c:v>397</c:v>
                </c:pt>
                <c:pt idx="704">
                  <c:v>396</c:v>
                </c:pt>
                <c:pt idx="705">
                  <c:v>395</c:v>
                </c:pt>
                <c:pt idx="706">
                  <c:v>394</c:v>
                </c:pt>
                <c:pt idx="707">
                  <c:v>393</c:v>
                </c:pt>
                <c:pt idx="708">
                  <c:v>392</c:v>
                </c:pt>
                <c:pt idx="709">
                  <c:v>391</c:v>
                </c:pt>
                <c:pt idx="710">
                  <c:v>390</c:v>
                </c:pt>
                <c:pt idx="711">
                  <c:v>389</c:v>
                </c:pt>
                <c:pt idx="712">
                  <c:v>388</c:v>
                </c:pt>
                <c:pt idx="713">
                  <c:v>387</c:v>
                </c:pt>
                <c:pt idx="714">
                  <c:v>386</c:v>
                </c:pt>
                <c:pt idx="715">
                  <c:v>385</c:v>
                </c:pt>
                <c:pt idx="716">
                  <c:v>384</c:v>
                </c:pt>
                <c:pt idx="717">
                  <c:v>383</c:v>
                </c:pt>
                <c:pt idx="718">
                  <c:v>382</c:v>
                </c:pt>
                <c:pt idx="719">
                  <c:v>381</c:v>
                </c:pt>
                <c:pt idx="720">
                  <c:v>380</c:v>
                </c:pt>
                <c:pt idx="721">
                  <c:v>379</c:v>
                </c:pt>
                <c:pt idx="722">
                  <c:v>378</c:v>
                </c:pt>
                <c:pt idx="723">
                  <c:v>377</c:v>
                </c:pt>
                <c:pt idx="724">
                  <c:v>376</c:v>
                </c:pt>
                <c:pt idx="725">
                  <c:v>375</c:v>
                </c:pt>
                <c:pt idx="726">
                  <c:v>374</c:v>
                </c:pt>
                <c:pt idx="727">
                  <c:v>373</c:v>
                </c:pt>
                <c:pt idx="728">
                  <c:v>372</c:v>
                </c:pt>
                <c:pt idx="729">
                  <c:v>371</c:v>
                </c:pt>
                <c:pt idx="730">
                  <c:v>370</c:v>
                </c:pt>
                <c:pt idx="731">
                  <c:v>369</c:v>
                </c:pt>
                <c:pt idx="732">
                  <c:v>368</c:v>
                </c:pt>
                <c:pt idx="733">
                  <c:v>367</c:v>
                </c:pt>
                <c:pt idx="734">
                  <c:v>366</c:v>
                </c:pt>
                <c:pt idx="735">
                  <c:v>365</c:v>
                </c:pt>
                <c:pt idx="736">
                  <c:v>364</c:v>
                </c:pt>
                <c:pt idx="737">
                  <c:v>363</c:v>
                </c:pt>
                <c:pt idx="738">
                  <c:v>362</c:v>
                </c:pt>
                <c:pt idx="739">
                  <c:v>361</c:v>
                </c:pt>
                <c:pt idx="740">
                  <c:v>360</c:v>
                </c:pt>
                <c:pt idx="741">
                  <c:v>359</c:v>
                </c:pt>
                <c:pt idx="742">
                  <c:v>358</c:v>
                </c:pt>
                <c:pt idx="743">
                  <c:v>357</c:v>
                </c:pt>
                <c:pt idx="744">
                  <c:v>356</c:v>
                </c:pt>
                <c:pt idx="745">
                  <c:v>355</c:v>
                </c:pt>
                <c:pt idx="746">
                  <c:v>354</c:v>
                </c:pt>
                <c:pt idx="747">
                  <c:v>353</c:v>
                </c:pt>
                <c:pt idx="748">
                  <c:v>352</c:v>
                </c:pt>
                <c:pt idx="749">
                  <c:v>351</c:v>
                </c:pt>
                <c:pt idx="750">
                  <c:v>350</c:v>
                </c:pt>
                <c:pt idx="751">
                  <c:v>349</c:v>
                </c:pt>
                <c:pt idx="752">
                  <c:v>348</c:v>
                </c:pt>
                <c:pt idx="753">
                  <c:v>347</c:v>
                </c:pt>
                <c:pt idx="754">
                  <c:v>346</c:v>
                </c:pt>
                <c:pt idx="755">
                  <c:v>345</c:v>
                </c:pt>
                <c:pt idx="756">
                  <c:v>344</c:v>
                </c:pt>
                <c:pt idx="757">
                  <c:v>343</c:v>
                </c:pt>
                <c:pt idx="758">
                  <c:v>342</c:v>
                </c:pt>
                <c:pt idx="759">
                  <c:v>341</c:v>
                </c:pt>
                <c:pt idx="760">
                  <c:v>340</c:v>
                </c:pt>
                <c:pt idx="761">
                  <c:v>339</c:v>
                </c:pt>
                <c:pt idx="762">
                  <c:v>338</c:v>
                </c:pt>
                <c:pt idx="763">
                  <c:v>337</c:v>
                </c:pt>
                <c:pt idx="764">
                  <c:v>336</c:v>
                </c:pt>
                <c:pt idx="765">
                  <c:v>335</c:v>
                </c:pt>
                <c:pt idx="766">
                  <c:v>334</c:v>
                </c:pt>
                <c:pt idx="767">
                  <c:v>333</c:v>
                </c:pt>
                <c:pt idx="768">
                  <c:v>332</c:v>
                </c:pt>
                <c:pt idx="769">
                  <c:v>331</c:v>
                </c:pt>
                <c:pt idx="770">
                  <c:v>330</c:v>
                </c:pt>
                <c:pt idx="771">
                  <c:v>329</c:v>
                </c:pt>
                <c:pt idx="772">
                  <c:v>328</c:v>
                </c:pt>
                <c:pt idx="773">
                  <c:v>327</c:v>
                </c:pt>
                <c:pt idx="774">
                  <c:v>326</c:v>
                </c:pt>
                <c:pt idx="775">
                  <c:v>325</c:v>
                </c:pt>
                <c:pt idx="776">
                  <c:v>324</c:v>
                </c:pt>
                <c:pt idx="777">
                  <c:v>323</c:v>
                </c:pt>
                <c:pt idx="778">
                  <c:v>322</c:v>
                </c:pt>
                <c:pt idx="779">
                  <c:v>321</c:v>
                </c:pt>
                <c:pt idx="780">
                  <c:v>320</c:v>
                </c:pt>
                <c:pt idx="781">
                  <c:v>319</c:v>
                </c:pt>
                <c:pt idx="782">
                  <c:v>318</c:v>
                </c:pt>
                <c:pt idx="783">
                  <c:v>317</c:v>
                </c:pt>
                <c:pt idx="784">
                  <c:v>316</c:v>
                </c:pt>
                <c:pt idx="785">
                  <c:v>315</c:v>
                </c:pt>
                <c:pt idx="786">
                  <c:v>314</c:v>
                </c:pt>
                <c:pt idx="787">
                  <c:v>313</c:v>
                </c:pt>
                <c:pt idx="788">
                  <c:v>312</c:v>
                </c:pt>
                <c:pt idx="789">
                  <c:v>311</c:v>
                </c:pt>
                <c:pt idx="790">
                  <c:v>310</c:v>
                </c:pt>
                <c:pt idx="791">
                  <c:v>309</c:v>
                </c:pt>
                <c:pt idx="792">
                  <c:v>308</c:v>
                </c:pt>
                <c:pt idx="793">
                  <c:v>307</c:v>
                </c:pt>
                <c:pt idx="794">
                  <c:v>306</c:v>
                </c:pt>
                <c:pt idx="795">
                  <c:v>305</c:v>
                </c:pt>
                <c:pt idx="796">
                  <c:v>304</c:v>
                </c:pt>
                <c:pt idx="797">
                  <c:v>303</c:v>
                </c:pt>
                <c:pt idx="798">
                  <c:v>302</c:v>
                </c:pt>
                <c:pt idx="799">
                  <c:v>301</c:v>
                </c:pt>
                <c:pt idx="800">
                  <c:v>300</c:v>
                </c:pt>
                <c:pt idx="801">
                  <c:v>299</c:v>
                </c:pt>
                <c:pt idx="802">
                  <c:v>298</c:v>
                </c:pt>
                <c:pt idx="803">
                  <c:v>297</c:v>
                </c:pt>
                <c:pt idx="804">
                  <c:v>296</c:v>
                </c:pt>
                <c:pt idx="805">
                  <c:v>295</c:v>
                </c:pt>
                <c:pt idx="806">
                  <c:v>294</c:v>
                </c:pt>
                <c:pt idx="807">
                  <c:v>293</c:v>
                </c:pt>
                <c:pt idx="808">
                  <c:v>292</c:v>
                </c:pt>
                <c:pt idx="809">
                  <c:v>291</c:v>
                </c:pt>
                <c:pt idx="810">
                  <c:v>290</c:v>
                </c:pt>
                <c:pt idx="811">
                  <c:v>289</c:v>
                </c:pt>
                <c:pt idx="812">
                  <c:v>288</c:v>
                </c:pt>
                <c:pt idx="813">
                  <c:v>287</c:v>
                </c:pt>
                <c:pt idx="814">
                  <c:v>286</c:v>
                </c:pt>
                <c:pt idx="815">
                  <c:v>285</c:v>
                </c:pt>
                <c:pt idx="816">
                  <c:v>284</c:v>
                </c:pt>
                <c:pt idx="817">
                  <c:v>283</c:v>
                </c:pt>
                <c:pt idx="818">
                  <c:v>282</c:v>
                </c:pt>
                <c:pt idx="819">
                  <c:v>281</c:v>
                </c:pt>
                <c:pt idx="820">
                  <c:v>280</c:v>
                </c:pt>
                <c:pt idx="821">
                  <c:v>279</c:v>
                </c:pt>
                <c:pt idx="822">
                  <c:v>278</c:v>
                </c:pt>
                <c:pt idx="823">
                  <c:v>277</c:v>
                </c:pt>
                <c:pt idx="824">
                  <c:v>276</c:v>
                </c:pt>
                <c:pt idx="825">
                  <c:v>275</c:v>
                </c:pt>
                <c:pt idx="826">
                  <c:v>274</c:v>
                </c:pt>
                <c:pt idx="827">
                  <c:v>273</c:v>
                </c:pt>
                <c:pt idx="828">
                  <c:v>272</c:v>
                </c:pt>
                <c:pt idx="829">
                  <c:v>271</c:v>
                </c:pt>
                <c:pt idx="830">
                  <c:v>270</c:v>
                </c:pt>
                <c:pt idx="831">
                  <c:v>269</c:v>
                </c:pt>
                <c:pt idx="832">
                  <c:v>268</c:v>
                </c:pt>
                <c:pt idx="833">
                  <c:v>267</c:v>
                </c:pt>
                <c:pt idx="834">
                  <c:v>266</c:v>
                </c:pt>
                <c:pt idx="835">
                  <c:v>265</c:v>
                </c:pt>
                <c:pt idx="836">
                  <c:v>264</c:v>
                </c:pt>
                <c:pt idx="837">
                  <c:v>263</c:v>
                </c:pt>
                <c:pt idx="838">
                  <c:v>262</c:v>
                </c:pt>
                <c:pt idx="839">
                  <c:v>261</c:v>
                </c:pt>
                <c:pt idx="840">
                  <c:v>260</c:v>
                </c:pt>
                <c:pt idx="841">
                  <c:v>259</c:v>
                </c:pt>
                <c:pt idx="842">
                  <c:v>258</c:v>
                </c:pt>
                <c:pt idx="843">
                  <c:v>257</c:v>
                </c:pt>
                <c:pt idx="844">
                  <c:v>256</c:v>
                </c:pt>
                <c:pt idx="845">
                  <c:v>255</c:v>
                </c:pt>
                <c:pt idx="846">
                  <c:v>254</c:v>
                </c:pt>
                <c:pt idx="847">
                  <c:v>253</c:v>
                </c:pt>
                <c:pt idx="848">
                  <c:v>252</c:v>
                </c:pt>
                <c:pt idx="849">
                  <c:v>251</c:v>
                </c:pt>
                <c:pt idx="850">
                  <c:v>250</c:v>
                </c:pt>
                <c:pt idx="851">
                  <c:v>249</c:v>
                </c:pt>
                <c:pt idx="852">
                  <c:v>248</c:v>
                </c:pt>
                <c:pt idx="853">
                  <c:v>247</c:v>
                </c:pt>
                <c:pt idx="854">
                  <c:v>246</c:v>
                </c:pt>
                <c:pt idx="855">
                  <c:v>245</c:v>
                </c:pt>
                <c:pt idx="856">
                  <c:v>244</c:v>
                </c:pt>
                <c:pt idx="857">
                  <c:v>243</c:v>
                </c:pt>
                <c:pt idx="858">
                  <c:v>242</c:v>
                </c:pt>
                <c:pt idx="859">
                  <c:v>241</c:v>
                </c:pt>
                <c:pt idx="860">
                  <c:v>240</c:v>
                </c:pt>
                <c:pt idx="861">
                  <c:v>239</c:v>
                </c:pt>
                <c:pt idx="862">
                  <c:v>238</c:v>
                </c:pt>
                <c:pt idx="863">
                  <c:v>237</c:v>
                </c:pt>
                <c:pt idx="864">
                  <c:v>236</c:v>
                </c:pt>
                <c:pt idx="865">
                  <c:v>235</c:v>
                </c:pt>
                <c:pt idx="866">
                  <c:v>234</c:v>
                </c:pt>
                <c:pt idx="867">
                  <c:v>233</c:v>
                </c:pt>
                <c:pt idx="868">
                  <c:v>232</c:v>
                </c:pt>
                <c:pt idx="869">
                  <c:v>231</c:v>
                </c:pt>
                <c:pt idx="870">
                  <c:v>230</c:v>
                </c:pt>
                <c:pt idx="871">
                  <c:v>229</c:v>
                </c:pt>
                <c:pt idx="872">
                  <c:v>228</c:v>
                </c:pt>
                <c:pt idx="873">
                  <c:v>227</c:v>
                </c:pt>
                <c:pt idx="874">
                  <c:v>226</c:v>
                </c:pt>
                <c:pt idx="875">
                  <c:v>225</c:v>
                </c:pt>
                <c:pt idx="876">
                  <c:v>224</c:v>
                </c:pt>
                <c:pt idx="877">
                  <c:v>223</c:v>
                </c:pt>
                <c:pt idx="878">
                  <c:v>222</c:v>
                </c:pt>
                <c:pt idx="879">
                  <c:v>221</c:v>
                </c:pt>
                <c:pt idx="880">
                  <c:v>220</c:v>
                </c:pt>
                <c:pt idx="881">
                  <c:v>219</c:v>
                </c:pt>
                <c:pt idx="882">
                  <c:v>218</c:v>
                </c:pt>
                <c:pt idx="883">
                  <c:v>217</c:v>
                </c:pt>
                <c:pt idx="884">
                  <c:v>216</c:v>
                </c:pt>
                <c:pt idx="885">
                  <c:v>215</c:v>
                </c:pt>
                <c:pt idx="886">
                  <c:v>214</c:v>
                </c:pt>
                <c:pt idx="887">
                  <c:v>213</c:v>
                </c:pt>
                <c:pt idx="888">
                  <c:v>212</c:v>
                </c:pt>
                <c:pt idx="889">
                  <c:v>211</c:v>
                </c:pt>
                <c:pt idx="890">
                  <c:v>210</c:v>
                </c:pt>
                <c:pt idx="891">
                  <c:v>209</c:v>
                </c:pt>
                <c:pt idx="892">
                  <c:v>208</c:v>
                </c:pt>
                <c:pt idx="893">
                  <c:v>207</c:v>
                </c:pt>
                <c:pt idx="894">
                  <c:v>206</c:v>
                </c:pt>
                <c:pt idx="895">
                  <c:v>205</c:v>
                </c:pt>
                <c:pt idx="896">
                  <c:v>204</c:v>
                </c:pt>
                <c:pt idx="897">
                  <c:v>203</c:v>
                </c:pt>
                <c:pt idx="898">
                  <c:v>202</c:v>
                </c:pt>
                <c:pt idx="899">
                  <c:v>201</c:v>
                </c:pt>
                <c:pt idx="900">
                  <c:v>200</c:v>
                </c:pt>
                <c:pt idx="901">
                  <c:v>199</c:v>
                </c:pt>
                <c:pt idx="902">
                  <c:v>198</c:v>
                </c:pt>
                <c:pt idx="903">
                  <c:v>197</c:v>
                </c:pt>
                <c:pt idx="904">
                  <c:v>196</c:v>
                </c:pt>
                <c:pt idx="905">
                  <c:v>195</c:v>
                </c:pt>
                <c:pt idx="906">
                  <c:v>194</c:v>
                </c:pt>
                <c:pt idx="907">
                  <c:v>193</c:v>
                </c:pt>
                <c:pt idx="908">
                  <c:v>192</c:v>
                </c:pt>
                <c:pt idx="909">
                  <c:v>191</c:v>
                </c:pt>
                <c:pt idx="910">
                  <c:v>190</c:v>
                </c:pt>
                <c:pt idx="911">
                  <c:v>189</c:v>
                </c:pt>
                <c:pt idx="912">
                  <c:v>188</c:v>
                </c:pt>
                <c:pt idx="913">
                  <c:v>187</c:v>
                </c:pt>
                <c:pt idx="914">
                  <c:v>186</c:v>
                </c:pt>
                <c:pt idx="915">
                  <c:v>185</c:v>
                </c:pt>
                <c:pt idx="916">
                  <c:v>184</c:v>
                </c:pt>
                <c:pt idx="917">
                  <c:v>183</c:v>
                </c:pt>
                <c:pt idx="918">
                  <c:v>182</c:v>
                </c:pt>
                <c:pt idx="919">
                  <c:v>181</c:v>
                </c:pt>
                <c:pt idx="920">
                  <c:v>180</c:v>
                </c:pt>
                <c:pt idx="921">
                  <c:v>179</c:v>
                </c:pt>
                <c:pt idx="922">
                  <c:v>178</c:v>
                </c:pt>
                <c:pt idx="923">
                  <c:v>177</c:v>
                </c:pt>
                <c:pt idx="924">
                  <c:v>176</c:v>
                </c:pt>
                <c:pt idx="925">
                  <c:v>175</c:v>
                </c:pt>
                <c:pt idx="926">
                  <c:v>174</c:v>
                </c:pt>
                <c:pt idx="927">
                  <c:v>173</c:v>
                </c:pt>
                <c:pt idx="928">
                  <c:v>172</c:v>
                </c:pt>
                <c:pt idx="929">
                  <c:v>171</c:v>
                </c:pt>
                <c:pt idx="930">
                  <c:v>170</c:v>
                </c:pt>
                <c:pt idx="931">
                  <c:v>169</c:v>
                </c:pt>
                <c:pt idx="932">
                  <c:v>168</c:v>
                </c:pt>
                <c:pt idx="933">
                  <c:v>167</c:v>
                </c:pt>
                <c:pt idx="934">
                  <c:v>166</c:v>
                </c:pt>
                <c:pt idx="935">
                  <c:v>165</c:v>
                </c:pt>
                <c:pt idx="936">
                  <c:v>164</c:v>
                </c:pt>
                <c:pt idx="937">
                  <c:v>163</c:v>
                </c:pt>
                <c:pt idx="938">
                  <c:v>162</c:v>
                </c:pt>
                <c:pt idx="939">
                  <c:v>161</c:v>
                </c:pt>
                <c:pt idx="940">
                  <c:v>160</c:v>
                </c:pt>
                <c:pt idx="941">
                  <c:v>159</c:v>
                </c:pt>
                <c:pt idx="942">
                  <c:v>158</c:v>
                </c:pt>
                <c:pt idx="943">
                  <c:v>157</c:v>
                </c:pt>
                <c:pt idx="944">
                  <c:v>156</c:v>
                </c:pt>
                <c:pt idx="945">
                  <c:v>155</c:v>
                </c:pt>
                <c:pt idx="946">
                  <c:v>154</c:v>
                </c:pt>
                <c:pt idx="947">
                  <c:v>153</c:v>
                </c:pt>
                <c:pt idx="948">
                  <c:v>152</c:v>
                </c:pt>
                <c:pt idx="949">
                  <c:v>151</c:v>
                </c:pt>
                <c:pt idx="950">
                  <c:v>150</c:v>
                </c:pt>
                <c:pt idx="951">
                  <c:v>149</c:v>
                </c:pt>
                <c:pt idx="952">
                  <c:v>148</c:v>
                </c:pt>
                <c:pt idx="953">
                  <c:v>147</c:v>
                </c:pt>
                <c:pt idx="954">
                  <c:v>146</c:v>
                </c:pt>
                <c:pt idx="955">
                  <c:v>145</c:v>
                </c:pt>
                <c:pt idx="956">
                  <c:v>144</c:v>
                </c:pt>
                <c:pt idx="957">
                  <c:v>143</c:v>
                </c:pt>
                <c:pt idx="958">
                  <c:v>142</c:v>
                </c:pt>
                <c:pt idx="959">
                  <c:v>141</c:v>
                </c:pt>
                <c:pt idx="960">
                  <c:v>140</c:v>
                </c:pt>
                <c:pt idx="961">
                  <c:v>139</c:v>
                </c:pt>
                <c:pt idx="962">
                  <c:v>138</c:v>
                </c:pt>
                <c:pt idx="963">
                  <c:v>137</c:v>
                </c:pt>
                <c:pt idx="964">
                  <c:v>136</c:v>
                </c:pt>
                <c:pt idx="965">
                  <c:v>135</c:v>
                </c:pt>
                <c:pt idx="966">
                  <c:v>134</c:v>
                </c:pt>
                <c:pt idx="967">
                  <c:v>133</c:v>
                </c:pt>
                <c:pt idx="968">
                  <c:v>132</c:v>
                </c:pt>
                <c:pt idx="969">
                  <c:v>131</c:v>
                </c:pt>
                <c:pt idx="970">
                  <c:v>130</c:v>
                </c:pt>
                <c:pt idx="971">
                  <c:v>129</c:v>
                </c:pt>
                <c:pt idx="972">
                  <c:v>128</c:v>
                </c:pt>
                <c:pt idx="973">
                  <c:v>127</c:v>
                </c:pt>
                <c:pt idx="974">
                  <c:v>126</c:v>
                </c:pt>
                <c:pt idx="975">
                  <c:v>125</c:v>
                </c:pt>
                <c:pt idx="976">
                  <c:v>124</c:v>
                </c:pt>
                <c:pt idx="977">
                  <c:v>123</c:v>
                </c:pt>
                <c:pt idx="978">
                  <c:v>122</c:v>
                </c:pt>
                <c:pt idx="979">
                  <c:v>121</c:v>
                </c:pt>
                <c:pt idx="980">
                  <c:v>120</c:v>
                </c:pt>
                <c:pt idx="981">
                  <c:v>119</c:v>
                </c:pt>
                <c:pt idx="982">
                  <c:v>118</c:v>
                </c:pt>
                <c:pt idx="983">
                  <c:v>117</c:v>
                </c:pt>
                <c:pt idx="984">
                  <c:v>116</c:v>
                </c:pt>
                <c:pt idx="985">
                  <c:v>115</c:v>
                </c:pt>
                <c:pt idx="986">
                  <c:v>114</c:v>
                </c:pt>
                <c:pt idx="987">
                  <c:v>113</c:v>
                </c:pt>
                <c:pt idx="988">
                  <c:v>112</c:v>
                </c:pt>
                <c:pt idx="989">
                  <c:v>111</c:v>
                </c:pt>
                <c:pt idx="990">
                  <c:v>110</c:v>
                </c:pt>
                <c:pt idx="991">
                  <c:v>109</c:v>
                </c:pt>
                <c:pt idx="992">
                  <c:v>108</c:v>
                </c:pt>
                <c:pt idx="993">
                  <c:v>107</c:v>
                </c:pt>
                <c:pt idx="994">
                  <c:v>106</c:v>
                </c:pt>
                <c:pt idx="995">
                  <c:v>105</c:v>
                </c:pt>
                <c:pt idx="996">
                  <c:v>104</c:v>
                </c:pt>
                <c:pt idx="997">
                  <c:v>103</c:v>
                </c:pt>
                <c:pt idx="998">
                  <c:v>102</c:v>
                </c:pt>
                <c:pt idx="999">
                  <c:v>101</c:v>
                </c:pt>
                <c:pt idx="1000">
                  <c:v>100</c:v>
                </c:pt>
                <c:pt idx="1001">
                  <c:v>99</c:v>
                </c:pt>
                <c:pt idx="1002">
                  <c:v>98</c:v>
                </c:pt>
                <c:pt idx="1003">
                  <c:v>97</c:v>
                </c:pt>
                <c:pt idx="1004">
                  <c:v>96</c:v>
                </c:pt>
                <c:pt idx="1005">
                  <c:v>95</c:v>
                </c:pt>
                <c:pt idx="1006">
                  <c:v>94</c:v>
                </c:pt>
                <c:pt idx="1007">
                  <c:v>93</c:v>
                </c:pt>
                <c:pt idx="1008">
                  <c:v>92</c:v>
                </c:pt>
                <c:pt idx="1009">
                  <c:v>91</c:v>
                </c:pt>
                <c:pt idx="1010">
                  <c:v>90</c:v>
                </c:pt>
                <c:pt idx="1011">
                  <c:v>89</c:v>
                </c:pt>
                <c:pt idx="1012">
                  <c:v>88</c:v>
                </c:pt>
                <c:pt idx="1013">
                  <c:v>87</c:v>
                </c:pt>
                <c:pt idx="1014">
                  <c:v>86</c:v>
                </c:pt>
                <c:pt idx="1015">
                  <c:v>85</c:v>
                </c:pt>
                <c:pt idx="1016">
                  <c:v>84</c:v>
                </c:pt>
                <c:pt idx="1017">
                  <c:v>83</c:v>
                </c:pt>
                <c:pt idx="1018">
                  <c:v>82</c:v>
                </c:pt>
                <c:pt idx="1019">
                  <c:v>81</c:v>
                </c:pt>
                <c:pt idx="1020">
                  <c:v>80</c:v>
                </c:pt>
                <c:pt idx="1021">
                  <c:v>79</c:v>
                </c:pt>
                <c:pt idx="1022">
                  <c:v>78</c:v>
                </c:pt>
                <c:pt idx="1023">
                  <c:v>77</c:v>
                </c:pt>
                <c:pt idx="1024">
                  <c:v>76</c:v>
                </c:pt>
                <c:pt idx="1025">
                  <c:v>75</c:v>
                </c:pt>
                <c:pt idx="1026">
                  <c:v>74</c:v>
                </c:pt>
                <c:pt idx="1027">
                  <c:v>73</c:v>
                </c:pt>
                <c:pt idx="1028">
                  <c:v>72</c:v>
                </c:pt>
                <c:pt idx="1029">
                  <c:v>71</c:v>
                </c:pt>
                <c:pt idx="1030">
                  <c:v>70</c:v>
                </c:pt>
                <c:pt idx="1031">
                  <c:v>69</c:v>
                </c:pt>
                <c:pt idx="1032">
                  <c:v>68</c:v>
                </c:pt>
                <c:pt idx="1033">
                  <c:v>67</c:v>
                </c:pt>
                <c:pt idx="1034">
                  <c:v>66</c:v>
                </c:pt>
                <c:pt idx="1035">
                  <c:v>65</c:v>
                </c:pt>
                <c:pt idx="1036">
                  <c:v>64</c:v>
                </c:pt>
                <c:pt idx="1037">
                  <c:v>63</c:v>
                </c:pt>
                <c:pt idx="1038">
                  <c:v>62</c:v>
                </c:pt>
                <c:pt idx="1039">
                  <c:v>61</c:v>
                </c:pt>
                <c:pt idx="1040">
                  <c:v>60</c:v>
                </c:pt>
                <c:pt idx="1041">
                  <c:v>59</c:v>
                </c:pt>
                <c:pt idx="1042">
                  <c:v>58</c:v>
                </c:pt>
                <c:pt idx="1043">
                  <c:v>57</c:v>
                </c:pt>
                <c:pt idx="1044">
                  <c:v>56</c:v>
                </c:pt>
                <c:pt idx="1045">
                  <c:v>55</c:v>
                </c:pt>
                <c:pt idx="1046">
                  <c:v>54</c:v>
                </c:pt>
                <c:pt idx="1047">
                  <c:v>53</c:v>
                </c:pt>
                <c:pt idx="1048">
                  <c:v>52</c:v>
                </c:pt>
                <c:pt idx="1049">
                  <c:v>51</c:v>
                </c:pt>
                <c:pt idx="1050">
                  <c:v>50</c:v>
                </c:pt>
                <c:pt idx="1051">
                  <c:v>49</c:v>
                </c:pt>
                <c:pt idx="1052">
                  <c:v>48</c:v>
                </c:pt>
                <c:pt idx="1053">
                  <c:v>47</c:v>
                </c:pt>
                <c:pt idx="1054">
                  <c:v>46</c:v>
                </c:pt>
                <c:pt idx="1055">
                  <c:v>45</c:v>
                </c:pt>
                <c:pt idx="1056">
                  <c:v>44</c:v>
                </c:pt>
                <c:pt idx="1057">
                  <c:v>43</c:v>
                </c:pt>
                <c:pt idx="1058">
                  <c:v>42</c:v>
                </c:pt>
                <c:pt idx="1059">
                  <c:v>41</c:v>
                </c:pt>
                <c:pt idx="1060">
                  <c:v>40</c:v>
                </c:pt>
                <c:pt idx="1061">
                  <c:v>39</c:v>
                </c:pt>
                <c:pt idx="1062">
                  <c:v>38</c:v>
                </c:pt>
                <c:pt idx="1063">
                  <c:v>37</c:v>
                </c:pt>
                <c:pt idx="1064">
                  <c:v>36</c:v>
                </c:pt>
                <c:pt idx="1065">
                  <c:v>35</c:v>
                </c:pt>
                <c:pt idx="1066">
                  <c:v>34</c:v>
                </c:pt>
                <c:pt idx="1067">
                  <c:v>33</c:v>
                </c:pt>
                <c:pt idx="1068">
                  <c:v>32</c:v>
                </c:pt>
                <c:pt idx="1069">
                  <c:v>31</c:v>
                </c:pt>
                <c:pt idx="1070">
                  <c:v>30</c:v>
                </c:pt>
                <c:pt idx="1071">
                  <c:v>29</c:v>
                </c:pt>
                <c:pt idx="1072">
                  <c:v>28</c:v>
                </c:pt>
                <c:pt idx="1073">
                  <c:v>27</c:v>
                </c:pt>
                <c:pt idx="1074">
                  <c:v>26</c:v>
                </c:pt>
                <c:pt idx="1075">
                  <c:v>25</c:v>
                </c:pt>
                <c:pt idx="1076">
                  <c:v>24</c:v>
                </c:pt>
                <c:pt idx="1077">
                  <c:v>23</c:v>
                </c:pt>
                <c:pt idx="1078">
                  <c:v>22</c:v>
                </c:pt>
                <c:pt idx="1079">
                  <c:v>21</c:v>
                </c:pt>
                <c:pt idx="1080">
                  <c:v>20</c:v>
                </c:pt>
                <c:pt idx="1081">
                  <c:v>19</c:v>
                </c:pt>
                <c:pt idx="1082">
                  <c:v>18</c:v>
                </c:pt>
                <c:pt idx="1083">
                  <c:v>17</c:v>
                </c:pt>
                <c:pt idx="1084">
                  <c:v>16</c:v>
                </c:pt>
                <c:pt idx="1085">
                  <c:v>15</c:v>
                </c:pt>
                <c:pt idx="1086">
                  <c:v>14</c:v>
                </c:pt>
                <c:pt idx="1087">
                  <c:v>13</c:v>
                </c:pt>
                <c:pt idx="1088">
                  <c:v>12</c:v>
                </c:pt>
                <c:pt idx="1089">
                  <c:v>11</c:v>
                </c:pt>
                <c:pt idx="1090">
                  <c:v>10</c:v>
                </c:pt>
                <c:pt idx="1091">
                  <c:v>9</c:v>
                </c:pt>
                <c:pt idx="1092">
                  <c:v>8</c:v>
                </c:pt>
                <c:pt idx="1093">
                  <c:v>7</c:v>
                </c:pt>
                <c:pt idx="1094">
                  <c:v>6</c:v>
                </c:pt>
                <c:pt idx="1095">
                  <c:v>5</c:v>
                </c:pt>
                <c:pt idx="1096">
                  <c:v>4</c:v>
                </c:pt>
                <c:pt idx="1097">
                  <c:v>3</c:v>
                </c:pt>
                <c:pt idx="1098">
                  <c:v>2</c:v>
                </c:pt>
                <c:pt idx="1099">
                  <c:v>1</c:v>
                </c:pt>
              </c:numCache>
            </c:numRef>
          </c:xVal>
          <c:yVal>
            <c:numRef>
              <c:f>Frauen!$AB$7:$AB$1106</c:f>
              <c:numCache>
                <c:formatCode>0.000</c:formatCode>
                <c:ptCount val="1100"/>
                <c:pt idx="0">
                  <c:v>12.144303159650976</c:v>
                </c:pt>
                <c:pt idx="1">
                  <c:v>12.137230449025839</c:v>
                </c:pt>
                <c:pt idx="2">
                  <c:v>12.130157738400701</c:v>
                </c:pt>
                <c:pt idx="3">
                  <c:v>12.123085027775565</c:v>
                </c:pt>
                <c:pt idx="4">
                  <c:v>12.116012317150428</c:v>
                </c:pt>
                <c:pt idx="5">
                  <c:v>12.10893960652529</c:v>
                </c:pt>
                <c:pt idx="6">
                  <c:v>12.101866895900152</c:v>
                </c:pt>
                <c:pt idx="7">
                  <c:v>12.094794185275015</c:v>
                </c:pt>
                <c:pt idx="8">
                  <c:v>12.087721474649879</c:v>
                </c:pt>
                <c:pt idx="9">
                  <c:v>12.08064876402474</c:v>
                </c:pt>
                <c:pt idx="10">
                  <c:v>12.073576053399604</c:v>
                </c:pt>
                <c:pt idx="11">
                  <c:v>12.066503342774467</c:v>
                </c:pt>
                <c:pt idx="12">
                  <c:v>12.059430632149329</c:v>
                </c:pt>
                <c:pt idx="13">
                  <c:v>12.052357921524191</c:v>
                </c:pt>
                <c:pt idx="14">
                  <c:v>12.045285210899054</c:v>
                </c:pt>
                <c:pt idx="15">
                  <c:v>12.038212500273918</c:v>
                </c:pt>
                <c:pt idx="16">
                  <c:v>12.03113978964878</c:v>
                </c:pt>
                <c:pt idx="17">
                  <c:v>12.024067079023643</c:v>
                </c:pt>
                <c:pt idx="18">
                  <c:v>12.016994368398507</c:v>
                </c:pt>
                <c:pt idx="19">
                  <c:v>12.009921657773369</c:v>
                </c:pt>
                <c:pt idx="20">
                  <c:v>12.00284894714823</c:v>
                </c:pt>
                <c:pt idx="21">
                  <c:v>11.995776236523094</c:v>
                </c:pt>
                <c:pt idx="22">
                  <c:v>11.988703525897957</c:v>
                </c:pt>
                <c:pt idx="23">
                  <c:v>11.981630815272819</c:v>
                </c:pt>
                <c:pt idx="24">
                  <c:v>11.974558104647681</c:v>
                </c:pt>
                <c:pt idx="25">
                  <c:v>11.967485394022546</c:v>
                </c:pt>
                <c:pt idx="26">
                  <c:v>11.960412683397408</c:v>
                </c:pt>
                <c:pt idx="27">
                  <c:v>11.95333997277227</c:v>
                </c:pt>
                <c:pt idx="28">
                  <c:v>11.946267262147133</c:v>
                </c:pt>
                <c:pt idx="29">
                  <c:v>11.939194551521997</c:v>
                </c:pt>
                <c:pt idx="30">
                  <c:v>11.932121840896858</c:v>
                </c:pt>
                <c:pt idx="31">
                  <c:v>11.92504913027172</c:v>
                </c:pt>
                <c:pt idx="32">
                  <c:v>11.917976419646584</c:v>
                </c:pt>
                <c:pt idx="33">
                  <c:v>11.910903709021447</c:v>
                </c:pt>
                <c:pt idx="34">
                  <c:v>11.903830998396309</c:v>
                </c:pt>
                <c:pt idx="35">
                  <c:v>11.896758287771172</c:v>
                </c:pt>
                <c:pt idx="36">
                  <c:v>11.889685577146036</c:v>
                </c:pt>
                <c:pt idx="37">
                  <c:v>11.882612866520898</c:v>
                </c:pt>
                <c:pt idx="38">
                  <c:v>11.875540155895759</c:v>
                </c:pt>
                <c:pt idx="39">
                  <c:v>11.868467445270623</c:v>
                </c:pt>
                <c:pt idx="40">
                  <c:v>11.861394734645486</c:v>
                </c:pt>
                <c:pt idx="41">
                  <c:v>11.854322024020348</c:v>
                </c:pt>
                <c:pt idx="42">
                  <c:v>11.847249313395212</c:v>
                </c:pt>
                <c:pt idx="43">
                  <c:v>11.840176602770075</c:v>
                </c:pt>
                <c:pt idx="44">
                  <c:v>11.833103892144937</c:v>
                </c:pt>
                <c:pt idx="45">
                  <c:v>11.826031181519799</c:v>
                </c:pt>
                <c:pt idx="46">
                  <c:v>11.818958470894662</c:v>
                </c:pt>
                <c:pt idx="47">
                  <c:v>11.811885760269526</c:v>
                </c:pt>
                <c:pt idx="48">
                  <c:v>11.804813049644387</c:v>
                </c:pt>
                <c:pt idx="49">
                  <c:v>11.797740339019251</c:v>
                </c:pt>
                <c:pt idx="50">
                  <c:v>11.790667628394115</c:v>
                </c:pt>
                <c:pt idx="51">
                  <c:v>11.783594917768976</c:v>
                </c:pt>
                <c:pt idx="52">
                  <c:v>11.776522207143838</c:v>
                </c:pt>
                <c:pt idx="53">
                  <c:v>11.769449496518702</c:v>
                </c:pt>
                <c:pt idx="54">
                  <c:v>11.762376785893565</c:v>
                </c:pt>
                <c:pt idx="55">
                  <c:v>11.755304075268427</c:v>
                </c:pt>
                <c:pt idx="56">
                  <c:v>11.748231364643289</c:v>
                </c:pt>
                <c:pt idx="57">
                  <c:v>11.741158654018154</c:v>
                </c:pt>
                <c:pt idx="58">
                  <c:v>11.734085943393016</c:v>
                </c:pt>
                <c:pt idx="59">
                  <c:v>11.727013232767877</c:v>
                </c:pt>
                <c:pt idx="60">
                  <c:v>11.719940522142741</c:v>
                </c:pt>
                <c:pt idx="61">
                  <c:v>11.712867811517604</c:v>
                </c:pt>
                <c:pt idx="62">
                  <c:v>11.705795100892466</c:v>
                </c:pt>
                <c:pt idx="63">
                  <c:v>11.698722390267328</c:v>
                </c:pt>
                <c:pt idx="64">
                  <c:v>11.691649679642191</c:v>
                </c:pt>
                <c:pt idx="65">
                  <c:v>11.684576969017055</c:v>
                </c:pt>
                <c:pt idx="66">
                  <c:v>11.677504258391917</c:v>
                </c:pt>
                <c:pt idx="67">
                  <c:v>11.67043154776678</c:v>
                </c:pt>
                <c:pt idx="68">
                  <c:v>11.663358837141644</c:v>
                </c:pt>
                <c:pt idx="69">
                  <c:v>11.656286126516505</c:v>
                </c:pt>
                <c:pt idx="70">
                  <c:v>11.649213415891367</c:v>
                </c:pt>
                <c:pt idx="71">
                  <c:v>11.642140705266231</c:v>
                </c:pt>
                <c:pt idx="72">
                  <c:v>11.635067994641094</c:v>
                </c:pt>
                <c:pt idx="73">
                  <c:v>11.627995284015956</c:v>
                </c:pt>
                <c:pt idx="74">
                  <c:v>11.620922573390819</c:v>
                </c:pt>
                <c:pt idx="75">
                  <c:v>11.613849862765683</c:v>
                </c:pt>
                <c:pt idx="76">
                  <c:v>11.606777152140545</c:v>
                </c:pt>
                <c:pt idx="77">
                  <c:v>11.599704441515406</c:v>
                </c:pt>
                <c:pt idx="78">
                  <c:v>11.59263173089027</c:v>
                </c:pt>
                <c:pt idx="79">
                  <c:v>11.585559020265134</c:v>
                </c:pt>
                <c:pt idx="80">
                  <c:v>11.578486309639995</c:v>
                </c:pt>
                <c:pt idx="81">
                  <c:v>11.571413599014859</c:v>
                </c:pt>
                <c:pt idx="82">
                  <c:v>11.564340888389722</c:v>
                </c:pt>
                <c:pt idx="83">
                  <c:v>11.557268177764584</c:v>
                </c:pt>
                <c:pt idx="84">
                  <c:v>11.550195467139446</c:v>
                </c:pt>
                <c:pt idx="85">
                  <c:v>11.543122756514309</c:v>
                </c:pt>
                <c:pt idx="86">
                  <c:v>11.536050045889173</c:v>
                </c:pt>
                <c:pt idx="87">
                  <c:v>11.528977335264035</c:v>
                </c:pt>
                <c:pt idx="88">
                  <c:v>11.521904624638898</c:v>
                </c:pt>
                <c:pt idx="89">
                  <c:v>11.514831914013762</c:v>
                </c:pt>
                <c:pt idx="90">
                  <c:v>11.507759203388623</c:v>
                </c:pt>
                <c:pt idx="91">
                  <c:v>11.500686492763485</c:v>
                </c:pt>
                <c:pt idx="92">
                  <c:v>11.493613782138349</c:v>
                </c:pt>
                <c:pt idx="93">
                  <c:v>11.486541071513212</c:v>
                </c:pt>
                <c:pt idx="94">
                  <c:v>11.479468360888074</c:v>
                </c:pt>
                <c:pt idx="95">
                  <c:v>11.472395650262936</c:v>
                </c:pt>
                <c:pt idx="96">
                  <c:v>11.465322939637801</c:v>
                </c:pt>
                <c:pt idx="97">
                  <c:v>11.458250229012663</c:v>
                </c:pt>
                <c:pt idx="98">
                  <c:v>11.451177518387524</c:v>
                </c:pt>
                <c:pt idx="99">
                  <c:v>11.444104807762388</c:v>
                </c:pt>
                <c:pt idx="100">
                  <c:v>11.437032097137251</c:v>
                </c:pt>
                <c:pt idx="101">
                  <c:v>11.429959386512113</c:v>
                </c:pt>
                <c:pt idx="102">
                  <c:v>11.422886675886975</c:v>
                </c:pt>
                <c:pt idx="103">
                  <c:v>11.415813965261838</c:v>
                </c:pt>
                <c:pt idx="104">
                  <c:v>11.408741254636702</c:v>
                </c:pt>
                <c:pt idx="105">
                  <c:v>11.401668544011564</c:v>
                </c:pt>
                <c:pt idx="106">
                  <c:v>11.394595833386427</c:v>
                </c:pt>
                <c:pt idx="107">
                  <c:v>11.387523122761291</c:v>
                </c:pt>
                <c:pt idx="108">
                  <c:v>11.380450412136152</c:v>
                </c:pt>
                <c:pt idx="109">
                  <c:v>11.373377701511014</c:v>
                </c:pt>
                <c:pt idx="110">
                  <c:v>11.366304990885878</c:v>
                </c:pt>
                <c:pt idx="111">
                  <c:v>11.359232280260741</c:v>
                </c:pt>
                <c:pt idx="112">
                  <c:v>11.352159569635603</c:v>
                </c:pt>
                <c:pt idx="113">
                  <c:v>11.345086859010467</c:v>
                </c:pt>
                <c:pt idx="114">
                  <c:v>11.33801414838533</c:v>
                </c:pt>
                <c:pt idx="115">
                  <c:v>11.330941437760192</c:v>
                </c:pt>
                <c:pt idx="116">
                  <c:v>11.323868727135054</c:v>
                </c:pt>
                <c:pt idx="117">
                  <c:v>11.316796016509917</c:v>
                </c:pt>
                <c:pt idx="118">
                  <c:v>11.309723305884781</c:v>
                </c:pt>
                <c:pt idx="119">
                  <c:v>11.302650595259642</c:v>
                </c:pt>
                <c:pt idx="120">
                  <c:v>11.295577884634506</c:v>
                </c:pt>
                <c:pt idx="121">
                  <c:v>11.288505174009369</c:v>
                </c:pt>
                <c:pt idx="122">
                  <c:v>11.281432463384231</c:v>
                </c:pt>
                <c:pt idx="123">
                  <c:v>11.274359752759093</c:v>
                </c:pt>
                <c:pt idx="124">
                  <c:v>11.267287042133956</c:v>
                </c:pt>
                <c:pt idx="125">
                  <c:v>11.26021433150882</c:v>
                </c:pt>
                <c:pt idx="126">
                  <c:v>11.253141620883682</c:v>
                </c:pt>
                <c:pt idx="127">
                  <c:v>11.246068910258543</c:v>
                </c:pt>
                <c:pt idx="128">
                  <c:v>11.238996199633409</c:v>
                </c:pt>
                <c:pt idx="129">
                  <c:v>11.23192348900827</c:v>
                </c:pt>
                <c:pt idx="130">
                  <c:v>11.224850778383132</c:v>
                </c:pt>
                <c:pt idx="131">
                  <c:v>11.217778067757996</c:v>
                </c:pt>
                <c:pt idx="132">
                  <c:v>11.210705357132859</c:v>
                </c:pt>
                <c:pt idx="133">
                  <c:v>11.203632646507721</c:v>
                </c:pt>
                <c:pt idx="134">
                  <c:v>11.196559935882583</c:v>
                </c:pt>
                <c:pt idx="135">
                  <c:v>11.189487225257446</c:v>
                </c:pt>
                <c:pt idx="136">
                  <c:v>11.18241451463231</c:v>
                </c:pt>
                <c:pt idx="137">
                  <c:v>11.175341804007171</c:v>
                </c:pt>
                <c:pt idx="138">
                  <c:v>11.168269093382035</c:v>
                </c:pt>
                <c:pt idx="139">
                  <c:v>11.161196382756899</c:v>
                </c:pt>
                <c:pt idx="140">
                  <c:v>11.15412367213176</c:v>
                </c:pt>
                <c:pt idx="141">
                  <c:v>11.147050961506622</c:v>
                </c:pt>
                <c:pt idx="142">
                  <c:v>11.139978250881486</c:v>
                </c:pt>
                <c:pt idx="143">
                  <c:v>11.132905540256349</c:v>
                </c:pt>
                <c:pt idx="144">
                  <c:v>11.125832829631211</c:v>
                </c:pt>
                <c:pt idx="145">
                  <c:v>11.118760119006074</c:v>
                </c:pt>
                <c:pt idx="146">
                  <c:v>11.111687408380938</c:v>
                </c:pt>
                <c:pt idx="147">
                  <c:v>11.1046146977558</c:v>
                </c:pt>
                <c:pt idx="148">
                  <c:v>11.097541987130661</c:v>
                </c:pt>
                <c:pt idx="149">
                  <c:v>11.090469276505525</c:v>
                </c:pt>
                <c:pt idx="150">
                  <c:v>11.083396565880388</c:v>
                </c:pt>
                <c:pt idx="151">
                  <c:v>11.07632385525525</c:v>
                </c:pt>
                <c:pt idx="152">
                  <c:v>11.069251144630114</c:v>
                </c:pt>
                <c:pt idx="153">
                  <c:v>11.062178434004977</c:v>
                </c:pt>
                <c:pt idx="154">
                  <c:v>11.055105723379839</c:v>
                </c:pt>
                <c:pt idx="155">
                  <c:v>11.048033012754701</c:v>
                </c:pt>
                <c:pt idx="156">
                  <c:v>11.040960302129564</c:v>
                </c:pt>
                <c:pt idx="157">
                  <c:v>11.033887591504428</c:v>
                </c:pt>
                <c:pt idx="158">
                  <c:v>11.026814880879289</c:v>
                </c:pt>
                <c:pt idx="159">
                  <c:v>11.019742170254151</c:v>
                </c:pt>
                <c:pt idx="160">
                  <c:v>11.012669459629016</c:v>
                </c:pt>
                <c:pt idx="161">
                  <c:v>11.005596749003878</c:v>
                </c:pt>
                <c:pt idx="162">
                  <c:v>10.99852403837874</c:v>
                </c:pt>
                <c:pt idx="163">
                  <c:v>10.991451327753603</c:v>
                </c:pt>
                <c:pt idx="164">
                  <c:v>10.984378617128467</c:v>
                </c:pt>
                <c:pt idx="165">
                  <c:v>10.977305906503329</c:v>
                </c:pt>
                <c:pt idx="166">
                  <c:v>10.97023319587819</c:v>
                </c:pt>
                <c:pt idx="167">
                  <c:v>10.963160485253054</c:v>
                </c:pt>
                <c:pt idx="168">
                  <c:v>10.956087774627917</c:v>
                </c:pt>
                <c:pt idx="169">
                  <c:v>10.949015064002779</c:v>
                </c:pt>
                <c:pt idx="170">
                  <c:v>10.941942353377643</c:v>
                </c:pt>
                <c:pt idx="171">
                  <c:v>10.934869642752506</c:v>
                </c:pt>
                <c:pt idx="172">
                  <c:v>10.927796932127368</c:v>
                </c:pt>
                <c:pt idx="173">
                  <c:v>10.92072422150223</c:v>
                </c:pt>
                <c:pt idx="174">
                  <c:v>10.913651510877093</c:v>
                </c:pt>
                <c:pt idx="175">
                  <c:v>10.906578800251957</c:v>
                </c:pt>
                <c:pt idx="176">
                  <c:v>10.899506089626819</c:v>
                </c:pt>
                <c:pt idx="177">
                  <c:v>10.892433379001682</c:v>
                </c:pt>
                <c:pt idx="178">
                  <c:v>10.885360668376546</c:v>
                </c:pt>
                <c:pt idx="179">
                  <c:v>10.878287957751407</c:v>
                </c:pt>
                <c:pt idx="180">
                  <c:v>10.871215247126269</c:v>
                </c:pt>
                <c:pt idx="181">
                  <c:v>10.864142536501133</c:v>
                </c:pt>
                <c:pt idx="182">
                  <c:v>10.857069825875996</c:v>
                </c:pt>
                <c:pt idx="183">
                  <c:v>10.849997115250858</c:v>
                </c:pt>
                <c:pt idx="184">
                  <c:v>10.842924404625721</c:v>
                </c:pt>
                <c:pt idx="185">
                  <c:v>10.835851694000585</c:v>
                </c:pt>
                <c:pt idx="186">
                  <c:v>10.828778983375447</c:v>
                </c:pt>
                <c:pt idx="187">
                  <c:v>10.821706272750308</c:v>
                </c:pt>
                <c:pt idx="188">
                  <c:v>10.814633562125172</c:v>
                </c:pt>
                <c:pt idx="189">
                  <c:v>10.807560851500035</c:v>
                </c:pt>
                <c:pt idx="190">
                  <c:v>10.800488140874897</c:v>
                </c:pt>
                <c:pt idx="191">
                  <c:v>10.793415430249759</c:v>
                </c:pt>
                <c:pt idx="192">
                  <c:v>10.786342719624624</c:v>
                </c:pt>
                <c:pt idx="193">
                  <c:v>10.779270008999486</c:v>
                </c:pt>
                <c:pt idx="194">
                  <c:v>10.772197298374348</c:v>
                </c:pt>
                <c:pt idx="195">
                  <c:v>10.765124587749211</c:v>
                </c:pt>
                <c:pt idx="196">
                  <c:v>10.758051877124075</c:v>
                </c:pt>
                <c:pt idx="197">
                  <c:v>10.750979166498936</c:v>
                </c:pt>
                <c:pt idx="198">
                  <c:v>10.743906455873798</c:v>
                </c:pt>
                <c:pt idx="199">
                  <c:v>10.736833745248662</c:v>
                </c:pt>
                <c:pt idx="200">
                  <c:v>10.729761034623525</c:v>
                </c:pt>
                <c:pt idx="201">
                  <c:v>10.722688323998387</c:v>
                </c:pt>
                <c:pt idx="202">
                  <c:v>10.715615613373251</c:v>
                </c:pt>
                <c:pt idx="203">
                  <c:v>10.708542902748114</c:v>
                </c:pt>
                <c:pt idx="204">
                  <c:v>10.701470192122976</c:v>
                </c:pt>
                <c:pt idx="205">
                  <c:v>10.694397481497838</c:v>
                </c:pt>
                <c:pt idx="206">
                  <c:v>10.687324770872701</c:v>
                </c:pt>
                <c:pt idx="207">
                  <c:v>10.680252060247565</c:v>
                </c:pt>
                <c:pt idx="208">
                  <c:v>10.673179349622426</c:v>
                </c:pt>
                <c:pt idx="209">
                  <c:v>10.66610663899729</c:v>
                </c:pt>
                <c:pt idx="210">
                  <c:v>10.659033928372153</c:v>
                </c:pt>
                <c:pt idx="211">
                  <c:v>10.651961217747015</c:v>
                </c:pt>
                <c:pt idx="212">
                  <c:v>10.644888507121877</c:v>
                </c:pt>
                <c:pt idx="213">
                  <c:v>10.63781579649674</c:v>
                </c:pt>
                <c:pt idx="214">
                  <c:v>10.630743085871604</c:v>
                </c:pt>
                <c:pt idx="215">
                  <c:v>10.623670375246466</c:v>
                </c:pt>
                <c:pt idx="216">
                  <c:v>10.616597664621329</c:v>
                </c:pt>
                <c:pt idx="217">
                  <c:v>10.609524953996193</c:v>
                </c:pt>
                <c:pt idx="218">
                  <c:v>10.602452243371054</c:v>
                </c:pt>
                <c:pt idx="219">
                  <c:v>10.595379532745916</c:v>
                </c:pt>
                <c:pt idx="220">
                  <c:v>10.58830682212078</c:v>
                </c:pt>
                <c:pt idx="221">
                  <c:v>10.581234111495643</c:v>
                </c:pt>
                <c:pt idx="222">
                  <c:v>10.574161400870505</c:v>
                </c:pt>
                <c:pt idx="223">
                  <c:v>10.567088690245368</c:v>
                </c:pt>
                <c:pt idx="224">
                  <c:v>10.560015979620232</c:v>
                </c:pt>
                <c:pt idx="225">
                  <c:v>10.552943268995094</c:v>
                </c:pt>
                <c:pt idx="226">
                  <c:v>10.545870558369955</c:v>
                </c:pt>
                <c:pt idx="227">
                  <c:v>10.538797847744819</c:v>
                </c:pt>
                <c:pt idx="228">
                  <c:v>10.531725137119683</c:v>
                </c:pt>
                <c:pt idx="229">
                  <c:v>10.524652426494544</c:v>
                </c:pt>
                <c:pt idx="230">
                  <c:v>10.517579715869406</c:v>
                </c:pt>
                <c:pt idx="231">
                  <c:v>10.510507005244271</c:v>
                </c:pt>
                <c:pt idx="232">
                  <c:v>10.503434294619133</c:v>
                </c:pt>
                <c:pt idx="233">
                  <c:v>10.496361583993995</c:v>
                </c:pt>
                <c:pt idx="234">
                  <c:v>10.489288873368858</c:v>
                </c:pt>
                <c:pt idx="235">
                  <c:v>10.482216162743722</c:v>
                </c:pt>
                <c:pt idx="236">
                  <c:v>10.475143452118584</c:v>
                </c:pt>
                <c:pt idx="237">
                  <c:v>10.468070741493445</c:v>
                </c:pt>
                <c:pt idx="238">
                  <c:v>10.460998030868309</c:v>
                </c:pt>
                <c:pt idx="239">
                  <c:v>10.453925320243172</c:v>
                </c:pt>
                <c:pt idx="240">
                  <c:v>10.446852609618034</c:v>
                </c:pt>
                <c:pt idx="241">
                  <c:v>10.439779898992898</c:v>
                </c:pt>
                <c:pt idx="242">
                  <c:v>10.432707188367761</c:v>
                </c:pt>
                <c:pt idx="243">
                  <c:v>10.425634477742623</c:v>
                </c:pt>
                <c:pt idx="244">
                  <c:v>10.418561767117485</c:v>
                </c:pt>
                <c:pt idx="245">
                  <c:v>10.411489056492348</c:v>
                </c:pt>
                <c:pt idx="246">
                  <c:v>10.404416345867212</c:v>
                </c:pt>
                <c:pt idx="247">
                  <c:v>10.397343635242073</c:v>
                </c:pt>
                <c:pt idx="248">
                  <c:v>10.390270924616937</c:v>
                </c:pt>
                <c:pt idx="249">
                  <c:v>10.3831982139918</c:v>
                </c:pt>
                <c:pt idx="250">
                  <c:v>10.376125503366662</c:v>
                </c:pt>
                <c:pt idx="251">
                  <c:v>10.369052792741524</c:v>
                </c:pt>
                <c:pt idx="252">
                  <c:v>10.361980082116387</c:v>
                </c:pt>
                <c:pt idx="253">
                  <c:v>10.354907371491251</c:v>
                </c:pt>
                <c:pt idx="254">
                  <c:v>10.347834660866113</c:v>
                </c:pt>
                <c:pt idx="255">
                  <c:v>10.340761950240976</c:v>
                </c:pt>
                <c:pt idx="256">
                  <c:v>10.33368923961584</c:v>
                </c:pt>
                <c:pt idx="257">
                  <c:v>10.326616528990701</c:v>
                </c:pt>
                <c:pt idx="258">
                  <c:v>10.319543818365563</c:v>
                </c:pt>
                <c:pt idx="259">
                  <c:v>10.312471107740427</c:v>
                </c:pt>
                <c:pt idx="260">
                  <c:v>10.30539839711529</c:v>
                </c:pt>
                <c:pt idx="261">
                  <c:v>10.298325686490152</c:v>
                </c:pt>
                <c:pt idx="262">
                  <c:v>10.291252975865014</c:v>
                </c:pt>
                <c:pt idx="263">
                  <c:v>10.284180265239879</c:v>
                </c:pt>
                <c:pt idx="264">
                  <c:v>10.277107554614741</c:v>
                </c:pt>
                <c:pt idx="265">
                  <c:v>10.270034843989603</c:v>
                </c:pt>
                <c:pt idx="266">
                  <c:v>10.262962133364466</c:v>
                </c:pt>
                <c:pt idx="267">
                  <c:v>10.25588942273933</c:v>
                </c:pt>
                <c:pt idx="268">
                  <c:v>10.248816712114191</c:v>
                </c:pt>
                <c:pt idx="269">
                  <c:v>10.241744001489053</c:v>
                </c:pt>
                <c:pt idx="270">
                  <c:v>10.234671290863917</c:v>
                </c:pt>
                <c:pt idx="271">
                  <c:v>10.22759858023878</c:v>
                </c:pt>
                <c:pt idx="272">
                  <c:v>10.220525869613642</c:v>
                </c:pt>
                <c:pt idx="273">
                  <c:v>10.213453158988505</c:v>
                </c:pt>
                <c:pt idx="274">
                  <c:v>10.206380448363369</c:v>
                </c:pt>
                <c:pt idx="275">
                  <c:v>10.199307737738231</c:v>
                </c:pt>
                <c:pt idx="276">
                  <c:v>10.192235027113092</c:v>
                </c:pt>
                <c:pt idx="277">
                  <c:v>10.185162316487956</c:v>
                </c:pt>
                <c:pt idx="278">
                  <c:v>10.178089605862819</c:v>
                </c:pt>
                <c:pt idx="279">
                  <c:v>10.171016895237681</c:v>
                </c:pt>
                <c:pt idx="280">
                  <c:v>10.163944184612545</c:v>
                </c:pt>
                <c:pt idx="281">
                  <c:v>10.156871473987408</c:v>
                </c:pt>
                <c:pt idx="282">
                  <c:v>10.14979876336227</c:v>
                </c:pt>
                <c:pt idx="283">
                  <c:v>10.142726052737132</c:v>
                </c:pt>
                <c:pt idx="284">
                  <c:v>10.135653342111995</c:v>
                </c:pt>
                <c:pt idx="285">
                  <c:v>10.128580631486859</c:v>
                </c:pt>
                <c:pt idx="286">
                  <c:v>10.12150792086172</c:v>
                </c:pt>
                <c:pt idx="287">
                  <c:v>10.114435210236584</c:v>
                </c:pt>
                <c:pt idx="288">
                  <c:v>10.107362499611448</c:v>
                </c:pt>
                <c:pt idx="289">
                  <c:v>10.100289788986309</c:v>
                </c:pt>
                <c:pt idx="290">
                  <c:v>10.093217078361171</c:v>
                </c:pt>
                <c:pt idx="291">
                  <c:v>10.086144367736035</c:v>
                </c:pt>
                <c:pt idx="292">
                  <c:v>10.079071657110898</c:v>
                </c:pt>
                <c:pt idx="293">
                  <c:v>10.07199894648576</c:v>
                </c:pt>
                <c:pt idx="294">
                  <c:v>10.064926235860622</c:v>
                </c:pt>
                <c:pt idx="295">
                  <c:v>10.057853525235487</c:v>
                </c:pt>
                <c:pt idx="296">
                  <c:v>10.050780814610349</c:v>
                </c:pt>
                <c:pt idx="297">
                  <c:v>10.04370810398521</c:v>
                </c:pt>
                <c:pt idx="298">
                  <c:v>10.036635393360074</c:v>
                </c:pt>
                <c:pt idx="299">
                  <c:v>10.029562682734937</c:v>
                </c:pt>
                <c:pt idx="300">
                  <c:v>10.022489972109799</c:v>
                </c:pt>
                <c:pt idx="301">
                  <c:v>10.015417261484661</c:v>
                </c:pt>
                <c:pt idx="302">
                  <c:v>10.008344550859524</c:v>
                </c:pt>
                <c:pt idx="303">
                  <c:v>10.001271840234388</c:v>
                </c:pt>
                <c:pt idx="304">
                  <c:v>9.9941991296092496</c:v>
                </c:pt>
                <c:pt idx="305">
                  <c:v>9.9871264189841131</c:v>
                </c:pt>
                <c:pt idx="306">
                  <c:v>9.9800537083589766</c:v>
                </c:pt>
                <c:pt idx="307">
                  <c:v>9.9729809977338384</c:v>
                </c:pt>
                <c:pt idx="308">
                  <c:v>9.9659082871087001</c:v>
                </c:pt>
                <c:pt idx="309">
                  <c:v>9.9588355764835637</c:v>
                </c:pt>
                <c:pt idx="310">
                  <c:v>9.9517628658584272</c:v>
                </c:pt>
                <c:pt idx="311">
                  <c:v>9.9446901552332889</c:v>
                </c:pt>
                <c:pt idx="312">
                  <c:v>9.9376174446081524</c:v>
                </c:pt>
                <c:pt idx="313">
                  <c:v>9.930544733983016</c:v>
                </c:pt>
                <c:pt idx="314">
                  <c:v>9.9234720233578777</c:v>
                </c:pt>
                <c:pt idx="315">
                  <c:v>9.9163993127327394</c:v>
                </c:pt>
                <c:pt idx="316">
                  <c:v>9.909326602107603</c:v>
                </c:pt>
                <c:pt idx="317">
                  <c:v>9.9022538914824665</c:v>
                </c:pt>
                <c:pt idx="318">
                  <c:v>9.8951811808573282</c:v>
                </c:pt>
                <c:pt idx="319">
                  <c:v>9.8881084702321917</c:v>
                </c:pt>
                <c:pt idx="320">
                  <c:v>9.8810357596070553</c:v>
                </c:pt>
                <c:pt idx="321">
                  <c:v>9.873963048981917</c:v>
                </c:pt>
                <c:pt idx="322">
                  <c:v>9.8668903383567788</c:v>
                </c:pt>
                <c:pt idx="323">
                  <c:v>9.8598176277316423</c:v>
                </c:pt>
                <c:pt idx="324">
                  <c:v>9.8527449171065058</c:v>
                </c:pt>
                <c:pt idx="325">
                  <c:v>9.8456722064813675</c:v>
                </c:pt>
                <c:pt idx="326">
                  <c:v>9.8385994958562293</c:v>
                </c:pt>
                <c:pt idx="327">
                  <c:v>9.8315267852310946</c:v>
                </c:pt>
                <c:pt idx="328">
                  <c:v>9.8244540746059563</c:v>
                </c:pt>
                <c:pt idx="329">
                  <c:v>9.8173813639808181</c:v>
                </c:pt>
                <c:pt idx="330">
                  <c:v>9.8103086533556816</c:v>
                </c:pt>
                <c:pt idx="331">
                  <c:v>9.8032359427305451</c:v>
                </c:pt>
                <c:pt idx="332">
                  <c:v>9.7961632321054068</c:v>
                </c:pt>
                <c:pt idx="333">
                  <c:v>9.7890905214802686</c:v>
                </c:pt>
                <c:pt idx="334">
                  <c:v>9.7820178108551339</c:v>
                </c:pt>
                <c:pt idx="335">
                  <c:v>9.7749451002299956</c:v>
                </c:pt>
                <c:pt idx="336">
                  <c:v>9.7678723896048574</c:v>
                </c:pt>
                <c:pt idx="337">
                  <c:v>9.7607996789797209</c:v>
                </c:pt>
                <c:pt idx="338">
                  <c:v>9.7537269683545844</c:v>
                </c:pt>
                <c:pt idx="339">
                  <c:v>9.7466542577294462</c:v>
                </c:pt>
                <c:pt idx="340">
                  <c:v>9.7395815471043079</c:v>
                </c:pt>
                <c:pt idx="341">
                  <c:v>9.7325088364791714</c:v>
                </c:pt>
                <c:pt idx="342">
                  <c:v>9.7254361258540349</c:v>
                </c:pt>
                <c:pt idx="343">
                  <c:v>9.7183634152288967</c:v>
                </c:pt>
                <c:pt idx="344">
                  <c:v>9.7112907046037602</c:v>
                </c:pt>
                <c:pt idx="345">
                  <c:v>9.7042179939786237</c:v>
                </c:pt>
                <c:pt idx="346">
                  <c:v>9.6971452833534855</c:v>
                </c:pt>
                <c:pt idx="347">
                  <c:v>9.6900725727283472</c:v>
                </c:pt>
                <c:pt idx="348">
                  <c:v>9.6829998621032107</c:v>
                </c:pt>
                <c:pt idx="349">
                  <c:v>9.6759271514780743</c:v>
                </c:pt>
                <c:pt idx="350">
                  <c:v>9.668854440852936</c:v>
                </c:pt>
                <c:pt idx="351">
                  <c:v>9.6617817302277995</c:v>
                </c:pt>
                <c:pt idx="352">
                  <c:v>9.654709019602663</c:v>
                </c:pt>
                <c:pt idx="353">
                  <c:v>9.6476363089775248</c:v>
                </c:pt>
                <c:pt idx="354">
                  <c:v>9.6405635983523865</c:v>
                </c:pt>
                <c:pt idx="355">
                  <c:v>9.63349088772725</c:v>
                </c:pt>
                <c:pt idx="356">
                  <c:v>9.6264181771021136</c:v>
                </c:pt>
                <c:pt idx="357">
                  <c:v>9.6193454664769753</c:v>
                </c:pt>
                <c:pt idx="358">
                  <c:v>9.6122727558518388</c:v>
                </c:pt>
                <c:pt idx="359">
                  <c:v>9.6052000452267023</c:v>
                </c:pt>
                <c:pt idx="360">
                  <c:v>9.5981273346015641</c:v>
                </c:pt>
                <c:pt idx="361">
                  <c:v>9.5910546239764258</c:v>
                </c:pt>
                <c:pt idx="362">
                  <c:v>9.5839819133512894</c:v>
                </c:pt>
                <c:pt idx="363">
                  <c:v>9.5769092027261529</c:v>
                </c:pt>
                <c:pt idx="364">
                  <c:v>9.5698364921010146</c:v>
                </c:pt>
                <c:pt idx="365">
                  <c:v>9.5627637814758764</c:v>
                </c:pt>
                <c:pt idx="366">
                  <c:v>9.5556910708507417</c:v>
                </c:pt>
                <c:pt idx="367">
                  <c:v>9.5486183602256034</c:v>
                </c:pt>
                <c:pt idx="368">
                  <c:v>9.5415456496004651</c:v>
                </c:pt>
                <c:pt idx="369">
                  <c:v>9.5344729389753287</c:v>
                </c:pt>
                <c:pt idx="370">
                  <c:v>9.5274002283501922</c:v>
                </c:pt>
                <c:pt idx="371">
                  <c:v>9.5203275177250539</c:v>
                </c:pt>
                <c:pt idx="372">
                  <c:v>9.5132548070999157</c:v>
                </c:pt>
                <c:pt idx="373">
                  <c:v>9.5061820964747792</c:v>
                </c:pt>
                <c:pt idx="374">
                  <c:v>9.4991093858496427</c:v>
                </c:pt>
                <c:pt idx="375">
                  <c:v>9.4920366752245044</c:v>
                </c:pt>
                <c:pt idx="376">
                  <c:v>9.484963964599368</c:v>
                </c:pt>
                <c:pt idx="377">
                  <c:v>9.4778912539742315</c:v>
                </c:pt>
                <c:pt idx="378">
                  <c:v>9.4708185433490932</c:v>
                </c:pt>
                <c:pt idx="379">
                  <c:v>9.463745832723955</c:v>
                </c:pt>
                <c:pt idx="380">
                  <c:v>9.4566731220988185</c:v>
                </c:pt>
                <c:pt idx="381">
                  <c:v>9.449600411473682</c:v>
                </c:pt>
                <c:pt idx="382">
                  <c:v>9.4425277008485438</c:v>
                </c:pt>
                <c:pt idx="383">
                  <c:v>9.4354549902234073</c:v>
                </c:pt>
                <c:pt idx="384">
                  <c:v>9.4283822795982708</c:v>
                </c:pt>
                <c:pt idx="385">
                  <c:v>9.4213095689731325</c:v>
                </c:pt>
                <c:pt idx="386">
                  <c:v>9.4142368583479943</c:v>
                </c:pt>
                <c:pt idx="387">
                  <c:v>9.4071641477228578</c:v>
                </c:pt>
                <c:pt idx="388">
                  <c:v>9.4000914370977213</c:v>
                </c:pt>
                <c:pt idx="389">
                  <c:v>9.3930187264725831</c:v>
                </c:pt>
                <c:pt idx="390">
                  <c:v>9.3859460158474466</c:v>
                </c:pt>
                <c:pt idx="391">
                  <c:v>9.3788733052223101</c:v>
                </c:pt>
                <c:pt idx="392">
                  <c:v>9.3718005945971719</c:v>
                </c:pt>
                <c:pt idx="393">
                  <c:v>9.3647278839720336</c:v>
                </c:pt>
                <c:pt idx="394">
                  <c:v>9.3576551733468971</c:v>
                </c:pt>
                <c:pt idx="395">
                  <c:v>9.3505824627217606</c:v>
                </c:pt>
                <c:pt idx="396">
                  <c:v>9.3435097520966224</c:v>
                </c:pt>
                <c:pt idx="397">
                  <c:v>9.3364370414714841</c:v>
                </c:pt>
                <c:pt idx="398">
                  <c:v>9.3293643308463494</c:v>
                </c:pt>
                <c:pt idx="399">
                  <c:v>9.3222916202212112</c:v>
                </c:pt>
                <c:pt idx="400">
                  <c:v>9.3152189095960729</c:v>
                </c:pt>
                <c:pt idx="401">
                  <c:v>9.3081461989709364</c:v>
                </c:pt>
                <c:pt idx="402">
                  <c:v>9.3010734883457999</c:v>
                </c:pt>
                <c:pt idx="403">
                  <c:v>9.2940007777206617</c:v>
                </c:pt>
                <c:pt idx="404">
                  <c:v>9.2869280670955234</c:v>
                </c:pt>
                <c:pt idx="405">
                  <c:v>9.279855356470387</c:v>
                </c:pt>
                <c:pt idx="406">
                  <c:v>9.2727826458452505</c:v>
                </c:pt>
                <c:pt idx="407">
                  <c:v>9.2657099352201122</c:v>
                </c:pt>
                <c:pt idx="408">
                  <c:v>9.2586372245949757</c:v>
                </c:pt>
                <c:pt idx="409">
                  <c:v>9.2515645139698393</c:v>
                </c:pt>
                <c:pt idx="410">
                  <c:v>9.244491803344701</c:v>
                </c:pt>
                <c:pt idx="411">
                  <c:v>9.2374190927195627</c:v>
                </c:pt>
                <c:pt idx="412">
                  <c:v>9.2303463820944263</c:v>
                </c:pt>
                <c:pt idx="413">
                  <c:v>9.2232736714692898</c:v>
                </c:pt>
                <c:pt idx="414">
                  <c:v>9.2162009608441515</c:v>
                </c:pt>
                <c:pt idx="415">
                  <c:v>9.209128250219015</c:v>
                </c:pt>
                <c:pt idx="416">
                  <c:v>9.2020555395938786</c:v>
                </c:pt>
                <c:pt idx="417">
                  <c:v>9.1949828289687403</c:v>
                </c:pt>
                <c:pt idx="418">
                  <c:v>9.1879101183436021</c:v>
                </c:pt>
                <c:pt idx="419">
                  <c:v>9.1808374077184656</c:v>
                </c:pt>
                <c:pt idx="420">
                  <c:v>9.1737646970933291</c:v>
                </c:pt>
                <c:pt idx="421">
                  <c:v>9.1666919864681908</c:v>
                </c:pt>
                <c:pt idx="422">
                  <c:v>9.1596192758430544</c:v>
                </c:pt>
                <c:pt idx="423">
                  <c:v>9.1525465652179179</c:v>
                </c:pt>
                <c:pt idx="424">
                  <c:v>9.1454738545927796</c:v>
                </c:pt>
                <c:pt idx="425">
                  <c:v>9.1384011439676414</c:v>
                </c:pt>
                <c:pt idx="426">
                  <c:v>9.1313284333425049</c:v>
                </c:pt>
                <c:pt idx="427">
                  <c:v>9.1242557227173684</c:v>
                </c:pt>
                <c:pt idx="428">
                  <c:v>9.1171830120922301</c:v>
                </c:pt>
                <c:pt idx="429">
                  <c:v>9.1101103014670919</c:v>
                </c:pt>
                <c:pt idx="430">
                  <c:v>9.1030375908419572</c:v>
                </c:pt>
                <c:pt idx="431">
                  <c:v>9.0959648802168189</c:v>
                </c:pt>
                <c:pt idx="432">
                  <c:v>9.0888921695916807</c:v>
                </c:pt>
                <c:pt idx="433">
                  <c:v>9.0818194589665442</c:v>
                </c:pt>
                <c:pt idx="434">
                  <c:v>9.0747467483414077</c:v>
                </c:pt>
                <c:pt idx="435">
                  <c:v>9.0676740377162695</c:v>
                </c:pt>
                <c:pt idx="436">
                  <c:v>9.0606013270911312</c:v>
                </c:pt>
                <c:pt idx="437">
                  <c:v>9.0535286164659947</c:v>
                </c:pt>
                <c:pt idx="438">
                  <c:v>9.0464559058408582</c:v>
                </c:pt>
                <c:pt idx="439">
                  <c:v>9.03938319521572</c:v>
                </c:pt>
                <c:pt idx="440">
                  <c:v>9.0323104845905835</c:v>
                </c:pt>
                <c:pt idx="441">
                  <c:v>9.025237773965447</c:v>
                </c:pt>
                <c:pt idx="442">
                  <c:v>9.0181650633403088</c:v>
                </c:pt>
                <c:pt idx="443">
                  <c:v>9.0110923527151705</c:v>
                </c:pt>
                <c:pt idx="444">
                  <c:v>9.004019642090034</c:v>
                </c:pt>
                <c:pt idx="445">
                  <c:v>8.9969469314648975</c:v>
                </c:pt>
                <c:pt idx="446">
                  <c:v>8.9898742208397593</c:v>
                </c:pt>
                <c:pt idx="447">
                  <c:v>8.9828015102146228</c:v>
                </c:pt>
                <c:pt idx="448">
                  <c:v>8.9757287995894863</c:v>
                </c:pt>
                <c:pt idx="449">
                  <c:v>8.9686560889643481</c:v>
                </c:pt>
                <c:pt idx="450">
                  <c:v>8.9615833783392098</c:v>
                </c:pt>
                <c:pt idx="451">
                  <c:v>8.9545106677140733</c:v>
                </c:pt>
                <c:pt idx="452">
                  <c:v>8.9474379570889369</c:v>
                </c:pt>
                <c:pt idx="453">
                  <c:v>8.9403652464637986</c:v>
                </c:pt>
                <c:pt idx="454">
                  <c:v>8.9332925358386621</c:v>
                </c:pt>
                <c:pt idx="455">
                  <c:v>8.9262198252135256</c:v>
                </c:pt>
                <c:pt idx="456">
                  <c:v>8.9191471145883874</c:v>
                </c:pt>
                <c:pt idx="457">
                  <c:v>8.9120744039632491</c:v>
                </c:pt>
                <c:pt idx="458">
                  <c:v>8.9050016933381126</c:v>
                </c:pt>
                <c:pt idx="459">
                  <c:v>8.8979289827129762</c:v>
                </c:pt>
                <c:pt idx="460">
                  <c:v>8.8908562720878379</c:v>
                </c:pt>
                <c:pt idx="461">
                  <c:v>8.8837835614627014</c:v>
                </c:pt>
                <c:pt idx="462">
                  <c:v>8.8767108508375649</c:v>
                </c:pt>
                <c:pt idx="463">
                  <c:v>8.8696381402124267</c:v>
                </c:pt>
                <c:pt idx="464">
                  <c:v>8.8625654295872884</c:v>
                </c:pt>
                <c:pt idx="465">
                  <c:v>8.855492718962152</c:v>
                </c:pt>
                <c:pt idx="466">
                  <c:v>8.8484200083370155</c:v>
                </c:pt>
                <c:pt idx="467">
                  <c:v>8.8413472977118772</c:v>
                </c:pt>
                <c:pt idx="468">
                  <c:v>8.834274587086739</c:v>
                </c:pt>
                <c:pt idx="469">
                  <c:v>8.8272018764616043</c:v>
                </c:pt>
                <c:pt idx="470">
                  <c:v>8.820129165836466</c:v>
                </c:pt>
                <c:pt idx="471">
                  <c:v>8.8130564552113277</c:v>
                </c:pt>
                <c:pt idx="472">
                  <c:v>8.8059837445861913</c:v>
                </c:pt>
                <c:pt idx="473">
                  <c:v>8.7989110339610548</c:v>
                </c:pt>
                <c:pt idx="474">
                  <c:v>8.7918383233359165</c:v>
                </c:pt>
                <c:pt idx="475">
                  <c:v>8.7847656127107783</c:v>
                </c:pt>
                <c:pt idx="476">
                  <c:v>8.7776929020856418</c:v>
                </c:pt>
                <c:pt idx="477">
                  <c:v>8.7706201914605053</c:v>
                </c:pt>
                <c:pt idx="478">
                  <c:v>8.7635474808353671</c:v>
                </c:pt>
                <c:pt idx="479">
                  <c:v>8.7564747702102306</c:v>
                </c:pt>
                <c:pt idx="480">
                  <c:v>8.7494020595850941</c:v>
                </c:pt>
                <c:pt idx="481">
                  <c:v>8.7423293489599558</c:v>
                </c:pt>
                <c:pt idx="482">
                  <c:v>8.7352566383348176</c:v>
                </c:pt>
                <c:pt idx="483">
                  <c:v>8.7281839277096811</c:v>
                </c:pt>
                <c:pt idx="484">
                  <c:v>8.7211112170845446</c:v>
                </c:pt>
                <c:pt idx="485">
                  <c:v>8.7140385064594064</c:v>
                </c:pt>
                <c:pt idx="486">
                  <c:v>8.7069657958342699</c:v>
                </c:pt>
                <c:pt idx="487">
                  <c:v>8.6998930852091334</c:v>
                </c:pt>
                <c:pt idx="488">
                  <c:v>8.6928203745839951</c:v>
                </c:pt>
                <c:pt idx="489">
                  <c:v>8.6857476639588569</c:v>
                </c:pt>
                <c:pt idx="490">
                  <c:v>8.6786749533337204</c:v>
                </c:pt>
                <c:pt idx="491">
                  <c:v>8.6716022427085839</c:v>
                </c:pt>
                <c:pt idx="492">
                  <c:v>8.6645295320834457</c:v>
                </c:pt>
                <c:pt idx="493">
                  <c:v>8.6574568214583092</c:v>
                </c:pt>
                <c:pt idx="494">
                  <c:v>8.6503841108331727</c:v>
                </c:pt>
                <c:pt idx="495">
                  <c:v>8.6433114002080345</c:v>
                </c:pt>
                <c:pt idx="496">
                  <c:v>8.6362386895828962</c:v>
                </c:pt>
                <c:pt idx="497">
                  <c:v>8.6291659789577597</c:v>
                </c:pt>
                <c:pt idx="498">
                  <c:v>8.6220932683326232</c:v>
                </c:pt>
                <c:pt idx="499">
                  <c:v>8.615020557707485</c:v>
                </c:pt>
                <c:pt idx="500">
                  <c:v>8.6079478470823467</c:v>
                </c:pt>
                <c:pt idx="501">
                  <c:v>8.600875136457212</c:v>
                </c:pt>
                <c:pt idx="502">
                  <c:v>8.5938024258320738</c:v>
                </c:pt>
                <c:pt idx="503">
                  <c:v>8.5867297152069355</c:v>
                </c:pt>
                <c:pt idx="504">
                  <c:v>8.579657004581799</c:v>
                </c:pt>
                <c:pt idx="505">
                  <c:v>8.5725842939566625</c:v>
                </c:pt>
                <c:pt idx="506">
                  <c:v>8.5655115833315243</c:v>
                </c:pt>
                <c:pt idx="507">
                  <c:v>8.558438872706386</c:v>
                </c:pt>
                <c:pt idx="508">
                  <c:v>8.5513661620812496</c:v>
                </c:pt>
                <c:pt idx="509">
                  <c:v>8.5442934514561131</c:v>
                </c:pt>
                <c:pt idx="510">
                  <c:v>8.5372207408309748</c:v>
                </c:pt>
                <c:pt idx="511">
                  <c:v>8.5301480302058383</c:v>
                </c:pt>
                <c:pt idx="512">
                  <c:v>8.5230753195807019</c:v>
                </c:pt>
                <c:pt idx="513">
                  <c:v>8.5160026089555636</c:v>
                </c:pt>
                <c:pt idx="514">
                  <c:v>8.5089298983304253</c:v>
                </c:pt>
                <c:pt idx="515">
                  <c:v>8.5018571877052889</c:v>
                </c:pt>
                <c:pt idx="516">
                  <c:v>8.4947844770801524</c:v>
                </c:pt>
                <c:pt idx="517">
                  <c:v>8.4877117664550141</c:v>
                </c:pt>
                <c:pt idx="518">
                  <c:v>8.4806390558298776</c:v>
                </c:pt>
                <c:pt idx="519">
                  <c:v>8.4735663452047412</c:v>
                </c:pt>
                <c:pt idx="520">
                  <c:v>8.4664936345796029</c:v>
                </c:pt>
                <c:pt idx="521">
                  <c:v>8.4594209239544647</c:v>
                </c:pt>
                <c:pt idx="522">
                  <c:v>8.4523482133293282</c:v>
                </c:pt>
                <c:pt idx="523">
                  <c:v>8.4452755027041917</c:v>
                </c:pt>
                <c:pt idx="524">
                  <c:v>8.4382027920790534</c:v>
                </c:pt>
                <c:pt idx="525">
                  <c:v>8.431130081453917</c:v>
                </c:pt>
                <c:pt idx="526">
                  <c:v>8.4240573708287805</c:v>
                </c:pt>
                <c:pt idx="527">
                  <c:v>8.4169846602036422</c:v>
                </c:pt>
                <c:pt idx="528">
                  <c:v>8.409911949578504</c:v>
                </c:pt>
                <c:pt idx="529">
                  <c:v>8.4028392389533675</c:v>
                </c:pt>
                <c:pt idx="530">
                  <c:v>8.395766528328231</c:v>
                </c:pt>
                <c:pt idx="531">
                  <c:v>8.3886938177030927</c:v>
                </c:pt>
                <c:pt idx="532">
                  <c:v>8.3816211070779545</c:v>
                </c:pt>
                <c:pt idx="533">
                  <c:v>8.3745483964528198</c:v>
                </c:pt>
                <c:pt idx="534">
                  <c:v>8.3674756858276815</c:v>
                </c:pt>
                <c:pt idx="535">
                  <c:v>8.3604029752025433</c:v>
                </c:pt>
                <c:pt idx="536">
                  <c:v>8.3533302645774068</c:v>
                </c:pt>
                <c:pt idx="537">
                  <c:v>8.3462575539522703</c:v>
                </c:pt>
                <c:pt idx="538">
                  <c:v>8.3391848433271321</c:v>
                </c:pt>
                <c:pt idx="539">
                  <c:v>8.3321121327019956</c:v>
                </c:pt>
                <c:pt idx="540">
                  <c:v>8.3250394220768573</c:v>
                </c:pt>
                <c:pt idx="541">
                  <c:v>8.3179667114517208</c:v>
                </c:pt>
                <c:pt idx="542">
                  <c:v>8.3108940008265826</c:v>
                </c:pt>
                <c:pt idx="543">
                  <c:v>8.3038212902014461</c:v>
                </c:pt>
                <c:pt idx="544">
                  <c:v>8.2967485795763096</c:v>
                </c:pt>
                <c:pt idx="545">
                  <c:v>8.2896758689511714</c:v>
                </c:pt>
                <c:pt idx="546">
                  <c:v>8.2826031583260331</c:v>
                </c:pt>
                <c:pt idx="547">
                  <c:v>8.2755304477008966</c:v>
                </c:pt>
                <c:pt idx="548">
                  <c:v>8.2684577370757601</c:v>
                </c:pt>
                <c:pt idx="549">
                  <c:v>8.2613850264506219</c:v>
                </c:pt>
                <c:pt idx="550">
                  <c:v>8.2543123158254854</c:v>
                </c:pt>
                <c:pt idx="551">
                  <c:v>8.2472396052003489</c:v>
                </c:pt>
                <c:pt idx="552">
                  <c:v>8.2401668945752107</c:v>
                </c:pt>
                <c:pt idx="553">
                  <c:v>8.2330941839500724</c:v>
                </c:pt>
                <c:pt idx="554">
                  <c:v>8.2260214733249359</c:v>
                </c:pt>
                <c:pt idx="555">
                  <c:v>8.2189487626997995</c:v>
                </c:pt>
                <c:pt idx="556">
                  <c:v>8.2118760520746612</c:v>
                </c:pt>
                <c:pt idx="557">
                  <c:v>8.2048033414495247</c:v>
                </c:pt>
                <c:pt idx="558">
                  <c:v>8.1977306308243865</c:v>
                </c:pt>
                <c:pt idx="559">
                  <c:v>8.19065792019925</c:v>
                </c:pt>
                <c:pt idx="560">
                  <c:v>8.1835852095741117</c:v>
                </c:pt>
                <c:pt idx="561">
                  <c:v>8.1765124989489752</c:v>
                </c:pt>
                <c:pt idx="562">
                  <c:v>8.1694397883238388</c:v>
                </c:pt>
                <c:pt idx="563">
                  <c:v>8.1623670776987005</c:v>
                </c:pt>
                <c:pt idx="564">
                  <c:v>8.155294367073564</c:v>
                </c:pt>
                <c:pt idx="565">
                  <c:v>8.1482216564484258</c:v>
                </c:pt>
                <c:pt idx="566">
                  <c:v>8.1411489458232893</c:v>
                </c:pt>
                <c:pt idx="567">
                  <c:v>8.134076235198151</c:v>
                </c:pt>
                <c:pt idx="568">
                  <c:v>8.1270035245730146</c:v>
                </c:pt>
                <c:pt idx="569">
                  <c:v>8.1199308139478781</c:v>
                </c:pt>
                <c:pt idx="570">
                  <c:v>8.1128581033227398</c:v>
                </c:pt>
                <c:pt idx="571">
                  <c:v>8.1057853926976033</c:v>
                </c:pt>
                <c:pt idx="572">
                  <c:v>8.0987126820724651</c:v>
                </c:pt>
                <c:pt idx="573">
                  <c:v>8.0916399714473286</c:v>
                </c:pt>
                <c:pt idx="574">
                  <c:v>8.0845672608221903</c:v>
                </c:pt>
                <c:pt idx="575">
                  <c:v>8.0774945501970539</c:v>
                </c:pt>
                <c:pt idx="576">
                  <c:v>8.0704218395719174</c:v>
                </c:pt>
                <c:pt idx="577">
                  <c:v>8.0633491289467791</c:v>
                </c:pt>
                <c:pt idx="578">
                  <c:v>8.0562764183216409</c:v>
                </c:pt>
                <c:pt idx="579">
                  <c:v>8.0492037076965044</c:v>
                </c:pt>
                <c:pt idx="580">
                  <c:v>8.0421309970713679</c:v>
                </c:pt>
                <c:pt idx="581">
                  <c:v>8.0350582864462297</c:v>
                </c:pt>
                <c:pt idx="582">
                  <c:v>8.0279855758210932</c:v>
                </c:pt>
                <c:pt idx="583">
                  <c:v>8.0209128651959567</c:v>
                </c:pt>
                <c:pt idx="584">
                  <c:v>8.0138401545708184</c:v>
                </c:pt>
                <c:pt idx="585">
                  <c:v>8.0067674439456802</c:v>
                </c:pt>
                <c:pt idx="586">
                  <c:v>7.9996947333205437</c:v>
                </c:pt>
                <c:pt idx="587">
                  <c:v>7.9926220226954072</c:v>
                </c:pt>
                <c:pt idx="588">
                  <c:v>7.985549312070269</c:v>
                </c:pt>
                <c:pt idx="589">
                  <c:v>7.9784766014451325</c:v>
                </c:pt>
                <c:pt idx="590">
                  <c:v>7.9714038908199951</c:v>
                </c:pt>
                <c:pt idx="591">
                  <c:v>7.9643311801948578</c:v>
                </c:pt>
                <c:pt idx="592">
                  <c:v>7.9572584695697204</c:v>
                </c:pt>
                <c:pt idx="593">
                  <c:v>7.950185758944583</c:v>
                </c:pt>
                <c:pt idx="594">
                  <c:v>7.9431130483194465</c:v>
                </c:pt>
                <c:pt idx="595">
                  <c:v>7.9360403376943083</c:v>
                </c:pt>
                <c:pt idx="596">
                  <c:v>7.9289676270691718</c:v>
                </c:pt>
                <c:pt idx="597">
                  <c:v>7.9218949164440335</c:v>
                </c:pt>
                <c:pt idx="598">
                  <c:v>7.9148222058188971</c:v>
                </c:pt>
                <c:pt idx="599">
                  <c:v>7.9077494951937597</c:v>
                </c:pt>
                <c:pt idx="600">
                  <c:v>7.9006767845686223</c:v>
                </c:pt>
                <c:pt idx="601">
                  <c:v>7.893604073943485</c:v>
                </c:pt>
                <c:pt idx="602">
                  <c:v>7.8865313633183476</c:v>
                </c:pt>
                <c:pt idx="603">
                  <c:v>7.8794586526932111</c:v>
                </c:pt>
                <c:pt idx="604">
                  <c:v>7.8723859420680729</c:v>
                </c:pt>
                <c:pt idx="605">
                  <c:v>7.8653132314429364</c:v>
                </c:pt>
                <c:pt idx="606">
                  <c:v>7.858240520817799</c:v>
                </c:pt>
                <c:pt idx="607">
                  <c:v>7.8511678101926616</c:v>
                </c:pt>
                <c:pt idx="608">
                  <c:v>7.8440950995675243</c:v>
                </c:pt>
                <c:pt idx="609">
                  <c:v>7.8370223889423869</c:v>
                </c:pt>
                <c:pt idx="610">
                  <c:v>7.8299496783172504</c:v>
                </c:pt>
                <c:pt idx="611">
                  <c:v>7.8228769676921122</c:v>
                </c:pt>
                <c:pt idx="612">
                  <c:v>7.8158042570669757</c:v>
                </c:pt>
                <c:pt idx="613">
                  <c:v>7.8087315464418374</c:v>
                </c:pt>
                <c:pt idx="614">
                  <c:v>7.8016588358167009</c:v>
                </c:pt>
                <c:pt idx="615">
                  <c:v>7.7945861251915636</c:v>
                </c:pt>
                <c:pt idx="616">
                  <c:v>7.7875134145664262</c:v>
                </c:pt>
                <c:pt idx="617">
                  <c:v>7.7804407039412888</c:v>
                </c:pt>
                <c:pt idx="618">
                  <c:v>7.7733679933161515</c:v>
                </c:pt>
                <c:pt idx="619">
                  <c:v>7.766295282691015</c:v>
                </c:pt>
                <c:pt idx="620">
                  <c:v>7.7592225720658767</c:v>
                </c:pt>
                <c:pt idx="621">
                  <c:v>7.7521498614407403</c:v>
                </c:pt>
                <c:pt idx="622">
                  <c:v>7.7450771508156029</c:v>
                </c:pt>
                <c:pt idx="623">
                  <c:v>7.7380044401904655</c:v>
                </c:pt>
                <c:pt idx="624">
                  <c:v>7.7309317295653281</c:v>
                </c:pt>
                <c:pt idx="625">
                  <c:v>7.7238590189401908</c:v>
                </c:pt>
                <c:pt idx="626">
                  <c:v>7.7167863083150543</c:v>
                </c:pt>
                <c:pt idx="627">
                  <c:v>7.709713597689916</c:v>
                </c:pt>
                <c:pt idx="628">
                  <c:v>7.7026408870647796</c:v>
                </c:pt>
                <c:pt idx="629">
                  <c:v>7.6955681764396413</c:v>
                </c:pt>
                <c:pt idx="630">
                  <c:v>7.6884954658145048</c:v>
                </c:pt>
                <c:pt idx="631">
                  <c:v>7.6814227551893675</c:v>
                </c:pt>
                <c:pt idx="632">
                  <c:v>7.6743500445642301</c:v>
                </c:pt>
                <c:pt idx="633">
                  <c:v>7.6672773339390927</c:v>
                </c:pt>
                <c:pt idx="634">
                  <c:v>7.6602046233139554</c:v>
                </c:pt>
                <c:pt idx="635">
                  <c:v>7.6531319126888189</c:v>
                </c:pt>
                <c:pt idx="636">
                  <c:v>7.6460592020636806</c:v>
                </c:pt>
                <c:pt idx="637">
                  <c:v>7.6389864914385441</c:v>
                </c:pt>
                <c:pt idx="638">
                  <c:v>7.6319137808134068</c:v>
                </c:pt>
                <c:pt idx="639">
                  <c:v>7.6248410701882694</c:v>
                </c:pt>
                <c:pt idx="640">
                  <c:v>7.617768359563132</c:v>
                </c:pt>
                <c:pt idx="641">
                  <c:v>7.6106956489379947</c:v>
                </c:pt>
                <c:pt idx="642">
                  <c:v>7.6036229383128582</c:v>
                </c:pt>
                <c:pt idx="643">
                  <c:v>7.5965502276877199</c:v>
                </c:pt>
                <c:pt idx="644">
                  <c:v>7.5894775170625834</c:v>
                </c:pt>
                <c:pt idx="645">
                  <c:v>7.5824048064374452</c:v>
                </c:pt>
                <c:pt idx="646">
                  <c:v>7.5753320958123087</c:v>
                </c:pt>
                <c:pt idx="647">
                  <c:v>7.5682593851871713</c:v>
                </c:pt>
                <c:pt idx="648">
                  <c:v>7.561186674562034</c:v>
                </c:pt>
                <c:pt idx="649">
                  <c:v>7.5541139639368966</c:v>
                </c:pt>
                <c:pt idx="650">
                  <c:v>7.5470412533117592</c:v>
                </c:pt>
                <c:pt idx="651">
                  <c:v>7.5399685426866228</c:v>
                </c:pt>
                <c:pt idx="652">
                  <c:v>7.5328958320614845</c:v>
                </c:pt>
                <c:pt idx="653">
                  <c:v>7.525823121436348</c:v>
                </c:pt>
                <c:pt idx="654">
                  <c:v>7.5187504108112106</c:v>
                </c:pt>
                <c:pt idx="655">
                  <c:v>7.5116777001860733</c:v>
                </c:pt>
                <c:pt idx="656">
                  <c:v>7.5046049895609359</c:v>
                </c:pt>
                <c:pt idx="657">
                  <c:v>7.4975322789357985</c:v>
                </c:pt>
                <c:pt idx="658">
                  <c:v>7.4904595683106621</c:v>
                </c:pt>
                <c:pt idx="659">
                  <c:v>7.4833868576855238</c:v>
                </c:pt>
                <c:pt idx="660">
                  <c:v>7.4763141470603873</c:v>
                </c:pt>
                <c:pt idx="661">
                  <c:v>7.4692414364352491</c:v>
                </c:pt>
                <c:pt idx="662">
                  <c:v>7.4621687258101126</c:v>
                </c:pt>
                <c:pt idx="663">
                  <c:v>7.4550960151849752</c:v>
                </c:pt>
                <c:pt idx="664">
                  <c:v>7.4480233045598379</c:v>
                </c:pt>
                <c:pt idx="665">
                  <c:v>7.4409505939347005</c:v>
                </c:pt>
                <c:pt idx="666">
                  <c:v>7.4338778833095631</c:v>
                </c:pt>
                <c:pt idx="667">
                  <c:v>7.4268051726844266</c:v>
                </c:pt>
                <c:pt idx="668">
                  <c:v>7.4197324620592884</c:v>
                </c:pt>
                <c:pt idx="669">
                  <c:v>7.4126597514341519</c:v>
                </c:pt>
                <c:pt idx="670">
                  <c:v>7.4055870408090145</c:v>
                </c:pt>
                <c:pt idx="671">
                  <c:v>7.3985143301838772</c:v>
                </c:pt>
                <c:pt idx="672">
                  <c:v>7.3914416195587398</c:v>
                </c:pt>
                <c:pt idx="673">
                  <c:v>7.3843689089336024</c:v>
                </c:pt>
                <c:pt idx="674">
                  <c:v>7.3772961983084659</c:v>
                </c:pt>
                <c:pt idx="675">
                  <c:v>7.3702234876833277</c:v>
                </c:pt>
                <c:pt idx="676">
                  <c:v>7.3631507770581912</c:v>
                </c:pt>
                <c:pt idx="677">
                  <c:v>7.356078066433053</c:v>
                </c:pt>
                <c:pt idx="678">
                  <c:v>7.3490053558079165</c:v>
                </c:pt>
                <c:pt idx="679">
                  <c:v>7.3419326451827791</c:v>
                </c:pt>
                <c:pt idx="680">
                  <c:v>7.3348599345576417</c:v>
                </c:pt>
                <c:pt idx="681">
                  <c:v>7.3277872239325044</c:v>
                </c:pt>
                <c:pt idx="682">
                  <c:v>7.320714513307367</c:v>
                </c:pt>
                <c:pt idx="683">
                  <c:v>7.3136418026822305</c:v>
                </c:pt>
                <c:pt idx="684">
                  <c:v>7.3065690920570923</c:v>
                </c:pt>
                <c:pt idx="685">
                  <c:v>7.2994963814319558</c:v>
                </c:pt>
                <c:pt idx="686">
                  <c:v>7.2924236708068184</c:v>
                </c:pt>
                <c:pt idx="687">
                  <c:v>7.285350960181681</c:v>
                </c:pt>
                <c:pt idx="688">
                  <c:v>7.2782782495565437</c:v>
                </c:pt>
                <c:pt idx="689">
                  <c:v>7.2712055389314063</c:v>
                </c:pt>
                <c:pt idx="690">
                  <c:v>7.2641328283062698</c:v>
                </c:pt>
                <c:pt idx="691">
                  <c:v>7.2570601176811316</c:v>
                </c:pt>
                <c:pt idx="692">
                  <c:v>7.2499874070559951</c:v>
                </c:pt>
                <c:pt idx="693">
                  <c:v>7.2429146964308568</c:v>
                </c:pt>
                <c:pt idx="694">
                  <c:v>7.2358419858057204</c:v>
                </c:pt>
                <c:pt idx="695">
                  <c:v>7.228769275180583</c:v>
                </c:pt>
                <c:pt idx="696">
                  <c:v>7.2216965645554456</c:v>
                </c:pt>
                <c:pt idx="697">
                  <c:v>7.2146238539303083</c:v>
                </c:pt>
                <c:pt idx="698">
                  <c:v>7.2075511433051709</c:v>
                </c:pt>
                <c:pt idx="699">
                  <c:v>7.2004784326800344</c:v>
                </c:pt>
                <c:pt idx="700">
                  <c:v>7.1934057220548961</c:v>
                </c:pt>
                <c:pt idx="701">
                  <c:v>7.1863330114297597</c:v>
                </c:pt>
                <c:pt idx="702">
                  <c:v>7.1792603008046223</c:v>
                </c:pt>
                <c:pt idx="703">
                  <c:v>7.1721875901794849</c:v>
                </c:pt>
                <c:pt idx="704">
                  <c:v>7.1651148795543476</c:v>
                </c:pt>
                <c:pt idx="705">
                  <c:v>7.1580421689292102</c:v>
                </c:pt>
                <c:pt idx="706">
                  <c:v>7.1509694583040737</c:v>
                </c:pt>
                <c:pt idx="707">
                  <c:v>7.1438967476789355</c:v>
                </c:pt>
                <c:pt idx="708">
                  <c:v>7.136824037053799</c:v>
                </c:pt>
                <c:pt idx="709">
                  <c:v>7.1297513264286607</c:v>
                </c:pt>
                <c:pt idx="710">
                  <c:v>7.1226786158035242</c:v>
                </c:pt>
                <c:pt idx="711">
                  <c:v>7.1156059051783869</c:v>
                </c:pt>
                <c:pt idx="712">
                  <c:v>7.1085331945532495</c:v>
                </c:pt>
                <c:pt idx="713">
                  <c:v>7.1014604839281121</c:v>
                </c:pt>
                <c:pt idx="714">
                  <c:v>7.0943877733029748</c:v>
                </c:pt>
                <c:pt idx="715">
                  <c:v>7.0873150626778383</c:v>
                </c:pt>
                <c:pt idx="716">
                  <c:v>7.0802423520527</c:v>
                </c:pt>
                <c:pt idx="717">
                  <c:v>7.0731696414275635</c:v>
                </c:pt>
                <c:pt idx="718">
                  <c:v>7.0660969308024262</c:v>
                </c:pt>
                <c:pt idx="719">
                  <c:v>7.0590242201772888</c:v>
                </c:pt>
                <c:pt idx="720">
                  <c:v>7.0519515095521514</c:v>
                </c:pt>
                <c:pt idx="721">
                  <c:v>7.0448787989270141</c:v>
                </c:pt>
                <c:pt idx="722">
                  <c:v>7.0378060883018776</c:v>
                </c:pt>
                <c:pt idx="723">
                  <c:v>7.0307333776767393</c:v>
                </c:pt>
                <c:pt idx="724">
                  <c:v>7.0236606670516029</c:v>
                </c:pt>
                <c:pt idx="725">
                  <c:v>7.0165879564264655</c:v>
                </c:pt>
                <c:pt idx="726">
                  <c:v>7.0095152458013281</c:v>
                </c:pt>
                <c:pt idx="727">
                  <c:v>7.0024425351761908</c:v>
                </c:pt>
                <c:pt idx="728">
                  <c:v>6.9953698245510534</c:v>
                </c:pt>
                <c:pt idx="729">
                  <c:v>6.9882971139259169</c:v>
                </c:pt>
                <c:pt idx="730">
                  <c:v>6.9812244033007786</c:v>
                </c:pt>
                <c:pt idx="731">
                  <c:v>6.9741516926756422</c:v>
                </c:pt>
                <c:pt idx="732">
                  <c:v>6.9670789820505039</c:v>
                </c:pt>
                <c:pt idx="733">
                  <c:v>6.9600062714253674</c:v>
                </c:pt>
                <c:pt idx="734">
                  <c:v>6.9529335608002301</c:v>
                </c:pt>
                <c:pt idx="735">
                  <c:v>6.9458608501750927</c:v>
                </c:pt>
                <c:pt idx="736">
                  <c:v>6.9387881395499553</c:v>
                </c:pt>
                <c:pt idx="737">
                  <c:v>6.931715428924818</c:v>
                </c:pt>
                <c:pt idx="738">
                  <c:v>6.9246427182996815</c:v>
                </c:pt>
                <c:pt idx="739">
                  <c:v>6.9175700076745432</c:v>
                </c:pt>
                <c:pt idx="740">
                  <c:v>6.9104972970494067</c:v>
                </c:pt>
                <c:pt idx="741">
                  <c:v>6.9034245864242694</c:v>
                </c:pt>
                <c:pt idx="742">
                  <c:v>6.896351875799132</c:v>
                </c:pt>
                <c:pt idx="743">
                  <c:v>6.8892791651739946</c:v>
                </c:pt>
                <c:pt idx="744">
                  <c:v>6.8822064545488573</c:v>
                </c:pt>
                <c:pt idx="745">
                  <c:v>6.8751337439237208</c:v>
                </c:pt>
                <c:pt idx="746">
                  <c:v>6.8680610332985825</c:v>
                </c:pt>
                <c:pt idx="747">
                  <c:v>6.860988322673446</c:v>
                </c:pt>
                <c:pt idx="748">
                  <c:v>6.8539156120483078</c:v>
                </c:pt>
                <c:pt idx="749">
                  <c:v>6.8468429014231713</c:v>
                </c:pt>
                <c:pt idx="750">
                  <c:v>6.8397701907980339</c:v>
                </c:pt>
                <c:pt idx="751">
                  <c:v>6.8326974801728966</c:v>
                </c:pt>
                <c:pt idx="752">
                  <c:v>6.8256247695477592</c:v>
                </c:pt>
                <c:pt idx="753">
                  <c:v>6.8185520589226218</c:v>
                </c:pt>
                <c:pt idx="754">
                  <c:v>6.8114793482974854</c:v>
                </c:pt>
                <c:pt idx="755">
                  <c:v>6.8044066376723471</c:v>
                </c:pt>
                <c:pt idx="756">
                  <c:v>6.7973339270472106</c:v>
                </c:pt>
                <c:pt idx="757">
                  <c:v>6.7902612164220733</c:v>
                </c:pt>
                <c:pt idx="758">
                  <c:v>6.7831885057969359</c:v>
                </c:pt>
                <c:pt idx="759">
                  <c:v>6.7761157951717985</c:v>
                </c:pt>
                <c:pt idx="760">
                  <c:v>6.7690430845466611</c:v>
                </c:pt>
                <c:pt idx="761">
                  <c:v>6.7619703739215247</c:v>
                </c:pt>
                <c:pt idx="762">
                  <c:v>6.7548976632963864</c:v>
                </c:pt>
                <c:pt idx="763">
                  <c:v>6.7478249526712499</c:v>
                </c:pt>
                <c:pt idx="764">
                  <c:v>6.7407522420461117</c:v>
                </c:pt>
                <c:pt idx="765">
                  <c:v>6.7336795314209752</c:v>
                </c:pt>
                <c:pt idx="766">
                  <c:v>6.7266068207958378</c:v>
                </c:pt>
                <c:pt idx="767">
                  <c:v>6.7195341101707005</c:v>
                </c:pt>
                <c:pt idx="768">
                  <c:v>6.7124613995455631</c:v>
                </c:pt>
                <c:pt idx="769">
                  <c:v>6.7053886889204257</c:v>
                </c:pt>
                <c:pt idx="770">
                  <c:v>6.6983159782952892</c:v>
                </c:pt>
                <c:pt idx="771">
                  <c:v>6.691243267670151</c:v>
                </c:pt>
                <c:pt idx="772">
                  <c:v>6.6841705570450145</c:v>
                </c:pt>
                <c:pt idx="773">
                  <c:v>6.6770978464198771</c:v>
                </c:pt>
                <c:pt idx="774">
                  <c:v>6.6700251357947398</c:v>
                </c:pt>
                <c:pt idx="775">
                  <c:v>6.6629524251696024</c:v>
                </c:pt>
                <c:pt idx="776">
                  <c:v>6.655879714544465</c:v>
                </c:pt>
                <c:pt idx="777">
                  <c:v>6.6488070039193286</c:v>
                </c:pt>
                <c:pt idx="778">
                  <c:v>6.6417342932941903</c:v>
                </c:pt>
                <c:pt idx="779">
                  <c:v>6.6346615826690538</c:v>
                </c:pt>
                <c:pt idx="780">
                  <c:v>6.6275888720439156</c:v>
                </c:pt>
                <c:pt idx="781">
                  <c:v>6.6205161614187791</c:v>
                </c:pt>
                <c:pt idx="782">
                  <c:v>6.6134434507936417</c:v>
                </c:pt>
                <c:pt idx="783">
                  <c:v>6.6063707401685043</c:v>
                </c:pt>
                <c:pt idx="784">
                  <c:v>6.599298029543367</c:v>
                </c:pt>
                <c:pt idx="785">
                  <c:v>6.5922253189182296</c:v>
                </c:pt>
                <c:pt idx="786">
                  <c:v>6.5851526082930931</c:v>
                </c:pt>
                <c:pt idx="787">
                  <c:v>6.5780798976679549</c:v>
                </c:pt>
                <c:pt idx="788">
                  <c:v>6.5710071870428184</c:v>
                </c:pt>
                <c:pt idx="789">
                  <c:v>6.563934476417681</c:v>
                </c:pt>
                <c:pt idx="790">
                  <c:v>6.5568617657925437</c:v>
                </c:pt>
                <c:pt idx="791">
                  <c:v>6.5497890551674063</c:v>
                </c:pt>
                <c:pt idx="792">
                  <c:v>6.5427163445422689</c:v>
                </c:pt>
                <c:pt idx="793">
                  <c:v>6.5356436339171324</c:v>
                </c:pt>
                <c:pt idx="794">
                  <c:v>6.5285709232919942</c:v>
                </c:pt>
                <c:pt idx="795">
                  <c:v>6.5214982126668577</c:v>
                </c:pt>
                <c:pt idx="796">
                  <c:v>6.5144255020417194</c:v>
                </c:pt>
                <c:pt idx="797">
                  <c:v>6.507352791416583</c:v>
                </c:pt>
                <c:pt idx="798">
                  <c:v>6.5002800807914456</c:v>
                </c:pt>
                <c:pt idx="799">
                  <c:v>6.4932073701663082</c:v>
                </c:pt>
                <c:pt idx="800">
                  <c:v>6.4861346595411709</c:v>
                </c:pt>
                <c:pt idx="801">
                  <c:v>6.4790619489160335</c:v>
                </c:pt>
                <c:pt idx="802">
                  <c:v>6.471989238290897</c:v>
                </c:pt>
                <c:pt idx="803">
                  <c:v>6.4649165276657587</c:v>
                </c:pt>
                <c:pt idx="804">
                  <c:v>6.4578438170406223</c:v>
                </c:pt>
                <c:pt idx="805">
                  <c:v>6.4507711064154849</c:v>
                </c:pt>
                <c:pt idx="806">
                  <c:v>6.4436983957903475</c:v>
                </c:pt>
                <c:pt idx="807">
                  <c:v>6.4366256851652102</c:v>
                </c:pt>
                <c:pt idx="808">
                  <c:v>6.4295529745400728</c:v>
                </c:pt>
                <c:pt idx="809">
                  <c:v>6.4224802639149363</c:v>
                </c:pt>
                <c:pt idx="810">
                  <c:v>6.4154075532897981</c:v>
                </c:pt>
                <c:pt idx="811">
                  <c:v>6.4083348426646616</c:v>
                </c:pt>
                <c:pt idx="812">
                  <c:v>6.4012621320395233</c:v>
                </c:pt>
                <c:pt idx="813">
                  <c:v>6.3941894214143868</c:v>
                </c:pt>
                <c:pt idx="814">
                  <c:v>6.3871167107892495</c:v>
                </c:pt>
                <c:pt idx="815">
                  <c:v>6.3800440001641121</c:v>
                </c:pt>
                <c:pt idx="816">
                  <c:v>6.3729712895389747</c:v>
                </c:pt>
                <c:pt idx="817">
                  <c:v>6.3658985789138374</c:v>
                </c:pt>
                <c:pt idx="818">
                  <c:v>6.3588258682887009</c:v>
                </c:pt>
                <c:pt idx="819">
                  <c:v>6.3517531576635626</c:v>
                </c:pt>
                <c:pt idx="820">
                  <c:v>6.3446804470384262</c:v>
                </c:pt>
                <c:pt idx="821">
                  <c:v>6.3376077364132888</c:v>
                </c:pt>
                <c:pt idx="822">
                  <c:v>6.3305350257881514</c:v>
                </c:pt>
                <c:pt idx="823">
                  <c:v>6.323462315163014</c:v>
                </c:pt>
                <c:pt idx="824">
                  <c:v>6.3163896045378767</c:v>
                </c:pt>
                <c:pt idx="825">
                  <c:v>6.3093168939127393</c:v>
                </c:pt>
                <c:pt idx="826">
                  <c:v>6.3022441832876019</c:v>
                </c:pt>
                <c:pt idx="827">
                  <c:v>6.2951714726624655</c:v>
                </c:pt>
                <c:pt idx="828">
                  <c:v>6.2880987620373281</c:v>
                </c:pt>
                <c:pt idx="829">
                  <c:v>6.2810260514121907</c:v>
                </c:pt>
                <c:pt idx="830">
                  <c:v>6.2739533407870534</c:v>
                </c:pt>
                <c:pt idx="831">
                  <c:v>6.266880630161916</c:v>
                </c:pt>
                <c:pt idx="832">
                  <c:v>6.2598079195367786</c:v>
                </c:pt>
                <c:pt idx="833">
                  <c:v>6.2527352089116413</c:v>
                </c:pt>
                <c:pt idx="834">
                  <c:v>6.2456624982865048</c:v>
                </c:pt>
                <c:pt idx="835">
                  <c:v>6.2385897876613665</c:v>
                </c:pt>
                <c:pt idx="836">
                  <c:v>6.23151707703623</c:v>
                </c:pt>
                <c:pt idx="837">
                  <c:v>6.2244443664110927</c:v>
                </c:pt>
                <c:pt idx="838">
                  <c:v>6.2173716557859553</c:v>
                </c:pt>
                <c:pt idx="839">
                  <c:v>6.2102989451608179</c:v>
                </c:pt>
                <c:pt idx="840">
                  <c:v>6.2032262345356806</c:v>
                </c:pt>
                <c:pt idx="841">
                  <c:v>6.1961535239105432</c:v>
                </c:pt>
                <c:pt idx="842">
                  <c:v>6.1890808132854058</c:v>
                </c:pt>
                <c:pt idx="843">
                  <c:v>6.1820081026602693</c:v>
                </c:pt>
                <c:pt idx="844">
                  <c:v>6.174935392035132</c:v>
                </c:pt>
                <c:pt idx="845">
                  <c:v>6.1678626814099946</c:v>
                </c:pt>
                <c:pt idx="846">
                  <c:v>6.1607899707848572</c:v>
                </c:pt>
                <c:pt idx="847">
                  <c:v>6.1537172601597199</c:v>
                </c:pt>
                <c:pt idx="848">
                  <c:v>6.1466445495345825</c:v>
                </c:pt>
                <c:pt idx="849">
                  <c:v>6.1395718389094451</c:v>
                </c:pt>
                <c:pt idx="850">
                  <c:v>6.1324991282843087</c:v>
                </c:pt>
                <c:pt idx="851">
                  <c:v>6.1254264176591713</c:v>
                </c:pt>
                <c:pt idx="852">
                  <c:v>6.1183537070340339</c:v>
                </c:pt>
                <c:pt idx="853">
                  <c:v>6.1112809964088965</c:v>
                </c:pt>
                <c:pt idx="854">
                  <c:v>6.1042082857837592</c:v>
                </c:pt>
                <c:pt idx="855">
                  <c:v>6.0971355751586218</c:v>
                </c:pt>
                <c:pt idx="856">
                  <c:v>6.0900628645334844</c:v>
                </c:pt>
                <c:pt idx="857">
                  <c:v>6.082990153908348</c:v>
                </c:pt>
                <c:pt idx="858">
                  <c:v>6.0759174432832097</c:v>
                </c:pt>
                <c:pt idx="859">
                  <c:v>6.0688447326580732</c:v>
                </c:pt>
                <c:pt idx="860">
                  <c:v>6.0617720220329359</c:v>
                </c:pt>
                <c:pt idx="861">
                  <c:v>6.0546993114077985</c:v>
                </c:pt>
                <c:pt idx="862">
                  <c:v>6.0476266007826611</c:v>
                </c:pt>
                <c:pt idx="863">
                  <c:v>6.0405538901575238</c:v>
                </c:pt>
                <c:pt idx="864">
                  <c:v>6.0334811795323864</c:v>
                </c:pt>
                <c:pt idx="865">
                  <c:v>6.026408468907249</c:v>
                </c:pt>
                <c:pt idx="866">
                  <c:v>6.0193357582821125</c:v>
                </c:pt>
                <c:pt idx="867">
                  <c:v>6.0122630476569752</c:v>
                </c:pt>
                <c:pt idx="868">
                  <c:v>6.0051903370318378</c:v>
                </c:pt>
                <c:pt idx="869">
                  <c:v>5.9981176264067004</c:v>
                </c:pt>
                <c:pt idx="870">
                  <c:v>5.9910449157815631</c:v>
                </c:pt>
                <c:pt idx="871">
                  <c:v>5.9839722051564257</c:v>
                </c:pt>
                <c:pt idx="872">
                  <c:v>5.9768994945312883</c:v>
                </c:pt>
                <c:pt idx="873">
                  <c:v>5.9698267839061518</c:v>
                </c:pt>
                <c:pt idx="874">
                  <c:v>5.9627540732810136</c:v>
                </c:pt>
                <c:pt idx="875">
                  <c:v>5.9556813626558771</c:v>
                </c:pt>
                <c:pt idx="876">
                  <c:v>5.9486086520307397</c:v>
                </c:pt>
                <c:pt idx="877">
                  <c:v>5.9415359414056024</c:v>
                </c:pt>
                <c:pt idx="878">
                  <c:v>5.934463230780465</c:v>
                </c:pt>
                <c:pt idx="879">
                  <c:v>5.9273905201553276</c:v>
                </c:pt>
                <c:pt idx="880">
                  <c:v>5.9203178095301903</c:v>
                </c:pt>
                <c:pt idx="881">
                  <c:v>5.9132450989050529</c:v>
                </c:pt>
                <c:pt idx="882">
                  <c:v>5.9061723882799164</c:v>
                </c:pt>
                <c:pt idx="883">
                  <c:v>5.8990996776547791</c:v>
                </c:pt>
                <c:pt idx="884">
                  <c:v>5.8920269670296417</c:v>
                </c:pt>
                <c:pt idx="885">
                  <c:v>5.8849542564045043</c:v>
                </c:pt>
                <c:pt idx="886">
                  <c:v>5.8778815457793669</c:v>
                </c:pt>
                <c:pt idx="887">
                  <c:v>5.8708088351542296</c:v>
                </c:pt>
                <c:pt idx="888">
                  <c:v>5.8637361245290922</c:v>
                </c:pt>
                <c:pt idx="889">
                  <c:v>5.8566634139039557</c:v>
                </c:pt>
                <c:pt idx="890">
                  <c:v>5.8495907032788175</c:v>
                </c:pt>
                <c:pt idx="891">
                  <c:v>5.842517992653681</c:v>
                </c:pt>
                <c:pt idx="892">
                  <c:v>5.8354452820285436</c:v>
                </c:pt>
                <c:pt idx="893">
                  <c:v>5.8283725714034063</c:v>
                </c:pt>
                <c:pt idx="894">
                  <c:v>5.8212998607782689</c:v>
                </c:pt>
                <c:pt idx="895">
                  <c:v>5.8142271501531315</c:v>
                </c:pt>
                <c:pt idx="896">
                  <c:v>5.8071544395279941</c:v>
                </c:pt>
                <c:pt idx="897">
                  <c:v>5.8000817289028568</c:v>
                </c:pt>
                <c:pt idx="898">
                  <c:v>5.7930090182777203</c:v>
                </c:pt>
                <c:pt idx="899">
                  <c:v>5.7859363076525829</c:v>
                </c:pt>
                <c:pt idx="900">
                  <c:v>5.7788635970274456</c:v>
                </c:pt>
                <c:pt idx="901">
                  <c:v>5.7717908864023082</c:v>
                </c:pt>
                <c:pt idx="902">
                  <c:v>5.7647181757771708</c:v>
                </c:pt>
                <c:pt idx="903">
                  <c:v>5.7576454651520335</c:v>
                </c:pt>
                <c:pt idx="904">
                  <c:v>5.7505727545268961</c:v>
                </c:pt>
                <c:pt idx="905">
                  <c:v>5.7435000439017596</c:v>
                </c:pt>
                <c:pt idx="906">
                  <c:v>5.7364273332766214</c:v>
                </c:pt>
                <c:pt idx="907">
                  <c:v>5.7293546226514849</c:v>
                </c:pt>
                <c:pt idx="908">
                  <c:v>5.7222819120263475</c:v>
                </c:pt>
                <c:pt idx="909">
                  <c:v>5.7152092014012101</c:v>
                </c:pt>
                <c:pt idx="910">
                  <c:v>5.7081364907760728</c:v>
                </c:pt>
                <c:pt idx="911">
                  <c:v>5.7010637801509354</c:v>
                </c:pt>
                <c:pt idx="912">
                  <c:v>5.693991069525798</c:v>
                </c:pt>
                <c:pt idx="913">
                  <c:v>5.6869183589006607</c:v>
                </c:pt>
                <c:pt idx="914">
                  <c:v>5.6798456482755242</c:v>
                </c:pt>
                <c:pt idx="915">
                  <c:v>5.6727729376503868</c:v>
                </c:pt>
                <c:pt idx="916">
                  <c:v>5.6657002270252494</c:v>
                </c:pt>
                <c:pt idx="917">
                  <c:v>5.6586275164001121</c:v>
                </c:pt>
                <c:pt idx="918">
                  <c:v>5.6515548057749747</c:v>
                </c:pt>
                <c:pt idx="919">
                  <c:v>5.6444820951498373</c:v>
                </c:pt>
                <c:pt idx="920">
                  <c:v>5.6374093845247</c:v>
                </c:pt>
                <c:pt idx="921">
                  <c:v>5.6303366738995635</c:v>
                </c:pt>
                <c:pt idx="922">
                  <c:v>5.6232639632744252</c:v>
                </c:pt>
                <c:pt idx="923">
                  <c:v>5.6161912526492888</c:v>
                </c:pt>
                <c:pt idx="924">
                  <c:v>5.6091185420241514</c:v>
                </c:pt>
                <c:pt idx="925">
                  <c:v>5.602045831399014</c:v>
                </c:pt>
                <c:pt idx="926">
                  <c:v>5.5949731207738767</c:v>
                </c:pt>
                <c:pt idx="927">
                  <c:v>5.5879004101487393</c:v>
                </c:pt>
                <c:pt idx="928">
                  <c:v>5.5808276995236019</c:v>
                </c:pt>
                <c:pt idx="929">
                  <c:v>5.5737549888984645</c:v>
                </c:pt>
                <c:pt idx="930">
                  <c:v>5.5666822782733281</c:v>
                </c:pt>
                <c:pt idx="931">
                  <c:v>5.5596095676481907</c:v>
                </c:pt>
                <c:pt idx="932">
                  <c:v>5.5525368570230533</c:v>
                </c:pt>
                <c:pt idx="933">
                  <c:v>5.545464146397916</c:v>
                </c:pt>
                <c:pt idx="934">
                  <c:v>5.5383914357727786</c:v>
                </c:pt>
                <c:pt idx="935">
                  <c:v>5.5313187251476412</c:v>
                </c:pt>
                <c:pt idx="936">
                  <c:v>5.5242460145225039</c:v>
                </c:pt>
                <c:pt idx="937">
                  <c:v>5.5171733038973674</c:v>
                </c:pt>
                <c:pt idx="938">
                  <c:v>5.5101005932722291</c:v>
                </c:pt>
                <c:pt idx="939">
                  <c:v>5.5030278826470926</c:v>
                </c:pt>
                <c:pt idx="940">
                  <c:v>5.4959551720219553</c:v>
                </c:pt>
                <c:pt idx="941">
                  <c:v>5.4888824613968179</c:v>
                </c:pt>
                <c:pt idx="942">
                  <c:v>5.4818097507716805</c:v>
                </c:pt>
                <c:pt idx="943">
                  <c:v>5.4747370401465432</c:v>
                </c:pt>
                <c:pt idx="944">
                  <c:v>5.4676643295214058</c:v>
                </c:pt>
                <c:pt idx="945">
                  <c:v>5.4605916188962684</c:v>
                </c:pt>
                <c:pt idx="946">
                  <c:v>5.4535189082711319</c:v>
                </c:pt>
                <c:pt idx="947">
                  <c:v>5.4464461976459946</c:v>
                </c:pt>
                <c:pt idx="948">
                  <c:v>5.4393734870208572</c:v>
                </c:pt>
                <c:pt idx="949">
                  <c:v>5.4323007763957198</c:v>
                </c:pt>
                <c:pt idx="950">
                  <c:v>5.4252280657705825</c:v>
                </c:pt>
                <c:pt idx="951">
                  <c:v>5.4181553551454451</c:v>
                </c:pt>
                <c:pt idx="952">
                  <c:v>5.4110826445203077</c:v>
                </c:pt>
                <c:pt idx="953">
                  <c:v>5.4040099338951713</c:v>
                </c:pt>
                <c:pt idx="954">
                  <c:v>5.396937223270033</c:v>
                </c:pt>
                <c:pt idx="955">
                  <c:v>5.3898645126448965</c:v>
                </c:pt>
                <c:pt idx="956">
                  <c:v>5.3827918020197592</c:v>
                </c:pt>
                <c:pt idx="957">
                  <c:v>5.3757190913946218</c:v>
                </c:pt>
                <c:pt idx="958">
                  <c:v>5.3686463807694844</c:v>
                </c:pt>
                <c:pt idx="959">
                  <c:v>5.361573670144347</c:v>
                </c:pt>
                <c:pt idx="960">
                  <c:v>5.3545009595192097</c:v>
                </c:pt>
                <c:pt idx="961">
                  <c:v>5.3474282488940723</c:v>
                </c:pt>
                <c:pt idx="962">
                  <c:v>5.3403555382689358</c:v>
                </c:pt>
                <c:pt idx="963">
                  <c:v>5.3332828276437985</c:v>
                </c:pt>
                <c:pt idx="964">
                  <c:v>5.3262101170186611</c:v>
                </c:pt>
                <c:pt idx="965">
                  <c:v>5.3191374063935237</c:v>
                </c:pt>
                <c:pt idx="966">
                  <c:v>5.3120646957683864</c:v>
                </c:pt>
                <c:pt idx="967">
                  <c:v>5.304991985143249</c:v>
                </c:pt>
                <c:pt idx="968">
                  <c:v>5.2979192745181116</c:v>
                </c:pt>
                <c:pt idx="969">
                  <c:v>5.2908465638929751</c:v>
                </c:pt>
                <c:pt idx="970">
                  <c:v>5.2837738532678378</c:v>
                </c:pt>
                <c:pt idx="971">
                  <c:v>5.2767011426427004</c:v>
                </c:pt>
                <c:pt idx="972">
                  <c:v>5.269628432017563</c:v>
                </c:pt>
                <c:pt idx="973">
                  <c:v>5.2625557213924257</c:v>
                </c:pt>
                <c:pt idx="974">
                  <c:v>5.2554830107672883</c:v>
                </c:pt>
                <c:pt idx="975">
                  <c:v>5.2484103001421509</c:v>
                </c:pt>
                <c:pt idx="976">
                  <c:v>5.2413375895170136</c:v>
                </c:pt>
                <c:pt idx="977">
                  <c:v>5.2342648788918762</c:v>
                </c:pt>
                <c:pt idx="978">
                  <c:v>5.2271921682667397</c:v>
                </c:pt>
                <c:pt idx="979">
                  <c:v>5.2201194576416023</c:v>
                </c:pt>
                <c:pt idx="980">
                  <c:v>5.213046747016465</c:v>
                </c:pt>
                <c:pt idx="981">
                  <c:v>5.2059740363913276</c:v>
                </c:pt>
                <c:pt idx="982">
                  <c:v>5.1989013257661902</c:v>
                </c:pt>
                <c:pt idx="983">
                  <c:v>5.1918286151410529</c:v>
                </c:pt>
                <c:pt idx="984">
                  <c:v>5.1847559045159155</c:v>
                </c:pt>
                <c:pt idx="985">
                  <c:v>5.177683193890779</c:v>
                </c:pt>
                <c:pt idx="986">
                  <c:v>5.1706104832656417</c:v>
                </c:pt>
                <c:pt idx="987">
                  <c:v>5.1635377726405043</c:v>
                </c:pt>
                <c:pt idx="988">
                  <c:v>5.1564650620153669</c:v>
                </c:pt>
                <c:pt idx="989">
                  <c:v>5.1493923513902295</c:v>
                </c:pt>
                <c:pt idx="990">
                  <c:v>5.1423196407650922</c:v>
                </c:pt>
                <c:pt idx="991">
                  <c:v>5.1352469301399548</c:v>
                </c:pt>
                <c:pt idx="992">
                  <c:v>5.1281742195148174</c:v>
                </c:pt>
                <c:pt idx="993">
                  <c:v>5.1211015088896801</c:v>
                </c:pt>
                <c:pt idx="994">
                  <c:v>5.1140287982645436</c:v>
                </c:pt>
                <c:pt idx="995">
                  <c:v>5.1069560876394062</c:v>
                </c:pt>
                <c:pt idx="996">
                  <c:v>5.0998833770142689</c:v>
                </c:pt>
                <c:pt idx="997">
                  <c:v>5.0928106663891315</c:v>
                </c:pt>
                <c:pt idx="998">
                  <c:v>5.0857379557639941</c:v>
                </c:pt>
                <c:pt idx="999">
                  <c:v>5.0786652451388568</c:v>
                </c:pt>
                <c:pt idx="1000">
                  <c:v>5.0715925345137194</c:v>
                </c:pt>
                <c:pt idx="1001">
                  <c:v>5.0645198238885829</c:v>
                </c:pt>
                <c:pt idx="1002">
                  <c:v>5.0574471132634455</c:v>
                </c:pt>
                <c:pt idx="1003">
                  <c:v>5.0503744026383082</c:v>
                </c:pt>
                <c:pt idx="1004">
                  <c:v>5.0433016920131708</c:v>
                </c:pt>
                <c:pt idx="1005">
                  <c:v>5.0362289813880334</c:v>
                </c:pt>
                <c:pt idx="1006">
                  <c:v>5.0291562707628961</c:v>
                </c:pt>
                <c:pt idx="1007">
                  <c:v>5.0220835601377587</c:v>
                </c:pt>
                <c:pt idx="1008">
                  <c:v>5.0150108495126213</c:v>
                </c:pt>
                <c:pt idx="1009">
                  <c:v>5.007938138887484</c:v>
                </c:pt>
                <c:pt idx="1010">
                  <c:v>5.0008654282623475</c:v>
                </c:pt>
                <c:pt idx="1011">
                  <c:v>4.9937927176372101</c:v>
                </c:pt>
                <c:pt idx="1012">
                  <c:v>4.9867200070120727</c:v>
                </c:pt>
                <c:pt idx="1013">
                  <c:v>4.9796472963869354</c:v>
                </c:pt>
                <c:pt idx="1014">
                  <c:v>4.972574585761798</c:v>
                </c:pt>
                <c:pt idx="1015">
                  <c:v>4.9655018751366606</c:v>
                </c:pt>
                <c:pt idx="1016">
                  <c:v>4.9584291645115233</c:v>
                </c:pt>
                <c:pt idx="1017">
                  <c:v>4.9513564538863868</c:v>
                </c:pt>
                <c:pt idx="1018">
                  <c:v>4.9442837432612494</c:v>
                </c:pt>
                <c:pt idx="1019">
                  <c:v>4.9372110326361121</c:v>
                </c:pt>
                <c:pt idx="1020">
                  <c:v>4.9301383220109747</c:v>
                </c:pt>
                <c:pt idx="1021">
                  <c:v>4.9230656113858373</c:v>
                </c:pt>
                <c:pt idx="1022">
                  <c:v>4.9159929007606999</c:v>
                </c:pt>
                <c:pt idx="1023">
                  <c:v>4.9089201901355626</c:v>
                </c:pt>
                <c:pt idx="1024">
                  <c:v>4.9018474795104252</c:v>
                </c:pt>
                <c:pt idx="1025">
                  <c:v>4.8947747688852878</c:v>
                </c:pt>
                <c:pt idx="1026">
                  <c:v>4.8877020582601514</c:v>
                </c:pt>
                <c:pt idx="1027">
                  <c:v>4.880629347635014</c:v>
                </c:pt>
                <c:pt idx="1028">
                  <c:v>4.8735566370098766</c:v>
                </c:pt>
                <c:pt idx="1029">
                  <c:v>4.8664839263847393</c:v>
                </c:pt>
                <c:pt idx="1030">
                  <c:v>4.8594112157596019</c:v>
                </c:pt>
                <c:pt idx="1031">
                  <c:v>4.8523385051344645</c:v>
                </c:pt>
                <c:pt idx="1032">
                  <c:v>4.8452657945093272</c:v>
                </c:pt>
                <c:pt idx="1033">
                  <c:v>4.8381930838841907</c:v>
                </c:pt>
                <c:pt idx="1034">
                  <c:v>4.8311203732590533</c:v>
                </c:pt>
                <c:pt idx="1035">
                  <c:v>4.8240476626339159</c:v>
                </c:pt>
                <c:pt idx="1036">
                  <c:v>4.8169749520087786</c:v>
                </c:pt>
                <c:pt idx="1037">
                  <c:v>4.8099022413836412</c:v>
                </c:pt>
                <c:pt idx="1038">
                  <c:v>4.8028295307585038</c:v>
                </c:pt>
                <c:pt idx="1039">
                  <c:v>4.7957568201333665</c:v>
                </c:pt>
                <c:pt idx="1040">
                  <c:v>4.7886841095082291</c:v>
                </c:pt>
                <c:pt idx="1041">
                  <c:v>4.7816113988830926</c:v>
                </c:pt>
                <c:pt idx="1042">
                  <c:v>4.7745386882579552</c:v>
                </c:pt>
                <c:pt idx="1043">
                  <c:v>4.7674659776328179</c:v>
                </c:pt>
                <c:pt idx="1044">
                  <c:v>4.7603932670076805</c:v>
                </c:pt>
                <c:pt idx="1045">
                  <c:v>4.7533205563825431</c:v>
                </c:pt>
                <c:pt idx="1046">
                  <c:v>4.7462478457574058</c:v>
                </c:pt>
                <c:pt idx="1047">
                  <c:v>4.7391751351322684</c:v>
                </c:pt>
                <c:pt idx="1048">
                  <c:v>4.732102424507131</c:v>
                </c:pt>
                <c:pt idx="1049">
                  <c:v>4.7250297138819946</c:v>
                </c:pt>
                <c:pt idx="1050">
                  <c:v>4.7179570032568572</c:v>
                </c:pt>
                <c:pt idx="1051">
                  <c:v>4.7108842926317198</c:v>
                </c:pt>
                <c:pt idx="1052">
                  <c:v>4.7038115820065824</c:v>
                </c:pt>
                <c:pt idx="1053">
                  <c:v>4.6967388713814451</c:v>
                </c:pt>
                <c:pt idx="1054">
                  <c:v>4.6896661607563077</c:v>
                </c:pt>
                <c:pt idx="1055">
                  <c:v>4.6825934501311703</c:v>
                </c:pt>
                <c:pt idx="1056">
                  <c:v>4.675520739506033</c:v>
                </c:pt>
                <c:pt idx="1057">
                  <c:v>4.6684480288808965</c:v>
                </c:pt>
                <c:pt idx="1058">
                  <c:v>4.6613753182557591</c:v>
                </c:pt>
                <c:pt idx="1059">
                  <c:v>4.6543026076306218</c:v>
                </c:pt>
                <c:pt idx="1060">
                  <c:v>4.6472298970054844</c:v>
                </c:pt>
                <c:pt idx="1061">
                  <c:v>4.640157186380347</c:v>
                </c:pt>
                <c:pt idx="1062">
                  <c:v>4.6330844757552097</c:v>
                </c:pt>
                <c:pt idx="1063">
                  <c:v>4.6260117651300723</c:v>
                </c:pt>
                <c:pt idx="1064">
                  <c:v>4.6189390545049349</c:v>
                </c:pt>
                <c:pt idx="1065">
                  <c:v>4.6118663438797984</c:v>
                </c:pt>
                <c:pt idx="1066">
                  <c:v>4.6047936332546611</c:v>
                </c:pt>
                <c:pt idx="1067">
                  <c:v>4.5977209226295237</c:v>
                </c:pt>
                <c:pt idx="1068">
                  <c:v>4.5906482120043863</c:v>
                </c:pt>
                <c:pt idx="1069">
                  <c:v>4.583575501379249</c:v>
                </c:pt>
                <c:pt idx="1070">
                  <c:v>4.5765027907541116</c:v>
                </c:pt>
                <c:pt idx="1071">
                  <c:v>4.5694300801289742</c:v>
                </c:pt>
                <c:pt idx="1072">
                  <c:v>4.5623573695038369</c:v>
                </c:pt>
                <c:pt idx="1073">
                  <c:v>4.5552846588787004</c:v>
                </c:pt>
                <c:pt idx="1074">
                  <c:v>4.548211948253563</c:v>
                </c:pt>
                <c:pt idx="1075">
                  <c:v>4.5411392376284256</c:v>
                </c:pt>
                <c:pt idx="1076">
                  <c:v>4.5340665270032883</c:v>
                </c:pt>
                <c:pt idx="1077">
                  <c:v>4.5269938163781509</c:v>
                </c:pt>
                <c:pt idx="1078">
                  <c:v>4.5199211057530135</c:v>
                </c:pt>
                <c:pt idx="1079">
                  <c:v>4.5128483951278762</c:v>
                </c:pt>
                <c:pt idx="1080">
                  <c:v>4.5057756845027388</c:v>
                </c:pt>
                <c:pt idx="1081">
                  <c:v>4.4987029738776023</c:v>
                </c:pt>
                <c:pt idx="1082">
                  <c:v>4.4916302632524649</c:v>
                </c:pt>
                <c:pt idx="1083">
                  <c:v>4.4845575526273276</c:v>
                </c:pt>
                <c:pt idx="1084">
                  <c:v>4.4774848420021902</c:v>
                </c:pt>
                <c:pt idx="1085">
                  <c:v>4.4704121313770528</c:v>
                </c:pt>
                <c:pt idx="1086">
                  <c:v>4.4633394207519155</c:v>
                </c:pt>
                <c:pt idx="1087">
                  <c:v>4.4562667101267781</c:v>
                </c:pt>
                <c:pt idx="1088">
                  <c:v>4.4491939995016407</c:v>
                </c:pt>
                <c:pt idx="1089">
                  <c:v>4.4421212888765043</c:v>
                </c:pt>
                <c:pt idx="1090">
                  <c:v>4.4350485782513669</c:v>
                </c:pt>
                <c:pt idx="1091">
                  <c:v>4.4279758676262295</c:v>
                </c:pt>
                <c:pt idx="1092">
                  <c:v>4.4209031570010922</c:v>
                </c:pt>
                <c:pt idx="1093">
                  <c:v>4.4138304463759548</c:v>
                </c:pt>
                <c:pt idx="1094">
                  <c:v>4.4067577357508174</c:v>
                </c:pt>
                <c:pt idx="1095">
                  <c:v>4.39968502512568</c:v>
                </c:pt>
                <c:pt idx="1096">
                  <c:v>4.3926123145005427</c:v>
                </c:pt>
                <c:pt idx="1097">
                  <c:v>4.3855396038754062</c:v>
                </c:pt>
                <c:pt idx="1098">
                  <c:v>4.3784668932502688</c:v>
                </c:pt>
                <c:pt idx="1099">
                  <c:v>4.3713941826251315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4FA-45E6-A426-4D197D6BC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195904"/>
        <c:axId val="373197824"/>
      </c:scatterChart>
      <c:valAx>
        <c:axId val="373195904"/>
        <c:scaling>
          <c:orientation val="minMax"/>
          <c:max val="1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Punkte</a:t>
                </a:r>
              </a:p>
            </c:rich>
          </c:tx>
          <c:layout>
            <c:manualLayout>
              <c:xMode val="edge"/>
              <c:yMode val="edge"/>
              <c:x val="0.86096275542244338"/>
              <c:y val="0.94876192423998962"/>
            </c:manualLayout>
          </c:layout>
          <c:overlay val="0"/>
        </c:title>
        <c:numFmt formatCode="0" sourceLinked="1"/>
        <c:majorTickMark val="out"/>
        <c:minorTickMark val="out"/>
        <c:tickLblPos val="nextTo"/>
        <c:crossAx val="373197824"/>
        <c:crosses val="autoZero"/>
        <c:crossBetween val="midCat"/>
        <c:majorUnit val="100"/>
        <c:minorUnit val="25"/>
      </c:valAx>
      <c:valAx>
        <c:axId val="373197824"/>
        <c:scaling>
          <c:orientation val="minMax"/>
          <c:max val="19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Geschw. km/h</a:t>
                </a:r>
              </a:p>
            </c:rich>
          </c:tx>
          <c:layout>
            <c:manualLayout>
              <c:xMode val="edge"/>
              <c:yMode val="edge"/>
              <c:x val="1.5134534563547661E-3"/>
              <c:y val="7.9013629789782824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crossAx val="373195904"/>
        <c:crosses val="autoZero"/>
        <c:crossBetween val="midCat"/>
        <c:majorUnit val="2"/>
        <c:minorUnit val="1"/>
      </c:valAx>
    </c:plotArea>
    <c:legend>
      <c:legendPos val="r"/>
      <c:layout>
        <c:manualLayout>
          <c:xMode val="edge"/>
          <c:yMode val="edge"/>
          <c:x val="0.12072361644054817"/>
          <c:y val="3.0710503869675991E-2"/>
          <c:w val="0.17088372093023255"/>
          <c:h val="0.39204142684827031"/>
        </c:manualLayout>
      </c:layout>
      <c:overlay val="0"/>
      <c:spPr>
        <a:solidFill>
          <a:sysClr val="window" lastClr="FFFFFF">
            <a:lumMod val="85000"/>
          </a:sysClr>
        </a:solidFill>
        <a:ln w="12700" cmpd="sng">
          <a:solidFill>
            <a:schemeClr val="accent1"/>
          </a:solidFill>
          <a:prstDash val="solid"/>
        </a:ln>
      </c:sp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619124</xdr:colOff>
      <xdr:row>3</xdr:row>
      <xdr:rowOff>161924</xdr:rowOff>
    </xdr:from>
    <xdr:to>
      <xdr:col>52</xdr:col>
      <xdr:colOff>76200</xdr:colOff>
      <xdr:row>50</xdr:row>
      <xdr:rowOff>133350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26</xdr:row>
      <xdr:rowOff>0</xdr:rowOff>
    </xdr:from>
    <xdr:to>
      <xdr:col>33</xdr:col>
      <xdr:colOff>304800</xdr:colOff>
      <xdr:row>27</xdr:row>
      <xdr:rowOff>142875</xdr:rowOff>
    </xdr:to>
    <xdr:sp macro="" textlink="">
      <xdr:nvSpPr>
        <xdr:cNvPr id="13315" name="AutoShape 3" descr="Performance distribution">
          <a:extLst>
            <a:ext uri="{FF2B5EF4-FFF2-40B4-BE49-F238E27FC236}">
              <a16:creationId xmlns:a16="http://schemas.microsoft.com/office/drawing/2014/main" id="{6E562693-14CE-91F9-D219-3983A200F048}"/>
            </a:ext>
          </a:extLst>
        </xdr:cNvPr>
        <xdr:cNvSpPr>
          <a:spLocks noChangeAspect="1" noChangeArrowheads="1"/>
        </xdr:cNvSpPr>
      </xdr:nvSpPr>
      <xdr:spPr bwMode="auto">
        <a:xfrm>
          <a:off x="23155275" y="621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142875</xdr:rowOff>
    </xdr:to>
    <xdr:sp macro="" textlink="">
      <xdr:nvSpPr>
        <xdr:cNvPr id="2" name="AutoShape 3" descr="Performance distribution">
          <a:extLst>
            <a:ext uri="{FF2B5EF4-FFF2-40B4-BE49-F238E27FC236}">
              <a16:creationId xmlns:a16="http://schemas.microsoft.com/office/drawing/2014/main" id="{45CAE908-7078-49D6-A7C3-9EA80D88497C}"/>
            </a:ext>
          </a:extLst>
        </xdr:cNvPr>
        <xdr:cNvSpPr>
          <a:spLocks noChangeAspect="1" noChangeArrowheads="1"/>
        </xdr:cNvSpPr>
      </xdr:nvSpPr>
      <xdr:spPr bwMode="auto">
        <a:xfrm>
          <a:off x="23155275" y="621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600075</xdr:colOff>
      <xdr:row>4</xdr:row>
      <xdr:rowOff>9524</xdr:rowOff>
    </xdr:from>
    <xdr:to>
      <xdr:col>51</xdr:col>
      <xdr:colOff>409575</xdr:colOff>
      <xdr:row>47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21</xdr:row>
      <xdr:rowOff>0</xdr:rowOff>
    </xdr:from>
    <xdr:to>
      <xdr:col>16</xdr:col>
      <xdr:colOff>304800</xdr:colOff>
      <xdr:row>22</xdr:row>
      <xdr:rowOff>147109</xdr:rowOff>
    </xdr:to>
    <xdr:sp macro="" textlink="">
      <xdr:nvSpPr>
        <xdr:cNvPr id="4097" name="AutoShape 1" descr="Performance distribution">
          <a:extLst>
            <a:ext uri="{FF2B5EF4-FFF2-40B4-BE49-F238E27FC236}">
              <a16:creationId xmlns:a16="http://schemas.microsoft.com/office/drawing/2014/main" id="{BF62D2E3-9C15-BA7A-6B30-5D7C1808ED72}"/>
            </a:ext>
          </a:extLst>
        </xdr:cNvPr>
        <xdr:cNvSpPr>
          <a:spLocks noChangeAspect="1" noChangeArrowheads="1"/>
        </xdr:cNvSpPr>
      </xdr:nvSpPr>
      <xdr:spPr bwMode="auto">
        <a:xfrm>
          <a:off x="10820400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304800</xdr:colOff>
      <xdr:row>22</xdr:row>
      <xdr:rowOff>147109</xdr:rowOff>
    </xdr:to>
    <xdr:sp macro="" textlink="">
      <xdr:nvSpPr>
        <xdr:cNvPr id="4098" name="AutoShape 2" descr="Performance distribution">
          <a:extLst>
            <a:ext uri="{FF2B5EF4-FFF2-40B4-BE49-F238E27FC236}">
              <a16:creationId xmlns:a16="http://schemas.microsoft.com/office/drawing/2014/main" id="{217A28BC-16A2-D56C-3DE5-342245F72BA7}"/>
            </a:ext>
          </a:extLst>
        </xdr:cNvPr>
        <xdr:cNvSpPr>
          <a:spLocks noChangeAspect="1" noChangeArrowheads="1"/>
        </xdr:cNvSpPr>
      </xdr:nvSpPr>
      <xdr:spPr bwMode="auto">
        <a:xfrm>
          <a:off x="15982950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8DC77567-F2A9-4E42-895D-0BC80D38A9C3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AD91CE6C-6418-41DD-8E6F-714EF5BAB04D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143933</xdr:rowOff>
    </xdr:to>
    <xdr:sp macro="" textlink="">
      <xdr:nvSpPr>
        <xdr:cNvPr id="5" name="AutoShape 2" descr="Performance distribution">
          <a:extLst>
            <a:ext uri="{FF2B5EF4-FFF2-40B4-BE49-F238E27FC236}">
              <a16:creationId xmlns:a16="http://schemas.microsoft.com/office/drawing/2014/main" id="{03547F43-3AC7-4838-BC88-E94ED53C4F5C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142875</xdr:rowOff>
    </xdr:to>
    <xdr:sp macro="" textlink="">
      <xdr:nvSpPr>
        <xdr:cNvPr id="9217" name="AutoShape 1" descr="Performance distribution">
          <a:extLst>
            <a:ext uri="{FF2B5EF4-FFF2-40B4-BE49-F238E27FC236}">
              <a16:creationId xmlns:a16="http://schemas.microsoft.com/office/drawing/2014/main" id="{3AB01398-59CC-B79A-E9A8-647FB5FACA99}"/>
            </a:ext>
          </a:extLst>
        </xdr:cNvPr>
        <xdr:cNvSpPr>
          <a:spLocks noChangeAspect="1" noChangeArrowheads="1"/>
        </xdr:cNvSpPr>
      </xdr:nvSpPr>
      <xdr:spPr bwMode="auto">
        <a:xfrm>
          <a:off x="0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22</xdr:row>
      <xdr:rowOff>142875</xdr:rowOff>
    </xdr:to>
    <xdr:sp macro="" textlink="">
      <xdr:nvSpPr>
        <xdr:cNvPr id="9218" name="AutoShape 2" descr="Performance distribution">
          <a:extLst>
            <a:ext uri="{FF2B5EF4-FFF2-40B4-BE49-F238E27FC236}">
              <a16:creationId xmlns:a16="http://schemas.microsoft.com/office/drawing/2014/main" id="{14D3F896-11AD-1F81-1D54-20EC391DE9EE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21</xdr:row>
      <xdr:rowOff>0</xdr:rowOff>
    </xdr:from>
    <xdr:to>
      <xdr:col>16</xdr:col>
      <xdr:colOff>304800</xdr:colOff>
      <xdr:row>22</xdr:row>
      <xdr:rowOff>142875</xdr:rowOff>
    </xdr:to>
    <xdr:sp macro="" textlink="">
      <xdr:nvSpPr>
        <xdr:cNvPr id="9219" name="AutoShape 3" descr="Performance distribution">
          <a:extLst>
            <a:ext uri="{FF2B5EF4-FFF2-40B4-BE49-F238E27FC236}">
              <a16:creationId xmlns:a16="http://schemas.microsoft.com/office/drawing/2014/main" id="{F324FA91-2C1A-2EB1-8DA0-1BA1B376CDB1}"/>
            </a:ext>
          </a:extLst>
        </xdr:cNvPr>
        <xdr:cNvSpPr>
          <a:spLocks noChangeAspect="1" noChangeArrowheads="1"/>
        </xdr:cNvSpPr>
      </xdr:nvSpPr>
      <xdr:spPr bwMode="auto">
        <a:xfrm>
          <a:off x="9639300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21</xdr:row>
      <xdr:rowOff>0</xdr:rowOff>
    </xdr:from>
    <xdr:to>
      <xdr:col>24</xdr:col>
      <xdr:colOff>304800</xdr:colOff>
      <xdr:row>22</xdr:row>
      <xdr:rowOff>142875</xdr:rowOff>
    </xdr:to>
    <xdr:sp macro="" textlink="">
      <xdr:nvSpPr>
        <xdr:cNvPr id="9220" name="AutoShape 4" descr="Performance distribution">
          <a:extLst>
            <a:ext uri="{FF2B5EF4-FFF2-40B4-BE49-F238E27FC236}">
              <a16:creationId xmlns:a16="http://schemas.microsoft.com/office/drawing/2014/main" id="{2BBCA788-8AE3-4F71-CE5A-4CF61E867AF7}"/>
            </a:ext>
          </a:extLst>
        </xdr:cNvPr>
        <xdr:cNvSpPr>
          <a:spLocks noChangeAspect="1" noChangeArrowheads="1"/>
        </xdr:cNvSpPr>
      </xdr:nvSpPr>
      <xdr:spPr bwMode="auto">
        <a:xfrm>
          <a:off x="15287625" y="636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22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6C458A41-C81F-446E-AB46-0361B2BBCD88}"/>
            </a:ext>
          </a:extLst>
        </xdr:cNvPr>
        <xdr:cNvSpPr>
          <a:spLocks noChangeAspect="1" noChangeArrowheads="1"/>
        </xdr:cNvSpPr>
      </xdr:nvSpPr>
      <xdr:spPr bwMode="auto">
        <a:xfrm>
          <a:off x="9639300" y="41814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22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B37516EB-BC6C-4B52-8089-E2E07A9A1457}"/>
            </a:ext>
          </a:extLst>
        </xdr:cNvPr>
        <xdr:cNvSpPr>
          <a:spLocks noChangeAspect="1" noChangeArrowheads="1"/>
        </xdr:cNvSpPr>
      </xdr:nvSpPr>
      <xdr:spPr bwMode="auto">
        <a:xfrm>
          <a:off x="15287625" y="41814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11265" name="AutoShape 1" descr="Performance distribution">
          <a:extLst>
            <a:ext uri="{FF2B5EF4-FFF2-40B4-BE49-F238E27FC236}">
              <a16:creationId xmlns:a16="http://schemas.microsoft.com/office/drawing/2014/main" id="{F7502E61-D6A3-FB97-91CF-0645A8CE8963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95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21</xdr:row>
      <xdr:rowOff>0</xdr:rowOff>
    </xdr:from>
    <xdr:to>
      <xdr:col>8</xdr:col>
      <xdr:colOff>304800</xdr:colOff>
      <xdr:row>22</xdr:row>
      <xdr:rowOff>143933</xdr:rowOff>
    </xdr:to>
    <xdr:sp macro="" textlink="">
      <xdr:nvSpPr>
        <xdr:cNvPr id="11266" name="AutoShape 2" descr="Performance distribution">
          <a:extLst>
            <a:ext uri="{FF2B5EF4-FFF2-40B4-BE49-F238E27FC236}">
              <a16:creationId xmlns:a16="http://schemas.microsoft.com/office/drawing/2014/main" id="{597DAADA-D6BC-EBA5-B1CD-12D00E3CD77D}"/>
            </a:ext>
          </a:extLst>
        </xdr:cNvPr>
        <xdr:cNvSpPr>
          <a:spLocks noChangeAspect="1" noChangeArrowheads="1"/>
        </xdr:cNvSpPr>
      </xdr:nvSpPr>
      <xdr:spPr bwMode="auto">
        <a:xfrm>
          <a:off x="4724400" y="65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311E2F09-8685-4C44-9D8A-8A4712AC1791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C0D95BF5-3D82-4986-BA41-755CB08BC6B5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4" name="AutoShape 1" descr="Performance distribution">
          <a:extLst>
            <a:ext uri="{FF2B5EF4-FFF2-40B4-BE49-F238E27FC236}">
              <a16:creationId xmlns:a16="http://schemas.microsoft.com/office/drawing/2014/main" id="{3B13C820-9EB2-4B6E-A339-D75556EB7231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143933</xdr:rowOff>
    </xdr:to>
    <xdr:sp macro="" textlink="">
      <xdr:nvSpPr>
        <xdr:cNvPr id="5" name="AutoShape 2" descr="Performance distribution">
          <a:extLst>
            <a:ext uri="{FF2B5EF4-FFF2-40B4-BE49-F238E27FC236}">
              <a16:creationId xmlns:a16="http://schemas.microsoft.com/office/drawing/2014/main" id="{18A7A97C-5568-4C3C-BC54-7595BE48D1E1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6" name="AutoShape 1" descr="Performance distribution">
          <a:extLst>
            <a:ext uri="{FF2B5EF4-FFF2-40B4-BE49-F238E27FC236}">
              <a16:creationId xmlns:a16="http://schemas.microsoft.com/office/drawing/2014/main" id="{48876A0F-01BD-429E-9069-E8DA1B8499C3}"/>
            </a:ext>
          </a:extLst>
        </xdr:cNvPr>
        <xdr:cNvSpPr>
          <a:spLocks noChangeAspect="1" noChangeArrowheads="1"/>
        </xdr:cNvSpPr>
      </xdr:nvSpPr>
      <xdr:spPr bwMode="auto">
        <a:xfrm>
          <a:off x="0" y="41433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304800</xdr:colOff>
      <xdr:row>21</xdr:row>
      <xdr:rowOff>143933</xdr:rowOff>
    </xdr:to>
    <xdr:sp macro="" textlink="">
      <xdr:nvSpPr>
        <xdr:cNvPr id="7" name="AutoShape 3" descr="Performance distribution">
          <a:extLst>
            <a:ext uri="{FF2B5EF4-FFF2-40B4-BE49-F238E27FC236}">
              <a16:creationId xmlns:a16="http://schemas.microsoft.com/office/drawing/2014/main" id="{D2D161AC-5A13-4DE5-ACBF-C13AE817E60B}"/>
            </a:ext>
          </a:extLst>
        </xdr:cNvPr>
        <xdr:cNvSpPr>
          <a:spLocks noChangeAspect="1" noChangeArrowheads="1"/>
        </xdr:cNvSpPr>
      </xdr:nvSpPr>
      <xdr:spPr bwMode="auto">
        <a:xfrm>
          <a:off x="9639300" y="3981450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304800</xdr:colOff>
      <xdr:row>21</xdr:row>
      <xdr:rowOff>143933</xdr:rowOff>
    </xdr:to>
    <xdr:sp macro="" textlink="">
      <xdr:nvSpPr>
        <xdr:cNvPr id="8" name="AutoShape 1" descr="Performance distribution">
          <a:extLst>
            <a:ext uri="{FF2B5EF4-FFF2-40B4-BE49-F238E27FC236}">
              <a16:creationId xmlns:a16="http://schemas.microsoft.com/office/drawing/2014/main" id="{28D27977-C501-4422-B2A8-A3983D42B68C}"/>
            </a:ext>
          </a:extLst>
        </xdr:cNvPr>
        <xdr:cNvSpPr>
          <a:spLocks noChangeAspect="1" noChangeArrowheads="1"/>
        </xdr:cNvSpPr>
      </xdr:nvSpPr>
      <xdr:spPr bwMode="auto">
        <a:xfrm>
          <a:off x="4724400" y="3981450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133350</xdr:rowOff>
    </xdr:to>
    <xdr:sp macro="" textlink="">
      <xdr:nvSpPr>
        <xdr:cNvPr id="9" name="AutoShape 1" descr="Performance distribution">
          <a:extLst>
            <a:ext uri="{FF2B5EF4-FFF2-40B4-BE49-F238E27FC236}">
              <a16:creationId xmlns:a16="http://schemas.microsoft.com/office/drawing/2014/main" id="{70B43913-B42F-4A6F-9D81-F03EBB4AEA49}"/>
            </a:ext>
          </a:extLst>
        </xdr:cNvPr>
        <xdr:cNvSpPr>
          <a:spLocks noChangeAspect="1" noChangeArrowheads="1"/>
        </xdr:cNvSpPr>
      </xdr:nvSpPr>
      <xdr:spPr bwMode="auto">
        <a:xfrm>
          <a:off x="0" y="55149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304800</xdr:colOff>
      <xdr:row>27</xdr:row>
      <xdr:rowOff>133350</xdr:rowOff>
    </xdr:to>
    <xdr:sp macro="" textlink="">
      <xdr:nvSpPr>
        <xdr:cNvPr id="10" name="AutoShape 2" descr="Performance distribution">
          <a:extLst>
            <a:ext uri="{FF2B5EF4-FFF2-40B4-BE49-F238E27FC236}">
              <a16:creationId xmlns:a16="http://schemas.microsoft.com/office/drawing/2014/main" id="{FAFE3ED8-964E-42EF-AC82-01DB188FA17B}"/>
            </a:ext>
          </a:extLst>
        </xdr:cNvPr>
        <xdr:cNvSpPr>
          <a:spLocks noChangeAspect="1" noChangeArrowheads="1"/>
        </xdr:cNvSpPr>
      </xdr:nvSpPr>
      <xdr:spPr bwMode="auto">
        <a:xfrm>
          <a:off x="9639300" y="55149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133349</xdr:rowOff>
    </xdr:to>
    <xdr:sp macro="" textlink="">
      <xdr:nvSpPr>
        <xdr:cNvPr id="11" name="AutoShape 3" descr="Performance distribution">
          <a:extLst>
            <a:ext uri="{FF2B5EF4-FFF2-40B4-BE49-F238E27FC236}">
              <a16:creationId xmlns:a16="http://schemas.microsoft.com/office/drawing/2014/main" id="{18AA32F7-16DE-4C29-BD5E-04EA78A3FA38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26</xdr:row>
      <xdr:rowOff>0</xdr:rowOff>
    </xdr:from>
    <xdr:to>
      <xdr:col>32</xdr:col>
      <xdr:colOff>304800</xdr:colOff>
      <xdr:row>27</xdr:row>
      <xdr:rowOff>133349</xdr:rowOff>
    </xdr:to>
    <xdr:sp macro="" textlink="">
      <xdr:nvSpPr>
        <xdr:cNvPr id="12" name="AutoShape 7" descr="Performance distribution">
          <a:extLst>
            <a:ext uri="{FF2B5EF4-FFF2-40B4-BE49-F238E27FC236}">
              <a16:creationId xmlns:a16="http://schemas.microsoft.com/office/drawing/2014/main" id="{9CC6AD1E-4D88-4108-BB3D-C7188E2B4C66}"/>
            </a:ext>
          </a:extLst>
        </xdr:cNvPr>
        <xdr:cNvSpPr>
          <a:spLocks noChangeAspect="1" noChangeArrowheads="1"/>
        </xdr:cNvSpPr>
      </xdr:nvSpPr>
      <xdr:spPr bwMode="auto">
        <a:xfrm>
          <a:off x="18488025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40</xdr:col>
      <xdr:colOff>0</xdr:colOff>
      <xdr:row>26</xdr:row>
      <xdr:rowOff>0</xdr:rowOff>
    </xdr:from>
    <xdr:to>
      <xdr:col>40</xdr:col>
      <xdr:colOff>304800</xdr:colOff>
      <xdr:row>27</xdr:row>
      <xdr:rowOff>133349</xdr:rowOff>
    </xdr:to>
    <xdr:sp macro="" textlink="">
      <xdr:nvSpPr>
        <xdr:cNvPr id="13" name="AutoShape 8" descr="Performance distribution">
          <a:extLst>
            <a:ext uri="{FF2B5EF4-FFF2-40B4-BE49-F238E27FC236}">
              <a16:creationId xmlns:a16="http://schemas.microsoft.com/office/drawing/2014/main" id="{53381BDD-7807-4B4B-B45F-6940FEBE2754}"/>
            </a:ext>
          </a:extLst>
        </xdr:cNvPr>
        <xdr:cNvSpPr>
          <a:spLocks noChangeAspect="1" noChangeArrowheads="1"/>
        </xdr:cNvSpPr>
      </xdr:nvSpPr>
      <xdr:spPr bwMode="auto">
        <a:xfrm>
          <a:off x="23155275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133349</xdr:rowOff>
    </xdr:to>
    <xdr:sp macro="" textlink="">
      <xdr:nvSpPr>
        <xdr:cNvPr id="12292" name="AutoShape 4" descr="Performance distribution">
          <a:extLst>
            <a:ext uri="{FF2B5EF4-FFF2-40B4-BE49-F238E27FC236}">
              <a16:creationId xmlns:a16="http://schemas.microsoft.com/office/drawing/2014/main" id="{FEAB1243-28B1-AA92-EDE9-B5F12958855A}"/>
            </a:ext>
          </a:extLst>
        </xdr:cNvPr>
        <xdr:cNvSpPr>
          <a:spLocks noChangeAspect="1" noChangeArrowheads="1"/>
        </xdr:cNvSpPr>
      </xdr:nvSpPr>
      <xdr:spPr bwMode="auto">
        <a:xfrm>
          <a:off x="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133349</xdr:rowOff>
    </xdr:to>
    <xdr:sp macro="" textlink="">
      <xdr:nvSpPr>
        <xdr:cNvPr id="12293" name="AutoShape 5" descr="Performance distribution">
          <a:extLst>
            <a:ext uri="{FF2B5EF4-FFF2-40B4-BE49-F238E27FC236}">
              <a16:creationId xmlns:a16="http://schemas.microsoft.com/office/drawing/2014/main" id="{15C1207D-7B2C-B187-8EC8-71C6E88C9581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304800</xdr:colOff>
      <xdr:row>27</xdr:row>
      <xdr:rowOff>133349</xdr:rowOff>
    </xdr:to>
    <xdr:sp macro="" textlink="">
      <xdr:nvSpPr>
        <xdr:cNvPr id="12294" name="AutoShape 6" descr="Performance distribution">
          <a:extLst>
            <a:ext uri="{FF2B5EF4-FFF2-40B4-BE49-F238E27FC236}">
              <a16:creationId xmlns:a16="http://schemas.microsoft.com/office/drawing/2014/main" id="{6403D9E8-87DB-CD28-86A0-57708C1CEEBD}"/>
            </a:ext>
          </a:extLst>
        </xdr:cNvPr>
        <xdr:cNvSpPr>
          <a:spLocks noChangeAspect="1" noChangeArrowheads="1"/>
        </xdr:cNvSpPr>
      </xdr:nvSpPr>
      <xdr:spPr bwMode="auto">
        <a:xfrm>
          <a:off x="963930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26</xdr:row>
      <xdr:rowOff>0</xdr:rowOff>
    </xdr:from>
    <xdr:to>
      <xdr:col>24</xdr:col>
      <xdr:colOff>304800</xdr:colOff>
      <xdr:row>27</xdr:row>
      <xdr:rowOff>133350</xdr:rowOff>
    </xdr:to>
    <xdr:sp macro="" textlink="">
      <xdr:nvSpPr>
        <xdr:cNvPr id="12295" name="AutoShape 7" descr="Performance distribution">
          <a:extLst>
            <a:ext uri="{FF2B5EF4-FFF2-40B4-BE49-F238E27FC236}">
              <a16:creationId xmlns:a16="http://schemas.microsoft.com/office/drawing/2014/main" id="{31D1B681-7407-9E59-41CC-78C2B5224F36}"/>
            </a:ext>
          </a:extLst>
        </xdr:cNvPr>
        <xdr:cNvSpPr>
          <a:spLocks noChangeAspect="1" noChangeArrowheads="1"/>
        </xdr:cNvSpPr>
      </xdr:nvSpPr>
      <xdr:spPr bwMode="auto">
        <a:xfrm>
          <a:off x="14420850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26</xdr:row>
      <xdr:rowOff>0</xdr:rowOff>
    </xdr:from>
    <xdr:to>
      <xdr:col>32</xdr:col>
      <xdr:colOff>304800</xdr:colOff>
      <xdr:row>27</xdr:row>
      <xdr:rowOff>133350</xdr:rowOff>
    </xdr:to>
    <xdr:sp macro="" textlink="">
      <xdr:nvSpPr>
        <xdr:cNvPr id="12296" name="AutoShape 8" descr="Performance distribution">
          <a:extLst>
            <a:ext uri="{FF2B5EF4-FFF2-40B4-BE49-F238E27FC236}">
              <a16:creationId xmlns:a16="http://schemas.microsoft.com/office/drawing/2014/main" id="{3B1139F9-FD60-A46E-D168-2F285357334C}"/>
            </a:ext>
          </a:extLst>
        </xdr:cNvPr>
        <xdr:cNvSpPr>
          <a:spLocks noChangeAspect="1" noChangeArrowheads="1"/>
        </xdr:cNvSpPr>
      </xdr:nvSpPr>
      <xdr:spPr bwMode="auto">
        <a:xfrm>
          <a:off x="18488025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40</xdr:col>
      <xdr:colOff>0</xdr:colOff>
      <xdr:row>26</xdr:row>
      <xdr:rowOff>0</xdr:rowOff>
    </xdr:from>
    <xdr:to>
      <xdr:col>40</xdr:col>
      <xdr:colOff>304800</xdr:colOff>
      <xdr:row>27</xdr:row>
      <xdr:rowOff>133350</xdr:rowOff>
    </xdr:to>
    <xdr:sp macro="" textlink="">
      <xdr:nvSpPr>
        <xdr:cNvPr id="12297" name="AutoShape 9" descr="Performance distribution">
          <a:extLst>
            <a:ext uri="{FF2B5EF4-FFF2-40B4-BE49-F238E27FC236}">
              <a16:creationId xmlns:a16="http://schemas.microsoft.com/office/drawing/2014/main" id="{3A249C57-F15D-6AA6-DE86-A2147CBA5DCA}"/>
            </a:ext>
          </a:extLst>
        </xdr:cNvPr>
        <xdr:cNvSpPr>
          <a:spLocks noChangeAspect="1" noChangeArrowheads="1"/>
        </xdr:cNvSpPr>
      </xdr:nvSpPr>
      <xdr:spPr bwMode="auto">
        <a:xfrm>
          <a:off x="23155275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13</xdr:row>
      <xdr:rowOff>0</xdr:rowOff>
    </xdr:from>
    <xdr:to>
      <xdr:col>40</xdr:col>
      <xdr:colOff>304800</xdr:colOff>
      <xdr:row>14</xdr:row>
      <xdr:rowOff>15875</xdr:rowOff>
    </xdr:to>
    <xdr:sp macro="" textlink="">
      <xdr:nvSpPr>
        <xdr:cNvPr id="2" name="AutoShape 3" descr="Performance distribution">
          <a:extLst>
            <a:ext uri="{FF2B5EF4-FFF2-40B4-BE49-F238E27FC236}">
              <a16:creationId xmlns:a16="http://schemas.microsoft.com/office/drawing/2014/main" id="{594FAA0B-0AE5-4FA3-BFB3-9F1DF1B8065F}"/>
            </a:ext>
          </a:extLst>
        </xdr:cNvPr>
        <xdr:cNvSpPr>
          <a:spLocks noChangeAspect="1" noChangeArrowheads="1"/>
        </xdr:cNvSpPr>
      </xdr:nvSpPr>
      <xdr:spPr bwMode="auto">
        <a:xfrm>
          <a:off x="23155275" y="621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06F51B48-36A4-404C-B49E-4E75E230925B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B09F2E7C-F1DC-4794-AC46-042E2FA2CB48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4" name="AutoShape 1" descr="Performance distribution">
          <a:extLst>
            <a:ext uri="{FF2B5EF4-FFF2-40B4-BE49-F238E27FC236}">
              <a16:creationId xmlns:a16="http://schemas.microsoft.com/office/drawing/2014/main" id="{7CFDF634-869A-40D0-9608-5B365F1C24D5}"/>
            </a:ext>
          </a:extLst>
        </xdr:cNvPr>
        <xdr:cNvSpPr>
          <a:spLocks noChangeAspect="1" noChangeArrowheads="1"/>
        </xdr:cNvSpPr>
      </xdr:nvSpPr>
      <xdr:spPr bwMode="auto">
        <a:xfrm>
          <a:off x="0" y="40671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143933</xdr:rowOff>
    </xdr:to>
    <xdr:sp macro="" textlink="">
      <xdr:nvSpPr>
        <xdr:cNvPr id="5" name="AutoShape 2" descr="Performance distribution">
          <a:extLst>
            <a:ext uri="{FF2B5EF4-FFF2-40B4-BE49-F238E27FC236}">
              <a16:creationId xmlns:a16="http://schemas.microsoft.com/office/drawing/2014/main" id="{57C0007C-9583-489D-A308-27610839EF38}"/>
            </a:ext>
          </a:extLst>
        </xdr:cNvPr>
        <xdr:cNvSpPr>
          <a:spLocks noChangeAspect="1" noChangeArrowheads="1"/>
        </xdr:cNvSpPr>
      </xdr:nvSpPr>
      <xdr:spPr bwMode="auto">
        <a:xfrm>
          <a:off x="4724400" y="4067175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12289" name="AutoShape 1" descr="Performance distribution">
          <a:extLst>
            <a:ext uri="{FF2B5EF4-FFF2-40B4-BE49-F238E27FC236}">
              <a16:creationId xmlns:a16="http://schemas.microsoft.com/office/drawing/2014/main" id="{AB541DC1-6C75-3D80-8714-1518F4F3C35D}"/>
            </a:ext>
          </a:extLst>
        </xdr:cNvPr>
        <xdr:cNvSpPr>
          <a:spLocks noChangeAspect="1" noChangeArrowheads="1"/>
        </xdr:cNvSpPr>
      </xdr:nvSpPr>
      <xdr:spPr bwMode="auto">
        <a:xfrm>
          <a:off x="9639300" y="65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304800</xdr:colOff>
      <xdr:row>21</xdr:row>
      <xdr:rowOff>143933</xdr:rowOff>
    </xdr:to>
    <xdr:sp macro="" textlink="">
      <xdr:nvSpPr>
        <xdr:cNvPr id="12291" name="AutoShape 3" descr="Performance distribution">
          <a:extLst>
            <a:ext uri="{FF2B5EF4-FFF2-40B4-BE49-F238E27FC236}">
              <a16:creationId xmlns:a16="http://schemas.microsoft.com/office/drawing/2014/main" id="{27DCBB94-069C-EC32-6A82-31BC7BD7D5F2}"/>
            </a:ext>
          </a:extLst>
        </xdr:cNvPr>
        <xdr:cNvSpPr>
          <a:spLocks noChangeAspect="1" noChangeArrowheads="1"/>
        </xdr:cNvSpPr>
      </xdr:nvSpPr>
      <xdr:spPr bwMode="auto">
        <a:xfrm>
          <a:off x="9639300" y="6029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304800</xdr:colOff>
      <xdr:row>21</xdr:row>
      <xdr:rowOff>143933</xdr:rowOff>
    </xdr:to>
    <xdr:sp macro="" textlink="">
      <xdr:nvSpPr>
        <xdr:cNvPr id="5121" name="AutoShape 1" descr="Performance distribution">
          <a:extLst>
            <a:ext uri="{FF2B5EF4-FFF2-40B4-BE49-F238E27FC236}">
              <a16:creationId xmlns:a16="http://schemas.microsoft.com/office/drawing/2014/main" id="{F2F54202-30AD-FEF4-0681-912C50C4712B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80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2" name="AutoShape 1" descr="Performance distribution">
          <a:extLst>
            <a:ext uri="{FF2B5EF4-FFF2-40B4-BE49-F238E27FC236}">
              <a16:creationId xmlns:a16="http://schemas.microsoft.com/office/drawing/2014/main" id="{F7842C68-F2A9-462B-923C-012B459636BC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147109</xdr:rowOff>
    </xdr:to>
    <xdr:sp macro="" textlink="">
      <xdr:nvSpPr>
        <xdr:cNvPr id="3" name="AutoShape 2" descr="Performance distribution">
          <a:extLst>
            <a:ext uri="{FF2B5EF4-FFF2-40B4-BE49-F238E27FC236}">
              <a16:creationId xmlns:a16="http://schemas.microsoft.com/office/drawing/2014/main" id="{407E4905-FE66-4018-9F4F-62CE82DA36B9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9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4" name="AutoShape 1" descr="Performance distribution">
          <a:extLst>
            <a:ext uri="{FF2B5EF4-FFF2-40B4-BE49-F238E27FC236}">
              <a16:creationId xmlns:a16="http://schemas.microsoft.com/office/drawing/2014/main" id="{4070B3F0-D1EF-43AE-B817-DAE40E1B6514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143933</xdr:rowOff>
    </xdr:to>
    <xdr:sp macro="" textlink="">
      <xdr:nvSpPr>
        <xdr:cNvPr id="5" name="AutoShape 2" descr="Performance distribution">
          <a:extLst>
            <a:ext uri="{FF2B5EF4-FFF2-40B4-BE49-F238E27FC236}">
              <a16:creationId xmlns:a16="http://schemas.microsoft.com/office/drawing/2014/main" id="{51D388E8-5E65-4C9F-A47F-6DB726AA13D9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22</xdr:row>
      <xdr:rowOff>147108</xdr:rowOff>
    </xdr:to>
    <xdr:sp macro="" textlink="">
      <xdr:nvSpPr>
        <xdr:cNvPr id="6" name="AutoShape 1" descr="Performance distribution">
          <a:extLst>
            <a:ext uri="{FF2B5EF4-FFF2-40B4-BE49-F238E27FC236}">
              <a16:creationId xmlns:a16="http://schemas.microsoft.com/office/drawing/2014/main" id="{21776291-4E6B-47F0-A3CE-B95E06B6F878}"/>
            </a:ext>
          </a:extLst>
        </xdr:cNvPr>
        <xdr:cNvSpPr>
          <a:spLocks noChangeAspect="1" noChangeArrowheads="1"/>
        </xdr:cNvSpPr>
      </xdr:nvSpPr>
      <xdr:spPr bwMode="auto">
        <a:xfrm>
          <a:off x="0" y="4029075"/>
          <a:ext cx="304800" cy="309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20</xdr:row>
      <xdr:rowOff>0</xdr:rowOff>
    </xdr:from>
    <xdr:to>
      <xdr:col>16</xdr:col>
      <xdr:colOff>304800</xdr:colOff>
      <xdr:row>21</xdr:row>
      <xdr:rowOff>143933</xdr:rowOff>
    </xdr:to>
    <xdr:sp macro="" textlink="">
      <xdr:nvSpPr>
        <xdr:cNvPr id="7" name="AutoShape 3" descr="Performance distribution">
          <a:extLst>
            <a:ext uri="{FF2B5EF4-FFF2-40B4-BE49-F238E27FC236}">
              <a16:creationId xmlns:a16="http://schemas.microsoft.com/office/drawing/2014/main" id="{7A1827F7-A9BB-4C50-9BC0-B45C1056E881}"/>
            </a:ext>
          </a:extLst>
        </xdr:cNvPr>
        <xdr:cNvSpPr>
          <a:spLocks noChangeAspect="1" noChangeArrowheads="1"/>
        </xdr:cNvSpPr>
      </xdr:nvSpPr>
      <xdr:spPr bwMode="auto">
        <a:xfrm>
          <a:off x="9639300" y="3867150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20</xdr:row>
      <xdr:rowOff>0</xdr:rowOff>
    </xdr:from>
    <xdr:to>
      <xdr:col>8</xdr:col>
      <xdr:colOff>304800</xdr:colOff>
      <xdr:row>21</xdr:row>
      <xdr:rowOff>143933</xdr:rowOff>
    </xdr:to>
    <xdr:sp macro="" textlink="">
      <xdr:nvSpPr>
        <xdr:cNvPr id="8" name="AutoShape 1" descr="Performance distribution">
          <a:extLst>
            <a:ext uri="{FF2B5EF4-FFF2-40B4-BE49-F238E27FC236}">
              <a16:creationId xmlns:a16="http://schemas.microsoft.com/office/drawing/2014/main" id="{1408D218-EB4B-4214-9B2F-B0A434E3F60B}"/>
            </a:ext>
          </a:extLst>
        </xdr:cNvPr>
        <xdr:cNvSpPr>
          <a:spLocks noChangeAspect="1" noChangeArrowheads="1"/>
        </xdr:cNvSpPr>
      </xdr:nvSpPr>
      <xdr:spPr bwMode="auto">
        <a:xfrm>
          <a:off x="4724400" y="3867150"/>
          <a:ext cx="304800" cy="30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304800</xdr:colOff>
      <xdr:row>27</xdr:row>
      <xdr:rowOff>133351</xdr:rowOff>
    </xdr:to>
    <xdr:sp macro="" textlink="">
      <xdr:nvSpPr>
        <xdr:cNvPr id="11265" name="AutoShape 1" descr="Performance distribution">
          <a:extLst>
            <a:ext uri="{FF2B5EF4-FFF2-40B4-BE49-F238E27FC236}">
              <a16:creationId xmlns:a16="http://schemas.microsoft.com/office/drawing/2014/main" id="{EDD0D298-8589-D5BE-7ED2-0902A02AF609}"/>
            </a:ext>
          </a:extLst>
        </xdr:cNvPr>
        <xdr:cNvSpPr>
          <a:spLocks noChangeAspect="1" noChangeArrowheads="1"/>
        </xdr:cNvSpPr>
      </xdr:nvSpPr>
      <xdr:spPr bwMode="auto">
        <a:xfrm>
          <a:off x="0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16</xdr:col>
      <xdr:colOff>304800</xdr:colOff>
      <xdr:row>27</xdr:row>
      <xdr:rowOff>133351</xdr:rowOff>
    </xdr:to>
    <xdr:sp macro="" textlink="">
      <xdr:nvSpPr>
        <xdr:cNvPr id="11266" name="AutoShape 2" descr="Performance distribution">
          <a:extLst>
            <a:ext uri="{FF2B5EF4-FFF2-40B4-BE49-F238E27FC236}">
              <a16:creationId xmlns:a16="http://schemas.microsoft.com/office/drawing/2014/main" id="{ED3B2EB4-BEEB-DDD8-4E3D-CA1E595DE57B}"/>
            </a:ext>
          </a:extLst>
        </xdr:cNvPr>
        <xdr:cNvSpPr>
          <a:spLocks noChangeAspect="1" noChangeArrowheads="1"/>
        </xdr:cNvSpPr>
      </xdr:nvSpPr>
      <xdr:spPr bwMode="auto">
        <a:xfrm>
          <a:off x="9639300" y="5657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304800</xdr:colOff>
      <xdr:row>27</xdr:row>
      <xdr:rowOff>133350</xdr:rowOff>
    </xdr:to>
    <xdr:sp macro="" textlink="">
      <xdr:nvSpPr>
        <xdr:cNvPr id="11267" name="AutoShape 3" descr="Performance distribution">
          <a:extLst>
            <a:ext uri="{FF2B5EF4-FFF2-40B4-BE49-F238E27FC236}">
              <a16:creationId xmlns:a16="http://schemas.microsoft.com/office/drawing/2014/main" id="{CB9092E3-6FA2-2C45-AD5A-586032715EFD}"/>
            </a:ext>
          </a:extLst>
        </xdr:cNvPr>
        <xdr:cNvSpPr>
          <a:spLocks noChangeAspect="1" noChangeArrowheads="1"/>
        </xdr:cNvSpPr>
      </xdr:nvSpPr>
      <xdr:spPr bwMode="auto">
        <a:xfrm>
          <a:off x="472440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32</xdr:col>
      <xdr:colOff>0</xdr:colOff>
      <xdr:row>26</xdr:row>
      <xdr:rowOff>0</xdr:rowOff>
    </xdr:from>
    <xdr:to>
      <xdr:col>32</xdr:col>
      <xdr:colOff>304800</xdr:colOff>
      <xdr:row>27</xdr:row>
      <xdr:rowOff>133350</xdr:rowOff>
    </xdr:to>
    <xdr:sp macro="" textlink="">
      <xdr:nvSpPr>
        <xdr:cNvPr id="11271" name="AutoShape 7" descr="Performance distribution">
          <a:extLst>
            <a:ext uri="{FF2B5EF4-FFF2-40B4-BE49-F238E27FC236}">
              <a16:creationId xmlns:a16="http://schemas.microsoft.com/office/drawing/2014/main" id="{69AADBFF-C520-B86F-0EE3-7D5080551772}"/>
            </a:ext>
          </a:extLst>
        </xdr:cNvPr>
        <xdr:cNvSpPr>
          <a:spLocks noChangeAspect="1" noChangeArrowheads="1"/>
        </xdr:cNvSpPr>
      </xdr:nvSpPr>
      <xdr:spPr bwMode="auto">
        <a:xfrm>
          <a:off x="19802475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40</xdr:col>
      <xdr:colOff>0</xdr:colOff>
      <xdr:row>26</xdr:row>
      <xdr:rowOff>0</xdr:rowOff>
    </xdr:from>
    <xdr:to>
      <xdr:col>40</xdr:col>
      <xdr:colOff>304800</xdr:colOff>
      <xdr:row>27</xdr:row>
      <xdr:rowOff>133350</xdr:rowOff>
    </xdr:to>
    <xdr:sp macro="" textlink="">
      <xdr:nvSpPr>
        <xdr:cNvPr id="11272" name="AutoShape 8" descr="Performance distribution">
          <a:extLst>
            <a:ext uri="{FF2B5EF4-FFF2-40B4-BE49-F238E27FC236}">
              <a16:creationId xmlns:a16="http://schemas.microsoft.com/office/drawing/2014/main" id="{86FD361F-B5FC-0D77-96FA-4CDE9E272C6D}"/>
            </a:ext>
          </a:extLst>
        </xdr:cNvPr>
        <xdr:cNvSpPr>
          <a:spLocks noChangeAspect="1" noChangeArrowheads="1"/>
        </xdr:cNvSpPr>
      </xdr:nvSpPr>
      <xdr:spPr bwMode="auto">
        <a:xfrm>
          <a:off x="25898475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24</xdr:col>
      <xdr:colOff>0</xdr:colOff>
      <xdr:row>26</xdr:row>
      <xdr:rowOff>0</xdr:rowOff>
    </xdr:from>
    <xdr:to>
      <xdr:col>24</xdr:col>
      <xdr:colOff>304800</xdr:colOff>
      <xdr:row>27</xdr:row>
      <xdr:rowOff>133350</xdr:rowOff>
    </xdr:to>
    <xdr:sp macro="" textlink="">
      <xdr:nvSpPr>
        <xdr:cNvPr id="11270" name="AutoShape 6" descr="Performance distribution">
          <a:extLst>
            <a:ext uri="{FF2B5EF4-FFF2-40B4-BE49-F238E27FC236}">
              <a16:creationId xmlns:a16="http://schemas.microsoft.com/office/drawing/2014/main" id="{699B3EC6-EE72-ACC2-EE88-B300A85893A3}"/>
            </a:ext>
          </a:extLst>
        </xdr:cNvPr>
        <xdr:cNvSpPr>
          <a:spLocks noChangeAspect="1" noChangeArrowheads="1"/>
        </xdr:cNvSpPr>
      </xdr:nvSpPr>
      <xdr:spPr bwMode="auto">
        <a:xfrm>
          <a:off x="14420850" y="551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Lariss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Lariss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Lariss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874281" TargetMode="External"/><Relationship Id="rId13" Type="http://schemas.openxmlformats.org/officeDocument/2006/relationships/hyperlink" Target="https://statistik.d-u-v.org/getresultperson.php?runner=181253" TargetMode="External"/><Relationship Id="rId18" Type="http://schemas.openxmlformats.org/officeDocument/2006/relationships/hyperlink" Target="https://statistik.d-u-v.org/getresultperson.php?runner=1237764" TargetMode="External"/><Relationship Id="rId26" Type="http://schemas.openxmlformats.org/officeDocument/2006/relationships/hyperlink" Target="https://statistik.d-u-v.org/getresultperson.php?runner=536450" TargetMode="External"/><Relationship Id="rId3" Type="http://schemas.openxmlformats.org/officeDocument/2006/relationships/hyperlink" Target="https://statistik.d-u-v.org/getresultperson.php?runner=866259" TargetMode="External"/><Relationship Id="rId21" Type="http://schemas.openxmlformats.org/officeDocument/2006/relationships/hyperlink" Target="https://statistik.d-u-v.org/getresultperson.php?runner=633214" TargetMode="External"/><Relationship Id="rId7" Type="http://schemas.openxmlformats.org/officeDocument/2006/relationships/hyperlink" Target="https://statistik.d-u-v.org/getresultperson.php?runner=2723" TargetMode="External"/><Relationship Id="rId12" Type="http://schemas.openxmlformats.org/officeDocument/2006/relationships/hyperlink" Target="https://statistik.d-u-v.org/getresultperson.php?runner=866658" TargetMode="External"/><Relationship Id="rId17" Type="http://schemas.openxmlformats.org/officeDocument/2006/relationships/hyperlink" Target="https://statistik.d-u-v.org/getresultperson.php?runner=1191257" TargetMode="External"/><Relationship Id="rId25" Type="http://schemas.openxmlformats.org/officeDocument/2006/relationships/hyperlink" Target="https://statistik.d-u-v.org/getresultperson.php?runner=275889" TargetMode="External"/><Relationship Id="rId2" Type="http://schemas.openxmlformats.org/officeDocument/2006/relationships/hyperlink" Target="https://statistik.d-u-v.org/getresultperson.php?runner=226026" TargetMode="External"/><Relationship Id="rId16" Type="http://schemas.openxmlformats.org/officeDocument/2006/relationships/hyperlink" Target="https://statistik.d-u-v.org/getresultperson.php?runner=874281" TargetMode="External"/><Relationship Id="rId20" Type="http://schemas.openxmlformats.org/officeDocument/2006/relationships/hyperlink" Target="https://statistik.d-u-v.org/getresultperson.php?runner=421821" TargetMode="External"/><Relationship Id="rId29" Type="http://schemas.openxmlformats.org/officeDocument/2006/relationships/printerSettings" Target="../printerSettings/printerSettings9.bin"/><Relationship Id="rId1" Type="http://schemas.openxmlformats.org/officeDocument/2006/relationships/hyperlink" Target="https://statistik.d-u-v.org/getresultperson.php?runner=2542" TargetMode="External"/><Relationship Id="rId6" Type="http://schemas.openxmlformats.org/officeDocument/2006/relationships/hyperlink" Target="https://statistik.d-u-v.org/getresultperson.php?runner=307855" TargetMode="External"/><Relationship Id="rId11" Type="http://schemas.openxmlformats.org/officeDocument/2006/relationships/hyperlink" Target="https://statistik.d-u-v.org/getresultperson.php?runner=866259" TargetMode="External"/><Relationship Id="rId24" Type="http://schemas.openxmlformats.org/officeDocument/2006/relationships/hyperlink" Target="https://statistik.d-u-v.org/getresultperson.php?runner=1706374" TargetMode="External"/><Relationship Id="rId5" Type="http://schemas.openxmlformats.org/officeDocument/2006/relationships/hyperlink" Target="https://statistik.d-u-v.org/getresultperson.php?runner=1179747" TargetMode="External"/><Relationship Id="rId15" Type="http://schemas.openxmlformats.org/officeDocument/2006/relationships/hyperlink" Target="https://statistik.d-u-v.org/getresultperson.php?runner=536254" TargetMode="External"/><Relationship Id="rId23" Type="http://schemas.openxmlformats.org/officeDocument/2006/relationships/hyperlink" Target="https://statistik.d-u-v.org/getresultperson.php?runner=36067" TargetMode="External"/><Relationship Id="rId28" Type="http://schemas.openxmlformats.org/officeDocument/2006/relationships/hyperlink" Target="https://statistik.d-u-v.org/getresultperson.php?runner=1867753" TargetMode="External"/><Relationship Id="rId10" Type="http://schemas.openxmlformats.org/officeDocument/2006/relationships/hyperlink" Target="https://statistik.d-u-v.org/getresultperson.php?runner=1513701" TargetMode="External"/><Relationship Id="rId19" Type="http://schemas.openxmlformats.org/officeDocument/2006/relationships/hyperlink" Target="https://statistik.d-u-v.org/getresultperson.php?runner=491115" TargetMode="External"/><Relationship Id="rId4" Type="http://schemas.openxmlformats.org/officeDocument/2006/relationships/hyperlink" Target="https://statistik.d-u-v.org/getresultperson.php?runner=866658" TargetMode="External"/><Relationship Id="rId9" Type="http://schemas.openxmlformats.org/officeDocument/2006/relationships/hyperlink" Target="https://statistik.d-u-v.org/getresultperson.php?runner=514200" TargetMode="External"/><Relationship Id="rId14" Type="http://schemas.openxmlformats.org/officeDocument/2006/relationships/hyperlink" Target="https://statistik.d-u-v.org/getresultperson.php?runner=467518" TargetMode="External"/><Relationship Id="rId22" Type="http://schemas.openxmlformats.org/officeDocument/2006/relationships/hyperlink" Target="https://statistik.d-u-v.org/getresultperson.php?runner=1606529" TargetMode="External"/><Relationship Id="rId27" Type="http://schemas.openxmlformats.org/officeDocument/2006/relationships/hyperlink" Target="https://statistik.d-u-v.org/getresultperson.php?runner=307855" TargetMode="External"/><Relationship Id="rId30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istik.d-u-v.org/getresultperson.php?runner=428549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statistik.d-u-v.org/getresultperson.php?runner=1117848" TargetMode="External"/><Relationship Id="rId1" Type="http://schemas.openxmlformats.org/officeDocument/2006/relationships/hyperlink" Target="https://statistik.d-u-v.org/getresultperson.php?runner=1023521" TargetMode="External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statistik.d-u-v.org/getresultperson.php?runner=428549" TargetMode="External"/><Relationship Id="rId4" Type="http://schemas.openxmlformats.org/officeDocument/2006/relationships/hyperlink" Target="https://statistik.d-u-v.org/getresultperson.php?runner=1018236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statistik.d-u-v.org/getresultperson.php?runner=27050" TargetMode="External"/><Relationship Id="rId18" Type="http://schemas.openxmlformats.org/officeDocument/2006/relationships/hyperlink" Target="https://statistik.d-u-v.org/getresultperson.php?runner=421701" TargetMode="External"/><Relationship Id="rId26" Type="http://schemas.openxmlformats.org/officeDocument/2006/relationships/hyperlink" Target="https://statistik.d-u-v.org/getresultperson.php?runner=453" TargetMode="External"/><Relationship Id="rId39" Type="http://schemas.openxmlformats.org/officeDocument/2006/relationships/hyperlink" Target="https://statistik.d-u-v.org/getresultperson.php?runner=552254" TargetMode="External"/><Relationship Id="rId21" Type="http://schemas.openxmlformats.org/officeDocument/2006/relationships/hyperlink" Target="https://statistik.d-u-v.org/getresultperson.php?runner=453" TargetMode="External"/><Relationship Id="rId34" Type="http://schemas.openxmlformats.org/officeDocument/2006/relationships/hyperlink" Target="https://statistik.d-u-v.org/getresultperson.php?runner=760120" TargetMode="External"/><Relationship Id="rId42" Type="http://schemas.openxmlformats.org/officeDocument/2006/relationships/hyperlink" Target="https://statistik.d-u-v.org/getresultperson.php?runner=421555" TargetMode="External"/><Relationship Id="rId47" Type="http://schemas.openxmlformats.org/officeDocument/2006/relationships/hyperlink" Target="https://statistik.d-u-v.org/getresultperson.php?runner=536450" TargetMode="External"/><Relationship Id="rId50" Type="http://schemas.openxmlformats.org/officeDocument/2006/relationships/hyperlink" Target="https://statistik.d-u-v.org/getresultperson.php?runner=445771" TargetMode="External"/><Relationship Id="rId55" Type="http://schemas.openxmlformats.org/officeDocument/2006/relationships/printerSettings" Target="../printerSettings/printerSettings11.bin"/><Relationship Id="rId7" Type="http://schemas.openxmlformats.org/officeDocument/2006/relationships/hyperlink" Target="https://statistik.d-u-v.org/getresultperson.php?runner=47983" TargetMode="External"/><Relationship Id="rId12" Type="http://schemas.openxmlformats.org/officeDocument/2006/relationships/hyperlink" Target="https://statistik.d-u-v.org/getresultperson.php?runner=205584" TargetMode="External"/><Relationship Id="rId17" Type="http://schemas.openxmlformats.org/officeDocument/2006/relationships/hyperlink" Target="https://statistik.d-u-v.org/getresultperson.php?runner=307855" TargetMode="External"/><Relationship Id="rId25" Type="http://schemas.openxmlformats.org/officeDocument/2006/relationships/hyperlink" Target="https://statistik.d-u-v.org/getresultperson.php?runner=307855" TargetMode="External"/><Relationship Id="rId33" Type="http://schemas.openxmlformats.org/officeDocument/2006/relationships/hyperlink" Target="https://statistik.d-u-v.org/getresultperson.php?runner=307855" TargetMode="External"/><Relationship Id="rId38" Type="http://schemas.openxmlformats.org/officeDocument/2006/relationships/hyperlink" Target="https://statistik.d-u-v.org/getresultperson.php?runner=453" TargetMode="External"/><Relationship Id="rId46" Type="http://schemas.openxmlformats.org/officeDocument/2006/relationships/hyperlink" Target="https://statistik.d-u-v.org/getresultperson.php?runner=421555" TargetMode="External"/><Relationship Id="rId2" Type="http://schemas.openxmlformats.org/officeDocument/2006/relationships/hyperlink" Target="https://statistik.d-u-v.org/getresultperson.php?runner=1113412" TargetMode="External"/><Relationship Id="rId16" Type="http://schemas.openxmlformats.org/officeDocument/2006/relationships/hyperlink" Target="https://statistik.d-u-v.org/getresultperson.php?runner=160867" TargetMode="External"/><Relationship Id="rId20" Type="http://schemas.openxmlformats.org/officeDocument/2006/relationships/hyperlink" Target="https://statistik.d-u-v.org/getresultperson.php?runner=307855" TargetMode="External"/><Relationship Id="rId29" Type="http://schemas.openxmlformats.org/officeDocument/2006/relationships/hyperlink" Target="https://statistik.d-u-v.org/getresultperson.php?runner=667607" TargetMode="External"/><Relationship Id="rId41" Type="http://schemas.openxmlformats.org/officeDocument/2006/relationships/hyperlink" Target="https://statistik.d-u-v.org/getresultperson.php?runner=127" TargetMode="External"/><Relationship Id="rId54" Type="http://schemas.openxmlformats.org/officeDocument/2006/relationships/hyperlink" Target="https://statistik.d-u-v.org/getresultperson.php?runner=160857" TargetMode="External"/><Relationship Id="rId1" Type="http://schemas.openxmlformats.org/officeDocument/2006/relationships/hyperlink" Target="https://statistik.d-u-v.org/getresultperson.php?runner=30206" TargetMode="External"/><Relationship Id="rId6" Type="http://schemas.openxmlformats.org/officeDocument/2006/relationships/hyperlink" Target="https://statistik.d-u-v.org/getresultperson.php?runner=131000" TargetMode="External"/><Relationship Id="rId11" Type="http://schemas.openxmlformats.org/officeDocument/2006/relationships/hyperlink" Target="https://statistik.d-u-v.org/getresultperson.php?runner=131497" TargetMode="External"/><Relationship Id="rId24" Type="http://schemas.openxmlformats.org/officeDocument/2006/relationships/hyperlink" Target="https://statistik.d-u-v.org/getresultperson.php?runner=453" TargetMode="External"/><Relationship Id="rId32" Type="http://schemas.openxmlformats.org/officeDocument/2006/relationships/hyperlink" Target="https://statistik.d-u-v.org/getresultperson.php?runner=2487" TargetMode="External"/><Relationship Id="rId37" Type="http://schemas.openxmlformats.org/officeDocument/2006/relationships/hyperlink" Target="https://statistik.d-u-v.org/getresultperson.php?runner=2896" TargetMode="External"/><Relationship Id="rId40" Type="http://schemas.openxmlformats.org/officeDocument/2006/relationships/hyperlink" Target="https://statistik.d-u-v.org/getresultperson.php?runner=70162" TargetMode="External"/><Relationship Id="rId45" Type="http://schemas.openxmlformats.org/officeDocument/2006/relationships/hyperlink" Target="https://statistik.d-u-v.org/getresultperson.php?runner=536218" TargetMode="External"/><Relationship Id="rId53" Type="http://schemas.openxmlformats.org/officeDocument/2006/relationships/hyperlink" Target="https://statistik.d-u-v.org/getresultperson.php?runner=536431" TargetMode="External"/><Relationship Id="rId5" Type="http://schemas.openxmlformats.org/officeDocument/2006/relationships/hyperlink" Target="https://statistik.d-u-v.org/getresultperson.php?runner=633214" TargetMode="External"/><Relationship Id="rId15" Type="http://schemas.openxmlformats.org/officeDocument/2006/relationships/hyperlink" Target="https://statistik.d-u-v.org/getresultperson.php?runner=307885" TargetMode="External"/><Relationship Id="rId23" Type="http://schemas.openxmlformats.org/officeDocument/2006/relationships/hyperlink" Target="https://statistik.d-u-v.org/getresultperson.php?runner=307855" TargetMode="External"/><Relationship Id="rId28" Type="http://schemas.openxmlformats.org/officeDocument/2006/relationships/hyperlink" Target="https://statistik.d-u-v.org/getresultperson.php?runner=798520" TargetMode="External"/><Relationship Id="rId36" Type="http://schemas.openxmlformats.org/officeDocument/2006/relationships/hyperlink" Target="https://statistik.d-u-v.org/getresultperson.php?runner=91339" TargetMode="External"/><Relationship Id="rId49" Type="http://schemas.openxmlformats.org/officeDocument/2006/relationships/hyperlink" Target="https://statistik.d-u-v.org/getresultperson.php?runner=307855" TargetMode="External"/><Relationship Id="rId10" Type="http://schemas.openxmlformats.org/officeDocument/2006/relationships/hyperlink" Target="https://statistik.d-u-v.org/getresultperson.php?runner=30206" TargetMode="External"/><Relationship Id="rId19" Type="http://schemas.openxmlformats.org/officeDocument/2006/relationships/hyperlink" Target="https://statistik.d-u-v.org/getresultperson.php?runner=127" TargetMode="External"/><Relationship Id="rId31" Type="http://schemas.openxmlformats.org/officeDocument/2006/relationships/hyperlink" Target="https://statistik.d-u-v.org/getresultperson.php?runner=9718" TargetMode="External"/><Relationship Id="rId44" Type="http://schemas.openxmlformats.org/officeDocument/2006/relationships/hyperlink" Target="https://statistik.d-u-v.org/getresultperson.php?runner=30206" TargetMode="External"/><Relationship Id="rId52" Type="http://schemas.openxmlformats.org/officeDocument/2006/relationships/hyperlink" Target="https://statistik.d-u-v.org/getresultperson.php?runner=27170" TargetMode="External"/><Relationship Id="rId4" Type="http://schemas.openxmlformats.org/officeDocument/2006/relationships/hyperlink" Target="https://statistik.d-u-v.org/getresultperson.php?runner=421821" TargetMode="External"/><Relationship Id="rId9" Type="http://schemas.openxmlformats.org/officeDocument/2006/relationships/hyperlink" Target="https://statistik.d-u-v.org/getresultperson.php?runner=1237758" TargetMode="External"/><Relationship Id="rId14" Type="http://schemas.openxmlformats.org/officeDocument/2006/relationships/hyperlink" Target="https://statistik.d-u-v.org/getresultperson.php?runner=536392" TargetMode="External"/><Relationship Id="rId22" Type="http://schemas.openxmlformats.org/officeDocument/2006/relationships/hyperlink" Target="https://statistik.d-u-v.org/getresultperson.php?runner=1549" TargetMode="External"/><Relationship Id="rId27" Type="http://schemas.openxmlformats.org/officeDocument/2006/relationships/hyperlink" Target="https://statistik.d-u-v.org/getresultperson.php?runner=323029" TargetMode="External"/><Relationship Id="rId30" Type="http://schemas.openxmlformats.org/officeDocument/2006/relationships/hyperlink" Target="https://statistik.d-u-v.org/getresultperson.php?runner=3603" TargetMode="External"/><Relationship Id="rId35" Type="http://schemas.openxmlformats.org/officeDocument/2006/relationships/hyperlink" Target="https://statistik.d-u-v.org/getresultperson.php?runner=192822" TargetMode="External"/><Relationship Id="rId43" Type="http://schemas.openxmlformats.org/officeDocument/2006/relationships/hyperlink" Target="https://statistik.d-u-v.org/getresultperson.php?runner=421555" TargetMode="External"/><Relationship Id="rId48" Type="http://schemas.openxmlformats.org/officeDocument/2006/relationships/hyperlink" Target="https://statistik.d-u-v.org/getresultperson.php?runner=307855" TargetMode="External"/><Relationship Id="rId56" Type="http://schemas.openxmlformats.org/officeDocument/2006/relationships/drawing" Target="../drawings/drawing9.xml"/><Relationship Id="rId8" Type="http://schemas.openxmlformats.org/officeDocument/2006/relationships/hyperlink" Target="https://statistik.d-u-v.org/getresultperson.php?runner=338547" TargetMode="External"/><Relationship Id="rId51" Type="http://schemas.openxmlformats.org/officeDocument/2006/relationships/hyperlink" Target="https://statistik.d-u-v.org/getresultperson.php?runner=1023546" TargetMode="External"/><Relationship Id="rId3" Type="http://schemas.openxmlformats.org/officeDocument/2006/relationships/hyperlink" Target="https://statistik.d-u-v.org/getresultperson.php?runner=913351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716940" TargetMode="External"/><Relationship Id="rId13" Type="http://schemas.openxmlformats.org/officeDocument/2006/relationships/hyperlink" Target="https://statistik.d-u-v.org/getresultperson.php?runner=2283299" TargetMode="External"/><Relationship Id="rId18" Type="http://schemas.openxmlformats.org/officeDocument/2006/relationships/drawing" Target="../drawings/drawing10.xml"/><Relationship Id="rId3" Type="http://schemas.openxmlformats.org/officeDocument/2006/relationships/hyperlink" Target="https://statistik.d-u-v.org/getresultperson.php?runner=428549" TargetMode="External"/><Relationship Id="rId7" Type="http://schemas.openxmlformats.org/officeDocument/2006/relationships/hyperlink" Target="https://statistik.d-u-v.org/getresultperson.php?runner=651554" TargetMode="External"/><Relationship Id="rId12" Type="http://schemas.openxmlformats.org/officeDocument/2006/relationships/hyperlink" Target="https://statistik.d-u-v.org/getresultperson.php?runner=368063" TargetMode="External"/><Relationship Id="rId17" Type="http://schemas.openxmlformats.org/officeDocument/2006/relationships/printerSettings" Target="../printerSettings/printerSettings12.bin"/><Relationship Id="rId2" Type="http://schemas.openxmlformats.org/officeDocument/2006/relationships/hyperlink" Target="https://statistik.d-u-v.org/getresultperson.php?runner=38438" TargetMode="External"/><Relationship Id="rId16" Type="http://schemas.openxmlformats.org/officeDocument/2006/relationships/hyperlink" Target="https://statistik.d-u-v.org/getresultperson.php?runner=2009910" TargetMode="External"/><Relationship Id="rId1" Type="http://schemas.openxmlformats.org/officeDocument/2006/relationships/hyperlink" Target="https://statistik.d-u-v.org/getresultperson.php?runner=65009" TargetMode="External"/><Relationship Id="rId6" Type="http://schemas.openxmlformats.org/officeDocument/2006/relationships/hyperlink" Target="https://statistik.d-u-v.org/getresultperson.php?runner=1748307" TargetMode="External"/><Relationship Id="rId11" Type="http://schemas.openxmlformats.org/officeDocument/2006/relationships/hyperlink" Target="https://statistik.d-u-v.org/getresultperson.php?runner=1681593" TargetMode="External"/><Relationship Id="rId5" Type="http://schemas.openxmlformats.org/officeDocument/2006/relationships/hyperlink" Target="https://statistik.d-u-v.org/getresultperson.php?runner=307855" TargetMode="External"/><Relationship Id="rId15" Type="http://schemas.openxmlformats.org/officeDocument/2006/relationships/hyperlink" Target="https://statistik.d-u-v.org/getresultperson.php?runner=1748307" TargetMode="External"/><Relationship Id="rId10" Type="http://schemas.openxmlformats.org/officeDocument/2006/relationships/hyperlink" Target="https://statistik.d-u-v.org/getresultperson.php?runner=993746" TargetMode="External"/><Relationship Id="rId4" Type="http://schemas.openxmlformats.org/officeDocument/2006/relationships/hyperlink" Target="https://statistik.d-u-v.org/getresultperson.php?runner=880274" TargetMode="External"/><Relationship Id="rId9" Type="http://schemas.openxmlformats.org/officeDocument/2006/relationships/hyperlink" Target="https://statistik.d-u-v.org/getresultperson.php?runner=243432" TargetMode="External"/><Relationship Id="rId14" Type="http://schemas.openxmlformats.org/officeDocument/2006/relationships/hyperlink" Target="https://statistik.d-u-v.org/getresultperson.php?runner=2454638" TargetMode="Externa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statistik.d-u-v.org/getresultperson.php?runner=1172712" TargetMode="External"/><Relationship Id="rId18" Type="http://schemas.openxmlformats.org/officeDocument/2006/relationships/hyperlink" Target="https://statistik.d-u-v.org/getresultperson.php?runner=1237758" TargetMode="External"/><Relationship Id="rId26" Type="http://schemas.openxmlformats.org/officeDocument/2006/relationships/hyperlink" Target="https://statistik.d-u-v.org/getresultperson.php?runner=694388" TargetMode="External"/><Relationship Id="rId39" Type="http://schemas.openxmlformats.org/officeDocument/2006/relationships/hyperlink" Target="https://statistik.d-u-v.org/getresultperson.php?runner=176991" TargetMode="External"/><Relationship Id="rId3" Type="http://schemas.openxmlformats.org/officeDocument/2006/relationships/hyperlink" Target="https://statistik.d-u-v.org/getresultperson.php?runner=553609" TargetMode="External"/><Relationship Id="rId21" Type="http://schemas.openxmlformats.org/officeDocument/2006/relationships/hyperlink" Target="https://statistik.d-u-v.org/getresultperson.php?runner=913412" TargetMode="External"/><Relationship Id="rId34" Type="http://schemas.openxmlformats.org/officeDocument/2006/relationships/hyperlink" Target="https://statistik.d-u-v.org/getresultperson.php?runner=122384" TargetMode="External"/><Relationship Id="rId42" Type="http://schemas.openxmlformats.org/officeDocument/2006/relationships/hyperlink" Target="https://statistik.d-u-v.org/getresultperson.php?runner=8548" TargetMode="External"/><Relationship Id="rId47" Type="http://schemas.openxmlformats.org/officeDocument/2006/relationships/hyperlink" Target="https://statistik.d-u-v.org/getresultperson.php?runner=784940" TargetMode="External"/><Relationship Id="rId50" Type="http://schemas.openxmlformats.org/officeDocument/2006/relationships/hyperlink" Target="https://statistik.d-u-v.org/getresultperson.php?runner=766041" TargetMode="External"/><Relationship Id="rId7" Type="http://schemas.openxmlformats.org/officeDocument/2006/relationships/hyperlink" Target="https://statistik.d-u-v.org/getresultperson.php?runner=766041" TargetMode="External"/><Relationship Id="rId12" Type="http://schemas.openxmlformats.org/officeDocument/2006/relationships/hyperlink" Target="https://statistik.d-u-v.org/getresultperson.php?runner=1271286" TargetMode="External"/><Relationship Id="rId17" Type="http://schemas.openxmlformats.org/officeDocument/2006/relationships/hyperlink" Target="https://statistik.d-u-v.org/getresultperson.php?runner=694388" TargetMode="External"/><Relationship Id="rId25" Type="http://schemas.openxmlformats.org/officeDocument/2006/relationships/hyperlink" Target="https://statistik.d-u-v.org/getresultperson.php?runner=2902" TargetMode="External"/><Relationship Id="rId33" Type="http://schemas.openxmlformats.org/officeDocument/2006/relationships/hyperlink" Target="https://statistik.d-u-v.org/getresultperson.php?runner=543026" TargetMode="External"/><Relationship Id="rId38" Type="http://schemas.openxmlformats.org/officeDocument/2006/relationships/hyperlink" Target="https://statistik.d-u-v.org/getresultperson.php?runner=543026" TargetMode="External"/><Relationship Id="rId46" Type="http://schemas.openxmlformats.org/officeDocument/2006/relationships/hyperlink" Target="https://statistik.d-u-v.org/getresultperson.php?runner=467538" TargetMode="External"/><Relationship Id="rId2" Type="http://schemas.openxmlformats.org/officeDocument/2006/relationships/hyperlink" Target="https://statistik.d-u-v.org/getresultperson.php?runner=27850" TargetMode="External"/><Relationship Id="rId16" Type="http://schemas.openxmlformats.org/officeDocument/2006/relationships/hyperlink" Target="https://statistik.d-u-v.org/getresultperson.php?runner=809402" TargetMode="External"/><Relationship Id="rId20" Type="http://schemas.openxmlformats.org/officeDocument/2006/relationships/hyperlink" Target="https://statistik.d-u-v.org/getresultperson.php?runner=1081953" TargetMode="External"/><Relationship Id="rId29" Type="http://schemas.openxmlformats.org/officeDocument/2006/relationships/hyperlink" Target="https://statistik.d-u-v.org/getresultperson.php?runner=52325" TargetMode="External"/><Relationship Id="rId41" Type="http://schemas.openxmlformats.org/officeDocument/2006/relationships/hyperlink" Target="https://statistik.d-u-v.org/getresultperson.php?runner=567677" TargetMode="External"/><Relationship Id="rId1" Type="http://schemas.openxmlformats.org/officeDocument/2006/relationships/hyperlink" Target="https://statistik.d-u-v.org/getresultperson.php?runner=38595" TargetMode="External"/><Relationship Id="rId6" Type="http://schemas.openxmlformats.org/officeDocument/2006/relationships/hyperlink" Target="https://statistik.d-u-v.org/getresultperson.php?runner=1426" TargetMode="External"/><Relationship Id="rId11" Type="http://schemas.openxmlformats.org/officeDocument/2006/relationships/hyperlink" Target="https://statistik.d-u-v.org/getresultperson.php?runner=567676" TargetMode="External"/><Relationship Id="rId24" Type="http://schemas.openxmlformats.org/officeDocument/2006/relationships/hyperlink" Target="https://statistik.d-u-v.org/getresultperson.php?runner=1426" TargetMode="External"/><Relationship Id="rId32" Type="http://schemas.openxmlformats.org/officeDocument/2006/relationships/hyperlink" Target="https://statistik.d-u-v.org/getresultperson.php?runner=827" TargetMode="External"/><Relationship Id="rId37" Type="http://schemas.openxmlformats.org/officeDocument/2006/relationships/hyperlink" Target="https://statistik.d-u-v.org/getresultperson.php?runner=153256" TargetMode="External"/><Relationship Id="rId40" Type="http://schemas.openxmlformats.org/officeDocument/2006/relationships/hyperlink" Target="https://statistik.d-u-v.org/getresultperson.php?runner=486" TargetMode="External"/><Relationship Id="rId45" Type="http://schemas.openxmlformats.org/officeDocument/2006/relationships/hyperlink" Target="https://statistik.d-u-v.org/getresultperson.php?runner=913412" TargetMode="External"/><Relationship Id="rId53" Type="http://schemas.openxmlformats.org/officeDocument/2006/relationships/printerSettings" Target="../printerSettings/printerSettings13.bin"/><Relationship Id="rId5" Type="http://schemas.openxmlformats.org/officeDocument/2006/relationships/hyperlink" Target="https://statistik.d-u-v.org/getresultperson.php?runner=766041" TargetMode="External"/><Relationship Id="rId15" Type="http://schemas.openxmlformats.org/officeDocument/2006/relationships/hyperlink" Target="https://statistik.d-u-v.org/getresultperson.php?runner=1093675" TargetMode="External"/><Relationship Id="rId23" Type="http://schemas.openxmlformats.org/officeDocument/2006/relationships/hyperlink" Target="https://statistik.d-u-v.org/getresultperson.php?runner=633223" TargetMode="External"/><Relationship Id="rId28" Type="http://schemas.openxmlformats.org/officeDocument/2006/relationships/hyperlink" Target="https://statistik.d-u-v.org/getresultperson.php?runner=766041" TargetMode="External"/><Relationship Id="rId36" Type="http://schemas.openxmlformats.org/officeDocument/2006/relationships/hyperlink" Target="https://statistik.d-u-v.org/getresultperson.php?runner=3093" TargetMode="External"/><Relationship Id="rId49" Type="http://schemas.openxmlformats.org/officeDocument/2006/relationships/hyperlink" Target="https://statistik.d-u-v.org/getresultperson.php?runner=52325" TargetMode="External"/><Relationship Id="rId10" Type="http://schemas.openxmlformats.org/officeDocument/2006/relationships/hyperlink" Target="https://statistik.d-u-v.org/getresultperson.php?runner=567677" TargetMode="External"/><Relationship Id="rId19" Type="http://schemas.openxmlformats.org/officeDocument/2006/relationships/hyperlink" Target="https://statistik.d-u-v.org/getresultperson.php?runner=467538" TargetMode="External"/><Relationship Id="rId31" Type="http://schemas.openxmlformats.org/officeDocument/2006/relationships/hyperlink" Target="https://statistik.d-u-v.org/getresultperson.php?runner=486" TargetMode="External"/><Relationship Id="rId44" Type="http://schemas.openxmlformats.org/officeDocument/2006/relationships/hyperlink" Target="https://statistik.d-u-v.org/getresultperson.php?runner=1313285" TargetMode="External"/><Relationship Id="rId52" Type="http://schemas.openxmlformats.org/officeDocument/2006/relationships/hyperlink" Target="https://statistik.d-u-v.org/getresultperson.php?runner=243438" TargetMode="External"/><Relationship Id="rId4" Type="http://schemas.openxmlformats.org/officeDocument/2006/relationships/hyperlink" Target="https://statistik.d-u-v.org/getresultperson.php?runner=70230" TargetMode="External"/><Relationship Id="rId9" Type="http://schemas.openxmlformats.org/officeDocument/2006/relationships/hyperlink" Target="https://statistik.d-u-v.org/getresultperson.php?runner=176991" TargetMode="External"/><Relationship Id="rId14" Type="http://schemas.openxmlformats.org/officeDocument/2006/relationships/hyperlink" Target="https://statistik.d-u-v.org/getresultperson.php?runner=1426" TargetMode="External"/><Relationship Id="rId22" Type="http://schemas.openxmlformats.org/officeDocument/2006/relationships/hyperlink" Target="https://statistik.d-u-v.org/getresultperson.php?runner=553609" TargetMode="External"/><Relationship Id="rId27" Type="http://schemas.openxmlformats.org/officeDocument/2006/relationships/hyperlink" Target="https://statistik.d-u-v.org/getresultperson.php?runner=415260" TargetMode="External"/><Relationship Id="rId30" Type="http://schemas.openxmlformats.org/officeDocument/2006/relationships/hyperlink" Target="https://statistik.d-u-v.org/getresultperson.php?runner=8548" TargetMode="External"/><Relationship Id="rId35" Type="http://schemas.openxmlformats.org/officeDocument/2006/relationships/hyperlink" Target="https://statistik.d-u-v.org/getresultperson.php?runner=583" TargetMode="External"/><Relationship Id="rId43" Type="http://schemas.openxmlformats.org/officeDocument/2006/relationships/hyperlink" Target="https://statistik.d-u-v.org/getresultperson.php?runner=131101" TargetMode="External"/><Relationship Id="rId48" Type="http://schemas.openxmlformats.org/officeDocument/2006/relationships/hyperlink" Target="https://statistik.d-u-v.org/getresultperson.php?runner=243438" TargetMode="External"/><Relationship Id="rId8" Type="http://schemas.openxmlformats.org/officeDocument/2006/relationships/hyperlink" Target="https://statistik.d-u-v.org/getresultperson.php?runner=52325" TargetMode="External"/><Relationship Id="rId51" Type="http://schemas.openxmlformats.org/officeDocument/2006/relationships/hyperlink" Target="https://statistik.d-u-v.org/getresultperson.php?runner=415260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statistik.d-u-v.org/getresultperson.php?runner=30764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651554" TargetMode="External"/><Relationship Id="rId13" Type="http://schemas.openxmlformats.org/officeDocument/2006/relationships/hyperlink" Target="https://statistik.d-u-v.org/getresultperson.php?runner=1023265" TargetMode="External"/><Relationship Id="rId18" Type="http://schemas.openxmlformats.org/officeDocument/2006/relationships/hyperlink" Target="https://statistik.d-u-v.org/getresultperson.php?runner=760120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statistik.d-u-v.org/getresultperson.php?runner=509940" TargetMode="External"/><Relationship Id="rId21" Type="http://schemas.openxmlformats.org/officeDocument/2006/relationships/hyperlink" Target="http://localhost/ultradb/getresultperson.php?runner=161708" TargetMode="External"/><Relationship Id="rId7" Type="http://schemas.openxmlformats.org/officeDocument/2006/relationships/hyperlink" Target="https://statistik.d-u-v.org/getresultperson.php?runner=1237764" TargetMode="External"/><Relationship Id="rId12" Type="http://schemas.openxmlformats.org/officeDocument/2006/relationships/hyperlink" Target="https://statistik.d-u-v.org/getresultperson.php?runner=1720709" TargetMode="External"/><Relationship Id="rId17" Type="http://schemas.openxmlformats.org/officeDocument/2006/relationships/hyperlink" Target="https://statistik.d-u-v.org/getresultperson.php?runner=651554" TargetMode="External"/><Relationship Id="rId25" Type="http://schemas.openxmlformats.org/officeDocument/2006/relationships/hyperlink" Target="http://localhost/ultradb/getresultperson.php?runner=2542" TargetMode="External"/><Relationship Id="rId2" Type="http://schemas.openxmlformats.org/officeDocument/2006/relationships/hyperlink" Target="https://statistik.d-u-v.org/getresultperson.php?runner=1842922" TargetMode="External"/><Relationship Id="rId16" Type="http://schemas.openxmlformats.org/officeDocument/2006/relationships/hyperlink" Target="https://statistik.d-u-v.org/getresultperson.php?runner=1720720" TargetMode="External"/><Relationship Id="rId20" Type="http://schemas.openxmlformats.org/officeDocument/2006/relationships/hyperlink" Target="http://localhost/ultradb/getresultperson.php?runner=469545" TargetMode="External"/><Relationship Id="rId1" Type="http://schemas.openxmlformats.org/officeDocument/2006/relationships/hyperlink" Target="https://statistik.d-u-v.org/getresultperson.php?runner=469124" TargetMode="External"/><Relationship Id="rId6" Type="http://schemas.openxmlformats.org/officeDocument/2006/relationships/hyperlink" Target="https://statistik.d-u-v.org/getresultperson.php?runner=1801162" TargetMode="External"/><Relationship Id="rId11" Type="http://schemas.openxmlformats.org/officeDocument/2006/relationships/hyperlink" Target="https://statistik.d-u-v.org/getresultperson.php?runner=2542" TargetMode="External"/><Relationship Id="rId24" Type="http://schemas.openxmlformats.org/officeDocument/2006/relationships/hyperlink" Target="http://localhost/ultradb/getresultperson.php?runner=198702" TargetMode="External"/><Relationship Id="rId5" Type="http://schemas.openxmlformats.org/officeDocument/2006/relationships/hyperlink" Target="https://statistik.d-u-v.org/getresultperson.php?runner=545996" TargetMode="External"/><Relationship Id="rId15" Type="http://schemas.openxmlformats.org/officeDocument/2006/relationships/hyperlink" Target="https://statistik.d-u-v.org/getresultperson.php?runner=651554" TargetMode="External"/><Relationship Id="rId23" Type="http://schemas.openxmlformats.org/officeDocument/2006/relationships/hyperlink" Target="http://localhost/ultradb/getresultperson.php?runner=129307" TargetMode="External"/><Relationship Id="rId10" Type="http://schemas.openxmlformats.org/officeDocument/2006/relationships/hyperlink" Target="https://statistik.d-u-v.org/getresultperson.php?runner=198702" TargetMode="External"/><Relationship Id="rId19" Type="http://schemas.openxmlformats.org/officeDocument/2006/relationships/hyperlink" Target="http://localhost/ultradb/getresultperson.php?runner=1306013" TargetMode="External"/><Relationship Id="rId4" Type="http://schemas.openxmlformats.org/officeDocument/2006/relationships/hyperlink" Target="https://statistik.d-u-v.org/getresultperson.php?runner=731" TargetMode="External"/><Relationship Id="rId9" Type="http://schemas.openxmlformats.org/officeDocument/2006/relationships/hyperlink" Target="https://statistik.d-u-v.org/getresultperson.php?runner=269978" TargetMode="External"/><Relationship Id="rId14" Type="http://schemas.openxmlformats.org/officeDocument/2006/relationships/hyperlink" Target="https://statistik.d-u-v.org/getresultperson.php?runner=469124" TargetMode="External"/><Relationship Id="rId22" Type="http://schemas.openxmlformats.org/officeDocument/2006/relationships/hyperlink" Target="http://localhost/ultradb/getresultperson.php?runner=719903" TargetMode="External"/><Relationship Id="rId27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176991" TargetMode="External"/><Relationship Id="rId13" Type="http://schemas.openxmlformats.org/officeDocument/2006/relationships/hyperlink" Target="https://statistik.d-u-v.org/getresultperson.php?runner=27743" TargetMode="External"/><Relationship Id="rId18" Type="http://schemas.openxmlformats.org/officeDocument/2006/relationships/hyperlink" Target="https://statistik.d-u-v.org/getresultperson.php?runner=523195" TargetMode="External"/><Relationship Id="rId26" Type="http://schemas.openxmlformats.org/officeDocument/2006/relationships/hyperlink" Target="https://statistik.d-u-v.org/getresultperson.php?runner=176991" TargetMode="External"/><Relationship Id="rId3" Type="http://schemas.openxmlformats.org/officeDocument/2006/relationships/hyperlink" Target="https://statistik.d-u-v.org/getresultperson.php?runner=3093" TargetMode="External"/><Relationship Id="rId21" Type="http://schemas.openxmlformats.org/officeDocument/2006/relationships/hyperlink" Target="https://statistik.d-u-v.org/getresultperson.php?runner=553609" TargetMode="External"/><Relationship Id="rId7" Type="http://schemas.openxmlformats.org/officeDocument/2006/relationships/hyperlink" Target="https://statistik.d-u-v.org/getresultperson.php?runner=3162" TargetMode="External"/><Relationship Id="rId12" Type="http://schemas.openxmlformats.org/officeDocument/2006/relationships/hyperlink" Target="https://statistik.d-u-v.org/getresultperson.php?runner=2038" TargetMode="External"/><Relationship Id="rId17" Type="http://schemas.openxmlformats.org/officeDocument/2006/relationships/hyperlink" Target="https://statistik.d-u-v.org/getresultperson.php?runner=925412" TargetMode="External"/><Relationship Id="rId25" Type="http://schemas.openxmlformats.org/officeDocument/2006/relationships/hyperlink" Target="https://statistik.d-u-v.org/getresultperson.php?runner=1758661" TargetMode="External"/><Relationship Id="rId2" Type="http://schemas.openxmlformats.org/officeDocument/2006/relationships/hyperlink" Target="https://statistik.d-u-v.org/getresultperson.php?runner=750059" TargetMode="External"/><Relationship Id="rId16" Type="http://schemas.openxmlformats.org/officeDocument/2006/relationships/hyperlink" Target="https://statistik.d-u-v.org/getresultperson.php?runner=777637" TargetMode="External"/><Relationship Id="rId20" Type="http://schemas.openxmlformats.org/officeDocument/2006/relationships/hyperlink" Target="https://statistik.d-u-v.org/getresultperson.php?runner=65009" TargetMode="External"/><Relationship Id="rId29" Type="http://schemas.openxmlformats.org/officeDocument/2006/relationships/drawing" Target="../drawings/drawing4.xml"/><Relationship Id="rId1" Type="http://schemas.openxmlformats.org/officeDocument/2006/relationships/hyperlink" Target="https://statistik.d-u-v.org/getresultperson.php?runner=583" TargetMode="External"/><Relationship Id="rId6" Type="http://schemas.openxmlformats.org/officeDocument/2006/relationships/hyperlink" Target="https://statistik.d-u-v.org/getresultperson.php?runner=553609" TargetMode="External"/><Relationship Id="rId11" Type="http://schemas.openxmlformats.org/officeDocument/2006/relationships/hyperlink" Target="https://statistik.d-u-v.org/getresultperson.php?runner=1081953" TargetMode="External"/><Relationship Id="rId24" Type="http://schemas.openxmlformats.org/officeDocument/2006/relationships/hyperlink" Target="https://statistik.d-u-v.org/getresultperson.php?runner=966333" TargetMode="External"/><Relationship Id="rId5" Type="http://schemas.openxmlformats.org/officeDocument/2006/relationships/hyperlink" Target="https://statistik.d-u-v.org/getresultperson.php?runner=966430" TargetMode="External"/><Relationship Id="rId15" Type="http://schemas.openxmlformats.org/officeDocument/2006/relationships/hyperlink" Target="https://statistik.d-u-v.org/getresultperson.php?runner=48017" TargetMode="External"/><Relationship Id="rId23" Type="http://schemas.openxmlformats.org/officeDocument/2006/relationships/hyperlink" Target="https://statistik.d-u-v.org/getresultperson.php?runner=4342" TargetMode="External"/><Relationship Id="rId28" Type="http://schemas.openxmlformats.org/officeDocument/2006/relationships/printerSettings" Target="../printerSettings/printerSettings4.bin"/><Relationship Id="rId10" Type="http://schemas.openxmlformats.org/officeDocument/2006/relationships/hyperlink" Target="https://statistik.d-u-v.org/getresultperson.php?runner=809398" TargetMode="External"/><Relationship Id="rId19" Type="http://schemas.openxmlformats.org/officeDocument/2006/relationships/hyperlink" Target="https://statistik.d-u-v.org/getresultperson.php?runner=307842" TargetMode="External"/><Relationship Id="rId4" Type="http://schemas.openxmlformats.org/officeDocument/2006/relationships/hyperlink" Target="https://statistik.d-u-v.org/getresultperson.php?runner=262085" TargetMode="External"/><Relationship Id="rId9" Type="http://schemas.openxmlformats.org/officeDocument/2006/relationships/hyperlink" Target="https://statistik.d-u-v.org/getresultperson.php?runner=1237758" TargetMode="External"/><Relationship Id="rId14" Type="http://schemas.openxmlformats.org/officeDocument/2006/relationships/hyperlink" Target="https://statistik.d-u-v.org/getresultperson.php?runner=144769" TargetMode="External"/><Relationship Id="rId22" Type="http://schemas.openxmlformats.org/officeDocument/2006/relationships/hyperlink" Target="https://statistik.d-u-v.org/getresultperson.php?runner=667637" TargetMode="External"/><Relationship Id="rId27" Type="http://schemas.openxmlformats.org/officeDocument/2006/relationships/hyperlink" Target="https://statistik.d-u-v.org/getresultperson.php?runner=685624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3582" TargetMode="External"/><Relationship Id="rId13" Type="http://schemas.openxmlformats.org/officeDocument/2006/relationships/hyperlink" Target="https://statistik.d-u-v.org/getresultperson.php?runner=844743" TargetMode="External"/><Relationship Id="rId18" Type="http://schemas.openxmlformats.org/officeDocument/2006/relationships/hyperlink" Target="https://statistik.d-u-v.org/getresultperson.php?runner=866259" TargetMode="External"/><Relationship Id="rId26" Type="http://schemas.openxmlformats.org/officeDocument/2006/relationships/hyperlink" Target="https://statistik.d-u-v.org/getresultperson.php?runner=262085" TargetMode="External"/><Relationship Id="rId3" Type="http://schemas.openxmlformats.org/officeDocument/2006/relationships/hyperlink" Target="https://statistik.d-u-v.org/getresultperson.php?runner=523195" TargetMode="External"/><Relationship Id="rId21" Type="http://schemas.openxmlformats.org/officeDocument/2006/relationships/hyperlink" Target="https://statistik.d-u-v.org/getresultperson.php?runner=1391228" TargetMode="External"/><Relationship Id="rId7" Type="http://schemas.openxmlformats.org/officeDocument/2006/relationships/hyperlink" Target="https://statistik.d-u-v.org/getresultperson.php?runner=1026654" TargetMode="External"/><Relationship Id="rId12" Type="http://schemas.openxmlformats.org/officeDocument/2006/relationships/hyperlink" Target="https://statistik.d-u-v.org/getresultperson.php?runner=3582" TargetMode="External"/><Relationship Id="rId17" Type="http://schemas.openxmlformats.org/officeDocument/2006/relationships/hyperlink" Target="https://statistik.d-u-v.org/getresultperson.php?runner=2998" TargetMode="External"/><Relationship Id="rId25" Type="http://schemas.openxmlformats.org/officeDocument/2006/relationships/hyperlink" Target="https://statistik.d-u-v.org/getresultperson.php?runner=553609" TargetMode="External"/><Relationship Id="rId2" Type="http://schemas.openxmlformats.org/officeDocument/2006/relationships/hyperlink" Target="https://statistik.d-u-v.org/getresultperson.php?runner=70284" TargetMode="External"/><Relationship Id="rId16" Type="http://schemas.openxmlformats.org/officeDocument/2006/relationships/hyperlink" Target="https://statistik.d-u-v.org/getresultperson.php?runner=570781" TargetMode="External"/><Relationship Id="rId20" Type="http://schemas.openxmlformats.org/officeDocument/2006/relationships/hyperlink" Target="https://statistik.d-u-v.org/getresultperson.php?runner=464536" TargetMode="External"/><Relationship Id="rId29" Type="http://schemas.openxmlformats.org/officeDocument/2006/relationships/hyperlink" Target="https://statistik.d-u-v.org/getresultperson.php?runner=3582" TargetMode="External"/><Relationship Id="rId1" Type="http://schemas.openxmlformats.org/officeDocument/2006/relationships/hyperlink" Target="https://statistik.d-u-v.org/getresultperson.php?runner=116689" TargetMode="External"/><Relationship Id="rId6" Type="http://schemas.openxmlformats.org/officeDocument/2006/relationships/hyperlink" Target="https://statistik.d-u-v.org/getresultperson.php?runner=553609" TargetMode="External"/><Relationship Id="rId11" Type="http://schemas.openxmlformats.org/officeDocument/2006/relationships/hyperlink" Target="https://statistik.d-u-v.org/getresultperson.php?runner=553609" TargetMode="External"/><Relationship Id="rId24" Type="http://schemas.openxmlformats.org/officeDocument/2006/relationships/hyperlink" Target="https://statistik.d-u-v.org/getresultperson.php?runner=464539" TargetMode="External"/><Relationship Id="rId5" Type="http://schemas.openxmlformats.org/officeDocument/2006/relationships/hyperlink" Target="https://statistik.d-u-v.org/getresultperson.php?runner=121" TargetMode="External"/><Relationship Id="rId15" Type="http://schemas.openxmlformats.org/officeDocument/2006/relationships/hyperlink" Target="https://statistik.d-u-v.org/getresultperson.php?runner=3582" TargetMode="External"/><Relationship Id="rId23" Type="http://schemas.openxmlformats.org/officeDocument/2006/relationships/hyperlink" Target="https://statistik.d-u-v.org/getresultperson.php?runner=560887" TargetMode="External"/><Relationship Id="rId28" Type="http://schemas.openxmlformats.org/officeDocument/2006/relationships/hyperlink" Target="https://statistik.d-u-v.org/getresultperson.php?runner=38595" TargetMode="External"/><Relationship Id="rId10" Type="http://schemas.openxmlformats.org/officeDocument/2006/relationships/hyperlink" Target="https://statistik.d-u-v.org/getresultperson.php?runner=523195" TargetMode="External"/><Relationship Id="rId19" Type="http://schemas.openxmlformats.org/officeDocument/2006/relationships/hyperlink" Target="https://statistik.d-u-v.org/getresultperson.php?runner=1651309" TargetMode="External"/><Relationship Id="rId4" Type="http://schemas.openxmlformats.org/officeDocument/2006/relationships/hyperlink" Target="https://statistik.d-u-v.org/getresultperson.php?runner=4024" TargetMode="External"/><Relationship Id="rId9" Type="http://schemas.openxmlformats.org/officeDocument/2006/relationships/hyperlink" Target="https://statistik.d-u-v.org/getresultperson.php?runner=1426" TargetMode="External"/><Relationship Id="rId14" Type="http://schemas.openxmlformats.org/officeDocument/2006/relationships/hyperlink" Target="https://statistik.d-u-v.org/getresultperson.php?runner=467538" TargetMode="External"/><Relationship Id="rId22" Type="http://schemas.openxmlformats.org/officeDocument/2006/relationships/hyperlink" Target="https://statistik.d-u-v.org/getresultperson.php?runner=2124" TargetMode="External"/><Relationship Id="rId27" Type="http://schemas.openxmlformats.org/officeDocument/2006/relationships/hyperlink" Target="https://statistik.d-u-v.org/getresultperson.php?runner=3582" TargetMode="External"/><Relationship Id="rId30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statistik.d-u-v.org/getresultperson.php?runner=4253" TargetMode="External"/><Relationship Id="rId13" Type="http://schemas.openxmlformats.org/officeDocument/2006/relationships/hyperlink" Target="https://statistik.d-u-v.org/getresultperson.php?runner=390700" TargetMode="External"/><Relationship Id="rId18" Type="http://schemas.openxmlformats.org/officeDocument/2006/relationships/hyperlink" Target="https://statistik.d-u-v.org/getresultperson.php?runner=1832" TargetMode="External"/><Relationship Id="rId26" Type="http://schemas.openxmlformats.org/officeDocument/2006/relationships/hyperlink" Target="https://statistik.d-u-v.org/getresultperson.php?runner=348056" TargetMode="External"/><Relationship Id="rId39" Type="http://schemas.openxmlformats.org/officeDocument/2006/relationships/drawing" Target="../drawings/drawing5.xml"/><Relationship Id="rId3" Type="http://schemas.openxmlformats.org/officeDocument/2006/relationships/hyperlink" Target="https://statistik.d-u-v.org/getresultperson.php?runner=90425" TargetMode="External"/><Relationship Id="rId21" Type="http://schemas.openxmlformats.org/officeDocument/2006/relationships/hyperlink" Target="https://statistik.d-u-v.org/getresultperson.php?runner=1638" TargetMode="External"/><Relationship Id="rId34" Type="http://schemas.openxmlformats.org/officeDocument/2006/relationships/hyperlink" Target="https://statistik.d-u-v.org/getresultperson.php?runner=1794122" TargetMode="External"/><Relationship Id="rId7" Type="http://schemas.openxmlformats.org/officeDocument/2006/relationships/hyperlink" Target="https://statistik.d-u-v.org/getresultperson.php?runner=880274" TargetMode="External"/><Relationship Id="rId12" Type="http://schemas.openxmlformats.org/officeDocument/2006/relationships/hyperlink" Target="https://statistik.d-u-v.org/getresultperson.php?runner=1027" TargetMode="External"/><Relationship Id="rId17" Type="http://schemas.openxmlformats.org/officeDocument/2006/relationships/hyperlink" Target="https://statistik.d-u-v.org/getresultperson.php?runner=1" TargetMode="External"/><Relationship Id="rId25" Type="http://schemas.openxmlformats.org/officeDocument/2006/relationships/hyperlink" Target="https://statistik.d-u-v.org/getresultperson.php?runner=390700" TargetMode="External"/><Relationship Id="rId33" Type="http://schemas.openxmlformats.org/officeDocument/2006/relationships/hyperlink" Target="https://statistik.d-u-v.org/getresultperson.php?runner=2759" TargetMode="External"/><Relationship Id="rId38" Type="http://schemas.openxmlformats.org/officeDocument/2006/relationships/printerSettings" Target="../printerSettings/printerSettings6.bin"/><Relationship Id="rId2" Type="http://schemas.openxmlformats.org/officeDocument/2006/relationships/hyperlink" Target="https://statistik.d-u-v.org/getresultperson.php?runner=1441146" TargetMode="External"/><Relationship Id="rId16" Type="http://schemas.openxmlformats.org/officeDocument/2006/relationships/hyperlink" Target="https://statistik.d-u-v.org/getresultperson.php?runner=700654" TargetMode="External"/><Relationship Id="rId20" Type="http://schemas.openxmlformats.org/officeDocument/2006/relationships/hyperlink" Target="https://statistik.d-u-v.org/getresultperson.php?runner=1299" TargetMode="External"/><Relationship Id="rId29" Type="http://schemas.openxmlformats.org/officeDocument/2006/relationships/hyperlink" Target="https://statistik.d-u-v.org/getresultperson.php?runner=1520113" TargetMode="External"/><Relationship Id="rId1" Type="http://schemas.openxmlformats.org/officeDocument/2006/relationships/hyperlink" Target="https://statistik.d-u-v.org/getresultperson.php?runner=3582" TargetMode="External"/><Relationship Id="rId6" Type="http://schemas.openxmlformats.org/officeDocument/2006/relationships/hyperlink" Target="https://statistik.d-u-v.org/getresultperson.php?runner=1832" TargetMode="External"/><Relationship Id="rId11" Type="http://schemas.openxmlformats.org/officeDocument/2006/relationships/hyperlink" Target="https://statistik.d-u-v.org/getresultperson.php?runner=1298" TargetMode="External"/><Relationship Id="rId24" Type="http://schemas.openxmlformats.org/officeDocument/2006/relationships/hyperlink" Target="https://statistik.d-u-v.org/getresultperson.php?runner=67500" TargetMode="External"/><Relationship Id="rId32" Type="http://schemas.openxmlformats.org/officeDocument/2006/relationships/hyperlink" Target="https://statistik.d-u-v.org/getresultperson.php?runner=3582" TargetMode="External"/><Relationship Id="rId37" Type="http://schemas.openxmlformats.org/officeDocument/2006/relationships/hyperlink" Target="https://statistik.d-u-v.org/getresultperson.php?runner=2759" TargetMode="External"/><Relationship Id="rId5" Type="http://schemas.openxmlformats.org/officeDocument/2006/relationships/hyperlink" Target="https://statistik.d-u-v.org/getresultperson.php?runner=1" TargetMode="External"/><Relationship Id="rId15" Type="http://schemas.openxmlformats.org/officeDocument/2006/relationships/hyperlink" Target="https://statistik.d-u-v.org/getresultperson.php?runner=700655" TargetMode="External"/><Relationship Id="rId23" Type="http://schemas.openxmlformats.org/officeDocument/2006/relationships/hyperlink" Target="https://statistik.d-u-v.org/getresultperson.php?runner=32733" TargetMode="External"/><Relationship Id="rId28" Type="http://schemas.openxmlformats.org/officeDocument/2006/relationships/hyperlink" Target="https://statistik.d-u-v.org/getresultperson.php?runner=2142214" TargetMode="External"/><Relationship Id="rId36" Type="http://schemas.openxmlformats.org/officeDocument/2006/relationships/hyperlink" Target="https://statistik.d-u-v.org/getresultperson.php?runner=13878" TargetMode="External"/><Relationship Id="rId10" Type="http://schemas.openxmlformats.org/officeDocument/2006/relationships/hyperlink" Target="https://statistik.d-u-v.org/getresultperson.php?runner=1237808" TargetMode="External"/><Relationship Id="rId19" Type="http://schemas.openxmlformats.org/officeDocument/2006/relationships/hyperlink" Target="https://statistik.d-u-v.org/getresultperson.php?runner=552015" TargetMode="External"/><Relationship Id="rId31" Type="http://schemas.openxmlformats.org/officeDocument/2006/relationships/hyperlink" Target="https://statistik.d-u-v.org/getresultperson.php?runner=488067" TargetMode="External"/><Relationship Id="rId4" Type="http://schemas.openxmlformats.org/officeDocument/2006/relationships/hyperlink" Target="https://statistik.d-u-v.org/getresultperson.php?runner=198752" TargetMode="External"/><Relationship Id="rId9" Type="http://schemas.openxmlformats.org/officeDocument/2006/relationships/hyperlink" Target="https://statistik.d-u-v.org/getresultperson.php?runner=913439" TargetMode="External"/><Relationship Id="rId14" Type="http://schemas.openxmlformats.org/officeDocument/2006/relationships/hyperlink" Target="https://statistik.d-u-v.org/getresultperson.php?runner=2287" TargetMode="External"/><Relationship Id="rId22" Type="http://schemas.openxmlformats.org/officeDocument/2006/relationships/hyperlink" Target="https://statistik.d-u-v.org/getresultperson.php?runner=358491" TargetMode="External"/><Relationship Id="rId27" Type="http://schemas.openxmlformats.org/officeDocument/2006/relationships/hyperlink" Target="https://statistik.d-u-v.org/getresultperson.php?runner=2183910" TargetMode="External"/><Relationship Id="rId30" Type="http://schemas.openxmlformats.org/officeDocument/2006/relationships/hyperlink" Target="https://statistik.d-u-v.org/getresultperson.php?runner=803114" TargetMode="External"/><Relationship Id="rId35" Type="http://schemas.openxmlformats.org/officeDocument/2006/relationships/hyperlink" Target="https://statistik.d-u-v.org/getresultperson.php?runner=157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://statistik.d-u-v.org/getresultperson.php?runner=85306" TargetMode="External"/><Relationship Id="rId21" Type="http://schemas.openxmlformats.org/officeDocument/2006/relationships/hyperlink" Target="http://statistik.d-u-v.org/getresultperson.php?runner=2915" TargetMode="External"/><Relationship Id="rId42" Type="http://schemas.openxmlformats.org/officeDocument/2006/relationships/hyperlink" Target="http://statistik.d-u-v.org/getresultperson.php?runner=1027" TargetMode="External"/><Relationship Id="rId47" Type="http://schemas.openxmlformats.org/officeDocument/2006/relationships/hyperlink" Target="http://statistik.d-u-v.org/getresultperson.php?runner=453773" TargetMode="External"/><Relationship Id="rId63" Type="http://schemas.openxmlformats.org/officeDocument/2006/relationships/hyperlink" Target="http://statistik.d-u-v.org/getresultperson.php?runner=70162" TargetMode="External"/><Relationship Id="rId68" Type="http://schemas.openxmlformats.org/officeDocument/2006/relationships/hyperlink" Target="http://statistik.d-u-v.org/getresultperson.php?runner=262075" TargetMode="External"/><Relationship Id="rId84" Type="http://schemas.openxmlformats.org/officeDocument/2006/relationships/hyperlink" Target="http://statistik.d-u-v.org/getresultperson.php?runner=198595" TargetMode="External"/><Relationship Id="rId89" Type="http://schemas.openxmlformats.org/officeDocument/2006/relationships/hyperlink" Target="http://statistik.d-u-v.org/getresultperson.php?runner=109003" TargetMode="External"/><Relationship Id="rId112" Type="http://schemas.openxmlformats.org/officeDocument/2006/relationships/hyperlink" Target="http://statistik.d-u-v.org/getresultperson.php?runner=39260" TargetMode="External"/><Relationship Id="rId133" Type="http://schemas.openxmlformats.org/officeDocument/2006/relationships/hyperlink" Target="http://statistik.d-u-v.org/getresultperson.php?runner=90436" TargetMode="External"/><Relationship Id="rId138" Type="http://schemas.openxmlformats.org/officeDocument/2006/relationships/hyperlink" Target="http://statistik.d-u-v.org/getresultperson.php?runner=7" TargetMode="External"/><Relationship Id="rId154" Type="http://schemas.openxmlformats.org/officeDocument/2006/relationships/hyperlink" Target="http://statistik.d-u-v.org/getresultperson.php?runner=39260" TargetMode="External"/><Relationship Id="rId159" Type="http://schemas.openxmlformats.org/officeDocument/2006/relationships/hyperlink" Target="http://statistik.d-u-v.org/getresultperson.php?runner=41869" TargetMode="External"/><Relationship Id="rId175" Type="http://schemas.openxmlformats.org/officeDocument/2006/relationships/hyperlink" Target="http://statistik.d-u-v.org/getresultperson.php?runner=334" TargetMode="External"/><Relationship Id="rId170" Type="http://schemas.openxmlformats.org/officeDocument/2006/relationships/hyperlink" Target="http://statistik.d-u-v.org/getresultperson.php?runner=9951" TargetMode="External"/><Relationship Id="rId191" Type="http://schemas.openxmlformats.org/officeDocument/2006/relationships/hyperlink" Target="http://statistik.d-u-v.org/getresultperson.php?runner=27762" TargetMode="External"/><Relationship Id="rId196" Type="http://schemas.openxmlformats.org/officeDocument/2006/relationships/hyperlink" Target="http://statistik.d-u-v.org/getresultperson.php?runner=535" TargetMode="External"/><Relationship Id="rId16" Type="http://schemas.openxmlformats.org/officeDocument/2006/relationships/hyperlink" Target="http://statistik.d-u-v.org/getresultperson.php?runner=32217" TargetMode="External"/><Relationship Id="rId107" Type="http://schemas.openxmlformats.org/officeDocument/2006/relationships/hyperlink" Target="http://statistik.d-u-v.org/getresultperson.php?runner=225947" TargetMode="External"/><Relationship Id="rId11" Type="http://schemas.openxmlformats.org/officeDocument/2006/relationships/hyperlink" Target="http://statistik.d-u-v.org/getresultperson.php?runner=2766" TargetMode="External"/><Relationship Id="rId32" Type="http://schemas.openxmlformats.org/officeDocument/2006/relationships/hyperlink" Target="http://statistik.d-u-v.org/getresultperson.php?runner=2622" TargetMode="External"/><Relationship Id="rId37" Type="http://schemas.openxmlformats.org/officeDocument/2006/relationships/hyperlink" Target="http://statistik.d-u-v.org/getresultperson.php?runner=1549" TargetMode="External"/><Relationship Id="rId53" Type="http://schemas.openxmlformats.org/officeDocument/2006/relationships/hyperlink" Target="http://statistik.d-u-v.org/getresultperson.php?runner=1598" TargetMode="External"/><Relationship Id="rId58" Type="http://schemas.openxmlformats.org/officeDocument/2006/relationships/hyperlink" Target="http://statistik.d-u-v.org/getresultperson.php?runner=109086" TargetMode="External"/><Relationship Id="rId74" Type="http://schemas.openxmlformats.org/officeDocument/2006/relationships/hyperlink" Target="http://statistik.d-u-v.org/getresultperson.php?runner=358532" TargetMode="External"/><Relationship Id="rId79" Type="http://schemas.openxmlformats.org/officeDocument/2006/relationships/hyperlink" Target="http://statistik.d-u-v.org/getresultperson.php?runner=67477" TargetMode="External"/><Relationship Id="rId102" Type="http://schemas.openxmlformats.org/officeDocument/2006/relationships/hyperlink" Target="http://statistik.d-u-v.org/getresultperson.php?runner=2113" TargetMode="External"/><Relationship Id="rId123" Type="http://schemas.openxmlformats.org/officeDocument/2006/relationships/hyperlink" Target="http://statistik.d-u-v.org/getresultperson.php?runner=2622" TargetMode="External"/><Relationship Id="rId128" Type="http://schemas.openxmlformats.org/officeDocument/2006/relationships/hyperlink" Target="http://statistik.d-u-v.org/getresultperson.php?runner=39679" TargetMode="External"/><Relationship Id="rId144" Type="http://schemas.openxmlformats.org/officeDocument/2006/relationships/hyperlink" Target="http://statistik.d-u-v.org/getresultperson.php?runner=109101" TargetMode="External"/><Relationship Id="rId149" Type="http://schemas.openxmlformats.org/officeDocument/2006/relationships/hyperlink" Target="http://statistik.d-u-v.org/getresultperson.php?runner=1406" TargetMode="External"/><Relationship Id="rId5" Type="http://schemas.openxmlformats.org/officeDocument/2006/relationships/hyperlink" Target="http://statistik.d-u-v.org/getresultperson.php?runner=88014" TargetMode="External"/><Relationship Id="rId90" Type="http://schemas.openxmlformats.org/officeDocument/2006/relationships/hyperlink" Target="http://statistik.d-u-v.org/getresultperson.php?runner=2046" TargetMode="External"/><Relationship Id="rId95" Type="http://schemas.openxmlformats.org/officeDocument/2006/relationships/hyperlink" Target="http://statistik.d-u-v.org/getresultperson.php?runner=42243" TargetMode="External"/><Relationship Id="rId160" Type="http://schemas.openxmlformats.org/officeDocument/2006/relationships/hyperlink" Target="http://statistik.d-u-v.org/getresultperson.php?runner=176968" TargetMode="External"/><Relationship Id="rId165" Type="http://schemas.openxmlformats.org/officeDocument/2006/relationships/hyperlink" Target="http://statistik.d-u-v.org/getresultperson.php?runner=424" TargetMode="External"/><Relationship Id="rId181" Type="http://schemas.openxmlformats.org/officeDocument/2006/relationships/hyperlink" Target="http://statistik.d-u-v.org/getresultperson.php?runner=2328" TargetMode="External"/><Relationship Id="rId186" Type="http://schemas.openxmlformats.org/officeDocument/2006/relationships/hyperlink" Target="http://statistik.d-u-v.org/getresultperson.php?runner=121" TargetMode="External"/><Relationship Id="rId22" Type="http://schemas.openxmlformats.org/officeDocument/2006/relationships/hyperlink" Target="http://statistik.d-u-v.org/getresultperson.php?runner=47982" TargetMode="External"/><Relationship Id="rId27" Type="http://schemas.openxmlformats.org/officeDocument/2006/relationships/hyperlink" Target="http://statistik.d-u-v.org/getresultperson.php?runner=424" TargetMode="External"/><Relationship Id="rId43" Type="http://schemas.openxmlformats.org/officeDocument/2006/relationships/hyperlink" Target="http://statistik.d-u-v.org/getresultperson.php?runner=39260" TargetMode="External"/><Relationship Id="rId48" Type="http://schemas.openxmlformats.org/officeDocument/2006/relationships/hyperlink" Target="http://statistik.d-u-v.org/getresultperson.php?runner=2998" TargetMode="External"/><Relationship Id="rId64" Type="http://schemas.openxmlformats.org/officeDocument/2006/relationships/hyperlink" Target="http://statistik.d-u-v.org/getresultperson.php?runner=2604" TargetMode="External"/><Relationship Id="rId69" Type="http://schemas.openxmlformats.org/officeDocument/2006/relationships/hyperlink" Target="http://statistik.d-u-v.org/getresultperson.php?runner=4511" TargetMode="External"/><Relationship Id="rId113" Type="http://schemas.openxmlformats.org/officeDocument/2006/relationships/hyperlink" Target="http://statistik.d-u-v.org/getresultperson.php?runner=70234" TargetMode="External"/><Relationship Id="rId118" Type="http://schemas.openxmlformats.org/officeDocument/2006/relationships/hyperlink" Target="http://statistik.d-u-v.org/getresultperson.php?runner=1201" TargetMode="External"/><Relationship Id="rId134" Type="http://schemas.openxmlformats.org/officeDocument/2006/relationships/hyperlink" Target="http://statistik.d-u-v.org/getresultperson.php?runner=108936" TargetMode="External"/><Relationship Id="rId139" Type="http://schemas.openxmlformats.org/officeDocument/2006/relationships/hyperlink" Target="http://statistik.d-u-v.org/getresultperson.php?runner=2628" TargetMode="External"/><Relationship Id="rId80" Type="http://schemas.openxmlformats.org/officeDocument/2006/relationships/hyperlink" Target="http://statistik.d-u-v.org/getresultperson.php?runner=1027" TargetMode="External"/><Relationship Id="rId85" Type="http://schemas.openxmlformats.org/officeDocument/2006/relationships/hyperlink" Target="http://statistik.d-u-v.org/getresultperson.php?runner=9951" TargetMode="External"/><Relationship Id="rId150" Type="http://schemas.openxmlformats.org/officeDocument/2006/relationships/hyperlink" Target="http://statistik.d-u-v.org/getresultperson.php?runner=7026" TargetMode="External"/><Relationship Id="rId155" Type="http://schemas.openxmlformats.org/officeDocument/2006/relationships/hyperlink" Target="http://statistik.d-u-v.org/getresultperson.php?runner=1201" TargetMode="External"/><Relationship Id="rId171" Type="http://schemas.openxmlformats.org/officeDocument/2006/relationships/hyperlink" Target="http://statistik.d-u-v.org/getresultperson.php?runner=2622" TargetMode="External"/><Relationship Id="rId176" Type="http://schemas.openxmlformats.org/officeDocument/2006/relationships/hyperlink" Target="http://statistik.d-u-v.org/getresultperson.php?runner=39679" TargetMode="External"/><Relationship Id="rId192" Type="http://schemas.openxmlformats.org/officeDocument/2006/relationships/hyperlink" Target="http://statistik.d-u-v.org/getresultperson.php?runner=138158" TargetMode="External"/><Relationship Id="rId197" Type="http://schemas.openxmlformats.org/officeDocument/2006/relationships/printerSettings" Target="../printerSettings/printerSettings7.bin"/><Relationship Id="rId12" Type="http://schemas.openxmlformats.org/officeDocument/2006/relationships/hyperlink" Target="http://statistik.d-u-v.org/getresultperson.php?runner=2622" TargetMode="External"/><Relationship Id="rId17" Type="http://schemas.openxmlformats.org/officeDocument/2006/relationships/hyperlink" Target="http://statistik.d-u-v.org/getresultperson.php?runner=42243" TargetMode="External"/><Relationship Id="rId33" Type="http://schemas.openxmlformats.org/officeDocument/2006/relationships/hyperlink" Target="http://statistik.d-u-v.org/getresultperson.php?runner=137" TargetMode="External"/><Relationship Id="rId38" Type="http://schemas.openxmlformats.org/officeDocument/2006/relationships/hyperlink" Target="http://statistik.d-u-v.org/getresultperson.php?runner=3347" TargetMode="External"/><Relationship Id="rId59" Type="http://schemas.openxmlformats.org/officeDocument/2006/relationships/hyperlink" Target="http://statistik.d-u-v.org/getresultperson.php?runner=488067" TargetMode="External"/><Relationship Id="rId103" Type="http://schemas.openxmlformats.org/officeDocument/2006/relationships/hyperlink" Target="http://statistik.d-u-v.org/getresultperson.php?runner=99" TargetMode="External"/><Relationship Id="rId108" Type="http://schemas.openxmlformats.org/officeDocument/2006/relationships/hyperlink" Target="http://statistik.d-u-v.org/getresultperson.php?runner=936" TargetMode="External"/><Relationship Id="rId124" Type="http://schemas.openxmlformats.org/officeDocument/2006/relationships/hyperlink" Target="http://statistik.d-u-v.org/getresultperson.php?runner=236" TargetMode="External"/><Relationship Id="rId129" Type="http://schemas.openxmlformats.org/officeDocument/2006/relationships/hyperlink" Target="http://statistik.d-u-v.org/getresultperson.php?runner=163377" TargetMode="External"/><Relationship Id="rId54" Type="http://schemas.openxmlformats.org/officeDocument/2006/relationships/hyperlink" Target="http://statistik.d-u-v.org/getresultperson.php?runner=53235" TargetMode="External"/><Relationship Id="rId70" Type="http://schemas.openxmlformats.org/officeDocument/2006/relationships/hyperlink" Target="http://statistik.d-u-v.org/getresultperson.php?runner=202263" TargetMode="External"/><Relationship Id="rId75" Type="http://schemas.openxmlformats.org/officeDocument/2006/relationships/hyperlink" Target="http://statistik.d-u-v.org/getresultperson.php?runner=197290" TargetMode="External"/><Relationship Id="rId91" Type="http://schemas.openxmlformats.org/officeDocument/2006/relationships/hyperlink" Target="http://statistik.d-u-v.org/getresultperson.php?runner=109086" TargetMode="External"/><Relationship Id="rId96" Type="http://schemas.openxmlformats.org/officeDocument/2006/relationships/hyperlink" Target="http://statistik.d-u-v.org/getresultperson.php?runner=88014" TargetMode="External"/><Relationship Id="rId140" Type="http://schemas.openxmlformats.org/officeDocument/2006/relationships/hyperlink" Target="http://statistik.d-u-v.org/getresultperson.php?runner=2113" TargetMode="External"/><Relationship Id="rId145" Type="http://schemas.openxmlformats.org/officeDocument/2006/relationships/hyperlink" Target="http://statistik.d-u-v.org/getresultperson.php?runner=176946" TargetMode="External"/><Relationship Id="rId161" Type="http://schemas.openxmlformats.org/officeDocument/2006/relationships/hyperlink" Target="http://statistik.d-u-v.org/getresultperson.php?runner=176973" TargetMode="External"/><Relationship Id="rId166" Type="http://schemas.openxmlformats.org/officeDocument/2006/relationships/hyperlink" Target="http://statistik.d-u-v.org/getresultperson.php?runner=5904" TargetMode="External"/><Relationship Id="rId182" Type="http://schemas.openxmlformats.org/officeDocument/2006/relationships/hyperlink" Target="http://statistik.d-u-v.org/getresultperson.php?runner=183602" TargetMode="External"/><Relationship Id="rId187" Type="http://schemas.openxmlformats.org/officeDocument/2006/relationships/hyperlink" Target="http://statistik.d-u-v.org/getresultperson.php?runner=61971" TargetMode="External"/><Relationship Id="rId1" Type="http://schemas.openxmlformats.org/officeDocument/2006/relationships/hyperlink" Target="http://statistik.d-u-v.org/getresultperson.php?runner=109086" TargetMode="External"/><Relationship Id="rId6" Type="http://schemas.openxmlformats.org/officeDocument/2006/relationships/hyperlink" Target="http://statistik.d-u-v.org/getresultperson.php?runner=225947" TargetMode="External"/><Relationship Id="rId23" Type="http://schemas.openxmlformats.org/officeDocument/2006/relationships/hyperlink" Target="http://statistik.d-u-v.org/getresultperson.php?runner=89994" TargetMode="External"/><Relationship Id="rId28" Type="http://schemas.openxmlformats.org/officeDocument/2006/relationships/hyperlink" Target="http://statistik.d-u-v.org/getresultperson.php?runner=2766" TargetMode="External"/><Relationship Id="rId49" Type="http://schemas.openxmlformats.org/officeDocument/2006/relationships/hyperlink" Target="http://statistik.d-u-v.org/getresultperson.php?runner=32673" TargetMode="External"/><Relationship Id="rId114" Type="http://schemas.openxmlformats.org/officeDocument/2006/relationships/hyperlink" Target="http://statistik.d-u-v.org/getresultperson.php?runner=3245" TargetMode="External"/><Relationship Id="rId119" Type="http://schemas.openxmlformats.org/officeDocument/2006/relationships/hyperlink" Target="http://statistik.d-u-v.org/getresultperson.php?runner=653" TargetMode="External"/><Relationship Id="rId44" Type="http://schemas.openxmlformats.org/officeDocument/2006/relationships/hyperlink" Target="http://statistik.d-u-v.org/getresultperson.php?runner=119239" TargetMode="External"/><Relationship Id="rId60" Type="http://schemas.openxmlformats.org/officeDocument/2006/relationships/hyperlink" Target="http://statistik.d-u-v.org/getresultperson.php?runner=183538" TargetMode="External"/><Relationship Id="rId65" Type="http://schemas.openxmlformats.org/officeDocument/2006/relationships/hyperlink" Target="http://statistik.d-u-v.org/getresultperson.php?runner=240657" TargetMode="External"/><Relationship Id="rId81" Type="http://schemas.openxmlformats.org/officeDocument/2006/relationships/hyperlink" Target="http://statistik.d-u-v.org/getresultperson.php?runner=2113" TargetMode="External"/><Relationship Id="rId86" Type="http://schemas.openxmlformats.org/officeDocument/2006/relationships/hyperlink" Target="http://statistik.d-u-v.org/getresultperson.php?runner=183538" TargetMode="External"/><Relationship Id="rId130" Type="http://schemas.openxmlformats.org/officeDocument/2006/relationships/hyperlink" Target="http://statistik.d-u-v.org/getresultperson.php?runner=42243" TargetMode="External"/><Relationship Id="rId135" Type="http://schemas.openxmlformats.org/officeDocument/2006/relationships/hyperlink" Target="http://statistik.d-u-v.org/getresultperson.php?runner=56304" TargetMode="External"/><Relationship Id="rId151" Type="http://schemas.openxmlformats.org/officeDocument/2006/relationships/hyperlink" Target="http://statistik.d-u-v.org/getresultperson.php?runner=176956" TargetMode="External"/><Relationship Id="rId156" Type="http://schemas.openxmlformats.org/officeDocument/2006/relationships/hyperlink" Target="http://statistik.d-u-v.org/getresultperson.php?runner=29680" TargetMode="External"/><Relationship Id="rId177" Type="http://schemas.openxmlformats.org/officeDocument/2006/relationships/hyperlink" Target="http://statistik.d-u-v.org/getresultperson.php?runner=3201" TargetMode="External"/><Relationship Id="rId172" Type="http://schemas.openxmlformats.org/officeDocument/2006/relationships/hyperlink" Target="http://statistik.d-u-v.org/getresultperson.php?runner=236" TargetMode="External"/><Relationship Id="rId193" Type="http://schemas.openxmlformats.org/officeDocument/2006/relationships/hyperlink" Target="http://statistik.d-u-v.org/getresultperson.php?runner=43755" TargetMode="External"/><Relationship Id="rId13" Type="http://schemas.openxmlformats.org/officeDocument/2006/relationships/hyperlink" Target="http://statistik.d-u-v.org/getresultperson.php?runner=22104" TargetMode="External"/><Relationship Id="rId18" Type="http://schemas.openxmlformats.org/officeDocument/2006/relationships/hyperlink" Target="http://statistik.d-u-v.org/getresultperson.php?runner=3155" TargetMode="External"/><Relationship Id="rId39" Type="http://schemas.openxmlformats.org/officeDocument/2006/relationships/hyperlink" Target="http://statistik.d-u-v.org/getresultperson.php?runner=41515" TargetMode="External"/><Relationship Id="rId109" Type="http://schemas.openxmlformats.org/officeDocument/2006/relationships/hyperlink" Target="http://statistik.d-u-v.org/getresultperson.php?runner=19848" TargetMode="External"/><Relationship Id="rId34" Type="http://schemas.openxmlformats.org/officeDocument/2006/relationships/hyperlink" Target="http://statistik.d-u-v.org/getresultperson.php?runner=89" TargetMode="External"/><Relationship Id="rId50" Type="http://schemas.openxmlformats.org/officeDocument/2006/relationships/hyperlink" Target="http://statistik.d-u-v.org/getresultperson.php?runner=2243" TargetMode="External"/><Relationship Id="rId55" Type="http://schemas.openxmlformats.org/officeDocument/2006/relationships/hyperlink" Target="http://statistik.d-u-v.org/getresultperson.php?runner=127" TargetMode="External"/><Relationship Id="rId76" Type="http://schemas.openxmlformats.org/officeDocument/2006/relationships/hyperlink" Target="http://statistik.d-u-v.org/getresultperson.php?runner=3566" TargetMode="External"/><Relationship Id="rId97" Type="http://schemas.openxmlformats.org/officeDocument/2006/relationships/hyperlink" Target="http://statistik.d-u-v.org/getresultperson.php?runner=67477" TargetMode="External"/><Relationship Id="rId104" Type="http://schemas.openxmlformats.org/officeDocument/2006/relationships/hyperlink" Target="http://statistik.d-u-v.org/getresultperson.php?runner=176946" TargetMode="External"/><Relationship Id="rId120" Type="http://schemas.openxmlformats.org/officeDocument/2006/relationships/hyperlink" Target="http://statistik.d-u-v.org/getresultperson.php?runner=243424" TargetMode="External"/><Relationship Id="rId125" Type="http://schemas.openxmlformats.org/officeDocument/2006/relationships/hyperlink" Target="http://statistik.d-u-v.org/getresultperson.php?runner=121" TargetMode="External"/><Relationship Id="rId141" Type="http://schemas.openxmlformats.org/officeDocument/2006/relationships/hyperlink" Target="http://statistik.d-u-v.org/getresultperson.php?runner=3347" TargetMode="External"/><Relationship Id="rId146" Type="http://schemas.openxmlformats.org/officeDocument/2006/relationships/hyperlink" Target="http://statistik.d-u-v.org/getresultperson.php?runner=2915" TargetMode="External"/><Relationship Id="rId167" Type="http://schemas.openxmlformats.org/officeDocument/2006/relationships/hyperlink" Target="http://statistik.d-u-v.org/getresultperson.php?runner=67479" TargetMode="External"/><Relationship Id="rId188" Type="http://schemas.openxmlformats.org/officeDocument/2006/relationships/hyperlink" Target="http://statistik.d-u-v.org/getresultperson.php?runner=88014" TargetMode="External"/><Relationship Id="rId7" Type="http://schemas.openxmlformats.org/officeDocument/2006/relationships/hyperlink" Target="http://statistik.d-u-v.org/getresultperson.php?runner=163359" TargetMode="External"/><Relationship Id="rId71" Type="http://schemas.openxmlformats.org/officeDocument/2006/relationships/hyperlink" Target="http://statistik.d-u-v.org/getresultperson.php?runner=236" TargetMode="External"/><Relationship Id="rId92" Type="http://schemas.openxmlformats.org/officeDocument/2006/relationships/hyperlink" Target="http://statistik.d-u-v.org/getresultperson.php?runner=380471" TargetMode="External"/><Relationship Id="rId162" Type="http://schemas.openxmlformats.org/officeDocument/2006/relationships/hyperlink" Target="http://statistik.d-u-v.org/getresultperson.php?runner=2709" TargetMode="External"/><Relationship Id="rId183" Type="http://schemas.openxmlformats.org/officeDocument/2006/relationships/hyperlink" Target="http://statistik.d-u-v.org/getresultperson.php?runner=236" TargetMode="External"/><Relationship Id="rId2" Type="http://schemas.openxmlformats.org/officeDocument/2006/relationships/hyperlink" Target="http://statistik.d-u-v.org/getresultperson.php?runner=288047" TargetMode="External"/><Relationship Id="rId29" Type="http://schemas.openxmlformats.org/officeDocument/2006/relationships/hyperlink" Target="http://statistik.d-u-v.org/getresultperson.php?runner=535" TargetMode="External"/><Relationship Id="rId24" Type="http://schemas.openxmlformats.org/officeDocument/2006/relationships/hyperlink" Target="http://statistik.d-u-v.org/getresultperson.php?runner=125631" TargetMode="External"/><Relationship Id="rId40" Type="http://schemas.openxmlformats.org/officeDocument/2006/relationships/hyperlink" Target="http://statistik.d-u-v.org/getresultperson.php?runner=2113" TargetMode="External"/><Relationship Id="rId45" Type="http://schemas.openxmlformats.org/officeDocument/2006/relationships/hyperlink" Target="http://statistik.d-u-v.org/getresultperson.php?runner=109151" TargetMode="External"/><Relationship Id="rId66" Type="http://schemas.openxmlformats.org/officeDocument/2006/relationships/hyperlink" Target="http://statistik.d-u-v.org/getresultperson.php?runner=52325" TargetMode="External"/><Relationship Id="rId87" Type="http://schemas.openxmlformats.org/officeDocument/2006/relationships/hyperlink" Target="http://statistik.d-u-v.org/getresultperson.php?runner=653" TargetMode="External"/><Relationship Id="rId110" Type="http://schemas.openxmlformats.org/officeDocument/2006/relationships/hyperlink" Target="http://statistik.d-u-v.org/getresultperson.php?runner=48017" TargetMode="External"/><Relationship Id="rId115" Type="http://schemas.openxmlformats.org/officeDocument/2006/relationships/hyperlink" Target="http://statistik.d-u-v.org/getresultperson.php?runner=42263" TargetMode="External"/><Relationship Id="rId131" Type="http://schemas.openxmlformats.org/officeDocument/2006/relationships/hyperlink" Target="http://statistik.d-u-v.org/getresultperson.php?runner=32217" TargetMode="External"/><Relationship Id="rId136" Type="http://schemas.openxmlformats.org/officeDocument/2006/relationships/hyperlink" Target="http://statistik.d-u-v.org/getresultperson.php?runner=3674" TargetMode="External"/><Relationship Id="rId157" Type="http://schemas.openxmlformats.org/officeDocument/2006/relationships/hyperlink" Target="http://statistik.d-u-v.org/getresultperson.php?runner=5949" TargetMode="External"/><Relationship Id="rId178" Type="http://schemas.openxmlformats.org/officeDocument/2006/relationships/hyperlink" Target="http://statistik.d-u-v.org/getresultperson.php?runner=1773" TargetMode="External"/><Relationship Id="rId61" Type="http://schemas.openxmlformats.org/officeDocument/2006/relationships/hyperlink" Target="http://statistik.d-u-v.org/getresultperson.php?runner=23867" TargetMode="External"/><Relationship Id="rId82" Type="http://schemas.openxmlformats.org/officeDocument/2006/relationships/hyperlink" Target="http://statistik.d-u-v.org/getresultperson.php?runner=39260" TargetMode="External"/><Relationship Id="rId152" Type="http://schemas.openxmlformats.org/officeDocument/2006/relationships/hyperlink" Target="http://statistik.d-u-v.org/getresultperson.php?runner=89994" TargetMode="External"/><Relationship Id="rId173" Type="http://schemas.openxmlformats.org/officeDocument/2006/relationships/hyperlink" Target="http://statistik.d-u-v.org/getresultperson.php?runner=89" TargetMode="External"/><Relationship Id="rId194" Type="http://schemas.openxmlformats.org/officeDocument/2006/relationships/hyperlink" Target="http://statistik.d-u-v.org/getresultperson.php?runner=1284" TargetMode="External"/><Relationship Id="rId19" Type="http://schemas.openxmlformats.org/officeDocument/2006/relationships/hyperlink" Target="http://statistik.d-u-v.org/getresultperson.php?runner=88014" TargetMode="External"/><Relationship Id="rId14" Type="http://schemas.openxmlformats.org/officeDocument/2006/relationships/hyperlink" Target="http://statistik.d-u-v.org/getresultperson.php?runner=535" TargetMode="External"/><Relationship Id="rId30" Type="http://schemas.openxmlformats.org/officeDocument/2006/relationships/hyperlink" Target="http://statistik.d-u-v.org/getresultperson.php?runner=19846" TargetMode="External"/><Relationship Id="rId35" Type="http://schemas.openxmlformats.org/officeDocument/2006/relationships/hyperlink" Target="http://statistik.d-u-v.org/getresultperson.php?runner=274824" TargetMode="External"/><Relationship Id="rId56" Type="http://schemas.openxmlformats.org/officeDocument/2006/relationships/hyperlink" Target="http://statistik.d-u-v.org/getresultperson.php?runner=136346" TargetMode="External"/><Relationship Id="rId77" Type="http://schemas.openxmlformats.org/officeDocument/2006/relationships/hyperlink" Target="http://statistik.d-u-v.org/getresultperson.php?runner=47983" TargetMode="External"/><Relationship Id="rId100" Type="http://schemas.openxmlformats.org/officeDocument/2006/relationships/hyperlink" Target="http://statistik.d-u-v.org/getresultperson.php?runner=25178" TargetMode="External"/><Relationship Id="rId105" Type="http://schemas.openxmlformats.org/officeDocument/2006/relationships/hyperlink" Target="http://statistik.d-u-v.org/getresultperson.php?runner=183538" TargetMode="External"/><Relationship Id="rId126" Type="http://schemas.openxmlformats.org/officeDocument/2006/relationships/hyperlink" Target="http://statistik.d-u-v.org/getresultperson.php?runner=2604" TargetMode="External"/><Relationship Id="rId147" Type="http://schemas.openxmlformats.org/officeDocument/2006/relationships/hyperlink" Target="http://statistik.d-u-v.org/getresultperson.php?runner=48005" TargetMode="External"/><Relationship Id="rId168" Type="http://schemas.openxmlformats.org/officeDocument/2006/relationships/hyperlink" Target="http://statistik.d-u-v.org/getresultperson.php?runner=2541" TargetMode="External"/><Relationship Id="rId8" Type="http://schemas.openxmlformats.org/officeDocument/2006/relationships/hyperlink" Target="http://statistik.d-u-v.org/getresultperson.php?runner=19848" TargetMode="External"/><Relationship Id="rId51" Type="http://schemas.openxmlformats.org/officeDocument/2006/relationships/hyperlink" Target="http://statistik.d-u-v.org/getresultperson.php?runner=491048" TargetMode="External"/><Relationship Id="rId72" Type="http://schemas.openxmlformats.org/officeDocument/2006/relationships/hyperlink" Target="http://statistik.d-u-v.org/getresultperson.php?runner=288047" TargetMode="External"/><Relationship Id="rId93" Type="http://schemas.openxmlformats.org/officeDocument/2006/relationships/hyperlink" Target="http://statistik.d-u-v.org/getresultperson.php?runner=236" TargetMode="External"/><Relationship Id="rId98" Type="http://schemas.openxmlformats.org/officeDocument/2006/relationships/hyperlink" Target="http://statistik.d-u-v.org/getresultperson.php?runner=1027" TargetMode="External"/><Relationship Id="rId121" Type="http://schemas.openxmlformats.org/officeDocument/2006/relationships/hyperlink" Target="http://statistik.d-u-v.org/getresultperson.php?runner=240675" TargetMode="External"/><Relationship Id="rId142" Type="http://schemas.openxmlformats.org/officeDocument/2006/relationships/hyperlink" Target="http://statistik.d-u-v.org/getresultperson.php?runner=19848" TargetMode="External"/><Relationship Id="rId163" Type="http://schemas.openxmlformats.org/officeDocument/2006/relationships/hyperlink" Target="http://statistik.d-u-v.org/getresultperson.php?runner=41511" TargetMode="External"/><Relationship Id="rId184" Type="http://schemas.openxmlformats.org/officeDocument/2006/relationships/hyperlink" Target="http://statistik.d-u-v.org/getresultperson.php?runner=33753" TargetMode="External"/><Relationship Id="rId189" Type="http://schemas.openxmlformats.org/officeDocument/2006/relationships/hyperlink" Target="http://statistik.d-u-v.org/getresultperson.php?runner=3595" TargetMode="External"/><Relationship Id="rId3" Type="http://schemas.openxmlformats.org/officeDocument/2006/relationships/hyperlink" Target="http://statistik.d-u-v.org/getresultperson.php?runner=47983" TargetMode="External"/><Relationship Id="rId25" Type="http://schemas.openxmlformats.org/officeDocument/2006/relationships/hyperlink" Target="http://statistik.d-u-v.org/getresultperson.php?runner=67479" TargetMode="External"/><Relationship Id="rId46" Type="http://schemas.openxmlformats.org/officeDocument/2006/relationships/hyperlink" Target="http://statistik.d-u-v.org/getresultperson.php?runner=3035" TargetMode="External"/><Relationship Id="rId67" Type="http://schemas.openxmlformats.org/officeDocument/2006/relationships/hyperlink" Target="http://statistik.d-u-v.org/getresultperson.php?runner=270817" TargetMode="External"/><Relationship Id="rId116" Type="http://schemas.openxmlformats.org/officeDocument/2006/relationships/hyperlink" Target="http://statistik.d-u-v.org/getresultperson.php?runner=109003" TargetMode="External"/><Relationship Id="rId137" Type="http://schemas.openxmlformats.org/officeDocument/2006/relationships/hyperlink" Target="http://statistik.d-u-v.org/getresultperson.php?runner=47982" TargetMode="External"/><Relationship Id="rId158" Type="http://schemas.openxmlformats.org/officeDocument/2006/relationships/hyperlink" Target="http://statistik.d-u-v.org/getresultperson.php?runner=9944" TargetMode="External"/><Relationship Id="rId20" Type="http://schemas.openxmlformats.org/officeDocument/2006/relationships/hyperlink" Target="http://statistik.d-u-v.org/getresultperson.php?runner=7" TargetMode="External"/><Relationship Id="rId41" Type="http://schemas.openxmlformats.org/officeDocument/2006/relationships/hyperlink" Target="http://statistik.d-u-v.org/getresultperson.php?runner=19809" TargetMode="External"/><Relationship Id="rId62" Type="http://schemas.openxmlformats.org/officeDocument/2006/relationships/hyperlink" Target="http://statistik.d-u-v.org/getresultperson.php?runner=2046" TargetMode="External"/><Relationship Id="rId83" Type="http://schemas.openxmlformats.org/officeDocument/2006/relationships/hyperlink" Target="http://statistik.d-u-v.org/getresultperson.php?runner=19816" TargetMode="External"/><Relationship Id="rId88" Type="http://schemas.openxmlformats.org/officeDocument/2006/relationships/hyperlink" Target="http://statistik.d-u-v.org/getresultperson.php?runner=270817" TargetMode="External"/><Relationship Id="rId111" Type="http://schemas.openxmlformats.org/officeDocument/2006/relationships/hyperlink" Target="http://statistik.d-u-v.org/getresultperson.php?runner=163359" TargetMode="External"/><Relationship Id="rId132" Type="http://schemas.openxmlformats.org/officeDocument/2006/relationships/hyperlink" Target="http://statistik.d-u-v.org/getresultperson.php?runner=88014" TargetMode="External"/><Relationship Id="rId153" Type="http://schemas.openxmlformats.org/officeDocument/2006/relationships/hyperlink" Target="http://statistik.d-u-v.org/getresultperson.php?runner=32673" TargetMode="External"/><Relationship Id="rId174" Type="http://schemas.openxmlformats.org/officeDocument/2006/relationships/hyperlink" Target="http://statistik.d-u-v.org/getresultperson.php?runner=3098" TargetMode="External"/><Relationship Id="rId179" Type="http://schemas.openxmlformats.org/officeDocument/2006/relationships/hyperlink" Target="http://statistik.d-u-v.org/getresultperson.php?runner=535" TargetMode="External"/><Relationship Id="rId195" Type="http://schemas.openxmlformats.org/officeDocument/2006/relationships/hyperlink" Target="http://statistik.d-u-v.org/getresultperson.php?runner=2622" TargetMode="External"/><Relationship Id="rId190" Type="http://schemas.openxmlformats.org/officeDocument/2006/relationships/hyperlink" Target="http://statistik.d-u-v.org/getresultperson.php?runner=61206" TargetMode="External"/><Relationship Id="rId15" Type="http://schemas.openxmlformats.org/officeDocument/2006/relationships/hyperlink" Target="http://statistik.d-u-v.org/getresultperson.php?runner=163377" TargetMode="External"/><Relationship Id="rId36" Type="http://schemas.openxmlformats.org/officeDocument/2006/relationships/hyperlink" Target="http://statistik.d-u-v.org/getresultperson.php?runner=88014" TargetMode="External"/><Relationship Id="rId57" Type="http://schemas.openxmlformats.org/officeDocument/2006/relationships/hyperlink" Target="http://statistik.d-u-v.org/getresultperson.php?runner=424" TargetMode="External"/><Relationship Id="rId106" Type="http://schemas.openxmlformats.org/officeDocument/2006/relationships/hyperlink" Target="http://statistik.d-u-v.org/getresultperson.php?runner=19816" TargetMode="External"/><Relationship Id="rId127" Type="http://schemas.openxmlformats.org/officeDocument/2006/relationships/hyperlink" Target="http://statistik.d-u-v.org/getresultperson.php?runner=535" TargetMode="External"/><Relationship Id="rId10" Type="http://schemas.openxmlformats.org/officeDocument/2006/relationships/hyperlink" Target="http://statistik.d-u-v.org/getresultperson.php?runner=270817" TargetMode="External"/><Relationship Id="rId31" Type="http://schemas.openxmlformats.org/officeDocument/2006/relationships/hyperlink" Target="http://statistik.d-u-v.org/getresultperson.php?runner=109169" TargetMode="External"/><Relationship Id="rId52" Type="http://schemas.openxmlformats.org/officeDocument/2006/relationships/hyperlink" Target="http://statistik.d-u-v.org/getresultperson.php?runner=2882" TargetMode="External"/><Relationship Id="rId73" Type="http://schemas.openxmlformats.org/officeDocument/2006/relationships/hyperlink" Target="http://statistik.d-u-v.org/getresultperson.php?runner=2444" TargetMode="External"/><Relationship Id="rId78" Type="http://schemas.openxmlformats.org/officeDocument/2006/relationships/hyperlink" Target="http://statistik.d-u-v.org/getresultperson.php?runner=261980" TargetMode="External"/><Relationship Id="rId94" Type="http://schemas.openxmlformats.org/officeDocument/2006/relationships/hyperlink" Target="http://statistik.d-u-v.org/getresultperson.php?runner=39679" TargetMode="External"/><Relationship Id="rId99" Type="http://schemas.openxmlformats.org/officeDocument/2006/relationships/hyperlink" Target="http://statistik.d-u-v.org/getresultperson.php?runner=1549" TargetMode="External"/><Relationship Id="rId101" Type="http://schemas.openxmlformats.org/officeDocument/2006/relationships/hyperlink" Target="http://statistik.d-u-v.org/getresultperson.php?runner=90436" TargetMode="External"/><Relationship Id="rId122" Type="http://schemas.openxmlformats.org/officeDocument/2006/relationships/hyperlink" Target="http://statistik.d-u-v.org/getresultperson.php?runner=9951" TargetMode="External"/><Relationship Id="rId143" Type="http://schemas.openxmlformats.org/officeDocument/2006/relationships/hyperlink" Target="http://statistik.d-u-v.org/getresultperson.php?runner=1027" TargetMode="External"/><Relationship Id="rId148" Type="http://schemas.openxmlformats.org/officeDocument/2006/relationships/hyperlink" Target="http://statistik.d-u-v.org/getresultperson.php?runner=51701" TargetMode="External"/><Relationship Id="rId164" Type="http://schemas.openxmlformats.org/officeDocument/2006/relationships/hyperlink" Target="http://statistik.d-u-v.org/getresultperson.php?runner=61206" TargetMode="External"/><Relationship Id="rId169" Type="http://schemas.openxmlformats.org/officeDocument/2006/relationships/hyperlink" Target="http://statistik.d-u-v.org/getresultperson.php?runner=2766" TargetMode="External"/><Relationship Id="rId185" Type="http://schemas.openxmlformats.org/officeDocument/2006/relationships/hyperlink" Target="http://statistik.d-u-v.org/getresultperson.php?runner=348030" TargetMode="External"/><Relationship Id="rId4" Type="http://schemas.openxmlformats.org/officeDocument/2006/relationships/hyperlink" Target="http://statistik.d-u-v.org/getresultperson.php?runner=42243" TargetMode="External"/><Relationship Id="rId9" Type="http://schemas.openxmlformats.org/officeDocument/2006/relationships/hyperlink" Target="http://statistik.d-u-v.org/getresultperson.php?runner=59823" TargetMode="External"/><Relationship Id="rId180" Type="http://schemas.openxmlformats.org/officeDocument/2006/relationships/hyperlink" Target="http://statistik.d-u-v.org/getresultperson.php?runner=21" TargetMode="External"/><Relationship Id="rId26" Type="http://schemas.openxmlformats.org/officeDocument/2006/relationships/hyperlink" Target="http://statistik.d-u-v.org/getresultperson.php?runner=1284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statistik.d-u-v.org/getresultperson.php?runner=6282" TargetMode="External"/><Relationship Id="rId21" Type="http://schemas.openxmlformats.org/officeDocument/2006/relationships/hyperlink" Target="https://statistik.d-u-v.org/getresultperson.php?runner=430504" TargetMode="External"/><Relationship Id="rId42" Type="http://schemas.openxmlformats.org/officeDocument/2006/relationships/hyperlink" Target="https://statistik.d-u-v.org/getresultperson.php?runner=307855" TargetMode="External"/><Relationship Id="rId63" Type="http://schemas.openxmlformats.org/officeDocument/2006/relationships/hyperlink" Target="https://statistik.d-u-v.org/getresultperson.php?runner=100556" TargetMode="External"/><Relationship Id="rId84" Type="http://schemas.openxmlformats.org/officeDocument/2006/relationships/hyperlink" Target="https://statistik.d-u-v.org/getresultperson.php?runner=822582" TargetMode="External"/><Relationship Id="rId138" Type="http://schemas.openxmlformats.org/officeDocument/2006/relationships/hyperlink" Target="https://statistik.d-u-v.org/getresultperson.php?runner=866108" TargetMode="External"/><Relationship Id="rId159" Type="http://schemas.openxmlformats.org/officeDocument/2006/relationships/hyperlink" Target="https://statistik.d-u-v.org/getresultperson.php?runner=429970" TargetMode="External"/><Relationship Id="rId170" Type="http://schemas.openxmlformats.org/officeDocument/2006/relationships/hyperlink" Target="https://statistik.d-u-v.org/getresultperson.php?runner=307855" TargetMode="External"/><Relationship Id="rId191" Type="http://schemas.openxmlformats.org/officeDocument/2006/relationships/hyperlink" Target="https://statistik.d-u-v.org/getresultperson.php?runner=966545" TargetMode="External"/><Relationship Id="rId205" Type="http://schemas.openxmlformats.org/officeDocument/2006/relationships/hyperlink" Target="https://statistik.d-u-v.org/getresultperson.php?runner=4300" TargetMode="External"/><Relationship Id="rId107" Type="http://schemas.openxmlformats.org/officeDocument/2006/relationships/hyperlink" Target="https://statistik.d-u-v.org/getresultperson.php?runner=1115842" TargetMode="External"/><Relationship Id="rId11" Type="http://schemas.openxmlformats.org/officeDocument/2006/relationships/hyperlink" Target="https://statistik.d-u-v.org/getresultperson.php?runner=644216" TargetMode="External"/><Relationship Id="rId32" Type="http://schemas.openxmlformats.org/officeDocument/2006/relationships/hyperlink" Target="https://statistik.d-u-v.org/getresultperson.php?runner=1763536" TargetMode="External"/><Relationship Id="rId37" Type="http://schemas.openxmlformats.org/officeDocument/2006/relationships/hyperlink" Target="https://statistik.d-u-v.org/getresultperson.php?runner=1549" TargetMode="External"/><Relationship Id="rId53" Type="http://schemas.openxmlformats.org/officeDocument/2006/relationships/hyperlink" Target="https://statistik.d-u-v.org/getresultperson.php?runner=552254" TargetMode="External"/><Relationship Id="rId58" Type="http://schemas.openxmlformats.org/officeDocument/2006/relationships/hyperlink" Target="https://statistik.d-u-v.org/getresultperson.php?runner=41761" TargetMode="External"/><Relationship Id="rId74" Type="http://schemas.openxmlformats.org/officeDocument/2006/relationships/hyperlink" Target="https://statistik.d-u-v.org/getresultperson.php?runner=41761" TargetMode="External"/><Relationship Id="rId79" Type="http://schemas.openxmlformats.org/officeDocument/2006/relationships/hyperlink" Target="https://statistik.d-u-v.org/getresultperson.php?runner=27966" TargetMode="External"/><Relationship Id="rId102" Type="http://schemas.openxmlformats.org/officeDocument/2006/relationships/hyperlink" Target="https://statistik.d-u-v.org/getresultperson.php?runner=1305581" TargetMode="External"/><Relationship Id="rId123" Type="http://schemas.openxmlformats.org/officeDocument/2006/relationships/hyperlink" Target="https://statistik.d-u-v.org/getresultperson.php?runner=913456" TargetMode="External"/><Relationship Id="rId128" Type="http://schemas.openxmlformats.org/officeDocument/2006/relationships/hyperlink" Target="https://statistik.d-u-v.org/getresultperson.php?runner=1305374" TargetMode="External"/><Relationship Id="rId144" Type="http://schemas.openxmlformats.org/officeDocument/2006/relationships/hyperlink" Target="https://statistik.d-u-v.org/getresultperson.php?runner=338537" TargetMode="External"/><Relationship Id="rId149" Type="http://schemas.openxmlformats.org/officeDocument/2006/relationships/hyperlink" Target="https://statistik.d-u-v.org/getresultperson.php?runner=491115" TargetMode="External"/><Relationship Id="rId5" Type="http://schemas.openxmlformats.org/officeDocument/2006/relationships/hyperlink" Target="https://statistik.d-u-v.org/getresultperson.php?runner=30206" TargetMode="External"/><Relationship Id="rId90" Type="http://schemas.openxmlformats.org/officeDocument/2006/relationships/hyperlink" Target="https://statistik.d-u-v.org/getresultperson.php?runner=981083" TargetMode="External"/><Relationship Id="rId95" Type="http://schemas.openxmlformats.org/officeDocument/2006/relationships/hyperlink" Target="https://statistik.d-u-v.org/getresultperson.php?runner=669494" TargetMode="External"/><Relationship Id="rId160" Type="http://schemas.openxmlformats.org/officeDocument/2006/relationships/hyperlink" Target="https://statistik.d-u-v.org/getresultperson.php?runner=642289" TargetMode="External"/><Relationship Id="rId165" Type="http://schemas.openxmlformats.org/officeDocument/2006/relationships/hyperlink" Target="https://statistik.d-u-v.org/getresultperson.php?runner=772864" TargetMode="External"/><Relationship Id="rId181" Type="http://schemas.openxmlformats.org/officeDocument/2006/relationships/hyperlink" Target="https://statistik.d-u-v.org/getresultperson.php?runner=731159" TargetMode="External"/><Relationship Id="rId186" Type="http://schemas.openxmlformats.org/officeDocument/2006/relationships/hyperlink" Target="https://statistik.d-u-v.org/getresultperson.php?runner=4300" TargetMode="External"/><Relationship Id="rId211" Type="http://schemas.openxmlformats.org/officeDocument/2006/relationships/hyperlink" Target="https://statistik.d-u-v.org/getresultperson.php?runner=913455" TargetMode="External"/><Relationship Id="rId22" Type="http://schemas.openxmlformats.org/officeDocument/2006/relationships/hyperlink" Target="https://statistik.d-u-v.org/getresultperson.php?runner=809684" TargetMode="External"/><Relationship Id="rId27" Type="http://schemas.openxmlformats.org/officeDocument/2006/relationships/hyperlink" Target="https://statistik.d-u-v.org/getresultperson.php?runner=3857" TargetMode="External"/><Relationship Id="rId43" Type="http://schemas.openxmlformats.org/officeDocument/2006/relationships/hyperlink" Target="https://statistik.d-u-v.org/getresultperson.php?runner=731159" TargetMode="External"/><Relationship Id="rId48" Type="http://schemas.openxmlformats.org/officeDocument/2006/relationships/hyperlink" Target="https://statistik.d-u-v.org/getresultperson.php?runner=25420" TargetMode="External"/><Relationship Id="rId64" Type="http://schemas.openxmlformats.org/officeDocument/2006/relationships/hyperlink" Target="https://statistik.d-u-v.org/getresultperson.php?runner=809694" TargetMode="External"/><Relationship Id="rId69" Type="http://schemas.openxmlformats.org/officeDocument/2006/relationships/hyperlink" Target="https://statistik.d-u-v.org/getresultperson.php?runner=32684" TargetMode="External"/><Relationship Id="rId113" Type="http://schemas.openxmlformats.org/officeDocument/2006/relationships/hyperlink" Target="https://statistik.d-u-v.org/getresultperson.php?runner=32776" TargetMode="External"/><Relationship Id="rId118" Type="http://schemas.openxmlformats.org/officeDocument/2006/relationships/hyperlink" Target="https://statistik.d-u-v.org/getresultperson.php?runner=2671" TargetMode="External"/><Relationship Id="rId134" Type="http://schemas.openxmlformats.org/officeDocument/2006/relationships/hyperlink" Target="https://statistik.d-u-v.org/getresultperson.php?runner=648122" TargetMode="External"/><Relationship Id="rId139" Type="http://schemas.openxmlformats.org/officeDocument/2006/relationships/hyperlink" Target="https://statistik.d-u-v.org/getresultperson.php?runner=421567" TargetMode="External"/><Relationship Id="rId80" Type="http://schemas.openxmlformats.org/officeDocument/2006/relationships/hyperlink" Target="https://statistik.d-u-v.org/getresultperson.php?runner=1305351" TargetMode="External"/><Relationship Id="rId85" Type="http://schemas.openxmlformats.org/officeDocument/2006/relationships/hyperlink" Target="https://statistik.d-u-v.org/getresultperson.php?runner=1305430" TargetMode="External"/><Relationship Id="rId150" Type="http://schemas.openxmlformats.org/officeDocument/2006/relationships/hyperlink" Target="https://statistik.d-u-v.org/getresultperson.php?runner=760119" TargetMode="External"/><Relationship Id="rId155" Type="http://schemas.openxmlformats.org/officeDocument/2006/relationships/hyperlink" Target="https://statistik.d-u-v.org/getresultperson.php?runner=343175" TargetMode="External"/><Relationship Id="rId171" Type="http://schemas.openxmlformats.org/officeDocument/2006/relationships/hyperlink" Target="https://statistik.d-u-v.org/getresultperson.php?runner=1305508" TargetMode="External"/><Relationship Id="rId176" Type="http://schemas.openxmlformats.org/officeDocument/2006/relationships/hyperlink" Target="https://statistik.d-u-v.org/getresultperson.php?runner=2004139" TargetMode="External"/><Relationship Id="rId192" Type="http://schemas.openxmlformats.org/officeDocument/2006/relationships/hyperlink" Target="https://statistik.d-u-v.org/getresultperson.php?runner=445771" TargetMode="External"/><Relationship Id="rId197" Type="http://schemas.openxmlformats.org/officeDocument/2006/relationships/hyperlink" Target="https://statistik.d-u-v.org/getresultperson.php?runner=1017505" TargetMode="External"/><Relationship Id="rId206" Type="http://schemas.openxmlformats.org/officeDocument/2006/relationships/hyperlink" Target="https://statistik.d-u-v.org/getresultperson.php?runner=1305581" TargetMode="External"/><Relationship Id="rId201" Type="http://schemas.openxmlformats.org/officeDocument/2006/relationships/hyperlink" Target="https://statistik.d-u-v.org/getresultperson.php?runner=1017509" TargetMode="External"/><Relationship Id="rId12" Type="http://schemas.openxmlformats.org/officeDocument/2006/relationships/hyperlink" Target="https://statistik.d-u-v.org/getresultperson.php?runner=509940" TargetMode="External"/><Relationship Id="rId17" Type="http://schemas.openxmlformats.org/officeDocument/2006/relationships/hyperlink" Target="https://statistik.d-u-v.org/getresultperson.php?runner=2202531" TargetMode="External"/><Relationship Id="rId33" Type="http://schemas.openxmlformats.org/officeDocument/2006/relationships/hyperlink" Target="https://statistik.d-u-v.org/getresultperson.php?runner=536175" TargetMode="External"/><Relationship Id="rId38" Type="http://schemas.openxmlformats.org/officeDocument/2006/relationships/hyperlink" Target="https://statistik.d-u-v.org/getresultperson.php?runner=996200" TargetMode="External"/><Relationship Id="rId59" Type="http://schemas.openxmlformats.org/officeDocument/2006/relationships/hyperlink" Target="https://statistik.d-u-v.org/getresultperson.php?runner=1066387" TargetMode="External"/><Relationship Id="rId103" Type="http://schemas.openxmlformats.org/officeDocument/2006/relationships/hyperlink" Target="https://statistik.d-u-v.org/getresultperson.php?runner=686164" TargetMode="External"/><Relationship Id="rId108" Type="http://schemas.openxmlformats.org/officeDocument/2006/relationships/hyperlink" Target="https://statistik.d-u-v.org/getresultperson.php?runner=308766" TargetMode="External"/><Relationship Id="rId124" Type="http://schemas.openxmlformats.org/officeDocument/2006/relationships/hyperlink" Target="https://statistik.d-u-v.org/getresultperson.php?runner=3572" TargetMode="External"/><Relationship Id="rId129" Type="http://schemas.openxmlformats.org/officeDocument/2006/relationships/hyperlink" Target="https://statistik.d-u-v.org/getresultperson.php?runner=809394" TargetMode="External"/><Relationship Id="rId54" Type="http://schemas.openxmlformats.org/officeDocument/2006/relationships/hyperlink" Target="https://statistik.d-u-v.org/getresultperson.php?runner=1066352" TargetMode="External"/><Relationship Id="rId70" Type="http://schemas.openxmlformats.org/officeDocument/2006/relationships/hyperlink" Target="https://statistik.d-u-v.org/getresultperson.php?runner=308766" TargetMode="External"/><Relationship Id="rId75" Type="http://schemas.openxmlformats.org/officeDocument/2006/relationships/hyperlink" Target="https://statistik.d-u-v.org/getresultperson.php?runner=3782" TargetMode="External"/><Relationship Id="rId91" Type="http://schemas.openxmlformats.org/officeDocument/2006/relationships/hyperlink" Target="https://statistik.d-u-v.org/getresultperson.php?runner=986695" TargetMode="External"/><Relationship Id="rId96" Type="http://schemas.openxmlformats.org/officeDocument/2006/relationships/hyperlink" Target="https://statistik.d-u-v.org/getresultperson.php?runner=269978" TargetMode="External"/><Relationship Id="rId140" Type="http://schemas.openxmlformats.org/officeDocument/2006/relationships/hyperlink" Target="https://statistik.d-u-v.org/getresultperson.php?runner=1168556" TargetMode="External"/><Relationship Id="rId145" Type="http://schemas.openxmlformats.org/officeDocument/2006/relationships/hyperlink" Target="https://statistik.d-u-v.org/getresultperson.php?runner=146841" TargetMode="External"/><Relationship Id="rId161" Type="http://schemas.openxmlformats.org/officeDocument/2006/relationships/hyperlink" Target="https://statistik.d-u-v.org/getresultperson.php?runner=1028" TargetMode="External"/><Relationship Id="rId166" Type="http://schemas.openxmlformats.org/officeDocument/2006/relationships/hyperlink" Target="https://statistik.d-u-v.org/getresultperson.php?runner=1639511" TargetMode="External"/><Relationship Id="rId182" Type="http://schemas.openxmlformats.org/officeDocument/2006/relationships/hyperlink" Target="https://statistik.d-u-v.org/getresultperson.php?runner=536431" TargetMode="External"/><Relationship Id="rId187" Type="http://schemas.openxmlformats.org/officeDocument/2006/relationships/hyperlink" Target="https://statistik.d-u-v.org/getresultperson.php?runner=1028" TargetMode="External"/><Relationship Id="rId1" Type="http://schemas.openxmlformats.org/officeDocument/2006/relationships/hyperlink" Target="https://statistik.d-u-v.org/getresultperson.php?runner=3532" TargetMode="External"/><Relationship Id="rId6" Type="http://schemas.openxmlformats.org/officeDocument/2006/relationships/hyperlink" Target="https://statistik.d-u-v.org/getresultperson.php?runner=913351" TargetMode="External"/><Relationship Id="rId212" Type="http://schemas.openxmlformats.org/officeDocument/2006/relationships/printerSettings" Target="../printerSettings/printerSettings8.bin"/><Relationship Id="rId23" Type="http://schemas.openxmlformats.org/officeDocument/2006/relationships/hyperlink" Target="https://statistik.d-u-v.org/getresultperson.php?runner=308766" TargetMode="External"/><Relationship Id="rId28" Type="http://schemas.openxmlformats.org/officeDocument/2006/relationships/hyperlink" Target="https://statistik.d-u-v.org/getresultperson.php?runner=421701" TargetMode="External"/><Relationship Id="rId49" Type="http://schemas.openxmlformats.org/officeDocument/2006/relationships/hyperlink" Target="https://statistik.d-u-v.org/getresultperson.php?runner=703967" TargetMode="External"/><Relationship Id="rId114" Type="http://schemas.openxmlformats.org/officeDocument/2006/relationships/hyperlink" Target="https://statistik.d-u-v.org/getresultperson.php?runner=6245" TargetMode="External"/><Relationship Id="rId119" Type="http://schemas.openxmlformats.org/officeDocument/2006/relationships/hyperlink" Target="https://statistik.d-u-v.org/getresultperson.php?runner=4556" TargetMode="External"/><Relationship Id="rId44" Type="http://schemas.openxmlformats.org/officeDocument/2006/relationships/hyperlink" Target="https://statistik.d-u-v.org/getresultperson.php?runner=269978" TargetMode="External"/><Relationship Id="rId60" Type="http://schemas.openxmlformats.org/officeDocument/2006/relationships/hyperlink" Target="https://statistik.d-u-v.org/getresultperson.php?runner=2004139" TargetMode="External"/><Relationship Id="rId65" Type="http://schemas.openxmlformats.org/officeDocument/2006/relationships/hyperlink" Target="https://statistik.d-u-v.org/getresultperson.php?runner=817557" TargetMode="External"/><Relationship Id="rId81" Type="http://schemas.openxmlformats.org/officeDocument/2006/relationships/hyperlink" Target="https://statistik.d-u-v.org/getresultperson.php?runner=27052" TargetMode="External"/><Relationship Id="rId86" Type="http://schemas.openxmlformats.org/officeDocument/2006/relationships/hyperlink" Target="https://statistik.d-u-v.org/getresultperson.php?runner=2704" TargetMode="External"/><Relationship Id="rId130" Type="http://schemas.openxmlformats.org/officeDocument/2006/relationships/hyperlink" Target="https://statistik.d-u-v.org/getresultperson.php?runner=809684" TargetMode="External"/><Relationship Id="rId135" Type="http://schemas.openxmlformats.org/officeDocument/2006/relationships/hyperlink" Target="https://statistik.d-u-v.org/getresultperson.php?runner=1620118" TargetMode="External"/><Relationship Id="rId151" Type="http://schemas.openxmlformats.org/officeDocument/2006/relationships/hyperlink" Target="https://statistik.d-u-v.org/getresultperson.php?runner=970637" TargetMode="External"/><Relationship Id="rId156" Type="http://schemas.openxmlformats.org/officeDocument/2006/relationships/hyperlink" Target="https://statistik.d-u-v.org/getresultperson.php?runner=2402" TargetMode="External"/><Relationship Id="rId177" Type="http://schemas.openxmlformats.org/officeDocument/2006/relationships/hyperlink" Target="https://statistik.d-u-v.org/getresultperson.php?runner=1023515" TargetMode="External"/><Relationship Id="rId198" Type="http://schemas.openxmlformats.org/officeDocument/2006/relationships/hyperlink" Target="https://statistik.d-u-v.org/getresultperson.php?runner=27170" TargetMode="External"/><Relationship Id="rId172" Type="http://schemas.openxmlformats.org/officeDocument/2006/relationships/hyperlink" Target="https://statistik.d-u-v.org/getresultperson.php?runner=1867753" TargetMode="External"/><Relationship Id="rId193" Type="http://schemas.openxmlformats.org/officeDocument/2006/relationships/hyperlink" Target="https://statistik.d-u-v.org/getresultperson.php?runner=1037942" TargetMode="External"/><Relationship Id="rId202" Type="http://schemas.openxmlformats.org/officeDocument/2006/relationships/hyperlink" Target="https://statistik.d-u-v.org/getresultperson.php?runner=536431" TargetMode="External"/><Relationship Id="rId207" Type="http://schemas.openxmlformats.org/officeDocument/2006/relationships/hyperlink" Target="https://statistik.d-u-v.org/getresultperson.php?runner=1115842" TargetMode="External"/><Relationship Id="rId13" Type="http://schemas.openxmlformats.org/officeDocument/2006/relationships/hyperlink" Target="https://statistik.d-u-v.org/getresultperson.php?runner=971999" TargetMode="External"/><Relationship Id="rId18" Type="http://schemas.openxmlformats.org/officeDocument/2006/relationships/hyperlink" Target="https://statistik.d-u-v.org/getresultperson.php?runner=2202532" TargetMode="External"/><Relationship Id="rId39" Type="http://schemas.openxmlformats.org/officeDocument/2006/relationships/hyperlink" Target="https://statistik.d-u-v.org/getresultperson.php?runner=144487" TargetMode="External"/><Relationship Id="rId109" Type="http://schemas.openxmlformats.org/officeDocument/2006/relationships/hyperlink" Target="https://statistik.d-u-v.org/getresultperson.php?runner=41761" TargetMode="External"/><Relationship Id="rId34" Type="http://schemas.openxmlformats.org/officeDocument/2006/relationships/hyperlink" Target="https://statistik.d-u-v.org/getresultperson.php?runner=358509" TargetMode="External"/><Relationship Id="rId50" Type="http://schemas.openxmlformats.org/officeDocument/2006/relationships/hyperlink" Target="https://statistik.d-u-v.org/getresultperson.php?runner=32684" TargetMode="External"/><Relationship Id="rId55" Type="http://schemas.openxmlformats.org/officeDocument/2006/relationships/hyperlink" Target="https://statistik.d-u-v.org/getresultperson.php?runner=32776" TargetMode="External"/><Relationship Id="rId76" Type="http://schemas.openxmlformats.org/officeDocument/2006/relationships/hyperlink" Target="https://statistik.d-u-v.org/getresultperson.php?runner=1586942" TargetMode="External"/><Relationship Id="rId97" Type="http://schemas.openxmlformats.org/officeDocument/2006/relationships/hyperlink" Target="https://statistik.d-u-v.org/getresultperson.php?runner=4065" TargetMode="External"/><Relationship Id="rId104" Type="http://schemas.openxmlformats.org/officeDocument/2006/relationships/hyperlink" Target="https://statistik.d-u-v.org/getresultperson.php?runner=464539" TargetMode="External"/><Relationship Id="rId120" Type="http://schemas.openxmlformats.org/officeDocument/2006/relationships/hyperlink" Target="https://statistik.d-u-v.org/getresultperson.php?runner=32684" TargetMode="External"/><Relationship Id="rId125" Type="http://schemas.openxmlformats.org/officeDocument/2006/relationships/hyperlink" Target="https://statistik.d-u-v.org/getresultperson.php?runner=520" TargetMode="External"/><Relationship Id="rId141" Type="http://schemas.openxmlformats.org/officeDocument/2006/relationships/hyperlink" Target="https://statistik.d-u-v.org/getresultperson.php?runner=93653" TargetMode="External"/><Relationship Id="rId146" Type="http://schemas.openxmlformats.org/officeDocument/2006/relationships/hyperlink" Target="https://statistik.d-u-v.org/getresultperson.php?runner=30206" TargetMode="External"/><Relationship Id="rId167" Type="http://schemas.openxmlformats.org/officeDocument/2006/relationships/hyperlink" Target="https://statistik.d-u-v.org/getresultperson.php?runner=3354" TargetMode="External"/><Relationship Id="rId188" Type="http://schemas.openxmlformats.org/officeDocument/2006/relationships/hyperlink" Target="https://statistik.d-u-v.org/getresultperson.php?runner=633183" TargetMode="External"/><Relationship Id="rId7" Type="http://schemas.openxmlformats.org/officeDocument/2006/relationships/hyperlink" Target="https://statistik.d-u-v.org/getresultperson.php?runner=1763536" TargetMode="External"/><Relationship Id="rId71" Type="http://schemas.openxmlformats.org/officeDocument/2006/relationships/hyperlink" Target="https://statistik.d-u-v.org/getresultperson.php?runner=25420" TargetMode="External"/><Relationship Id="rId92" Type="http://schemas.openxmlformats.org/officeDocument/2006/relationships/hyperlink" Target="https://statistik.d-u-v.org/getresultperson.php?runner=507693" TargetMode="External"/><Relationship Id="rId162" Type="http://schemas.openxmlformats.org/officeDocument/2006/relationships/hyperlink" Target="https://statistik.d-u-v.org/getresultperson.php?runner=1015" TargetMode="External"/><Relationship Id="rId183" Type="http://schemas.openxmlformats.org/officeDocument/2006/relationships/hyperlink" Target="https://statistik.d-u-v.org/getresultperson.php?runner=48017" TargetMode="External"/><Relationship Id="rId213" Type="http://schemas.openxmlformats.org/officeDocument/2006/relationships/drawing" Target="../drawings/drawing6.xml"/><Relationship Id="rId2" Type="http://schemas.openxmlformats.org/officeDocument/2006/relationships/hyperlink" Target="https://statistik.d-u-v.org/getresultperson.php?runner=3572" TargetMode="External"/><Relationship Id="rId29" Type="http://schemas.openxmlformats.org/officeDocument/2006/relationships/hyperlink" Target="https://statistik.d-u-v.org/getresultperson.php?runner=721848" TargetMode="External"/><Relationship Id="rId24" Type="http://schemas.openxmlformats.org/officeDocument/2006/relationships/hyperlink" Target="https://statistik.d-u-v.org/getresultperson.php?runner=25420" TargetMode="External"/><Relationship Id="rId40" Type="http://schemas.openxmlformats.org/officeDocument/2006/relationships/hyperlink" Target="https://statistik.d-u-v.org/getresultperson.php?runner=706619" TargetMode="External"/><Relationship Id="rId45" Type="http://schemas.openxmlformats.org/officeDocument/2006/relationships/hyperlink" Target="https://statistik.d-u-v.org/getresultperson.php?runner=2004016" TargetMode="External"/><Relationship Id="rId66" Type="http://schemas.openxmlformats.org/officeDocument/2006/relationships/hyperlink" Target="https://statistik.d-u-v.org/getresultperson.php?runner=1117848" TargetMode="External"/><Relationship Id="rId87" Type="http://schemas.openxmlformats.org/officeDocument/2006/relationships/hyperlink" Target="https://statistik.d-u-v.org/getresultperson.php?runner=179801" TargetMode="External"/><Relationship Id="rId110" Type="http://schemas.openxmlformats.org/officeDocument/2006/relationships/hyperlink" Target="https://statistik.d-u-v.org/getresultperson.php?runner=89998" TargetMode="External"/><Relationship Id="rId115" Type="http://schemas.openxmlformats.org/officeDocument/2006/relationships/hyperlink" Target="https://statistik.d-u-v.org/getresultperson.php?runner=67252" TargetMode="External"/><Relationship Id="rId131" Type="http://schemas.openxmlformats.org/officeDocument/2006/relationships/hyperlink" Target="https://statistik.d-u-v.org/getresultperson.php?runner=338547" TargetMode="External"/><Relationship Id="rId136" Type="http://schemas.openxmlformats.org/officeDocument/2006/relationships/hyperlink" Target="https://statistik.d-u-v.org/getresultperson.php?runner=520" TargetMode="External"/><Relationship Id="rId157" Type="http://schemas.openxmlformats.org/officeDocument/2006/relationships/hyperlink" Target="https://statistik.d-u-v.org/getresultperson.php?runner=1028" TargetMode="External"/><Relationship Id="rId178" Type="http://schemas.openxmlformats.org/officeDocument/2006/relationships/hyperlink" Target="https://statistik.d-u-v.org/getresultperson.php?runner=1716532" TargetMode="External"/><Relationship Id="rId61" Type="http://schemas.openxmlformats.org/officeDocument/2006/relationships/hyperlink" Target="https://statistik.d-u-v.org/getresultperson.php?runner=1716519" TargetMode="External"/><Relationship Id="rId82" Type="http://schemas.openxmlformats.org/officeDocument/2006/relationships/hyperlink" Target="https://statistik.d-u-v.org/getresultperson.php?runner=119774" TargetMode="External"/><Relationship Id="rId152" Type="http://schemas.openxmlformats.org/officeDocument/2006/relationships/hyperlink" Target="https://statistik.d-u-v.org/getresultperson.php?runner=1028" TargetMode="External"/><Relationship Id="rId173" Type="http://schemas.openxmlformats.org/officeDocument/2006/relationships/hyperlink" Target="https://statistik.d-u-v.org/getresultperson.php?runner=2004016" TargetMode="External"/><Relationship Id="rId194" Type="http://schemas.openxmlformats.org/officeDocument/2006/relationships/hyperlink" Target="https://statistik.d-u-v.org/getresultperson.php?runner=687465" TargetMode="External"/><Relationship Id="rId199" Type="http://schemas.openxmlformats.org/officeDocument/2006/relationships/hyperlink" Target="https://statistik.d-u-v.org/getresultperson.php?runner=1117861" TargetMode="External"/><Relationship Id="rId203" Type="http://schemas.openxmlformats.org/officeDocument/2006/relationships/hyperlink" Target="https://statistik.d-u-v.org/getresultperson.php?runner=308766" TargetMode="External"/><Relationship Id="rId208" Type="http://schemas.openxmlformats.org/officeDocument/2006/relationships/hyperlink" Target="https://statistik.d-u-v.org/getresultperson.php?runner=686164" TargetMode="External"/><Relationship Id="rId19" Type="http://schemas.openxmlformats.org/officeDocument/2006/relationships/hyperlink" Target="https://statistik.d-u-v.org/getresultperson.php?runner=1117848" TargetMode="External"/><Relationship Id="rId14" Type="http://schemas.openxmlformats.org/officeDocument/2006/relationships/hyperlink" Target="https://statistik.d-u-v.org/getresultperson.php?runner=491053" TargetMode="External"/><Relationship Id="rId30" Type="http://schemas.openxmlformats.org/officeDocument/2006/relationships/hyperlink" Target="https://statistik.d-u-v.org/getresultperson.php?runner=1858981" TargetMode="External"/><Relationship Id="rId35" Type="http://schemas.openxmlformats.org/officeDocument/2006/relationships/hyperlink" Target="https://statistik.d-u-v.org/getresultperson.php?runner=685961" TargetMode="External"/><Relationship Id="rId56" Type="http://schemas.openxmlformats.org/officeDocument/2006/relationships/hyperlink" Target="https://statistik.d-u-v.org/getresultperson.php?runner=2004173" TargetMode="External"/><Relationship Id="rId77" Type="http://schemas.openxmlformats.org/officeDocument/2006/relationships/hyperlink" Target="https://statistik.d-u-v.org/getresultperson.php?runner=25420" TargetMode="External"/><Relationship Id="rId100" Type="http://schemas.openxmlformats.org/officeDocument/2006/relationships/hyperlink" Target="https://statistik.d-u-v.org/getresultperson.php?runner=1271312" TargetMode="External"/><Relationship Id="rId105" Type="http://schemas.openxmlformats.org/officeDocument/2006/relationships/hyperlink" Target="https://statistik.d-u-v.org/getresultperson.php?runner=686166" TargetMode="External"/><Relationship Id="rId126" Type="http://schemas.openxmlformats.org/officeDocument/2006/relationships/hyperlink" Target="https://statistik.d-u-v.org/getresultperson.php?runner=1586942" TargetMode="External"/><Relationship Id="rId147" Type="http://schemas.openxmlformats.org/officeDocument/2006/relationships/hyperlink" Target="https://statistik.d-u-v.org/getresultperson.php?runner=308134" TargetMode="External"/><Relationship Id="rId168" Type="http://schemas.openxmlformats.org/officeDocument/2006/relationships/hyperlink" Target="https://statistik.d-u-v.org/getresultperson.php?runner=1238727" TargetMode="External"/><Relationship Id="rId8" Type="http://schemas.openxmlformats.org/officeDocument/2006/relationships/hyperlink" Target="https://statistik.d-u-v.org/getresultperson.php?runner=633214" TargetMode="External"/><Relationship Id="rId51" Type="http://schemas.openxmlformats.org/officeDocument/2006/relationships/hyperlink" Target="https://statistik.d-u-v.org/getresultperson.php?runner=1237806" TargetMode="External"/><Relationship Id="rId72" Type="http://schemas.openxmlformats.org/officeDocument/2006/relationships/hyperlink" Target="https://statistik.d-u-v.org/getresultperson.php?runner=464539" TargetMode="External"/><Relationship Id="rId93" Type="http://schemas.openxmlformats.org/officeDocument/2006/relationships/hyperlink" Target="https://statistik.d-u-v.org/getresultperson.php?runner=1117476" TargetMode="External"/><Relationship Id="rId98" Type="http://schemas.openxmlformats.org/officeDocument/2006/relationships/hyperlink" Target="https://statistik.d-u-v.org/getresultperson.php?runner=360666" TargetMode="External"/><Relationship Id="rId121" Type="http://schemas.openxmlformats.org/officeDocument/2006/relationships/hyperlink" Target="https://statistik.d-u-v.org/getresultperson.php?runner=712580" TargetMode="External"/><Relationship Id="rId142" Type="http://schemas.openxmlformats.org/officeDocument/2006/relationships/hyperlink" Target="https://statistik.d-u-v.org/getresultperson.php?runner=1237758" TargetMode="External"/><Relationship Id="rId163" Type="http://schemas.openxmlformats.org/officeDocument/2006/relationships/hyperlink" Target="https://statistik.d-u-v.org/getresultperson.php?runner=496285" TargetMode="External"/><Relationship Id="rId184" Type="http://schemas.openxmlformats.org/officeDocument/2006/relationships/hyperlink" Target="https://statistik.d-u-v.org/getresultperson.php?runner=464539" TargetMode="External"/><Relationship Id="rId189" Type="http://schemas.openxmlformats.org/officeDocument/2006/relationships/hyperlink" Target="https://statistik.d-u-v.org/getresultperson.php?runner=991342" TargetMode="External"/><Relationship Id="rId3" Type="http://schemas.openxmlformats.org/officeDocument/2006/relationships/hyperlink" Target="https://statistik.d-u-v.org/getresultperson.php?runner=536254" TargetMode="External"/><Relationship Id="rId25" Type="http://schemas.openxmlformats.org/officeDocument/2006/relationships/hyperlink" Target="https://statistik.d-u-v.org/getresultperson.php?runner=2202578" TargetMode="External"/><Relationship Id="rId46" Type="http://schemas.openxmlformats.org/officeDocument/2006/relationships/hyperlink" Target="https://statistik.d-u-v.org/getresultperson.php?runner=984837" TargetMode="External"/><Relationship Id="rId67" Type="http://schemas.openxmlformats.org/officeDocument/2006/relationships/hyperlink" Target="https://statistik.d-u-v.org/getresultperson.php?runner=688767" TargetMode="External"/><Relationship Id="rId116" Type="http://schemas.openxmlformats.org/officeDocument/2006/relationships/hyperlink" Target="https://statistik.d-u-v.org/getresultperson.php?runner=39830" TargetMode="External"/><Relationship Id="rId137" Type="http://schemas.openxmlformats.org/officeDocument/2006/relationships/hyperlink" Target="https://statistik.d-u-v.org/getresultperson.php?runner=4667" TargetMode="External"/><Relationship Id="rId158" Type="http://schemas.openxmlformats.org/officeDocument/2006/relationships/hyperlink" Target="https://statistik.d-u-v.org/getresultperson.php?runner=1015" TargetMode="External"/><Relationship Id="rId20" Type="http://schemas.openxmlformats.org/officeDocument/2006/relationships/hyperlink" Target="https://statistik.d-u-v.org/getresultperson.php?runner=5936" TargetMode="External"/><Relationship Id="rId41" Type="http://schemas.openxmlformats.org/officeDocument/2006/relationships/hyperlink" Target="https://statistik.d-u-v.org/getresultperson.php?runner=1117848" TargetMode="External"/><Relationship Id="rId62" Type="http://schemas.openxmlformats.org/officeDocument/2006/relationships/hyperlink" Target="https://statistik.d-u-v.org/getresultperson.php?runner=1578047" TargetMode="External"/><Relationship Id="rId83" Type="http://schemas.openxmlformats.org/officeDocument/2006/relationships/hyperlink" Target="https://statistik.d-u-v.org/getresultperson.php?runner=308217" TargetMode="External"/><Relationship Id="rId88" Type="http://schemas.openxmlformats.org/officeDocument/2006/relationships/hyperlink" Target="https://statistik.d-u-v.org/getresultperson.php?runner=89996" TargetMode="External"/><Relationship Id="rId111" Type="http://schemas.openxmlformats.org/officeDocument/2006/relationships/hyperlink" Target="https://statistik.d-u-v.org/getresultperson.php?runner=25420" TargetMode="External"/><Relationship Id="rId132" Type="http://schemas.openxmlformats.org/officeDocument/2006/relationships/hyperlink" Target="https://statistik.d-u-v.org/getresultperson.php?runner=1313321" TargetMode="External"/><Relationship Id="rId153" Type="http://schemas.openxmlformats.org/officeDocument/2006/relationships/hyperlink" Target="https://statistik.d-u-v.org/getresultperson.php?runner=8548" TargetMode="External"/><Relationship Id="rId174" Type="http://schemas.openxmlformats.org/officeDocument/2006/relationships/hyperlink" Target="https://statistik.d-u-v.org/getresultperson.php?runner=984837" TargetMode="External"/><Relationship Id="rId179" Type="http://schemas.openxmlformats.org/officeDocument/2006/relationships/hyperlink" Target="https://statistik.d-u-v.org/getresultperson.php?runner=1716546" TargetMode="External"/><Relationship Id="rId195" Type="http://schemas.openxmlformats.org/officeDocument/2006/relationships/hyperlink" Target="https://statistik.d-u-v.org/getresultperson.php?runner=1117476" TargetMode="External"/><Relationship Id="rId209" Type="http://schemas.openxmlformats.org/officeDocument/2006/relationships/hyperlink" Target="https://statistik.d-u-v.org/getresultperson.php?runner=1305662" TargetMode="External"/><Relationship Id="rId190" Type="http://schemas.openxmlformats.org/officeDocument/2006/relationships/hyperlink" Target="https://statistik.d-u-v.org/getresultperson.php?runner=685946" TargetMode="External"/><Relationship Id="rId204" Type="http://schemas.openxmlformats.org/officeDocument/2006/relationships/hyperlink" Target="https://statistik.d-u-v.org/getresultperson.php?runner=667637" TargetMode="External"/><Relationship Id="rId15" Type="http://schemas.openxmlformats.org/officeDocument/2006/relationships/hyperlink" Target="https://statistik.d-u-v.org/getresultperson.php?runner=2003835" TargetMode="External"/><Relationship Id="rId36" Type="http://schemas.openxmlformats.org/officeDocument/2006/relationships/hyperlink" Target="https://statistik.d-u-v.org/getresultperson.php?runner=1639511" TargetMode="External"/><Relationship Id="rId57" Type="http://schemas.openxmlformats.org/officeDocument/2006/relationships/hyperlink" Target="https://statistik.d-u-v.org/getresultperson.php?runner=2004172" TargetMode="External"/><Relationship Id="rId106" Type="http://schemas.openxmlformats.org/officeDocument/2006/relationships/hyperlink" Target="https://statistik.d-u-v.org/getresultperson.php?runner=543900" TargetMode="External"/><Relationship Id="rId127" Type="http://schemas.openxmlformats.org/officeDocument/2006/relationships/hyperlink" Target="https://statistik.d-u-v.org/getresultperson.php?runner=131000" TargetMode="External"/><Relationship Id="rId10" Type="http://schemas.openxmlformats.org/officeDocument/2006/relationships/hyperlink" Target="https://statistik.d-u-v.org/getresultperson.php?runner=131227" TargetMode="External"/><Relationship Id="rId31" Type="http://schemas.openxmlformats.org/officeDocument/2006/relationships/hyperlink" Target="https://statistik.d-u-v.org/getresultperson.php?runner=809628" TargetMode="External"/><Relationship Id="rId52" Type="http://schemas.openxmlformats.org/officeDocument/2006/relationships/hyperlink" Target="https://statistik.d-u-v.org/getresultperson.php?runner=913445" TargetMode="External"/><Relationship Id="rId73" Type="http://schemas.openxmlformats.org/officeDocument/2006/relationships/hyperlink" Target="https://statistik.d-u-v.org/getresultperson.php?runner=32776" TargetMode="External"/><Relationship Id="rId78" Type="http://schemas.openxmlformats.org/officeDocument/2006/relationships/hyperlink" Target="https://statistik.d-u-v.org/getresultperson.php?runner=32776" TargetMode="External"/><Relationship Id="rId94" Type="http://schemas.openxmlformats.org/officeDocument/2006/relationships/hyperlink" Target="https://statistik.d-u-v.org/getresultperson.php?runner=136203" TargetMode="External"/><Relationship Id="rId99" Type="http://schemas.openxmlformats.org/officeDocument/2006/relationships/hyperlink" Target="https://statistik.d-u-v.org/getresultperson.php?runner=4200" TargetMode="External"/><Relationship Id="rId101" Type="http://schemas.openxmlformats.org/officeDocument/2006/relationships/hyperlink" Target="https://statistik.d-u-v.org/getresultperson.php?runner=1719" TargetMode="External"/><Relationship Id="rId122" Type="http://schemas.openxmlformats.org/officeDocument/2006/relationships/hyperlink" Target="https://statistik.d-u-v.org/getresultperson.php?runner=1670" TargetMode="External"/><Relationship Id="rId143" Type="http://schemas.openxmlformats.org/officeDocument/2006/relationships/hyperlink" Target="https://statistik.d-u-v.org/getresultperson.php?runner=307885" TargetMode="External"/><Relationship Id="rId148" Type="http://schemas.openxmlformats.org/officeDocument/2006/relationships/hyperlink" Target="https://statistik.d-u-v.org/getresultperson.php?runner=253" TargetMode="External"/><Relationship Id="rId164" Type="http://schemas.openxmlformats.org/officeDocument/2006/relationships/hyperlink" Target="https://statistik.d-u-v.org/getresultperson.php?runner=1859689" TargetMode="External"/><Relationship Id="rId169" Type="http://schemas.openxmlformats.org/officeDocument/2006/relationships/hyperlink" Target="https://statistik.d-u-v.org/getresultperson.php?runner=1117715" TargetMode="External"/><Relationship Id="rId185" Type="http://schemas.openxmlformats.org/officeDocument/2006/relationships/hyperlink" Target="https://statistik.d-u-v.org/getresultperson.php?runner=307907" TargetMode="External"/><Relationship Id="rId4" Type="http://schemas.openxmlformats.org/officeDocument/2006/relationships/hyperlink" Target="https://statistik.d-u-v.org/getresultperson.php?runner=2542" TargetMode="External"/><Relationship Id="rId9" Type="http://schemas.openxmlformats.org/officeDocument/2006/relationships/hyperlink" Target="https://statistik.d-u-v.org/getresultperson.php?runner=1606529" TargetMode="External"/><Relationship Id="rId180" Type="http://schemas.openxmlformats.org/officeDocument/2006/relationships/hyperlink" Target="https://statistik.d-u-v.org/getresultperson.php?runner=1716543" TargetMode="External"/><Relationship Id="rId210" Type="http://schemas.openxmlformats.org/officeDocument/2006/relationships/hyperlink" Target="https://statistik.d-u-v.org/getresultperson.php?runner=1010760" TargetMode="External"/><Relationship Id="rId26" Type="http://schemas.openxmlformats.org/officeDocument/2006/relationships/hyperlink" Target="https://statistik.d-u-v.org/getresultperson.php?runner=732961" TargetMode="External"/><Relationship Id="rId47" Type="http://schemas.openxmlformats.org/officeDocument/2006/relationships/hyperlink" Target="https://statistik.d-u-v.org/getresultperson.php?runner=4279" TargetMode="External"/><Relationship Id="rId68" Type="http://schemas.openxmlformats.org/officeDocument/2006/relationships/hyperlink" Target="https://statistik.d-u-v.org/getresultperson.php?runner=464536" TargetMode="External"/><Relationship Id="rId89" Type="http://schemas.openxmlformats.org/officeDocument/2006/relationships/hyperlink" Target="https://statistik.d-u-v.org/getresultperson.php?runner=1188259" TargetMode="External"/><Relationship Id="rId112" Type="http://schemas.openxmlformats.org/officeDocument/2006/relationships/hyperlink" Target="https://statistik.d-u-v.org/getresultperson.php?runner=2380" TargetMode="External"/><Relationship Id="rId133" Type="http://schemas.openxmlformats.org/officeDocument/2006/relationships/hyperlink" Target="https://statistik.d-u-v.org/getresultperson.php?runner=1383927" TargetMode="External"/><Relationship Id="rId154" Type="http://schemas.openxmlformats.org/officeDocument/2006/relationships/hyperlink" Target="https://statistik.d-u-v.org/getresultperson.php?runner=70162" TargetMode="External"/><Relationship Id="rId175" Type="http://schemas.openxmlformats.org/officeDocument/2006/relationships/hyperlink" Target="https://statistik.d-u-v.org/getresultperson.php?runner=144487" TargetMode="External"/><Relationship Id="rId196" Type="http://schemas.openxmlformats.org/officeDocument/2006/relationships/hyperlink" Target="https://statistik.d-u-v.org/getresultperson.php?runner=270811" TargetMode="External"/><Relationship Id="rId200" Type="http://schemas.openxmlformats.org/officeDocument/2006/relationships/hyperlink" Target="https://statistik.d-u-v.org/getresultperson.php?runner=536367" TargetMode="External"/><Relationship Id="rId16" Type="http://schemas.openxmlformats.org/officeDocument/2006/relationships/hyperlink" Target="https://statistik.d-u-v.org/getresultperson.php?runner=904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:P172"/>
  <sheetViews>
    <sheetView tabSelected="1" topLeftCell="A139" zoomScaleNormal="100" workbookViewId="0">
      <selection activeCell="H175" sqref="H175"/>
    </sheetView>
  </sheetViews>
  <sheetFormatPr defaultColWidth="11.42578125" defaultRowHeight="12.75" x14ac:dyDescent="0.2"/>
  <cols>
    <col min="1" max="1" width="7.28515625" bestFit="1" customWidth="1"/>
    <col min="2" max="2" width="14.28515625" customWidth="1"/>
    <col min="3" max="3" width="8.140625" bestFit="1" customWidth="1"/>
    <col min="4" max="4" width="7.5703125" customWidth="1"/>
    <col min="5" max="5" width="8.28515625" customWidth="1"/>
    <col min="6" max="6" width="19" bestFit="1" customWidth="1"/>
    <col min="7" max="10" width="8.85546875" style="41" customWidth="1"/>
  </cols>
  <sheetData>
    <row r="1" spans="2:10" x14ac:dyDescent="0.2">
      <c r="B1" s="3" t="s">
        <v>7</v>
      </c>
      <c r="C1" s="3" t="s">
        <v>8</v>
      </c>
      <c r="D1" s="3" t="s">
        <v>12</v>
      </c>
      <c r="E1" s="3" t="s">
        <v>9</v>
      </c>
      <c r="F1" s="3" t="s">
        <v>10</v>
      </c>
      <c r="G1" s="53" t="s">
        <v>58</v>
      </c>
      <c r="H1" s="53" t="s">
        <v>59</v>
      </c>
      <c r="I1" s="53" t="s">
        <v>60</v>
      </c>
      <c r="J1" s="53" t="s">
        <v>61</v>
      </c>
    </row>
    <row r="2" spans="2:10" x14ac:dyDescent="0.2">
      <c r="B2" s="1" t="s">
        <v>11</v>
      </c>
      <c r="C2" s="1">
        <v>2014</v>
      </c>
      <c r="D2" s="1">
        <v>17846</v>
      </c>
      <c r="E2" s="1">
        <v>1</v>
      </c>
      <c r="F2" s="1" t="s">
        <v>14</v>
      </c>
      <c r="G2" s="41">
        <v>1.2066E-2</v>
      </c>
      <c r="H2" s="41">
        <v>7.6456799999999996</v>
      </c>
      <c r="I2" s="41">
        <v>1.0669E-2</v>
      </c>
      <c r="J2" s="41">
        <v>6.5836800000000002</v>
      </c>
    </row>
    <row r="3" spans="2:10" x14ac:dyDescent="0.2">
      <c r="B3" s="1" t="s">
        <v>11</v>
      </c>
      <c r="C3" s="1">
        <v>2014</v>
      </c>
      <c r="D3" s="1">
        <v>18556</v>
      </c>
      <c r="E3" s="1">
        <v>2</v>
      </c>
      <c r="F3" s="1" t="s">
        <v>3</v>
      </c>
      <c r="G3" s="41">
        <v>1.0517E-2</v>
      </c>
      <c r="H3" s="41">
        <v>6.2368319999999997</v>
      </c>
      <c r="I3" s="41">
        <v>9.1000000000000004E-3</v>
      </c>
      <c r="J3" s="41">
        <v>5.442024</v>
      </c>
    </row>
    <row r="4" spans="2:10" x14ac:dyDescent="0.2">
      <c r="B4" s="1" t="s">
        <v>11</v>
      </c>
      <c r="C4" s="1">
        <v>2014</v>
      </c>
      <c r="D4" s="1">
        <v>18575</v>
      </c>
      <c r="E4" s="1">
        <v>1</v>
      </c>
      <c r="F4" s="1" t="s">
        <v>16</v>
      </c>
      <c r="G4" s="41">
        <v>1.0766E-2</v>
      </c>
      <c r="H4" s="41">
        <v>6.8222399999999999</v>
      </c>
      <c r="I4" s="41">
        <v>9.5200000000000007E-3</v>
      </c>
      <c r="J4" s="41">
        <v>5.8746179999999999</v>
      </c>
    </row>
    <row r="5" spans="2:10" x14ac:dyDescent="0.2">
      <c r="B5" s="1" t="s">
        <v>11</v>
      </c>
      <c r="C5" s="1">
        <v>2014</v>
      </c>
      <c r="D5" s="1">
        <v>18655</v>
      </c>
      <c r="E5" s="1">
        <v>1</v>
      </c>
      <c r="F5" s="1" t="s">
        <v>17</v>
      </c>
      <c r="G5" s="41">
        <v>1.0786E-2</v>
      </c>
      <c r="H5" s="41">
        <v>6.834473</v>
      </c>
      <c r="I5" s="41">
        <v>9.5370000000000003E-3</v>
      </c>
      <c r="J5" s="41">
        <v>5.8851519999999997</v>
      </c>
    </row>
    <row r="6" spans="2:10" x14ac:dyDescent="0.2">
      <c r="B6" s="1" t="s">
        <v>11</v>
      </c>
      <c r="C6" s="1">
        <v>2014</v>
      </c>
      <c r="D6" s="1">
        <v>18858</v>
      </c>
      <c r="E6" s="1">
        <v>2</v>
      </c>
      <c r="F6" s="1" t="s">
        <v>4</v>
      </c>
      <c r="G6" s="41">
        <v>7.6290000000000004E-3</v>
      </c>
      <c r="H6" s="41">
        <v>6.8122670000000003</v>
      </c>
      <c r="I6" s="41">
        <v>6.8459999999999997E-3</v>
      </c>
      <c r="J6" s="41">
        <v>6.1240600000000001</v>
      </c>
    </row>
    <row r="7" spans="2:10" x14ac:dyDescent="0.2">
      <c r="B7" s="1" t="s">
        <v>11</v>
      </c>
      <c r="C7" s="1">
        <v>2014</v>
      </c>
      <c r="D7" s="1">
        <v>18913</v>
      </c>
      <c r="E7" s="1">
        <v>1</v>
      </c>
      <c r="F7" s="1" t="s">
        <v>15</v>
      </c>
      <c r="G7" s="41">
        <v>1.0812E-2</v>
      </c>
      <c r="H7" s="41">
        <v>6.8512940000000002</v>
      </c>
      <c r="I7" s="41">
        <v>9.5610000000000001E-3</v>
      </c>
      <c r="J7" s="41">
        <v>5.8996360000000001</v>
      </c>
    </row>
    <row r="8" spans="2:10" x14ac:dyDescent="0.2">
      <c r="B8" s="1" t="s">
        <v>11</v>
      </c>
      <c r="C8" s="1">
        <v>2014</v>
      </c>
      <c r="D8" s="1">
        <v>18992</v>
      </c>
      <c r="E8" s="1">
        <v>2</v>
      </c>
      <c r="F8" s="1" t="s">
        <v>3</v>
      </c>
      <c r="G8" s="41">
        <v>1.0517E-2</v>
      </c>
      <c r="H8" s="41">
        <v>6.2368319999999997</v>
      </c>
      <c r="I8" s="41">
        <v>9.1000000000000004E-3</v>
      </c>
      <c r="J8" s="41">
        <v>5.442024</v>
      </c>
    </row>
    <row r="9" spans="2:10" x14ac:dyDescent="0.2">
      <c r="B9" s="1" t="s">
        <v>11</v>
      </c>
      <c r="C9" s="1">
        <v>2014</v>
      </c>
      <c r="D9" s="1">
        <v>19033</v>
      </c>
      <c r="E9" s="1">
        <v>1</v>
      </c>
      <c r="F9" s="1" t="s">
        <v>14</v>
      </c>
      <c r="G9" s="41">
        <v>1.2066E-2</v>
      </c>
      <c r="H9" s="41">
        <v>7.6456799999999996</v>
      </c>
      <c r="I9" s="41">
        <v>1.0669E-2</v>
      </c>
      <c r="J9" s="41">
        <v>6.5836800000000002</v>
      </c>
    </row>
    <row r="10" spans="2:10" x14ac:dyDescent="0.2">
      <c r="B10" s="1" t="s">
        <v>11</v>
      </c>
      <c r="C10" s="1">
        <v>2014</v>
      </c>
      <c r="D10" s="1">
        <v>19038</v>
      </c>
      <c r="E10" s="1">
        <v>2</v>
      </c>
      <c r="F10" s="1" t="s">
        <v>4</v>
      </c>
      <c r="G10" s="41">
        <v>7.6290000000000004E-3</v>
      </c>
      <c r="H10" s="41">
        <v>6.8122670000000003</v>
      </c>
      <c r="I10" s="41">
        <v>6.8459999999999997E-3</v>
      </c>
      <c r="J10" s="41">
        <v>6.1240600000000001</v>
      </c>
    </row>
    <row r="11" spans="2:10" x14ac:dyDescent="0.2">
      <c r="B11" s="1" t="s">
        <v>11</v>
      </c>
      <c r="C11" s="1">
        <v>2014</v>
      </c>
      <c r="D11" s="1">
        <v>19344</v>
      </c>
      <c r="E11" s="1">
        <v>2</v>
      </c>
      <c r="F11" s="1" t="s">
        <v>62</v>
      </c>
      <c r="G11" s="41">
        <v>1.0054E-2</v>
      </c>
      <c r="H11" s="41">
        <v>5.9624110000000003</v>
      </c>
      <c r="I11" s="41">
        <v>8.6999999999999994E-3</v>
      </c>
      <c r="J11" s="41">
        <v>5.2025750000000004</v>
      </c>
    </row>
    <row r="12" spans="2:10" x14ac:dyDescent="0.2">
      <c r="B12" s="1" t="s">
        <v>11</v>
      </c>
      <c r="C12" s="1">
        <v>2014</v>
      </c>
      <c r="D12" s="1">
        <v>19363</v>
      </c>
      <c r="E12" s="1">
        <v>1</v>
      </c>
      <c r="F12" s="1" t="s">
        <v>5</v>
      </c>
      <c r="G12" s="41">
        <v>8.9130000000000008E-3</v>
      </c>
      <c r="H12" s="41">
        <v>7.8284200000000004</v>
      </c>
      <c r="I12" s="41">
        <v>7.9970000000000006E-3</v>
      </c>
      <c r="J12" s="41">
        <v>7.0244419999999996</v>
      </c>
    </row>
    <row r="13" spans="2:10" x14ac:dyDescent="0.2">
      <c r="B13" s="1" t="s">
        <v>11</v>
      </c>
      <c r="C13" s="1">
        <v>2014</v>
      </c>
      <c r="D13" s="1">
        <v>19364</v>
      </c>
      <c r="E13" s="1">
        <v>2</v>
      </c>
      <c r="F13" s="1" t="s">
        <v>63</v>
      </c>
      <c r="G13" s="41">
        <v>1.1065999999999999E-2</v>
      </c>
      <c r="H13" s="41">
        <v>7.0120820000000004</v>
      </c>
      <c r="I13" s="41">
        <v>9.7850000000000003E-3</v>
      </c>
      <c r="J13" s="41">
        <v>6.0380900000000004</v>
      </c>
    </row>
    <row r="14" spans="2:10" x14ac:dyDescent="0.2">
      <c r="B14" s="1" t="s">
        <v>11</v>
      </c>
      <c r="C14" s="1">
        <v>2014</v>
      </c>
      <c r="D14" s="1">
        <v>19742</v>
      </c>
      <c r="E14" s="1">
        <v>1</v>
      </c>
      <c r="F14" s="1" t="s">
        <v>5</v>
      </c>
      <c r="G14" s="41">
        <v>8.9130000000000008E-3</v>
      </c>
      <c r="H14" s="41">
        <v>7.8284200000000004</v>
      </c>
      <c r="I14" s="41">
        <v>7.9970000000000006E-3</v>
      </c>
      <c r="J14" s="41">
        <v>7.0244419999999996</v>
      </c>
    </row>
    <row r="15" spans="2:10" x14ac:dyDescent="0.2">
      <c r="B15" s="1" t="s">
        <v>11</v>
      </c>
      <c r="C15" s="1">
        <v>2014</v>
      </c>
      <c r="D15" s="1">
        <v>20246</v>
      </c>
      <c r="E15" s="1">
        <v>2</v>
      </c>
      <c r="F15" s="1" t="s">
        <v>13</v>
      </c>
      <c r="G15" s="41">
        <v>9.3889999999999998E-3</v>
      </c>
      <c r="H15" s="41">
        <v>5.568244</v>
      </c>
      <c r="I15" s="41">
        <v>8.1239999999999993E-3</v>
      </c>
      <c r="J15" s="41">
        <v>4.8586390000000002</v>
      </c>
    </row>
    <row r="16" spans="2:10" x14ac:dyDescent="0.2">
      <c r="B16" s="1" t="s">
        <v>11</v>
      </c>
      <c r="C16" s="1">
        <v>2014</v>
      </c>
      <c r="D16" s="1">
        <v>20248</v>
      </c>
      <c r="E16" s="1">
        <v>1</v>
      </c>
      <c r="F16" s="1" t="s">
        <v>5</v>
      </c>
      <c r="G16" s="41">
        <v>8.9130000000000008E-3</v>
      </c>
      <c r="H16" s="41">
        <v>7.8284200000000004</v>
      </c>
      <c r="I16" s="41">
        <v>7.9970000000000006E-3</v>
      </c>
      <c r="J16" s="41">
        <v>7.0244419999999996</v>
      </c>
    </row>
    <row r="17" spans="2:10" x14ac:dyDescent="0.2">
      <c r="B17" s="1" t="s">
        <v>11</v>
      </c>
      <c r="C17" s="1">
        <v>2014</v>
      </c>
      <c r="D17" s="1">
        <v>20250</v>
      </c>
      <c r="E17" s="1">
        <v>1</v>
      </c>
      <c r="F17" s="1" t="s">
        <v>18</v>
      </c>
      <c r="G17" s="41">
        <v>1.0897E-2</v>
      </c>
      <c r="H17" s="41">
        <v>6.904814</v>
      </c>
      <c r="I17" s="41">
        <v>9.6349999999999995E-3</v>
      </c>
      <c r="J17" s="41">
        <v>5.9457209999999998</v>
      </c>
    </row>
    <row r="18" spans="2:10" x14ac:dyDescent="0.2">
      <c r="B18" s="1" t="s">
        <v>11</v>
      </c>
      <c r="C18" s="1">
        <v>2014</v>
      </c>
      <c r="D18" s="1">
        <v>20423</v>
      </c>
      <c r="E18" s="1">
        <v>1</v>
      </c>
      <c r="F18" s="1" t="s">
        <v>14</v>
      </c>
      <c r="G18" s="41">
        <v>1.2066E-2</v>
      </c>
      <c r="H18" s="41">
        <v>7.6456799999999996</v>
      </c>
      <c r="I18" s="41">
        <v>1.0669E-2</v>
      </c>
      <c r="J18" s="41">
        <v>6.5836800000000002</v>
      </c>
    </row>
    <row r="19" spans="2:10" x14ac:dyDescent="0.2">
      <c r="B19" s="1" t="s">
        <v>11</v>
      </c>
      <c r="C19" s="1">
        <v>2014</v>
      </c>
      <c r="D19" s="1">
        <v>22796</v>
      </c>
      <c r="E19" s="1">
        <v>2</v>
      </c>
      <c r="F19" s="1" t="s">
        <v>64</v>
      </c>
      <c r="G19" s="41">
        <v>6.881E-3</v>
      </c>
      <c r="H19" s="41">
        <v>4.0807589999999996</v>
      </c>
      <c r="I19" s="41">
        <v>5.9540000000000001E-3</v>
      </c>
      <c r="J19" s="41">
        <v>3.5607160000000002</v>
      </c>
    </row>
    <row r="20" spans="2:10" x14ac:dyDescent="0.2">
      <c r="B20" s="37" t="s">
        <v>11</v>
      </c>
      <c r="C20" s="37">
        <v>2015</v>
      </c>
      <c r="D20" s="37">
        <v>21833</v>
      </c>
      <c r="E20" s="37">
        <v>1</v>
      </c>
      <c r="F20" s="37" t="s">
        <v>14</v>
      </c>
      <c r="G20" s="51">
        <v>1.2066E-2</v>
      </c>
      <c r="H20" s="51">
        <v>7.6456799999999996</v>
      </c>
      <c r="I20" s="51">
        <v>1.0669E-2</v>
      </c>
      <c r="J20" s="51">
        <v>6.5836800000000002</v>
      </c>
    </row>
    <row r="21" spans="2:10" x14ac:dyDescent="0.2">
      <c r="B21" s="1" t="s">
        <v>11</v>
      </c>
      <c r="C21" s="1">
        <v>2015</v>
      </c>
      <c r="D21" s="1">
        <v>22243</v>
      </c>
      <c r="E21" s="1">
        <v>1</v>
      </c>
      <c r="F21" s="1" t="s">
        <v>65</v>
      </c>
      <c r="G21" s="41">
        <v>1.0166651785714163E-2</v>
      </c>
      <c r="H21" s="41">
        <v>6.4422499680000032</v>
      </c>
      <c r="I21" s="41">
        <v>8.9899924162628615E-3</v>
      </c>
      <c r="J21" s="41">
        <v>5.5474087679999924</v>
      </c>
    </row>
    <row r="22" spans="2:10" x14ac:dyDescent="0.2">
      <c r="B22" s="1" t="s">
        <v>11</v>
      </c>
      <c r="C22" s="1">
        <v>2015</v>
      </c>
      <c r="D22" s="1">
        <v>22644</v>
      </c>
      <c r="E22" s="1">
        <v>2</v>
      </c>
      <c r="F22" s="1" t="s">
        <v>19</v>
      </c>
      <c r="G22" s="41">
        <v>9.9593842112319173E-3</v>
      </c>
      <c r="H22" s="41">
        <v>5.9062798625877235</v>
      </c>
      <c r="I22" s="41">
        <v>8.6176133505155156E-3</v>
      </c>
      <c r="J22" s="41">
        <v>5.153596858830424</v>
      </c>
    </row>
    <row r="23" spans="2:10" x14ac:dyDescent="0.2">
      <c r="B23" s="1" t="s">
        <v>11</v>
      </c>
      <c r="C23" s="1">
        <v>2015</v>
      </c>
      <c r="D23" s="1">
        <v>22695</v>
      </c>
      <c r="E23" s="1">
        <v>1</v>
      </c>
      <c r="F23" s="1" t="s">
        <v>14</v>
      </c>
      <c r="G23" s="41">
        <v>1.2066E-2</v>
      </c>
      <c r="H23" s="41">
        <v>7.6456799999999996</v>
      </c>
      <c r="I23" s="41">
        <v>1.0669E-2</v>
      </c>
      <c r="J23" s="41">
        <v>6.5836800000000002</v>
      </c>
    </row>
    <row r="24" spans="2:10" x14ac:dyDescent="0.2">
      <c r="B24" s="1" t="s">
        <v>11</v>
      </c>
      <c r="C24" s="1">
        <v>2015</v>
      </c>
      <c r="D24" s="1">
        <v>22864</v>
      </c>
      <c r="E24" s="1">
        <v>1</v>
      </c>
      <c r="F24" s="1" t="s">
        <v>21</v>
      </c>
      <c r="G24" s="41">
        <v>1.1335828806881623E-2</v>
      </c>
      <c r="H24" s="41">
        <v>7.1831163600000032</v>
      </c>
      <c r="I24" s="41">
        <v>1.0023852213480844E-2</v>
      </c>
      <c r="J24" s="41">
        <v>6.185367359999991</v>
      </c>
    </row>
    <row r="25" spans="2:10" x14ac:dyDescent="0.2">
      <c r="B25" s="1" t="s">
        <v>11</v>
      </c>
      <c r="C25" s="1">
        <v>2015</v>
      </c>
      <c r="D25" s="1">
        <v>22947</v>
      </c>
      <c r="E25" s="1">
        <v>1</v>
      </c>
      <c r="F25" s="1" t="s">
        <v>5</v>
      </c>
      <c r="G25" s="41">
        <v>8.9130000000000008E-3</v>
      </c>
      <c r="H25" s="41">
        <v>7.8284200000000004</v>
      </c>
      <c r="I25" s="41">
        <v>7.9970000000000006E-3</v>
      </c>
      <c r="J25" s="41">
        <v>7.0244419999999996</v>
      </c>
    </row>
    <row r="26" spans="2:10" x14ac:dyDescent="0.2">
      <c r="B26" s="1" t="s">
        <v>11</v>
      </c>
      <c r="C26" s="1">
        <v>2015</v>
      </c>
      <c r="D26" s="1">
        <v>23558</v>
      </c>
      <c r="E26" s="1">
        <v>2</v>
      </c>
      <c r="F26" s="1" t="s">
        <v>66</v>
      </c>
      <c r="G26" s="41">
        <v>9.8563198339667937E-3</v>
      </c>
      <c r="H26" s="41">
        <v>5.845158909416277</v>
      </c>
      <c r="I26" s="41">
        <v>8.5284342472050061E-3</v>
      </c>
      <c r="J26" s="41">
        <v>5.1002650222765293</v>
      </c>
    </row>
    <row r="27" spans="2:10" x14ac:dyDescent="0.2">
      <c r="B27" s="1" t="s">
        <v>11</v>
      </c>
      <c r="C27" s="1">
        <v>2015</v>
      </c>
      <c r="D27" s="1">
        <v>24035</v>
      </c>
      <c r="E27" s="1">
        <v>1</v>
      </c>
      <c r="F27" s="1" t="s">
        <v>67</v>
      </c>
      <c r="G27" s="41">
        <v>1.0556377459436647E-2</v>
      </c>
      <c r="H27" s="41">
        <v>6.6892054320000032</v>
      </c>
      <c r="I27" s="41">
        <v>9.334612348668855E-3</v>
      </c>
      <c r="J27" s="41">
        <v>5.7600616319999913</v>
      </c>
    </row>
    <row r="28" spans="2:10" x14ac:dyDescent="0.2">
      <c r="B28" s="1" t="s">
        <v>11</v>
      </c>
      <c r="C28" s="1">
        <v>2015</v>
      </c>
      <c r="D28" s="1">
        <v>24491</v>
      </c>
      <c r="E28" s="1">
        <v>2</v>
      </c>
      <c r="F28" s="1" t="s">
        <v>22</v>
      </c>
      <c r="G28" s="41">
        <v>7.4153767764937976E-3</v>
      </c>
      <c r="H28" s="41">
        <v>4.3975902123660022</v>
      </c>
      <c r="I28" s="41">
        <v>6.4163454841061141E-3</v>
      </c>
      <c r="J28" s="41">
        <v>3.8371712198113328</v>
      </c>
    </row>
    <row r="29" spans="2:10" x14ac:dyDescent="0.2">
      <c r="B29" s="1" t="s">
        <v>11</v>
      </c>
      <c r="C29" s="1">
        <v>2015</v>
      </c>
      <c r="D29" s="1">
        <v>24494</v>
      </c>
      <c r="E29" s="1">
        <v>1</v>
      </c>
      <c r="F29" s="1" t="s">
        <v>68</v>
      </c>
      <c r="G29" s="41">
        <v>1.0575682755967795E-2</v>
      </c>
      <c r="H29" s="41">
        <v>6.7014385200000035</v>
      </c>
      <c r="I29" s="41">
        <v>9.3516833050728693E-3</v>
      </c>
      <c r="J29" s="41">
        <v>5.7705955199999917</v>
      </c>
    </row>
    <row r="30" spans="2:10" x14ac:dyDescent="0.2">
      <c r="B30" s="1" t="s">
        <v>11</v>
      </c>
      <c r="C30" s="1">
        <v>2015</v>
      </c>
      <c r="D30" s="1">
        <v>24522</v>
      </c>
      <c r="E30" s="1">
        <v>2</v>
      </c>
      <c r="F30" s="1" t="s">
        <v>13</v>
      </c>
      <c r="G30" s="41">
        <v>9.2368818930570144E-3</v>
      </c>
      <c r="H30" s="41">
        <v>5.4778095071919726</v>
      </c>
      <c r="I30" s="41">
        <v>7.992449636491844E-3</v>
      </c>
      <c r="J30" s="41">
        <v>4.7797298005393465</v>
      </c>
    </row>
    <row r="31" spans="2:10" x14ac:dyDescent="0.2">
      <c r="B31" s="1" t="s">
        <v>11</v>
      </c>
      <c r="C31" s="1">
        <v>2015</v>
      </c>
      <c r="D31" s="1">
        <v>24625</v>
      </c>
      <c r="E31" s="1">
        <v>1</v>
      </c>
      <c r="F31" s="1" t="s">
        <v>14</v>
      </c>
      <c r="G31" s="41">
        <v>1.2066E-2</v>
      </c>
      <c r="H31" s="41">
        <v>7.6456799999999996</v>
      </c>
      <c r="I31" s="41">
        <v>1.0669E-2</v>
      </c>
      <c r="J31" s="41">
        <v>6.5836800000000002</v>
      </c>
    </row>
    <row r="32" spans="2:10" x14ac:dyDescent="0.2">
      <c r="B32" s="1" t="s">
        <v>11</v>
      </c>
      <c r="C32" s="1">
        <v>2015</v>
      </c>
      <c r="D32" s="1">
        <v>24626</v>
      </c>
      <c r="E32" s="1">
        <v>2</v>
      </c>
      <c r="F32" s="1" t="s">
        <v>69</v>
      </c>
      <c r="G32" s="41">
        <v>8.9329471478568016E-3</v>
      </c>
      <c r="H32" s="41">
        <v>5.2975650636557683</v>
      </c>
      <c r="I32" s="41">
        <v>7.7294622808108523E-3</v>
      </c>
      <c r="J32" s="41">
        <v>4.6224553029467392</v>
      </c>
    </row>
    <row r="33" spans="2:10" x14ac:dyDescent="0.2">
      <c r="B33" s="1" t="s">
        <v>11</v>
      </c>
      <c r="C33" s="1">
        <v>2015</v>
      </c>
      <c r="D33" s="1">
        <v>24627</v>
      </c>
      <c r="E33" s="1">
        <v>1</v>
      </c>
      <c r="F33" s="1" t="s">
        <v>18</v>
      </c>
      <c r="G33" s="41">
        <v>1.0896633310798078E-2</v>
      </c>
      <c r="H33" s="41">
        <v>6.904813608000004</v>
      </c>
      <c r="I33" s="41">
        <v>9.6354879552895695E-3</v>
      </c>
      <c r="J33" s="41">
        <v>5.9457214079999918</v>
      </c>
    </row>
    <row r="34" spans="2:10" x14ac:dyDescent="0.2">
      <c r="B34" s="1" t="s">
        <v>11</v>
      </c>
      <c r="C34" s="1">
        <v>2015</v>
      </c>
      <c r="D34" s="1">
        <v>24628</v>
      </c>
      <c r="E34" s="1">
        <v>2</v>
      </c>
      <c r="F34" s="1" t="s">
        <v>3</v>
      </c>
      <c r="G34" s="41">
        <v>1.0517E-2</v>
      </c>
      <c r="H34" s="41">
        <v>6.2368319999999997</v>
      </c>
      <c r="I34" s="41">
        <v>9.1000000000000004E-3</v>
      </c>
      <c r="J34" s="41">
        <v>5.442024</v>
      </c>
    </row>
    <row r="35" spans="2:10" x14ac:dyDescent="0.2">
      <c r="B35" s="1" t="s">
        <v>11</v>
      </c>
      <c r="C35" s="1">
        <v>2015</v>
      </c>
      <c r="D35" s="1">
        <v>24629</v>
      </c>
      <c r="E35" s="1">
        <v>2</v>
      </c>
      <c r="F35" s="1" t="s">
        <v>4</v>
      </c>
      <c r="G35" s="41">
        <v>7.6290000000000004E-3</v>
      </c>
      <c r="H35" s="41">
        <v>6.8122670000000003</v>
      </c>
      <c r="I35" s="41">
        <v>6.8459999999999997E-3</v>
      </c>
      <c r="J35" s="41">
        <v>6.1240600000000001</v>
      </c>
    </row>
    <row r="36" spans="2:10" x14ac:dyDescent="0.2">
      <c r="B36" s="1" t="s">
        <v>11</v>
      </c>
      <c r="C36" s="1">
        <v>2015</v>
      </c>
      <c r="D36" s="1">
        <v>24630</v>
      </c>
      <c r="E36" s="1">
        <v>1</v>
      </c>
      <c r="F36" s="1" t="s">
        <v>20</v>
      </c>
      <c r="G36" s="41">
        <v>9.6659206569375926E-3</v>
      </c>
      <c r="H36" s="41">
        <v>6.1249542480000034</v>
      </c>
      <c r="I36" s="41">
        <v>8.5472144845337977E-3</v>
      </c>
      <c r="J36" s="41">
        <v>5.2741860479999927</v>
      </c>
    </row>
    <row r="37" spans="2:10" x14ac:dyDescent="0.2">
      <c r="B37" s="1" t="s">
        <v>11</v>
      </c>
      <c r="C37" s="1">
        <v>2015</v>
      </c>
      <c r="D37" s="1">
        <v>24632</v>
      </c>
      <c r="E37" s="1">
        <v>2</v>
      </c>
      <c r="F37" s="1" t="s">
        <v>3</v>
      </c>
      <c r="G37" s="41">
        <v>1.0517E-2</v>
      </c>
      <c r="H37" s="41">
        <v>6.2368319999999997</v>
      </c>
      <c r="I37" s="41">
        <v>9.1000000000000004E-3</v>
      </c>
      <c r="J37" s="41">
        <v>5.442024</v>
      </c>
    </row>
    <row r="38" spans="2:10" x14ac:dyDescent="0.2">
      <c r="B38" s="37" t="s">
        <v>11</v>
      </c>
      <c r="C38" s="37">
        <v>2016</v>
      </c>
      <c r="D38" s="37">
        <v>26679</v>
      </c>
      <c r="E38" s="37">
        <v>1</v>
      </c>
      <c r="F38" s="37" t="s">
        <v>14</v>
      </c>
      <c r="G38" s="51"/>
      <c r="H38" s="51"/>
      <c r="I38" s="51"/>
      <c r="J38" s="51"/>
    </row>
    <row r="39" spans="2:10" x14ac:dyDescent="0.2">
      <c r="B39" s="1" t="s">
        <v>11</v>
      </c>
      <c r="C39" s="1">
        <v>2016</v>
      </c>
      <c r="D39" s="1">
        <v>30259</v>
      </c>
      <c r="E39" s="1">
        <v>1</v>
      </c>
      <c r="F39" s="1" t="s">
        <v>14</v>
      </c>
    </row>
    <row r="40" spans="2:10" x14ac:dyDescent="0.2">
      <c r="B40" s="1" t="s">
        <v>11</v>
      </c>
      <c r="C40" s="1">
        <v>2016</v>
      </c>
      <c r="D40" s="1">
        <v>28807</v>
      </c>
      <c r="E40" s="1">
        <v>1</v>
      </c>
      <c r="F40" s="1" t="s">
        <v>5</v>
      </c>
    </row>
    <row r="41" spans="2:10" x14ac:dyDescent="0.2">
      <c r="B41" s="1" t="s">
        <v>11</v>
      </c>
      <c r="C41" s="1">
        <v>2016</v>
      </c>
      <c r="D41" s="1">
        <v>26896</v>
      </c>
      <c r="E41" s="1">
        <v>1</v>
      </c>
      <c r="F41" s="1" t="s">
        <v>71</v>
      </c>
    </row>
    <row r="42" spans="2:10" x14ac:dyDescent="0.2">
      <c r="B42" s="1" t="s">
        <v>11</v>
      </c>
      <c r="C42" s="1">
        <v>2016</v>
      </c>
      <c r="D42" s="1">
        <v>27714</v>
      </c>
      <c r="E42" s="1">
        <v>1</v>
      </c>
      <c r="F42" s="1" t="s">
        <v>72</v>
      </c>
    </row>
    <row r="43" spans="2:10" x14ac:dyDescent="0.2">
      <c r="B43" s="1" t="s">
        <v>11</v>
      </c>
      <c r="C43" s="1">
        <v>2016</v>
      </c>
      <c r="D43" s="1">
        <v>29697</v>
      </c>
      <c r="E43" s="1">
        <v>1</v>
      </c>
      <c r="F43" s="1" t="s">
        <v>5</v>
      </c>
    </row>
    <row r="44" spans="2:10" x14ac:dyDescent="0.2">
      <c r="B44" s="1" t="s">
        <v>11</v>
      </c>
      <c r="C44" s="1">
        <v>2016</v>
      </c>
      <c r="D44" s="1">
        <v>29299</v>
      </c>
      <c r="E44" s="1">
        <v>1</v>
      </c>
      <c r="F44" s="1" t="s">
        <v>18</v>
      </c>
    </row>
    <row r="45" spans="2:10" x14ac:dyDescent="0.2">
      <c r="B45" s="1" t="s">
        <v>11</v>
      </c>
      <c r="C45" s="1">
        <v>2016</v>
      </c>
      <c r="D45" s="1">
        <v>30742</v>
      </c>
      <c r="E45" s="1">
        <v>1</v>
      </c>
      <c r="F45" s="1" t="s">
        <v>14</v>
      </c>
    </row>
    <row r="46" spans="2:10" x14ac:dyDescent="0.2">
      <c r="B46" s="1" t="s">
        <v>11</v>
      </c>
      <c r="C46" s="1">
        <v>2016</v>
      </c>
      <c r="D46" s="1">
        <v>33107</v>
      </c>
      <c r="E46" s="1">
        <v>2</v>
      </c>
      <c r="F46" s="1" t="s">
        <v>73</v>
      </c>
    </row>
    <row r="47" spans="2:10" x14ac:dyDescent="0.2">
      <c r="B47" s="1" t="s">
        <v>11</v>
      </c>
      <c r="C47" s="1">
        <v>2016</v>
      </c>
      <c r="D47" s="1">
        <v>27278</v>
      </c>
      <c r="E47" s="1">
        <v>2</v>
      </c>
      <c r="F47" s="1" t="s">
        <v>19</v>
      </c>
    </row>
    <row r="48" spans="2:10" x14ac:dyDescent="0.2">
      <c r="B48" s="1" t="s">
        <v>11</v>
      </c>
      <c r="C48" s="1">
        <v>2016</v>
      </c>
      <c r="D48" s="1">
        <v>29512</v>
      </c>
      <c r="E48" s="1">
        <v>2</v>
      </c>
      <c r="F48" s="1" t="s">
        <v>3</v>
      </c>
    </row>
    <row r="49" spans="2:11" x14ac:dyDescent="0.2">
      <c r="B49" s="1" t="s">
        <v>11</v>
      </c>
      <c r="C49" s="1">
        <v>2016</v>
      </c>
      <c r="D49" s="1">
        <v>27712</v>
      </c>
      <c r="E49" s="1">
        <v>2</v>
      </c>
      <c r="F49" s="1" t="s">
        <v>74</v>
      </c>
    </row>
    <row r="50" spans="2:11" x14ac:dyDescent="0.2">
      <c r="B50" s="1" t="s">
        <v>11</v>
      </c>
      <c r="C50" s="1">
        <v>2016</v>
      </c>
      <c r="D50" s="1">
        <v>28780</v>
      </c>
      <c r="E50" s="1">
        <v>2</v>
      </c>
      <c r="F50" s="1" t="s">
        <v>75</v>
      </c>
    </row>
    <row r="51" spans="2:11" x14ac:dyDescent="0.2">
      <c r="B51" s="1" t="s">
        <v>11</v>
      </c>
      <c r="C51" s="1">
        <v>2016</v>
      </c>
      <c r="D51" s="1">
        <v>29504</v>
      </c>
      <c r="E51" s="1">
        <v>2</v>
      </c>
      <c r="F51" s="1" t="s">
        <v>3</v>
      </c>
    </row>
    <row r="52" spans="2:11" x14ac:dyDescent="0.2">
      <c r="B52" s="1" t="s">
        <v>11</v>
      </c>
      <c r="C52" s="1">
        <v>2016</v>
      </c>
      <c r="D52" s="1">
        <v>29717</v>
      </c>
      <c r="E52" s="1">
        <v>2</v>
      </c>
      <c r="F52" s="1" t="s">
        <v>76</v>
      </c>
    </row>
    <row r="53" spans="2:11" x14ac:dyDescent="0.2">
      <c r="B53" s="1" t="s">
        <v>11</v>
      </c>
      <c r="C53" s="1">
        <v>2016</v>
      </c>
      <c r="D53" s="1">
        <v>29519</v>
      </c>
      <c r="E53" s="1">
        <v>2</v>
      </c>
      <c r="F53" t="s">
        <v>3</v>
      </c>
    </row>
    <row r="54" spans="2:11" x14ac:dyDescent="0.2">
      <c r="B54" s="1"/>
      <c r="C54" s="1"/>
    </row>
    <row r="55" spans="2:11" ht="12.75" customHeight="1" x14ac:dyDescent="0.2">
      <c r="B55" t="s">
        <v>11</v>
      </c>
      <c r="C55" s="42" t="s">
        <v>77</v>
      </c>
      <c r="D55">
        <v>36786</v>
      </c>
      <c r="E55">
        <v>1</v>
      </c>
      <c r="F55" t="s">
        <v>78</v>
      </c>
      <c r="G55" s="41">
        <v>9.4306373554642643E-3</v>
      </c>
      <c r="H55" s="41">
        <v>5.9758634880000034</v>
      </c>
      <c r="I55" s="41">
        <v>8.3391622033599008E-3</v>
      </c>
      <c r="J55" s="41">
        <v>5.1458042879999928</v>
      </c>
    </row>
    <row r="56" spans="2:11" ht="12.75" customHeight="1" x14ac:dyDescent="0.2">
      <c r="B56" t="s">
        <v>11</v>
      </c>
      <c r="C56" s="42" t="s">
        <v>77</v>
      </c>
      <c r="D56">
        <v>37398</v>
      </c>
      <c r="E56">
        <v>1</v>
      </c>
      <c r="F56" t="s">
        <v>79</v>
      </c>
      <c r="G56" s="41">
        <v>9.3135989952441989E-3</v>
      </c>
      <c r="H56" s="41">
        <v>5.9017003920000022</v>
      </c>
      <c r="I56" s="41">
        <v>8.2356695301605779E-3</v>
      </c>
      <c r="J56" s="41">
        <v>5.0819425919999928</v>
      </c>
    </row>
    <row r="57" spans="2:11" ht="12.75" customHeight="1" x14ac:dyDescent="0.2">
      <c r="B57" t="s">
        <v>11</v>
      </c>
      <c r="C57" s="42" t="s">
        <v>77</v>
      </c>
      <c r="D57">
        <v>30699</v>
      </c>
      <c r="E57">
        <v>2</v>
      </c>
      <c r="F57" t="s">
        <v>64</v>
      </c>
      <c r="G57" s="41">
        <v>7.0662199065752119E-3</v>
      </c>
      <c r="H57" s="41">
        <v>4.1905273914178363</v>
      </c>
      <c r="I57" s="41">
        <v>6.1142285218705105E-3</v>
      </c>
      <c r="J57" s="41">
        <v>3.6564960184246695</v>
      </c>
    </row>
    <row r="58" spans="2:11" ht="12.75" customHeight="1" x14ac:dyDescent="0.2">
      <c r="B58" t="s">
        <v>11</v>
      </c>
      <c r="C58" s="42" t="s">
        <v>77</v>
      </c>
      <c r="D58">
        <v>40649</v>
      </c>
      <c r="E58">
        <v>2</v>
      </c>
      <c r="F58" t="s">
        <v>80</v>
      </c>
      <c r="G58" s="41">
        <v>5.1500638312991232E-3</v>
      </c>
      <c r="H58" s="41">
        <v>3.0541766089854359</v>
      </c>
      <c r="I58" s="41">
        <v>4.4562251929751292E-3</v>
      </c>
      <c r="J58" s="41">
        <v>2.6649592204532824</v>
      </c>
    </row>
    <row r="59" spans="2:11" ht="12.75" customHeight="1" x14ac:dyDescent="0.2">
      <c r="B59" t="s">
        <v>11</v>
      </c>
      <c r="C59" s="42" t="s">
        <v>77</v>
      </c>
      <c r="D59">
        <v>35747</v>
      </c>
      <c r="E59">
        <v>2</v>
      </c>
      <c r="F59" t="s">
        <v>81</v>
      </c>
      <c r="G59" s="41">
        <v>5.8336540886698464E-3</v>
      </c>
      <c r="H59" s="41">
        <v>3.4595706861429885</v>
      </c>
      <c r="I59" s="41">
        <v>5.0477192455448319E-3</v>
      </c>
      <c r="J59" s="41">
        <v>3.0186907894331956</v>
      </c>
    </row>
    <row r="60" spans="2:11" ht="12.75" customHeight="1" x14ac:dyDescent="0.2">
      <c r="B60" t="s">
        <v>11</v>
      </c>
      <c r="C60" s="42" t="s">
        <v>77</v>
      </c>
      <c r="D60">
        <v>37033</v>
      </c>
      <c r="E60">
        <v>1</v>
      </c>
      <c r="F60" t="s">
        <v>18</v>
      </c>
      <c r="G60" s="41">
        <v>1.0896633310798078E-2</v>
      </c>
      <c r="H60" s="41">
        <v>6.904813608000004</v>
      </c>
      <c r="I60" s="41">
        <v>9.6354879552895695E-3</v>
      </c>
      <c r="J60" s="41">
        <v>5.9457214079999918</v>
      </c>
    </row>
    <row r="61" spans="2:11" ht="12.75" customHeight="1" x14ac:dyDescent="0.2">
      <c r="B61" t="s">
        <v>11</v>
      </c>
      <c r="C61" s="42" t="s">
        <v>77</v>
      </c>
      <c r="D61">
        <v>40648</v>
      </c>
      <c r="E61">
        <v>1</v>
      </c>
      <c r="F61" t="s">
        <v>82</v>
      </c>
      <c r="G61" s="41">
        <v>1.1655572780678709E-2</v>
      </c>
      <c r="H61" s="41">
        <v>7.3857268800000035</v>
      </c>
      <c r="I61" s="41">
        <v>1.0306589928922295E-2</v>
      </c>
      <c r="J61" s="41">
        <v>6.3598348799999904</v>
      </c>
    </row>
    <row r="63" spans="2:11" ht="14.1" customHeight="1" x14ac:dyDescent="0.2">
      <c r="B63" t="s">
        <v>11</v>
      </c>
      <c r="C63">
        <v>2019</v>
      </c>
      <c r="D63">
        <v>49094</v>
      </c>
      <c r="E63">
        <v>1</v>
      </c>
      <c r="F63" t="s">
        <v>14</v>
      </c>
      <c r="G63" s="41">
        <v>1.2070000000000001E-2</v>
      </c>
      <c r="H63" s="41">
        <v>7.6456799999999996</v>
      </c>
      <c r="I63" s="41">
        <v>1.0670000000000001E-2</v>
      </c>
      <c r="J63" s="41">
        <v>6.5836800000000002</v>
      </c>
      <c r="K63" s="1" t="s">
        <v>14</v>
      </c>
    </row>
    <row r="64" spans="2:11" ht="14.1" customHeight="1" x14ac:dyDescent="0.2">
      <c r="B64" t="s">
        <v>11</v>
      </c>
      <c r="C64">
        <v>2019</v>
      </c>
      <c r="D64">
        <v>51024</v>
      </c>
      <c r="E64">
        <v>1</v>
      </c>
      <c r="F64" s="1" t="s">
        <v>94</v>
      </c>
      <c r="G64" s="49">
        <v>1.055E-2</v>
      </c>
      <c r="H64" s="49">
        <v>6.68309</v>
      </c>
      <c r="I64" s="49">
        <v>9.3299999999999998E-3</v>
      </c>
      <c r="J64" s="49">
        <v>5.7547899999999998</v>
      </c>
      <c r="K64" s="1" t="s">
        <v>103</v>
      </c>
    </row>
    <row r="65" spans="2:11" ht="14.1" customHeight="1" x14ac:dyDescent="0.2">
      <c r="B65" t="s">
        <v>11</v>
      </c>
      <c r="C65">
        <v>2019</v>
      </c>
      <c r="D65">
        <v>52575</v>
      </c>
      <c r="E65">
        <v>1</v>
      </c>
      <c r="F65" s="1" t="s">
        <v>5</v>
      </c>
      <c r="G65" s="49">
        <v>8.9099999999999995E-3</v>
      </c>
      <c r="H65" s="49">
        <v>7.8284200000000004</v>
      </c>
      <c r="I65" s="49">
        <v>8.0000000000000002E-3</v>
      </c>
      <c r="J65" s="49">
        <v>7.0244400000000002</v>
      </c>
      <c r="K65" s="1" t="s">
        <v>5</v>
      </c>
    </row>
    <row r="66" spans="2:11" ht="14.1" customHeight="1" x14ac:dyDescent="0.2">
      <c r="B66" t="s">
        <v>11</v>
      </c>
      <c r="C66">
        <v>2019</v>
      </c>
      <c r="D66">
        <v>51495</v>
      </c>
      <c r="E66">
        <v>1</v>
      </c>
      <c r="F66" t="s">
        <v>95</v>
      </c>
      <c r="G66" s="41">
        <v>1.077E-2</v>
      </c>
      <c r="H66" s="41">
        <v>6.8275899999999998</v>
      </c>
      <c r="I66" s="41">
        <v>9.5300000000000003E-3</v>
      </c>
      <c r="J66" s="41">
        <v>5.8792299999999997</v>
      </c>
      <c r="K66" s="1" t="s">
        <v>104</v>
      </c>
    </row>
    <row r="67" spans="2:11" ht="14.1" customHeight="1" x14ac:dyDescent="0.2">
      <c r="B67" t="s">
        <v>11</v>
      </c>
      <c r="C67">
        <v>2019</v>
      </c>
      <c r="D67">
        <v>50345</v>
      </c>
      <c r="E67">
        <v>1</v>
      </c>
      <c r="F67" t="s">
        <v>5</v>
      </c>
      <c r="G67" s="41">
        <v>8.9099999999999995E-3</v>
      </c>
      <c r="H67" s="41">
        <v>7.8284200000000004</v>
      </c>
      <c r="I67" s="41">
        <v>8.0000000000000002E-3</v>
      </c>
      <c r="J67" s="41">
        <v>7.0244400000000002</v>
      </c>
      <c r="K67" s="1" t="s">
        <v>5</v>
      </c>
    </row>
    <row r="68" spans="2:11" ht="14.1" customHeight="1" x14ac:dyDescent="0.2">
      <c r="B68" t="s">
        <v>11</v>
      </c>
      <c r="C68">
        <v>2019</v>
      </c>
      <c r="D68">
        <v>49281</v>
      </c>
      <c r="E68">
        <v>1</v>
      </c>
      <c r="F68" s="1" t="s">
        <v>96</v>
      </c>
      <c r="G68" s="41">
        <v>9.5099999999999994E-3</v>
      </c>
      <c r="H68" s="41">
        <v>6.0247999999999999</v>
      </c>
      <c r="I68" s="41">
        <v>8.4069999999999995E-3</v>
      </c>
      <c r="J68" s="41">
        <v>5.1879400000000002</v>
      </c>
      <c r="K68" s="1" t="s">
        <v>105</v>
      </c>
    </row>
    <row r="69" spans="2:11" ht="14.1" customHeight="1" x14ac:dyDescent="0.2">
      <c r="B69" t="s">
        <v>11</v>
      </c>
      <c r="C69">
        <v>2019</v>
      </c>
      <c r="D69">
        <v>52574</v>
      </c>
      <c r="E69">
        <v>1</v>
      </c>
      <c r="F69" t="s">
        <v>97</v>
      </c>
      <c r="G69" s="41">
        <v>9.4299999999999991E-3</v>
      </c>
      <c r="H69" s="41">
        <v>5.9758599999999999</v>
      </c>
      <c r="I69" s="41">
        <v>8.3400000000000002E-3</v>
      </c>
      <c r="J69" s="41">
        <v>5.1458000000000004</v>
      </c>
      <c r="K69" s="1" t="s">
        <v>106</v>
      </c>
    </row>
    <row r="70" spans="2:11" ht="14.1" customHeight="1" x14ac:dyDescent="0.2">
      <c r="B70" t="s">
        <v>11</v>
      </c>
      <c r="C70">
        <v>2019</v>
      </c>
      <c r="D70">
        <v>51594</v>
      </c>
      <c r="E70">
        <v>1</v>
      </c>
      <c r="F70" s="1" t="s">
        <v>98</v>
      </c>
      <c r="G70" s="49">
        <v>9.3100000000000006E-3</v>
      </c>
      <c r="H70" s="49">
        <v>5.9016999999999999</v>
      </c>
      <c r="I70" s="49">
        <v>8.2400000000000008E-3</v>
      </c>
      <c r="J70" s="49">
        <v>5.0819400000000003</v>
      </c>
      <c r="K70" s="1" t="s">
        <v>107</v>
      </c>
    </row>
    <row r="71" spans="2:11" ht="14.1" customHeight="1" x14ac:dyDescent="0.2">
      <c r="B71" t="s">
        <v>11</v>
      </c>
      <c r="C71">
        <v>2019</v>
      </c>
      <c r="D71">
        <v>52577</v>
      </c>
      <c r="E71">
        <v>1</v>
      </c>
      <c r="F71" t="s">
        <v>99</v>
      </c>
      <c r="G71" s="49">
        <v>1.09E-2</v>
      </c>
      <c r="H71" s="49">
        <v>6.9048100000000003</v>
      </c>
      <c r="I71" s="49">
        <v>9.6399999999999993E-3</v>
      </c>
      <c r="J71" s="49">
        <v>5.9457199999999997</v>
      </c>
      <c r="K71" s="1" t="s">
        <v>14</v>
      </c>
    </row>
    <row r="72" spans="2:11" ht="14.1" customHeight="1" x14ac:dyDescent="0.2">
      <c r="B72" t="s">
        <v>11</v>
      </c>
      <c r="C72">
        <v>2019</v>
      </c>
      <c r="D72">
        <v>52578</v>
      </c>
      <c r="E72">
        <v>1</v>
      </c>
      <c r="F72" t="s">
        <v>100</v>
      </c>
      <c r="G72" s="41">
        <v>9.4299999999999991E-3</v>
      </c>
      <c r="H72" s="41">
        <v>5.9758599999999999</v>
      </c>
      <c r="I72" s="41">
        <v>8.3400000000000002E-3</v>
      </c>
      <c r="J72" s="41">
        <v>5.1458000000000004</v>
      </c>
      <c r="K72" s="1" t="s">
        <v>108</v>
      </c>
    </row>
    <row r="73" spans="2:11" ht="14.1" customHeight="1" x14ac:dyDescent="0.2">
      <c r="B73" t="s">
        <v>11</v>
      </c>
      <c r="C73">
        <v>2019</v>
      </c>
      <c r="D73">
        <v>45326</v>
      </c>
      <c r="E73">
        <v>2</v>
      </c>
      <c r="F73" t="s">
        <v>19</v>
      </c>
      <c r="G73" s="49">
        <v>9.9600000000000001E-3</v>
      </c>
      <c r="H73" s="49">
        <v>5.9062799999999998</v>
      </c>
      <c r="I73" s="49">
        <v>8.6199999999999992E-3</v>
      </c>
      <c r="J73" s="49">
        <v>5.1535970000000004</v>
      </c>
      <c r="K73" s="1" t="s">
        <v>109</v>
      </c>
    </row>
    <row r="74" spans="2:11" ht="14.1" customHeight="1" x14ac:dyDescent="0.2">
      <c r="B74" t="s">
        <v>11</v>
      </c>
      <c r="C74">
        <v>2019</v>
      </c>
      <c r="D74">
        <v>49384</v>
      </c>
      <c r="E74">
        <v>2</v>
      </c>
      <c r="F74" t="s">
        <v>3</v>
      </c>
      <c r="G74" s="49">
        <v>1.052E-2</v>
      </c>
      <c r="H74" s="49">
        <v>6.2368300000000003</v>
      </c>
      <c r="I74" s="49">
        <v>9.1000000000000004E-3</v>
      </c>
      <c r="J74" s="49">
        <v>5.4420200000000003</v>
      </c>
      <c r="K74" s="1" t="s">
        <v>3</v>
      </c>
    </row>
    <row r="75" spans="2:11" ht="14.1" customHeight="1" x14ac:dyDescent="0.2">
      <c r="B75" t="s">
        <v>11</v>
      </c>
      <c r="C75">
        <v>2019</v>
      </c>
      <c r="D75">
        <v>52571</v>
      </c>
      <c r="E75">
        <v>2</v>
      </c>
      <c r="F75" t="s">
        <v>101</v>
      </c>
      <c r="G75" s="49">
        <v>9.1599999999999997E-3</v>
      </c>
      <c r="H75" s="49">
        <v>5.4322800000000004</v>
      </c>
      <c r="I75" s="49">
        <v>7.9299999999999995E-3</v>
      </c>
      <c r="J75" s="49">
        <v>4.74</v>
      </c>
      <c r="K75" s="1" t="s">
        <v>110</v>
      </c>
    </row>
    <row r="76" spans="2:11" ht="14.1" customHeight="1" x14ac:dyDescent="0.2">
      <c r="B76" t="s">
        <v>11</v>
      </c>
      <c r="C76">
        <v>2019</v>
      </c>
      <c r="D76">
        <v>52572</v>
      </c>
      <c r="E76">
        <v>2</v>
      </c>
      <c r="F76" t="s">
        <v>73</v>
      </c>
      <c r="G76" s="49">
        <v>6.4000000000000003E-3</v>
      </c>
      <c r="H76" s="49">
        <v>5.8271499999999996</v>
      </c>
      <c r="I76" s="49">
        <v>5.7400000000000003E-3</v>
      </c>
      <c r="J76" s="49">
        <v>5.2497449999999999</v>
      </c>
      <c r="K76" s="1" t="s">
        <v>73</v>
      </c>
    </row>
    <row r="77" spans="2:11" ht="14.1" customHeight="1" x14ac:dyDescent="0.2">
      <c r="B77" t="s">
        <v>11</v>
      </c>
      <c r="C77">
        <v>2019</v>
      </c>
      <c r="D77">
        <v>52573</v>
      </c>
      <c r="E77">
        <v>2</v>
      </c>
      <c r="F77" t="s">
        <v>13</v>
      </c>
      <c r="G77" s="41">
        <v>9.2399999999999999E-3</v>
      </c>
      <c r="H77" s="41">
        <v>5.4778099999999998</v>
      </c>
      <c r="I77" s="41">
        <v>7.9900000000000006E-3</v>
      </c>
      <c r="J77" s="41">
        <v>4.7797299999999998</v>
      </c>
      <c r="K77" s="1" t="s">
        <v>3</v>
      </c>
    </row>
    <row r="78" spans="2:11" ht="14.1" customHeight="1" x14ac:dyDescent="0.2">
      <c r="B78" t="s">
        <v>11</v>
      </c>
      <c r="C78">
        <v>2019</v>
      </c>
      <c r="D78">
        <v>50084</v>
      </c>
      <c r="E78">
        <v>2</v>
      </c>
      <c r="F78" t="s">
        <v>102</v>
      </c>
      <c r="G78" s="41">
        <v>9.4500000000000001E-3</v>
      </c>
      <c r="H78" s="41">
        <v>5.6019199999999998</v>
      </c>
      <c r="I78" s="41">
        <v>8.1700000000000002E-3</v>
      </c>
      <c r="J78" s="41">
        <v>4.8880299999999997</v>
      </c>
      <c r="K78" s="1" t="s">
        <v>111</v>
      </c>
    </row>
    <row r="79" spans="2:11" ht="14.1" customHeight="1" x14ac:dyDescent="0.2">
      <c r="B79" t="s">
        <v>11</v>
      </c>
      <c r="C79">
        <v>2019</v>
      </c>
      <c r="D79">
        <v>52576</v>
      </c>
      <c r="E79">
        <v>2</v>
      </c>
      <c r="F79" t="s">
        <v>3</v>
      </c>
      <c r="G79" s="41">
        <v>1.052E-2</v>
      </c>
      <c r="H79" s="41">
        <v>6.2368300000000003</v>
      </c>
      <c r="I79" s="41">
        <v>9.1000000000000004E-3</v>
      </c>
      <c r="J79" s="41">
        <v>5.4420200000000003</v>
      </c>
      <c r="K79" s="1" t="s">
        <v>3</v>
      </c>
    </row>
    <row r="80" spans="2:11" ht="14.1" customHeight="1" x14ac:dyDescent="0.2">
      <c r="B80" t="s">
        <v>11</v>
      </c>
      <c r="C80">
        <v>2019</v>
      </c>
      <c r="D80">
        <v>51656</v>
      </c>
      <c r="E80">
        <v>2</v>
      </c>
      <c r="F80" t="s">
        <v>3</v>
      </c>
      <c r="G80" s="41">
        <v>1.052E-2</v>
      </c>
      <c r="H80" s="41">
        <v>6.2368300000000003</v>
      </c>
      <c r="I80" s="41">
        <v>9.1000000000000004E-3</v>
      </c>
      <c r="J80" s="41">
        <v>5.4420200000000003</v>
      </c>
      <c r="K80" s="1" t="s">
        <v>3</v>
      </c>
    </row>
    <row r="82" spans="2:11" x14ac:dyDescent="0.2">
      <c r="B82" t="s">
        <v>11</v>
      </c>
      <c r="C82">
        <v>2021</v>
      </c>
      <c r="D82">
        <v>74656</v>
      </c>
      <c r="E82">
        <v>1</v>
      </c>
      <c r="F82" t="s">
        <v>14</v>
      </c>
      <c r="G82" s="41">
        <v>1.2066E-2</v>
      </c>
      <c r="H82" s="41">
        <v>7.6456799999999996</v>
      </c>
      <c r="I82" s="41">
        <v>1.0669E-2</v>
      </c>
      <c r="J82" s="41">
        <v>6.5836800000000002</v>
      </c>
      <c r="K82" t="s">
        <v>117</v>
      </c>
    </row>
    <row r="83" spans="2:11" x14ac:dyDescent="0.2">
      <c r="B83" t="s">
        <v>11</v>
      </c>
      <c r="C83">
        <v>2021</v>
      </c>
      <c r="D83">
        <v>65810</v>
      </c>
      <c r="E83">
        <v>1</v>
      </c>
      <c r="F83" s="1" t="s">
        <v>95</v>
      </c>
      <c r="G83" s="49">
        <v>1.077E-2</v>
      </c>
      <c r="H83" s="49">
        <v>6.8275899999999998</v>
      </c>
      <c r="I83" s="49">
        <v>9.5300000000000003E-3</v>
      </c>
      <c r="J83" s="49">
        <v>5.8792299999999997</v>
      </c>
      <c r="K83" t="s">
        <v>83</v>
      </c>
    </row>
    <row r="84" spans="2:11" x14ac:dyDescent="0.2">
      <c r="B84" t="s">
        <v>11</v>
      </c>
      <c r="C84">
        <v>2021</v>
      </c>
      <c r="D84">
        <v>66216</v>
      </c>
      <c r="E84">
        <v>1</v>
      </c>
      <c r="F84" s="1" t="s">
        <v>14</v>
      </c>
      <c r="G84" s="49">
        <v>1.2066E-2</v>
      </c>
      <c r="H84" s="49">
        <v>7.6456799999999996</v>
      </c>
      <c r="I84" s="49">
        <v>1.0669E-2</v>
      </c>
      <c r="J84" s="49">
        <v>6.5836800000000002</v>
      </c>
      <c r="K84" t="s">
        <v>118</v>
      </c>
    </row>
    <row r="85" spans="2:11" x14ac:dyDescent="0.2">
      <c r="B85" t="s">
        <v>11</v>
      </c>
      <c r="C85">
        <v>2021</v>
      </c>
      <c r="D85">
        <v>78657</v>
      </c>
      <c r="E85">
        <v>1</v>
      </c>
      <c r="F85" t="s">
        <v>14</v>
      </c>
      <c r="G85" s="41">
        <v>1.2066E-2</v>
      </c>
      <c r="H85" s="41">
        <v>7.6456799999999996</v>
      </c>
      <c r="I85" s="41">
        <v>1.0669E-2</v>
      </c>
      <c r="J85" s="41">
        <v>6.5836800000000002</v>
      </c>
      <c r="K85" t="s">
        <v>119</v>
      </c>
    </row>
    <row r="86" spans="2:11" x14ac:dyDescent="0.2">
      <c r="B86" t="s">
        <v>11</v>
      </c>
      <c r="C86">
        <v>2021</v>
      </c>
      <c r="D86">
        <v>73606</v>
      </c>
      <c r="E86">
        <v>1</v>
      </c>
      <c r="F86" t="s">
        <v>14</v>
      </c>
      <c r="G86" s="41">
        <v>1.2066E-2</v>
      </c>
      <c r="H86" s="41">
        <v>7.6456799999999996</v>
      </c>
      <c r="I86" s="41">
        <v>1.0669E-2</v>
      </c>
      <c r="J86" s="41">
        <v>6.5836800000000002</v>
      </c>
      <c r="K86" t="s">
        <v>120</v>
      </c>
    </row>
    <row r="87" spans="2:11" x14ac:dyDescent="0.2">
      <c r="B87" t="s">
        <v>11</v>
      </c>
      <c r="C87">
        <v>2021</v>
      </c>
      <c r="D87">
        <v>78029</v>
      </c>
      <c r="E87">
        <v>1</v>
      </c>
      <c r="F87" s="1" t="s">
        <v>18</v>
      </c>
      <c r="G87" s="41">
        <v>1.0896633310798078E-2</v>
      </c>
      <c r="H87" s="41">
        <v>6.904813608000004</v>
      </c>
      <c r="I87" s="41">
        <v>9.6354879552895695E-3</v>
      </c>
      <c r="J87" s="41">
        <v>5.9457214079999918</v>
      </c>
      <c r="K87" t="s">
        <v>121</v>
      </c>
    </row>
    <row r="88" spans="2:11" x14ac:dyDescent="0.2">
      <c r="B88" t="s">
        <v>11</v>
      </c>
      <c r="C88">
        <v>2021</v>
      </c>
      <c r="D88">
        <v>70836</v>
      </c>
      <c r="E88">
        <v>1</v>
      </c>
      <c r="F88" t="s">
        <v>14</v>
      </c>
      <c r="G88" s="41">
        <v>1.2066E-2</v>
      </c>
      <c r="H88" s="41">
        <v>7.6456799999999996</v>
      </c>
      <c r="I88" s="41">
        <v>1.0669E-2</v>
      </c>
      <c r="J88" s="41">
        <v>6.5836800000000002</v>
      </c>
      <c r="K88" t="s">
        <v>114</v>
      </c>
    </row>
    <row r="89" spans="2:11" x14ac:dyDescent="0.2">
      <c r="B89" t="s">
        <v>11</v>
      </c>
      <c r="C89">
        <v>2021</v>
      </c>
      <c r="D89">
        <v>69004</v>
      </c>
      <c r="E89">
        <v>2</v>
      </c>
      <c r="F89" t="s">
        <v>102</v>
      </c>
      <c r="G89" s="41">
        <v>9.4500000000000001E-3</v>
      </c>
      <c r="H89" s="41">
        <v>5.6019199999999998</v>
      </c>
      <c r="I89" s="41">
        <v>8.1700000000000002E-3</v>
      </c>
      <c r="J89" s="41">
        <v>4.8880299999999997</v>
      </c>
      <c r="K89" t="s">
        <v>122</v>
      </c>
    </row>
    <row r="90" spans="2:11" x14ac:dyDescent="0.2">
      <c r="B90" t="s">
        <v>11</v>
      </c>
      <c r="C90">
        <v>2021</v>
      </c>
      <c r="D90">
        <v>73856</v>
      </c>
      <c r="E90">
        <v>2</v>
      </c>
      <c r="F90" t="s">
        <v>73</v>
      </c>
      <c r="G90" s="49">
        <v>6.4000000000000003E-3</v>
      </c>
      <c r="H90" s="49">
        <v>5.8271499999999996</v>
      </c>
      <c r="I90" s="49">
        <v>5.7400000000000003E-3</v>
      </c>
      <c r="J90" s="49">
        <v>5.2497449999999999</v>
      </c>
      <c r="K90" t="s">
        <v>123</v>
      </c>
    </row>
    <row r="91" spans="2:11" x14ac:dyDescent="0.2">
      <c r="B91" t="s">
        <v>11</v>
      </c>
      <c r="C91">
        <v>2021</v>
      </c>
      <c r="D91">
        <v>69599</v>
      </c>
      <c r="E91">
        <v>2</v>
      </c>
      <c r="F91" t="s">
        <v>115</v>
      </c>
      <c r="G91" s="41">
        <v>5.8336540886698464E-3</v>
      </c>
      <c r="H91" s="41">
        <v>3.4595706861429885</v>
      </c>
      <c r="I91" s="41">
        <v>5.0477192455448319E-3</v>
      </c>
      <c r="J91" s="41">
        <v>3.0186907894331956</v>
      </c>
      <c r="K91" t="s">
        <v>124</v>
      </c>
    </row>
    <row r="92" spans="2:11" x14ac:dyDescent="0.2">
      <c r="B92" t="s">
        <v>11</v>
      </c>
      <c r="C92">
        <v>2021</v>
      </c>
      <c r="D92">
        <v>75076</v>
      </c>
      <c r="E92">
        <v>2</v>
      </c>
      <c r="F92" t="s">
        <v>116</v>
      </c>
      <c r="G92" s="41">
        <v>8.0913324086160903E-3</v>
      </c>
      <c r="H92" s="41">
        <v>5.1271930080000025</v>
      </c>
      <c r="I92" s="41">
        <v>7.1548646028315628E-3</v>
      </c>
      <c r="J92" s="41">
        <v>4.4150158079999935</v>
      </c>
      <c r="K92" t="s">
        <v>125</v>
      </c>
    </row>
    <row r="93" spans="2:11" x14ac:dyDescent="0.2">
      <c r="B93" t="s">
        <v>11</v>
      </c>
      <c r="C93">
        <v>2021</v>
      </c>
      <c r="D93">
        <v>76190</v>
      </c>
      <c r="E93">
        <v>2</v>
      </c>
      <c r="F93" t="s">
        <v>3</v>
      </c>
      <c r="G93" s="41">
        <v>1.052E-2</v>
      </c>
      <c r="H93" s="41">
        <v>6.2368300000000003</v>
      </c>
      <c r="I93" s="41">
        <v>9.1000000000000004E-3</v>
      </c>
      <c r="J93" s="41">
        <v>5.4420200000000003</v>
      </c>
      <c r="K93" t="s">
        <v>119</v>
      </c>
    </row>
    <row r="94" spans="2:11" x14ac:dyDescent="0.2">
      <c r="B94" t="s">
        <v>11</v>
      </c>
      <c r="C94">
        <v>2021</v>
      </c>
      <c r="D94">
        <v>65815</v>
      </c>
      <c r="E94">
        <v>2</v>
      </c>
      <c r="F94" t="s">
        <v>19</v>
      </c>
      <c r="G94" s="49">
        <v>9.9600000000000001E-3</v>
      </c>
      <c r="H94" s="49">
        <v>5.9062799999999998</v>
      </c>
      <c r="I94" s="49">
        <v>8.6199999999999992E-3</v>
      </c>
      <c r="J94" s="49">
        <v>5.1535970000000004</v>
      </c>
      <c r="K94" t="s">
        <v>126</v>
      </c>
    </row>
    <row r="95" spans="2:11" x14ac:dyDescent="0.2">
      <c r="B95" t="s">
        <v>11</v>
      </c>
      <c r="C95">
        <v>2021</v>
      </c>
      <c r="D95">
        <v>73605</v>
      </c>
      <c r="E95">
        <v>2</v>
      </c>
      <c r="F95" t="s">
        <v>3</v>
      </c>
      <c r="G95" s="41">
        <v>1.052E-2</v>
      </c>
      <c r="H95" s="41">
        <v>6.2368300000000003</v>
      </c>
      <c r="I95" s="41">
        <v>9.1000000000000004E-3</v>
      </c>
      <c r="J95" s="41">
        <v>5.4420200000000003</v>
      </c>
      <c r="K95" t="s">
        <v>120</v>
      </c>
    </row>
    <row r="98" spans="2:16" x14ac:dyDescent="0.2">
      <c r="B98" s="50" t="s">
        <v>7</v>
      </c>
      <c r="C98" s="50" t="s">
        <v>8</v>
      </c>
      <c r="D98" s="50" t="s">
        <v>12</v>
      </c>
      <c r="E98" s="38" t="s">
        <v>9</v>
      </c>
      <c r="F98" s="38" t="s">
        <v>10</v>
      </c>
      <c r="G98" s="51" t="s">
        <v>58</v>
      </c>
      <c r="H98" s="51" t="s">
        <v>59</v>
      </c>
      <c r="I98" s="51" t="s">
        <v>60</v>
      </c>
      <c r="J98" s="51" t="s">
        <v>61</v>
      </c>
    </row>
    <row r="99" spans="2:16" ht="14.1" customHeight="1" x14ac:dyDescent="0.2">
      <c r="B99" t="s">
        <v>11</v>
      </c>
      <c r="C99">
        <v>2023</v>
      </c>
      <c r="D99">
        <v>87777</v>
      </c>
      <c r="E99">
        <v>1</v>
      </c>
      <c r="F99" s="1" t="s">
        <v>14</v>
      </c>
      <c r="G99" s="49">
        <v>1.2070000000000001E-2</v>
      </c>
      <c r="H99" s="49">
        <v>7.6456799999999996</v>
      </c>
      <c r="I99" s="49">
        <v>1.0670000000000001E-2</v>
      </c>
      <c r="J99" s="49">
        <v>6.5836800000000002</v>
      </c>
      <c r="K99" s="1">
        <v>1</v>
      </c>
      <c r="L99" s="1" t="s">
        <v>128</v>
      </c>
      <c r="M99" s="1" t="s">
        <v>129</v>
      </c>
      <c r="N99" s="1" t="s">
        <v>0</v>
      </c>
      <c r="O99" s="1" t="s">
        <v>1</v>
      </c>
      <c r="P99" s="1" t="s">
        <v>130</v>
      </c>
    </row>
    <row r="100" spans="2:16" ht="14.1" customHeight="1" x14ac:dyDescent="0.2">
      <c r="B100" t="s">
        <v>11</v>
      </c>
      <c r="C100">
        <v>2023</v>
      </c>
      <c r="D100">
        <v>84455</v>
      </c>
      <c r="E100">
        <v>1</v>
      </c>
      <c r="F100" s="1" t="s">
        <v>14</v>
      </c>
      <c r="G100" s="49">
        <v>1.2070000000000001E-2</v>
      </c>
      <c r="H100" s="49">
        <v>7.6456799999999996</v>
      </c>
      <c r="I100" s="49">
        <v>1.0670000000000001E-2</v>
      </c>
      <c r="J100" s="49">
        <v>6.5836800000000002</v>
      </c>
      <c r="K100" s="1">
        <v>2</v>
      </c>
      <c r="L100" s="1" t="s">
        <v>131</v>
      </c>
      <c r="M100" s="1" t="s">
        <v>132</v>
      </c>
      <c r="N100" s="1" t="s">
        <v>133</v>
      </c>
      <c r="O100" s="1" t="s">
        <v>1</v>
      </c>
      <c r="P100" s="1" t="s">
        <v>134</v>
      </c>
    </row>
    <row r="101" spans="2:16" ht="14.1" customHeight="1" x14ac:dyDescent="0.2">
      <c r="B101" t="s">
        <v>11</v>
      </c>
      <c r="C101">
        <v>2023</v>
      </c>
      <c r="D101">
        <v>84887</v>
      </c>
      <c r="E101">
        <v>1</v>
      </c>
      <c r="F101" t="s">
        <v>135</v>
      </c>
      <c r="G101" s="49">
        <v>9.4299999999999991E-3</v>
      </c>
      <c r="H101" s="49">
        <v>5.9758599999999999</v>
      </c>
      <c r="I101" s="49">
        <v>8.3400000000000002E-3</v>
      </c>
      <c r="J101" s="49">
        <v>5.1458000000000004</v>
      </c>
      <c r="K101" s="1">
        <v>3</v>
      </c>
      <c r="L101" s="1" t="s">
        <v>136</v>
      </c>
      <c r="M101" s="1" t="s">
        <v>137</v>
      </c>
      <c r="N101" s="1" t="s">
        <v>138</v>
      </c>
      <c r="O101" s="1" t="s">
        <v>139</v>
      </c>
      <c r="P101" s="1" t="s">
        <v>260</v>
      </c>
    </row>
    <row r="102" spans="2:16" ht="14.1" customHeight="1" x14ac:dyDescent="0.2">
      <c r="B102" t="s">
        <v>11</v>
      </c>
      <c r="C102">
        <v>2023</v>
      </c>
      <c r="D102">
        <v>91154</v>
      </c>
      <c r="E102">
        <v>1</v>
      </c>
      <c r="F102" s="1" t="s">
        <v>14</v>
      </c>
      <c r="G102" s="49">
        <v>1.2070000000000001E-2</v>
      </c>
      <c r="H102" s="49">
        <v>7.6456799999999996</v>
      </c>
      <c r="I102" s="49">
        <v>1.0670000000000001E-2</v>
      </c>
      <c r="J102" s="49">
        <v>6.5836800000000002</v>
      </c>
      <c r="K102" s="1">
        <v>4</v>
      </c>
      <c r="L102" s="1" t="s">
        <v>136</v>
      </c>
      <c r="M102" s="1" t="s">
        <v>140</v>
      </c>
      <c r="N102" s="1" t="s">
        <v>141</v>
      </c>
      <c r="O102" s="1" t="s">
        <v>1</v>
      </c>
      <c r="P102" s="1" t="s">
        <v>142</v>
      </c>
    </row>
    <row r="103" spans="2:16" ht="14.1" customHeight="1" x14ac:dyDescent="0.2">
      <c r="B103" t="s">
        <v>11</v>
      </c>
      <c r="C103">
        <v>2023</v>
      </c>
      <c r="D103">
        <v>91153</v>
      </c>
      <c r="E103">
        <v>1</v>
      </c>
      <c r="F103" s="1" t="s">
        <v>95</v>
      </c>
      <c r="G103" s="49">
        <v>1.077E-2</v>
      </c>
      <c r="H103" s="49">
        <v>6.8275899999999998</v>
      </c>
      <c r="I103" s="49">
        <v>9.5300000000000003E-3</v>
      </c>
      <c r="J103" s="49">
        <v>5.8792299999999997</v>
      </c>
      <c r="K103" s="1">
        <v>5</v>
      </c>
      <c r="L103" s="1" t="s">
        <v>143</v>
      </c>
      <c r="M103" s="1" t="s">
        <v>144</v>
      </c>
      <c r="N103" s="1" t="s">
        <v>83</v>
      </c>
      <c r="O103" s="1" t="s">
        <v>93</v>
      </c>
      <c r="P103" s="1" t="s">
        <v>145</v>
      </c>
    </row>
    <row r="104" spans="2:16" ht="14.1" customHeight="1" x14ac:dyDescent="0.2">
      <c r="B104" t="s">
        <v>11</v>
      </c>
      <c r="C104">
        <v>2023</v>
      </c>
      <c r="D104">
        <v>92604</v>
      </c>
      <c r="E104">
        <v>1</v>
      </c>
      <c r="F104" s="1" t="s">
        <v>5</v>
      </c>
      <c r="G104" s="49">
        <v>8.9099999999999995E-3</v>
      </c>
      <c r="H104" s="49">
        <v>7.8284200000000004</v>
      </c>
      <c r="I104" s="49">
        <v>8.0000000000000002E-3</v>
      </c>
      <c r="J104" s="49">
        <v>7.0244400000000002</v>
      </c>
      <c r="K104" s="1">
        <v>6</v>
      </c>
      <c r="L104" s="1" t="s">
        <v>146</v>
      </c>
      <c r="M104" s="1" t="s">
        <v>147</v>
      </c>
      <c r="N104" s="1" t="s">
        <v>148</v>
      </c>
      <c r="O104" s="1" t="s">
        <v>149</v>
      </c>
      <c r="P104" s="1" t="s">
        <v>150</v>
      </c>
    </row>
    <row r="105" spans="2:16" ht="14.1" customHeight="1" x14ac:dyDescent="0.2">
      <c r="B105" t="s">
        <v>11</v>
      </c>
      <c r="C105">
        <v>2023</v>
      </c>
      <c r="D105">
        <v>91532</v>
      </c>
      <c r="E105">
        <v>1</v>
      </c>
      <c r="F105" s="1" t="s">
        <v>14</v>
      </c>
      <c r="G105" s="49">
        <v>1.2070000000000001E-2</v>
      </c>
      <c r="H105" s="49">
        <v>7.6456799999999996</v>
      </c>
      <c r="I105" s="49">
        <v>1.0670000000000001E-2</v>
      </c>
      <c r="J105" s="49">
        <v>6.5836800000000002</v>
      </c>
      <c r="K105" s="1">
        <v>7</v>
      </c>
      <c r="L105" s="1" t="s">
        <v>151</v>
      </c>
      <c r="M105" s="1" t="s">
        <v>152</v>
      </c>
      <c r="N105" s="1" t="s">
        <v>153</v>
      </c>
      <c r="O105" s="1" t="s">
        <v>1</v>
      </c>
      <c r="P105" s="1" t="s">
        <v>154</v>
      </c>
    </row>
    <row r="106" spans="2:16" ht="14.1" customHeight="1" x14ac:dyDescent="0.2">
      <c r="B106" t="s">
        <v>11</v>
      </c>
      <c r="C106">
        <v>2023</v>
      </c>
      <c r="D106">
        <v>89196</v>
      </c>
      <c r="E106">
        <v>1</v>
      </c>
      <c r="F106" s="1" t="s">
        <v>14</v>
      </c>
      <c r="G106" s="49">
        <v>1.2070000000000001E-2</v>
      </c>
      <c r="H106" s="49">
        <v>7.6456799999999996</v>
      </c>
      <c r="I106" s="49">
        <v>1.0670000000000001E-2</v>
      </c>
      <c r="J106" s="49">
        <v>6.5836800000000002</v>
      </c>
      <c r="K106" s="1">
        <v>8</v>
      </c>
      <c r="L106" s="1" t="s">
        <v>155</v>
      </c>
      <c r="M106" s="1" t="s">
        <v>156</v>
      </c>
      <c r="N106" s="1" t="s">
        <v>89</v>
      </c>
      <c r="O106" s="1" t="s">
        <v>1</v>
      </c>
      <c r="P106" s="1" t="s">
        <v>157</v>
      </c>
    </row>
    <row r="107" spans="2:16" ht="14.1" customHeight="1" x14ac:dyDescent="0.2">
      <c r="B107" t="s">
        <v>11</v>
      </c>
      <c r="C107">
        <v>2023</v>
      </c>
      <c r="D107">
        <v>87429</v>
      </c>
      <c r="E107">
        <v>1</v>
      </c>
      <c r="F107" s="1" t="s">
        <v>5</v>
      </c>
      <c r="G107" s="49">
        <v>8.9099999999999995E-3</v>
      </c>
      <c r="H107" s="49">
        <v>7.8284200000000004</v>
      </c>
      <c r="I107" s="49">
        <v>8.0000000000000002E-3</v>
      </c>
      <c r="J107" s="49">
        <v>7.0244400000000002</v>
      </c>
      <c r="K107" s="1">
        <v>9</v>
      </c>
      <c r="L107" s="1" t="s">
        <v>158</v>
      </c>
      <c r="M107" s="1" t="s">
        <v>159</v>
      </c>
      <c r="N107" s="1" t="s">
        <v>160</v>
      </c>
      <c r="O107" s="1" t="s">
        <v>161</v>
      </c>
      <c r="P107" s="1"/>
    </row>
    <row r="108" spans="2:16" ht="14.1" customHeight="1" x14ac:dyDescent="0.2">
      <c r="B108" t="s">
        <v>11</v>
      </c>
      <c r="C108">
        <v>2023</v>
      </c>
      <c r="D108">
        <v>94974</v>
      </c>
      <c r="E108">
        <v>1</v>
      </c>
      <c r="F108" s="1" t="s">
        <v>18</v>
      </c>
      <c r="G108" s="49">
        <v>1.09E-2</v>
      </c>
      <c r="H108" s="49">
        <v>6.9048100000000003</v>
      </c>
      <c r="I108" s="49">
        <v>9.6399999999999993E-3</v>
      </c>
      <c r="J108" s="49">
        <v>5.9457199999999997</v>
      </c>
      <c r="K108" s="1">
        <v>10</v>
      </c>
      <c r="L108" s="1" t="s">
        <v>162</v>
      </c>
      <c r="M108" s="1" t="s">
        <v>163</v>
      </c>
      <c r="N108" s="1" t="s">
        <v>164</v>
      </c>
      <c r="O108" s="1" t="s">
        <v>1</v>
      </c>
      <c r="P108" s="1" t="s">
        <v>165</v>
      </c>
    </row>
    <row r="109" spans="2:16" ht="14.1" customHeight="1" x14ac:dyDescent="0.2">
      <c r="B109" t="s">
        <v>11</v>
      </c>
      <c r="C109">
        <v>2023</v>
      </c>
      <c r="D109">
        <v>89365</v>
      </c>
      <c r="E109">
        <v>2</v>
      </c>
      <c r="F109" s="1" t="s">
        <v>3</v>
      </c>
      <c r="G109" s="49">
        <v>1.052E-2</v>
      </c>
      <c r="H109" s="49">
        <v>6.2368300000000003</v>
      </c>
      <c r="I109" s="49">
        <v>9.1000000000000004E-3</v>
      </c>
      <c r="J109" s="49">
        <v>5.4420200000000003</v>
      </c>
      <c r="K109" s="1">
        <v>1</v>
      </c>
      <c r="L109" s="1" t="s">
        <v>166</v>
      </c>
      <c r="M109" s="1" t="s">
        <v>167</v>
      </c>
      <c r="N109" s="1" t="s">
        <v>133</v>
      </c>
      <c r="O109" s="1" t="s">
        <v>3</v>
      </c>
      <c r="P109" s="1" t="s">
        <v>168</v>
      </c>
    </row>
    <row r="110" spans="2:16" ht="14.1" customHeight="1" x14ac:dyDescent="0.2">
      <c r="B110" t="s">
        <v>11</v>
      </c>
      <c r="C110">
        <v>2023</v>
      </c>
      <c r="D110">
        <v>93176</v>
      </c>
      <c r="E110">
        <v>2</v>
      </c>
      <c r="F110" s="1" t="s">
        <v>73</v>
      </c>
      <c r="G110" s="49">
        <v>6.4000000000000003E-3</v>
      </c>
      <c r="H110" s="49">
        <v>5.8271499999999996</v>
      </c>
      <c r="I110" s="49">
        <v>5.7400000000000003E-3</v>
      </c>
      <c r="J110" s="49">
        <v>5.2497499999999997</v>
      </c>
      <c r="K110" s="1">
        <v>2</v>
      </c>
      <c r="L110" s="1" t="s">
        <v>169</v>
      </c>
      <c r="M110" s="1" t="s">
        <v>170</v>
      </c>
      <c r="N110" s="1" t="s">
        <v>114</v>
      </c>
      <c r="O110" s="1" t="s">
        <v>171</v>
      </c>
      <c r="P110" s="1" t="s">
        <v>172</v>
      </c>
    </row>
    <row r="111" spans="2:16" ht="14.1" customHeight="1" x14ac:dyDescent="0.2">
      <c r="B111" t="s">
        <v>11</v>
      </c>
      <c r="C111">
        <v>2023</v>
      </c>
      <c r="D111">
        <v>87744</v>
      </c>
      <c r="E111">
        <v>2</v>
      </c>
      <c r="F111" s="1" t="s">
        <v>19</v>
      </c>
      <c r="G111" s="49">
        <v>9.9600000000000001E-3</v>
      </c>
      <c r="H111" s="49">
        <v>5.9062799999999998</v>
      </c>
      <c r="I111" s="49">
        <v>8.6199999999999992E-3</v>
      </c>
      <c r="J111" s="49">
        <v>5.1536</v>
      </c>
      <c r="K111" s="1">
        <v>3</v>
      </c>
      <c r="L111" s="1" t="s">
        <v>173</v>
      </c>
      <c r="M111" s="1" t="s">
        <v>174</v>
      </c>
      <c r="N111" s="1" t="s">
        <v>175</v>
      </c>
      <c r="O111" s="1" t="s">
        <v>176</v>
      </c>
      <c r="P111" s="1" t="s">
        <v>177</v>
      </c>
    </row>
    <row r="112" spans="2:16" ht="14.1" customHeight="1" x14ac:dyDescent="0.2">
      <c r="B112" t="s">
        <v>11</v>
      </c>
      <c r="C112">
        <v>2023</v>
      </c>
      <c r="D112">
        <v>91547</v>
      </c>
      <c r="E112">
        <v>2</v>
      </c>
      <c r="F112" s="1" t="s">
        <v>3</v>
      </c>
      <c r="G112" s="49">
        <v>1.052E-2</v>
      </c>
      <c r="H112" s="49">
        <v>6.2368300000000003</v>
      </c>
      <c r="I112" s="49">
        <v>9.1000000000000004E-3</v>
      </c>
      <c r="J112" s="49">
        <v>5.4420200000000003</v>
      </c>
      <c r="K112" s="1">
        <v>4</v>
      </c>
      <c r="L112" s="1" t="s">
        <v>178</v>
      </c>
      <c r="M112" s="1" t="s">
        <v>179</v>
      </c>
      <c r="N112" s="1" t="s">
        <v>180</v>
      </c>
      <c r="O112" s="1" t="s">
        <v>3</v>
      </c>
      <c r="P112" s="1" t="s">
        <v>261</v>
      </c>
    </row>
    <row r="113" spans="2:16" ht="14.1" customHeight="1" x14ac:dyDescent="0.2">
      <c r="B113" t="s">
        <v>11</v>
      </c>
      <c r="C113">
        <v>2023</v>
      </c>
      <c r="D113">
        <v>87860</v>
      </c>
      <c r="E113">
        <v>2</v>
      </c>
      <c r="F113" s="1" t="s">
        <v>102</v>
      </c>
      <c r="G113" s="49">
        <v>9.4500000000000001E-3</v>
      </c>
      <c r="H113" s="49">
        <v>5.6019199999999998</v>
      </c>
      <c r="I113" s="49">
        <v>8.1700000000000002E-3</v>
      </c>
      <c r="J113" s="49">
        <v>4.8880299999999997</v>
      </c>
      <c r="K113" s="1">
        <v>5</v>
      </c>
      <c r="L113" s="1" t="s">
        <v>181</v>
      </c>
      <c r="M113" s="1" t="s">
        <v>88</v>
      </c>
      <c r="N113" s="1" t="s">
        <v>182</v>
      </c>
      <c r="O113" s="1" t="s">
        <v>183</v>
      </c>
      <c r="P113" s="1" t="s">
        <v>168</v>
      </c>
    </row>
    <row r="114" spans="2:16" ht="14.1" customHeight="1" x14ac:dyDescent="0.2">
      <c r="B114" t="s">
        <v>11</v>
      </c>
      <c r="C114">
        <v>2023</v>
      </c>
      <c r="D114">
        <v>91710</v>
      </c>
      <c r="E114">
        <v>2</v>
      </c>
      <c r="F114" s="1" t="s">
        <v>13</v>
      </c>
      <c r="G114" s="49">
        <v>9.2399999999999999E-3</v>
      </c>
      <c r="H114" s="49">
        <v>5.4778099999999998</v>
      </c>
      <c r="I114" s="49">
        <v>7.9900000000000006E-3</v>
      </c>
      <c r="J114" s="49">
        <v>4.7797299999999998</v>
      </c>
      <c r="K114" s="1">
        <v>6</v>
      </c>
      <c r="L114" s="1" t="s">
        <v>184</v>
      </c>
      <c r="M114" s="1" t="s">
        <v>185</v>
      </c>
      <c r="N114" s="1" t="s">
        <v>186</v>
      </c>
      <c r="O114" s="1" t="s">
        <v>3</v>
      </c>
      <c r="P114" s="1" t="s">
        <v>187</v>
      </c>
    </row>
    <row r="115" spans="2:16" ht="14.1" customHeight="1" x14ac:dyDescent="0.2">
      <c r="B115" t="s">
        <v>11</v>
      </c>
      <c r="C115">
        <v>2023</v>
      </c>
      <c r="D115">
        <v>91705</v>
      </c>
      <c r="E115">
        <v>2</v>
      </c>
      <c r="F115" s="1" t="s">
        <v>116</v>
      </c>
      <c r="G115" s="49">
        <v>8.09E-3</v>
      </c>
      <c r="H115" s="49">
        <v>5.1271899999999997</v>
      </c>
      <c r="I115" s="49">
        <v>7.1500000000000001E-3</v>
      </c>
      <c r="J115" s="49">
        <v>4.4150200000000002</v>
      </c>
      <c r="K115" s="1">
        <v>7</v>
      </c>
      <c r="L115" s="1" t="s">
        <v>188</v>
      </c>
      <c r="M115" s="1" t="s">
        <v>189</v>
      </c>
      <c r="N115" s="1" t="s">
        <v>112</v>
      </c>
      <c r="O115" s="1" t="s">
        <v>190</v>
      </c>
      <c r="P115" s="1" t="s">
        <v>191</v>
      </c>
    </row>
    <row r="116" spans="2:16" ht="14.1" customHeight="1" x14ac:dyDescent="0.2">
      <c r="B116" t="s">
        <v>11</v>
      </c>
      <c r="C116">
        <v>2023</v>
      </c>
      <c r="D116">
        <v>91533</v>
      </c>
      <c r="E116">
        <v>2</v>
      </c>
      <c r="F116" s="1" t="s">
        <v>73</v>
      </c>
      <c r="G116" s="49">
        <v>6.4000000000000003E-3</v>
      </c>
      <c r="H116" s="49">
        <v>5.8271499999999996</v>
      </c>
      <c r="I116" s="49">
        <v>5.7400000000000003E-3</v>
      </c>
      <c r="J116" s="49">
        <v>5.2497499999999997</v>
      </c>
      <c r="K116" s="1">
        <v>8</v>
      </c>
      <c r="L116" s="1" t="s">
        <v>192</v>
      </c>
      <c r="M116" s="1" t="s">
        <v>193</v>
      </c>
      <c r="N116" s="1" t="s">
        <v>194</v>
      </c>
      <c r="O116" s="1" t="s">
        <v>171</v>
      </c>
      <c r="P116" s="1" t="s">
        <v>195</v>
      </c>
    </row>
    <row r="117" spans="2:16" ht="14.1" customHeight="1" x14ac:dyDescent="0.2">
      <c r="B117" t="s">
        <v>11</v>
      </c>
      <c r="C117">
        <v>2023</v>
      </c>
      <c r="D117">
        <v>89195</v>
      </c>
      <c r="E117">
        <v>2</v>
      </c>
      <c r="F117" s="1" t="s">
        <v>3</v>
      </c>
      <c r="G117" s="49">
        <v>1.052E-2</v>
      </c>
      <c r="H117" s="49">
        <v>6.2368300000000003</v>
      </c>
      <c r="I117" s="49">
        <v>9.1000000000000004E-3</v>
      </c>
      <c r="J117" s="49">
        <v>5.4420200000000003</v>
      </c>
      <c r="K117" s="1">
        <v>9</v>
      </c>
      <c r="L117" s="1" t="s">
        <v>155</v>
      </c>
      <c r="M117" s="1" t="s">
        <v>196</v>
      </c>
      <c r="N117" s="1" t="s">
        <v>89</v>
      </c>
      <c r="O117" s="1" t="s">
        <v>3</v>
      </c>
      <c r="P117" s="1" t="s">
        <v>157</v>
      </c>
    </row>
    <row r="118" spans="2:16" ht="14.1" customHeight="1" x14ac:dyDescent="0.2">
      <c r="B118" t="s">
        <v>11</v>
      </c>
      <c r="C118">
        <v>2023</v>
      </c>
      <c r="D118">
        <v>89500</v>
      </c>
      <c r="E118">
        <v>2</v>
      </c>
      <c r="F118" s="1" t="s">
        <v>3</v>
      </c>
      <c r="G118" s="49">
        <v>1.052E-2</v>
      </c>
      <c r="H118" s="49">
        <v>6.2368300000000003</v>
      </c>
      <c r="I118" s="49">
        <v>9.1000000000000004E-3</v>
      </c>
      <c r="J118" s="49">
        <v>5.4420200000000003</v>
      </c>
      <c r="K118" s="1">
        <v>10</v>
      </c>
      <c r="L118" s="1" t="s">
        <v>197</v>
      </c>
      <c r="M118" s="1" t="s">
        <v>198</v>
      </c>
      <c r="N118" s="1" t="s">
        <v>199</v>
      </c>
      <c r="O118" s="1" t="s">
        <v>2</v>
      </c>
      <c r="P118" s="1" t="s">
        <v>200</v>
      </c>
    </row>
    <row r="119" spans="2:16" ht="14.1" customHeight="1" x14ac:dyDescent="0.2">
      <c r="P119" s="1"/>
    </row>
    <row r="120" spans="2:16" ht="14.1" customHeight="1" x14ac:dyDescent="0.2">
      <c r="B120" s="50" t="s">
        <v>7</v>
      </c>
      <c r="C120" s="50" t="s">
        <v>8</v>
      </c>
      <c r="D120" s="50" t="s">
        <v>12</v>
      </c>
      <c r="E120" s="38" t="s">
        <v>9</v>
      </c>
      <c r="F120" s="38" t="s">
        <v>10</v>
      </c>
      <c r="G120" s="51" t="s">
        <v>58</v>
      </c>
      <c r="H120" s="51" t="s">
        <v>59</v>
      </c>
      <c r="I120" s="51" t="s">
        <v>60</v>
      </c>
      <c r="J120" s="51" t="s">
        <v>61</v>
      </c>
      <c r="L120" s="52" t="s">
        <v>237</v>
      </c>
      <c r="M120" s="52" t="s">
        <v>236</v>
      </c>
      <c r="N120" s="52" t="s">
        <v>235</v>
      </c>
      <c r="O120" s="52" t="s">
        <v>234</v>
      </c>
      <c r="P120" s="1"/>
    </row>
    <row r="121" spans="2:16" ht="14.1" customHeight="1" x14ac:dyDescent="0.2">
      <c r="B121" t="s">
        <v>11</v>
      </c>
      <c r="C121" s="42" t="s">
        <v>201</v>
      </c>
      <c r="D121" s="1">
        <v>94993</v>
      </c>
      <c r="E121">
        <v>1</v>
      </c>
      <c r="F121" t="s">
        <v>14</v>
      </c>
      <c r="G121" s="41">
        <v>1.2070000000000001E-2</v>
      </c>
      <c r="H121" s="41">
        <v>7.6456799999999996</v>
      </c>
      <c r="I121" s="41">
        <v>1.0670000000000001E-2</v>
      </c>
      <c r="J121" s="41">
        <v>6.5836800000000002</v>
      </c>
      <c r="K121" s="1">
        <v>1</v>
      </c>
      <c r="L121" s="1" t="s">
        <v>259</v>
      </c>
      <c r="M121" s="1" t="s">
        <v>129</v>
      </c>
      <c r="N121" s="1" t="s">
        <v>0</v>
      </c>
      <c r="O121" s="1" t="s">
        <v>1</v>
      </c>
      <c r="P121" s="1" t="s">
        <v>130</v>
      </c>
    </row>
    <row r="122" spans="2:16" ht="14.1" customHeight="1" x14ac:dyDescent="0.2">
      <c r="B122" t="s">
        <v>11</v>
      </c>
      <c r="C122" s="42" t="s">
        <v>201</v>
      </c>
      <c r="D122" s="1">
        <v>95874</v>
      </c>
      <c r="E122">
        <v>1</v>
      </c>
      <c r="F122" t="s">
        <v>14</v>
      </c>
      <c r="G122" s="41">
        <v>1.2070000000000001E-2</v>
      </c>
      <c r="H122" s="41">
        <v>7.6456799999999996</v>
      </c>
      <c r="I122" s="41">
        <v>1.0670000000000001E-2</v>
      </c>
      <c r="J122" s="41">
        <v>6.5836800000000002</v>
      </c>
      <c r="K122" s="1">
        <v>2</v>
      </c>
      <c r="L122" s="1" t="s">
        <v>258</v>
      </c>
      <c r="M122" s="1" t="s">
        <v>132</v>
      </c>
      <c r="N122" s="1" t="s">
        <v>133</v>
      </c>
      <c r="O122" s="1" t="s">
        <v>1</v>
      </c>
      <c r="P122" s="1" t="s">
        <v>134</v>
      </c>
    </row>
    <row r="123" spans="2:16" ht="14.1" customHeight="1" x14ac:dyDescent="0.2">
      <c r="B123" t="s">
        <v>11</v>
      </c>
      <c r="C123" s="42" t="s">
        <v>201</v>
      </c>
      <c r="D123" s="1">
        <v>99382</v>
      </c>
      <c r="E123">
        <v>1</v>
      </c>
      <c r="F123" s="58" t="s">
        <v>95</v>
      </c>
      <c r="G123" s="41">
        <v>1.0737123298209493E-2</v>
      </c>
      <c r="H123" s="41">
        <v>6.8037377184000034</v>
      </c>
      <c r="I123" s="49">
        <v>9.4944391780014195E-3</v>
      </c>
      <c r="J123" s="49">
        <v>5.8586851583999922</v>
      </c>
      <c r="K123" s="1">
        <v>3</v>
      </c>
      <c r="L123" s="1" t="s">
        <v>257</v>
      </c>
      <c r="M123" s="1" t="s">
        <v>256</v>
      </c>
      <c r="N123" s="1" t="s">
        <v>83</v>
      </c>
      <c r="O123" s="1" t="s">
        <v>93</v>
      </c>
      <c r="P123" s="1" t="s">
        <v>145</v>
      </c>
    </row>
    <row r="124" spans="2:16" ht="14.1" customHeight="1" x14ac:dyDescent="0.2">
      <c r="B124" t="s">
        <v>11</v>
      </c>
      <c r="C124" s="42" t="s">
        <v>201</v>
      </c>
      <c r="D124" s="1">
        <v>100592</v>
      </c>
      <c r="E124">
        <v>1</v>
      </c>
      <c r="F124" s="58" t="s">
        <v>135</v>
      </c>
      <c r="G124" s="41">
        <v>1.1501130408429549E-2</v>
      </c>
      <c r="H124" s="41">
        <v>7.2878621760000035</v>
      </c>
      <c r="I124" s="49">
        <v>1.0170022277690196E-2</v>
      </c>
      <c r="J124" s="49">
        <v>6.2755637759999896</v>
      </c>
      <c r="K124" s="1">
        <v>4</v>
      </c>
      <c r="L124" s="1" t="s">
        <v>253</v>
      </c>
      <c r="M124" s="1" t="s">
        <v>255</v>
      </c>
      <c r="N124" s="1" t="s">
        <v>254</v>
      </c>
      <c r="O124" s="1" t="s">
        <v>139</v>
      </c>
      <c r="P124" s="1" t="s">
        <v>260</v>
      </c>
    </row>
    <row r="125" spans="2:16" ht="14.1" customHeight="1" x14ac:dyDescent="0.2">
      <c r="B125" t="s">
        <v>11</v>
      </c>
      <c r="C125" s="42" t="s">
        <v>201</v>
      </c>
      <c r="D125" s="1">
        <v>100583</v>
      </c>
      <c r="E125">
        <v>1</v>
      </c>
      <c r="F125" t="s">
        <v>14</v>
      </c>
      <c r="G125" s="41">
        <v>1.2070000000000001E-2</v>
      </c>
      <c r="H125" s="41">
        <v>7.6456799999999996</v>
      </c>
      <c r="I125" s="41">
        <v>1.0670000000000001E-2</v>
      </c>
      <c r="J125" s="41">
        <v>6.5836800000000002</v>
      </c>
      <c r="K125" s="1">
        <v>5</v>
      </c>
      <c r="L125" s="2" t="s">
        <v>253</v>
      </c>
      <c r="M125" s="1" t="s">
        <v>140</v>
      </c>
      <c r="N125" s="1" t="s">
        <v>141</v>
      </c>
      <c r="O125" s="1" t="s">
        <v>1</v>
      </c>
      <c r="P125" s="1" t="s">
        <v>142</v>
      </c>
    </row>
    <row r="126" spans="2:16" ht="14.1" customHeight="1" x14ac:dyDescent="0.2">
      <c r="B126" t="s">
        <v>207</v>
      </c>
      <c r="C126" s="42" t="s">
        <v>201</v>
      </c>
      <c r="D126" s="1">
        <v>98690</v>
      </c>
      <c r="E126">
        <v>1</v>
      </c>
      <c r="F126" t="s">
        <v>5</v>
      </c>
      <c r="G126" s="41">
        <v>8.9099999999999995E-3</v>
      </c>
      <c r="H126" s="41">
        <v>7.8284200000000004</v>
      </c>
      <c r="I126" s="41">
        <v>8.0000000000000002E-3</v>
      </c>
      <c r="J126" s="41">
        <v>7.0244400000000002</v>
      </c>
      <c r="K126" s="1">
        <v>6</v>
      </c>
      <c r="L126" s="2" t="s">
        <v>252</v>
      </c>
      <c r="M126" s="1" t="s">
        <v>251</v>
      </c>
      <c r="N126" s="1" t="s">
        <v>250</v>
      </c>
      <c r="O126" s="1" t="s">
        <v>33</v>
      </c>
      <c r="P126" s="1" t="s">
        <v>249</v>
      </c>
    </row>
    <row r="127" spans="2:16" ht="14.1" customHeight="1" x14ac:dyDescent="0.2">
      <c r="B127" t="s">
        <v>11</v>
      </c>
      <c r="C127" s="42" t="s">
        <v>201</v>
      </c>
      <c r="D127" s="1">
        <v>97816</v>
      </c>
      <c r="E127">
        <v>1</v>
      </c>
      <c r="F127" s="58" t="s">
        <v>923</v>
      </c>
      <c r="G127" s="41">
        <v>1.0365737656191594E-2</v>
      </c>
      <c r="H127" s="41">
        <v>6.5684036880000027</v>
      </c>
      <c r="I127" s="49">
        <v>9.1660366541792358E-3</v>
      </c>
      <c r="J127" s="49">
        <v>5.6560394879999913</v>
      </c>
      <c r="K127" s="1">
        <v>7</v>
      </c>
      <c r="L127" s="1" t="s">
        <v>248</v>
      </c>
      <c r="M127" s="1" t="s">
        <v>247</v>
      </c>
      <c r="N127" s="1" t="s">
        <v>246</v>
      </c>
      <c r="O127" s="1" t="s">
        <v>245</v>
      </c>
      <c r="P127" s="1" t="s">
        <v>244</v>
      </c>
    </row>
    <row r="128" spans="2:16" ht="14.1" customHeight="1" x14ac:dyDescent="0.2">
      <c r="B128" t="s">
        <v>11</v>
      </c>
      <c r="C128" s="42" t="s">
        <v>201</v>
      </c>
      <c r="D128" s="1">
        <v>101786</v>
      </c>
      <c r="E128">
        <v>1</v>
      </c>
      <c r="F128" s="58" t="s">
        <v>206</v>
      </c>
      <c r="G128" s="41">
        <v>7.9984256690599567E-3</v>
      </c>
      <c r="H128" s="41">
        <v>5.068321272000003</v>
      </c>
      <c r="I128" s="49">
        <v>7.0727106251372565E-3</v>
      </c>
      <c r="J128" s="49">
        <v>4.3643214719999941</v>
      </c>
      <c r="K128" s="1">
        <v>8</v>
      </c>
      <c r="L128" s="1" t="s">
        <v>233</v>
      </c>
      <c r="M128" s="1" t="s">
        <v>243</v>
      </c>
      <c r="N128" s="1" t="s">
        <v>231</v>
      </c>
      <c r="O128" s="1" t="s">
        <v>242</v>
      </c>
      <c r="P128" s="1" t="s">
        <v>230</v>
      </c>
    </row>
    <row r="129" spans="2:16" ht="14.1" customHeight="1" x14ac:dyDescent="0.2">
      <c r="B129" t="s">
        <v>11</v>
      </c>
      <c r="C129" s="42" t="s">
        <v>201</v>
      </c>
      <c r="D129" s="1">
        <v>100257</v>
      </c>
      <c r="E129">
        <v>1</v>
      </c>
      <c r="F129" t="s">
        <v>14</v>
      </c>
      <c r="G129" s="41">
        <v>1.2070000000000001E-2</v>
      </c>
      <c r="H129" s="41">
        <v>7.6456799999999996</v>
      </c>
      <c r="I129" s="41">
        <v>1.0670000000000001E-2</v>
      </c>
      <c r="J129" s="41">
        <v>6.5836800000000002</v>
      </c>
      <c r="K129" s="1">
        <v>9</v>
      </c>
      <c r="L129" s="1" t="s">
        <v>217</v>
      </c>
      <c r="M129" s="1" t="s">
        <v>156</v>
      </c>
      <c r="N129" s="1" t="s">
        <v>89</v>
      </c>
      <c r="O129" s="1" t="s">
        <v>1</v>
      </c>
      <c r="P129" s="1" t="s">
        <v>157</v>
      </c>
    </row>
    <row r="130" spans="2:16" ht="14.1" customHeight="1" x14ac:dyDescent="0.2">
      <c r="B130" t="s">
        <v>11</v>
      </c>
      <c r="C130" s="42" t="s">
        <v>201</v>
      </c>
      <c r="D130" s="1">
        <v>102528</v>
      </c>
      <c r="E130">
        <v>1</v>
      </c>
      <c r="F130" t="s">
        <v>5</v>
      </c>
      <c r="G130" s="41">
        <v>8.9099999999999995E-3</v>
      </c>
      <c r="H130" s="41">
        <v>7.8284200000000004</v>
      </c>
      <c r="I130" s="41">
        <v>8.0000000000000002E-3</v>
      </c>
      <c r="J130" s="41">
        <v>7.0244400000000002</v>
      </c>
      <c r="K130" s="1">
        <v>10</v>
      </c>
      <c r="L130" s="1" t="s">
        <v>241</v>
      </c>
      <c r="M130" s="1" t="s">
        <v>240</v>
      </c>
      <c r="N130" s="1" t="s">
        <v>239</v>
      </c>
      <c r="O130" s="1" t="s">
        <v>33</v>
      </c>
      <c r="P130" s="1"/>
    </row>
    <row r="131" spans="2:16" ht="14.1" customHeight="1" x14ac:dyDescent="0.2">
      <c r="B131" t="s">
        <v>11</v>
      </c>
      <c r="C131" s="42" t="s">
        <v>201</v>
      </c>
      <c r="D131" s="1">
        <v>104185</v>
      </c>
      <c r="E131">
        <v>1</v>
      </c>
      <c r="F131" t="s">
        <v>18</v>
      </c>
      <c r="G131" s="41">
        <v>1.09E-2</v>
      </c>
      <c r="H131" s="41">
        <v>6.9048100000000003</v>
      </c>
      <c r="I131" s="41">
        <v>9.6399999999999993E-3</v>
      </c>
      <c r="J131" s="41">
        <v>5.9457199999999997</v>
      </c>
      <c r="K131" s="1">
        <v>11</v>
      </c>
      <c r="L131" s="1" t="s">
        <v>238</v>
      </c>
      <c r="M131" s="1" t="s">
        <v>163</v>
      </c>
      <c r="N131" s="1" t="s">
        <v>164</v>
      </c>
      <c r="O131" s="1" t="s">
        <v>1</v>
      </c>
      <c r="P131" s="1" t="s">
        <v>165</v>
      </c>
    </row>
    <row r="132" spans="2:16" ht="14.1" customHeight="1" x14ac:dyDescent="0.2">
      <c r="B132" t="s">
        <v>11</v>
      </c>
      <c r="C132" s="42" t="s">
        <v>201</v>
      </c>
      <c r="D132" s="1">
        <v>101785</v>
      </c>
      <c r="E132">
        <v>2</v>
      </c>
      <c r="F132" s="58" t="s">
        <v>205</v>
      </c>
      <c r="G132" s="41">
        <v>7.1640258972451767E-3</v>
      </c>
      <c r="H132" s="41">
        <v>4.2485299286111484</v>
      </c>
      <c r="I132" s="49">
        <v>6.1988576709304842E-3</v>
      </c>
      <c r="J132" s="49">
        <v>3.707106842909488</v>
      </c>
      <c r="K132" s="1">
        <v>1</v>
      </c>
      <c r="L132" s="1" t="s">
        <v>233</v>
      </c>
      <c r="M132" s="1" t="s">
        <v>232</v>
      </c>
      <c r="N132" s="1" t="s">
        <v>231</v>
      </c>
      <c r="O132" s="1" t="s">
        <v>110</v>
      </c>
      <c r="P132" s="1" t="s">
        <v>230</v>
      </c>
    </row>
    <row r="133" spans="2:16" ht="14.1" customHeight="1" x14ac:dyDescent="0.2">
      <c r="B133" t="s">
        <v>11</v>
      </c>
      <c r="C133" s="42" t="s">
        <v>201</v>
      </c>
      <c r="D133" s="1">
        <v>97867</v>
      </c>
      <c r="E133">
        <v>2</v>
      </c>
      <c r="F133" s="58" t="s">
        <v>1676</v>
      </c>
      <c r="G133" s="41">
        <v>1.0397092311412986E-2</v>
      </c>
      <c r="H133" s="41">
        <v>6.1658568086076819</v>
      </c>
      <c r="I133" s="41">
        <v>8.9963515423301457E-3</v>
      </c>
      <c r="J133" s="41">
        <v>5.380093903460331</v>
      </c>
      <c r="K133" s="1">
        <v>2</v>
      </c>
      <c r="L133" s="1" t="s">
        <v>229</v>
      </c>
      <c r="M133" s="1" t="s">
        <v>174</v>
      </c>
      <c r="N133" s="1" t="s">
        <v>175</v>
      </c>
      <c r="O133" s="1" t="s">
        <v>176</v>
      </c>
      <c r="P133" s="1" t="s">
        <v>177</v>
      </c>
    </row>
    <row r="134" spans="2:16" ht="14.1" customHeight="1" x14ac:dyDescent="0.2">
      <c r="B134" t="s">
        <v>11</v>
      </c>
      <c r="C134" s="42" t="s">
        <v>201</v>
      </c>
      <c r="D134" s="1">
        <v>102899</v>
      </c>
      <c r="E134">
        <v>2</v>
      </c>
      <c r="F134" s="58" t="s">
        <v>793</v>
      </c>
      <c r="G134" s="41">
        <v>8.4694729533594509E-3</v>
      </c>
      <c r="H134" s="41">
        <v>5.0227078793429474</v>
      </c>
      <c r="I134" s="49">
        <v>7.3284293131685952E-3</v>
      </c>
      <c r="J134" s="49">
        <v>4.3826252991783585</v>
      </c>
      <c r="K134" s="1">
        <v>3</v>
      </c>
      <c r="L134" s="1" t="s">
        <v>228</v>
      </c>
      <c r="M134" s="1" t="s">
        <v>88</v>
      </c>
      <c r="N134" s="1" t="s">
        <v>227</v>
      </c>
      <c r="O134" s="1" t="s">
        <v>183</v>
      </c>
      <c r="P134" s="1" t="s">
        <v>226</v>
      </c>
    </row>
    <row r="135" spans="2:16" ht="14.1" customHeight="1" x14ac:dyDescent="0.2">
      <c r="B135" t="s">
        <v>11</v>
      </c>
      <c r="C135" s="42" t="s">
        <v>201</v>
      </c>
      <c r="D135" s="1">
        <v>102893</v>
      </c>
      <c r="E135">
        <v>2</v>
      </c>
      <c r="F135" s="58" t="s">
        <v>13</v>
      </c>
      <c r="G135" s="41">
        <v>9.8568456726263083E-3</v>
      </c>
      <c r="H135" s="41">
        <v>5.8454707510140906</v>
      </c>
      <c r="I135" s="41">
        <v>8.5288892426300597E-3</v>
      </c>
      <c r="J135" s="41">
        <v>5.1005371234834369</v>
      </c>
      <c r="K135" s="1">
        <v>4</v>
      </c>
      <c r="L135" s="1" t="s">
        <v>225</v>
      </c>
      <c r="M135" s="1" t="s">
        <v>185</v>
      </c>
      <c r="N135" s="1" t="s">
        <v>224</v>
      </c>
      <c r="O135" s="1" t="s">
        <v>3</v>
      </c>
      <c r="P135" s="1" t="s">
        <v>187</v>
      </c>
    </row>
    <row r="136" spans="2:16" ht="14.1" customHeight="1" x14ac:dyDescent="0.2">
      <c r="B136" t="s">
        <v>204</v>
      </c>
      <c r="C136" s="42" t="s">
        <v>201</v>
      </c>
      <c r="D136" s="1">
        <v>103917</v>
      </c>
      <c r="E136">
        <v>2</v>
      </c>
      <c r="F136" t="s">
        <v>73</v>
      </c>
      <c r="G136" s="41">
        <v>6.4000000000000003E-3</v>
      </c>
      <c r="H136" s="41">
        <v>5.8271499999999996</v>
      </c>
      <c r="I136" s="41">
        <v>5.7400000000000003E-3</v>
      </c>
      <c r="J136" s="41">
        <v>5.2497499999999997</v>
      </c>
      <c r="K136" s="1">
        <v>5</v>
      </c>
      <c r="L136" s="2" t="s">
        <v>223</v>
      </c>
      <c r="M136" s="1" t="s">
        <v>170</v>
      </c>
      <c r="N136" s="1" t="s">
        <v>114</v>
      </c>
      <c r="O136" s="1" t="s">
        <v>171</v>
      </c>
      <c r="P136" s="1" t="s">
        <v>168</v>
      </c>
    </row>
    <row r="137" spans="2:16" ht="14.1" customHeight="1" x14ac:dyDescent="0.2">
      <c r="B137" t="s">
        <v>11</v>
      </c>
      <c r="C137" s="42" t="s">
        <v>201</v>
      </c>
      <c r="D137" s="1">
        <v>100501</v>
      </c>
      <c r="E137">
        <v>2</v>
      </c>
      <c r="F137" s="58" t="s">
        <v>203</v>
      </c>
      <c r="G137" s="41">
        <v>1.1075844853116164E-2</v>
      </c>
      <c r="H137" s="41">
        <v>6.5683819430653498</v>
      </c>
      <c r="I137" s="41">
        <v>9.5836596369893549E-3</v>
      </c>
      <c r="J137" s="41">
        <v>5.7313221413366939</v>
      </c>
      <c r="K137" s="1">
        <v>6</v>
      </c>
      <c r="L137" s="1" t="s">
        <v>222</v>
      </c>
      <c r="M137" s="1" t="s">
        <v>221</v>
      </c>
      <c r="N137" s="1" t="s">
        <v>220</v>
      </c>
      <c r="O137" s="1" t="s">
        <v>219</v>
      </c>
      <c r="P137" s="1" t="s">
        <v>218</v>
      </c>
    </row>
    <row r="138" spans="2:16" ht="14.1" customHeight="1" x14ac:dyDescent="0.2">
      <c r="B138" t="s">
        <v>11</v>
      </c>
      <c r="C138" s="42" t="s">
        <v>201</v>
      </c>
      <c r="D138" s="1">
        <v>100261</v>
      </c>
      <c r="E138">
        <v>2</v>
      </c>
      <c r="F138" t="s">
        <v>3</v>
      </c>
      <c r="G138" s="41">
        <v>1.052E-2</v>
      </c>
      <c r="H138" s="41">
        <v>6.2368300000000003</v>
      </c>
      <c r="I138" s="41">
        <v>9.1000000000000004E-3</v>
      </c>
      <c r="J138" s="41">
        <v>5.4420200000000003</v>
      </c>
      <c r="K138" s="1">
        <v>7</v>
      </c>
      <c r="L138" s="1" t="s">
        <v>217</v>
      </c>
      <c r="M138" s="1" t="s">
        <v>216</v>
      </c>
      <c r="N138" s="1" t="s">
        <v>89</v>
      </c>
      <c r="O138" s="1" t="s">
        <v>3</v>
      </c>
      <c r="P138" s="1" t="s">
        <v>157</v>
      </c>
    </row>
    <row r="139" spans="2:16" ht="14.1" customHeight="1" x14ac:dyDescent="0.2">
      <c r="B139" t="s">
        <v>11</v>
      </c>
      <c r="C139" s="42" t="s">
        <v>201</v>
      </c>
      <c r="D139" s="1">
        <v>100756</v>
      </c>
      <c r="E139">
        <v>2</v>
      </c>
      <c r="F139" t="s">
        <v>116</v>
      </c>
      <c r="G139" s="41">
        <v>8.09E-3</v>
      </c>
      <c r="H139" s="41">
        <v>5.1271899999999997</v>
      </c>
      <c r="I139" s="41">
        <v>7.1500000000000001E-3</v>
      </c>
      <c r="J139" s="41">
        <v>4.4150200000000002</v>
      </c>
      <c r="K139" s="1">
        <v>8</v>
      </c>
      <c r="L139" s="1" t="s">
        <v>215</v>
      </c>
      <c r="M139" s="1" t="s">
        <v>189</v>
      </c>
      <c r="N139" s="1" t="s">
        <v>112</v>
      </c>
      <c r="O139" s="1" t="s">
        <v>190</v>
      </c>
      <c r="P139" s="1" t="s">
        <v>191</v>
      </c>
    </row>
    <row r="140" spans="2:16" ht="14.1" customHeight="1" x14ac:dyDescent="0.2">
      <c r="B140" t="s">
        <v>202</v>
      </c>
      <c r="C140" s="42" t="s">
        <v>201</v>
      </c>
      <c r="D140" s="1">
        <v>104134</v>
      </c>
      <c r="E140">
        <v>2</v>
      </c>
      <c r="F140" t="s">
        <v>3</v>
      </c>
      <c r="G140" s="41">
        <v>1.052E-2</v>
      </c>
      <c r="H140" s="41">
        <v>6.2368300000000003</v>
      </c>
      <c r="I140" s="41">
        <v>9.1000000000000004E-3</v>
      </c>
      <c r="J140" s="41">
        <v>5.4420200000000003</v>
      </c>
      <c r="K140" s="1">
        <v>9</v>
      </c>
      <c r="L140" s="2" t="s">
        <v>214</v>
      </c>
      <c r="M140" s="1" t="s">
        <v>213</v>
      </c>
      <c r="N140" s="1" t="s">
        <v>212</v>
      </c>
      <c r="O140" s="1" t="s">
        <v>3</v>
      </c>
      <c r="P140" s="1" t="s">
        <v>168</v>
      </c>
    </row>
    <row r="141" spans="2:16" ht="14.1" customHeight="1" x14ac:dyDescent="0.2">
      <c r="B141" t="s">
        <v>11</v>
      </c>
      <c r="C141" s="42" t="s">
        <v>201</v>
      </c>
      <c r="D141" s="1">
        <v>99300</v>
      </c>
      <c r="E141">
        <v>2</v>
      </c>
      <c r="F141" t="s">
        <v>1698</v>
      </c>
      <c r="G141" s="41">
        <v>7.098798850708605E-3</v>
      </c>
      <c r="H141" s="41">
        <v>4.4982593712000032</v>
      </c>
      <c r="I141" s="49">
        <v>6.2772040567102925E-3</v>
      </c>
      <c r="J141" s="41">
        <v>3.8734422911999946</v>
      </c>
      <c r="K141" s="1">
        <v>10</v>
      </c>
      <c r="L141" s="2" t="s">
        <v>208</v>
      </c>
      <c r="M141" s="1" t="s">
        <v>211</v>
      </c>
      <c r="N141" s="1" t="s">
        <v>210</v>
      </c>
      <c r="O141" s="1" t="s">
        <v>1699</v>
      </c>
      <c r="P141" s="1" t="s">
        <v>209</v>
      </c>
    </row>
    <row r="142" spans="2:16" ht="14.1" customHeight="1" x14ac:dyDescent="0.2">
      <c r="B142" t="s">
        <v>11</v>
      </c>
      <c r="C142" s="42" t="s">
        <v>201</v>
      </c>
      <c r="D142" s="1">
        <v>100743</v>
      </c>
      <c r="E142">
        <v>2</v>
      </c>
      <c r="F142" t="s">
        <v>3</v>
      </c>
      <c r="G142" s="41">
        <v>1.052E-2</v>
      </c>
      <c r="H142" s="41">
        <v>6.2368300000000003</v>
      </c>
      <c r="I142" s="41">
        <v>9.1000000000000004E-3</v>
      </c>
      <c r="J142" s="41">
        <v>5.4420200000000003</v>
      </c>
      <c r="K142" s="1">
        <v>11</v>
      </c>
      <c r="L142" s="1" t="s">
        <v>208</v>
      </c>
      <c r="M142" s="1" t="s">
        <v>198</v>
      </c>
      <c r="N142" s="1" t="s">
        <v>199</v>
      </c>
      <c r="O142" s="1" t="s">
        <v>2</v>
      </c>
      <c r="P142" s="1" t="s">
        <v>200</v>
      </c>
    </row>
    <row r="144" spans="2:16" x14ac:dyDescent="0.2">
      <c r="B144" s="50" t="s">
        <v>7</v>
      </c>
      <c r="C144" s="50" t="s">
        <v>8</v>
      </c>
      <c r="D144" s="50" t="s">
        <v>12</v>
      </c>
      <c r="E144" s="38" t="s">
        <v>9</v>
      </c>
      <c r="F144" s="38" t="s">
        <v>10</v>
      </c>
      <c r="G144" s="38" t="s">
        <v>58</v>
      </c>
      <c r="H144" s="38" t="s">
        <v>59</v>
      </c>
      <c r="I144" s="38" t="s">
        <v>60</v>
      </c>
      <c r="J144" s="51" t="s">
        <v>61</v>
      </c>
    </row>
    <row r="145" spans="2:15" x14ac:dyDescent="0.2">
      <c r="B145" s="69" t="s">
        <v>11</v>
      </c>
      <c r="C145">
        <v>2025</v>
      </c>
      <c r="D145">
        <v>106068</v>
      </c>
      <c r="E145">
        <v>1</v>
      </c>
      <c r="F145" t="s">
        <v>14</v>
      </c>
      <c r="G145" s="41">
        <v>1.2070000000000001E-2</v>
      </c>
      <c r="H145" s="41">
        <v>7.6456799999999996</v>
      </c>
      <c r="I145" s="41">
        <v>1.0670000000000001E-2</v>
      </c>
      <c r="J145" s="41">
        <v>6.5836800000000002</v>
      </c>
      <c r="K145" s="1">
        <v>1</v>
      </c>
      <c r="M145" t="s">
        <v>1697</v>
      </c>
      <c r="O145" s="1" t="s">
        <v>1</v>
      </c>
    </row>
    <row r="146" spans="2:15" x14ac:dyDescent="0.2">
      <c r="B146" s="70" t="s">
        <v>1702</v>
      </c>
      <c r="C146">
        <v>2025</v>
      </c>
      <c r="D146">
        <v>105527</v>
      </c>
      <c r="E146">
        <v>1</v>
      </c>
      <c r="F146" t="s">
        <v>14</v>
      </c>
      <c r="G146" s="41">
        <v>1.2070000000000001E-2</v>
      </c>
      <c r="H146" s="41">
        <v>7.6456799999999996</v>
      </c>
      <c r="I146" s="41">
        <v>1.0670000000000001E-2</v>
      </c>
      <c r="J146" s="41">
        <v>6.5836800000000002</v>
      </c>
      <c r="K146" s="1">
        <v>2</v>
      </c>
      <c r="M146" t="s">
        <v>1703</v>
      </c>
      <c r="O146" s="1" t="s">
        <v>1</v>
      </c>
    </row>
    <row r="147" spans="2:15" x14ac:dyDescent="0.2">
      <c r="B147" s="69" t="s">
        <v>11</v>
      </c>
      <c r="C147">
        <v>2025</v>
      </c>
      <c r="D147">
        <v>106276</v>
      </c>
      <c r="E147">
        <v>1</v>
      </c>
      <c r="F147" s="58" t="s">
        <v>135</v>
      </c>
      <c r="G147" s="41">
        <v>1.1501130408429549E-2</v>
      </c>
      <c r="H147" s="41">
        <v>7.2878621760000035</v>
      </c>
      <c r="I147" s="49">
        <v>1.0170022277690196E-2</v>
      </c>
      <c r="J147" s="49">
        <v>6.2755637759999896</v>
      </c>
      <c r="K147" s="1">
        <v>3</v>
      </c>
      <c r="M147" t="s">
        <v>1729</v>
      </c>
      <c r="O147" s="1" t="s">
        <v>1723</v>
      </c>
    </row>
    <row r="148" spans="2:15" x14ac:dyDescent="0.2">
      <c r="B148" s="69" t="s">
        <v>11</v>
      </c>
      <c r="C148">
        <v>2025</v>
      </c>
      <c r="D148">
        <v>112712</v>
      </c>
      <c r="E148">
        <v>1</v>
      </c>
      <c r="F148" t="s">
        <v>14</v>
      </c>
      <c r="G148" s="41">
        <v>1.2070000000000001E-2</v>
      </c>
      <c r="H148" s="41">
        <v>7.6456799999999996</v>
      </c>
      <c r="I148" s="41">
        <v>1.0670000000000001E-2</v>
      </c>
      <c r="J148" s="41">
        <v>6.5836800000000002</v>
      </c>
      <c r="K148" s="1">
        <v>4</v>
      </c>
      <c r="M148" t="s">
        <v>1721</v>
      </c>
      <c r="O148" s="1" t="s">
        <v>1</v>
      </c>
    </row>
    <row r="149" spans="2:15" x14ac:dyDescent="0.2">
      <c r="B149" s="69" t="s">
        <v>11</v>
      </c>
      <c r="C149">
        <v>2025</v>
      </c>
      <c r="D149">
        <v>110843</v>
      </c>
      <c r="E149">
        <v>1</v>
      </c>
      <c r="F149" s="58" t="s">
        <v>95</v>
      </c>
      <c r="G149" s="41">
        <v>1.0737123298209493E-2</v>
      </c>
      <c r="H149" s="41">
        <v>6.8037377184000034</v>
      </c>
      <c r="I149" s="49">
        <v>9.4944391780014195E-3</v>
      </c>
      <c r="J149" s="49">
        <v>5.8586851583999922</v>
      </c>
      <c r="K149" s="1">
        <v>5</v>
      </c>
      <c r="M149" t="s">
        <v>1704</v>
      </c>
      <c r="O149" s="1" t="s">
        <v>93</v>
      </c>
    </row>
    <row r="150" spans="2:15" x14ac:dyDescent="0.2">
      <c r="B150" s="69" t="s">
        <v>11</v>
      </c>
      <c r="C150">
        <v>2025</v>
      </c>
      <c r="D150">
        <v>109084</v>
      </c>
      <c r="E150">
        <v>1</v>
      </c>
      <c r="F150" t="s">
        <v>5</v>
      </c>
      <c r="G150" s="41">
        <v>8.9099999999999995E-3</v>
      </c>
      <c r="H150" s="41">
        <v>7.8284200000000004</v>
      </c>
      <c r="I150" s="41">
        <v>8.0000000000000002E-3</v>
      </c>
      <c r="J150" s="41">
        <v>7.0244400000000002</v>
      </c>
      <c r="K150" s="1">
        <v>6</v>
      </c>
      <c r="M150" t="s">
        <v>1705</v>
      </c>
      <c r="O150" s="1" t="s">
        <v>33</v>
      </c>
    </row>
    <row r="151" spans="2:15" x14ac:dyDescent="0.2">
      <c r="B151" s="69" t="s">
        <v>11</v>
      </c>
      <c r="C151">
        <v>2025</v>
      </c>
      <c r="D151">
        <v>107274</v>
      </c>
      <c r="E151">
        <v>1</v>
      </c>
      <c r="F151" s="58" t="s">
        <v>923</v>
      </c>
      <c r="G151" s="41">
        <v>1.0365737656191594E-2</v>
      </c>
      <c r="H151" s="41">
        <v>6.5684036880000027</v>
      </c>
      <c r="I151" s="49">
        <v>9.1660366541792358E-3</v>
      </c>
      <c r="J151" s="49">
        <v>5.6560394879999913</v>
      </c>
      <c r="K151" s="1">
        <v>7</v>
      </c>
      <c r="M151" t="s">
        <v>1730</v>
      </c>
      <c r="O151" s="1" t="s">
        <v>245</v>
      </c>
    </row>
    <row r="152" spans="2:15" x14ac:dyDescent="0.2">
      <c r="B152" s="69" t="s">
        <v>11</v>
      </c>
      <c r="C152">
        <v>2025</v>
      </c>
      <c r="D152">
        <v>112619</v>
      </c>
      <c r="E152">
        <v>1</v>
      </c>
      <c r="F152" s="58" t="s">
        <v>206</v>
      </c>
      <c r="G152" s="41">
        <v>7.9984256690599567E-3</v>
      </c>
      <c r="H152" s="41">
        <v>5.068321272000003</v>
      </c>
      <c r="I152" s="49">
        <v>7.0727106251372565E-3</v>
      </c>
      <c r="J152" s="49">
        <v>4.3643214719999941</v>
      </c>
      <c r="K152" s="1">
        <v>8</v>
      </c>
      <c r="M152" t="s">
        <v>1720</v>
      </c>
      <c r="O152" s="1" t="s">
        <v>242</v>
      </c>
    </row>
    <row r="153" spans="2:15" x14ac:dyDescent="0.2">
      <c r="B153" s="69" t="s">
        <v>207</v>
      </c>
      <c r="C153">
        <v>2025</v>
      </c>
      <c r="D153">
        <v>111810</v>
      </c>
      <c r="E153">
        <v>1</v>
      </c>
      <c r="F153" t="s">
        <v>5</v>
      </c>
      <c r="G153" s="41">
        <v>8.9099999999999995E-3</v>
      </c>
      <c r="H153" s="41">
        <v>7.8284200000000004</v>
      </c>
      <c r="I153" s="41">
        <v>8.0000000000000002E-3</v>
      </c>
      <c r="J153" s="41">
        <v>7.0244400000000002</v>
      </c>
      <c r="K153" s="1">
        <v>9</v>
      </c>
      <c r="M153" t="s">
        <v>1706</v>
      </c>
      <c r="O153" s="1" t="s">
        <v>33</v>
      </c>
    </row>
    <row r="154" spans="2:15" x14ac:dyDescent="0.2">
      <c r="B154" s="69" t="s">
        <v>11</v>
      </c>
      <c r="C154">
        <v>2025</v>
      </c>
      <c r="D154">
        <v>112713</v>
      </c>
      <c r="E154">
        <v>1</v>
      </c>
      <c r="F154" t="s">
        <v>14</v>
      </c>
      <c r="G154" s="41">
        <v>1.2070000000000001E-2</v>
      </c>
      <c r="H154" s="41">
        <v>7.6456799999999996</v>
      </c>
      <c r="I154" s="41">
        <v>1.0670000000000001E-2</v>
      </c>
      <c r="J154" s="41">
        <v>6.5836800000000002</v>
      </c>
      <c r="K154" s="1">
        <v>10</v>
      </c>
      <c r="M154" t="s">
        <v>1707</v>
      </c>
      <c r="O154" s="1" t="s">
        <v>1</v>
      </c>
    </row>
    <row r="155" spans="2:15" x14ac:dyDescent="0.2">
      <c r="B155" s="69" t="s">
        <v>11</v>
      </c>
      <c r="C155">
        <v>2025</v>
      </c>
      <c r="D155">
        <v>112715</v>
      </c>
      <c r="E155">
        <v>1</v>
      </c>
      <c r="F155" t="s">
        <v>14</v>
      </c>
      <c r="G155" s="41">
        <v>1.2070000000000001E-2</v>
      </c>
      <c r="H155" s="41">
        <v>7.6456799999999996</v>
      </c>
      <c r="I155" s="41">
        <v>1.0670000000000001E-2</v>
      </c>
      <c r="J155" s="41">
        <v>6.5836800000000002</v>
      </c>
      <c r="K155" s="1">
        <v>11</v>
      </c>
      <c r="M155" t="s">
        <v>1722</v>
      </c>
      <c r="O155" s="1" t="s">
        <v>1</v>
      </c>
    </row>
    <row r="156" spans="2:15" x14ac:dyDescent="0.2">
      <c r="B156" s="69" t="s">
        <v>11</v>
      </c>
      <c r="C156">
        <v>2025</v>
      </c>
      <c r="D156">
        <v>112172</v>
      </c>
      <c r="E156">
        <v>1</v>
      </c>
      <c r="F156" t="s">
        <v>5</v>
      </c>
      <c r="G156" s="41">
        <v>8.9099999999999995E-3</v>
      </c>
      <c r="H156" s="41">
        <v>7.8284200000000004</v>
      </c>
      <c r="I156" s="41">
        <v>8.0000000000000002E-3</v>
      </c>
      <c r="J156" s="41">
        <v>7.0244400000000002</v>
      </c>
      <c r="K156" s="1">
        <v>12</v>
      </c>
      <c r="M156" t="s">
        <v>1708</v>
      </c>
      <c r="O156" s="1" t="s">
        <v>33</v>
      </c>
    </row>
    <row r="157" spans="2:15" x14ac:dyDescent="0.2">
      <c r="B157" s="69" t="s">
        <v>11</v>
      </c>
      <c r="C157">
        <v>2025</v>
      </c>
      <c r="D157">
        <v>111553</v>
      </c>
      <c r="E157">
        <v>1</v>
      </c>
      <c r="F157" s="58" t="s">
        <v>18</v>
      </c>
      <c r="G157" s="41">
        <v>1.09E-2</v>
      </c>
      <c r="H157" s="41">
        <v>6.9048100000000003</v>
      </c>
      <c r="I157" s="41">
        <v>9.6399999999999993E-3</v>
      </c>
      <c r="J157" s="41">
        <v>5.9457199999999997</v>
      </c>
      <c r="K157" s="1">
        <v>13</v>
      </c>
      <c r="M157" t="s">
        <v>1709</v>
      </c>
      <c r="O157" s="1" t="s">
        <v>1</v>
      </c>
    </row>
    <row r="158" spans="2:15" x14ac:dyDescent="0.2">
      <c r="B158" s="69" t="s">
        <v>202</v>
      </c>
      <c r="C158">
        <v>2025</v>
      </c>
      <c r="D158">
        <v>111812</v>
      </c>
      <c r="E158">
        <v>2</v>
      </c>
      <c r="F158" t="s">
        <v>3</v>
      </c>
      <c r="G158" s="41">
        <v>1.052E-2</v>
      </c>
      <c r="H158" s="41">
        <v>6.2368300000000003</v>
      </c>
      <c r="I158" s="41">
        <v>9.1000000000000004E-3</v>
      </c>
      <c r="J158" s="41">
        <v>5.4420200000000003</v>
      </c>
      <c r="K158" s="1">
        <v>1</v>
      </c>
      <c r="M158" t="s">
        <v>1710</v>
      </c>
      <c r="O158" s="1" t="s">
        <v>3</v>
      </c>
    </row>
    <row r="159" spans="2:15" x14ac:dyDescent="0.2">
      <c r="B159" s="69" t="s">
        <v>1711</v>
      </c>
      <c r="C159">
        <v>2025</v>
      </c>
      <c r="D159">
        <v>109789</v>
      </c>
      <c r="E159">
        <v>2</v>
      </c>
      <c r="F159" s="58" t="s">
        <v>1847</v>
      </c>
      <c r="G159" s="41">
        <v>8.0916052926312959E-3</v>
      </c>
      <c r="H159" s="41">
        <v>4.7986185071541652</v>
      </c>
      <c r="I159" s="41">
        <v>7.0014696007250658E-3</v>
      </c>
      <c r="J159" s="41">
        <v>4.1870933718945391</v>
      </c>
      <c r="K159" s="1">
        <v>2</v>
      </c>
      <c r="M159" t="s">
        <v>1712</v>
      </c>
      <c r="O159" s="1" t="s">
        <v>1724</v>
      </c>
    </row>
    <row r="160" spans="2:15" x14ac:dyDescent="0.2">
      <c r="B160" s="69" t="s">
        <v>11</v>
      </c>
      <c r="C160">
        <v>2025</v>
      </c>
      <c r="D160">
        <v>108722</v>
      </c>
      <c r="E160">
        <v>2</v>
      </c>
      <c r="F160" s="58" t="s">
        <v>1676</v>
      </c>
      <c r="G160" s="41">
        <v>1.0397092311412986E-2</v>
      </c>
      <c r="H160" s="41">
        <v>6.1658568086076819</v>
      </c>
      <c r="I160" s="41">
        <v>8.9963515423301457E-3</v>
      </c>
      <c r="J160" s="41">
        <v>5.380093903460331</v>
      </c>
      <c r="K160" s="1">
        <v>3</v>
      </c>
      <c r="M160" t="s">
        <v>126</v>
      </c>
      <c r="O160" s="1" t="s">
        <v>1725</v>
      </c>
    </row>
    <row r="161" spans="2:15" x14ac:dyDescent="0.2">
      <c r="B161" s="69" t="s">
        <v>11</v>
      </c>
      <c r="C161">
        <v>2025</v>
      </c>
      <c r="D161">
        <v>108520</v>
      </c>
      <c r="E161">
        <v>2</v>
      </c>
      <c r="F161" t="s">
        <v>73</v>
      </c>
      <c r="G161" s="41">
        <v>6.4000000000000003E-3</v>
      </c>
      <c r="H161" s="41">
        <v>5.8271499999999996</v>
      </c>
      <c r="I161" s="41">
        <v>5.7400000000000003E-3</v>
      </c>
      <c r="J161" s="41">
        <v>5.2497499999999997</v>
      </c>
      <c r="K161" s="1">
        <v>4</v>
      </c>
      <c r="M161" t="s">
        <v>1713</v>
      </c>
      <c r="O161" s="1" t="s">
        <v>70</v>
      </c>
    </row>
    <row r="162" spans="2:15" x14ac:dyDescent="0.2">
      <c r="B162" s="69" t="s">
        <v>11</v>
      </c>
      <c r="C162">
        <v>2025</v>
      </c>
      <c r="D162">
        <v>112618</v>
      </c>
      <c r="E162">
        <v>2</v>
      </c>
      <c r="F162" s="58" t="s">
        <v>205</v>
      </c>
      <c r="G162" s="41">
        <v>7.1640258972451767E-3</v>
      </c>
      <c r="H162" s="41">
        <v>4.2485299286111484</v>
      </c>
      <c r="I162" s="49">
        <v>6.1988576709304842E-3</v>
      </c>
      <c r="J162" s="49">
        <v>3.707106842909488</v>
      </c>
      <c r="K162" s="1">
        <v>5</v>
      </c>
      <c r="M162" t="s">
        <v>1719</v>
      </c>
      <c r="O162" s="1" t="s">
        <v>1726</v>
      </c>
    </row>
    <row r="163" spans="2:15" x14ac:dyDescent="0.2">
      <c r="B163" s="69" t="s">
        <v>204</v>
      </c>
      <c r="C163">
        <v>2025</v>
      </c>
      <c r="D163">
        <v>111819</v>
      </c>
      <c r="E163">
        <v>2</v>
      </c>
      <c r="F163" t="s">
        <v>73</v>
      </c>
      <c r="G163" s="41">
        <v>6.4000000000000003E-3</v>
      </c>
      <c r="H163" s="41">
        <v>5.8271499999999996</v>
      </c>
      <c r="I163" s="41">
        <v>5.7400000000000003E-3</v>
      </c>
      <c r="J163" s="41">
        <v>5.2497499999999997</v>
      </c>
      <c r="K163" s="1">
        <v>6</v>
      </c>
      <c r="M163" t="s">
        <v>1714</v>
      </c>
      <c r="O163" s="1" t="s">
        <v>70</v>
      </c>
    </row>
    <row r="164" spans="2:15" x14ac:dyDescent="0.2">
      <c r="B164" s="69" t="s">
        <v>11</v>
      </c>
      <c r="C164">
        <v>2025</v>
      </c>
      <c r="D164">
        <v>112716</v>
      </c>
      <c r="E164">
        <v>2</v>
      </c>
      <c r="F164" s="58" t="s">
        <v>13</v>
      </c>
      <c r="G164" s="41">
        <v>9.8568456726263083E-3</v>
      </c>
      <c r="H164" s="41">
        <v>5.8454707510140906</v>
      </c>
      <c r="I164" s="41">
        <v>8.5288892426300597E-3</v>
      </c>
      <c r="J164" s="41">
        <v>5.1005371234834369</v>
      </c>
      <c r="K164" s="1">
        <v>7</v>
      </c>
      <c r="M164" t="s">
        <v>924</v>
      </c>
      <c r="O164" s="1" t="s">
        <v>3</v>
      </c>
    </row>
    <row r="165" spans="2:15" x14ac:dyDescent="0.2">
      <c r="B165" s="69" t="s">
        <v>11</v>
      </c>
      <c r="C165">
        <v>2025</v>
      </c>
      <c r="D165">
        <v>109085</v>
      </c>
      <c r="E165">
        <v>2</v>
      </c>
      <c r="F165" t="s">
        <v>73</v>
      </c>
      <c r="G165" s="41">
        <v>6.4000000000000003E-3</v>
      </c>
      <c r="H165" s="41">
        <v>5.8271499999999996</v>
      </c>
      <c r="I165" s="41">
        <v>5.7400000000000003E-3</v>
      </c>
      <c r="J165" s="41">
        <v>5.2497499999999997</v>
      </c>
      <c r="K165" s="1">
        <v>8</v>
      </c>
      <c r="M165" t="s">
        <v>1715</v>
      </c>
      <c r="O165" s="1" t="s">
        <v>70</v>
      </c>
    </row>
    <row r="166" spans="2:15" x14ac:dyDescent="0.2">
      <c r="B166" s="69" t="s">
        <v>11</v>
      </c>
      <c r="C166">
        <v>2025</v>
      </c>
      <c r="D166">
        <v>112717</v>
      </c>
      <c r="E166">
        <v>2</v>
      </c>
      <c r="F166" s="58" t="s">
        <v>203</v>
      </c>
      <c r="G166" s="41">
        <v>1.1142521195142785E-2</v>
      </c>
      <c r="H166" s="41">
        <v>6.607923457668103</v>
      </c>
      <c r="I166" s="41">
        <v>9.6413530568861538E-3</v>
      </c>
      <c r="J166" s="41">
        <v>5.7658245743725818</v>
      </c>
      <c r="K166" s="1">
        <v>9</v>
      </c>
      <c r="M166" t="s">
        <v>1677</v>
      </c>
      <c r="O166" s="1" t="s">
        <v>1727</v>
      </c>
    </row>
    <row r="167" spans="2:15" x14ac:dyDescent="0.2">
      <c r="B167" s="69" t="s">
        <v>11</v>
      </c>
      <c r="C167">
        <v>2025</v>
      </c>
      <c r="D167">
        <v>112714</v>
      </c>
      <c r="E167">
        <v>2</v>
      </c>
      <c r="F167" t="s">
        <v>3</v>
      </c>
      <c r="G167" s="41">
        <v>1.052E-2</v>
      </c>
      <c r="H167" s="41">
        <v>6.2368300000000003</v>
      </c>
      <c r="I167" s="41">
        <v>9.1000000000000004E-3</v>
      </c>
      <c r="J167" s="41">
        <v>5.4420200000000003</v>
      </c>
      <c r="K167" s="1">
        <v>10</v>
      </c>
      <c r="M167" t="s">
        <v>216</v>
      </c>
      <c r="O167" s="1" t="s">
        <v>3</v>
      </c>
    </row>
    <row r="168" spans="2:15" x14ac:dyDescent="0.2">
      <c r="B168" s="69" t="s">
        <v>11</v>
      </c>
      <c r="C168">
        <v>2025</v>
      </c>
      <c r="D168">
        <v>111660</v>
      </c>
      <c r="E168">
        <v>2</v>
      </c>
      <c r="F168" t="s">
        <v>73</v>
      </c>
      <c r="G168" s="41">
        <v>6.4000000000000003E-3</v>
      </c>
      <c r="H168" s="41">
        <v>5.8271499999999996</v>
      </c>
      <c r="I168" s="41">
        <v>5.7400000000000003E-3</v>
      </c>
      <c r="J168" s="41">
        <v>5.2497499999999997</v>
      </c>
      <c r="K168" s="1">
        <v>11</v>
      </c>
      <c r="M168" t="s">
        <v>1716</v>
      </c>
      <c r="O168" s="1" t="s">
        <v>70</v>
      </c>
    </row>
    <row r="169" spans="2:15" x14ac:dyDescent="0.2">
      <c r="B169" s="69" t="s">
        <v>11</v>
      </c>
      <c r="C169">
        <v>2025</v>
      </c>
      <c r="D169">
        <v>110743</v>
      </c>
      <c r="E169">
        <v>2</v>
      </c>
      <c r="F169" s="58" t="s">
        <v>116</v>
      </c>
      <c r="G169" s="41">
        <v>8.09E-3</v>
      </c>
      <c r="H169" s="41">
        <v>5.1271899999999997</v>
      </c>
      <c r="I169" s="41">
        <v>7.1500000000000001E-3</v>
      </c>
      <c r="J169" s="41">
        <v>4.4150200000000002</v>
      </c>
      <c r="K169" s="1">
        <v>12</v>
      </c>
      <c r="M169" t="s">
        <v>1717</v>
      </c>
      <c r="O169" s="1" t="s">
        <v>1728</v>
      </c>
    </row>
    <row r="170" spans="2:15" x14ac:dyDescent="0.2">
      <c r="B170" s="69" t="s">
        <v>11</v>
      </c>
      <c r="C170">
        <v>2025</v>
      </c>
      <c r="D170">
        <v>111089</v>
      </c>
      <c r="E170">
        <v>2</v>
      </c>
      <c r="F170" t="s">
        <v>3</v>
      </c>
      <c r="G170" s="41">
        <v>1.052E-2</v>
      </c>
      <c r="H170" s="41">
        <v>6.2368300000000003</v>
      </c>
      <c r="I170" s="41">
        <v>9.1000000000000004E-3</v>
      </c>
      <c r="J170" s="41">
        <v>5.4420200000000003</v>
      </c>
      <c r="K170" s="1">
        <v>13</v>
      </c>
      <c r="M170" t="s">
        <v>1718</v>
      </c>
      <c r="O170" s="1" t="s">
        <v>3</v>
      </c>
    </row>
    <row r="171" spans="2:15" x14ac:dyDescent="0.2">
      <c r="B171" s="69" t="s">
        <v>11</v>
      </c>
      <c r="C171">
        <v>2025</v>
      </c>
      <c r="D171">
        <v>112719</v>
      </c>
      <c r="E171">
        <v>2</v>
      </c>
      <c r="F171" s="58" t="s">
        <v>1740</v>
      </c>
      <c r="G171" s="41">
        <v>7.9927476246422994E-3</v>
      </c>
      <c r="H171" s="41">
        <v>4.7399922867652267</v>
      </c>
      <c r="I171" s="41">
        <v>6.9159304608149849E-3</v>
      </c>
      <c r="J171" s="41">
        <v>4.135938344995906</v>
      </c>
      <c r="K171" s="1">
        <v>14</v>
      </c>
      <c r="M171" t="s">
        <v>1731</v>
      </c>
      <c r="O171" s="1" t="s">
        <v>1741</v>
      </c>
    </row>
    <row r="172" spans="2:15" x14ac:dyDescent="0.2">
      <c r="K172" s="1"/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6F39C-0D6A-403E-AE20-900A8520345E}">
  <dimension ref="A1:AU43"/>
  <sheetViews>
    <sheetView zoomScale="90" zoomScaleNormal="90" workbookViewId="0">
      <selection activeCell="B8" sqref="B8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18" max="23" width="9.42578125" customWidth="1"/>
    <col min="24" max="24" width="3.7109375" customWidth="1"/>
    <col min="26" max="31" width="7.5703125" customWidth="1"/>
    <col min="32" max="32" width="4.140625" customWidth="1"/>
    <col min="34" max="35" width="8.85546875" customWidth="1"/>
    <col min="36" max="36" width="10" customWidth="1"/>
    <col min="37" max="39" width="8.85546875" customWidth="1"/>
    <col min="40" max="40" width="4.28515625" customWidth="1"/>
    <col min="42" max="43" width="8" customWidth="1"/>
    <col min="44" max="44" width="9" customWidth="1"/>
    <col min="45" max="47" width="8" customWidth="1"/>
  </cols>
  <sheetData>
    <row r="1" spans="1:44" x14ac:dyDescent="0.2">
      <c r="A1" t="s">
        <v>57</v>
      </c>
    </row>
    <row r="3" spans="1:44" x14ac:dyDescent="0.2">
      <c r="A3" s="1"/>
      <c r="B3" s="31" t="s">
        <v>1848</v>
      </c>
    </row>
    <row r="4" spans="1:44" x14ac:dyDescent="0.2">
      <c r="A4" s="2"/>
      <c r="B4" s="1"/>
    </row>
    <row r="5" spans="1:44" x14ac:dyDescent="0.2">
      <c r="A5" s="1" t="s">
        <v>684</v>
      </c>
      <c r="B5" s="1">
        <v>66</v>
      </c>
    </row>
    <row r="6" spans="1:44" x14ac:dyDescent="0.2">
      <c r="A6" s="1" t="s">
        <v>682</v>
      </c>
      <c r="B6" s="1">
        <v>28</v>
      </c>
    </row>
    <row r="7" spans="1:44" x14ac:dyDescent="0.2">
      <c r="A7" s="1" t="s">
        <v>683</v>
      </c>
      <c r="B7" s="56">
        <v>0.76939999999999997</v>
      </c>
    </row>
    <row r="8" spans="1:44" x14ac:dyDescent="0.2">
      <c r="A8" s="1"/>
      <c r="B8" s="1" t="str">
        <f>"d.h. in Monschau wurde " &amp; B7*100 &amp;" % der Laufgeschw. erzielt, verglichen mit einem normalen 100km Lauf."</f>
        <v>d.h. in Monschau wurde 76.94 % der Laufgeschw. erzielt, verglichen mit einem normalen 100km Lauf.</v>
      </c>
    </row>
    <row r="9" spans="1:44" x14ac:dyDescent="0.2">
      <c r="A9" s="1"/>
      <c r="B9" s="1"/>
    </row>
    <row r="10" spans="1:44" x14ac:dyDescent="0.2">
      <c r="A10" s="1"/>
      <c r="B10" s="1"/>
    </row>
    <row r="12" spans="1:44" x14ac:dyDescent="0.2">
      <c r="A12" s="30" t="s">
        <v>780</v>
      </c>
      <c r="I12" s="30" t="s">
        <v>805</v>
      </c>
      <c r="Q12" s="30" t="s">
        <v>216</v>
      </c>
      <c r="Y12" s="30" t="s">
        <v>1018</v>
      </c>
      <c r="AG12" s="30" t="s">
        <v>1032</v>
      </c>
      <c r="AO12" s="30" t="s">
        <v>1048</v>
      </c>
    </row>
    <row r="14" spans="1:44" ht="22.5" thickBot="1" x14ac:dyDescent="0.25">
      <c r="A14" s="19"/>
      <c r="B14" s="17">
        <v>2023</v>
      </c>
      <c r="C14" s="18" t="s">
        <v>42</v>
      </c>
      <c r="I14" s="19"/>
      <c r="J14" s="17">
        <v>2025</v>
      </c>
      <c r="K14" s="17">
        <v>2024</v>
      </c>
      <c r="L14" s="17">
        <v>2023</v>
      </c>
      <c r="M14" s="17">
        <v>2022</v>
      </c>
      <c r="N14" s="18" t="s">
        <v>42</v>
      </c>
      <c r="Y14" s="19"/>
      <c r="Z14" s="17">
        <v>2024</v>
      </c>
      <c r="AA14" s="18" t="s">
        <v>42</v>
      </c>
      <c r="AG14" s="19"/>
      <c r="AH14" s="17">
        <v>2025</v>
      </c>
      <c r="AI14" s="18" t="s">
        <v>42</v>
      </c>
      <c r="AO14" s="19"/>
      <c r="AP14" s="17">
        <v>2024</v>
      </c>
      <c r="AQ14" s="17">
        <v>2023</v>
      </c>
      <c r="AR14" s="18" t="s">
        <v>42</v>
      </c>
    </row>
    <row r="15" spans="1:44" ht="13.5" thickBot="1" x14ac:dyDescent="0.25">
      <c r="A15" s="20" t="s">
        <v>43</v>
      </c>
      <c r="B15" s="21">
        <v>1</v>
      </c>
      <c r="C15" s="22">
        <v>1</v>
      </c>
      <c r="I15" s="20" t="s">
        <v>43</v>
      </c>
      <c r="J15" s="21">
        <v>1</v>
      </c>
      <c r="K15" s="21">
        <v>3</v>
      </c>
      <c r="L15" s="21">
        <v>2</v>
      </c>
      <c r="M15" s="21">
        <v>1</v>
      </c>
      <c r="N15" s="22">
        <v>7</v>
      </c>
      <c r="Y15" s="20" t="s">
        <v>43</v>
      </c>
      <c r="Z15" s="21">
        <v>4</v>
      </c>
      <c r="AA15" s="22">
        <v>4</v>
      </c>
      <c r="AG15" s="20" t="s">
        <v>43</v>
      </c>
      <c r="AH15" s="21">
        <v>12</v>
      </c>
      <c r="AI15" s="22">
        <v>12</v>
      </c>
      <c r="AO15" s="20" t="s">
        <v>43</v>
      </c>
      <c r="AP15" s="21">
        <v>1</v>
      </c>
      <c r="AQ15" s="21">
        <v>3</v>
      </c>
      <c r="AR15" s="22">
        <v>4</v>
      </c>
    </row>
    <row r="16" spans="1:44" ht="22.5" thickBot="1" x14ac:dyDescent="0.25">
      <c r="A16" s="20" t="s">
        <v>44</v>
      </c>
      <c r="B16" s="21">
        <v>77.400000000000006</v>
      </c>
      <c r="C16" s="22">
        <v>77.400000000000006</v>
      </c>
      <c r="I16" s="20" t="s">
        <v>44</v>
      </c>
      <c r="J16" s="21">
        <v>86.8</v>
      </c>
      <c r="K16" s="21">
        <v>87.1</v>
      </c>
      <c r="L16" s="21">
        <v>73.099999999999994</v>
      </c>
      <c r="M16" s="21">
        <v>85.5</v>
      </c>
      <c r="N16" s="22">
        <v>73.099999999999994</v>
      </c>
      <c r="Y16" s="20" t="s">
        <v>44</v>
      </c>
      <c r="Z16" s="21">
        <v>66.599999999999994</v>
      </c>
      <c r="AA16" s="22">
        <v>66.599999999999994</v>
      </c>
      <c r="AG16" s="20" t="s">
        <v>44</v>
      </c>
      <c r="AH16" s="21">
        <v>55.2</v>
      </c>
      <c r="AI16" s="22">
        <v>55.2</v>
      </c>
      <c r="AO16" s="20" t="s">
        <v>44</v>
      </c>
      <c r="AP16" s="21">
        <v>80.8</v>
      </c>
      <c r="AQ16" s="21">
        <v>67.400000000000006</v>
      </c>
      <c r="AR16" s="22">
        <v>67.400000000000006</v>
      </c>
    </row>
    <row r="17" spans="1:47" ht="22.5" thickBot="1" x14ac:dyDescent="0.25">
      <c r="A17" s="20" t="s">
        <v>45</v>
      </c>
      <c r="B17" s="21">
        <v>77.400000000000006</v>
      </c>
      <c r="C17" s="22">
        <v>77.400000000000006</v>
      </c>
      <c r="I17" s="20" t="s">
        <v>45</v>
      </c>
      <c r="J17" s="21">
        <v>86.8</v>
      </c>
      <c r="K17" s="21">
        <v>100.3</v>
      </c>
      <c r="L17" s="21">
        <v>77.400000000000006</v>
      </c>
      <c r="M17" s="21">
        <v>85.5</v>
      </c>
      <c r="N17" s="22">
        <v>100.3</v>
      </c>
      <c r="Y17" s="20" t="s">
        <v>45</v>
      </c>
      <c r="Z17" s="21">
        <v>85.8</v>
      </c>
      <c r="AA17" s="22">
        <v>85.8</v>
      </c>
      <c r="AG17" s="20" t="s">
        <v>45</v>
      </c>
      <c r="AH17" s="21">
        <v>81.8</v>
      </c>
      <c r="AI17" s="22">
        <v>81.8</v>
      </c>
      <c r="AO17" s="20" t="s">
        <v>45</v>
      </c>
      <c r="AP17" s="21">
        <v>80.8</v>
      </c>
      <c r="AQ17" s="21">
        <v>80.8</v>
      </c>
      <c r="AR17" s="22">
        <v>80.8</v>
      </c>
    </row>
    <row r="18" spans="1:47" ht="22.5" thickBot="1" x14ac:dyDescent="0.25">
      <c r="A18" s="20" t="s">
        <v>46</v>
      </c>
      <c r="B18" s="21">
        <v>77.400000000000006</v>
      </c>
      <c r="C18" s="22">
        <v>77.400000000000006</v>
      </c>
      <c r="I18" s="20" t="s">
        <v>46</v>
      </c>
      <c r="J18" s="21">
        <v>86.8</v>
      </c>
      <c r="K18" s="21">
        <v>95</v>
      </c>
      <c r="L18" s="21">
        <v>75.2</v>
      </c>
      <c r="M18" s="21">
        <v>85.5</v>
      </c>
      <c r="N18" s="22">
        <v>86.8</v>
      </c>
      <c r="Y18" s="20" t="s">
        <v>46</v>
      </c>
      <c r="Z18" s="21">
        <v>78.099999999999994</v>
      </c>
      <c r="AA18" s="22">
        <v>78.099999999999994</v>
      </c>
      <c r="AG18" s="20" t="s">
        <v>46</v>
      </c>
      <c r="AH18" s="21">
        <v>72</v>
      </c>
      <c r="AI18" s="22">
        <v>72</v>
      </c>
      <c r="AO18" s="20" t="s">
        <v>46</v>
      </c>
      <c r="AP18" s="21">
        <v>80.8</v>
      </c>
      <c r="AQ18" s="21">
        <v>72.2</v>
      </c>
      <c r="AR18" s="22">
        <v>76.5</v>
      </c>
    </row>
    <row r="19" spans="1:47" ht="22.5" thickBot="1" x14ac:dyDescent="0.25">
      <c r="A19" s="20" t="s">
        <v>47</v>
      </c>
      <c r="B19" s="21">
        <v>77.400000000000006</v>
      </c>
      <c r="C19" s="23">
        <v>77.400000000000006</v>
      </c>
      <c r="I19" s="20" t="s">
        <v>47</v>
      </c>
      <c r="J19" s="21">
        <v>86.8</v>
      </c>
      <c r="K19" s="21">
        <v>94.1</v>
      </c>
      <c r="L19" s="21">
        <v>75.2</v>
      </c>
      <c r="M19" s="21">
        <v>85.5</v>
      </c>
      <c r="N19" s="23">
        <v>86.5</v>
      </c>
      <c r="Y19" s="20" t="s">
        <v>47</v>
      </c>
      <c r="Z19" s="21">
        <v>77.2</v>
      </c>
      <c r="AA19" s="23">
        <v>77.2</v>
      </c>
      <c r="AG19" s="20" t="s">
        <v>47</v>
      </c>
      <c r="AH19" s="21">
        <v>71.8</v>
      </c>
      <c r="AI19" s="23">
        <v>71.8</v>
      </c>
      <c r="AO19" s="20" t="s">
        <v>47</v>
      </c>
      <c r="AP19" s="21">
        <v>80.8</v>
      </c>
      <c r="AQ19" s="21">
        <v>73.5</v>
      </c>
      <c r="AR19" s="23">
        <v>75.3</v>
      </c>
    </row>
    <row r="20" spans="1:47" ht="21.75" x14ac:dyDescent="0.2">
      <c r="A20" s="28" t="s">
        <v>48</v>
      </c>
      <c r="B20" s="26">
        <v>1</v>
      </c>
      <c r="C20" s="29">
        <v>1</v>
      </c>
      <c r="I20" s="28" t="s">
        <v>48</v>
      </c>
      <c r="J20" s="26">
        <v>1</v>
      </c>
      <c r="K20" s="26">
        <v>6.6</v>
      </c>
      <c r="L20" s="26">
        <v>3.1</v>
      </c>
      <c r="M20" s="26">
        <v>1</v>
      </c>
      <c r="N20" s="29">
        <v>9.4</v>
      </c>
      <c r="Y20" s="28" t="s">
        <v>48</v>
      </c>
      <c r="Z20" s="26">
        <v>8.1</v>
      </c>
      <c r="AA20" s="29">
        <v>8.1</v>
      </c>
      <c r="AG20" s="28" t="s">
        <v>48</v>
      </c>
      <c r="AH20" s="26">
        <v>6.6</v>
      </c>
      <c r="AI20" s="29">
        <v>6.6</v>
      </c>
      <c r="AO20" s="28" t="s">
        <v>48</v>
      </c>
      <c r="AP20" s="26">
        <v>1</v>
      </c>
      <c r="AQ20" s="26">
        <v>6.8</v>
      </c>
      <c r="AR20" s="29">
        <v>6.6</v>
      </c>
    </row>
    <row r="22" spans="1:47" ht="14.1" customHeight="1" x14ac:dyDescent="0.2">
      <c r="A22" s="86" t="s">
        <v>1853</v>
      </c>
      <c r="B22" s="86"/>
      <c r="C22" s="86"/>
      <c r="D22" s="86"/>
      <c r="E22" s="86"/>
      <c r="F22" s="86"/>
      <c r="G22" s="86"/>
      <c r="H22" s="86"/>
      <c r="I22" s="57" t="s">
        <v>794</v>
      </c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57" t="s">
        <v>1877</v>
      </c>
      <c r="AB22" s="86"/>
      <c r="AC22" s="86"/>
      <c r="AD22" s="86"/>
      <c r="AE22" s="86"/>
      <c r="AF22" s="86"/>
      <c r="AG22" s="57" t="s">
        <v>1892</v>
      </c>
      <c r="AJ22" s="86"/>
      <c r="AK22" s="86"/>
      <c r="AL22" s="86"/>
      <c r="AM22" s="86"/>
      <c r="AN22" s="86"/>
      <c r="AO22" s="57" t="s">
        <v>787</v>
      </c>
    </row>
    <row r="23" spans="1:47" ht="14.1" customHeight="1" x14ac:dyDescent="0.2">
      <c r="A23" s="86"/>
      <c r="B23" s="86"/>
      <c r="C23" s="86"/>
      <c r="D23" s="86"/>
      <c r="E23" s="86"/>
      <c r="F23" s="86"/>
      <c r="G23" s="86"/>
      <c r="H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AB23" s="86"/>
      <c r="AC23" s="86"/>
      <c r="AD23" s="86"/>
      <c r="AE23" s="86"/>
      <c r="AF23" s="86"/>
      <c r="AJ23" s="86"/>
      <c r="AK23" s="86"/>
      <c r="AL23" s="86"/>
      <c r="AM23" s="86"/>
      <c r="AN23" s="86"/>
    </row>
    <row r="24" spans="1:47" ht="14.1" customHeight="1" x14ac:dyDescent="0.2">
      <c r="A24" s="86" t="s">
        <v>1854</v>
      </c>
      <c r="B24" s="86"/>
      <c r="C24" s="86"/>
      <c r="D24" s="86"/>
      <c r="E24" s="86"/>
      <c r="F24" s="86"/>
      <c r="G24" s="86"/>
      <c r="H24" s="86"/>
      <c r="I24" s="57" t="s">
        <v>1858</v>
      </c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57" t="s">
        <v>1878</v>
      </c>
      <c r="AB24" s="86"/>
      <c r="AC24" s="86"/>
      <c r="AD24" s="86"/>
      <c r="AE24" s="86"/>
      <c r="AF24" s="86"/>
      <c r="AG24" s="57" t="s">
        <v>1893</v>
      </c>
      <c r="AJ24" s="86"/>
      <c r="AK24" s="86"/>
      <c r="AL24" s="86"/>
      <c r="AM24" s="86"/>
      <c r="AN24" s="86"/>
      <c r="AO24" s="57" t="s">
        <v>1931</v>
      </c>
    </row>
    <row r="25" spans="1:47" ht="14.1" customHeight="1" x14ac:dyDescent="0.2">
      <c r="A25" s="86" t="s">
        <v>1852</v>
      </c>
      <c r="B25" s="86"/>
      <c r="C25" s="86"/>
      <c r="D25" s="86"/>
      <c r="E25" s="86"/>
      <c r="F25" s="86"/>
      <c r="G25" s="86"/>
      <c r="H25" s="86"/>
      <c r="I25" s="57" t="s">
        <v>1859</v>
      </c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57" t="s">
        <v>1879</v>
      </c>
      <c r="AB25" s="86"/>
      <c r="AC25" s="86"/>
      <c r="AD25" s="86"/>
      <c r="AE25" s="86"/>
      <c r="AF25" s="86"/>
      <c r="AG25" s="57" t="s">
        <v>1894</v>
      </c>
      <c r="AJ25" s="86"/>
      <c r="AK25" s="86"/>
      <c r="AL25" s="86"/>
      <c r="AM25" s="86"/>
      <c r="AN25" s="86"/>
      <c r="AO25" s="57" t="s">
        <v>1932</v>
      </c>
    </row>
    <row r="28" spans="1:47" x14ac:dyDescent="0.2">
      <c r="I28" s="83" t="s">
        <v>49</v>
      </c>
      <c r="J28" s="43" t="s">
        <v>50</v>
      </c>
      <c r="K28" s="43" t="s">
        <v>51</v>
      </c>
      <c r="L28" s="71" t="s">
        <v>52</v>
      </c>
      <c r="M28" s="71" t="s">
        <v>53</v>
      </c>
      <c r="N28" s="71" t="s">
        <v>54</v>
      </c>
      <c r="O28" s="74" t="s">
        <v>55</v>
      </c>
      <c r="Y28" s="83" t="s">
        <v>49</v>
      </c>
      <c r="Z28" s="43" t="s">
        <v>50</v>
      </c>
      <c r="AA28" s="43" t="s">
        <v>51</v>
      </c>
      <c r="AB28" s="71" t="s">
        <v>52</v>
      </c>
      <c r="AC28" s="71" t="s">
        <v>53</v>
      </c>
      <c r="AD28" s="71" t="s">
        <v>54</v>
      </c>
      <c r="AE28" s="74" t="s">
        <v>55</v>
      </c>
      <c r="AG28" s="83" t="s">
        <v>49</v>
      </c>
      <c r="AH28" s="43" t="s">
        <v>50</v>
      </c>
      <c r="AI28" s="43" t="s">
        <v>51</v>
      </c>
      <c r="AJ28" s="71" t="s">
        <v>52</v>
      </c>
      <c r="AK28" s="71" t="s">
        <v>53</v>
      </c>
      <c r="AL28" s="71" t="s">
        <v>54</v>
      </c>
      <c r="AM28" s="74" t="s">
        <v>55</v>
      </c>
      <c r="AO28" s="83" t="s">
        <v>49</v>
      </c>
      <c r="AP28" s="43" t="s">
        <v>50</v>
      </c>
      <c r="AQ28" s="43" t="s">
        <v>51</v>
      </c>
      <c r="AR28" s="71" t="s">
        <v>52</v>
      </c>
      <c r="AS28" s="71" t="s">
        <v>53</v>
      </c>
      <c r="AT28" s="71" t="s">
        <v>54</v>
      </c>
      <c r="AU28" s="74" t="s">
        <v>55</v>
      </c>
    </row>
    <row r="29" spans="1:47" ht="12.75" customHeight="1" x14ac:dyDescent="0.2">
      <c r="A29" s="83" t="s">
        <v>49</v>
      </c>
      <c r="B29" s="43" t="s">
        <v>50</v>
      </c>
      <c r="C29" s="43" t="s">
        <v>51</v>
      </c>
      <c r="D29" s="71" t="s">
        <v>52</v>
      </c>
      <c r="E29" s="71" t="s">
        <v>53</v>
      </c>
      <c r="F29" s="71" t="s">
        <v>54</v>
      </c>
      <c r="G29" s="74" t="s">
        <v>55</v>
      </c>
      <c r="I29" s="84"/>
      <c r="J29" s="44" t="s">
        <v>56</v>
      </c>
      <c r="K29" s="44" t="s">
        <v>56</v>
      </c>
      <c r="L29" s="72"/>
      <c r="M29" s="72"/>
      <c r="N29" s="72"/>
      <c r="O29" s="75"/>
      <c r="Y29" s="84"/>
      <c r="Z29" s="44" t="s">
        <v>56</v>
      </c>
      <c r="AA29" s="44" t="s">
        <v>56</v>
      </c>
      <c r="AB29" s="72"/>
      <c r="AC29" s="72"/>
      <c r="AD29" s="72"/>
      <c r="AE29" s="75"/>
      <c r="AG29" s="84"/>
      <c r="AH29" s="44" t="s">
        <v>56</v>
      </c>
      <c r="AI29" s="44" t="s">
        <v>56</v>
      </c>
      <c r="AJ29" s="72"/>
      <c r="AK29" s="72"/>
      <c r="AL29" s="72"/>
      <c r="AM29" s="75"/>
      <c r="AO29" s="84"/>
      <c r="AP29" s="44" t="s">
        <v>56</v>
      </c>
      <c r="AQ29" s="44" t="s">
        <v>56</v>
      </c>
      <c r="AR29" s="72"/>
      <c r="AS29" s="72"/>
      <c r="AT29" s="72"/>
      <c r="AU29" s="75"/>
    </row>
    <row r="30" spans="1:47" ht="33" thickBot="1" x14ac:dyDescent="0.25">
      <c r="A30" s="84"/>
      <c r="B30" s="44" t="s">
        <v>56</v>
      </c>
      <c r="C30" s="44" t="s">
        <v>56</v>
      </c>
      <c r="D30" s="72"/>
      <c r="E30" s="72"/>
      <c r="F30" s="72"/>
      <c r="G30" s="75"/>
      <c r="I30" s="85"/>
      <c r="J30" s="45" t="s">
        <v>795</v>
      </c>
      <c r="K30" s="45" t="s">
        <v>1849</v>
      </c>
      <c r="L30" s="73"/>
      <c r="M30" s="73"/>
      <c r="N30" s="73"/>
      <c r="O30" s="76"/>
      <c r="Y30" s="85"/>
      <c r="Z30" s="45" t="s">
        <v>1880</v>
      </c>
      <c r="AA30" s="45" t="s">
        <v>1849</v>
      </c>
      <c r="AB30" s="73"/>
      <c r="AC30" s="73"/>
      <c r="AD30" s="73"/>
      <c r="AE30" s="76"/>
      <c r="AG30" s="85"/>
      <c r="AH30" s="45" t="s">
        <v>1895</v>
      </c>
      <c r="AI30" s="45" t="s">
        <v>1849</v>
      </c>
      <c r="AJ30" s="73"/>
      <c r="AK30" s="73"/>
      <c r="AL30" s="73"/>
      <c r="AM30" s="76"/>
      <c r="AO30" s="85"/>
      <c r="AP30" s="45" t="s">
        <v>90</v>
      </c>
      <c r="AQ30" s="45" t="s">
        <v>1849</v>
      </c>
      <c r="AR30" s="73"/>
      <c r="AS30" s="73"/>
      <c r="AT30" s="73"/>
      <c r="AU30" s="76"/>
    </row>
    <row r="31" spans="1:47" ht="22.5" thickBot="1" x14ac:dyDescent="0.25">
      <c r="A31" s="85"/>
      <c r="B31" s="45" t="s">
        <v>680</v>
      </c>
      <c r="C31" s="45" t="s">
        <v>1849</v>
      </c>
      <c r="D31" s="73"/>
      <c r="E31" s="73"/>
      <c r="F31" s="73"/>
      <c r="G31" s="76"/>
      <c r="I31" s="77" t="s">
        <v>1734</v>
      </c>
      <c r="J31" s="78"/>
      <c r="K31" s="78"/>
      <c r="L31" s="78"/>
      <c r="M31" s="78"/>
      <c r="N31" s="78"/>
      <c r="O31" s="79"/>
      <c r="Y31" s="77" t="s">
        <v>1881</v>
      </c>
      <c r="Z31" s="78"/>
      <c r="AA31" s="78"/>
      <c r="AB31" s="78"/>
      <c r="AC31" s="78"/>
      <c r="AD31" s="78"/>
      <c r="AE31" s="79"/>
      <c r="AG31" s="77" t="s">
        <v>1896</v>
      </c>
      <c r="AH31" s="78"/>
      <c r="AI31" s="78"/>
      <c r="AJ31" s="78"/>
      <c r="AK31" s="78"/>
      <c r="AL31" s="78"/>
      <c r="AM31" s="79"/>
      <c r="AO31" s="77" t="s">
        <v>703</v>
      </c>
      <c r="AP31" s="78"/>
      <c r="AQ31" s="78"/>
      <c r="AR31" s="78"/>
      <c r="AS31" s="78"/>
      <c r="AT31" s="78"/>
      <c r="AU31" s="79"/>
    </row>
    <row r="32" spans="1:47" ht="13.5" customHeight="1" thickBot="1" x14ac:dyDescent="0.25">
      <c r="A32" s="77" t="s">
        <v>686</v>
      </c>
      <c r="B32" s="78"/>
      <c r="C32" s="78"/>
      <c r="D32" s="78"/>
      <c r="E32" s="78"/>
      <c r="F32" s="78"/>
      <c r="G32" s="79"/>
      <c r="I32" s="24">
        <v>226026</v>
      </c>
      <c r="J32" s="21" t="s">
        <v>1855</v>
      </c>
      <c r="K32" s="21" t="s">
        <v>1856</v>
      </c>
      <c r="L32" s="21" t="s">
        <v>1857</v>
      </c>
      <c r="M32" s="21">
        <v>6.6719999999999997</v>
      </c>
      <c r="N32" s="21">
        <v>5.7919999999999998</v>
      </c>
      <c r="O32" s="22">
        <v>86.8</v>
      </c>
      <c r="Y32" s="24">
        <v>514200</v>
      </c>
      <c r="Z32" s="21" t="s">
        <v>1882</v>
      </c>
      <c r="AA32" s="21" t="s">
        <v>1883</v>
      </c>
      <c r="AB32" s="21" t="s">
        <v>1884</v>
      </c>
      <c r="AC32" s="21">
        <v>11.494999999999999</v>
      </c>
      <c r="AD32" s="21">
        <v>7.6550000000000002</v>
      </c>
      <c r="AE32" s="22">
        <v>66.599999999999994</v>
      </c>
      <c r="AG32" s="24">
        <v>181253</v>
      </c>
      <c r="AH32" s="21" t="s">
        <v>1897</v>
      </c>
      <c r="AI32" s="21" t="s">
        <v>1898</v>
      </c>
      <c r="AJ32" s="21" t="s">
        <v>1899</v>
      </c>
      <c r="AK32" s="21">
        <v>14.943</v>
      </c>
      <c r="AL32" s="21">
        <v>10.523999999999999</v>
      </c>
      <c r="AM32" s="22">
        <v>70.400000000000006</v>
      </c>
      <c r="AO32" s="24">
        <v>275889</v>
      </c>
      <c r="AP32" s="21" t="s">
        <v>1933</v>
      </c>
      <c r="AQ32" s="21" t="s">
        <v>1934</v>
      </c>
      <c r="AR32" s="21" t="s">
        <v>1935</v>
      </c>
      <c r="AS32" s="21">
        <v>7.4249999999999998</v>
      </c>
      <c r="AT32" s="21">
        <v>5.9960000000000004</v>
      </c>
      <c r="AU32" s="22">
        <v>80.8</v>
      </c>
    </row>
    <row r="33" spans="1:47" ht="34.5" thickBot="1" x14ac:dyDescent="0.25">
      <c r="A33" s="25">
        <v>2542</v>
      </c>
      <c r="B33" s="26" t="s">
        <v>1062</v>
      </c>
      <c r="C33" s="26" t="s">
        <v>1850</v>
      </c>
      <c r="D33" s="26" t="s">
        <v>1851</v>
      </c>
      <c r="E33" s="26">
        <v>11.935</v>
      </c>
      <c r="F33" s="26">
        <v>9.2379999999999995</v>
      </c>
      <c r="G33" s="27">
        <v>77.400000000000006</v>
      </c>
      <c r="I33" s="80" t="s">
        <v>694</v>
      </c>
      <c r="J33" s="81"/>
      <c r="K33" s="81"/>
      <c r="L33" s="81"/>
      <c r="M33" s="81"/>
      <c r="N33" s="81"/>
      <c r="O33" s="82"/>
      <c r="Y33" s="24">
        <v>1513701</v>
      </c>
      <c r="Z33" s="21" t="s">
        <v>1885</v>
      </c>
      <c r="AA33" s="21" t="s">
        <v>1886</v>
      </c>
      <c r="AB33" s="21" t="s">
        <v>1887</v>
      </c>
      <c r="AC33" s="21">
        <v>11.071999999999999</v>
      </c>
      <c r="AD33" s="21">
        <v>8.4339999999999993</v>
      </c>
      <c r="AE33" s="22">
        <v>76.2</v>
      </c>
      <c r="AG33" s="24">
        <v>467518</v>
      </c>
      <c r="AH33" s="21" t="s">
        <v>1900</v>
      </c>
      <c r="AI33" s="21" t="s">
        <v>1901</v>
      </c>
      <c r="AJ33" s="21" t="s">
        <v>1902</v>
      </c>
      <c r="AK33" s="21">
        <v>12.721</v>
      </c>
      <c r="AL33" s="21">
        <v>9.3960000000000008</v>
      </c>
      <c r="AM33" s="22">
        <v>73.900000000000006</v>
      </c>
      <c r="AO33" s="80" t="s">
        <v>875</v>
      </c>
      <c r="AP33" s="81"/>
      <c r="AQ33" s="81"/>
      <c r="AR33" s="81"/>
      <c r="AS33" s="81"/>
      <c r="AT33" s="81"/>
      <c r="AU33" s="82"/>
    </row>
    <row r="34" spans="1:47" ht="34.5" thickBot="1" x14ac:dyDescent="0.25">
      <c r="I34" s="24">
        <v>866259</v>
      </c>
      <c r="J34" s="21" t="s">
        <v>1860</v>
      </c>
      <c r="K34" s="21" t="s">
        <v>1861</v>
      </c>
      <c r="L34" s="21" t="s">
        <v>1862</v>
      </c>
      <c r="M34" s="21">
        <v>10.327999999999999</v>
      </c>
      <c r="N34" s="21">
        <v>9</v>
      </c>
      <c r="O34" s="22">
        <v>87.1</v>
      </c>
      <c r="Y34" s="24">
        <v>866259</v>
      </c>
      <c r="Z34" s="21" t="s">
        <v>1888</v>
      </c>
      <c r="AA34" s="21" t="s">
        <v>1861</v>
      </c>
      <c r="AB34" s="21" t="s">
        <v>1889</v>
      </c>
      <c r="AC34" s="21">
        <v>10.487</v>
      </c>
      <c r="AD34" s="21">
        <v>9</v>
      </c>
      <c r="AE34" s="22">
        <v>85.8</v>
      </c>
      <c r="AG34" s="24">
        <v>536254</v>
      </c>
      <c r="AH34" s="21" t="s">
        <v>1903</v>
      </c>
      <c r="AI34" s="21" t="s">
        <v>1904</v>
      </c>
      <c r="AJ34" s="39">
        <v>6.6458333333333328E-2</v>
      </c>
      <c r="AK34" s="21">
        <v>12.301</v>
      </c>
      <c r="AL34" s="21">
        <v>6.7869999999999999</v>
      </c>
      <c r="AM34" s="22">
        <v>55.2</v>
      </c>
      <c r="AO34" s="24">
        <v>536450</v>
      </c>
      <c r="AP34" s="21" t="s">
        <v>1035</v>
      </c>
      <c r="AQ34" s="21" t="s">
        <v>1936</v>
      </c>
      <c r="AR34" s="21" t="s">
        <v>1937</v>
      </c>
      <c r="AS34" s="21">
        <v>8.375</v>
      </c>
      <c r="AT34" s="21">
        <v>5.6479999999999997</v>
      </c>
      <c r="AU34" s="22">
        <v>67.400000000000006</v>
      </c>
    </row>
    <row r="35" spans="1:47" ht="34.5" thickBot="1" x14ac:dyDescent="0.25">
      <c r="I35" s="24">
        <v>866658</v>
      </c>
      <c r="J35" s="21" t="s">
        <v>1863</v>
      </c>
      <c r="K35" s="21" t="s">
        <v>1864</v>
      </c>
      <c r="L35" s="21" t="s">
        <v>1865</v>
      </c>
      <c r="M35" s="21">
        <v>8.5239999999999991</v>
      </c>
      <c r="N35" s="21">
        <v>8.0950000000000006</v>
      </c>
      <c r="O35" s="22">
        <v>95</v>
      </c>
      <c r="Y35" s="25">
        <v>866658</v>
      </c>
      <c r="Z35" s="26" t="s">
        <v>1890</v>
      </c>
      <c r="AA35" s="26" t="s">
        <v>1864</v>
      </c>
      <c r="AB35" s="26" t="s">
        <v>1891</v>
      </c>
      <c r="AC35" s="26">
        <v>10.108000000000001</v>
      </c>
      <c r="AD35" s="26">
        <v>8.0950000000000006</v>
      </c>
      <c r="AE35" s="27">
        <v>80.099999999999994</v>
      </c>
      <c r="AG35" s="24">
        <v>874281</v>
      </c>
      <c r="AH35" s="21" t="s">
        <v>1905</v>
      </c>
      <c r="AI35" s="21" t="s">
        <v>1906</v>
      </c>
      <c r="AJ35" s="21" t="s">
        <v>1907</v>
      </c>
      <c r="AK35" s="21">
        <v>11.972</v>
      </c>
      <c r="AL35" s="21">
        <v>9.5030000000000001</v>
      </c>
      <c r="AM35" s="22">
        <v>79.400000000000006</v>
      </c>
      <c r="AO35" s="24">
        <v>307855</v>
      </c>
      <c r="AP35" s="21" t="s">
        <v>788</v>
      </c>
      <c r="AQ35" s="21" t="s">
        <v>1869</v>
      </c>
      <c r="AR35" s="21" t="s">
        <v>1938</v>
      </c>
      <c r="AS35" s="21">
        <v>7.92</v>
      </c>
      <c r="AT35" s="21">
        <v>5.72</v>
      </c>
      <c r="AU35" s="22">
        <v>72.2</v>
      </c>
    </row>
    <row r="36" spans="1:47" ht="34.5" thickBot="1" x14ac:dyDescent="0.25">
      <c r="I36" s="24">
        <v>1179747</v>
      </c>
      <c r="J36" s="21" t="s">
        <v>1866</v>
      </c>
      <c r="K36" s="21" t="s">
        <v>1867</v>
      </c>
      <c r="L36" s="21" t="s">
        <v>1868</v>
      </c>
      <c r="M36" s="21">
        <v>7.4020000000000001</v>
      </c>
      <c r="N36" s="21">
        <v>7.4240000000000004</v>
      </c>
      <c r="O36" s="22">
        <v>100.3</v>
      </c>
      <c r="AG36" s="24">
        <v>1191257</v>
      </c>
      <c r="AH36" s="21" t="s">
        <v>1908</v>
      </c>
      <c r="AI36" s="21" t="s">
        <v>1909</v>
      </c>
      <c r="AJ36" s="21" t="s">
        <v>1910</v>
      </c>
      <c r="AK36" s="21">
        <v>11.388999999999999</v>
      </c>
      <c r="AL36" s="21">
        <v>7.9580000000000002</v>
      </c>
      <c r="AM36" s="22">
        <v>69.900000000000006</v>
      </c>
      <c r="AO36" s="25">
        <v>1867753</v>
      </c>
      <c r="AP36" s="26" t="s">
        <v>1567</v>
      </c>
      <c r="AQ36" s="26" t="s">
        <v>1939</v>
      </c>
      <c r="AR36" s="26" t="s">
        <v>1940</v>
      </c>
      <c r="AS36" s="26">
        <v>7.593</v>
      </c>
      <c r="AT36" s="26">
        <v>6.1340000000000003</v>
      </c>
      <c r="AU36" s="27">
        <v>80.8</v>
      </c>
    </row>
    <row r="37" spans="1:47" ht="23.25" thickBot="1" x14ac:dyDescent="0.25">
      <c r="I37" s="80" t="s">
        <v>668</v>
      </c>
      <c r="J37" s="81"/>
      <c r="K37" s="81"/>
      <c r="L37" s="81"/>
      <c r="M37" s="81"/>
      <c r="N37" s="81"/>
      <c r="O37" s="82"/>
      <c r="AG37" s="24">
        <v>1237764</v>
      </c>
      <c r="AH37" s="21" t="s">
        <v>1911</v>
      </c>
      <c r="AI37" s="21" t="s">
        <v>1912</v>
      </c>
      <c r="AJ37" s="21" t="s">
        <v>1913</v>
      </c>
      <c r="AK37" s="21">
        <v>10.739000000000001</v>
      </c>
      <c r="AL37" s="21">
        <v>7.7290000000000001</v>
      </c>
      <c r="AM37" s="22">
        <v>72</v>
      </c>
    </row>
    <row r="38" spans="1:47" ht="23.25" thickBot="1" x14ac:dyDescent="0.25">
      <c r="I38" s="24">
        <v>307855</v>
      </c>
      <c r="J38" s="21" t="s">
        <v>970</v>
      </c>
      <c r="K38" s="21" t="s">
        <v>1869</v>
      </c>
      <c r="L38" s="21" t="s">
        <v>1870</v>
      </c>
      <c r="M38" s="21">
        <v>7.8280000000000003</v>
      </c>
      <c r="N38" s="21">
        <v>5.72</v>
      </c>
      <c r="O38" s="22">
        <v>73.099999999999994</v>
      </c>
      <c r="AG38" s="24">
        <v>491115</v>
      </c>
      <c r="AH38" s="21" t="s">
        <v>1911</v>
      </c>
      <c r="AI38" s="21" t="s">
        <v>1914</v>
      </c>
      <c r="AJ38" s="21" t="s">
        <v>1915</v>
      </c>
      <c r="AK38" s="21">
        <v>10.739000000000001</v>
      </c>
      <c r="AL38" s="21">
        <v>8.0470000000000006</v>
      </c>
      <c r="AM38" s="22">
        <v>74.900000000000006</v>
      </c>
    </row>
    <row r="39" spans="1:47" ht="23.25" thickBot="1" x14ac:dyDescent="0.25">
      <c r="I39" s="24">
        <v>2723</v>
      </c>
      <c r="J39" s="21" t="s">
        <v>1871</v>
      </c>
      <c r="K39" s="21" t="s">
        <v>1872</v>
      </c>
      <c r="L39" s="21" t="s">
        <v>1873</v>
      </c>
      <c r="M39" s="21">
        <v>7.7930000000000001</v>
      </c>
      <c r="N39" s="21">
        <v>6.032</v>
      </c>
      <c r="O39" s="22">
        <v>77.400000000000006</v>
      </c>
      <c r="AG39" s="24">
        <v>421821</v>
      </c>
      <c r="AH39" s="21" t="s">
        <v>1916</v>
      </c>
      <c r="AI39" s="21" t="s">
        <v>1917</v>
      </c>
      <c r="AJ39" s="21" t="s">
        <v>1918</v>
      </c>
      <c r="AK39" s="21">
        <v>10.178000000000001</v>
      </c>
      <c r="AL39" s="21">
        <v>7.2359999999999998</v>
      </c>
      <c r="AM39" s="22">
        <v>71.099999999999994</v>
      </c>
    </row>
    <row r="40" spans="1:47" ht="23.25" thickBot="1" x14ac:dyDescent="0.25">
      <c r="I40" s="80" t="s">
        <v>782</v>
      </c>
      <c r="J40" s="81"/>
      <c r="K40" s="81"/>
      <c r="L40" s="81"/>
      <c r="M40" s="81"/>
      <c r="N40" s="81"/>
      <c r="O40" s="82"/>
      <c r="AG40" s="24">
        <v>633214</v>
      </c>
      <c r="AH40" s="21" t="s">
        <v>1919</v>
      </c>
      <c r="AI40" s="21" t="s">
        <v>1920</v>
      </c>
      <c r="AJ40" s="21" t="s">
        <v>1921</v>
      </c>
      <c r="AK40" s="21">
        <v>10.034000000000001</v>
      </c>
      <c r="AL40" s="21">
        <v>7.2359999999999998</v>
      </c>
      <c r="AM40" s="22">
        <v>72.099999999999994</v>
      </c>
    </row>
    <row r="41" spans="1:47" ht="23.25" thickBot="1" x14ac:dyDescent="0.25">
      <c r="I41" s="25">
        <v>874281</v>
      </c>
      <c r="J41" s="26" t="s">
        <v>1874</v>
      </c>
      <c r="K41" s="26" t="s">
        <v>1875</v>
      </c>
      <c r="L41" s="26" t="s">
        <v>1876</v>
      </c>
      <c r="M41" s="26">
        <v>10.061</v>
      </c>
      <c r="N41" s="26">
        <v>8.6010000000000009</v>
      </c>
      <c r="O41" s="27">
        <v>85.5</v>
      </c>
      <c r="AG41" s="24">
        <v>1606529</v>
      </c>
      <c r="AH41" s="21" t="s">
        <v>1922</v>
      </c>
      <c r="AI41" s="21" t="s">
        <v>1923</v>
      </c>
      <c r="AJ41" s="21" t="s">
        <v>1924</v>
      </c>
      <c r="AK41" s="21">
        <v>8.7530000000000001</v>
      </c>
      <c r="AL41" s="21">
        <v>5.867</v>
      </c>
      <c r="AM41" s="22">
        <v>67</v>
      </c>
    </row>
    <row r="42" spans="1:47" ht="23.25" thickBot="1" x14ac:dyDescent="0.25">
      <c r="AG42" s="24">
        <v>36067</v>
      </c>
      <c r="AH42" s="21" t="s">
        <v>1925</v>
      </c>
      <c r="AI42" s="21" t="s">
        <v>1926</v>
      </c>
      <c r="AJ42" s="21" t="s">
        <v>1927</v>
      </c>
      <c r="AK42" s="21">
        <v>8.2650000000000006</v>
      </c>
      <c r="AL42" s="21">
        <v>6.1219999999999999</v>
      </c>
      <c r="AM42" s="22">
        <v>74.099999999999994</v>
      </c>
    </row>
    <row r="43" spans="1:47" ht="22.5" x14ac:dyDescent="0.2">
      <c r="AG43" s="25">
        <v>1706374</v>
      </c>
      <c r="AH43" s="26" t="s">
        <v>1928</v>
      </c>
      <c r="AI43" s="26" t="s">
        <v>1929</v>
      </c>
      <c r="AJ43" s="26" t="s">
        <v>1930</v>
      </c>
      <c r="AK43" s="26">
        <v>7.78</v>
      </c>
      <c r="AL43" s="26">
        <v>6.367</v>
      </c>
      <c r="AM43" s="27">
        <v>81.8</v>
      </c>
    </row>
  </sheetData>
  <mergeCells count="34">
    <mergeCell ref="AO33:AU33"/>
    <mergeCell ref="AO28:AO30"/>
    <mergeCell ref="AR28:AR30"/>
    <mergeCell ref="AS28:AS30"/>
    <mergeCell ref="AT28:AT30"/>
    <mergeCell ref="AU28:AU30"/>
    <mergeCell ref="AO31:AU31"/>
    <mergeCell ref="AG28:AG30"/>
    <mergeCell ref="AJ28:AJ30"/>
    <mergeCell ref="AK28:AK30"/>
    <mergeCell ref="AL28:AL30"/>
    <mergeCell ref="AM28:AM30"/>
    <mergeCell ref="AG31:AM31"/>
    <mergeCell ref="I33:O33"/>
    <mergeCell ref="I37:O37"/>
    <mergeCell ref="I40:O40"/>
    <mergeCell ref="Y28:Y30"/>
    <mergeCell ref="AB28:AB30"/>
    <mergeCell ref="AC28:AC30"/>
    <mergeCell ref="Y31:AE31"/>
    <mergeCell ref="A32:G32"/>
    <mergeCell ref="I28:I30"/>
    <mergeCell ref="L28:L30"/>
    <mergeCell ref="M28:M30"/>
    <mergeCell ref="N28:N30"/>
    <mergeCell ref="O28:O30"/>
    <mergeCell ref="I31:O31"/>
    <mergeCell ref="AD28:AD30"/>
    <mergeCell ref="AE28:AE30"/>
    <mergeCell ref="A29:A31"/>
    <mergeCell ref="D29:D31"/>
    <mergeCell ref="E29:E31"/>
    <mergeCell ref="F29:F31"/>
    <mergeCell ref="G29:G31"/>
  </mergeCells>
  <hyperlinks>
    <hyperlink ref="A33" r:id="rId1" display="https://statistik.d-u-v.org/getresultperson.php?runner=2542" xr:uid="{77E036AF-7EE5-4E96-8611-838D3B8CF9BF}"/>
    <hyperlink ref="I32" r:id="rId2" display="https://statistik.d-u-v.org/getresultperson.php?runner=226026" xr:uid="{08C3FC9A-849F-4FA8-AD0B-D08F42CD37C5}"/>
    <hyperlink ref="I34" r:id="rId3" display="https://statistik.d-u-v.org/getresultperson.php?runner=866259" xr:uid="{BE9C157E-BFD8-4371-9323-11D2C8B6E9CD}"/>
    <hyperlink ref="I35" r:id="rId4" display="https://statistik.d-u-v.org/getresultperson.php?runner=866658" xr:uid="{CE1302D9-245F-4BD3-A45F-05A1F21226FE}"/>
    <hyperlink ref="I36" r:id="rId5" display="https://statistik.d-u-v.org/getresultperson.php?runner=1179747" xr:uid="{38DB172D-4D11-4310-85A8-15D24CC7A937}"/>
    <hyperlink ref="I38" r:id="rId6" display="https://statistik.d-u-v.org/getresultperson.php?runner=307855" xr:uid="{00F8995E-F440-4061-AF0B-D0B1E448EF8C}"/>
    <hyperlink ref="I39" r:id="rId7" display="https://statistik.d-u-v.org/getresultperson.php?runner=2723" xr:uid="{3AAE85AE-E69B-4A61-B9FE-60FA53003259}"/>
    <hyperlink ref="I41" r:id="rId8" display="https://statistik.d-u-v.org/getresultperson.php?runner=874281" xr:uid="{A4805BC6-E57F-47C2-85F9-511B9E872A4C}"/>
    <hyperlink ref="Y32" r:id="rId9" display="https://statistik.d-u-v.org/getresultperson.php?runner=514200" xr:uid="{3C913E7D-0019-4302-A2F6-0E7832BC3144}"/>
    <hyperlink ref="Y33" r:id="rId10" display="https://statistik.d-u-v.org/getresultperson.php?runner=1513701" xr:uid="{A4F84CC3-253B-4549-90FA-564B539DAFED}"/>
    <hyperlink ref="Y34" r:id="rId11" display="https://statistik.d-u-v.org/getresultperson.php?runner=866259" xr:uid="{0239A3CF-8293-49B2-A9AB-101D524ED569}"/>
    <hyperlink ref="Y35" r:id="rId12" display="https://statistik.d-u-v.org/getresultperson.php?runner=866658" xr:uid="{728F6094-FCC4-4BD5-99D3-2E39772348F4}"/>
    <hyperlink ref="AG32" r:id="rId13" display="https://statistik.d-u-v.org/getresultperson.php?runner=181253" xr:uid="{1A0605D0-7D5F-449F-A025-25529D4F86B5}"/>
    <hyperlink ref="AG33" r:id="rId14" display="https://statistik.d-u-v.org/getresultperson.php?runner=467518" xr:uid="{34B2C954-64FF-48C6-9D1A-85BB261FF158}"/>
    <hyperlink ref="AG34" r:id="rId15" display="https://statistik.d-u-v.org/getresultperson.php?runner=536254" xr:uid="{106BC18A-A441-4AC5-9D4C-5FB1DBE78E64}"/>
    <hyperlink ref="AG35" r:id="rId16" display="https://statistik.d-u-v.org/getresultperson.php?runner=874281" xr:uid="{C181F1C2-AD05-4116-96F1-54C42FB739D6}"/>
    <hyperlink ref="AG36" r:id="rId17" display="https://statistik.d-u-v.org/getresultperson.php?runner=1191257" xr:uid="{73122E59-BF6A-48DB-BC1C-507878D02008}"/>
    <hyperlink ref="AG37" r:id="rId18" display="https://statistik.d-u-v.org/getresultperson.php?runner=1237764" xr:uid="{3E8320EA-CCD3-42D7-B648-FDD921BFAC04}"/>
    <hyperlink ref="AG38" r:id="rId19" display="https://statistik.d-u-v.org/getresultperson.php?runner=491115" xr:uid="{1A3C0E16-6757-4E82-AACF-030D9878A9D7}"/>
    <hyperlink ref="AG39" r:id="rId20" display="https://statistik.d-u-v.org/getresultperson.php?runner=421821" xr:uid="{E91B1166-2589-44BA-AFD7-FE5198C9AFEC}"/>
    <hyperlink ref="AG40" r:id="rId21" display="https://statistik.d-u-v.org/getresultperson.php?runner=633214" xr:uid="{21F00A0B-535C-463F-910D-550CF2E04B1D}"/>
    <hyperlink ref="AG41" r:id="rId22" display="https://statistik.d-u-v.org/getresultperson.php?runner=1606529" xr:uid="{B97E6864-D923-484A-8DE3-B62B1A41925B}"/>
    <hyperlink ref="AG42" r:id="rId23" display="https://statistik.d-u-v.org/getresultperson.php?runner=36067" xr:uid="{0DAE9B08-BF60-45F9-BE3A-70AAF7F91FF8}"/>
    <hyperlink ref="AG43" r:id="rId24" display="https://statistik.d-u-v.org/getresultperson.php?runner=1706374" xr:uid="{31981C94-FFB8-4B29-A904-E789B51FE200}"/>
    <hyperlink ref="AO32" r:id="rId25" display="https://statistik.d-u-v.org/getresultperson.php?runner=275889" xr:uid="{344DFE3F-30DD-41AD-87B7-95F206C79D90}"/>
    <hyperlink ref="AO34" r:id="rId26" display="https://statistik.d-u-v.org/getresultperson.php?runner=536450" xr:uid="{2D4A78B4-6121-4590-9FA3-716DADAACF82}"/>
    <hyperlink ref="AO35" r:id="rId27" display="https://statistik.d-u-v.org/getresultperson.php?runner=307855" xr:uid="{A7197D12-F87D-45C8-8AA0-884B8F0EA833}"/>
    <hyperlink ref="AO36" r:id="rId28" display="https://statistik.d-u-v.org/getresultperson.php?runner=1867753" xr:uid="{C3898F8D-2035-48E3-81B5-F3E0E5BB745E}"/>
  </hyperlinks>
  <pageMargins left="0.7" right="0.7" top="0.78740157499999996" bottom="0.78740157499999996" header="0.3" footer="0.3"/>
  <pageSetup paperSize="9" orientation="portrait" r:id="rId29"/>
  <drawing r:id="rId3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4E897-31BF-4CA4-B3BC-1B4284266E8F}">
  <dimension ref="A1:O31"/>
  <sheetViews>
    <sheetView zoomScale="90" zoomScaleNormal="90" workbookViewId="0">
      <selection activeCell="L2" sqref="L2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</cols>
  <sheetData>
    <row r="1" spans="1:13" x14ac:dyDescent="0.2">
      <c r="A1" t="s">
        <v>57</v>
      </c>
    </row>
    <row r="2" spans="1:13" x14ac:dyDescent="0.2">
      <c r="L2" t="s">
        <v>806</v>
      </c>
    </row>
    <row r="3" spans="1:13" x14ac:dyDescent="0.2">
      <c r="A3" s="1"/>
      <c r="B3" s="31" t="s">
        <v>776</v>
      </c>
    </row>
    <row r="4" spans="1:13" x14ac:dyDescent="0.2">
      <c r="A4" s="2"/>
      <c r="B4" s="1"/>
    </row>
    <row r="5" spans="1:13" x14ac:dyDescent="0.2">
      <c r="A5" s="1" t="s">
        <v>684</v>
      </c>
      <c r="B5" s="1">
        <v>115</v>
      </c>
    </row>
    <row r="6" spans="1:13" x14ac:dyDescent="0.2">
      <c r="A6" s="1" t="s">
        <v>682</v>
      </c>
      <c r="B6" s="1">
        <v>5</v>
      </c>
    </row>
    <row r="7" spans="1:13" x14ac:dyDescent="0.2">
      <c r="A7" s="1" t="s">
        <v>683</v>
      </c>
      <c r="B7" s="56">
        <v>0.68120000000000003</v>
      </c>
    </row>
    <row r="8" spans="1:13" x14ac:dyDescent="0.2">
      <c r="A8" s="1"/>
      <c r="B8" s="1" t="str">
        <f>"d.h. in Geislingen wurde " &amp; B7*100 &amp;" % der Laufgeschw. erzielt, verglichen mit einem normalen 100km Lauf."</f>
        <v>d.h. in Geislingen wurde 68.12 % der Laufgeschw. erzielt, verglichen mit einem normalen 100km Lauf.</v>
      </c>
    </row>
    <row r="9" spans="1:13" x14ac:dyDescent="0.2">
      <c r="A9" s="1"/>
      <c r="B9" s="1"/>
    </row>
    <row r="10" spans="1:13" x14ac:dyDescent="0.2">
      <c r="A10" s="1"/>
      <c r="B10" s="1"/>
    </row>
    <row r="12" spans="1:13" x14ac:dyDescent="0.2">
      <c r="A12" s="30" t="s">
        <v>780</v>
      </c>
      <c r="I12" s="30" t="s">
        <v>805</v>
      </c>
    </row>
    <row r="14" spans="1:13" ht="13.5" thickBot="1" x14ac:dyDescent="0.25">
      <c r="A14" s="19"/>
      <c r="B14" s="17">
        <v>2023</v>
      </c>
      <c r="C14" s="18" t="s">
        <v>42</v>
      </c>
      <c r="I14" s="19"/>
      <c r="J14" s="17">
        <v>2024</v>
      </c>
      <c r="K14" s="17">
        <v>2019</v>
      </c>
      <c r="L14" s="17">
        <v>2018</v>
      </c>
      <c r="M14" s="18" t="s">
        <v>42</v>
      </c>
    </row>
    <row r="15" spans="1:13" ht="13.5" thickBot="1" x14ac:dyDescent="0.25">
      <c r="A15" s="20" t="s">
        <v>43</v>
      </c>
      <c r="B15" s="21">
        <v>1</v>
      </c>
      <c r="C15" s="22">
        <v>1</v>
      </c>
      <c r="I15" s="20" t="s">
        <v>43</v>
      </c>
      <c r="J15" s="21">
        <v>1</v>
      </c>
      <c r="K15" s="21">
        <v>2</v>
      </c>
      <c r="L15" s="21">
        <v>1</v>
      </c>
      <c r="M15" s="22">
        <v>4</v>
      </c>
    </row>
    <row r="16" spans="1:13" ht="22.5" thickBot="1" x14ac:dyDescent="0.25">
      <c r="A16" s="20" t="s">
        <v>44</v>
      </c>
      <c r="B16" s="21">
        <v>57.2</v>
      </c>
      <c r="C16" s="22">
        <v>57.2</v>
      </c>
      <c r="I16" s="20" t="s">
        <v>44</v>
      </c>
      <c r="J16" s="21">
        <v>68.2</v>
      </c>
      <c r="K16" s="21">
        <v>69.400000000000006</v>
      </c>
      <c r="L16" s="21">
        <v>70.2</v>
      </c>
      <c r="M16" s="22">
        <v>68.2</v>
      </c>
    </row>
    <row r="17" spans="1:15" ht="22.5" thickBot="1" x14ac:dyDescent="0.25">
      <c r="A17" s="20" t="s">
        <v>45</v>
      </c>
      <c r="B17" s="21">
        <v>57.2</v>
      </c>
      <c r="C17" s="22">
        <v>57.2</v>
      </c>
      <c r="I17" s="20" t="s">
        <v>45</v>
      </c>
      <c r="J17" s="21">
        <v>68.2</v>
      </c>
      <c r="K17" s="21">
        <v>75.599999999999994</v>
      </c>
      <c r="L17" s="21">
        <v>70.2</v>
      </c>
      <c r="M17" s="22">
        <v>75.599999999999994</v>
      </c>
    </row>
    <row r="18" spans="1:15" ht="22.5" thickBot="1" x14ac:dyDescent="0.25">
      <c r="A18" s="20" t="s">
        <v>46</v>
      </c>
      <c r="B18" s="21">
        <v>57.2</v>
      </c>
      <c r="C18" s="22">
        <v>57.2</v>
      </c>
      <c r="I18" s="20" t="s">
        <v>46</v>
      </c>
      <c r="J18" s="21">
        <v>68.2</v>
      </c>
      <c r="K18" s="21">
        <v>72.5</v>
      </c>
      <c r="L18" s="21">
        <v>70.2</v>
      </c>
      <c r="M18" s="22">
        <v>69.8</v>
      </c>
    </row>
    <row r="19" spans="1:15" ht="22.5" thickBot="1" x14ac:dyDescent="0.25">
      <c r="A19" s="20" t="s">
        <v>47</v>
      </c>
      <c r="B19" s="21">
        <v>57.2</v>
      </c>
      <c r="C19" s="23">
        <v>57.2</v>
      </c>
      <c r="I19" s="20" t="s">
        <v>47</v>
      </c>
      <c r="J19" s="21">
        <v>68.2</v>
      </c>
      <c r="K19" s="21">
        <v>72.5</v>
      </c>
      <c r="L19" s="21">
        <v>70.2</v>
      </c>
      <c r="M19" s="23">
        <v>70.900000000000006</v>
      </c>
    </row>
    <row r="20" spans="1:15" ht="21.75" x14ac:dyDescent="0.2">
      <c r="A20" s="28" t="s">
        <v>48</v>
      </c>
      <c r="B20" s="26">
        <v>1</v>
      </c>
      <c r="C20" s="29">
        <v>1</v>
      </c>
      <c r="I20" s="28" t="s">
        <v>48</v>
      </c>
      <c r="J20" s="26">
        <v>1</v>
      </c>
      <c r="K20" s="26">
        <v>4.4000000000000004</v>
      </c>
      <c r="L20" s="26">
        <v>1</v>
      </c>
      <c r="M20" s="29">
        <v>3.3</v>
      </c>
    </row>
    <row r="22" spans="1:15" ht="12.75" customHeight="1" x14ac:dyDescent="0.2">
      <c r="A22" s="83" t="s">
        <v>49</v>
      </c>
      <c r="B22" s="43" t="s">
        <v>50</v>
      </c>
      <c r="C22" s="43" t="s">
        <v>51</v>
      </c>
      <c r="D22" s="71" t="s">
        <v>52</v>
      </c>
      <c r="E22" s="71" t="s">
        <v>53</v>
      </c>
      <c r="F22" s="71" t="s">
        <v>54</v>
      </c>
      <c r="G22" s="74" t="s">
        <v>55</v>
      </c>
      <c r="I22" s="83" t="s">
        <v>49</v>
      </c>
      <c r="J22" s="43" t="s">
        <v>50</v>
      </c>
      <c r="K22" s="43" t="s">
        <v>51</v>
      </c>
      <c r="L22" s="71" t="s">
        <v>52</v>
      </c>
      <c r="M22" s="71" t="s">
        <v>53</v>
      </c>
      <c r="N22" s="71" t="s">
        <v>54</v>
      </c>
      <c r="O22" s="74" t="s">
        <v>55</v>
      </c>
    </row>
    <row r="23" spans="1:15" ht="21.75" x14ac:dyDescent="0.2">
      <c r="A23" s="84"/>
      <c r="B23" s="44" t="s">
        <v>56</v>
      </c>
      <c r="C23" s="44" t="s">
        <v>56</v>
      </c>
      <c r="D23" s="72"/>
      <c r="E23" s="72"/>
      <c r="F23" s="72"/>
      <c r="G23" s="75"/>
      <c r="I23" s="84"/>
      <c r="J23" s="44" t="s">
        <v>56</v>
      </c>
      <c r="K23" s="44" t="s">
        <v>56</v>
      </c>
      <c r="L23" s="72"/>
      <c r="M23" s="72"/>
      <c r="N23" s="72"/>
      <c r="O23" s="75"/>
    </row>
    <row r="24" spans="1:15" ht="22.5" thickBot="1" x14ac:dyDescent="0.25">
      <c r="A24" s="85"/>
      <c r="B24" s="45" t="s">
        <v>680</v>
      </c>
      <c r="C24" s="45" t="s">
        <v>777</v>
      </c>
      <c r="D24" s="73"/>
      <c r="E24" s="73"/>
      <c r="F24" s="73"/>
      <c r="G24" s="76"/>
      <c r="I24" s="85"/>
      <c r="J24" s="45" t="s">
        <v>795</v>
      </c>
      <c r="K24" s="45" t="s">
        <v>796</v>
      </c>
      <c r="L24" s="73"/>
      <c r="M24" s="73"/>
      <c r="N24" s="73"/>
      <c r="O24" s="76"/>
    </row>
    <row r="25" spans="1:15" ht="13.5" customHeight="1" thickBot="1" x14ac:dyDescent="0.25">
      <c r="A25" s="77" t="s">
        <v>686</v>
      </c>
      <c r="B25" s="78"/>
      <c r="C25" s="78"/>
      <c r="D25" s="78"/>
      <c r="E25" s="78"/>
      <c r="F25" s="78"/>
      <c r="G25" s="79"/>
      <c r="I25" s="77" t="s">
        <v>703</v>
      </c>
      <c r="J25" s="78"/>
      <c r="K25" s="78"/>
      <c r="L25" s="78"/>
      <c r="M25" s="78"/>
      <c r="N25" s="78"/>
      <c r="O25" s="79"/>
    </row>
    <row r="26" spans="1:15" ht="23.25" thickBot="1" x14ac:dyDescent="0.25">
      <c r="A26" s="25">
        <v>1023521</v>
      </c>
      <c r="B26" s="26" t="s">
        <v>778</v>
      </c>
      <c r="C26" s="26" t="s">
        <v>779</v>
      </c>
      <c r="D26" s="40">
        <v>0.39422453703703703</v>
      </c>
      <c r="E26" s="26">
        <v>10.689</v>
      </c>
      <c r="F26" s="26">
        <v>6.1120000000000001</v>
      </c>
      <c r="G26" s="27">
        <v>57.2</v>
      </c>
      <c r="I26" s="24">
        <v>1117848</v>
      </c>
      <c r="J26" s="21" t="s">
        <v>797</v>
      </c>
      <c r="K26" s="21" t="s">
        <v>798</v>
      </c>
      <c r="L26" s="39">
        <v>0.36714120370370368</v>
      </c>
      <c r="M26" s="21">
        <v>7.7789999999999999</v>
      </c>
      <c r="N26" s="21">
        <v>5.3079999999999998</v>
      </c>
      <c r="O26" s="22">
        <v>68.2</v>
      </c>
    </row>
    <row r="27" spans="1:15" ht="13.5" customHeight="1" thickBot="1" x14ac:dyDescent="0.25">
      <c r="I27" s="80" t="s">
        <v>799</v>
      </c>
      <c r="J27" s="81"/>
      <c r="K27" s="81"/>
      <c r="L27" s="81"/>
      <c r="M27" s="81"/>
      <c r="N27" s="81"/>
      <c r="O27" s="82"/>
    </row>
    <row r="28" spans="1:15" ht="23.25" thickBot="1" x14ac:dyDescent="0.25">
      <c r="I28" s="24">
        <v>428549</v>
      </c>
      <c r="J28" s="21" t="s">
        <v>800</v>
      </c>
      <c r="K28" s="21" t="s">
        <v>801</v>
      </c>
      <c r="L28" s="39">
        <v>0.20305555555555554</v>
      </c>
      <c r="M28" s="21">
        <v>10.683999999999999</v>
      </c>
      <c r="N28" s="21">
        <v>8.08</v>
      </c>
      <c r="O28" s="22">
        <v>75.599999999999994</v>
      </c>
    </row>
    <row r="29" spans="1:15" ht="13.5" customHeight="1" thickBot="1" x14ac:dyDescent="0.25">
      <c r="I29" s="24">
        <v>1018236</v>
      </c>
      <c r="J29" s="21" t="s">
        <v>802</v>
      </c>
      <c r="K29" s="21" t="s">
        <v>781</v>
      </c>
      <c r="L29" s="39">
        <v>0.33276620370370369</v>
      </c>
      <c r="M29" s="21">
        <v>8.2210000000000001</v>
      </c>
      <c r="N29" s="21">
        <v>5.7069999999999999</v>
      </c>
      <c r="O29" s="22">
        <v>69.400000000000006</v>
      </c>
    </row>
    <row r="30" spans="1:15" ht="13.5" thickBot="1" x14ac:dyDescent="0.25">
      <c r="I30" s="80" t="s">
        <v>87</v>
      </c>
      <c r="J30" s="81"/>
      <c r="K30" s="81"/>
      <c r="L30" s="81"/>
      <c r="M30" s="81"/>
      <c r="N30" s="81"/>
      <c r="O30" s="82"/>
    </row>
    <row r="31" spans="1:15" ht="13.5" customHeight="1" x14ac:dyDescent="0.2">
      <c r="I31" s="25">
        <v>428549</v>
      </c>
      <c r="J31" s="26" t="s">
        <v>803</v>
      </c>
      <c r="K31" s="26" t="s">
        <v>804</v>
      </c>
      <c r="L31" s="40">
        <v>0.25601851851851853</v>
      </c>
      <c r="M31" s="26">
        <v>10.395</v>
      </c>
      <c r="N31" s="26">
        <v>7.2949999999999999</v>
      </c>
      <c r="O31" s="27">
        <v>70.2</v>
      </c>
    </row>
  </sheetData>
  <mergeCells count="14">
    <mergeCell ref="I25:O25"/>
    <mergeCell ref="I27:O27"/>
    <mergeCell ref="I30:O30"/>
    <mergeCell ref="A25:G25"/>
    <mergeCell ref="A22:A24"/>
    <mergeCell ref="D22:D24"/>
    <mergeCell ref="E22:E24"/>
    <mergeCell ref="F22:F24"/>
    <mergeCell ref="G22:G24"/>
    <mergeCell ref="I22:I24"/>
    <mergeCell ref="L22:L24"/>
    <mergeCell ref="M22:M24"/>
    <mergeCell ref="N22:N24"/>
    <mergeCell ref="O22:O24"/>
  </mergeCells>
  <hyperlinks>
    <hyperlink ref="A26" r:id="rId1" display="https://statistik.d-u-v.org/getresultperson.php?runner=1023521" xr:uid="{7980DE26-D520-4176-8B73-B3B79EEFE32C}"/>
    <hyperlink ref="I26" r:id="rId2" display="https://statistik.d-u-v.org/getresultperson.php?runner=1117848" xr:uid="{1FE32A22-0E48-4DF5-B122-021C121691CB}"/>
    <hyperlink ref="I28" r:id="rId3" display="https://statistik.d-u-v.org/getresultperson.php?runner=428549" xr:uid="{0A0C3F5C-0D09-4788-B220-E0C0D73FE33D}"/>
    <hyperlink ref="I29" r:id="rId4" display="https://statistik.d-u-v.org/getresultperson.php?runner=1018236" xr:uid="{9F3565CE-E9B6-4469-8046-22A6E02BC851}"/>
    <hyperlink ref="I31" r:id="rId5" display="https://statistik.d-u-v.org/getresultperson.php?runner=428549" xr:uid="{19DBCA10-FC74-4519-9914-D59DAA1A50A0}"/>
  </hyperlinks>
  <pageMargins left="0.7" right="0.7" top="0.78740157499999996" bottom="0.78740157499999996" header="0.3" footer="0.3"/>
  <pageSetup paperSize="9" orientation="portrait" r:id="rId6"/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F96BC-4A01-422E-8C0D-B83F4AE0B6BE}">
  <dimension ref="A1:AU59"/>
  <sheetViews>
    <sheetView topLeftCell="A25" zoomScale="90" zoomScaleNormal="90" workbookViewId="0">
      <selection activeCell="R50" sqref="R50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18" max="23" width="9.42578125" customWidth="1"/>
    <col min="24" max="24" width="3.7109375" customWidth="1"/>
    <col min="26" max="27" width="7.5703125" customWidth="1"/>
    <col min="28" max="28" width="10.5703125" bestFit="1" customWidth="1"/>
    <col min="29" max="31" width="7.5703125" customWidth="1"/>
    <col min="32" max="32" width="4.140625" customWidth="1"/>
    <col min="34" max="35" width="8.85546875" customWidth="1"/>
    <col min="36" max="36" width="10" customWidth="1"/>
    <col min="37" max="39" width="8.85546875" customWidth="1"/>
    <col min="40" max="40" width="4.28515625" customWidth="1"/>
    <col min="42" max="43" width="8" customWidth="1"/>
    <col min="44" max="44" width="9" customWidth="1"/>
    <col min="45" max="47" width="8" customWidth="1"/>
  </cols>
  <sheetData>
    <row r="1" spans="1:46" x14ac:dyDescent="0.2">
      <c r="A1" t="s">
        <v>57</v>
      </c>
    </row>
    <row r="3" spans="1:46" x14ac:dyDescent="0.2">
      <c r="A3" s="1"/>
      <c r="B3" s="31" t="s">
        <v>924</v>
      </c>
    </row>
    <row r="4" spans="1:46" x14ac:dyDescent="0.2">
      <c r="A4" s="2"/>
      <c r="B4" s="1"/>
    </row>
    <row r="5" spans="1:46" x14ac:dyDescent="0.2">
      <c r="A5" s="1" t="s">
        <v>684</v>
      </c>
      <c r="B5" s="1">
        <v>100</v>
      </c>
    </row>
    <row r="6" spans="1:46" x14ac:dyDescent="0.2">
      <c r="A6" s="1" t="s">
        <v>682</v>
      </c>
      <c r="B6" s="1">
        <v>54</v>
      </c>
    </row>
    <row r="7" spans="1:46" x14ac:dyDescent="0.2">
      <c r="A7" s="1" t="s">
        <v>683</v>
      </c>
      <c r="B7" s="56">
        <v>0.93725000000000003</v>
      </c>
    </row>
    <row r="8" spans="1:46" x14ac:dyDescent="0.2">
      <c r="A8" s="1"/>
      <c r="B8" s="1" t="str">
        <f>"d.h. in Fröttstädt wurde " &amp; B7*100 &amp;" % der Laufgeschw. erzielt, verglichen mit einem normalen 100km Lauf."</f>
        <v>d.h. in Fröttstädt wurde 93.725 % der Laufgeschw. erzielt, verglichen mit einem normalen 100km Lauf.</v>
      </c>
    </row>
    <row r="9" spans="1:46" x14ac:dyDescent="0.2">
      <c r="A9" s="1"/>
      <c r="B9" s="1"/>
    </row>
    <row r="10" spans="1:46" x14ac:dyDescent="0.2">
      <c r="A10" s="1"/>
      <c r="B10" s="1"/>
    </row>
    <row r="12" spans="1:46" x14ac:dyDescent="0.2">
      <c r="A12" s="30" t="s">
        <v>780</v>
      </c>
      <c r="I12" s="30" t="s">
        <v>805</v>
      </c>
      <c r="Q12" s="30" t="s">
        <v>216</v>
      </c>
      <c r="Y12" s="30" t="s">
        <v>1018</v>
      </c>
      <c r="AG12" s="30" t="s">
        <v>1032</v>
      </c>
      <c r="AO12" s="30" t="s">
        <v>1048</v>
      </c>
    </row>
    <row r="14" spans="1:46" ht="22.5" thickBot="1" x14ac:dyDescent="0.25">
      <c r="A14" s="19"/>
      <c r="B14" s="17">
        <v>2023</v>
      </c>
      <c r="C14" s="18" t="s">
        <v>42</v>
      </c>
      <c r="I14" s="19"/>
      <c r="J14" s="17">
        <v>2024</v>
      </c>
      <c r="K14" s="17">
        <v>2023</v>
      </c>
      <c r="L14" s="17">
        <v>2022</v>
      </c>
      <c r="M14" s="17">
        <v>2019</v>
      </c>
      <c r="N14" s="17">
        <v>2018</v>
      </c>
      <c r="O14" s="18" t="s">
        <v>42</v>
      </c>
      <c r="Q14" s="19"/>
      <c r="R14" s="17">
        <v>2022</v>
      </c>
      <c r="S14" s="17">
        <v>2019</v>
      </c>
      <c r="T14" s="17">
        <v>2018</v>
      </c>
      <c r="U14" s="18" t="s">
        <v>42</v>
      </c>
      <c r="Y14" s="19"/>
      <c r="Z14" s="17">
        <v>2019</v>
      </c>
      <c r="AA14" s="18" t="s">
        <v>42</v>
      </c>
      <c r="AG14" s="19"/>
      <c r="AH14" s="17">
        <v>2022</v>
      </c>
      <c r="AI14" s="17">
        <v>2019</v>
      </c>
      <c r="AJ14" s="17">
        <v>2018</v>
      </c>
      <c r="AK14" s="18" t="s">
        <v>42</v>
      </c>
      <c r="AO14" s="19"/>
      <c r="AP14" s="17">
        <v>2023</v>
      </c>
      <c r="AQ14" s="17">
        <v>2022</v>
      </c>
      <c r="AR14" s="17">
        <v>2019</v>
      </c>
      <c r="AS14" s="17">
        <v>2018</v>
      </c>
      <c r="AT14" s="18" t="s">
        <v>42</v>
      </c>
    </row>
    <row r="15" spans="1:46" ht="13.5" thickBot="1" x14ac:dyDescent="0.25">
      <c r="A15" s="20" t="s">
        <v>43</v>
      </c>
      <c r="B15" s="21">
        <v>5</v>
      </c>
      <c r="C15" s="22">
        <v>5</v>
      </c>
      <c r="I15" s="20" t="s">
        <v>43</v>
      </c>
      <c r="J15" s="21">
        <v>3</v>
      </c>
      <c r="K15" s="21">
        <v>2</v>
      </c>
      <c r="L15" s="21">
        <v>3</v>
      </c>
      <c r="M15" s="21">
        <v>2</v>
      </c>
      <c r="N15" s="21">
        <v>13</v>
      </c>
      <c r="O15" s="22">
        <v>23</v>
      </c>
      <c r="Q15" s="20" t="s">
        <v>43</v>
      </c>
      <c r="R15" s="21">
        <v>3</v>
      </c>
      <c r="S15" s="21">
        <v>1</v>
      </c>
      <c r="T15" s="21">
        <v>7</v>
      </c>
      <c r="U15" s="22">
        <v>11</v>
      </c>
      <c r="Y15" s="20" t="s">
        <v>43</v>
      </c>
      <c r="Z15" s="21">
        <v>2</v>
      </c>
      <c r="AA15" s="22">
        <v>2</v>
      </c>
      <c r="AG15" s="20" t="s">
        <v>43</v>
      </c>
      <c r="AH15" s="21">
        <v>1</v>
      </c>
      <c r="AI15" s="21">
        <v>1</v>
      </c>
      <c r="AJ15" s="21">
        <v>3</v>
      </c>
      <c r="AK15" s="22">
        <v>5</v>
      </c>
      <c r="AO15" s="20" t="s">
        <v>43</v>
      </c>
      <c r="AP15" s="21">
        <v>2</v>
      </c>
      <c r="AQ15" s="21">
        <v>1</v>
      </c>
      <c r="AR15" s="21">
        <v>3</v>
      </c>
      <c r="AS15" s="21">
        <v>2</v>
      </c>
      <c r="AT15" s="22">
        <v>8</v>
      </c>
    </row>
    <row r="16" spans="1:46" ht="22.5" thickBot="1" x14ac:dyDescent="0.25">
      <c r="A16" s="20" t="s">
        <v>44</v>
      </c>
      <c r="B16" s="21">
        <v>84.1</v>
      </c>
      <c r="C16" s="22">
        <v>84.1</v>
      </c>
      <c r="I16" s="20" t="s">
        <v>44</v>
      </c>
      <c r="J16" s="21">
        <v>93.2</v>
      </c>
      <c r="K16" s="21">
        <v>89.8</v>
      </c>
      <c r="L16" s="21">
        <v>93.6</v>
      </c>
      <c r="M16" s="21">
        <v>89.5</v>
      </c>
      <c r="N16" s="21">
        <v>83.8</v>
      </c>
      <c r="O16" s="22">
        <v>83.8</v>
      </c>
      <c r="Q16" s="20" t="s">
        <v>44</v>
      </c>
      <c r="R16" s="21">
        <v>90.9</v>
      </c>
      <c r="S16" s="21">
        <v>83.6</v>
      </c>
      <c r="T16" s="21">
        <v>85.1</v>
      </c>
      <c r="U16" s="22">
        <v>83.6</v>
      </c>
      <c r="Y16" s="20" t="s">
        <v>44</v>
      </c>
      <c r="Z16" s="21">
        <v>92.3</v>
      </c>
      <c r="AA16" s="22">
        <v>92.3</v>
      </c>
      <c r="AG16" s="20" t="s">
        <v>44</v>
      </c>
      <c r="AH16" s="21">
        <v>95.1</v>
      </c>
      <c r="AI16" s="21">
        <v>78.599999999999994</v>
      </c>
      <c r="AJ16" s="21">
        <v>91.2</v>
      </c>
      <c r="AK16" s="22">
        <v>78.599999999999994</v>
      </c>
      <c r="AO16" s="20" t="s">
        <v>44</v>
      </c>
      <c r="AP16" s="21">
        <v>88.8</v>
      </c>
      <c r="AQ16" s="21">
        <v>92.8</v>
      </c>
      <c r="AR16" s="21">
        <v>85</v>
      </c>
      <c r="AS16" s="21">
        <v>85</v>
      </c>
      <c r="AT16" s="22">
        <v>85</v>
      </c>
    </row>
    <row r="17" spans="1:47" ht="22.5" thickBot="1" x14ac:dyDescent="0.25">
      <c r="A17" s="20" t="s">
        <v>45</v>
      </c>
      <c r="B17" s="21">
        <v>97.7</v>
      </c>
      <c r="C17" s="22">
        <v>97.7</v>
      </c>
      <c r="I17" s="20" t="s">
        <v>45</v>
      </c>
      <c r="J17" s="21">
        <v>106.7</v>
      </c>
      <c r="K17" s="21">
        <v>99.4</v>
      </c>
      <c r="L17" s="21">
        <v>102.8</v>
      </c>
      <c r="M17" s="21">
        <v>93.1</v>
      </c>
      <c r="N17" s="21">
        <v>106.4</v>
      </c>
      <c r="O17" s="22">
        <v>106.7</v>
      </c>
      <c r="Q17" s="20" t="s">
        <v>45</v>
      </c>
      <c r="R17" s="21">
        <v>99.9</v>
      </c>
      <c r="S17" s="21">
        <v>83.6</v>
      </c>
      <c r="T17" s="21">
        <v>113.3</v>
      </c>
      <c r="U17" s="22">
        <v>113.3</v>
      </c>
      <c r="Y17" s="20" t="s">
        <v>45</v>
      </c>
      <c r="Z17" s="21">
        <v>92.4</v>
      </c>
      <c r="AA17" s="22">
        <v>92.4</v>
      </c>
      <c r="AG17" s="20" t="s">
        <v>45</v>
      </c>
      <c r="AH17" s="21">
        <v>95.1</v>
      </c>
      <c r="AI17" s="21">
        <v>78.599999999999994</v>
      </c>
      <c r="AJ17" s="21">
        <v>95.2</v>
      </c>
      <c r="AK17" s="22">
        <v>95.2</v>
      </c>
      <c r="AO17" s="20" t="s">
        <v>45</v>
      </c>
      <c r="AP17" s="21">
        <v>92.5</v>
      </c>
      <c r="AQ17" s="21">
        <v>92.8</v>
      </c>
      <c r="AR17" s="21">
        <v>95</v>
      </c>
      <c r="AS17" s="21">
        <v>96.6</v>
      </c>
      <c r="AT17" s="22">
        <v>96.6</v>
      </c>
    </row>
    <row r="18" spans="1:47" ht="22.5" thickBot="1" x14ac:dyDescent="0.25">
      <c r="A18" s="20" t="s">
        <v>46</v>
      </c>
      <c r="B18" s="21">
        <v>88.9</v>
      </c>
      <c r="C18" s="22">
        <v>88.9</v>
      </c>
      <c r="I18" s="20" t="s">
        <v>46</v>
      </c>
      <c r="J18" s="21">
        <v>96.9</v>
      </c>
      <c r="K18" s="21">
        <v>94.6</v>
      </c>
      <c r="L18" s="21">
        <v>100.2</v>
      </c>
      <c r="M18" s="21">
        <v>91.3</v>
      </c>
      <c r="N18" s="21">
        <v>95.4</v>
      </c>
      <c r="O18" s="22">
        <v>95.4</v>
      </c>
      <c r="Q18" s="20" t="s">
        <v>46</v>
      </c>
      <c r="R18" s="21">
        <v>93.3</v>
      </c>
      <c r="S18" s="21">
        <v>83.6</v>
      </c>
      <c r="T18" s="21">
        <v>93.7</v>
      </c>
      <c r="U18" s="22">
        <v>93.3</v>
      </c>
      <c r="Y18" s="20" t="s">
        <v>46</v>
      </c>
      <c r="Z18" s="21">
        <v>92.3</v>
      </c>
      <c r="AA18" s="22">
        <v>92.3</v>
      </c>
      <c r="AG18" s="20" t="s">
        <v>46</v>
      </c>
      <c r="AH18" s="21">
        <v>95.1</v>
      </c>
      <c r="AI18" s="21">
        <v>78.599999999999994</v>
      </c>
      <c r="AJ18" s="21">
        <v>91.5</v>
      </c>
      <c r="AK18" s="22">
        <v>91.5</v>
      </c>
      <c r="AO18" s="20" t="s">
        <v>46</v>
      </c>
      <c r="AP18" s="21">
        <v>90.7</v>
      </c>
      <c r="AQ18" s="21">
        <v>92.8</v>
      </c>
      <c r="AR18" s="21">
        <v>94.1</v>
      </c>
      <c r="AS18" s="21">
        <v>90.8</v>
      </c>
      <c r="AT18" s="22">
        <v>92.7</v>
      </c>
    </row>
    <row r="19" spans="1:47" ht="22.5" thickBot="1" x14ac:dyDescent="0.25">
      <c r="A19" s="20" t="s">
        <v>47</v>
      </c>
      <c r="B19" s="21">
        <v>90.1</v>
      </c>
      <c r="C19" s="23">
        <v>90.1</v>
      </c>
      <c r="I19" s="20" t="s">
        <v>47</v>
      </c>
      <c r="J19" s="21">
        <v>98.9</v>
      </c>
      <c r="K19" s="21">
        <v>94.6</v>
      </c>
      <c r="L19" s="21">
        <v>98.9</v>
      </c>
      <c r="M19" s="21">
        <v>91.3</v>
      </c>
      <c r="N19" s="21">
        <v>95.4</v>
      </c>
      <c r="O19" s="23">
        <v>95.9</v>
      </c>
      <c r="Q19" s="20" t="s">
        <v>47</v>
      </c>
      <c r="R19" s="21">
        <v>94.7</v>
      </c>
      <c r="S19" s="21">
        <v>83.6</v>
      </c>
      <c r="T19" s="21">
        <v>95.9</v>
      </c>
      <c r="U19" s="23">
        <v>94.4</v>
      </c>
      <c r="Y19" s="20" t="s">
        <v>47</v>
      </c>
      <c r="Z19" s="21">
        <v>92.3</v>
      </c>
      <c r="AA19" s="23">
        <v>92.3</v>
      </c>
      <c r="AG19" s="20" t="s">
        <v>47</v>
      </c>
      <c r="AH19" s="21">
        <v>95.1</v>
      </c>
      <c r="AI19" s="21">
        <v>78.599999999999994</v>
      </c>
      <c r="AJ19" s="21">
        <v>92.7</v>
      </c>
      <c r="AK19" s="23">
        <v>90.3</v>
      </c>
      <c r="AO19" s="20" t="s">
        <v>47</v>
      </c>
      <c r="AP19" s="21">
        <v>90.7</v>
      </c>
      <c r="AQ19" s="21">
        <v>92.8</v>
      </c>
      <c r="AR19" s="21">
        <v>91.4</v>
      </c>
      <c r="AS19" s="21">
        <v>90.8</v>
      </c>
      <c r="AT19" s="23">
        <v>91.2</v>
      </c>
    </row>
    <row r="20" spans="1:47" ht="21.75" x14ac:dyDescent="0.2">
      <c r="A20" s="28" t="s">
        <v>48</v>
      </c>
      <c r="B20" s="26">
        <v>5.0999999999999996</v>
      </c>
      <c r="C20" s="29">
        <v>5.0999999999999996</v>
      </c>
      <c r="I20" s="28" t="s">
        <v>48</v>
      </c>
      <c r="J20" s="26">
        <v>6.9</v>
      </c>
      <c r="K20" s="26">
        <v>6.8</v>
      </c>
      <c r="L20" s="26">
        <v>4.7</v>
      </c>
      <c r="M20" s="26">
        <v>2.5</v>
      </c>
      <c r="N20" s="26">
        <v>5.8</v>
      </c>
      <c r="O20" s="29">
        <v>5.6</v>
      </c>
      <c r="Q20" s="28" t="s">
        <v>48</v>
      </c>
      <c r="R20" s="26">
        <v>4.5999999999999996</v>
      </c>
      <c r="S20" s="26">
        <v>1</v>
      </c>
      <c r="T20" s="26">
        <v>9.9</v>
      </c>
      <c r="U20" s="29">
        <v>8.6999999999999993</v>
      </c>
      <c r="Y20" s="28" t="s">
        <v>48</v>
      </c>
      <c r="Z20" s="26">
        <v>0.1</v>
      </c>
      <c r="AA20" s="29">
        <v>0.1</v>
      </c>
      <c r="AG20" s="28" t="s">
        <v>48</v>
      </c>
      <c r="AH20" s="26">
        <v>1</v>
      </c>
      <c r="AI20" s="26">
        <v>1</v>
      </c>
      <c r="AJ20" s="26">
        <v>2.2000000000000002</v>
      </c>
      <c r="AK20" s="29">
        <v>6.8</v>
      </c>
      <c r="AO20" s="28" t="s">
        <v>48</v>
      </c>
      <c r="AP20" s="26">
        <v>2.6</v>
      </c>
      <c r="AQ20" s="26">
        <v>1</v>
      </c>
      <c r="AR20" s="26">
        <v>5.6</v>
      </c>
      <c r="AS20" s="26">
        <v>8.1999999999999993</v>
      </c>
      <c r="AT20" s="29">
        <v>4.5</v>
      </c>
    </row>
    <row r="22" spans="1:47" ht="12.75" customHeight="1" x14ac:dyDescent="0.2">
      <c r="A22" s="57" t="s">
        <v>790</v>
      </c>
      <c r="I22" s="57" t="s">
        <v>794</v>
      </c>
      <c r="Q22" s="57" t="s">
        <v>785</v>
      </c>
      <c r="Y22" s="57" t="s">
        <v>1011</v>
      </c>
      <c r="AG22" s="57" t="s">
        <v>1019</v>
      </c>
      <c r="AO22" s="57" t="s">
        <v>787</v>
      </c>
    </row>
    <row r="24" spans="1:47" ht="56.25" x14ac:dyDescent="0.2">
      <c r="A24" s="57" t="s">
        <v>925</v>
      </c>
      <c r="I24" s="57" t="s">
        <v>961</v>
      </c>
      <c r="Q24" s="57" t="s">
        <v>936</v>
      </c>
      <c r="Y24" s="57" t="s">
        <v>1012</v>
      </c>
      <c r="AG24" s="57" t="s">
        <v>1020</v>
      </c>
      <c r="AO24" s="57" t="s">
        <v>1033</v>
      </c>
    </row>
    <row r="25" spans="1:47" ht="13.5" customHeight="1" x14ac:dyDescent="0.2">
      <c r="A25" s="57" t="s">
        <v>926</v>
      </c>
      <c r="I25" s="57" t="s">
        <v>962</v>
      </c>
      <c r="Q25" s="57" t="s">
        <v>937</v>
      </c>
      <c r="Y25" s="57" t="s">
        <v>1013</v>
      </c>
      <c r="AG25" s="57" t="s">
        <v>1021</v>
      </c>
      <c r="AO25" s="57" t="s">
        <v>1034</v>
      </c>
    </row>
    <row r="26" spans="1:47" x14ac:dyDescent="0.2">
      <c r="A26" s="57"/>
      <c r="I26" s="57"/>
      <c r="Q26" s="57"/>
      <c r="Y26" s="57"/>
      <c r="AG26" s="57"/>
      <c r="AO26" s="57"/>
    </row>
    <row r="27" spans="1:47" ht="13.5" customHeight="1" x14ac:dyDescent="0.2">
      <c r="A27" s="57"/>
      <c r="I27" s="57"/>
      <c r="Q27" s="57"/>
      <c r="Y27" s="57"/>
      <c r="AG27" s="57"/>
      <c r="AO27" s="57"/>
    </row>
    <row r="29" spans="1:47" ht="13.5" customHeight="1" x14ac:dyDescent="0.2">
      <c r="A29" s="83" t="s">
        <v>49</v>
      </c>
      <c r="B29" s="43" t="s">
        <v>50</v>
      </c>
      <c r="C29" s="43" t="s">
        <v>51</v>
      </c>
      <c r="D29" s="71" t="s">
        <v>52</v>
      </c>
      <c r="E29" s="71" t="s">
        <v>53</v>
      </c>
      <c r="F29" s="71" t="s">
        <v>54</v>
      </c>
      <c r="G29" s="74" t="s">
        <v>55</v>
      </c>
      <c r="I29" s="83" t="s">
        <v>49</v>
      </c>
      <c r="J29" s="43" t="s">
        <v>50</v>
      </c>
      <c r="K29" s="43" t="s">
        <v>51</v>
      </c>
      <c r="L29" s="71" t="s">
        <v>52</v>
      </c>
      <c r="M29" s="71" t="s">
        <v>53</v>
      </c>
      <c r="N29" s="71" t="s">
        <v>54</v>
      </c>
      <c r="O29" s="74" t="s">
        <v>55</v>
      </c>
      <c r="Q29" s="83" t="s">
        <v>49</v>
      </c>
      <c r="R29" s="43" t="s">
        <v>50</v>
      </c>
      <c r="S29" s="43" t="s">
        <v>51</v>
      </c>
      <c r="T29" s="71" t="s">
        <v>52</v>
      </c>
      <c r="U29" s="71" t="s">
        <v>53</v>
      </c>
      <c r="V29" s="71" t="s">
        <v>54</v>
      </c>
      <c r="W29" s="74" t="s">
        <v>55</v>
      </c>
      <c r="Y29" s="83" t="s">
        <v>49</v>
      </c>
      <c r="Z29" s="43" t="s">
        <v>50</v>
      </c>
      <c r="AA29" s="43" t="s">
        <v>51</v>
      </c>
      <c r="AB29" s="71" t="s">
        <v>52</v>
      </c>
      <c r="AC29" s="71" t="s">
        <v>53</v>
      </c>
      <c r="AD29" s="71" t="s">
        <v>54</v>
      </c>
      <c r="AE29" s="74" t="s">
        <v>55</v>
      </c>
      <c r="AG29" s="83" t="s">
        <v>49</v>
      </c>
      <c r="AH29" s="43" t="s">
        <v>50</v>
      </c>
      <c r="AI29" s="43" t="s">
        <v>51</v>
      </c>
      <c r="AJ29" s="71" t="s">
        <v>52</v>
      </c>
      <c r="AK29" s="71" t="s">
        <v>53</v>
      </c>
      <c r="AL29" s="71" t="s">
        <v>54</v>
      </c>
      <c r="AM29" s="74" t="s">
        <v>55</v>
      </c>
      <c r="AO29" s="83" t="s">
        <v>49</v>
      </c>
      <c r="AP29" s="43" t="s">
        <v>50</v>
      </c>
      <c r="AQ29" s="43" t="s">
        <v>51</v>
      </c>
      <c r="AR29" s="71" t="s">
        <v>52</v>
      </c>
      <c r="AS29" s="71" t="s">
        <v>53</v>
      </c>
      <c r="AT29" s="71" t="s">
        <v>54</v>
      </c>
      <c r="AU29" s="74" t="s">
        <v>55</v>
      </c>
    </row>
    <row r="30" spans="1:47" ht="22.5" customHeight="1" x14ac:dyDescent="0.2">
      <c r="A30" s="84"/>
      <c r="B30" s="44" t="s">
        <v>56</v>
      </c>
      <c r="C30" s="44" t="s">
        <v>56</v>
      </c>
      <c r="D30" s="72"/>
      <c r="E30" s="72"/>
      <c r="F30" s="72"/>
      <c r="G30" s="75"/>
      <c r="I30" s="84"/>
      <c r="J30" s="44" t="s">
        <v>56</v>
      </c>
      <c r="K30" s="44" t="s">
        <v>56</v>
      </c>
      <c r="L30" s="72"/>
      <c r="M30" s="72"/>
      <c r="N30" s="72"/>
      <c r="O30" s="75"/>
      <c r="Q30" s="84"/>
      <c r="R30" s="44" t="s">
        <v>56</v>
      </c>
      <c r="S30" s="44" t="s">
        <v>56</v>
      </c>
      <c r="T30" s="72"/>
      <c r="U30" s="72"/>
      <c r="V30" s="72"/>
      <c r="W30" s="75"/>
      <c r="Y30" s="84"/>
      <c r="Z30" s="44" t="s">
        <v>56</v>
      </c>
      <c r="AA30" s="44" t="s">
        <v>56</v>
      </c>
      <c r="AB30" s="72"/>
      <c r="AC30" s="72"/>
      <c r="AD30" s="72"/>
      <c r="AE30" s="75"/>
      <c r="AG30" s="84"/>
      <c r="AH30" s="44" t="s">
        <v>56</v>
      </c>
      <c r="AI30" s="44" t="s">
        <v>56</v>
      </c>
      <c r="AJ30" s="72"/>
      <c r="AK30" s="72"/>
      <c r="AL30" s="72"/>
      <c r="AM30" s="75"/>
      <c r="AO30" s="84"/>
      <c r="AP30" s="44" t="s">
        <v>56</v>
      </c>
      <c r="AQ30" s="44" t="s">
        <v>56</v>
      </c>
      <c r="AR30" s="72"/>
      <c r="AS30" s="72"/>
      <c r="AT30" s="72"/>
      <c r="AU30" s="75"/>
    </row>
    <row r="31" spans="1:47" ht="13.5" customHeight="1" thickBot="1" x14ac:dyDescent="0.25">
      <c r="A31" s="85"/>
      <c r="B31" s="45" t="s">
        <v>680</v>
      </c>
      <c r="C31" s="45" t="s">
        <v>224</v>
      </c>
      <c r="D31" s="73"/>
      <c r="E31" s="73"/>
      <c r="F31" s="73"/>
      <c r="G31" s="76"/>
      <c r="I31" s="85"/>
      <c r="J31" s="45" t="s">
        <v>795</v>
      </c>
      <c r="K31" s="45" t="s">
        <v>224</v>
      </c>
      <c r="L31" s="73"/>
      <c r="M31" s="73"/>
      <c r="N31" s="73"/>
      <c r="O31" s="76"/>
      <c r="Q31" s="85"/>
      <c r="R31" s="45" t="s">
        <v>89</v>
      </c>
      <c r="S31" s="45" t="s">
        <v>224</v>
      </c>
      <c r="T31" s="73"/>
      <c r="U31" s="73"/>
      <c r="V31" s="73"/>
      <c r="W31" s="76"/>
      <c r="Y31" s="85"/>
      <c r="Z31" s="45" t="s">
        <v>212</v>
      </c>
      <c r="AA31" s="45" t="s">
        <v>224</v>
      </c>
      <c r="AB31" s="73"/>
      <c r="AC31" s="73"/>
      <c r="AD31" s="73"/>
      <c r="AE31" s="76"/>
      <c r="AG31" s="85"/>
      <c r="AH31" s="45" t="s">
        <v>91</v>
      </c>
      <c r="AI31" s="45" t="s">
        <v>224</v>
      </c>
      <c r="AJ31" s="73"/>
      <c r="AK31" s="73"/>
      <c r="AL31" s="73"/>
      <c r="AM31" s="76"/>
      <c r="AO31" s="85"/>
      <c r="AP31" s="45" t="s">
        <v>90</v>
      </c>
      <c r="AQ31" s="45" t="s">
        <v>224</v>
      </c>
      <c r="AR31" s="73"/>
      <c r="AS31" s="73"/>
      <c r="AT31" s="73"/>
      <c r="AU31" s="76"/>
    </row>
    <row r="32" spans="1:47" ht="13.5" thickBot="1" x14ac:dyDescent="0.25">
      <c r="A32" s="77" t="s">
        <v>807</v>
      </c>
      <c r="B32" s="78"/>
      <c r="C32" s="78"/>
      <c r="D32" s="78"/>
      <c r="E32" s="78"/>
      <c r="F32" s="78"/>
      <c r="G32" s="79"/>
      <c r="I32" s="77" t="s">
        <v>694</v>
      </c>
      <c r="J32" s="78"/>
      <c r="K32" s="78"/>
      <c r="L32" s="78"/>
      <c r="M32" s="78"/>
      <c r="N32" s="78"/>
      <c r="O32" s="79"/>
      <c r="Q32" s="77" t="s">
        <v>672</v>
      </c>
      <c r="R32" s="78"/>
      <c r="S32" s="78"/>
      <c r="T32" s="78"/>
      <c r="U32" s="78"/>
      <c r="V32" s="78"/>
      <c r="W32" s="79"/>
      <c r="Y32" s="77" t="s">
        <v>799</v>
      </c>
      <c r="Z32" s="78"/>
      <c r="AA32" s="78"/>
      <c r="AB32" s="78"/>
      <c r="AC32" s="78"/>
      <c r="AD32" s="78"/>
      <c r="AE32" s="79"/>
      <c r="AG32" s="77" t="s">
        <v>782</v>
      </c>
      <c r="AH32" s="78"/>
      <c r="AI32" s="78"/>
      <c r="AJ32" s="78"/>
      <c r="AK32" s="78"/>
      <c r="AL32" s="78"/>
      <c r="AM32" s="79"/>
      <c r="AO32" s="77" t="s">
        <v>668</v>
      </c>
      <c r="AP32" s="78"/>
      <c r="AQ32" s="78"/>
      <c r="AR32" s="78"/>
      <c r="AS32" s="78"/>
      <c r="AT32" s="78"/>
      <c r="AU32" s="79"/>
    </row>
    <row r="33" spans="1:47" ht="23.25" thickBot="1" x14ac:dyDescent="0.25">
      <c r="A33" s="24">
        <v>30206</v>
      </c>
      <c r="B33" s="21" t="s">
        <v>927</v>
      </c>
      <c r="C33" s="21" t="s">
        <v>928</v>
      </c>
      <c r="D33" s="39">
        <v>6.9537037037037036E-2</v>
      </c>
      <c r="E33" s="21">
        <v>11.367000000000001</v>
      </c>
      <c r="F33" s="21">
        <v>9.5540000000000003</v>
      </c>
      <c r="G33" s="22">
        <v>84.1</v>
      </c>
      <c r="I33" s="24">
        <v>307855</v>
      </c>
      <c r="J33" s="21" t="s">
        <v>963</v>
      </c>
      <c r="K33" s="21" t="s">
        <v>964</v>
      </c>
      <c r="L33" s="54">
        <v>2.2659722222222221</v>
      </c>
      <c r="M33" s="21">
        <v>8.0210000000000008</v>
      </c>
      <c r="N33" s="21">
        <v>7.4770000000000003</v>
      </c>
      <c r="O33" s="22">
        <v>93.2</v>
      </c>
      <c r="Q33" s="24">
        <v>131000</v>
      </c>
      <c r="R33" s="21" t="s">
        <v>786</v>
      </c>
      <c r="S33" s="21" t="s">
        <v>938</v>
      </c>
      <c r="T33" s="54">
        <v>2.4034722222222222</v>
      </c>
      <c r="U33" s="21">
        <v>10.366</v>
      </c>
      <c r="V33" s="21">
        <v>9.4260000000000002</v>
      </c>
      <c r="W33" s="22">
        <v>90.9</v>
      </c>
      <c r="Y33" s="24">
        <v>70162</v>
      </c>
      <c r="Z33" s="21" t="s">
        <v>1014</v>
      </c>
      <c r="AA33" s="21" t="s">
        <v>1015</v>
      </c>
      <c r="AB33" s="39">
        <v>4.4062499999999998E-2</v>
      </c>
      <c r="AC33" s="21">
        <v>7.9379999999999997</v>
      </c>
      <c r="AD33" s="21">
        <v>7.3230000000000004</v>
      </c>
      <c r="AE33" s="22">
        <v>92.3</v>
      </c>
      <c r="AG33" s="24">
        <v>421555</v>
      </c>
      <c r="AH33" s="21" t="s">
        <v>1022</v>
      </c>
      <c r="AI33" s="21" t="s">
        <v>1023</v>
      </c>
      <c r="AJ33" s="54">
        <v>1.5229166666666667</v>
      </c>
      <c r="AK33" s="21">
        <v>8.4819999999999993</v>
      </c>
      <c r="AL33" s="21">
        <v>8.0660000000000007</v>
      </c>
      <c r="AM33" s="22">
        <v>95.1</v>
      </c>
      <c r="AO33" s="24">
        <v>536450</v>
      </c>
      <c r="AP33" s="21" t="s">
        <v>1035</v>
      </c>
      <c r="AQ33" s="21" t="s">
        <v>1036</v>
      </c>
      <c r="AR33" s="54">
        <v>2.4131944444444446</v>
      </c>
      <c r="AS33" s="21">
        <v>8.375</v>
      </c>
      <c r="AT33" s="21">
        <v>7.7480000000000002</v>
      </c>
      <c r="AU33" s="22">
        <v>92.5</v>
      </c>
    </row>
    <row r="34" spans="1:47" ht="34.5" thickBot="1" x14ac:dyDescent="0.25">
      <c r="A34" s="24">
        <v>1113412</v>
      </c>
      <c r="B34" s="21" t="s">
        <v>929</v>
      </c>
      <c r="C34" s="21" t="s">
        <v>930</v>
      </c>
      <c r="D34" s="54">
        <v>1.8326388888888889</v>
      </c>
      <c r="E34" s="21">
        <v>11.337</v>
      </c>
      <c r="F34" s="21">
        <v>10.467000000000001</v>
      </c>
      <c r="G34" s="22">
        <v>92.3</v>
      </c>
      <c r="I34" s="24">
        <v>421701</v>
      </c>
      <c r="J34" s="21" t="s">
        <v>965</v>
      </c>
      <c r="K34" s="21" t="s">
        <v>966</v>
      </c>
      <c r="L34" s="54">
        <v>1.1472222222222221</v>
      </c>
      <c r="M34" s="21">
        <v>6.8630000000000004</v>
      </c>
      <c r="N34" s="21">
        <v>6.6529999999999996</v>
      </c>
      <c r="O34" s="22">
        <v>96.9</v>
      </c>
      <c r="Q34" s="24">
        <v>47983</v>
      </c>
      <c r="R34" s="21" t="s">
        <v>939</v>
      </c>
      <c r="S34" s="21" t="s">
        <v>940</v>
      </c>
      <c r="T34" s="54">
        <v>1.7638888888888888</v>
      </c>
      <c r="U34" s="21">
        <v>10.222</v>
      </c>
      <c r="V34" s="21">
        <v>9.5340000000000007</v>
      </c>
      <c r="W34" s="22">
        <v>93.3</v>
      </c>
      <c r="Y34" s="25">
        <v>127</v>
      </c>
      <c r="Z34" s="26" t="s">
        <v>1016</v>
      </c>
      <c r="AA34" s="26" t="s">
        <v>1017</v>
      </c>
      <c r="AB34" s="40">
        <v>4.3564814814814813E-2</v>
      </c>
      <c r="AC34" s="26">
        <v>7.8840000000000003</v>
      </c>
      <c r="AD34" s="26">
        <v>7.2830000000000004</v>
      </c>
      <c r="AE34" s="27">
        <v>92.4</v>
      </c>
      <c r="AG34" s="80" t="s">
        <v>84</v>
      </c>
      <c r="AH34" s="81"/>
      <c r="AI34" s="81"/>
      <c r="AJ34" s="81"/>
      <c r="AK34" s="81"/>
      <c r="AL34" s="81"/>
      <c r="AM34" s="82"/>
      <c r="AO34" s="24">
        <v>307855</v>
      </c>
      <c r="AP34" s="21" t="s">
        <v>788</v>
      </c>
      <c r="AQ34" s="21" t="s">
        <v>971</v>
      </c>
      <c r="AR34" s="39">
        <v>6.6365740740740739E-2</v>
      </c>
      <c r="AS34" s="21">
        <v>7.92</v>
      </c>
      <c r="AT34" s="21">
        <v>7.0330000000000004</v>
      </c>
      <c r="AU34" s="22">
        <v>88.8</v>
      </c>
    </row>
    <row r="35" spans="1:47" ht="23.25" thickBot="1" x14ac:dyDescent="0.25">
      <c r="A35" s="24">
        <v>913351</v>
      </c>
      <c r="B35" s="21" t="s">
        <v>931</v>
      </c>
      <c r="C35" s="21" t="s">
        <v>932</v>
      </c>
      <c r="D35" s="39">
        <v>4.7349537037037037E-2</v>
      </c>
      <c r="E35" s="21">
        <v>10.968999999999999</v>
      </c>
      <c r="F35" s="21">
        <v>9.7530000000000001</v>
      </c>
      <c r="G35" s="22">
        <v>88.9</v>
      </c>
      <c r="I35" s="24">
        <v>127</v>
      </c>
      <c r="J35" s="21" t="s">
        <v>967</v>
      </c>
      <c r="K35" s="21" t="s">
        <v>968</v>
      </c>
      <c r="L35" s="21" t="s">
        <v>969</v>
      </c>
      <c r="M35" s="21">
        <v>5.7919999999999998</v>
      </c>
      <c r="N35" s="21">
        <v>6.1779999999999999</v>
      </c>
      <c r="O35" s="22">
        <v>106.7</v>
      </c>
      <c r="Q35" s="24">
        <v>338547</v>
      </c>
      <c r="R35" s="21" t="s">
        <v>941</v>
      </c>
      <c r="S35" s="21" t="s">
        <v>942</v>
      </c>
      <c r="T35" s="47">
        <v>3.5416666666666666E-2</v>
      </c>
      <c r="U35" s="21">
        <v>8.423</v>
      </c>
      <c r="V35" s="21">
        <v>8.4130000000000003</v>
      </c>
      <c r="W35" s="22">
        <v>99.9</v>
      </c>
      <c r="AG35" s="24">
        <v>421555</v>
      </c>
      <c r="AH35" s="21" t="s">
        <v>1024</v>
      </c>
      <c r="AI35" s="21" t="s">
        <v>1025</v>
      </c>
      <c r="AJ35" s="39">
        <v>0.10476851851851852</v>
      </c>
      <c r="AK35" s="21">
        <v>10.840999999999999</v>
      </c>
      <c r="AL35" s="21">
        <v>8.5190000000000001</v>
      </c>
      <c r="AM35" s="22">
        <v>78.599999999999994</v>
      </c>
      <c r="AO35" s="80" t="s">
        <v>782</v>
      </c>
      <c r="AP35" s="81"/>
      <c r="AQ35" s="81"/>
      <c r="AR35" s="81"/>
      <c r="AS35" s="81"/>
      <c r="AT35" s="81"/>
      <c r="AU35" s="82"/>
    </row>
    <row r="36" spans="1:47" ht="23.25" thickBot="1" x14ac:dyDescent="0.25">
      <c r="A36" s="24">
        <v>421821</v>
      </c>
      <c r="B36" s="21" t="s">
        <v>933</v>
      </c>
      <c r="C36" s="21" t="s">
        <v>934</v>
      </c>
      <c r="D36" s="39">
        <v>5.6018518518518516E-2</v>
      </c>
      <c r="E36" s="21">
        <v>10.488</v>
      </c>
      <c r="F36" s="21">
        <v>9.1920000000000002</v>
      </c>
      <c r="G36" s="22">
        <v>87.6</v>
      </c>
      <c r="I36" s="80" t="s">
        <v>668</v>
      </c>
      <c r="J36" s="81"/>
      <c r="K36" s="81"/>
      <c r="L36" s="81"/>
      <c r="M36" s="81"/>
      <c r="N36" s="81"/>
      <c r="O36" s="82"/>
      <c r="Q36" s="80" t="s">
        <v>84</v>
      </c>
      <c r="R36" s="81"/>
      <c r="S36" s="81"/>
      <c r="T36" s="81"/>
      <c r="U36" s="81"/>
      <c r="V36" s="81"/>
      <c r="W36" s="82"/>
      <c r="AG36" s="80" t="s">
        <v>1026</v>
      </c>
      <c r="AH36" s="81"/>
      <c r="AI36" s="81"/>
      <c r="AJ36" s="81"/>
      <c r="AK36" s="81"/>
      <c r="AL36" s="81"/>
      <c r="AM36" s="82"/>
      <c r="AO36" s="24">
        <v>307855</v>
      </c>
      <c r="AP36" s="21" t="s">
        <v>1037</v>
      </c>
      <c r="AQ36" s="21" t="s">
        <v>977</v>
      </c>
      <c r="AR36" s="54">
        <v>2.4312499999999999</v>
      </c>
      <c r="AS36" s="21">
        <v>7.9379999999999997</v>
      </c>
      <c r="AT36" s="21">
        <v>7.3689999999999998</v>
      </c>
      <c r="AU36" s="22">
        <v>92.8</v>
      </c>
    </row>
    <row r="37" spans="1:47" ht="23.25" thickBot="1" x14ac:dyDescent="0.25">
      <c r="A37" s="25">
        <v>633214</v>
      </c>
      <c r="B37" s="26" t="s">
        <v>792</v>
      </c>
      <c r="C37" s="26" t="s">
        <v>935</v>
      </c>
      <c r="D37" s="59">
        <v>0.63749999999999996</v>
      </c>
      <c r="E37" s="26">
        <v>9.4130000000000003</v>
      </c>
      <c r="F37" s="26">
        <v>9.1920000000000002</v>
      </c>
      <c r="G37" s="27">
        <v>97.7</v>
      </c>
      <c r="I37" s="24">
        <v>307855</v>
      </c>
      <c r="J37" s="21" t="s">
        <v>970</v>
      </c>
      <c r="K37" s="21" t="s">
        <v>971</v>
      </c>
      <c r="L37" s="39">
        <v>6.0196759259259262E-2</v>
      </c>
      <c r="M37" s="21">
        <v>7.8280000000000003</v>
      </c>
      <c r="N37" s="21">
        <v>7.0330000000000004</v>
      </c>
      <c r="O37" s="22">
        <v>89.8</v>
      </c>
      <c r="Q37" s="24">
        <v>1237758</v>
      </c>
      <c r="R37" s="21" t="s">
        <v>943</v>
      </c>
      <c r="S37" s="21" t="s">
        <v>944</v>
      </c>
      <c r="T37" s="39">
        <v>8.4398148148148153E-2</v>
      </c>
      <c r="U37" s="21">
        <v>9.6910000000000007</v>
      </c>
      <c r="V37" s="21">
        <v>8.1010000000000009</v>
      </c>
      <c r="W37" s="22">
        <v>83.6</v>
      </c>
      <c r="AG37" s="24">
        <v>30206</v>
      </c>
      <c r="AH37" s="21" t="s">
        <v>1027</v>
      </c>
      <c r="AI37" s="21" t="s">
        <v>947</v>
      </c>
      <c r="AJ37" s="54">
        <v>2.0930555555555554</v>
      </c>
      <c r="AK37" s="21">
        <v>11.47</v>
      </c>
      <c r="AL37" s="21">
        <v>10.465</v>
      </c>
      <c r="AM37" s="22">
        <v>91.2</v>
      </c>
      <c r="AO37" s="80" t="s">
        <v>783</v>
      </c>
      <c r="AP37" s="81"/>
      <c r="AQ37" s="81"/>
      <c r="AR37" s="81"/>
      <c r="AS37" s="81"/>
      <c r="AT37" s="81"/>
      <c r="AU37" s="82"/>
    </row>
    <row r="38" spans="1:47" ht="23.25" thickBot="1" x14ac:dyDescent="0.25">
      <c r="I38" s="24">
        <v>453</v>
      </c>
      <c r="J38" s="21" t="s">
        <v>972</v>
      </c>
      <c r="K38" s="21" t="s">
        <v>973</v>
      </c>
      <c r="L38" s="47">
        <v>0.24652777777777779</v>
      </c>
      <c r="M38" s="21">
        <v>5.8550000000000004</v>
      </c>
      <c r="N38" s="21">
        <v>5.8220000000000001</v>
      </c>
      <c r="O38" s="22">
        <v>99.4</v>
      </c>
      <c r="Q38" s="80" t="s">
        <v>945</v>
      </c>
      <c r="R38" s="81"/>
      <c r="S38" s="81"/>
      <c r="T38" s="81"/>
      <c r="U38" s="81"/>
      <c r="V38" s="81"/>
      <c r="W38" s="82"/>
      <c r="AG38" s="24">
        <v>536218</v>
      </c>
      <c r="AH38" s="21" t="s">
        <v>1028</v>
      </c>
      <c r="AI38" s="21" t="s">
        <v>1029</v>
      </c>
      <c r="AJ38" s="54">
        <v>2.0506944444444444</v>
      </c>
      <c r="AK38" s="21">
        <v>11.347</v>
      </c>
      <c r="AL38" s="21">
        <v>10.381</v>
      </c>
      <c r="AM38" s="22">
        <v>91.5</v>
      </c>
      <c r="AO38" s="24">
        <v>445771</v>
      </c>
      <c r="AP38" s="21" t="s">
        <v>1038</v>
      </c>
      <c r="AQ38" s="21" t="s">
        <v>1039</v>
      </c>
      <c r="AR38" s="54">
        <v>1.7048611111111112</v>
      </c>
      <c r="AS38" s="21">
        <v>9.1289999999999996</v>
      </c>
      <c r="AT38" s="21">
        <v>8.5939999999999994</v>
      </c>
      <c r="AU38" s="22">
        <v>94.1</v>
      </c>
    </row>
    <row r="39" spans="1:47" ht="23.25" thickBot="1" x14ac:dyDescent="0.25">
      <c r="I39" s="80" t="s">
        <v>672</v>
      </c>
      <c r="J39" s="81"/>
      <c r="K39" s="81"/>
      <c r="L39" s="81"/>
      <c r="M39" s="81"/>
      <c r="N39" s="81"/>
      <c r="O39" s="82"/>
      <c r="Q39" s="24">
        <v>30206</v>
      </c>
      <c r="R39" s="21" t="s">
        <v>946</v>
      </c>
      <c r="S39" s="21" t="s">
        <v>947</v>
      </c>
      <c r="T39" s="54">
        <v>1.507638888888889</v>
      </c>
      <c r="U39" s="21">
        <v>11.17</v>
      </c>
      <c r="V39" s="21">
        <v>10.465</v>
      </c>
      <c r="W39" s="22">
        <v>93.7</v>
      </c>
      <c r="AG39" s="25">
        <v>421555</v>
      </c>
      <c r="AH39" s="26" t="s">
        <v>1030</v>
      </c>
      <c r="AI39" s="26" t="s">
        <v>1031</v>
      </c>
      <c r="AJ39" s="48">
        <v>1.4159722222222222</v>
      </c>
      <c r="AK39" s="26">
        <v>8.8390000000000004</v>
      </c>
      <c r="AL39" s="26">
        <v>8.4179999999999993</v>
      </c>
      <c r="AM39" s="27">
        <v>95.2</v>
      </c>
      <c r="AO39" s="24">
        <v>1023546</v>
      </c>
      <c r="AP39" s="21" t="s">
        <v>1040</v>
      </c>
      <c r="AQ39" s="21" t="s">
        <v>1041</v>
      </c>
      <c r="AR39" s="39">
        <v>8.0810185185185179E-2</v>
      </c>
      <c r="AS39" s="21">
        <v>9.1219999999999999</v>
      </c>
      <c r="AT39" s="21">
        <v>7.75</v>
      </c>
      <c r="AU39" s="22">
        <v>85</v>
      </c>
    </row>
    <row r="40" spans="1:47" ht="23.25" thickBot="1" x14ac:dyDescent="0.25">
      <c r="I40" s="24">
        <v>1549</v>
      </c>
      <c r="J40" s="21" t="s">
        <v>974</v>
      </c>
      <c r="K40" s="21" t="s">
        <v>975</v>
      </c>
      <c r="L40" s="54">
        <v>2.0118055555555556</v>
      </c>
      <c r="M40" s="21">
        <v>8.4390000000000001</v>
      </c>
      <c r="N40" s="21">
        <v>7.9020000000000001</v>
      </c>
      <c r="O40" s="22">
        <v>93.6</v>
      </c>
      <c r="Q40" s="24">
        <v>131497</v>
      </c>
      <c r="R40" s="21" t="s">
        <v>948</v>
      </c>
      <c r="S40" s="21" t="s">
        <v>949</v>
      </c>
      <c r="T40" s="54">
        <v>2.0423611111111111</v>
      </c>
      <c r="U40" s="21">
        <v>10.929</v>
      </c>
      <c r="V40" s="21">
        <v>10.032999999999999</v>
      </c>
      <c r="W40" s="22">
        <v>91.8</v>
      </c>
      <c r="AO40" s="24">
        <v>27170</v>
      </c>
      <c r="AP40" s="21" t="s">
        <v>1042</v>
      </c>
      <c r="AQ40" s="21" t="s">
        <v>1043</v>
      </c>
      <c r="AR40" s="54">
        <v>1.5743055555555556</v>
      </c>
      <c r="AS40" s="21">
        <v>8.3970000000000002</v>
      </c>
      <c r="AT40" s="21">
        <v>7.9749999999999996</v>
      </c>
      <c r="AU40" s="22">
        <v>95</v>
      </c>
    </row>
    <row r="41" spans="1:47" ht="23.25" thickBot="1" x14ac:dyDescent="0.25">
      <c r="I41" s="24">
        <v>307855</v>
      </c>
      <c r="J41" s="21" t="s">
        <v>976</v>
      </c>
      <c r="K41" s="21" t="s">
        <v>977</v>
      </c>
      <c r="L41" s="21"/>
      <c r="M41" s="21">
        <v>7.3550000000000004</v>
      </c>
      <c r="N41" s="21">
        <v>7.3689999999999998</v>
      </c>
      <c r="O41" s="22">
        <v>100.2</v>
      </c>
      <c r="Q41" s="24">
        <v>205584</v>
      </c>
      <c r="R41" s="21" t="s">
        <v>950</v>
      </c>
      <c r="S41" s="21" t="s">
        <v>951</v>
      </c>
      <c r="T41" s="21" t="s">
        <v>952</v>
      </c>
      <c r="U41" s="21">
        <v>9.6120000000000001</v>
      </c>
      <c r="V41" s="21">
        <v>10.891999999999999</v>
      </c>
      <c r="W41" s="22">
        <v>113.3</v>
      </c>
      <c r="AO41" s="80" t="s">
        <v>86</v>
      </c>
      <c r="AP41" s="81"/>
      <c r="AQ41" s="81"/>
      <c r="AR41" s="81"/>
      <c r="AS41" s="81"/>
      <c r="AT41" s="81"/>
      <c r="AU41" s="82"/>
    </row>
    <row r="42" spans="1:47" ht="23.25" thickBot="1" x14ac:dyDescent="0.25">
      <c r="I42" s="24">
        <v>453</v>
      </c>
      <c r="J42" s="21" t="s">
        <v>978</v>
      </c>
      <c r="K42" s="21" t="s">
        <v>979</v>
      </c>
      <c r="L42" s="21"/>
      <c r="M42" s="21">
        <v>5.6189999999999998</v>
      </c>
      <c r="N42" s="21">
        <v>5.7779999999999996</v>
      </c>
      <c r="O42" s="22">
        <v>102.8</v>
      </c>
      <c r="Q42" s="24">
        <v>27050</v>
      </c>
      <c r="R42" s="21" t="s">
        <v>953</v>
      </c>
      <c r="S42" s="21" t="s">
        <v>954</v>
      </c>
      <c r="T42" s="39">
        <v>7.6990740740740735E-2</v>
      </c>
      <c r="U42" s="21">
        <v>9.5030000000000001</v>
      </c>
      <c r="V42" s="21">
        <v>8.0839999999999996</v>
      </c>
      <c r="W42" s="22">
        <v>85.1</v>
      </c>
      <c r="AO42" s="24">
        <v>536431</v>
      </c>
      <c r="AP42" s="21" t="s">
        <v>1044</v>
      </c>
      <c r="AQ42" s="21" t="s">
        <v>1045</v>
      </c>
      <c r="AR42" s="54">
        <v>1.086111111111111</v>
      </c>
      <c r="AS42" s="21">
        <v>8.1509999999999998</v>
      </c>
      <c r="AT42" s="21">
        <v>7.8719999999999999</v>
      </c>
      <c r="AU42" s="22">
        <v>96.6</v>
      </c>
    </row>
    <row r="43" spans="1:47" ht="34.5" thickBot="1" x14ac:dyDescent="0.25">
      <c r="I43" s="80" t="s">
        <v>799</v>
      </c>
      <c r="J43" s="81"/>
      <c r="K43" s="81"/>
      <c r="L43" s="81"/>
      <c r="M43" s="81"/>
      <c r="N43" s="81"/>
      <c r="O43" s="82"/>
      <c r="Q43" s="24">
        <v>536392</v>
      </c>
      <c r="R43" s="21" t="s">
        <v>955</v>
      </c>
      <c r="S43" s="21" t="s">
        <v>956</v>
      </c>
      <c r="T43" s="39">
        <v>7.436342592592593E-2</v>
      </c>
      <c r="U43" s="21">
        <v>9.0709999999999997</v>
      </c>
      <c r="V43" s="21">
        <v>7.8070000000000004</v>
      </c>
      <c r="W43" s="22">
        <v>86.1</v>
      </c>
      <c r="AO43" s="25">
        <v>160857</v>
      </c>
      <c r="AP43" s="26" t="s">
        <v>1046</v>
      </c>
      <c r="AQ43" s="26" t="s">
        <v>1047</v>
      </c>
      <c r="AR43" s="40">
        <v>9.1608796296296299E-2</v>
      </c>
      <c r="AS43" s="26">
        <v>8.0280000000000005</v>
      </c>
      <c r="AT43" s="26">
        <v>6.8239999999999998</v>
      </c>
      <c r="AU43" s="27">
        <v>85</v>
      </c>
    </row>
    <row r="44" spans="1:47" ht="23.25" thickBot="1" x14ac:dyDescent="0.25">
      <c r="I44" s="24">
        <v>307855</v>
      </c>
      <c r="J44" s="21" t="s">
        <v>980</v>
      </c>
      <c r="K44" s="21" t="s">
        <v>981</v>
      </c>
      <c r="L44" s="39">
        <v>6.7523148148148152E-2</v>
      </c>
      <c r="M44" s="21">
        <v>7.2089999999999996</v>
      </c>
      <c r="N44" s="21">
        <v>6.4550000000000001</v>
      </c>
      <c r="O44" s="22">
        <v>89.5</v>
      </c>
      <c r="Q44" s="24">
        <v>307885</v>
      </c>
      <c r="R44" s="21" t="s">
        <v>957</v>
      </c>
      <c r="S44" s="21" t="s">
        <v>958</v>
      </c>
      <c r="T44" s="21"/>
      <c r="U44" s="21">
        <v>8.8350000000000009</v>
      </c>
      <c r="V44" s="21">
        <v>8.9359999999999999</v>
      </c>
      <c r="W44" s="22">
        <v>101.1</v>
      </c>
    </row>
    <row r="45" spans="1:47" ht="23.25" thickBot="1" x14ac:dyDescent="0.25">
      <c r="I45" s="24">
        <v>453</v>
      </c>
      <c r="J45" s="21" t="s">
        <v>982</v>
      </c>
      <c r="K45" s="21" t="s">
        <v>983</v>
      </c>
      <c r="L45" s="39">
        <v>4.5578703703703705E-2</v>
      </c>
      <c r="M45" s="21">
        <v>6.76</v>
      </c>
      <c r="N45" s="21">
        <v>6.2949999999999999</v>
      </c>
      <c r="O45" s="22">
        <v>93.1</v>
      </c>
      <c r="Q45" s="25">
        <v>160867</v>
      </c>
      <c r="R45" s="26" t="s">
        <v>959</v>
      </c>
      <c r="S45" s="26" t="s">
        <v>960</v>
      </c>
      <c r="T45" s="59">
        <v>1.3194444444444444E-2</v>
      </c>
      <c r="U45" s="26">
        <v>7.9539999999999997</v>
      </c>
      <c r="V45" s="26">
        <v>7.95</v>
      </c>
      <c r="W45" s="27">
        <v>100</v>
      </c>
    </row>
    <row r="46" spans="1:47" ht="13.5" thickBot="1" x14ac:dyDescent="0.25">
      <c r="I46" s="80" t="s">
        <v>984</v>
      </c>
      <c r="J46" s="81"/>
      <c r="K46" s="81"/>
      <c r="L46" s="81"/>
      <c r="M46" s="81"/>
      <c r="N46" s="81"/>
      <c r="O46" s="82"/>
    </row>
    <row r="47" spans="1:47" ht="23.25" thickBot="1" x14ac:dyDescent="0.25">
      <c r="I47" s="24">
        <v>323029</v>
      </c>
      <c r="J47" s="21" t="s">
        <v>985</v>
      </c>
      <c r="K47" s="21" t="s">
        <v>986</v>
      </c>
      <c r="L47" s="54">
        <v>2.0631944444444446</v>
      </c>
      <c r="M47" s="21">
        <v>9.8249999999999993</v>
      </c>
      <c r="N47" s="21">
        <v>9.0879999999999992</v>
      </c>
      <c r="O47" s="22">
        <v>92.5</v>
      </c>
    </row>
    <row r="48" spans="1:47" ht="23.25" thickBot="1" x14ac:dyDescent="0.25">
      <c r="I48" s="24">
        <v>798520</v>
      </c>
      <c r="J48" s="21" t="s">
        <v>987</v>
      </c>
      <c r="K48" s="21" t="s">
        <v>988</v>
      </c>
      <c r="L48" s="54">
        <v>1.60625</v>
      </c>
      <c r="M48" s="21">
        <v>9.8209999999999997</v>
      </c>
      <c r="N48" s="21">
        <v>9.2379999999999995</v>
      </c>
      <c r="O48" s="22">
        <v>94.1</v>
      </c>
    </row>
    <row r="49" spans="9:15" ht="23.25" thickBot="1" x14ac:dyDescent="0.25">
      <c r="I49" s="24">
        <v>667607</v>
      </c>
      <c r="J49" s="21" t="s">
        <v>989</v>
      </c>
      <c r="K49" s="21" t="s">
        <v>990</v>
      </c>
      <c r="L49" s="39">
        <v>8.4629629629629624E-2</v>
      </c>
      <c r="M49" s="21">
        <v>9.4860000000000007</v>
      </c>
      <c r="N49" s="21">
        <v>7.9539999999999997</v>
      </c>
      <c r="O49" s="22">
        <v>83.8</v>
      </c>
    </row>
    <row r="50" spans="9:15" ht="23.25" thickBot="1" x14ac:dyDescent="0.25">
      <c r="I50" s="24">
        <v>3603</v>
      </c>
      <c r="J50" s="21" t="s">
        <v>991</v>
      </c>
      <c r="K50" s="21" t="s">
        <v>992</v>
      </c>
      <c r="L50" s="21"/>
      <c r="M50" s="21">
        <v>9.2200000000000006</v>
      </c>
      <c r="N50" s="21">
        <v>9.8109999999999999</v>
      </c>
      <c r="O50" s="22">
        <v>106.4</v>
      </c>
    </row>
    <row r="51" spans="9:15" ht="23.25" thickBot="1" x14ac:dyDescent="0.25">
      <c r="I51" s="24">
        <v>9718</v>
      </c>
      <c r="J51" s="21" t="s">
        <v>993</v>
      </c>
      <c r="K51" s="21" t="s">
        <v>994</v>
      </c>
      <c r="L51" s="39">
        <v>5.451388888888889E-2</v>
      </c>
      <c r="M51" s="21">
        <v>9.0310000000000006</v>
      </c>
      <c r="N51" s="21">
        <v>8.077</v>
      </c>
      <c r="O51" s="22">
        <v>89.4</v>
      </c>
    </row>
    <row r="52" spans="9:15" ht="23.25" thickBot="1" x14ac:dyDescent="0.25">
      <c r="I52" s="24">
        <v>2487</v>
      </c>
      <c r="J52" s="21" t="s">
        <v>995</v>
      </c>
      <c r="K52" s="21" t="s">
        <v>996</v>
      </c>
      <c r="L52" s="47">
        <v>0.86944444444444446</v>
      </c>
      <c r="M52" s="21">
        <v>8.5090000000000003</v>
      </c>
      <c r="N52" s="21">
        <v>8.2639999999999993</v>
      </c>
      <c r="O52" s="22">
        <v>97.1</v>
      </c>
    </row>
    <row r="53" spans="9:15" ht="23.25" thickBot="1" x14ac:dyDescent="0.25">
      <c r="I53" s="24">
        <v>307855</v>
      </c>
      <c r="J53" s="21" t="s">
        <v>997</v>
      </c>
      <c r="K53" s="21" t="s">
        <v>998</v>
      </c>
      <c r="L53" s="54">
        <v>1.4444444444444444</v>
      </c>
      <c r="M53" s="21">
        <v>8.4139999999999997</v>
      </c>
      <c r="N53" s="21">
        <v>8.0239999999999991</v>
      </c>
      <c r="O53" s="22">
        <v>95.4</v>
      </c>
    </row>
    <row r="54" spans="9:15" ht="23.25" thickBot="1" x14ac:dyDescent="0.25">
      <c r="I54" s="24">
        <v>760120</v>
      </c>
      <c r="J54" s="21" t="s">
        <v>999</v>
      </c>
      <c r="K54" s="21" t="s">
        <v>1000</v>
      </c>
      <c r="L54" s="47">
        <v>9.583333333333334E-2</v>
      </c>
      <c r="M54" s="21">
        <v>8.0510000000000002</v>
      </c>
      <c r="N54" s="21">
        <v>8.0259999999999998</v>
      </c>
      <c r="O54" s="22">
        <v>99.7</v>
      </c>
    </row>
    <row r="55" spans="9:15" ht="23.25" thickBot="1" x14ac:dyDescent="0.25">
      <c r="I55" s="24">
        <v>192822</v>
      </c>
      <c r="J55" s="21" t="s">
        <v>1001</v>
      </c>
      <c r="K55" s="21" t="s">
        <v>1002</v>
      </c>
      <c r="L55" s="39">
        <v>5.3437499999999999E-2</v>
      </c>
      <c r="M55" s="21">
        <v>7.83</v>
      </c>
      <c r="N55" s="21">
        <v>7.1150000000000002</v>
      </c>
      <c r="O55" s="22">
        <v>90.9</v>
      </c>
    </row>
    <row r="56" spans="9:15" ht="23.25" thickBot="1" x14ac:dyDescent="0.25">
      <c r="I56" s="24">
        <v>91339</v>
      </c>
      <c r="J56" s="21" t="s">
        <v>1003</v>
      </c>
      <c r="K56" s="21" t="s">
        <v>1004</v>
      </c>
      <c r="L56" s="47">
        <v>0.81527777777777777</v>
      </c>
      <c r="M56" s="21">
        <v>6.8840000000000003</v>
      </c>
      <c r="N56" s="21">
        <v>6.7329999999999997</v>
      </c>
      <c r="O56" s="22">
        <v>97.8</v>
      </c>
    </row>
    <row r="57" spans="9:15" ht="23.25" thickBot="1" x14ac:dyDescent="0.25">
      <c r="I57" s="24">
        <v>2896</v>
      </c>
      <c r="J57" s="21" t="s">
        <v>1005</v>
      </c>
      <c r="K57" s="21" t="s">
        <v>1006</v>
      </c>
      <c r="L57" s="39">
        <v>4.4872685185185182E-2</v>
      </c>
      <c r="M57" s="21">
        <v>6.625</v>
      </c>
      <c r="N57" s="21">
        <v>6.1840000000000002</v>
      </c>
      <c r="O57" s="22">
        <v>93.3</v>
      </c>
    </row>
    <row r="58" spans="9:15" ht="23.25" thickBot="1" x14ac:dyDescent="0.25">
      <c r="I58" s="24">
        <v>453</v>
      </c>
      <c r="J58" s="21" t="s">
        <v>1007</v>
      </c>
      <c r="K58" s="21" t="s">
        <v>1008</v>
      </c>
      <c r="L58" s="47">
        <v>0.62083333333333335</v>
      </c>
      <c r="M58" s="21">
        <v>6.53</v>
      </c>
      <c r="N58" s="21">
        <v>6.4260000000000002</v>
      </c>
      <c r="O58" s="22">
        <v>98.4</v>
      </c>
    </row>
    <row r="59" spans="9:15" ht="22.5" x14ac:dyDescent="0.2">
      <c r="I59" s="25">
        <v>552254</v>
      </c>
      <c r="J59" s="26" t="s">
        <v>1009</v>
      </c>
      <c r="K59" s="26" t="s">
        <v>1010</v>
      </c>
      <c r="L59" s="26" cm="1">
        <f t="array" aca="1" ref="L59" ca="1">-15:59</f>
        <v>0</v>
      </c>
      <c r="M59" s="26">
        <v>6.3410000000000002</v>
      </c>
      <c r="N59" s="26">
        <v>6.45</v>
      </c>
      <c r="O59" s="27">
        <v>101.7</v>
      </c>
    </row>
  </sheetData>
  <mergeCells count="47">
    <mergeCell ref="AO37:AU37"/>
    <mergeCell ref="AO41:AU41"/>
    <mergeCell ref="AR29:AR31"/>
    <mergeCell ref="AS29:AS31"/>
    <mergeCell ref="AT29:AT31"/>
    <mergeCell ref="AU29:AU31"/>
    <mergeCell ref="AO32:AU32"/>
    <mergeCell ref="AO35:AU35"/>
    <mergeCell ref="AO29:AO31"/>
    <mergeCell ref="AL29:AL31"/>
    <mergeCell ref="AM29:AM31"/>
    <mergeCell ref="AG32:AM32"/>
    <mergeCell ref="AG34:AM34"/>
    <mergeCell ref="AG36:AM36"/>
    <mergeCell ref="AK29:AK31"/>
    <mergeCell ref="AD29:AD31"/>
    <mergeCell ref="AE29:AE31"/>
    <mergeCell ref="Y32:AE32"/>
    <mergeCell ref="AG29:AG31"/>
    <mergeCell ref="AJ29:AJ31"/>
    <mergeCell ref="AC29:AC31"/>
    <mergeCell ref="I39:O39"/>
    <mergeCell ref="I43:O43"/>
    <mergeCell ref="I46:O46"/>
    <mergeCell ref="Y29:Y31"/>
    <mergeCell ref="AB29:AB31"/>
    <mergeCell ref="Q36:W36"/>
    <mergeCell ref="Q38:W38"/>
    <mergeCell ref="I29:I31"/>
    <mergeCell ref="L29:L31"/>
    <mergeCell ref="M29:M31"/>
    <mergeCell ref="N29:N31"/>
    <mergeCell ref="O29:O31"/>
    <mergeCell ref="I32:O32"/>
    <mergeCell ref="I36:O36"/>
    <mergeCell ref="W29:W31"/>
    <mergeCell ref="A32:G32"/>
    <mergeCell ref="Q29:Q31"/>
    <mergeCell ref="T29:T31"/>
    <mergeCell ref="U29:U31"/>
    <mergeCell ref="V29:V31"/>
    <mergeCell ref="Q32:W32"/>
    <mergeCell ref="A29:A31"/>
    <mergeCell ref="D29:D31"/>
    <mergeCell ref="E29:E31"/>
    <mergeCell ref="F29:F31"/>
    <mergeCell ref="G29:G31"/>
  </mergeCells>
  <hyperlinks>
    <hyperlink ref="A33" r:id="rId1" display="https://statistik.d-u-v.org/getresultperson.php?runner=30206" xr:uid="{E6328380-63F8-4742-8E9D-57D48FF22DD9}"/>
    <hyperlink ref="A34" r:id="rId2" display="https://statistik.d-u-v.org/getresultperson.php?runner=1113412" xr:uid="{5909C0F8-DC2C-4B6B-BE0B-39E1BEFEF674}"/>
    <hyperlink ref="A35" r:id="rId3" display="https://statistik.d-u-v.org/getresultperson.php?runner=913351" xr:uid="{C574F6FA-FEE3-4EBD-8FDA-FE99F4B0474A}"/>
    <hyperlink ref="A36" r:id="rId4" display="https://statistik.d-u-v.org/getresultperson.php?runner=421821" xr:uid="{8424F4B5-E59F-44AC-BF1B-A3BF2DC14CE8}"/>
    <hyperlink ref="A37" r:id="rId5" display="https://statistik.d-u-v.org/getresultperson.php?runner=633214" xr:uid="{5A20B27F-37E3-4554-81F8-4EBC065F7C3C}"/>
    <hyperlink ref="Q33" r:id="rId6" display="https://statistik.d-u-v.org/getresultperson.php?runner=131000" xr:uid="{DAFBD92F-2E4A-47AF-8A3D-444A26C08044}"/>
    <hyperlink ref="Q34" r:id="rId7" display="https://statistik.d-u-v.org/getresultperson.php?runner=47983" xr:uid="{F87A776F-25FE-49FC-8179-34486F237226}"/>
    <hyperlink ref="Q35" r:id="rId8" display="https://statistik.d-u-v.org/getresultperson.php?runner=338547" xr:uid="{6ECB9513-DDAC-43E7-8EC6-54B956A8267D}"/>
    <hyperlink ref="Q37" r:id="rId9" display="https://statistik.d-u-v.org/getresultperson.php?runner=1237758" xr:uid="{A371DE47-E3B9-4D6F-A00A-AE357FC22B1A}"/>
    <hyperlink ref="Q39" r:id="rId10" display="https://statistik.d-u-v.org/getresultperson.php?runner=30206" xr:uid="{52464697-53B5-4A76-983D-CB2BC8CE76C0}"/>
    <hyperlink ref="Q40" r:id="rId11" display="https://statistik.d-u-v.org/getresultperson.php?runner=131497" xr:uid="{F27541F5-F8E5-4CCB-864D-335CD4965484}"/>
    <hyperlink ref="Q41" r:id="rId12" display="https://statistik.d-u-v.org/getresultperson.php?runner=205584" xr:uid="{39267A27-9E1A-4286-AFC2-4FD6528810BE}"/>
    <hyperlink ref="Q42" r:id="rId13" display="https://statistik.d-u-v.org/getresultperson.php?runner=27050" xr:uid="{1F4B02C1-0822-4E2A-8488-B620E58307EB}"/>
    <hyperlink ref="Q43" r:id="rId14" display="https://statistik.d-u-v.org/getresultperson.php?runner=536392" xr:uid="{F8A05F04-AA5B-4B6B-A96F-8A8CCB4F9219}"/>
    <hyperlink ref="Q44" r:id="rId15" display="https://statistik.d-u-v.org/getresultperson.php?runner=307885" xr:uid="{A3FA274E-5C51-4122-886D-18B20C2FEEEB}"/>
    <hyperlink ref="Q45" r:id="rId16" display="https://statistik.d-u-v.org/getresultperson.php?runner=160867" xr:uid="{A1AF2270-5CB0-4725-8E80-84A703463389}"/>
    <hyperlink ref="I33" r:id="rId17" display="https://statistik.d-u-v.org/getresultperson.php?runner=307855" xr:uid="{7F3DCD8B-24D8-4EC6-B114-6C0669860F96}"/>
    <hyperlink ref="I34" r:id="rId18" display="https://statistik.d-u-v.org/getresultperson.php?runner=421701" xr:uid="{1B6391ED-7141-4FAA-9D66-768257B23E11}"/>
    <hyperlink ref="I35" r:id="rId19" display="https://statistik.d-u-v.org/getresultperson.php?runner=127" xr:uid="{AFF0BE2C-CA59-4674-8744-CD5E86DCABCC}"/>
    <hyperlink ref="I37" r:id="rId20" display="https://statistik.d-u-v.org/getresultperson.php?runner=307855" xr:uid="{D593D5BE-A3F0-4FA0-9DF8-2C2E2B003E62}"/>
    <hyperlink ref="I38" r:id="rId21" display="https://statistik.d-u-v.org/getresultperson.php?runner=453" xr:uid="{902CC502-69AE-4D78-A907-D75BEC8B00F4}"/>
    <hyperlink ref="I40" r:id="rId22" display="https://statistik.d-u-v.org/getresultperson.php?runner=1549" xr:uid="{2E56B527-C40A-420A-8B30-4186279EE8B5}"/>
    <hyperlink ref="I41" r:id="rId23" display="https://statistik.d-u-v.org/getresultperson.php?runner=307855" xr:uid="{F0F1E436-AD00-47F8-9B6E-52DAD06D9510}"/>
    <hyperlink ref="I42" r:id="rId24" display="https://statistik.d-u-v.org/getresultperson.php?runner=453" xr:uid="{CD335B23-436A-4291-AFAA-88DF41C2D231}"/>
    <hyperlink ref="I44" r:id="rId25" display="https://statistik.d-u-v.org/getresultperson.php?runner=307855" xr:uid="{3EE96A72-5284-49D3-91AD-7637CE743C64}"/>
    <hyperlink ref="I45" r:id="rId26" display="https://statistik.d-u-v.org/getresultperson.php?runner=453" xr:uid="{D296B6AC-F2D9-48B1-BB25-52A51698F752}"/>
    <hyperlink ref="I47" r:id="rId27" display="https://statistik.d-u-v.org/getresultperson.php?runner=323029" xr:uid="{1B66DEE6-A6E6-4981-B173-38337E1508D4}"/>
    <hyperlink ref="I48" r:id="rId28" display="https://statistik.d-u-v.org/getresultperson.php?runner=798520" xr:uid="{529A20D2-9AED-4922-9AB9-89401B59CA65}"/>
    <hyperlink ref="I49" r:id="rId29" display="https://statistik.d-u-v.org/getresultperson.php?runner=667607" xr:uid="{118CF311-6BD1-4221-A04F-919D95527B05}"/>
    <hyperlink ref="I50" r:id="rId30" display="https://statistik.d-u-v.org/getresultperson.php?runner=3603" xr:uid="{37A0C238-69A6-4EB1-9158-915ABE47E3E5}"/>
    <hyperlink ref="I51" r:id="rId31" display="https://statistik.d-u-v.org/getresultperson.php?runner=9718" xr:uid="{11333ED1-3823-4B62-9507-D11DC379B56C}"/>
    <hyperlink ref="I52" r:id="rId32" display="https://statistik.d-u-v.org/getresultperson.php?runner=2487" xr:uid="{86BB4648-C6C4-454E-94B2-B4FB7CC62B70}"/>
    <hyperlink ref="I53" r:id="rId33" display="https://statistik.d-u-v.org/getresultperson.php?runner=307855" xr:uid="{38E5586E-0E93-4E56-AC7A-758A01B45243}"/>
    <hyperlink ref="I54" r:id="rId34" display="https://statistik.d-u-v.org/getresultperson.php?runner=760120" xr:uid="{6015F95F-9419-437E-AA71-9B9F5D414A38}"/>
    <hyperlink ref="I55" r:id="rId35" display="https://statistik.d-u-v.org/getresultperson.php?runner=192822" xr:uid="{E04A7B20-C051-4A3A-A8B4-A936C8212496}"/>
    <hyperlink ref="I56" r:id="rId36" display="https://statistik.d-u-v.org/getresultperson.php?runner=91339" xr:uid="{DD94B56E-78C4-4F62-AB66-39A253B8DF2C}"/>
    <hyperlink ref="I57" r:id="rId37" display="https://statistik.d-u-v.org/getresultperson.php?runner=2896" xr:uid="{7548A174-8007-4C13-81A6-FE6EB9C7D05A}"/>
    <hyperlink ref="I58" r:id="rId38" display="https://statistik.d-u-v.org/getresultperson.php?runner=453" xr:uid="{F575DDC1-6E3B-448C-B3DF-276A77AEE893}"/>
    <hyperlink ref="I59" r:id="rId39" display="https://statistik.d-u-v.org/getresultperson.php?runner=552254" xr:uid="{FDD82481-1E97-4AD2-ABEA-0D3987612153}"/>
    <hyperlink ref="Y33" r:id="rId40" display="https://statistik.d-u-v.org/getresultperson.php?runner=70162" xr:uid="{FB342E7F-501C-4A88-91DD-6362B6821A40}"/>
    <hyperlink ref="Y34" r:id="rId41" display="https://statistik.d-u-v.org/getresultperson.php?runner=127" xr:uid="{4462A5EF-45E9-485D-B93A-58C32AF24A14}"/>
    <hyperlink ref="AG33" r:id="rId42" display="https://statistik.d-u-v.org/getresultperson.php?runner=421555" xr:uid="{755FA0D5-D8F4-43E9-AA87-56330A460F85}"/>
    <hyperlink ref="AG35" r:id="rId43" display="https://statistik.d-u-v.org/getresultperson.php?runner=421555" xr:uid="{5FDBA91F-820C-48CC-8CEC-A203197A47AC}"/>
    <hyperlink ref="AG37" r:id="rId44" display="https://statistik.d-u-v.org/getresultperson.php?runner=30206" xr:uid="{97B4997A-6A87-4DA5-A328-6F8C1CAAAE25}"/>
    <hyperlink ref="AG38" r:id="rId45" display="https://statistik.d-u-v.org/getresultperson.php?runner=536218" xr:uid="{62923AA8-195A-4354-B9F4-1842525F5699}"/>
    <hyperlink ref="AG39" r:id="rId46" display="https://statistik.d-u-v.org/getresultperson.php?runner=421555" xr:uid="{4DE0C917-C2DE-4943-9C66-BB311055960F}"/>
    <hyperlink ref="AO33" r:id="rId47" display="https://statistik.d-u-v.org/getresultperson.php?runner=536450" xr:uid="{BA1D2E41-1CE5-4DBC-A0E3-0013AFEA261B}"/>
    <hyperlink ref="AO34" r:id="rId48" display="https://statistik.d-u-v.org/getresultperson.php?runner=307855" xr:uid="{EFE990F4-F0C7-439A-AEBD-A7974B13D1F2}"/>
    <hyperlink ref="AO36" r:id="rId49" display="https://statistik.d-u-v.org/getresultperson.php?runner=307855" xr:uid="{9C2297AA-B34B-4E25-990D-12880CD2601C}"/>
    <hyperlink ref="AO38" r:id="rId50" display="https://statistik.d-u-v.org/getresultperson.php?runner=445771" xr:uid="{97237772-B6A0-400B-8123-DCE25F069839}"/>
    <hyperlink ref="AO39" r:id="rId51" display="https://statistik.d-u-v.org/getresultperson.php?runner=1023546" xr:uid="{3FE68660-8357-413F-BDDE-7C5C75DABF7E}"/>
    <hyperlink ref="AO40" r:id="rId52" display="https://statistik.d-u-v.org/getresultperson.php?runner=27170" xr:uid="{2E2DC868-9ECF-4FA6-86F2-48B1EE9CFD5D}"/>
    <hyperlink ref="AO42" r:id="rId53" display="https://statistik.d-u-v.org/getresultperson.php?runner=536431" xr:uid="{C17BEF32-CCA0-42BF-BD1C-B079AA48EEE4}"/>
    <hyperlink ref="AO43" r:id="rId54" display="https://statistik.d-u-v.org/getresultperson.php?runner=160857" xr:uid="{570A9B37-506E-4185-BBC3-D3C8A4E6E4E4}"/>
  </hyperlinks>
  <pageMargins left="0.7" right="0.7" top="0.78740157499999996" bottom="0.78740157499999996" header="0.3" footer="0.3"/>
  <pageSetup paperSize="9" orientation="portrait" r:id="rId55"/>
  <drawing r:id="rId5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8FC3D-A2FB-422C-BFFD-DB7E3EC3AF4A}">
  <dimension ref="A1:AU41"/>
  <sheetViews>
    <sheetView zoomScale="90" zoomScaleNormal="90" workbookViewId="0">
      <selection activeCell="O33" activeCellId="1" sqref="G33:G34 O33:O35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18" max="23" width="9.42578125" customWidth="1"/>
    <col min="24" max="24" width="3.7109375" customWidth="1"/>
    <col min="26" max="31" width="7.5703125" customWidth="1"/>
    <col min="32" max="32" width="4.140625" customWidth="1"/>
    <col min="34" max="35" width="8.85546875" customWidth="1"/>
    <col min="36" max="36" width="10" customWidth="1"/>
    <col min="37" max="39" width="8.85546875" customWidth="1"/>
    <col min="40" max="40" width="4.28515625" customWidth="1"/>
    <col min="42" max="43" width="8" customWidth="1"/>
    <col min="44" max="44" width="9" customWidth="1"/>
    <col min="45" max="47" width="8" customWidth="1"/>
  </cols>
  <sheetData>
    <row r="1" spans="1:45" x14ac:dyDescent="0.2">
      <c r="A1" t="s">
        <v>57</v>
      </c>
    </row>
    <row r="3" spans="1:45" x14ac:dyDescent="0.2">
      <c r="A3" s="1"/>
      <c r="B3" s="31" t="s">
        <v>1677</v>
      </c>
    </row>
    <row r="4" spans="1:45" x14ac:dyDescent="0.2">
      <c r="A4" s="2"/>
      <c r="B4" s="1"/>
    </row>
    <row r="5" spans="1:45" x14ac:dyDescent="0.2">
      <c r="A5" s="1" t="s">
        <v>684</v>
      </c>
      <c r="B5" s="1">
        <v>70</v>
      </c>
    </row>
    <row r="6" spans="1:45" x14ac:dyDescent="0.2">
      <c r="A6" s="1" t="s">
        <v>682</v>
      </c>
      <c r="B6" s="1">
        <v>16</v>
      </c>
    </row>
    <row r="7" spans="1:45" x14ac:dyDescent="0.2">
      <c r="A7" s="1" t="s">
        <v>683</v>
      </c>
      <c r="B7" s="56">
        <v>1.0595000000000001</v>
      </c>
    </row>
    <row r="8" spans="1:45" x14ac:dyDescent="0.2">
      <c r="A8" s="1"/>
      <c r="B8" s="1" t="str">
        <f>"d.h. in Monschau wurde " &amp; B7*100 &amp;" % der Laufgeschw. erzielt, verglichen mit einem normalen 100km Lauf."</f>
        <v>d.h. in Monschau wurde 105.95 % der Laufgeschw. erzielt, verglichen mit einem normalen 100km Lauf.</v>
      </c>
    </row>
    <row r="9" spans="1:45" x14ac:dyDescent="0.2">
      <c r="A9" s="1"/>
      <c r="B9" s="1"/>
    </row>
    <row r="10" spans="1:45" x14ac:dyDescent="0.2">
      <c r="A10" s="1"/>
      <c r="B10" s="1"/>
    </row>
    <row r="12" spans="1:45" x14ac:dyDescent="0.2">
      <c r="A12" s="30" t="s">
        <v>780</v>
      </c>
      <c r="I12" s="30" t="s">
        <v>805</v>
      </c>
      <c r="Q12" s="30" t="s">
        <v>216</v>
      </c>
      <c r="Y12" s="30" t="s">
        <v>1018</v>
      </c>
      <c r="AG12" s="30" t="s">
        <v>1032</v>
      </c>
      <c r="AO12" s="30" t="s">
        <v>1048</v>
      </c>
    </row>
    <row r="14" spans="1:45" ht="22.5" thickBot="1" x14ac:dyDescent="0.25">
      <c r="A14" s="19"/>
      <c r="B14" s="17">
        <v>2022</v>
      </c>
      <c r="C14" s="18" t="s">
        <v>42</v>
      </c>
      <c r="I14" s="19"/>
      <c r="J14" s="17">
        <v>2025</v>
      </c>
      <c r="K14" s="17">
        <v>2024</v>
      </c>
      <c r="L14" s="17">
        <v>2023</v>
      </c>
      <c r="M14" s="18" t="s">
        <v>42</v>
      </c>
      <c r="Y14" s="19"/>
      <c r="Z14" s="17">
        <v>2024</v>
      </c>
      <c r="AA14" s="18" t="s">
        <v>42</v>
      </c>
      <c r="AG14" s="19"/>
      <c r="AH14" s="17">
        <v>2025</v>
      </c>
      <c r="AI14" s="18" t="s">
        <v>42</v>
      </c>
      <c r="AO14" s="19"/>
      <c r="AP14" s="17">
        <v>2025</v>
      </c>
      <c r="AQ14" s="17">
        <v>2024</v>
      </c>
      <c r="AR14" s="17">
        <v>2023</v>
      </c>
      <c r="AS14" s="18" t="s">
        <v>42</v>
      </c>
    </row>
    <row r="15" spans="1:45" ht="13.5" thickBot="1" x14ac:dyDescent="0.25">
      <c r="A15" s="20" t="s">
        <v>43</v>
      </c>
      <c r="B15" s="21">
        <v>2</v>
      </c>
      <c r="C15" s="22">
        <v>2</v>
      </c>
      <c r="I15" s="20" t="s">
        <v>43</v>
      </c>
      <c r="J15" s="21">
        <v>2</v>
      </c>
      <c r="K15" s="21">
        <v>2</v>
      </c>
      <c r="L15" s="21">
        <v>3</v>
      </c>
      <c r="M15" s="22">
        <v>7</v>
      </c>
      <c r="Y15" s="20" t="s">
        <v>43</v>
      </c>
      <c r="Z15" s="21">
        <v>2</v>
      </c>
      <c r="AA15" s="22">
        <v>2</v>
      </c>
      <c r="AG15" s="20" t="s">
        <v>43</v>
      </c>
      <c r="AH15" s="21">
        <v>1</v>
      </c>
      <c r="AI15" s="22">
        <v>1</v>
      </c>
      <c r="AO15" s="20" t="s">
        <v>43</v>
      </c>
      <c r="AP15" s="21">
        <v>2</v>
      </c>
      <c r="AQ15" s="21">
        <v>1</v>
      </c>
      <c r="AR15" s="21">
        <v>1</v>
      </c>
      <c r="AS15" s="22">
        <v>4</v>
      </c>
    </row>
    <row r="16" spans="1:45" ht="22.5" thickBot="1" x14ac:dyDescent="0.25">
      <c r="A16" s="20" t="s">
        <v>44</v>
      </c>
      <c r="B16" s="21">
        <v>90.5</v>
      </c>
      <c r="C16" s="22">
        <v>90.5</v>
      </c>
      <c r="I16" s="20" t="s">
        <v>44</v>
      </c>
      <c r="J16" s="21">
        <v>132.69999999999999</v>
      </c>
      <c r="K16" s="21">
        <v>99.1</v>
      </c>
      <c r="L16" s="21">
        <v>107.4</v>
      </c>
      <c r="M16" s="22">
        <v>99.1</v>
      </c>
      <c r="Y16" s="20" t="s">
        <v>44</v>
      </c>
      <c r="Z16" s="21">
        <v>89.9</v>
      </c>
      <c r="AA16" s="22">
        <v>89.9</v>
      </c>
      <c r="AG16" s="20" t="s">
        <v>44</v>
      </c>
      <c r="AH16" s="21">
        <v>101.2</v>
      </c>
      <c r="AI16" s="22">
        <v>101.2</v>
      </c>
      <c r="AO16" s="20" t="s">
        <v>44</v>
      </c>
      <c r="AP16" s="21">
        <v>103.1</v>
      </c>
      <c r="AQ16" s="21">
        <v>95.2</v>
      </c>
      <c r="AR16" s="21">
        <v>102</v>
      </c>
      <c r="AS16" s="22">
        <v>95.2</v>
      </c>
    </row>
    <row r="17" spans="1:47" ht="22.5" thickBot="1" x14ac:dyDescent="0.25">
      <c r="A17" s="20" t="s">
        <v>45</v>
      </c>
      <c r="B17" s="21">
        <v>107.2</v>
      </c>
      <c r="C17" s="22">
        <v>107.2</v>
      </c>
      <c r="I17" s="20" t="s">
        <v>45</v>
      </c>
      <c r="J17" s="21">
        <v>134.4</v>
      </c>
      <c r="K17" s="21">
        <v>103.4</v>
      </c>
      <c r="L17" s="21">
        <v>113.4</v>
      </c>
      <c r="M17" s="22">
        <v>134.4</v>
      </c>
      <c r="Y17" s="20" t="s">
        <v>45</v>
      </c>
      <c r="Z17" s="21">
        <v>97.8</v>
      </c>
      <c r="AA17" s="22">
        <v>97.8</v>
      </c>
      <c r="AG17" s="20" t="s">
        <v>45</v>
      </c>
      <c r="AH17" s="21">
        <v>101.2</v>
      </c>
      <c r="AI17" s="22">
        <v>101.2</v>
      </c>
      <c r="AO17" s="20" t="s">
        <v>45</v>
      </c>
      <c r="AP17" s="21">
        <v>106.5</v>
      </c>
      <c r="AQ17" s="21">
        <v>95.2</v>
      </c>
      <c r="AR17" s="21">
        <v>102</v>
      </c>
      <c r="AS17" s="22">
        <v>106.5</v>
      </c>
    </row>
    <row r="18" spans="1:47" ht="22.5" thickBot="1" x14ac:dyDescent="0.25">
      <c r="A18" s="20" t="s">
        <v>46</v>
      </c>
      <c r="B18" s="21">
        <v>98.8</v>
      </c>
      <c r="C18" s="22">
        <v>98.8</v>
      </c>
      <c r="I18" s="20" t="s">
        <v>46</v>
      </c>
      <c r="J18" s="21">
        <v>133.5</v>
      </c>
      <c r="K18" s="21">
        <v>101.3</v>
      </c>
      <c r="L18" s="21">
        <v>111.4</v>
      </c>
      <c r="M18" s="22">
        <v>111.4</v>
      </c>
      <c r="Y18" s="20" t="s">
        <v>46</v>
      </c>
      <c r="Z18" s="21">
        <v>93.8</v>
      </c>
      <c r="AA18" s="22">
        <v>93.8</v>
      </c>
      <c r="AG18" s="20" t="s">
        <v>46</v>
      </c>
      <c r="AH18" s="21">
        <v>101.2</v>
      </c>
      <c r="AI18" s="22">
        <v>101.2</v>
      </c>
      <c r="AO18" s="20" t="s">
        <v>46</v>
      </c>
      <c r="AP18" s="21">
        <v>104.8</v>
      </c>
      <c r="AQ18" s="21">
        <v>95.2</v>
      </c>
      <c r="AR18" s="21">
        <v>102</v>
      </c>
      <c r="AS18" s="22">
        <v>102.6</v>
      </c>
    </row>
    <row r="19" spans="1:47" ht="22.5" thickBot="1" x14ac:dyDescent="0.25">
      <c r="A19" s="20" t="s">
        <v>47</v>
      </c>
      <c r="B19" s="21">
        <v>98.8</v>
      </c>
      <c r="C19" s="23">
        <v>98.8</v>
      </c>
      <c r="I19" s="20" t="s">
        <v>47</v>
      </c>
      <c r="J19" s="21">
        <v>133.5</v>
      </c>
      <c r="K19" s="21">
        <v>101.3</v>
      </c>
      <c r="L19" s="21">
        <v>110.7</v>
      </c>
      <c r="M19" s="23">
        <v>114.5</v>
      </c>
      <c r="Y19" s="20" t="s">
        <v>47</v>
      </c>
      <c r="Z19" s="21">
        <v>93.8</v>
      </c>
      <c r="AA19" s="23">
        <v>93.8</v>
      </c>
      <c r="AG19" s="20" t="s">
        <v>47</v>
      </c>
      <c r="AH19" s="21">
        <v>101.2</v>
      </c>
      <c r="AI19" s="23">
        <v>101.2</v>
      </c>
      <c r="AO19" s="20" t="s">
        <v>47</v>
      </c>
      <c r="AP19" s="21">
        <v>104.8</v>
      </c>
      <c r="AQ19" s="21">
        <v>95.2</v>
      </c>
      <c r="AR19" s="21">
        <v>102</v>
      </c>
      <c r="AS19" s="23">
        <v>101.7</v>
      </c>
    </row>
    <row r="20" spans="1:47" ht="21.75" x14ac:dyDescent="0.2">
      <c r="A20" s="28" t="s">
        <v>48</v>
      </c>
      <c r="B20" s="26">
        <v>11.8</v>
      </c>
      <c r="C20" s="29">
        <v>11.8</v>
      </c>
      <c r="I20" s="28" t="s">
        <v>48</v>
      </c>
      <c r="J20" s="26">
        <v>1.2</v>
      </c>
      <c r="K20" s="26">
        <v>3</v>
      </c>
      <c r="L20" s="26">
        <v>3.1</v>
      </c>
      <c r="M20" s="29">
        <v>13.8</v>
      </c>
      <c r="Y20" s="28" t="s">
        <v>48</v>
      </c>
      <c r="Z20" s="26">
        <v>5.6</v>
      </c>
      <c r="AA20" s="29">
        <v>5.6</v>
      </c>
      <c r="AG20" s="28" t="s">
        <v>48</v>
      </c>
      <c r="AH20" s="26">
        <v>1</v>
      </c>
      <c r="AI20" s="29">
        <v>1</v>
      </c>
      <c r="AO20" s="28" t="s">
        <v>48</v>
      </c>
      <c r="AP20" s="26">
        <v>2.4</v>
      </c>
      <c r="AQ20" s="26">
        <v>1</v>
      </c>
      <c r="AR20" s="26">
        <v>1</v>
      </c>
      <c r="AS20" s="29">
        <v>4.8</v>
      </c>
    </row>
    <row r="22" spans="1:47" ht="14.1" customHeight="1" x14ac:dyDescent="0.2">
      <c r="A22" s="86" t="s">
        <v>1977</v>
      </c>
      <c r="B22" s="86"/>
      <c r="C22" s="86"/>
      <c r="D22" s="86"/>
      <c r="E22" s="86"/>
      <c r="F22" s="86"/>
      <c r="G22" s="86"/>
      <c r="H22" s="86"/>
      <c r="I22" s="86" t="s">
        <v>1978</v>
      </c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 t="s">
        <v>1979</v>
      </c>
      <c r="Z22" s="86"/>
      <c r="AA22" s="86"/>
      <c r="AB22" s="86"/>
      <c r="AC22" s="86"/>
      <c r="AD22" s="86"/>
      <c r="AE22" s="86"/>
      <c r="AF22" s="86"/>
      <c r="AG22" s="86" t="s">
        <v>1738</v>
      </c>
      <c r="AH22" s="86"/>
      <c r="AI22" s="86"/>
      <c r="AJ22" s="86"/>
      <c r="AK22" s="86"/>
      <c r="AL22" s="86"/>
      <c r="AM22" s="86"/>
      <c r="AN22" s="86"/>
      <c r="AO22" s="86" t="s">
        <v>1980</v>
      </c>
      <c r="AP22" s="86"/>
      <c r="AQ22" s="86"/>
      <c r="AR22" s="86"/>
      <c r="AS22" s="86"/>
      <c r="AT22" s="86"/>
      <c r="AU22" s="86"/>
    </row>
    <row r="23" spans="1:47" ht="14.1" customHeight="1" x14ac:dyDescent="0.2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</row>
    <row r="24" spans="1:47" ht="14.1" customHeight="1" x14ac:dyDescent="0.2">
      <c r="A24" s="86" t="s">
        <v>1981</v>
      </c>
      <c r="B24" s="86"/>
      <c r="C24" s="86"/>
      <c r="D24" s="86"/>
      <c r="E24" s="86"/>
      <c r="F24" s="86"/>
      <c r="G24" s="86"/>
      <c r="H24" s="86"/>
      <c r="I24" s="86" t="s">
        <v>1982</v>
      </c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 t="s">
        <v>1983</v>
      </c>
      <c r="Z24" s="86"/>
      <c r="AA24" s="86"/>
      <c r="AB24" s="86"/>
      <c r="AC24" s="86"/>
      <c r="AD24" s="86"/>
      <c r="AE24" s="86"/>
      <c r="AF24" s="86"/>
      <c r="AG24" s="86" t="s">
        <v>1984</v>
      </c>
      <c r="AH24" s="86"/>
      <c r="AI24" s="86"/>
      <c r="AJ24" s="86"/>
      <c r="AK24" s="86"/>
      <c r="AL24" s="86"/>
      <c r="AM24" s="86"/>
      <c r="AN24" s="86"/>
      <c r="AO24" s="86" t="s">
        <v>1985</v>
      </c>
      <c r="AP24" s="86"/>
      <c r="AQ24" s="86"/>
      <c r="AR24" s="86"/>
      <c r="AS24" s="86"/>
      <c r="AT24" s="86"/>
      <c r="AU24" s="86"/>
    </row>
    <row r="25" spans="1:47" ht="14.1" customHeight="1" x14ac:dyDescent="0.2">
      <c r="A25" s="86" t="s">
        <v>1678</v>
      </c>
      <c r="B25" s="86"/>
      <c r="C25" s="86"/>
      <c r="D25" s="86"/>
      <c r="E25" s="86"/>
      <c r="F25" s="86"/>
      <c r="G25" s="86"/>
      <c r="H25" s="86"/>
      <c r="I25" s="86" t="s">
        <v>1941</v>
      </c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 t="s">
        <v>1957</v>
      </c>
      <c r="Z25" s="86"/>
      <c r="AA25" s="86"/>
      <c r="AB25" s="86"/>
      <c r="AC25" s="86"/>
      <c r="AD25" s="86"/>
      <c r="AE25" s="86"/>
      <c r="AF25" s="86"/>
      <c r="AG25" s="86" t="s">
        <v>1964</v>
      </c>
      <c r="AH25" s="86"/>
      <c r="AI25" s="86"/>
      <c r="AJ25" s="86"/>
      <c r="AK25" s="86"/>
      <c r="AL25" s="86"/>
      <c r="AM25" s="86"/>
      <c r="AN25" s="86"/>
      <c r="AO25" s="86" t="s">
        <v>1968</v>
      </c>
      <c r="AP25" s="86"/>
      <c r="AQ25" s="86"/>
      <c r="AR25" s="86"/>
      <c r="AS25" s="86"/>
      <c r="AT25" s="86"/>
      <c r="AU25" s="86"/>
    </row>
    <row r="26" spans="1:47" ht="14.1" customHeight="1" x14ac:dyDescent="0.2">
      <c r="A26" s="86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</row>
    <row r="27" spans="1:47" x14ac:dyDescent="0.2">
      <c r="A27" s="57"/>
      <c r="I27" s="57"/>
    </row>
    <row r="29" spans="1:47" ht="12.75" customHeight="1" x14ac:dyDescent="0.2">
      <c r="A29" s="83" t="s">
        <v>49</v>
      </c>
      <c r="B29" s="43" t="s">
        <v>50</v>
      </c>
      <c r="C29" s="43" t="s">
        <v>51</v>
      </c>
      <c r="D29" s="71" t="s">
        <v>52</v>
      </c>
      <c r="E29" s="71" t="s">
        <v>53</v>
      </c>
      <c r="F29" s="71" t="s">
        <v>54</v>
      </c>
      <c r="G29" s="74" t="s">
        <v>55</v>
      </c>
      <c r="I29" s="63" t="s">
        <v>49</v>
      </c>
      <c r="J29" s="43" t="s">
        <v>50</v>
      </c>
      <c r="K29" s="43" t="s">
        <v>51</v>
      </c>
      <c r="L29" s="43" t="s">
        <v>52</v>
      </c>
      <c r="M29" s="43" t="s">
        <v>53</v>
      </c>
      <c r="N29" s="43" t="s">
        <v>54</v>
      </c>
      <c r="O29" s="66" t="s">
        <v>55</v>
      </c>
      <c r="Y29" s="83" t="s">
        <v>49</v>
      </c>
      <c r="Z29" s="43" t="s">
        <v>50</v>
      </c>
      <c r="AA29" s="43" t="s">
        <v>51</v>
      </c>
      <c r="AB29" s="71" t="s">
        <v>52</v>
      </c>
      <c r="AC29" s="71" t="s">
        <v>53</v>
      </c>
      <c r="AD29" s="71" t="s">
        <v>54</v>
      </c>
      <c r="AE29" s="74" t="s">
        <v>55</v>
      </c>
      <c r="AG29" s="83" t="s">
        <v>49</v>
      </c>
      <c r="AH29" s="43" t="s">
        <v>50</v>
      </c>
      <c r="AI29" s="43" t="s">
        <v>51</v>
      </c>
      <c r="AJ29" s="71" t="s">
        <v>52</v>
      </c>
      <c r="AK29" s="71" t="s">
        <v>53</v>
      </c>
      <c r="AL29" s="71" t="s">
        <v>54</v>
      </c>
      <c r="AM29" s="74" t="s">
        <v>55</v>
      </c>
      <c r="AO29" s="83" t="s">
        <v>49</v>
      </c>
      <c r="AP29" s="43" t="s">
        <v>50</v>
      </c>
      <c r="AQ29" s="43" t="s">
        <v>51</v>
      </c>
      <c r="AR29" s="71" t="s">
        <v>52</v>
      </c>
      <c r="AS29" s="71" t="s">
        <v>53</v>
      </c>
      <c r="AT29" s="71" t="s">
        <v>54</v>
      </c>
      <c r="AU29" s="74" t="s">
        <v>55</v>
      </c>
    </row>
    <row r="30" spans="1:47" ht="32.25" x14ac:dyDescent="0.2">
      <c r="A30" s="84"/>
      <c r="B30" s="44" t="s">
        <v>56</v>
      </c>
      <c r="C30" s="44" t="s">
        <v>56</v>
      </c>
      <c r="D30" s="72"/>
      <c r="E30" s="72"/>
      <c r="F30" s="72"/>
      <c r="G30" s="75"/>
      <c r="I30" s="64"/>
      <c r="J30" s="44" t="s">
        <v>56</v>
      </c>
      <c r="K30" s="44" t="s">
        <v>56</v>
      </c>
      <c r="L30" s="44"/>
      <c r="M30" s="44"/>
      <c r="N30" s="44"/>
      <c r="O30" s="67"/>
      <c r="Y30" s="84"/>
      <c r="Z30" s="44" t="s">
        <v>56</v>
      </c>
      <c r="AA30" s="44" t="s">
        <v>56</v>
      </c>
      <c r="AB30" s="72"/>
      <c r="AC30" s="72"/>
      <c r="AD30" s="72"/>
      <c r="AE30" s="75"/>
      <c r="AG30" s="84"/>
      <c r="AH30" s="44" t="s">
        <v>56</v>
      </c>
      <c r="AI30" s="44" t="s">
        <v>56</v>
      </c>
      <c r="AJ30" s="72"/>
      <c r="AK30" s="72"/>
      <c r="AL30" s="72"/>
      <c r="AM30" s="75"/>
      <c r="AO30" s="84"/>
      <c r="AP30" s="44" t="s">
        <v>56</v>
      </c>
      <c r="AQ30" s="44" t="s">
        <v>56</v>
      </c>
      <c r="AR30" s="72"/>
      <c r="AS30" s="72"/>
      <c r="AT30" s="72"/>
      <c r="AU30" s="75"/>
    </row>
    <row r="31" spans="1:47" ht="22.5" thickBot="1" x14ac:dyDescent="0.25">
      <c r="A31" s="85"/>
      <c r="B31" s="45" t="s">
        <v>1052</v>
      </c>
      <c r="C31" s="45" t="s">
        <v>1679</v>
      </c>
      <c r="D31" s="73"/>
      <c r="E31" s="73"/>
      <c r="F31" s="73"/>
      <c r="G31" s="76"/>
      <c r="I31" s="65"/>
      <c r="J31" s="45" t="s">
        <v>1942</v>
      </c>
      <c r="K31" s="45" t="s">
        <v>220</v>
      </c>
      <c r="L31" s="45"/>
      <c r="M31" s="45"/>
      <c r="N31" s="45"/>
      <c r="O31" s="68"/>
      <c r="Y31" s="85"/>
      <c r="Z31" s="45" t="s">
        <v>212</v>
      </c>
      <c r="AA31" s="45" t="s">
        <v>220</v>
      </c>
      <c r="AB31" s="73"/>
      <c r="AC31" s="73"/>
      <c r="AD31" s="73"/>
      <c r="AE31" s="76"/>
      <c r="AG31" s="85"/>
      <c r="AH31" s="45" t="s">
        <v>91</v>
      </c>
      <c r="AI31" s="45" t="s">
        <v>220</v>
      </c>
      <c r="AJ31" s="73"/>
      <c r="AK31" s="73"/>
      <c r="AL31" s="73"/>
      <c r="AM31" s="76"/>
      <c r="AO31" s="85"/>
      <c r="AP31" s="45" t="s">
        <v>90</v>
      </c>
      <c r="AQ31" s="45" t="s">
        <v>220</v>
      </c>
      <c r="AR31" s="73"/>
      <c r="AS31" s="73"/>
      <c r="AT31" s="73"/>
      <c r="AU31" s="76"/>
    </row>
    <row r="32" spans="1:47" ht="23.25" thickBot="1" x14ac:dyDescent="0.25">
      <c r="A32" s="77" t="s">
        <v>127</v>
      </c>
      <c r="B32" s="78"/>
      <c r="C32" s="78"/>
      <c r="D32" s="78"/>
      <c r="E32" s="78"/>
      <c r="F32" s="78"/>
      <c r="G32" s="79"/>
      <c r="I32" s="60" t="s">
        <v>1943</v>
      </c>
      <c r="J32" s="61"/>
      <c r="K32" s="61"/>
      <c r="L32" s="61"/>
      <c r="M32" s="61"/>
      <c r="N32" s="61"/>
      <c r="O32" s="62"/>
      <c r="Y32" s="77" t="s">
        <v>1950</v>
      </c>
      <c r="Z32" s="78"/>
      <c r="AA32" s="78"/>
      <c r="AB32" s="78"/>
      <c r="AC32" s="78"/>
      <c r="AD32" s="78"/>
      <c r="AE32" s="79"/>
      <c r="AG32" s="77" t="s">
        <v>1734</v>
      </c>
      <c r="AH32" s="78"/>
      <c r="AI32" s="78"/>
      <c r="AJ32" s="78"/>
      <c r="AK32" s="78"/>
      <c r="AL32" s="78"/>
      <c r="AM32" s="79"/>
      <c r="AO32" s="77" t="s">
        <v>1943</v>
      </c>
      <c r="AP32" s="78"/>
      <c r="AQ32" s="78"/>
      <c r="AR32" s="78"/>
      <c r="AS32" s="78"/>
      <c r="AT32" s="78"/>
      <c r="AU32" s="79"/>
    </row>
    <row r="33" spans="1:47" ht="34.5" thickBot="1" x14ac:dyDescent="0.25">
      <c r="A33" s="24">
        <v>65009</v>
      </c>
      <c r="B33" s="21" t="s">
        <v>1680</v>
      </c>
      <c r="C33" s="21" t="s">
        <v>1681</v>
      </c>
      <c r="D33" s="21" t="s">
        <v>1682</v>
      </c>
      <c r="E33" s="21">
        <v>8.7590000000000003</v>
      </c>
      <c r="F33" s="21">
        <v>7.9249999999999998</v>
      </c>
      <c r="G33" s="22">
        <v>90.5</v>
      </c>
      <c r="I33" s="24">
        <v>428549</v>
      </c>
      <c r="J33" s="21" t="s">
        <v>1944</v>
      </c>
      <c r="K33" s="21" t="s">
        <v>1945</v>
      </c>
      <c r="L33" s="21" t="s">
        <v>1946</v>
      </c>
      <c r="M33" s="21">
        <v>6.9489999999999998</v>
      </c>
      <c r="N33" s="21">
        <v>9.3390000000000004</v>
      </c>
      <c r="O33" s="22">
        <v>134.4</v>
      </c>
      <c r="Y33" s="24">
        <v>993746</v>
      </c>
      <c r="Z33" s="21" t="s">
        <v>1958</v>
      </c>
      <c r="AA33" s="21" t="s">
        <v>1959</v>
      </c>
      <c r="AB33" s="21" t="s">
        <v>1960</v>
      </c>
      <c r="AC33" s="21">
        <v>13.06</v>
      </c>
      <c r="AD33" s="21">
        <v>12.769</v>
      </c>
      <c r="AE33" s="22">
        <v>97.8</v>
      </c>
      <c r="AG33" s="25">
        <v>368063</v>
      </c>
      <c r="AH33" s="26" t="s">
        <v>1965</v>
      </c>
      <c r="AI33" s="26" t="s">
        <v>1966</v>
      </c>
      <c r="AJ33" s="26" t="s">
        <v>1967</v>
      </c>
      <c r="AK33" s="26">
        <v>11.234</v>
      </c>
      <c r="AL33" s="26">
        <v>11.367000000000001</v>
      </c>
      <c r="AM33" s="27">
        <v>101.2</v>
      </c>
      <c r="AO33" s="24">
        <v>2283299</v>
      </c>
      <c r="AP33" s="21" t="s">
        <v>1969</v>
      </c>
      <c r="AQ33" s="21" t="s">
        <v>1970</v>
      </c>
      <c r="AR33" s="21" t="s">
        <v>1971</v>
      </c>
      <c r="AS33" s="21">
        <v>11.105</v>
      </c>
      <c r="AT33" s="21">
        <v>11.454000000000001</v>
      </c>
      <c r="AU33" s="22">
        <v>103.1</v>
      </c>
    </row>
    <row r="34" spans="1:47" ht="34.5" thickBot="1" x14ac:dyDescent="0.25">
      <c r="A34" s="25">
        <v>38438</v>
      </c>
      <c r="B34" s="26" t="s">
        <v>1683</v>
      </c>
      <c r="C34" s="26" t="s">
        <v>1684</v>
      </c>
      <c r="D34" s="26" t="s">
        <v>1685</v>
      </c>
      <c r="E34" s="26">
        <v>8.6020000000000003</v>
      </c>
      <c r="F34" s="26">
        <v>9.2210000000000001</v>
      </c>
      <c r="G34" s="27">
        <v>107.2</v>
      </c>
      <c r="I34" s="24">
        <v>880274</v>
      </c>
      <c r="J34" s="21" t="s">
        <v>1947</v>
      </c>
      <c r="K34" s="21" t="s">
        <v>1948</v>
      </c>
      <c r="L34" s="21" t="s">
        <v>1949</v>
      </c>
      <c r="M34" s="21">
        <v>6.9489999999999998</v>
      </c>
      <c r="N34" s="21">
        <v>9.2189999999999994</v>
      </c>
      <c r="O34" s="22">
        <v>132.69999999999999</v>
      </c>
      <c r="Y34" s="25">
        <v>1681593</v>
      </c>
      <c r="Z34" s="26" t="s">
        <v>1961</v>
      </c>
      <c r="AA34" s="26" t="s">
        <v>1962</v>
      </c>
      <c r="AB34" s="26" t="s">
        <v>1963</v>
      </c>
      <c r="AC34" s="26">
        <v>12.148</v>
      </c>
      <c r="AD34" s="26">
        <v>10.914999999999999</v>
      </c>
      <c r="AE34" s="27">
        <v>89.9</v>
      </c>
      <c r="AO34" s="24">
        <v>2454638</v>
      </c>
      <c r="AP34" s="21" t="s">
        <v>1972</v>
      </c>
      <c r="AQ34" s="21" t="s">
        <v>1973</v>
      </c>
      <c r="AR34" s="21" t="s">
        <v>1974</v>
      </c>
      <c r="AS34" s="21">
        <v>7.8449999999999998</v>
      </c>
      <c r="AT34" s="21">
        <v>8.3559999999999999</v>
      </c>
      <c r="AU34" s="22">
        <v>106.5</v>
      </c>
    </row>
    <row r="35" spans="1:47" ht="13.5" thickBot="1" x14ac:dyDescent="0.25">
      <c r="I35" s="80" t="s">
        <v>1950</v>
      </c>
      <c r="J35" s="81"/>
      <c r="K35" s="81"/>
      <c r="L35" s="81"/>
      <c r="M35" s="81"/>
      <c r="N35" s="81"/>
      <c r="O35" s="82"/>
      <c r="AO35" s="80" t="s">
        <v>703</v>
      </c>
      <c r="AP35" s="81"/>
      <c r="AQ35" s="81"/>
      <c r="AR35" s="81"/>
      <c r="AS35" s="81"/>
      <c r="AT35" s="81"/>
      <c r="AU35" s="82"/>
    </row>
    <row r="36" spans="1:47" ht="23.25" thickBot="1" x14ac:dyDescent="0.25">
      <c r="I36" s="24">
        <v>307855</v>
      </c>
      <c r="J36" s="21" t="s">
        <v>963</v>
      </c>
      <c r="K36" s="21" t="s">
        <v>1951</v>
      </c>
      <c r="L36" s="21" t="s">
        <v>1952</v>
      </c>
      <c r="M36" s="21">
        <v>8.0210000000000008</v>
      </c>
      <c r="N36" s="21">
        <v>7.952</v>
      </c>
      <c r="O36" s="22">
        <v>99.1</v>
      </c>
      <c r="AO36" s="24">
        <v>1748307</v>
      </c>
      <c r="AP36" s="21" t="s">
        <v>1975</v>
      </c>
      <c r="AQ36" s="21" t="s">
        <v>1954</v>
      </c>
      <c r="AR36" s="21" t="s">
        <v>1976</v>
      </c>
      <c r="AS36" s="21">
        <v>8.1289999999999996</v>
      </c>
      <c r="AT36" s="21">
        <v>7.7359999999999998</v>
      </c>
      <c r="AU36" s="22">
        <v>95.2</v>
      </c>
    </row>
    <row r="37" spans="1:47" ht="12.75" customHeight="1" thickBot="1" x14ac:dyDescent="0.25">
      <c r="I37" s="24">
        <v>1748307</v>
      </c>
      <c r="J37" s="21" t="s">
        <v>1953</v>
      </c>
      <c r="K37" s="21" t="s">
        <v>1954</v>
      </c>
      <c r="L37" s="21" t="s">
        <v>1955</v>
      </c>
      <c r="M37" s="21">
        <v>7.484</v>
      </c>
      <c r="N37" s="21">
        <v>7.7359999999999998</v>
      </c>
      <c r="O37" s="22">
        <v>103.4</v>
      </c>
      <c r="AO37" s="80" t="s">
        <v>686</v>
      </c>
      <c r="AP37" s="81"/>
      <c r="AQ37" s="81"/>
      <c r="AR37" s="81"/>
      <c r="AS37" s="81"/>
      <c r="AT37" s="81"/>
      <c r="AU37" s="82"/>
    </row>
    <row r="38" spans="1:47" ht="23.25" thickBot="1" x14ac:dyDescent="0.25">
      <c r="I38" s="80" t="s">
        <v>875</v>
      </c>
      <c r="J38" s="81"/>
      <c r="K38" s="81"/>
      <c r="L38" s="81"/>
      <c r="M38" s="81"/>
      <c r="N38" s="81"/>
      <c r="O38" s="82"/>
      <c r="AO38" s="25">
        <v>2009910</v>
      </c>
      <c r="AP38" s="26" t="s">
        <v>1694</v>
      </c>
      <c r="AQ38" s="26" t="s">
        <v>1695</v>
      </c>
      <c r="AR38" s="26" t="s">
        <v>1696</v>
      </c>
      <c r="AS38" s="26">
        <v>8.9529999999999994</v>
      </c>
      <c r="AT38" s="26">
        <v>9.1349999999999998</v>
      </c>
      <c r="AU38" s="27">
        <v>102</v>
      </c>
    </row>
    <row r="39" spans="1:47" ht="23.25" thickBot="1" x14ac:dyDescent="0.25">
      <c r="I39" s="24">
        <v>651554</v>
      </c>
      <c r="J39" s="21" t="s">
        <v>1686</v>
      </c>
      <c r="K39" s="21" t="s">
        <v>1687</v>
      </c>
      <c r="L39" s="21" t="s">
        <v>1688</v>
      </c>
      <c r="M39" s="21">
        <v>8.9510000000000005</v>
      </c>
      <c r="N39" s="21">
        <v>9.9760000000000009</v>
      </c>
      <c r="O39" s="22">
        <v>111.4</v>
      </c>
    </row>
    <row r="40" spans="1:47" ht="13.5" customHeight="1" thickBot="1" x14ac:dyDescent="0.25">
      <c r="I40" s="24">
        <v>716940</v>
      </c>
      <c r="J40" s="21" t="s">
        <v>1689</v>
      </c>
      <c r="K40" s="21" t="s">
        <v>1690</v>
      </c>
      <c r="L40" s="21" t="s">
        <v>1691</v>
      </c>
      <c r="M40" s="21">
        <v>7.7460000000000004</v>
      </c>
      <c r="N40" s="21">
        <v>8.3179999999999996</v>
      </c>
      <c r="O40" s="22">
        <v>107.4</v>
      </c>
    </row>
    <row r="41" spans="1:47" ht="22.5" x14ac:dyDescent="0.2">
      <c r="I41" s="25">
        <v>243432</v>
      </c>
      <c r="J41" s="26" t="s">
        <v>1956</v>
      </c>
      <c r="K41" s="26" t="s">
        <v>1692</v>
      </c>
      <c r="L41" s="26" t="s">
        <v>1693</v>
      </c>
      <c r="M41" s="26">
        <v>7.0250000000000004</v>
      </c>
      <c r="N41" s="26">
        <v>7.9660000000000002</v>
      </c>
      <c r="O41" s="27">
        <v>113.4</v>
      </c>
    </row>
  </sheetData>
  <mergeCells count="28">
    <mergeCell ref="AO32:AU32"/>
    <mergeCell ref="AO35:AU35"/>
    <mergeCell ref="AO37:AU37"/>
    <mergeCell ref="AO29:AO31"/>
    <mergeCell ref="AR29:AR31"/>
    <mergeCell ref="AS29:AS31"/>
    <mergeCell ref="AT29:AT31"/>
    <mergeCell ref="AU29:AU31"/>
    <mergeCell ref="AC29:AC31"/>
    <mergeCell ref="AD29:AD31"/>
    <mergeCell ref="AE29:AE31"/>
    <mergeCell ref="Y32:AE32"/>
    <mergeCell ref="AG29:AG31"/>
    <mergeCell ref="AG32:AM32"/>
    <mergeCell ref="I35:O35"/>
    <mergeCell ref="I38:O38"/>
    <mergeCell ref="Y29:Y31"/>
    <mergeCell ref="AB29:AB31"/>
    <mergeCell ref="E29:E31"/>
    <mergeCell ref="F29:F31"/>
    <mergeCell ref="G29:G31"/>
    <mergeCell ref="A32:G32"/>
    <mergeCell ref="A29:A31"/>
    <mergeCell ref="D29:D31"/>
    <mergeCell ref="AK29:AK31"/>
    <mergeCell ref="AL29:AL31"/>
    <mergeCell ref="AM29:AM31"/>
    <mergeCell ref="AJ29:AJ31"/>
  </mergeCells>
  <hyperlinks>
    <hyperlink ref="A33" r:id="rId1" display="https://statistik.d-u-v.org/getresultperson.php?runner=65009" xr:uid="{EA6D9B5B-A5B1-44CF-9AEC-573F04F70FCA}"/>
    <hyperlink ref="A34" r:id="rId2" display="https://statistik.d-u-v.org/getresultperson.php?runner=38438" xr:uid="{17AB4E61-73EE-4DDE-865C-8A20723C4FBF}"/>
    <hyperlink ref="I33" r:id="rId3" display="https://statistik.d-u-v.org/getresultperson.php?runner=428549" xr:uid="{A9AD910B-D03A-40E1-80AF-D495A69B73F8}"/>
    <hyperlink ref="I34" r:id="rId4" display="https://statistik.d-u-v.org/getresultperson.php?runner=880274" xr:uid="{C392A42D-488A-4EB5-B4DD-317837FFC83E}"/>
    <hyperlink ref="I36" r:id="rId5" display="https://statistik.d-u-v.org/getresultperson.php?runner=307855" xr:uid="{B9EECA06-1454-467D-AEA1-013679872FE6}"/>
    <hyperlink ref="I37" r:id="rId6" display="https://statistik.d-u-v.org/getresultperson.php?runner=1748307" xr:uid="{1ED53C9B-A26B-43A4-9B54-7444674E886A}"/>
    <hyperlink ref="I39" r:id="rId7" display="https://statistik.d-u-v.org/getresultperson.php?runner=651554" xr:uid="{7E910951-94EE-477C-B303-87A7E0562A90}"/>
    <hyperlink ref="I40" r:id="rId8" display="https://statistik.d-u-v.org/getresultperson.php?runner=716940" xr:uid="{426D5CBB-D2F5-42A1-A193-83E216196727}"/>
    <hyperlink ref="I41" r:id="rId9" display="https://statistik.d-u-v.org/getresultperson.php?runner=243432" xr:uid="{3034E49D-22B1-432F-B6B3-5E77912716A9}"/>
    <hyperlink ref="Y33" r:id="rId10" display="https://statistik.d-u-v.org/getresultperson.php?runner=993746" xr:uid="{D16A0144-37A4-4A0D-A24D-6E79F99EE568}"/>
    <hyperlink ref="Y34" r:id="rId11" display="https://statistik.d-u-v.org/getresultperson.php?runner=1681593" xr:uid="{3EA43B88-3EFB-4078-9B04-F82A1F23E119}"/>
    <hyperlink ref="AG33" r:id="rId12" display="https://statistik.d-u-v.org/getresultperson.php?runner=368063" xr:uid="{32A098FB-F22A-400D-B89C-08BFE0FF6746}"/>
    <hyperlink ref="AO33" r:id="rId13" display="https://statistik.d-u-v.org/getresultperson.php?runner=2283299" xr:uid="{777A83FE-E365-47C3-97ED-FBD308C1182B}"/>
    <hyperlink ref="AO34" r:id="rId14" display="https://statistik.d-u-v.org/getresultperson.php?runner=2454638" xr:uid="{BF166346-C21A-4F50-B643-412D1332C34A}"/>
    <hyperlink ref="AO36" r:id="rId15" display="https://statistik.d-u-v.org/getresultperson.php?runner=1748307" xr:uid="{F47C18B8-0FB8-403C-BF14-DB3BA7FD06C7}"/>
    <hyperlink ref="AO38" r:id="rId16" display="https://statistik.d-u-v.org/getresultperson.php?runner=2009910" xr:uid="{8D51B3BA-1F91-4F20-A429-6FAD2CE63E5A}"/>
  </hyperlinks>
  <pageMargins left="0.7" right="0.7" top="0.78740157499999996" bottom="0.78740157499999996" header="0.3" footer="0.3"/>
  <pageSetup paperSize="9" orientation="portrait" r:id="rId17"/>
  <drawing r:id="rId18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9151B-C0B1-4878-972B-A7475A8AD06F}">
  <dimension ref="A1:AE72"/>
  <sheetViews>
    <sheetView zoomScale="90" zoomScaleNormal="90" workbookViewId="0">
      <selection activeCell="T46" sqref="T46"/>
    </sheetView>
  </sheetViews>
  <sheetFormatPr defaultColWidth="11.42578125" defaultRowHeight="12.75" x14ac:dyDescent="0.2"/>
  <cols>
    <col min="2" max="2" width="12.7109375" customWidth="1"/>
    <col min="3" max="3" width="14.28515625" customWidth="1"/>
    <col min="10" max="10" width="14.140625" customWidth="1"/>
    <col min="11" max="11" width="14" customWidth="1"/>
    <col min="18" max="18" width="13" bestFit="1" customWidth="1"/>
    <col min="26" max="26" width="12.7109375" customWidth="1"/>
    <col min="27" max="27" width="13.85546875" bestFit="1" customWidth="1"/>
  </cols>
  <sheetData>
    <row r="1" spans="1:29" x14ac:dyDescent="0.2">
      <c r="A1" t="s">
        <v>57</v>
      </c>
    </row>
    <row r="3" spans="1:29" x14ac:dyDescent="0.2">
      <c r="A3" s="1"/>
      <c r="B3" s="31" t="s">
        <v>1742</v>
      </c>
    </row>
    <row r="4" spans="1:29" x14ac:dyDescent="0.2">
      <c r="A4" s="2"/>
      <c r="B4" s="1"/>
    </row>
    <row r="5" spans="1:29" x14ac:dyDescent="0.2">
      <c r="A5" s="1"/>
      <c r="B5" s="1" t="s">
        <v>1728</v>
      </c>
    </row>
    <row r="6" spans="1:29" x14ac:dyDescent="0.2">
      <c r="A6" s="2"/>
      <c r="B6" s="1" t="s">
        <v>1743</v>
      </c>
    </row>
    <row r="7" spans="1:29" x14ac:dyDescent="0.2">
      <c r="A7" s="1"/>
      <c r="B7" s="1" t="s">
        <v>1744</v>
      </c>
    </row>
    <row r="8" spans="1:29" x14ac:dyDescent="0.2">
      <c r="A8" s="1"/>
      <c r="B8" s="1" t="s">
        <v>1745</v>
      </c>
    </row>
    <row r="9" spans="1:29" x14ac:dyDescent="0.2">
      <c r="A9" s="1"/>
      <c r="B9" s="1"/>
    </row>
    <row r="10" spans="1:29" x14ac:dyDescent="0.2">
      <c r="A10" s="1"/>
      <c r="B10" s="1"/>
    </row>
    <row r="11" spans="1:29" x14ac:dyDescent="0.2">
      <c r="A11" s="1"/>
      <c r="B11" s="1"/>
    </row>
    <row r="12" spans="1:29" ht="15.75" x14ac:dyDescent="0.25">
      <c r="A12" s="16" t="s">
        <v>40</v>
      </c>
      <c r="B12" s="16"/>
      <c r="C12" s="4"/>
      <c r="D12" s="4"/>
      <c r="E12" s="4"/>
      <c r="F12" s="4"/>
      <c r="G12" s="4"/>
      <c r="H12" s="4"/>
      <c r="I12" s="4" t="s">
        <v>41</v>
      </c>
      <c r="K12" s="4"/>
      <c r="M12" s="4"/>
      <c r="N12" s="4"/>
      <c r="O12" s="4"/>
      <c r="P12" s="4"/>
      <c r="Q12" s="4" t="s">
        <v>1746</v>
      </c>
      <c r="Y12" s="4" t="s">
        <v>113</v>
      </c>
    </row>
    <row r="13" spans="1:29" ht="15.75" x14ac:dyDescent="0.25">
      <c r="A13" s="1"/>
      <c r="B13" s="1"/>
      <c r="D13" s="4"/>
    </row>
    <row r="14" spans="1:29" x14ac:dyDescent="0.2">
      <c r="A14" s="87"/>
      <c r="B14" s="87">
        <v>2020</v>
      </c>
      <c r="C14" s="87">
        <v>2019</v>
      </c>
      <c r="D14" s="87">
        <v>2018</v>
      </c>
      <c r="E14" s="87">
        <v>2017</v>
      </c>
      <c r="F14" s="87" t="s">
        <v>42</v>
      </c>
      <c r="I14" s="87"/>
      <c r="J14" s="87">
        <v>2020</v>
      </c>
      <c r="K14" s="87">
        <v>2019</v>
      </c>
      <c r="L14" s="87">
        <v>2018</v>
      </c>
      <c r="M14" s="87">
        <v>2017</v>
      </c>
      <c r="N14" s="87" t="s">
        <v>42</v>
      </c>
      <c r="Q14" s="87"/>
      <c r="R14" s="87">
        <v>2018</v>
      </c>
      <c r="S14" s="87">
        <v>2017</v>
      </c>
      <c r="T14" s="87" t="s">
        <v>42</v>
      </c>
      <c r="Y14" s="87"/>
      <c r="Z14" s="87">
        <v>2019</v>
      </c>
      <c r="AA14" s="87">
        <v>2018</v>
      </c>
      <c r="AB14" s="87">
        <v>2017</v>
      </c>
      <c r="AC14" s="87" t="s">
        <v>42</v>
      </c>
    </row>
    <row r="15" spans="1:29" x14ac:dyDescent="0.2">
      <c r="A15" s="87" t="s">
        <v>43</v>
      </c>
      <c r="B15" s="88">
        <v>2</v>
      </c>
      <c r="C15" s="88">
        <v>4</v>
      </c>
      <c r="D15" s="88">
        <v>2</v>
      </c>
      <c r="E15" s="88">
        <v>3</v>
      </c>
      <c r="F15" s="88">
        <v>11</v>
      </c>
      <c r="I15" s="87" t="s">
        <v>43</v>
      </c>
      <c r="J15" s="88">
        <v>3</v>
      </c>
      <c r="K15" s="88">
        <v>11</v>
      </c>
      <c r="L15" s="88">
        <v>8</v>
      </c>
      <c r="M15" s="88">
        <v>8</v>
      </c>
      <c r="N15" s="88">
        <v>30</v>
      </c>
      <c r="Q15" s="87" t="s">
        <v>43</v>
      </c>
      <c r="R15" s="88">
        <v>1</v>
      </c>
      <c r="S15" s="88">
        <v>1</v>
      </c>
      <c r="T15" s="88">
        <v>2</v>
      </c>
      <c r="Y15" s="87" t="s">
        <v>43</v>
      </c>
      <c r="Z15" s="88">
        <v>4</v>
      </c>
      <c r="AA15" s="88">
        <v>3</v>
      </c>
      <c r="AB15" s="88">
        <v>2</v>
      </c>
      <c r="AC15" s="88">
        <v>9</v>
      </c>
    </row>
    <row r="16" spans="1:29" ht="25.5" x14ac:dyDescent="0.2">
      <c r="A16" s="87" t="s">
        <v>44</v>
      </c>
      <c r="B16" s="88">
        <v>62.1</v>
      </c>
      <c r="C16" s="88">
        <v>56.3</v>
      </c>
      <c r="D16" s="88">
        <v>65.3</v>
      </c>
      <c r="E16" s="88">
        <v>61.6</v>
      </c>
      <c r="F16" s="88">
        <v>56.3</v>
      </c>
      <c r="I16" s="87" t="s">
        <v>44</v>
      </c>
      <c r="J16" s="88">
        <v>56.3</v>
      </c>
      <c r="K16" s="88">
        <v>58.4</v>
      </c>
      <c r="L16" s="88">
        <v>58.3</v>
      </c>
      <c r="M16" s="88">
        <v>58.7</v>
      </c>
      <c r="N16" s="88">
        <v>56.3</v>
      </c>
      <c r="Q16" s="87" t="s">
        <v>44</v>
      </c>
      <c r="R16" s="88">
        <v>58.4</v>
      </c>
      <c r="S16" s="88">
        <v>73.3</v>
      </c>
      <c r="T16" s="88">
        <v>58.4</v>
      </c>
      <c r="Y16" s="87" t="s">
        <v>44</v>
      </c>
      <c r="Z16" s="88">
        <v>64.099999999999994</v>
      </c>
      <c r="AA16" s="88">
        <v>63.9</v>
      </c>
      <c r="AB16" s="88">
        <v>59.1</v>
      </c>
      <c r="AC16" s="88">
        <v>59.1</v>
      </c>
    </row>
    <row r="17" spans="1:31" ht="25.5" x14ac:dyDescent="0.2">
      <c r="A17" s="87" t="s">
        <v>45</v>
      </c>
      <c r="B17" s="88">
        <v>69</v>
      </c>
      <c r="C17" s="88">
        <v>72</v>
      </c>
      <c r="D17" s="88">
        <v>65.3</v>
      </c>
      <c r="E17" s="88">
        <v>71.3</v>
      </c>
      <c r="F17" s="88">
        <v>72</v>
      </c>
      <c r="I17" s="87" t="s">
        <v>45</v>
      </c>
      <c r="J17" s="88">
        <v>74.5</v>
      </c>
      <c r="K17" s="88">
        <v>83.7</v>
      </c>
      <c r="L17" s="88">
        <v>92.8</v>
      </c>
      <c r="M17" s="88">
        <v>72.599999999999994</v>
      </c>
      <c r="N17" s="88">
        <v>92.8</v>
      </c>
      <c r="Q17" s="87" t="s">
        <v>45</v>
      </c>
      <c r="R17" s="88">
        <v>58.4</v>
      </c>
      <c r="S17" s="88">
        <v>73.3</v>
      </c>
      <c r="T17" s="88">
        <v>73.3</v>
      </c>
      <c r="Y17" s="87" t="s">
        <v>45</v>
      </c>
      <c r="Z17" s="88">
        <v>69.900000000000006</v>
      </c>
      <c r="AA17" s="88">
        <v>67.5</v>
      </c>
      <c r="AB17" s="88">
        <v>65</v>
      </c>
      <c r="AC17" s="88">
        <v>69.900000000000006</v>
      </c>
    </row>
    <row r="18" spans="1:31" x14ac:dyDescent="0.2">
      <c r="A18" s="87" t="s">
        <v>46</v>
      </c>
      <c r="B18" s="88">
        <v>65.599999999999994</v>
      </c>
      <c r="C18" s="88">
        <v>64.7</v>
      </c>
      <c r="D18" s="88">
        <v>65.3</v>
      </c>
      <c r="E18" s="88">
        <v>71.3</v>
      </c>
      <c r="F18" s="88">
        <v>65.3</v>
      </c>
      <c r="I18" s="87" t="s">
        <v>46</v>
      </c>
      <c r="J18" s="88">
        <v>73.8</v>
      </c>
      <c r="K18" s="88">
        <v>67.7</v>
      </c>
      <c r="L18" s="88">
        <v>67.3</v>
      </c>
      <c r="M18" s="88">
        <v>65.900000000000006</v>
      </c>
      <c r="N18" s="88">
        <v>67.599999999999994</v>
      </c>
      <c r="Q18" s="87" t="s">
        <v>46</v>
      </c>
      <c r="R18" s="88">
        <v>58.4</v>
      </c>
      <c r="S18" s="88">
        <v>73.3</v>
      </c>
      <c r="T18" s="88">
        <v>65.900000000000006</v>
      </c>
      <c r="Y18" s="87" t="s">
        <v>46</v>
      </c>
      <c r="Z18" s="88">
        <v>67.3</v>
      </c>
      <c r="AA18" s="88">
        <v>67.5</v>
      </c>
      <c r="AB18" s="88">
        <v>62</v>
      </c>
      <c r="AC18" s="88">
        <v>65.2</v>
      </c>
    </row>
    <row r="19" spans="1:31" ht="25.5" x14ac:dyDescent="0.2">
      <c r="A19" s="87" t="s">
        <v>47</v>
      </c>
      <c r="B19" s="88">
        <v>65.599999999999994</v>
      </c>
      <c r="C19" s="88">
        <v>64.400000000000006</v>
      </c>
      <c r="D19" s="88">
        <v>65.3</v>
      </c>
      <c r="E19" s="88">
        <v>68.099999999999994</v>
      </c>
      <c r="F19" s="89">
        <v>65.8</v>
      </c>
      <c r="I19" s="87" t="s">
        <v>47</v>
      </c>
      <c r="J19" s="88">
        <v>68.2</v>
      </c>
      <c r="K19" s="88">
        <v>68.8</v>
      </c>
      <c r="L19" s="88">
        <v>68.5</v>
      </c>
      <c r="M19" s="88">
        <v>66.3</v>
      </c>
      <c r="N19" s="89">
        <v>68</v>
      </c>
      <c r="Q19" s="87" t="s">
        <v>47</v>
      </c>
      <c r="R19" s="88">
        <v>58.4</v>
      </c>
      <c r="S19" s="88">
        <v>73.3</v>
      </c>
      <c r="T19" s="89">
        <v>65.900000000000006</v>
      </c>
      <c r="Y19" s="87" t="s">
        <v>47</v>
      </c>
      <c r="Z19" s="88">
        <v>67.099999999999994</v>
      </c>
      <c r="AA19" s="88">
        <v>66.3</v>
      </c>
      <c r="AB19" s="88">
        <v>62</v>
      </c>
      <c r="AC19" s="89">
        <v>65.7</v>
      </c>
    </row>
    <row r="20" spans="1:31" ht="25.5" x14ac:dyDescent="0.2">
      <c r="A20" s="90" t="s">
        <v>48</v>
      </c>
      <c r="B20" s="91">
        <v>4.9000000000000004</v>
      </c>
      <c r="C20" s="91">
        <v>7.1</v>
      </c>
      <c r="D20" s="91">
        <v>0</v>
      </c>
      <c r="E20" s="91">
        <v>5.6</v>
      </c>
      <c r="F20" s="92">
        <v>5.0999999999999996</v>
      </c>
      <c r="I20" s="90" t="s">
        <v>48</v>
      </c>
      <c r="J20" s="91">
        <v>10.3</v>
      </c>
      <c r="K20" s="91">
        <v>8.3000000000000007</v>
      </c>
      <c r="L20" s="91">
        <v>10.9</v>
      </c>
      <c r="M20" s="91">
        <v>4.7</v>
      </c>
      <c r="N20" s="92">
        <v>8.1</v>
      </c>
      <c r="Q20" s="87" t="s">
        <v>48</v>
      </c>
      <c r="R20" s="88" t="s">
        <v>1747</v>
      </c>
      <c r="S20" s="88" t="s">
        <v>1747</v>
      </c>
      <c r="T20" s="89">
        <v>10.5</v>
      </c>
      <c r="Y20" s="87" t="s">
        <v>48</v>
      </c>
      <c r="Z20" s="88">
        <v>2.9</v>
      </c>
      <c r="AA20" s="88">
        <v>2.1</v>
      </c>
      <c r="AB20" s="88">
        <v>4.2</v>
      </c>
      <c r="AC20" s="89">
        <v>3.3</v>
      </c>
    </row>
    <row r="21" spans="1:31" ht="14.1" customHeight="1" x14ac:dyDescent="0.2">
      <c r="A21" s="1"/>
      <c r="B21" s="1"/>
      <c r="C21" s="1"/>
      <c r="D21" s="2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V21" s="1"/>
      <c r="W21" s="1"/>
    </row>
    <row r="22" spans="1:31" ht="14.1" customHeight="1" x14ac:dyDescent="0.2">
      <c r="A22" s="93" t="s">
        <v>49</v>
      </c>
      <c r="B22" s="90" t="s">
        <v>50</v>
      </c>
      <c r="C22" s="90" t="s">
        <v>51</v>
      </c>
      <c r="D22" s="93" t="s">
        <v>52</v>
      </c>
      <c r="E22" s="93" t="s">
        <v>53</v>
      </c>
      <c r="F22" s="93" t="s">
        <v>54</v>
      </c>
      <c r="G22" s="93" t="s">
        <v>55</v>
      </c>
      <c r="I22" s="93" t="s">
        <v>49</v>
      </c>
      <c r="J22" s="90" t="s">
        <v>50</v>
      </c>
      <c r="K22" s="90" t="s">
        <v>51</v>
      </c>
      <c r="L22" s="93" t="s">
        <v>52</v>
      </c>
      <c r="M22" s="93" t="s">
        <v>53</v>
      </c>
      <c r="N22" s="93" t="s">
        <v>54</v>
      </c>
      <c r="O22" s="93" t="s">
        <v>55</v>
      </c>
      <c r="P22" s="1"/>
      <c r="Q22" s="93" t="s">
        <v>49</v>
      </c>
      <c r="R22" s="90" t="s">
        <v>50</v>
      </c>
      <c r="S22" s="90" t="s">
        <v>51</v>
      </c>
      <c r="T22" s="93" t="s">
        <v>52</v>
      </c>
      <c r="U22" s="93" t="s">
        <v>53</v>
      </c>
      <c r="V22" s="93" t="s">
        <v>54</v>
      </c>
      <c r="W22" s="93" t="s">
        <v>55</v>
      </c>
      <c r="Y22" s="93" t="s">
        <v>49</v>
      </c>
      <c r="Z22" s="90" t="s">
        <v>50</v>
      </c>
      <c r="AA22" s="90" t="s">
        <v>51</v>
      </c>
      <c r="AB22" s="93" t="s">
        <v>52</v>
      </c>
      <c r="AC22" s="93" t="s">
        <v>53</v>
      </c>
      <c r="AD22" s="93" t="s">
        <v>54</v>
      </c>
      <c r="AE22" s="93" t="s">
        <v>55</v>
      </c>
    </row>
    <row r="23" spans="1:31" ht="25.5" x14ac:dyDescent="0.2">
      <c r="A23" s="94"/>
      <c r="B23" s="95" t="s">
        <v>56</v>
      </c>
      <c r="C23" s="95" t="s">
        <v>56</v>
      </c>
      <c r="D23" s="94"/>
      <c r="E23" s="94"/>
      <c r="F23" s="94"/>
      <c r="G23" s="94"/>
      <c r="I23" s="94"/>
      <c r="J23" s="95" t="s">
        <v>56</v>
      </c>
      <c r="K23" s="95" t="s">
        <v>56</v>
      </c>
      <c r="L23" s="94"/>
      <c r="M23" s="94"/>
      <c r="N23" s="94"/>
      <c r="O23" s="94"/>
      <c r="P23" s="1"/>
      <c r="Q23" s="94"/>
      <c r="R23" s="95" t="s">
        <v>56</v>
      </c>
      <c r="S23" s="95" t="s">
        <v>56</v>
      </c>
      <c r="T23" s="94"/>
      <c r="U23" s="94"/>
      <c r="V23" s="94"/>
      <c r="W23" s="94"/>
      <c r="Y23" s="94"/>
      <c r="Z23" s="95" t="s">
        <v>56</v>
      </c>
      <c r="AA23" s="95" t="s">
        <v>56</v>
      </c>
      <c r="AB23" s="94"/>
      <c r="AC23" s="94"/>
      <c r="AD23" s="94"/>
      <c r="AE23" s="94"/>
    </row>
    <row r="24" spans="1:31" ht="14.1" customHeight="1" x14ac:dyDescent="0.2">
      <c r="A24" s="96"/>
      <c r="B24" s="97" t="s">
        <v>6</v>
      </c>
      <c r="C24" s="97" t="s">
        <v>112</v>
      </c>
      <c r="D24" s="96"/>
      <c r="E24" s="96"/>
      <c r="F24" s="96"/>
      <c r="G24" s="96"/>
      <c r="I24" s="96"/>
      <c r="J24" s="97" t="s">
        <v>0</v>
      </c>
      <c r="K24" s="97" t="s">
        <v>112</v>
      </c>
      <c r="L24" s="96"/>
      <c r="M24" s="96"/>
      <c r="N24" s="96"/>
      <c r="O24" s="96"/>
      <c r="P24" s="1"/>
      <c r="Q24" s="96"/>
      <c r="R24" s="97" t="s">
        <v>1748</v>
      </c>
      <c r="S24" s="97" t="s">
        <v>112</v>
      </c>
      <c r="T24" s="96"/>
      <c r="U24" s="96"/>
      <c r="V24" s="96"/>
      <c r="W24" s="96"/>
      <c r="Y24" s="96"/>
      <c r="Z24" s="97" t="s">
        <v>114</v>
      </c>
      <c r="AA24" s="97" t="s">
        <v>112</v>
      </c>
      <c r="AB24" s="96"/>
      <c r="AC24" s="96"/>
      <c r="AD24" s="96"/>
      <c r="AE24" s="96"/>
    </row>
    <row r="25" spans="1:31" ht="14.1" customHeight="1" x14ac:dyDescent="0.2">
      <c r="A25" s="98" t="s">
        <v>820</v>
      </c>
      <c r="B25" s="99"/>
      <c r="C25" s="99"/>
      <c r="D25" s="99"/>
      <c r="E25" s="99"/>
      <c r="F25" s="99"/>
      <c r="G25" s="100"/>
      <c r="I25" s="98" t="s">
        <v>1749</v>
      </c>
      <c r="J25" s="99"/>
      <c r="K25" s="99"/>
      <c r="L25" s="99"/>
      <c r="M25" s="99"/>
      <c r="N25" s="99"/>
      <c r="O25" s="100"/>
      <c r="P25" s="1"/>
      <c r="Q25" s="98" t="s">
        <v>87</v>
      </c>
      <c r="R25" s="99"/>
      <c r="S25" s="99"/>
      <c r="T25" s="99"/>
      <c r="U25" s="99"/>
      <c r="V25" s="99"/>
      <c r="W25" s="100"/>
      <c r="Y25" s="98" t="s">
        <v>1530</v>
      </c>
      <c r="Z25" s="99"/>
      <c r="AA25" s="99"/>
      <c r="AB25" s="99"/>
      <c r="AC25" s="99"/>
      <c r="AD25" s="99"/>
      <c r="AE25" s="100"/>
    </row>
    <row r="26" spans="1:31" ht="14.1" customHeight="1" x14ac:dyDescent="0.2">
      <c r="A26" s="101">
        <v>38595</v>
      </c>
      <c r="B26" s="88" t="s">
        <v>1750</v>
      </c>
      <c r="C26" s="88" t="s">
        <v>1751</v>
      </c>
      <c r="D26" s="102">
        <v>0.12902777777777777</v>
      </c>
      <c r="E26" s="88">
        <v>14.272</v>
      </c>
      <c r="F26" s="88">
        <v>9.8480000000000008</v>
      </c>
      <c r="G26" s="88">
        <v>69</v>
      </c>
      <c r="I26" s="101">
        <v>1271286</v>
      </c>
      <c r="J26" s="88" t="s">
        <v>1752</v>
      </c>
      <c r="K26" s="88" t="s">
        <v>1753</v>
      </c>
      <c r="L26" s="102">
        <v>0.21037037037037035</v>
      </c>
      <c r="M26" s="88">
        <v>12.954000000000001</v>
      </c>
      <c r="N26" s="88">
        <v>7.2960000000000003</v>
      </c>
      <c r="O26" s="88">
        <v>56.3</v>
      </c>
      <c r="P26" s="1"/>
      <c r="Q26" s="101">
        <v>8548</v>
      </c>
      <c r="R26" s="88" t="s">
        <v>1754</v>
      </c>
      <c r="S26" s="88" t="s">
        <v>1755</v>
      </c>
      <c r="T26" s="102">
        <v>0.22722222222222221</v>
      </c>
      <c r="U26" s="88">
        <v>11.231999999999999</v>
      </c>
      <c r="V26" s="88">
        <v>6.5620000000000003</v>
      </c>
      <c r="W26" s="88">
        <v>58.4</v>
      </c>
      <c r="Y26" s="101">
        <v>1313285</v>
      </c>
      <c r="Z26" s="88" t="s">
        <v>1756</v>
      </c>
      <c r="AA26" s="88" t="s">
        <v>1757</v>
      </c>
      <c r="AB26" s="102">
        <v>0.14687500000000001</v>
      </c>
      <c r="AC26" s="88">
        <v>12.395</v>
      </c>
      <c r="AD26" s="88">
        <v>8.5990000000000002</v>
      </c>
      <c r="AE26" s="88">
        <v>69.400000000000006</v>
      </c>
    </row>
    <row r="27" spans="1:31" ht="14.1" customHeight="1" x14ac:dyDescent="0.2">
      <c r="A27" s="101">
        <v>27850</v>
      </c>
      <c r="B27" s="88" t="s">
        <v>1758</v>
      </c>
      <c r="C27" s="88" t="s">
        <v>1759</v>
      </c>
      <c r="D27" s="102">
        <v>0.19313657407407406</v>
      </c>
      <c r="E27" s="88">
        <v>11.782</v>
      </c>
      <c r="F27" s="88">
        <v>7.3209999999999997</v>
      </c>
      <c r="G27" s="88">
        <v>62.1</v>
      </c>
      <c r="I27" s="101">
        <v>1172712</v>
      </c>
      <c r="J27" s="88" t="s">
        <v>1760</v>
      </c>
      <c r="K27" s="88" t="s">
        <v>1761</v>
      </c>
      <c r="L27" s="102">
        <v>0.16023148148148147</v>
      </c>
      <c r="M27" s="88">
        <v>9.6809999999999992</v>
      </c>
      <c r="N27" s="88">
        <v>7.2140000000000004</v>
      </c>
      <c r="O27" s="88">
        <v>74.5</v>
      </c>
      <c r="P27" s="1"/>
      <c r="Q27" s="98" t="s">
        <v>1762</v>
      </c>
      <c r="R27" s="99"/>
      <c r="S27" s="99"/>
      <c r="T27" s="99"/>
      <c r="U27" s="99"/>
      <c r="V27" s="99"/>
      <c r="W27" s="100"/>
      <c r="Y27" s="101">
        <v>913412</v>
      </c>
      <c r="Z27" s="88" t="s">
        <v>1763</v>
      </c>
      <c r="AA27" s="88" t="s">
        <v>1764</v>
      </c>
      <c r="AB27" s="102">
        <v>0.20054398148148148</v>
      </c>
      <c r="AC27" s="88">
        <v>10.669</v>
      </c>
      <c r="AD27" s="88">
        <v>6.8419999999999996</v>
      </c>
      <c r="AE27" s="88">
        <v>64.099999999999994</v>
      </c>
    </row>
    <row r="28" spans="1:31" ht="14.1" customHeight="1" x14ac:dyDescent="0.2">
      <c r="A28" s="98" t="s">
        <v>1530</v>
      </c>
      <c r="B28" s="99"/>
      <c r="C28" s="99"/>
      <c r="D28" s="99"/>
      <c r="E28" s="99"/>
      <c r="F28" s="99"/>
      <c r="G28" s="100"/>
      <c r="I28" s="101">
        <v>1426</v>
      </c>
      <c r="J28" s="88" t="s">
        <v>1765</v>
      </c>
      <c r="K28" s="88" t="s">
        <v>1766</v>
      </c>
      <c r="L28" s="102">
        <v>0.1927662037037037</v>
      </c>
      <c r="M28" s="88">
        <v>8.2319999999999993</v>
      </c>
      <c r="N28" s="88">
        <v>6.0750000000000002</v>
      </c>
      <c r="O28" s="88">
        <v>73.8</v>
      </c>
      <c r="P28" s="1"/>
      <c r="Q28" s="101">
        <v>131101</v>
      </c>
      <c r="R28" s="88" t="s">
        <v>1767</v>
      </c>
      <c r="S28" s="88" t="s">
        <v>1768</v>
      </c>
      <c r="T28" s="102">
        <v>0.16063657407407408</v>
      </c>
      <c r="U28" s="88">
        <v>10.019</v>
      </c>
      <c r="V28" s="88">
        <v>7.3479999999999999</v>
      </c>
      <c r="W28" s="88">
        <v>73.3</v>
      </c>
      <c r="Y28" s="101">
        <v>467538</v>
      </c>
      <c r="Z28" s="88" t="s">
        <v>1769</v>
      </c>
      <c r="AA28" s="88" t="s">
        <v>1770</v>
      </c>
      <c r="AB28" s="102">
        <v>0.18256944444444445</v>
      </c>
      <c r="AC28" s="88">
        <v>9.8219999999999992</v>
      </c>
      <c r="AD28" s="88">
        <v>6.8620000000000001</v>
      </c>
      <c r="AE28" s="88">
        <v>69.900000000000006</v>
      </c>
    </row>
    <row r="29" spans="1:31" ht="14.1" customHeight="1" x14ac:dyDescent="0.2">
      <c r="A29" s="101">
        <v>553609</v>
      </c>
      <c r="B29" s="88" t="s">
        <v>1771</v>
      </c>
      <c r="C29" s="88" t="s">
        <v>1772</v>
      </c>
      <c r="D29" s="102">
        <v>0.27780092592592592</v>
      </c>
      <c r="E29" s="88">
        <v>9.8149999999999995</v>
      </c>
      <c r="F29" s="88">
        <v>5.5259999999999998</v>
      </c>
      <c r="G29" s="88">
        <v>56.3</v>
      </c>
      <c r="I29" s="98" t="s">
        <v>1773</v>
      </c>
      <c r="J29" s="99"/>
      <c r="K29" s="99"/>
      <c r="L29" s="99"/>
      <c r="M29" s="99"/>
      <c r="N29" s="99"/>
      <c r="O29" s="100"/>
      <c r="P29" s="1"/>
      <c r="Q29" s="103"/>
      <c r="R29" s="1"/>
      <c r="S29" s="1"/>
      <c r="T29" s="104"/>
      <c r="U29" s="1"/>
      <c r="V29" s="1"/>
      <c r="W29" s="1"/>
      <c r="Y29" s="101">
        <v>784940</v>
      </c>
      <c r="Z29" s="88" t="s">
        <v>1774</v>
      </c>
      <c r="AA29" s="88" t="s">
        <v>1775</v>
      </c>
      <c r="AB29" s="102">
        <v>0.23233796296296297</v>
      </c>
      <c r="AC29" s="88">
        <v>8.9209999999999994</v>
      </c>
      <c r="AD29" s="88">
        <v>5.8140000000000001</v>
      </c>
      <c r="AE29" s="88">
        <v>65.2</v>
      </c>
    </row>
    <row r="30" spans="1:31" ht="14.1" customHeight="1" x14ac:dyDescent="0.2">
      <c r="A30" s="101">
        <v>70230</v>
      </c>
      <c r="B30" s="88" t="s">
        <v>1776</v>
      </c>
      <c r="C30" s="88" t="s">
        <v>1777</v>
      </c>
      <c r="D30" s="102">
        <v>0.17796296296296296</v>
      </c>
      <c r="E30" s="88">
        <v>9.4350000000000005</v>
      </c>
      <c r="F30" s="88">
        <v>6.7919999999999998</v>
      </c>
      <c r="G30" s="88">
        <v>72</v>
      </c>
      <c r="I30" s="101">
        <v>1093675</v>
      </c>
      <c r="J30" s="88" t="s">
        <v>1778</v>
      </c>
      <c r="K30" s="88" t="s">
        <v>1779</v>
      </c>
      <c r="L30" s="102">
        <v>0.14265046296296297</v>
      </c>
      <c r="M30" s="88">
        <v>13.494</v>
      </c>
      <c r="N30" s="88">
        <v>9.1180000000000003</v>
      </c>
      <c r="O30" s="88">
        <v>67.599999999999994</v>
      </c>
      <c r="P30" s="1"/>
      <c r="Q30" s="103"/>
      <c r="R30" s="1"/>
      <c r="S30" s="1"/>
      <c r="T30" s="104"/>
      <c r="U30" s="1"/>
      <c r="V30" s="1"/>
      <c r="W30" s="1"/>
      <c r="Y30" s="98" t="s">
        <v>1026</v>
      </c>
      <c r="Z30" s="99"/>
      <c r="AA30" s="99"/>
      <c r="AB30" s="99"/>
      <c r="AC30" s="99"/>
      <c r="AD30" s="99"/>
      <c r="AE30" s="100"/>
    </row>
    <row r="31" spans="1:31" ht="14.1" customHeight="1" x14ac:dyDescent="0.2">
      <c r="A31" s="101">
        <v>766041</v>
      </c>
      <c r="B31" s="88" t="s">
        <v>1780</v>
      </c>
      <c r="C31" s="88" t="s">
        <v>1781</v>
      </c>
      <c r="D31" s="102">
        <v>0.25172453703703707</v>
      </c>
      <c r="E31" s="88">
        <v>9.4079999999999995</v>
      </c>
      <c r="F31" s="88">
        <v>5.7240000000000002</v>
      </c>
      <c r="G31" s="88">
        <v>60.8</v>
      </c>
      <c r="I31" s="101">
        <v>809402</v>
      </c>
      <c r="J31" s="88" t="s">
        <v>1782</v>
      </c>
      <c r="K31" s="88" t="s">
        <v>1783</v>
      </c>
      <c r="L31" s="102">
        <v>0.12246527777777778</v>
      </c>
      <c r="M31" s="88">
        <v>12.541</v>
      </c>
      <c r="N31" s="88">
        <v>9.3849999999999998</v>
      </c>
      <c r="O31" s="88">
        <v>74.8</v>
      </c>
      <c r="P31" s="1"/>
      <c r="Q31" s="2"/>
      <c r="R31" s="2"/>
      <c r="S31" s="2"/>
      <c r="T31" s="2"/>
      <c r="U31" s="2"/>
      <c r="V31" s="2"/>
      <c r="W31" s="2"/>
      <c r="Y31" s="101">
        <v>243438</v>
      </c>
      <c r="Z31" s="88" t="s">
        <v>1784</v>
      </c>
      <c r="AA31" s="88" t="s">
        <v>1785</v>
      </c>
      <c r="AB31" s="102">
        <v>0.21291666666666667</v>
      </c>
      <c r="AC31" s="88">
        <v>10.132</v>
      </c>
      <c r="AD31" s="88">
        <v>6.4710000000000001</v>
      </c>
      <c r="AE31" s="88">
        <v>63.9</v>
      </c>
    </row>
    <row r="32" spans="1:31" ht="14.1" customHeight="1" x14ac:dyDescent="0.2">
      <c r="A32" s="101">
        <v>1426</v>
      </c>
      <c r="B32" s="88" t="s">
        <v>1786</v>
      </c>
      <c r="C32" s="88" t="s">
        <v>1787</v>
      </c>
      <c r="D32" s="102">
        <v>0.20005787037037037</v>
      </c>
      <c r="E32" s="88">
        <v>9.3390000000000004</v>
      </c>
      <c r="F32" s="88">
        <v>6.4</v>
      </c>
      <c r="G32" s="88">
        <v>68.5</v>
      </c>
      <c r="I32" s="101">
        <v>694388</v>
      </c>
      <c r="J32" s="88" t="s">
        <v>1788</v>
      </c>
      <c r="K32" s="88" t="s">
        <v>1789</v>
      </c>
      <c r="L32" s="102">
        <v>0.15717592592592591</v>
      </c>
      <c r="M32" s="88">
        <v>12.212</v>
      </c>
      <c r="N32" s="88">
        <v>8.2629999999999999</v>
      </c>
      <c r="O32" s="88">
        <v>67.7</v>
      </c>
      <c r="P32" s="1"/>
      <c r="Q32" s="103"/>
      <c r="R32" s="1"/>
      <c r="S32" s="1"/>
      <c r="T32" s="104"/>
      <c r="U32" s="1"/>
      <c r="V32" s="1"/>
      <c r="W32" s="1"/>
      <c r="Y32" s="101">
        <v>52325</v>
      </c>
      <c r="Z32" s="88" t="s">
        <v>1790</v>
      </c>
      <c r="AA32" s="88" t="s">
        <v>1791</v>
      </c>
      <c r="AB32" s="102">
        <v>0.21976851851851853</v>
      </c>
      <c r="AC32" s="88">
        <v>8.7690000000000001</v>
      </c>
      <c r="AD32" s="88">
        <v>5.9219999999999997</v>
      </c>
      <c r="AE32" s="88">
        <v>67.5</v>
      </c>
    </row>
    <row r="33" spans="1:31" ht="14.1" customHeight="1" x14ac:dyDescent="0.2">
      <c r="A33" s="98" t="s">
        <v>86</v>
      </c>
      <c r="B33" s="99"/>
      <c r="C33" s="99"/>
      <c r="D33" s="99"/>
      <c r="E33" s="99"/>
      <c r="F33" s="99"/>
      <c r="G33" s="100"/>
      <c r="I33" s="101">
        <v>1237758</v>
      </c>
      <c r="J33" s="88" t="s">
        <v>826</v>
      </c>
      <c r="K33" s="88" t="s">
        <v>1792</v>
      </c>
      <c r="L33" s="102">
        <v>0.20412037037037037</v>
      </c>
      <c r="M33" s="88">
        <v>11.326000000000001</v>
      </c>
      <c r="N33" s="88">
        <v>6.9790000000000001</v>
      </c>
      <c r="O33" s="88">
        <v>61.6</v>
      </c>
      <c r="P33" s="1"/>
      <c r="Q33" s="1"/>
      <c r="R33" s="1"/>
      <c r="S33" s="1"/>
      <c r="T33" s="1"/>
      <c r="U33" s="1"/>
      <c r="V33" s="1"/>
      <c r="W33" s="1"/>
      <c r="Y33" s="101">
        <v>766041</v>
      </c>
      <c r="Z33" s="88" t="s">
        <v>1793</v>
      </c>
      <c r="AA33" s="88" t="s">
        <v>1794</v>
      </c>
      <c r="AB33" s="102">
        <v>0.2197800925925926</v>
      </c>
      <c r="AC33" s="88">
        <v>8.7690000000000001</v>
      </c>
      <c r="AD33" s="88">
        <v>5.9219999999999997</v>
      </c>
      <c r="AE33" s="88">
        <v>67.5</v>
      </c>
    </row>
    <row r="34" spans="1:31" ht="14.1" customHeight="1" x14ac:dyDescent="0.2">
      <c r="A34" s="101">
        <v>766041</v>
      </c>
      <c r="B34" s="88" t="s">
        <v>1795</v>
      </c>
      <c r="C34" s="88" t="s">
        <v>1794</v>
      </c>
      <c r="D34" s="102">
        <v>0.22755787037037037</v>
      </c>
      <c r="E34" s="88">
        <v>9.0649999999999995</v>
      </c>
      <c r="F34" s="88">
        <v>5.9219999999999997</v>
      </c>
      <c r="G34" s="88">
        <v>65.3</v>
      </c>
      <c r="I34" s="101">
        <v>467538</v>
      </c>
      <c r="J34" s="88" t="s">
        <v>1796</v>
      </c>
      <c r="K34" s="88" t="s">
        <v>1770</v>
      </c>
      <c r="L34" s="102">
        <v>0.20577546296296298</v>
      </c>
      <c r="M34" s="88">
        <v>11.028</v>
      </c>
      <c r="N34" s="88">
        <v>6.8620000000000001</v>
      </c>
      <c r="O34" s="88">
        <v>62.2</v>
      </c>
      <c r="P34" s="1"/>
      <c r="Q34" s="1"/>
      <c r="R34" s="1"/>
      <c r="S34" s="1"/>
      <c r="T34" s="1"/>
      <c r="U34" s="1"/>
      <c r="V34" s="1"/>
      <c r="W34" s="1"/>
      <c r="Y34" s="98" t="s">
        <v>1797</v>
      </c>
      <c r="Z34" s="99"/>
      <c r="AA34" s="99"/>
      <c r="AB34" s="99"/>
      <c r="AC34" s="99"/>
      <c r="AD34" s="99"/>
      <c r="AE34" s="100"/>
    </row>
    <row r="35" spans="1:31" ht="14.1" customHeight="1" x14ac:dyDescent="0.2">
      <c r="A35" s="101">
        <v>52325</v>
      </c>
      <c r="B35" s="88" t="s">
        <v>1798</v>
      </c>
      <c r="C35" s="88" t="s">
        <v>1791</v>
      </c>
      <c r="D35" s="102">
        <v>0.22753472222222224</v>
      </c>
      <c r="E35" s="88">
        <v>9.0649999999999995</v>
      </c>
      <c r="F35" s="88">
        <v>5.9219999999999997</v>
      </c>
      <c r="G35" s="88">
        <v>65.3</v>
      </c>
      <c r="I35" s="101">
        <v>1081953</v>
      </c>
      <c r="J35" s="88" t="s">
        <v>830</v>
      </c>
      <c r="K35" s="88" t="s">
        <v>1799</v>
      </c>
      <c r="L35" s="102">
        <v>0.10929398148148149</v>
      </c>
      <c r="M35" s="88">
        <v>10.534000000000001</v>
      </c>
      <c r="N35" s="88">
        <v>8.82</v>
      </c>
      <c r="O35" s="88">
        <v>83.7</v>
      </c>
      <c r="P35" s="1"/>
      <c r="Q35" s="1"/>
      <c r="R35" s="1"/>
      <c r="S35" s="1"/>
      <c r="T35" s="1"/>
      <c r="U35" s="1"/>
      <c r="V35" s="1"/>
      <c r="W35" s="1"/>
      <c r="Y35" s="101">
        <v>415260</v>
      </c>
      <c r="Z35" s="88" t="s">
        <v>1800</v>
      </c>
      <c r="AA35" s="88" t="s">
        <v>1801</v>
      </c>
      <c r="AB35" s="102">
        <v>0.25885416666666666</v>
      </c>
      <c r="AC35" s="88">
        <v>9.6620000000000008</v>
      </c>
      <c r="AD35" s="88">
        <v>5.7080000000000002</v>
      </c>
      <c r="AE35" s="88">
        <v>59.1</v>
      </c>
    </row>
    <row r="36" spans="1:31" ht="14.1" customHeight="1" x14ac:dyDescent="0.2">
      <c r="A36" s="98" t="s">
        <v>1802</v>
      </c>
      <c r="B36" s="99"/>
      <c r="C36" s="99"/>
      <c r="D36" s="99"/>
      <c r="E36" s="99"/>
      <c r="F36" s="99"/>
      <c r="G36" s="100"/>
      <c r="I36" s="101">
        <v>913412</v>
      </c>
      <c r="J36" s="88" t="s">
        <v>1803</v>
      </c>
      <c r="K36" s="88" t="s">
        <v>1764</v>
      </c>
      <c r="L36" s="102">
        <v>0.18256944444444445</v>
      </c>
      <c r="M36" s="88">
        <v>9.7690000000000001</v>
      </c>
      <c r="N36" s="88">
        <v>6.8419999999999996</v>
      </c>
      <c r="O36" s="88">
        <v>70</v>
      </c>
      <c r="P36" s="1"/>
      <c r="Q36" s="1"/>
      <c r="R36" s="1"/>
      <c r="S36" s="1"/>
      <c r="T36" s="1"/>
      <c r="U36" s="1"/>
      <c r="V36" s="1"/>
      <c r="W36" s="1"/>
      <c r="Y36" s="101">
        <v>243438</v>
      </c>
      <c r="Z36" s="88" t="s">
        <v>1804</v>
      </c>
      <c r="AA36" s="88" t="s">
        <v>1805</v>
      </c>
      <c r="AB36" s="102">
        <v>0.23729166666666668</v>
      </c>
      <c r="AC36" s="88">
        <v>8.7840000000000007</v>
      </c>
      <c r="AD36" s="88">
        <v>5.7080000000000002</v>
      </c>
      <c r="AE36" s="88">
        <v>65</v>
      </c>
    </row>
    <row r="37" spans="1:31" ht="14.1" customHeight="1" x14ac:dyDescent="0.2">
      <c r="A37" s="101">
        <v>176991</v>
      </c>
      <c r="B37" s="88" t="s">
        <v>1806</v>
      </c>
      <c r="C37" s="88" t="s">
        <v>1807</v>
      </c>
      <c r="D37" s="102">
        <v>0.25254629629629627</v>
      </c>
      <c r="E37" s="88">
        <v>9.1669999999999998</v>
      </c>
      <c r="F37" s="88">
        <v>5.6449999999999996</v>
      </c>
      <c r="G37" s="88">
        <v>61.6</v>
      </c>
      <c r="I37" s="101">
        <v>553609</v>
      </c>
      <c r="J37" s="88" t="s">
        <v>1808</v>
      </c>
      <c r="K37" s="88" t="s">
        <v>1772</v>
      </c>
      <c r="L37" s="102">
        <v>0.26997685185185188</v>
      </c>
      <c r="M37" s="88">
        <v>9.4659999999999993</v>
      </c>
      <c r="N37" s="88">
        <v>5.5259999999999998</v>
      </c>
      <c r="O37" s="88">
        <v>58.4</v>
      </c>
      <c r="P37" s="1"/>
      <c r="Q37" s="1"/>
      <c r="R37" s="1"/>
      <c r="S37" s="1"/>
      <c r="T37" s="1"/>
      <c r="U37" s="1"/>
      <c r="V37" s="1"/>
      <c r="W37" s="1"/>
    </row>
    <row r="38" spans="1:31" ht="14.1" customHeight="1" x14ac:dyDescent="0.2">
      <c r="A38" s="101">
        <v>567677</v>
      </c>
      <c r="B38" s="88" t="s">
        <v>1809</v>
      </c>
      <c r="C38" s="88" t="s">
        <v>1810</v>
      </c>
      <c r="D38" s="102">
        <v>0.19942129629629632</v>
      </c>
      <c r="E38" s="88">
        <v>8.5950000000000006</v>
      </c>
      <c r="F38" s="88">
        <v>6.13</v>
      </c>
      <c r="G38" s="88">
        <v>71.3</v>
      </c>
      <c r="I38" s="101">
        <v>633223</v>
      </c>
      <c r="J38" s="88" t="s">
        <v>1811</v>
      </c>
      <c r="K38" s="88" t="s">
        <v>1812</v>
      </c>
      <c r="L38" s="102">
        <v>0.26631944444444444</v>
      </c>
      <c r="M38" s="88">
        <v>9.3109999999999999</v>
      </c>
      <c r="N38" s="88">
        <v>5.5259999999999998</v>
      </c>
      <c r="O38" s="88">
        <v>59.4</v>
      </c>
      <c r="P38" s="1"/>
      <c r="Q38" s="1"/>
      <c r="R38" s="1"/>
      <c r="S38" s="1"/>
      <c r="T38" s="1"/>
      <c r="U38" s="1"/>
      <c r="V38" s="1"/>
      <c r="W38" s="1"/>
    </row>
    <row r="39" spans="1:31" ht="14.1" customHeight="1" x14ac:dyDescent="0.2">
      <c r="A39" s="101">
        <v>567676</v>
      </c>
      <c r="B39" s="88" t="s">
        <v>1813</v>
      </c>
      <c r="C39" s="88" t="s">
        <v>1814</v>
      </c>
      <c r="D39" s="102">
        <v>0.19942129629629632</v>
      </c>
      <c r="E39" s="88">
        <v>8.5950000000000006</v>
      </c>
      <c r="F39" s="88">
        <v>6.13</v>
      </c>
      <c r="G39" s="88">
        <v>71.3</v>
      </c>
      <c r="I39" s="101">
        <v>1426</v>
      </c>
      <c r="J39" s="88" t="s">
        <v>1815</v>
      </c>
      <c r="K39" s="88" t="s">
        <v>1787</v>
      </c>
      <c r="L39" s="102">
        <v>0.18822916666666667</v>
      </c>
      <c r="M39" s="88">
        <v>8.8680000000000003</v>
      </c>
      <c r="N39" s="88">
        <v>6.4</v>
      </c>
      <c r="O39" s="88">
        <v>72.2</v>
      </c>
      <c r="P39" s="1"/>
      <c r="Q39" s="1"/>
      <c r="R39" s="1"/>
      <c r="S39" s="1"/>
      <c r="T39" s="1"/>
      <c r="U39" s="1"/>
      <c r="V39" s="1"/>
      <c r="W39" s="1"/>
    </row>
    <row r="40" spans="1:31" ht="14.1" customHeight="1" x14ac:dyDescent="0.2">
      <c r="A40" s="1"/>
      <c r="B40" s="1"/>
      <c r="C40" s="1"/>
      <c r="D40" s="2"/>
      <c r="E40" s="1"/>
      <c r="F40" s="1"/>
      <c r="G40" s="1"/>
      <c r="I40" s="101">
        <v>2902</v>
      </c>
      <c r="J40" s="88" t="s">
        <v>1816</v>
      </c>
      <c r="K40" s="88" t="s">
        <v>1817</v>
      </c>
      <c r="L40" s="102">
        <v>0.16858796296296297</v>
      </c>
      <c r="M40" s="88">
        <v>7.798</v>
      </c>
      <c r="N40" s="88">
        <v>6.2149999999999999</v>
      </c>
      <c r="O40" s="88">
        <v>79.7</v>
      </c>
      <c r="P40" s="1"/>
      <c r="Q40" s="1"/>
      <c r="R40" s="1"/>
      <c r="S40" s="1"/>
      <c r="T40" s="1"/>
      <c r="U40" s="1"/>
      <c r="V40" s="1"/>
      <c r="W40" s="1"/>
    </row>
    <row r="41" spans="1:31" ht="14.1" customHeight="1" x14ac:dyDescent="0.2">
      <c r="A41" s="1"/>
      <c r="B41" s="1"/>
      <c r="C41" s="1"/>
      <c r="D41" s="2"/>
      <c r="E41" s="1"/>
      <c r="F41" s="1"/>
      <c r="G41" s="1"/>
      <c r="I41" s="98" t="s">
        <v>1818</v>
      </c>
      <c r="J41" s="99"/>
      <c r="K41" s="99"/>
      <c r="L41" s="99"/>
      <c r="M41" s="99"/>
      <c r="N41" s="99"/>
      <c r="O41" s="100"/>
      <c r="P41" s="1"/>
      <c r="Q41" s="1"/>
      <c r="R41" s="1"/>
      <c r="S41" s="1"/>
      <c r="T41" s="1"/>
      <c r="U41" s="1"/>
      <c r="V41" s="1"/>
      <c r="W41" s="1"/>
    </row>
    <row r="42" spans="1:31" ht="14.1" customHeight="1" x14ac:dyDescent="0.2">
      <c r="A42" s="1"/>
      <c r="B42" s="1"/>
      <c r="C42" s="1"/>
      <c r="D42" s="2"/>
      <c r="E42" s="1"/>
      <c r="F42" s="1"/>
      <c r="G42" s="1"/>
      <c r="I42" s="101">
        <v>694388</v>
      </c>
      <c r="J42" s="88" t="s">
        <v>1819</v>
      </c>
      <c r="K42" s="88" t="s">
        <v>1820</v>
      </c>
      <c r="L42" s="102">
        <v>0.14391203703703703</v>
      </c>
      <c r="M42" s="88">
        <v>12.458</v>
      </c>
      <c r="N42" s="88">
        <v>8.7050000000000001</v>
      </c>
      <c r="O42" s="88">
        <v>69.900000000000006</v>
      </c>
      <c r="P42" s="1"/>
      <c r="Q42" s="1"/>
      <c r="R42" s="1"/>
      <c r="S42" s="1"/>
      <c r="T42" s="1"/>
      <c r="U42" s="1"/>
      <c r="V42" s="1"/>
      <c r="W42" s="1"/>
    </row>
    <row r="43" spans="1:31" ht="14.1" customHeight="1" x14ac:dyDescent="0.2">
      <c r="A43" s="1"/>
      <c r="B43" s="1"/>
      <c r="C43" s="1"/>
      <c r="D43" s="2"/>
      <c r="E43" s="1"/>
      <c r="F43" s="1"/>
      <c r="G43" s="1"/>
      <c r="I43" s="101">
        <v>415260</v>
      </c>
      <c r="J43" s="88" t="s">
        <v>1821</v>
      </c>
      <c r="K43" s="88" t="s">
        <v>1822</v>
      </c>
      <c r="L43" s="102">
        <v>0.21539351851851851</v>
      </c>
      <c r="M43" s="88">
        <v>10.256</v>
      </c>
      <c r="N43" s="88">
        <v>6.4710000000000001</v>
      </c>
      <c r="O43" s="88">
        <v>63.1</v>
      </c>
      <c r="P43" s="1"/>
      <c r="Q43" s="1"/>
      <c r="R43" s="1"/>
      <c r="S43" s="1"/>
      <c r="T43" s="1"/>
      <c r="U43" s="1"/>
      <c r="V43" s="1"/>
      <c r="W43" s="1"/>
    </row>
    <row r="44" spans="1:31" ht="14.1" customHeight="1" x14ac:dyDescent="0.2">
      <c r="A44" s="1"/>
      <c r="B44" s="1"/>
      <c r="C44" s="1"/>
      <c r="D44" s="2"/>
      <c r="E44" s="1"/>
      <c r="F44" s="1"/>
      <c r="G44" s="1"/>
      <c r="I44" s="101">
        <v>766041</v>
      </c>
      <c r="J44" s="88" t="s">
        <v>1823</v>
      </c>
      <c r="K44" s="88" t="s">
        <v>1794</v>
      </c>
      <c r="L44" s="102">
        <v>0.25236111111111109</v>
      </c>
      <c r="M44" s="88">
        <v>10.162000000000001</v>
      </c>
      <c r="N44" s="88">
        <v>5.9219999999999997</v>
      </c>
      <c r="O44" s="88">
        <v>58.3</v>
      </c>
      <c r="P44" s="1"/>
      <c r="Q44" s="1"/>
      <c r="R44" s="1"/>
      <c r="S44" s="1"/>
      <c r="T44" s="1"/>
      <c r="U44" s="1"/>
      <c r="V44" s="1"/>
      <c r="W44" s="1"/>
    </row>
    <row r="45" spans="1:31" ht="14.1" customHeight="1" x14ac:dyDescent="0.2">
      <c r="A45" s="1"/>
      <c r="B45" s="1"/>
      <c r="C45" s="1"/>
      <c r="D45" s="2"/>
      <c r="E45" s="1"/>
      <c r="F45" s="1"/>
      <c r="G45" s="1"/>
      <c r="I45" s="101">
        <v>52325</v>
      </c>
      <c r="J45" s="88" t="s">
        <v>1824</v>
      </c>
      <c r="K45" s="88" t="s">
        <v>1791</v>
      </c>
      <c r="L45" s="102">
        <v>0.25233796296296296</v>
      </c>
      <c r="M45" s="88">
        <v>10.161</v>
      </c>
      <c r="N45" s="88">
        <v>5.9219999999999997</v>
      </c>
      <c r="O45" s="88">
        <v>58.3</v>
      </c>
      <c r="P45" s="1"/>
      <c r="Q45" s="1"/>
      <c r="R45" s="1"/>
      <c r="S45" s="1"/>
      <c r="T45" s="1"/>
      <c r="U45" s="1"/>
      <c r="V45" s="1"/>
      <c r="W45" s="1"/>
    </row>
    <row r="46" spans="1:31" ht="14.1" customHeight="1" x14ac:dyDescent="0.2">
      <c r="A46" s="1"/>
      <c r="B46" s="1"/>
      <c r="C46" s="1"/>
      <c r="D46" s="2"/>
      <c r="E46" s="1"/>
      <c r="F46" s="1"/>
      <c r="G46" s="1"/>
      <c r="I46" s="101">
        <v>8548</v>
      </c>
      <c r="J46" s="88" t="s">
        <v>1825</v>
      </c>
      <c r="K46" s="88" t="s">
        <v>1755</v>
      </c>
      <c r="L46" s="102">
        <v>0.19996527777777776</v>
      </c>
      <c r="M46" s="88">
        <v>9.7929999999999993</v>
      </c>
      <c r="N46" s="88">
        <v>6.5620000000000003</v>
      </c>
      <c r="O46" s="88">
        <v>67</v>
      </c>
      <c r="P46" s="1"/>
      <c r="Q46" s="1"/>
      <c r="R46" s="1"/>
      <c r="S46" s="1"/>
      <c r="T46" s="1"/>
      <c r="U46" s="1"/>
      <c r="V46" s="1"/>
      <c r="W46" s="1"/>
    </row>
    <row r="47" spans="1:31" ht="14.1" customHeight="1" x14ac:dyDescent="0.2">
      <c r="A47" s="1"/>
      <c r="B47" s="1"/>
      <c r="C47" s="1"/>
      <c r="D47" s="2"/>
      <c r="E47" s="1"/>
      <c r="F47" s="1"/>
      <c r="G47" s="1"/>
      <c r="I47" s="101">
        <v>486</v>
      </c>
      <c r="J47" s="88" t="s">
        <v>1826</v>
      </c>
      <c r="K47" s="88" t="s">
        <v>1827</v>
      </c>
      <c r="L47" s="102">
        <v>0.2124189814814815</v>
      </c>
      <c r="M47" s="88">
        <v>9.0310000000000006</v>
      </c>
      <c r="N47" s="88">
        <v>6.1120000000000001</v>
      </c>
      <c r="O47" s="88">
        <v>67.7</v>
      </c>
      <c r="P47" s="1"/>
      <c r="Q47" s="1"/>
      <c r="R47" s="1"/>
      <c r="S47" s="1"/>
      <c r="T47" s="1"/>
      <c r="U47" s="1"/>
      <c r="V47" s="1"/>
      <c r="W47" s="1"/>
    </row>
    <row r="48" spans="1:31" ht="14.1" customHeight="1" x14ac:dyDescent="0.2">
      <c r="A48" s="1"/>
      <c r="B48" s="1"/>
      <c r="C48" s="1"/>
      <c r="D48" s="2"/>
      <c r="E48" s="1"/>
      <c r="F48" s="1"/>
      <c r="G48" s="1"/>
      <c r="I48" s="101">
        <v>827</v>
      </c>
      <c r="J48" s="88" t="s">
        <v>1828</v>
      </c>
      <c r="K48" s="88" t="s">
        <v>1829</v>
      </c>
      <c r="L48" s="102">
        <v>0.20459490740740741</v>
      </c>
      <c r="M48" s="88">
        <v>8.5380000000000003</v>
      </c>
      <c r="N48" s="88">
        <v>6.0369999999999999</v>
      </c>
      <c r="O48" s="88">
        <v>70.7</v>
      </c>
      <c r="P48" s="1"/>
      <c r="Q48" s="1"/>
      <c r="R48" s="1"/>
      <c r="S48" s="1"/>
      <c r="T48" s="1"/>
      <c r="U48" s="1"/>
      <c r="V48" s="1"/>
      <c r="W48" s="1"/>
    </row>
    <row r="49" spans="1:23" ht="14.1" customHeight="1" x14ac:dyDescent="0.2">
      <c r="A49" s="1"/>
      <c r="B49" s="1"/>
      <c r="C49" s="1"/>
      <c r="D49" s="2"/>
      <c r="E49" s="1"/>
      <c r="F49" s="1"/>
      <c r="G49" s="1"/>
      <c r="I49" s="101">
        <v>543026</v>
      </c>
      <c r="J49" s="88" t="s">
        <v>1830</v>
      </c>
      <c r="K49" s="88" t="s">
        <v>1831</v>
      </c>
      <c r="L49" s="102">
        <v>0.10569444444444444</v>
      </c>
      <c r="M49" s="88">
        <v>7.91</v>
      </c>
      <c r="N49" s="88">
        <v>7.3380000000000001</v>
      </c>
      <c r="O49" s="88">
        <v>92.8</v>
      </c>
      <c r="P49" s="1"/>
      <c r="Q49" s="1"/>
      <c r="R49" s="1"/>
      <c r="S49" s="1"/>
      <c r="T49" s="1"/>
      <c r="U49" s="1"/>
      <c r="V49" s="1"/>
      <c r="W49" s="1"/>
    </row>
    <row r="50" spans="1:23" ht="14.1" customHeight="1" x14ac:dyDescent="0.2">
      <c r="A50" s="1"/>
      <c r="B50" s="1"/>
      <c r="C50" s="1"/>
      <c r="D50" s="2"/>
      <c r="E50" s="1"/>
      <c r="F50" s="1"/>
      <c r="G50" s="1"/>
      <c r="I50" s="98" t="s">
        <v>1832</v>
      </c>
      <c r="J50" s="99"/>
      <c r="K50" s="99"/>
      <c r="L50" s="99"/>
      <c r="M50" s="99"/>
      <c r="N50" s="99"/>
      <c r="O50" s="100"/>
      <c r="P50" s="1"/>
      <c r="Q50" s="1"/>
      <c r="R50" s="1"/>
      <c r="S50" s="1"/>
      <c r="T50" s="1"/>
      <c r="U50" s="1"/>
      <c r="V50" s="1"/>
      <c r="W50" s="1"/>
    </row>
    <row r="51" spans="1:23" ht="14.1" customHeight="1" x14ac:dyDescent="0.2">
      <c r="A51" s="1"/>
      <c r="B51" s="1"/>
      <c r="C51" s="1"/>
      <c r="D51" s="2"/>
      <c r="E51" s="1"/>
      <c r="F51" s="1"/>
      <c r="G51" s="1"/>
      <c r="I51" s="101">
        <v>122384</v>
      </c>
      <c r="J51" s="88" t="s">
        <v>1833</v>
      </c>
      <c r="K51" s="88" t="s">
        <v>1834</v>
      </c>
      <c r="L51" s="102">
        <v>0.16968749999999999</v>
      </c>
      <c r="M51" s="88">
        <v>12.499000000000001</v>
      </c>
      <c r="N51" s="88">
        <v>8.0519999999999996</v>
      </c>
      <c r="O51" s="88">
        <v>64.400000000000006</v>
      </c>
      <c r="P51" s="1"/>
      <c r="Q51" s="1"/>
      <c r="R51" s="1"/>
      <c r="S51" s="1"/>
      <c r="T51" s="1"/>
      <c r="U51" s="1"/>
      <c r="V51" s="1"/>
      <c r="W51" s="1"/>
    </row>
    <row r="52" spans="1:23" ht="14.1" customHeight="1" x14ac:dyDescent="0.2">
      <c r="A52" s="1"/>
      <c r="B52" s="1"/>
      <c r="C52" s="1"/>
      <c r="D52" s="2"/>
      <c r="E52" s="1"/>
      <c r="F52" s="1"/>
      <c r="G52" s="1"/>
      <c r="I52" s="101">
        <v>583</v>
      </c>
      <c r="J52" s="88" t="s">
        <v>1835</v>
      </c>
      <c r="K52" s="88" t="s">
        <v>1836</v>
      </c>
      <c r="L52" s="102">
        <v>0.17081018518518518</v>
      </c>
      <c r="M52" s="88">
        <v>12.393000000000001</v>
      </c>
      <c r="N52" s="88">
        <v>7.9909999999999997</v>
      </c>
      <c r="O52" s="88">
        <v>64.5</v>
      </c>
      <c r="P52" s="1"/>
      <c r="Q52" s="1"/>
      <c r="R52" s="1"/>
      <c r="S52" s="1"/>
      <c r="T52" s="1"/>
      <c r="U52" s="1"/>
      <c r="V52" s="1"/>
      <c r="W52" s="1"/>
    </row>
    <row r="53" spans="1:23" ht="14.1" customHeight="1" x14ac:dyDescent="0.2">
      <c r="A53" s="1"/>
      <c r="B53" s="1"/>
      <c r="C53" s="1"/>
      <c r="D53" s="2"/>
      <c r="E53" s="1"/>
      <c r="F53" s="1"/>
      <c r="G53" s="1"/>
      <c r="I53" s="101">
        <v>3093</v>
      </c>
      <c r="J53" s="88" t="s">
        <v>1837</v>
      </c>
      <c r="K53" s="88" t="s">
        <v>1838</v>
      </c>
      <c r="L53" s="102">
        <v>0.17374999999999999</v>
      </c>
      <c r="M53" s="88">
        <v>11.182</v>
      </c>
      <c r="N53" s="88">
        <v>7.5220000000000002</v>
      </c>
      <c r="O53" s="88">
        <v>67.3</v>
      </c>
      <c r="P53" s="1"/>
      <c r="Q53" s="1"/>
      <c r="R53" s="1"/>
      <c r="S53" s="1"/>
      <c r="T53" s="1"/>
      <c r="U53" s="1"/>
      <c r="V53" s="1"/>
      <c r="W53" s="1"/>
    </row>
    <row r="54" spans="1:23" ht="14.1" customHeight="1" x14ac:dyDescent="0.2">
      <c r="A54" s="1"/>
      <c r="B54" s="1"/>
      <c r="C54" s="1"/>
      <c r="D54" s="2"/>
      <c r="E54" s="1"/>
      <c r="F54" s="1"/>
      <c r="G54" s="1"/>
      <c r="I54" s="101">
        <v>153256</v>
      </c>
      <c r="J54" s="88" t="s">
        <v>1839</v>
      </c>
      <c r="K54" s="88" t="s">
        <v>1840</v>
      </c>
      <c r="L54" s="102">
        <v>0.20807870370370371</v>
      </c>
      <c r="M54" s="88">
        <v>10.839</v>
      </c>
      <c r="N54" s="88">
        <v>6.766</v>
      </c>
      <c r="O54" s="88">
        <v>62.4</v>
      </c>
      <c r="P54" s="1"/>
      <c r="Q54" s="1"/>
      <c r="R54" s="1"/>
      <c r="S54" s="1"/>
      <c r="T54" s="1"/>
      <c r="U54" s="1"/>
      <c r="V54" s="1"/>
      <c r="W54" s="1"/>
    </row>
    <row r="55" spans="1:23" ht="14.1" customHeight="1" x14ac:dyDescent="0.2">
      <c r="A55" s="1"/>
      <c r="B55" s="1"/>
      <c r="C55" s="1"/>
      <c r="D55" s="2"/>
      <c r="E55" s="1"/>
      <c r="F55" s="1"/>
      <c r="G55" s="1"/>
      <c r="I55" s="101">
        <v>543026</v>
      </c>
      <c r="J55" s="88" t="s">
        <v>1841</v>
      </c>
      <c r="K55" s="88" t="s">
        <v>1842</v>
      </c>
      <c r="L55" s="102">
        <v>0.16361111111111112</v>
      </c>
      <c r="M55" s="88">
        <v>10.648</v>
      </c>
      <c r="N55" s="88">
        <v>7.5380000000000003</v>
      </c>
      <c r="O55" s="88">
        <v>70.8</v>
      </c>
      <c r="P55" s="1"/>
      <c r="Q55" s="1"/>
      <c r="R55" s="1"/>
      <c r="S55" s="1"/>
      <c r="T55" s="1"/>
      <c r="U55" s="1"/>
      <c r="V55" s="1"/>
      <c r="W55" s="1"/>
    </row>
    <row r="56" spans="1:23" ht="14.1" customHeight="1" x14ac:dyDescent="0.2">
      <c r="A56" s="1"/>
      <c r="B56" s="1"/>
      <c r="C56" s="1"/>
      <c r="D56" s="2"/>
      <c r="E56" s="1"/>
      <c r="F56" s="1"/>
      <c r="G56" s="1"/>
      <c r="I56" s="101">
        <v>176991</v>
      </c>
      <c r="J56" s="88" t="s">
        <v>1843</v>
      </c>
      <c r="K56" s="88" t="s">
        <v>1807</v>
      </c>
      <c r="L56" s="102">
        <v>0.26315972222222223</v>
      </c>
      <c r="M56" s="88">
        <v>9.6159999999999997</v>
      </c>
      <c r="N56" s="88">
        <v>5.6449999999999996</v>
      </c>
      <c r="O56" s="88">
        <v>58.7</v>
      </c>
      <c r="P56" s="1"/>
      <c r="Q56" s="1"/>
      <c r="R56" s="1"/>
      <c r="S56" s="1"/>
      <c r="T56" s="1"/>
      <c r="U56" s="1"/>
      <c r="V56" s="1"/>
      <c r="W56" s="1"/>
    </row>
    <row r="57" spans="1:23" ht="14.1" customHeight="1" x14ac:dyDescent="0.2">
      <c r="A57" s="1"/>
      <c r="B57" s="1"/>
      <c r="C57" s="1"/>
      <c r="D57" s="2"/>
      <c r="E57" s="1"/>
      <c r="F57" s="1"/>
      <c r="G57" s="1"/>
      <c r="I57" s="101">
        <v>486</v>
      </c>
      <c r="J57" s="88" t="s">
        <v>1844</v>
      </c>
      <c r="K57" s="88" t="s">
        <v>1845</v>
      </c>
      <c r="L57" s="102">
        <v>0.20743055555555556</v>
      </c>
      <c r="M57" s="88">
        <v>8.6319999999999997</v>
      </c>
      <c r="N57" s="88">
        <v>6.0350000000000001</v>
      </c>
      <c r="O57" s="88">
        <v>69.900000000000006</v>
      </c>
      <c r="P57" s="1"/>
      <c r="Q57" s="1"/>
      <c r="R57" s="1"/>
      <c r="S57" s="1"/>
      <c r="T57" s="1"/>
      <c r="U57" s="1"/>
      <c r="V57" s="1"/>
      <c r="W57" s="1"/>
    </row>
    <row r="58" spans="1:23" ht="14.1" customHeight="1" x14ac:dyDescent="0.2">
      <c r="A58" s="1"/>
      <c r="B58" s="1"/>
      <c r="C58" s="1"/>
      <c r="D58" s="2"/>
      <c r="E58" s="1"/>
      <c r="F58" s="1"/>
      <c r="G58" s="1"/>
      <c r="I58" s="101">
        <v>567677</v>
      </c>
      <c r="J58" s="88" t="s">
        <v>1846</v>
      </c>
      <c r="K58" s="88" t="s">
        <v>1810</v>
      </c>
      <c r="L58" s="102">
        <v>0.19518518518518521</v>
      </c>
      <c r="M58" s="88">
        <v>8.4480000000000004</v>
      </c>
      <c r="N58" s="88">
        <v>6.13</v>
      </c>
      <c r="O58" s="88">
        <v>72.599999999999994</v>
      </c>
      <c r="P58" s="1"/>
      <c r="Q58" s="1"/>
      <c r="R58" s="1"/>
      <c r="S58" s="1"/>
      <c r="T58" s="1"/>
      <c r="U58" s="1"/>
      <c r="V58" s="1"/>
      <c r="W58" s="1"/>
    </row>
    <row r="59" spans="1:23" ht="14.1" customHeight="1" x14ac:dyDescent="0.2">
      <c r="I59" s="103"/>
      <c r="J59" s="1"/>
      <c r="K59" s="1"/>
      <c r="L59" s="104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4.1" customHeight="1" x14ac:dyDescent="0.2">
      <c r="I60" s="103"/>
      <c r="J60" s="1"/>
      <c r="K60" s="1"/>
      <c r="L60" s="104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4.1" customHeight="1" x14ac:dyDescent="0.2">
      <c r="I61" s="103"/>
      <c r="J61" s="1"/>
      <c r="K61" s="1"/>
      <c r="L61" s="104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4.1" customHeight="1" x14ac:dyDescent="0.2">
      <c r="I62" s="103"/>
      <c r="J62" s="1"/>
      <c r="K62" s="1"/>
      <c r="L62" s="104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4.1" customHeight="1" x14ac:dyDescent="0.2">
      <c r="I63" s="103"/>
      <c r="J63" s="1"/>
      <c r="K63" s="1"/>
      <c r="L63" s="104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ht="14.1" customHeight="1" x14ac:dyDescent="0.2">
      <c r="I64" s="103"/>
      <c r="J64" s="1"/>
      <c r="K64" s="1"/>
      <c r="L64" s="104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9:23" ht="14.1" customHeight="1" x14ac:dyDescent="0.2">
      <c r="I65" s="103"/>
      <c r="J65" s="1"/>
      <c r="K65" s="1"/>
      <c r="L65" s="104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9:23" ht="14.1" customHeight="1" x14ac:dyDescent="0.2">
      <c r="I66" s="103"/>
      <c r="J66" s="1"/>
      <c r="K66" s="1"/>
      <c r="L66" s="10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9:23" ht="14.1" customHeight="1" x14ac:dyDescent="0.2">
      <c r="I67" s="103"/>
      <c r="J67" s="1"/>
      <c r="K67" s="1"/>
      <c r="L67" s="104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9:23" ht="14.1" customHeight="1" x14ac:dyDescent="0.2">
      <c r="I68" s="103"/>
      <c r="J68" s="1"/>
      <c r="K68" s="1"/>
      <c r="L68" s="104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9:23" ht="14.1" customHeight="1" x14ac:dyDescent="0.2">
      <c r="I69" s="103"/>
      <c r="J69" s="1"/>
      <c r="K69" s="1"/>
      <c r="L69" s="104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9:23" ht="14.1" customHeight="1" x14ac:dyDescent="0.2">
      <c r="I70" s="103"/>
      <c r="J70" s="1"/>
      <c r="K70" s="1"/>
      <c r="L70" s="104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9:23" ht="14.1" customHeight="1" x14ac:dyDescent="0.2">
      <c r="I71" s="103"/>
      <c r="J71" s="1"/>
      <c r="K71" s="1"/>
      <c r="L71" s="104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9:23" ht="14.1" customHeight="1" x14ac:dyDescent="0.2">
      <c r="I72" s="103"/>
      <c r="J72" s="1"/>
      <c r="K72" s="1"/>
      <c r="L72" s="104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</sheetData>
  <mergeCells count="33">
    <mergeCell ref="A36:G36"/>
    <mergeCell ref="I41:O41"/>
    <mergeCell ref="I50:O50"/>
    <mergeCell ref="Q27:W27"/>
    <mergeCell ref="A28:G28"/>
    <mergeCell ref="I29:O29"/>
    <mergeCell ref="Y30:AE30"/>
    <mergeCell ref="A33:G33"/>
    <mergeCell ref="Y34:AE34"/>
    <mergeCell ref="AD22:AD24"/>
    <mergeCell ref="AE22:AE24"/>
    <mergeCell ref="A25:G25"/>
    <mergeCell ref="I25:O25"/>
    <mergeCell ref="Q25:W25"/>
    <mergeCell ref="Y25:AE25"/>
    <mergeCell ref="U22:U24"/>
    <mergeCell ref="V22:V24"/>
    <mergeCell ref="W22:W24"/>
    <mergeCell ref="Y22:Y24"/>
    <mergeCell ref="AB22:AB24"/>
    <mergeCell ref="AC22:AC24"/>
    <mergeCell ref="L22:L24"/>
    <mergeCell ref="M22:M24"/>
    <mergeCell ref="N22:N24"/>
    <mergeCell ref="O22:O24"/>
    <mergeCell ref="Q22:Q24"/>
    <mergeCell ref="T22:T24"/>
    <mergeCell ref="A22:A24"/>
    <mergeCell ref="D22:D24"/>
    <mergeCell ref="E22:E24"/>
    <mergeCell ref="F22:F24"/>
    <mergeCell ref="G22:G24"/>
    <mergeCell ref="I22:I24"/>
  </mergeCells>
  <hyperlinks>
    <hyperlink ref="A26" r:id="rId1" display="https://statistik.d-u-v.org/getresultperson.php?runner=38595" xr:uid="{4A892FE6-3C82-4E40-AE82-8BB364077814}"/>
    <hyperlink ref="A27" r:id="rId2" display="https://statistik.d-u-v.org/getresultperson.php?runner=27850" xr:uid="{14AEC2A5-E5E0-4F74-88EF-BF63AD40E7B1}"/>
    <hyperlink ref="A29" r:id="rId3" display="https://statistik.d-u-v.org/getresultperson.php?runner=553609" xr:uid="{902E3B8C-3727-4BAA-97A2-BAE68793DE84}"/>
    <hyperlink ref="A30" r:id="rId4" display="https://statistik.d-u-v.org/getresultperson.php?runner=70230" xr:uid="{8E93C65F-480E-47C2-BF00-F25F6D38696C}"/>
    <hyperlink ref="A31" r:id="rId5" display="https://statistik.d-u-v.org/getresultperson.php?runner=766041" xr:uid="{E3DD3F47-0E94-4BCD-BDE8-4E36FC26D1B7}"/>
    <hyperlink ref="A32" r:id="rId6" display="https://statistik.d-u-v.org/getresultperson.php?runner=1426" xr:uid="{EEAACDB1-A7E6-4324-A980-9D7A8F5D517B}"/>
    <hyperlink ref="A34" r:id="rId7" display="https://statistik.d-u-v.org/getresultperson.php?runner=766041" xr:uid="{9E18CD80-3509-4F8A-B361-7D59819B51F7}"/>
    <hyperlink ref="A35" r:id="rId8" display="https://statistik.d-u-v.org/getresultperson.php?runner=52325" xr:uid="{19B934D9-2D7F-4F26-B993-DC9B62617477}"/>
    <hyperlink ref="A37" r:id="rId9" display="https://statistik.d-u-v.org/getresultperson.php?runner=176991" xr:uid="{22888B0C-116F-48A7-8A78-E6A3CDA41FE7}"/>
    <hyperlink ref="A38" r:id="rId10" display="https://statistik.d-u-v.org/getresultperson.php?runner=567677" xr:uid="{96F0BA6A-5353-4413-8379-325BDA2F495E}"/>
    <hyperlink ref="A39" r:id="rId11" display="https://statistik.d-u-v.org/getresultperson.php?runner=567676" xr:uid="{6F5470F1-9727-4E0D-BC3B-8374AE5E6CEA}"/>
    <hyperlink ref="I26" r:id="rId12" display="https://statistik.d-u-v.org/getresultperson.php?runner=1271286" xr:uid="{BC05DD97-6AE7-4AD0-AFB5-1947A3594EE4}"/>
    <hyperlink ref="I27" r:id="rId13" display="https://statistik.d-u-v.org/getresultperson.php?runner=1172712" xr:uid="{C47A7117-73AC-49B3-9170-AB7D40316F64}"/>
    <hyperlink ref="I28" r:id="rId14" display="https://statistik.d-u-v.org/getresultperson.php?runner=1426" xr:uid="{B5F03A6E-D2EE-4368-8FD5-FB4CDF267672}"/>
    <hyperlink ref="I30" r:id="rId15" display="https://statistik.d-u-v.org/getresultperson.php?runner=1093675" xr:uid="{E1305177-F02D-451F-BC73-C48B0D485F72}"/>
    <hyperlink ref="I31" r:id="rId16" display="https://statistik.d-u-v.org/getresultperson.php?runner=809402" xr:uid="{1235B2DF-9705-4D12-88E9-53F123DBE4D9}"/>
    <hyperlink ref="I32" r:id="rId17" display="https://statistik.d-u-v.org/getresultperson.php?runner=694388" xr:uid="{3480E815-1397-40E9-AE51-31624A120CEF}"/>
    <hyperlink ref="I33" r:id="rId18" display="https://statistik.d-u-v.org/getresultperson.php?runner=1237758" xr:uid="{62AFD5DD-F76D-40BC-AAF8-ECF8078A6110}"/>
    <hyperlink ref="I34" r:id="rId19" display="https://statistik.d-u-v.org/getresultperson.php?runner=467538" xr:uid="{EFF01D44-F7EE-423A-9642-3776FB724402}"/>
    <hyperlink ref="I35" r:id="rId20" display="https://statistik.d-u-v.org/getresultperson.php?runner=1081953" xr:uid="{289F6333-55E4-4899-932C-51F87B120C85}"/>
    <hyperlink ref="I36" r:id="rId21" display="https://statistik.d-u-v.org/getresultperson.php?runner=913412" xr:uid="{4BC3C554-0424-463C-BD01-3BF44763BABD}"/>
    <hyperlink ref="I37" r:id="rId22" display="https://statistik.d-u-v.org/getresultperson.php?runner=553609" xr:uid="{A12B23E4-D6C8-41E4-B272-4AF5FDA4A7D4}"/>
    <hyperlink ref="I38" r:id="rId23" display="https://statistik.d-u-v.org/getresultperson.php?runner=633223" xr:uid="{DA0D9540-7A48-442B-9C69-0A4DF1A00ECF}"/>
    <hyperlink ref="I39" r:id="rId24" display="https://statistik.d-u-v.org/getresultperson.php?runner=1426" xr:uid="{28E55E63-6181-4A6D-914B-A15B2CB0002A}"/>
    <hyperlink ref="I40" r:id="rId25" display="https://statistik.d-u-v.org/getresultperson.php?runner=2902" xr:uid="{EA8FD60B-FA49-493B-8857-3360EF1FEBE2}"/>
    <hyperlink ref="I42" r:id="rId26" display="https://statistik.d-u-v.org/getresultperson.php?runner=694388" xr:uid="{D8523789-6DDF-4B8A-B87E-7C25D51F1999}"/>
    <hyperlink ref="I43" r:id="rId27" display="https://statistik.d-u-v.org/getresultperson.php?runner=415260" xr:uid="{6D1FDCC3-EA3B-4C25-ABAD-9F9854FB22F6}"/>
    <hyperlink ref="I44" r:id="rId28" display="https://statistik.d-u-v.org/getresultperson.php?runner=766041" xr:uid="{8683B8BB-AB8D-4CD8-B94D-5A9E5C1093F5}"/>
    <hyperlink ref="I45" r:id="rId29" display="https://statistik.d-u-v.org/getresultperson.php?runner=52325" xr:uid="{CDC8E500-1DAD-4D59-ABE8-6CE3D3FCDBE6}"/>
    <hyperlink ref="I46" r:id="rId30" display="https://statistik.d-u-v.org/getresultperson.php?runner=8548" xr:uid="{A6E504AF-62C9-45ED-BDBA-CFE8595A9125}"/>
    <hyperlink ref="I47" r:id="rId31" display="https://statistik.d-u-v.org/getresultperson.php?runner=486" xr:uid="{F0CB20E5-C2D4-4CDA-8C26-836E3D07D3ED}"/>
    <hyperlink ref="I48" r:id="rId32" display="https://statistik.d-u-v.org/getresultperson.php?runner=827" xr:uid="{BB614434-119E-4646-9194-F606A78F3920}"/>
    <hyperlink ref="I49" r:id="rId33" display="https://statistik.d-u-v.org/getresultperson.php?runner=543026" xr:uid="{7745676A-D46E-4887-B706-9D0CD383923C}"/>
    <hyperlink ref="I51" r:id="rId34" display="https://statistik.d-u-v.org/getresultperson.php?runner=122384" xr:uid="{C8867078-B7A7-48A6-B453-E15E70FC3ACC}"/>
    <hyperlink ref="I52" r:id="rId35" display="https://statistik.d-u-v.org/getresultperson.php?runner=583" xr:uid="{296B3BDD-12D8-4509-A15A-31A47D81F5FB}"/>
    <hyperlink ref="I53" r:id="rId36" display="https://statistik.d-u-v.org/getresultperson.php?runner=3093" xr:uid="{373C14FF-8CA9-4220-B8AE-9180BF83795F}"/>
    <hyperlink ref="I54" r:id="rId37" display="https://statistik.d-u-v.org/getresultperson.php?runner=153256" xr:uid="{14B55509-A2F9-45B7-8720-299AB72F9D09}"/>
    <hyperlink ref="I55" r:id="rId38" display="https://statistik.d-u-v.org/getresultperson.php?runner=543026" xr:uid="{8639D6E2-CEC8-43E1-B3C7-7BCB06BD35CA}"/>
    <hyperlink ref="I56" r:id="rId39" display="https://statistik.d-u-v.org/getresultperson.php?runner=176991" xr:uid="{C2C57669-7495-490E-A334-C65E4EFBD8E4}"/>
    <hyperlink ref="I57" r:id="rId40" display="https://statistik.d-u-v.org/getresultperson.php?runner=486" xr:uid="{395C0D15-BF73-4678-9572-9ACB7E600C87}"/>
    <hyperlink ref="I58" r:id="rId41" display="https://statistik.d-u-v.org/getresultperson.php?runner=567677" xr:uid="{A10257EB-D3F9-474A-A998-530CEF8093A6}"/>
    <hyperlink ref="Q26" r:id="rId42" display="https://statistik.d-u-v.org/getresultperson.php?runner=8548" xr:uid="{E42674B4-0470-4638-8F5D-8DF91B2503CE}"/>
    <hyperlink ref="Q28" r:id="rId43" display="https://statistik.d-u-v.org/getresultperson.php?runner=131101" xr:uid="{58E7FDBE-D8C7-4EB4-9294-DCFE110B8F59}"/>
    <hyperlink ref="Y26" r:id="rId44" display="https://statistik.d-u-v.org/getresultperson.php?runner=1313285" xr:uid="{1E1A92FD-F52C-44B4-8855-9BB63A1A909D}"/>
    <hyperlink ref="Y27" r:id="rId45" display="https://statistik.d-u-v.org/getresultperson.php?runner=913412" xr:uid="{0EBB4C18-C1D3-4FAF-B14D-0943C834D65D}"/>
    <hyperlink ref="Y28" r:id="rId46" display="https://statistik.d-u-v.org/getresultperson.php?runner=467538" xr:uid="{2BF52808-B807-4E1F-B8BB-93B5D987B888}"/>
    <hyperlink ref="Y29" r:id="rId47" display="https://statistik.d-u-v.org/getresultperson.php?runner=784940" xr:uid="{BE3E4BC9-3017-4C68-B268-5E7DD25E565E}"/>
    <hyperlink ref="Y31" r:id="rId48" display="https://statistik.d-u-v.org/getresultperson.php?runner=243438" xr:uid="{C6EDA936-4AC2-41C5-831A-530920CFA43B}"/>
    <hyperlink ref="Y32" r:id="rId49" display="https://statistik.d-u-v.org/getresultperson.php?runner=52325" xr:uid="{6BBFCB6F-6355-4E6D-826F-982C5ECBAF4E}"/>
    <hyperlink ref="Y33" r:id="rId50" display="https://statistik.d-u-v.org/getresultperson.php?runner=766041" xr:uid="{74A45AD9-F688-4E2A-BE57-A29B232DE600}"/>
    <hyperlink ref="Y35" r:id="rId51" display="https://statistik.d-u-v.org/getresultperson.php?runner=415260" xr:uid="{7F77CF9C-BDFA-4750-9B40-977EE87EC2D4}"/>
    <hyperlink ref="Y36" r:id="rId52" display="https://statistik.d-u-v.org/getresultperson.php?runner=243438" xr:uid="{B5022BF5-8087-4286-A05A-BFAA0A2E570C}"/>
  </hyperlinks>
  <pageMargins left="0.7" right="0.7" top="0.78740157499999996" bottom="0.78740157499999996" header="0.3" footer="0.3"/>
  <pageSetup paperSize="9" orientation="portrait" r:id="rId5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FDF1-DBF2-4E7A-AFE2-8ED79B7A9778}">
  <dimension ref="A1:I33"/>
  <sheetViews>
    <sheetView zoomScale="90" zoomScaleNormal="90" workbookViewId="0">
      <selection activeCell="B8" sqref="B8"/>
    </sheetView>
  </sheetViews>
  <sheetFormatPr defaultColWidth="11.42578125" defaultRowHeight="12.75" x14ac:dyDescent="0.2"/>
  <cols>
    <col min="2" max="3" width="8.85546875" customWidth="1"/>
    <col min="4" max="4" width="10" customWidth="1"/>
    <col min="5" max="7" width="8.85546875" customWidth="1"/>
    <col min="8" max="8" width="4.28515625" customWidth="1"/>
    <col min="10" max="11" width="8" customWidth="1"/>
    <col min="12" max="12" width="9" customWidth="1"/>
    <col min="13" max="15" width="8" customWidth="1"/>
  </cols>
  <sheetData>
    <row r="1" spans="1:9" x14ac:dyDescent="0.2">
      <c r="A1" t="s">
        <v>57</v>
      </c>
    </row>
    <row r="3" spans="1:9" x14ac:dyDescent="0.2">
      <c r="A3" s="1"/>
      <c r="B3" s="31" t="s">
        <v>1731</v>
      </c>
    </row>
    <row r="4" spans="1:9" x14ac:dyDescent="0.2">
      <c r="A4" s="2"/>
      <c r="B4" s="1"/>
    </row>
    <row r="5" spans="1:9" x14ac:dyDescent="0.2">
      <c r="A5" s="1" t="s">
        <v>684</v>
      </c>
      <c r="B5" s="1">
        <v>75</v>
      </c>
    </row>
    <row r="6" spans="1:9" x14ac:dyDescent="0.2">
      <c r="A6" s="1" t="s">
        <v>682</v>
      </c>
      <c r="B6" s="1">
        <v>1</v>
      </c>
    </row>
    <row r="7" spans="1:9" x14ac:dyDescent="0.2">
      <c r="A7" s="1" t="s">
        <v>683</v>
      </c>
      <c r="B7" s="56">
        <v>0.76</v>
      </c>
    </row>
    <row r="8" spans="1:9" x14ac:dyDescent="0.2">
      <c r="A8" s="1"/>
      <c r="B8" s="1" t="str">
        <f>"d.h. in Monschau wurde " &amp; B7*100 &amp;" % der Laufgeschw. erzielt, verglichen mit einem normalen 100km Lauf."</f>
        <v>d.h. in Monschau wurde 76 % der Laufgeschw. erzielt, verglichen mit einem normalen 100km Lauf.</v>
      </c>
    </row>
    <row r="12" spans="1:9" x14ac:dyDescent="0.2">
      <c r="A12" s="30" t="s">
        <v>1032</v>
      </c>
      <c r="I12" s="30" t="s">
        <v>1048</v>
      </c>
    </row>
    <row r="14" spans="1:9" ht="13.5" thickBot="1" x14ac:dyDescent="0.25">
      <c r="A14" s="19"/>
      <c r="B14" s="17">
        <v>2025</v>
      </c>
      <c r="C14" s="18" t="s">
        <v>42</v>
      </c>
    </row>
    <row r="15" spans="1:9" ht="13.5" thickBot="1" x14ac:dyDescent="0.25">
      <c r="A15" s="20" t="s">
        <v>43</v>
      </c>
      <c r="B15" s="21">
        <v>1</v>
      </c>
      <c r="C15" s="22">
        <v>1</v>
      </c>
    </row>
    <row r="16" spans="1:9" ht="22.5" thickBot="1" x14ac:dyDescent="0.25">
      <c r="A16" s="20" t="s">
        <v>44</v>
      </c>
      <c r="B16" s="21">
        <v>76</v>
      </c>
      <c r="C16" s="22">
        <v>76</v>
      </c>
    </row>
    <row r="17" spans="1:7" ht="22.5" thickBot="1" x14ac:dyDescent="0.25">
      <c r="A17" s="20" t="s">
        <v>45</v>
      </c>
      <c r="B17" s="21">
        <v>76</v>
      </c>
      <c r="C17" s="22">
        <v>76</v>
      </c>
    </row>
    <row r="18" spans="1:7" ht="22.5" thickBot="1" x14ac:dyDescent="0.25">
      <c r="A18" s="20" t="s">
        <v>46</v>
      </c>
      <c r="B18" s="21">
        <v>76</v>
      </c>
      <c r="C18" s="22">
        <v>76</v>
      </c>
    </row>
    <row r="19" spans="1:7" ht="22.5" thickBot="1" x14ac:dyDescent="0.25">
      <c r="A19" s="20" t="s">
        <v>47</v>
      </c>
      <c r="B19" s="21">
        <v>76</v>
      </c>
      <c r="C19" s="23">
        <v>76</v>
      </c>
    </row>
    <row r="20" spans="1:7" ht="21.75" x14ac:dyDescent="0.2">
      <c r="A20" s="28" t="s">
        <v>48</v>
      </c>
      <c r="B20" s="26">
        <v>1</v>
      </c>
      <c r="C20" s="29">
        <v>1</v>
      </c>
    </row>
    <row r="22" spans="1:7" ht="14.1" customHeight="1" x14ac:dyDescent="0.2">
      <c r="A22" s="86" t="s">
        <v>1738</v>
      </c>
    </row>
    <row r="23" spans="1:7" ht="14.1" customHeight="1" x14ac:dyDescent="0.2">
      <c r="A23" s="86"/>
    </row>
    <row r="24" spans="1:7" ht="14.1" customHeight="1" x14ac:dyDescent="0.2">
      <c r="A24" s="86" t="s">
        <v>1739</v>
      </c>
    </row>
    <row r="25" spans="1:7" ht="14.1" customHeight="1" x14ac:dyDescent="0.2">
      <c r="A25" s="86" t="s">
        <v>1732</v>
      </c>
    </row>
    <row r="29" spans="1:7" x14ac:dyDescent="0.2">
      <c r="A29" s="83" t="s">
        <v>49</v>
      </c>
      <c r="B29" s="43" t="s">
        <v>50</v>
      </c>
      <c r="C29" s="43" t="s">
        <v>51</v>
      </c>
      <c r="D29" s="71" t="s">
        <v>52</v>
      </c>
      <c r="E29" s="71" t="s">
        <v>53</v>
      </c>
      <c r="F29" s="71" t="s">
        <v>54</v>
      </c>
      <c r="G29" s="74" t="s">
        <v>55</v>
      </c>
    </row>
    <row r="30" spans="1:7" ht="21.75" x14ac:dyDescent="0.2">
      <c r="A30" s="84"/>
      <c r="B30" s="44" t="s">
        <v>56</v>
      </c>
      <c r="C30" s="44" t="s">
        <v>56</v>
      </c>
      <c r="D30" s="72"/>
      <c r="E30" s="72"/>
      <c r="F30" s="72"/>
      <c r="G30" s="75"/>
    </row>
    <row r="31" spans="1:7" ht="22.5" thickBot="1" x14ac:dyDescent="0.25">
      <c r="A31" s="85"/>
      <c r="B31" s="45" t="s">
        <v>91</v>
      </c>
      <c r="C31" s="45" t="s">
        <v>1733</v>
      </c>
      <c r="D31" s="73"/>
      <c r="E31" s="73"/>
      <c r="F31" s="73"/>
      <c r="G31" s="76"/>
    </row>
    <row r="32" spans="1:7" ht="13.5" thickBot="1" x14ac:dyDescent="0.25">
      <c r="A32" s="77" t="s">
        <v>1734</v>
      </c>
      <c r="B32" s="78"/>
      <c r="C32" s="78"/>
      <c r="D32" s="78"/>
      <c r="E32" s="78"/>
      <c r="F32" s="78"/>
      <c r="G32" s="79"/>
    </row>
    <row r="33" spans="1:7" ht="22.5" x14ac:dyDescent="0.2">
      <c r="A33" s="25">
        <v>307647</v>
      </c>
      <c r="B33" s="26" t="s">
        <v>1735</v>
      </c>
      <c r="C33" s="26" t="s">
        <v>1736</v>
      </c>
      <c r="D33" s="26" t="s">
        <v>1737</v>
      </c>
      <c r="E33" s="26">
        <v>12.647</v>
      </c>
      <c r="F33" s="26">
        <v>9.6180000000000003</v>
      </c>
      <c r="G33" s="27">
        <v>76</v>
      </c>
    </row>
  </sheetData>
  <mergeCells count="6">
    <mergeCell ref="A32:G32"/>
    <mergeCell ref="A29:A31"/>
    <mergeCell ref="D29:D31"/>
    <mergeCell ref="E29:E31"/>
    <mergeCell ref="F29:F31"/>
    <mergeCell ref="G29:G31"/>
  </mergeCells>
  <hyperlinks>
    <hyperlink ref="A33" r:id="rId1" display="https://statistik.d-u-v.org/getresultperson.php?runner=307647" xr:uid="{22C47228-D2EF-4253-8D72-B360FE17BC8E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1106"/>
  <sheetViews>
    <sheetView zoomScaleNormal="100" workbookViewId="0">
      <pane xSplit="1" ySplit="6" topLeftCell="B7" activePane="bottomRight" state="frozen"/>
      <selection activeCell="P3" sqref="P3"/>
      <selection pane="topRight" activeCell="P3" sqref="P3"/>
      <selection pane="bottomLeft" activeCell="P3" sqref="P3"/>
      <selection pane="bottomRight" activeCell="A2" sqref="A2"/>
    </sheetView>
  </sheetViews>
  <sheetFormatPr defaultColWidth="11.42578125" defaultRowHeight="12.75" x14ac:dyDescent="0.2"/>
  <cols>
    <col min="1" max="1" width="7.140625" style="8" customWidth="1"/>
    <col min="2" max="2" width="8.140625" style="8" customWidth="1"/>
    <col min="3" max="3" width="7.5703125" style="5" bestFit="1" customWidth="1"/>
    <col min="4" max="4" width="8.140625" style="6" bestFit="1" customWidth="1"/>
    <col min="5" max="5" width="8.140625" style="5" bestFit="1" customWidth="1"/>
    <col min="6" max="6" width="8.140625" style="6" bestFit="1" customWidth="1"/>
    <col min="7" max="8" width="8.140625" style="5" bestFit="1" customWidth="1"/>
    <col min="9" max="9" width="8.5703125" style="5" bestFit="1" customWidth="1"/>
    <col min="10" max="10" width="4.5703125" style="5" customWidth="1"/>
    <col min="11" max="21" width="9" style="5" customWidth="1"/>
    <col min="22" max="22" width="8.5703125" style="5" customWidth="1"/>
    <col min="23" max="23" width="6.28515625" style="5" bestFit="1" customWidth="1"/>
    <col min="24" max="29" width="9" style="5" customWidth="1"/>
    <col min="35" max="35" width="8.5703125" style="32" customWidth="1"/>
    <col min="36" max="38" width="8.5703125" style="5" bestFit="1" customWidth="1"/>
    <col min="39" max="39" width="9.140625" style="5" bestFit="1" customWidth="1"/>
    <col min="40" max="40" width="9.140625" style="5" customWidth="1"/>
  </cols>
  <sheetData>
    <row r="1" spans="1:40" ht="15.75" x14ac:dyDescent="0.25">
      <c r="A1" s="4" t="s">
        <v>23</v>
      </c>
      <c r="B1"/>
      <c r="AK1" s="7"/>
    </row>
    <row r="2" spans="1:40" x14ac:dyDescent="0.2">
      <c r="A2" t="s">
        <v>1986</v>
      </c>
      <c r="B2"/>
      <c r="X2" s="5">
        <v>95.32</v>
      </c>
      <c r="Y2" s="5">
        <v>88.988</v>
      </c>
      <c r="Z2" s="5">
        <v>85.91</v>
      </c>
      <c r="AA2" s="5">
        <v>67.06</v>
      </c>
      <c r="AB2" s="5">
        <v>66.290000000000006</v>
      </c>
      <c r="AC2" s="5">
        <v>68.12</v>
      </c>
      <c r="AD2" s="5">
        <v>76.94</v>
      </c>
      <c r="AE2" s="5">
        <v>98.861999999999995</v>
      </c>
      <c r="AF2" s="5">
        <v>93.724999999999994</v>
      </c>
      <c r="AG2" s="5">
        <v>105.95</v>
      </c>
      <c r="AH2" s="5">
        <v>76</v>
      </c>
      <c r="AK2" s="7"/>
    </row>
    <row r="3" spans="1:40" x14ac:dyDescent="0.2">
      <c r="A3"/>
      <c r="B3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W3" s="5" t="s">
        <v>24</v>
      </c>
      <c r="X3" s="7">
        <f>$AI3*X$2/100</f>
        <v>1.1501130408429549E-2</v>
      </c>
      <c r="Y3" s="7">
        <f>$AI3*Y$2/100</f>
        <v>1.0737123298209493E-2</v>
      </c>
      <c r="Z3" s="7">
        <f>$AI3*Z$2/100</f>
        <v>1.0365737656191594E-2</v>
      </c>
      <c r="AA3" s="7">
        <f>$AI3*AA$2/100</f>
        <v>8.0913324086160903E-3</v>
      </c>
      <c r="AB3" s="7">
        <f>$AI3*AB$2/100</f>
        <v>7.9984256690599567E-3</v>
      </c>
      <c r="AC3" s="7">
        <f>$AK3*AC$2/100</f>
        <v>7.1640258972451767E-3</v>
      </c>
      <c r="AD3" s="7">
        <f>$AK3*AD$2/100</f>
        <v>8.0916052926312959E-3</v>
      </c>
      <c r="AE3" s="7">
        <f>$AK3*AE$2/100</f>
        <v>1.0397092311412986E-2</v>
      </c>
      <c r="AF3" s="7">
        <f>$AK3*AF$2/100</f>
        <v>9.8568456726263083E-3</v>
      </c>
      <c r="AG3" s="7">
        <f>$AK3*AG$2/100</f>
        <v>1.1142521195142785E-2</v>
      </c>
      <c r="AH3" s="7">
        <f>$AK3*AH$2/100</f>
        <v>7.9927476246422994E-3</v>
      </c>
      <c r="AI3" s="33">
        <f>SLOPE(AI7:AI1106,$W$7:$W$1106)</f>
        <v>1.2065810331965538E-2</v>
      </c>
      <c r="AJ3" s="7">
        <f>SLOPE(AJ7:AJ1106,$W$7:$W$1106)</f>
        <v>8.9126598068563403E-3</v>
      </c>
      <c r="AK3" s="7">
        <v>1.0516773190318815E-2</v>
      </c>
      <c r="AL3" s="7">
        <f>SLOPE(AL7:AL1106,$W$7:$W$1106)</f>
        <v>7.6292366312248668E-3</v>
      </c>
      <c r="AM3" s="7">
        <f>SLOPE(AM7:AM1106,$W$7:$W$1106)</f>
        <v>9.3039597570900179E-3</v>
      </c>
      <c r="AN3" s="7">
        <f>SLOPE(AN7:AN1106,$W$7:$W$1106)</f>
        <v>6.400927084537782E-3</v>
      </c>
    </row>
    <row r="4" spans="1:40" x14ac:dyDescent="0.2">
      <c r="K4" s="9">
        <v>63.3</v>
      </c>
      <c r="L4" s="9">
        <v>61</v>
      </c>
      <c r="M4" s="9">
        <v>53</v>
      </c>
      <c r="N4" s="9">
        <v>65</v>
      </c>
      <c r="O4" s="9">
        <v>56</v>
      </c>
      <c r="P4" s="9">
        <v>115</v>
      </c>
      <c r="Q4" s="9">
        <v>66</v>
      </c>
      <c r="R4" s="9">
        <v>74</v>
      </c>
      <c r="S4" s="9">
        <v>100</v>
      </c>
      <c r="T4" s="9">
        <v>70</v>
      </c>
      <c r="U4" s="9">
        <v>75</v>
      </c>
      <c r="W4" s="5" t="s">
        <v>25</v>
      </c>
      <c r="X4" s="7">
        <f>$AI4*X$2/100</f>
        <v>7.2878621760000035</v>
      </c>
      <c r="Y4" s="7">
        <f>$AI4*Y$2/100</f>
        <v>6.8037377184000034</v>
      </c>
      <c r="Z4" s="7">
        <f>$AI4*Z$2/100</f>
        <v>6.5684036880000027</v>
      </c>
      <c r="AA4" s="7">
        <f>$AI4*AA$2/100</f>
        <v>5.1271930080000025</v>
      </c>
      <c r="AB4" s="7">
        <f>$AI4*AB$2/100</f>
        <v>5.068321272000003</v>
      </c>
      <c r="AC4" s="7">
        <f>$AK4*AC$2/100</f>
        <v>4.2485299286111484</v>
      </c>
      <c r="AD4" s="7">
        <f>$AK4*AD$2/100</f>
        <v>4.7986185071541652</v>
      </c>
      <c r="AE4" s="7">
        <f>$AK4*AE$2/100</f>
        <v>6.1658568086076819</v>
      </c>
      <c r="AF4" s="7">
        <f>$AK4*AF$2/100</f>
        <v>5.8454707510140906</v>
      </c>
      <c r="AG4" s="7">
        <f>$AK4*AG$2/100</f>
        <v>6.607923457668103</v>
      </c>
      <c r="AH4" s="7">
        <f>$AK4*AH$2/100</f>
        <v>4.7399922867652267</v>
      </c>
      <c r="AI4" s="33">
        <f>INTERCEPT(AI7:AI1106,$W$7:$W$1106)</f>
        <v>7.645680000000004</v>
      </c>
      <c r="AJ4" s="7">
        <f>INTERCEPT(AJ7:AJ1106,$W$7:$W$1106)</f>
        <v>7.8284197157195159</v>
      </c>
      <c r="AK4" s="7">
        <v>6.2368319562700352</v>
      </c>
      <c r="AL4" s="7">
        <f>INTERCEPT(AL7:AL1106,$W$7:$W$1106)</f>
        <v>6.8122669011773782</v>
      </c>
      <c r="AM4" s="7">
        <f>INTERCEPT(AM7:AM1106,$W$7:$W$1106)</f>
        <v>5.3618344436016985</v>
      </c>
      <c r="AN4" s="7">
        <f>INTERCEPT(AN7:AN1106,$W$7:$W$1106)</f>
        <v>5.8271497157195089</v>
      </c>
    </row>
    <row r="5" spans="1:40" x14ac:dyDescent="0.2">
      <c r="A5" s="10" t="s">
        <v>26</v>
      </c>
      <c r="B5" s="10" t="s">
        <v>14</v>
      </c>
      <c r="C5" s="10" t="s">
        <v>27</v>
      </c>
      <c r="D5" s="10" t="s">
        <v>2</v>
      </c>
      <c r="E5" s="10" t="s">
        <v>28</v>
      </c>
      <c r="F5" s="10" t="s">
        <v>29</v>
      </c>
      <c r="G5" s="10" t="s">
        <v>30</v>
      </c>
      <c r="H5" s="10" t="s">
        <v>31</v>
      </c>
      <c r="I5" s="10" t="s">
        <v>32</v>
      </c>
      <c r="J5" s="10"/>
      <c r="K5" s="11" t="s">
        <v>784</v>
      </c>
      <c r="L5" s="11" t="s">
        <v>92</v>
      </c>
      <c r="M5" s="11" t="s">
        <v>922</v>
      </c>
      <c r="N5" s="11" t="s">
        <v>116</v>
      </c>
      <c r="O5" s="11" t="s">
        <v>206</v>
      </c>
      <c r="P5" s="11" t="s">
        <v>205</v>
      </c>
      <c r="Q5" s="11" t="s">
        <v>1847</v>
      </c>
      <c r="R5" s="11" t="s">
        <v>1676</v>
      </c>
      <c r="S5" s="11" t="s">
        <v>13</v>
      </c>
      <c r="T5" s="11" t="s">
        <v>203</v>
      </c>
      <c r="U5" s="11" t="s">
        <v>1740</v>
      </c>
      <c r="W5" s="10" t="s">
        <v>26</v>
      </c>
      <c r="X5" s="11" t="s">
        <v>784</v>
      </c>
      <c r="Y5" s="11" t="s">
        <v>92</v>
      </c>
      <c r="Z5" s="11" t="s">
        <v>922</v>
      </c>
      <c r="AA5" s="11" t="s">
        <v>116</v>
      </c>
      <c r="AB5" s="11" t="s">
        <v>206</v>
      </c>
      <c r="AC5" s="11" t="s">
        <v>205</v>
      </c>
      <c r="AD5" s="11" t="s">
        <v>1847</v>
      </c>
      <c r="AE5" s="11" t="s">
        <v>1676</v>
      </c>
      <c r="AF5" s="11" t="s">
        <v>13</v>
      </c>
      <c r="AG5" s="11" t="s">
        <v>203</v>
      </c>
      <c r="AH5" s="11" t="s">
        <v>1740</v>
      </c>
      <c r="AI5" s="34" t="s">
        <v>1</v>
      </c>
      <c r="AJ5" s="12" t="s">
        <v>33</v>
      </c>
      <c r="AK5" s="12" t="s">
        <v>2</v>
      </c>
      <c r="AL5" s="12" t="s">
        <v>34</v>
      </c>
      <c r="AM5" s="12" t="s">
        <v>35</v>
      </c>
      <c r="AN5" s="12" t="s">
        <v>70</v>
      </c>
    </row>
    <row r="6" spans="1:40" x14ac:dyDescent="0.2">
      <c r="A6" s="13"/>
      <c r="B6" s="13" t="s">
        <v>36</v>
      </c>
      <c r="C6" s="10" t="s">
        <v>37</v>
      </c>
      <c r="D6" s="13" t="s">
        <v>36</v>
      </c>
      <c r="E6" s="10" t="s">
        <v>37</v>
      </c>
      <c r="F6" s="13" t="s">
        <v>36</v>
      </c>
      <c r="G6" s="10" t="s">
        <v>37</v>
      </c>
      <c r="H6" s="10" t="s">
        <v>37</v>
      </c>
      <c r="I6" s="10" t="s">
        <v>37</v>
      </c>
      <c r="J6" s="10"/>
      <c r="K6" s="13" t="s">
        <v>36</v>
      </c>
      <c r="L6" s="13" t="s">
        <v>36</v>
      </c>
      <c r="M6" s="13" t="s">
        <v>36</v>
      </c>
      <c r="N6" s="13" t="s">
        <v>36</v>
      </c>
      <c r="O6" s="13" t="s">
        <v>36</v>
      </c>
      <c r="P6" s="13" t="s">
        <v>36</v>
      </c>
      <c r="Q6" s="13" t="s">
        <v>36</v>
      </c>
      <c r="R6" s="13" t="s">
        <v>36</v>
      </c>
      <c r="S6" s="13" t="s">
        <v>36</v>
      </c>
      <c r="T6" s="13" t="s">
        <v>36</v>
      </c>
      <c r="U6" s="13" t="s">
        <v>36</v>
      </c>
      <c r="W6" s="13"/>
      <c r="X6" s="12" t="s">
        <v>38</v>
      </c>
      <c r="Y6" s="12" t="s">
        <v>38</v>
      </c>
      <c r="Z6" s="12" t="s">
        <v>38</v>
      </c>
      <c r="AA6" s="12" t="s">
        <v>38</v>
      </c>
      <c r="AB6" s="12" t="s">
        <v>38</v>
      </c>
      <c r="AC6" s="12" t="s">
        <v>38</v>
      </c>
      <c r="AD6" s="12" t="s">
        <v>38</v>
      </c>
      <c r="AE6" s="12" t="s">
        <v>38</v>
      </c>
      <c r="AF6" s="12" t="s">
        <v>38</v>
      </c>
      <c r="AG6" s="12" t="s">
        <v>38</v>
      </c>
      <c r="AH6" s="12" t="s">
        <v>38</v>
      </c>
      <c r="AI6" s="35" t="s">
        <v>38</v>
      </c>
      <c r="AJ6" s="12" t="s">
        <v>38</v>
      </c>
      <c r="AK6" s="12" t="s">
        <v>38</v>
      </c>
      <c r="AL6" s="12" t="s">
        <v>38</v>
      </c>
      <c r="AM6" s="12" t="s">
        <v>38</v>
      </c>
      <c r="AN6" s="12" t="s">
        <v>38</v>
      </c>
    </row>
    <row r="7" spans="1:40" x14ac:dyDescent="0.2">
      <c r="A7" s="14">
        <v>1100</v>
      </c>
      <c r="B7" s="6">
        <v>9.959490514039504E-2</v>
      </c>
      <c r="C7" s="5">
        <v>105.794</v>
      </c>
      <c r="D7" s="6">
        <f>100/(A7*$AK$3+$AK$4)/24</f>
        <v>0.23401294951157672</v>
      </c>
      <c r="E7" s="5">
        <v>182.453</v>
      </c>
      <c r="F7" s="6">
        <v>0.42487268518518517</v>
      </c>
      <c r="G7" s="5">
        <v>308.83600000000001</v>
      </c>
      <c r="H7" s="5">
        <v>511.08300000000003</v>
      </c>
      <c r="I7" s="5">
        <v>1063.57</v>
      </c>
      <c r="K7" s="6">
        <f>K$4/X7/24</f>
        <v>0.13227774853938332</v>
      </c>
      <c r="L7" s="6">
        <f>L$4/Y7/24</f>
        <v>0.13654176323918055</v>
      </c>
      <c r="M7" s="6">
        <f>M$4/Z7/24</f>
        <v>0.12288511168527387</v>
      </c>
      <c r="N7" s="6">
        <f>N$4/AA7/24</f>
        <v>0.19307094643977571</v>
      </c>
      <c r="O7" s="6">
        <f>O$4/AB7/24</f>
        <v>0.16827016707986495</v>
      </c>
      <c r="P7" s="6">
        <f>P$4/AC7/24</f>
        <v>0.39506002926939693</v>
      </c>
      <c r="Q7" s="6">
        <f>Q$4/AD7/24</f>
        <v>0.20073894811234813</v>
      </c>
      <c r="R7" s="6">
        <f>R$4/AE7/24</f>
        <v>0.17516293686003395</v>
      </c>
      <c r="S7" s="6">
        <f>S$4/AF7/24</f>
        <v>0.24968039425081545</v>
      </c>
      <c r="T7" s="6">
        <f>T$4/AG7/24</f>
        <v>0.15460978259377414</v>
      </c>
      <c r="U7" s="6">
        <f>U$4/AH7/24</f>
        <v>0.23093383175484541</v>
      </c>
      <c r="W7" s="14">
        <v>1100</v>
      </c>
      <c r="X7" s="5">
        <f t="shared" ref="X7:AB22" si="0">X$3*$W7+X$4</f>
        <v>19.939105625272507</v>
      </c>
      <c r="Y7" s="5">
        <f t="shared" si="0"/>
        <v>18.614573346430447</v>
      </c>
      <c r="Z7" s="5">
        <f t="shared" si="0"/>
        <v>17.970715109810754</v>
      </c>
      <c r="AA7" s="5">
        <f t="shared" si="0"/>
        <v>14.027658657477701</v>
      </c>
      <c r="AB7" s="5">
        <f t="shared" si="0"/>
        <v>13.866589507965955</v>
      </c>
      <c r="AC7" s="5">
        <f>AC$3*$W7+AC$4</f>
        <v>12.128958415580843</v>
      </c>
      <c r="AD7" s="5">
        <f>AD$3*$W7+AD$4</f>
        <v>13.699384329048591</v>
      </c>
      <c r="AE7" s="5">
        <f>AE$3*$W7+AE$4</f>
        <v>17.602658351161967</v>
      </c>
      <c r="AF7" s="5">
        <f>AF$3*$W7+AF$4</f>
        <v>16.688000990903028</v>
      </c>
      <c r="AG7" s="5">
        <f>AG$3*$W7+AG$4</f>
        <v>18.864696772325168</v>
      </c>
      <c r="AH7" s="5">
        <f>AH$3*$W7+AH$4</f>
        <v>13.532014673871757</v>
      </c>
      <c r="AI7" s="32">
        <f>50/(B7*24)</f>
        <v>20.918071365162103</v>
      </c>
      <c r="AJ7" s="5">
        <f>C7/6</f>
        <v>17.632333333333332</v>
      </c>
      <c r="AK7" s="5">
        <f>100/(D7*24)</f>
        <v>17.805282465620731</v>
      </c>
      <c r="AL7" s="5">
        <f>E7/12</f>
        <v>15.204416666666667</v>
      </c>
      <c r="AM7" s="5">
        <f>160.934/(F7*24)</f>
        <v>15.782571031627121</v>
      </c>
      <c r="AN7" s="5">
        <f>G7/24</f>
        <v>12.868166666666667</v>
      </c>
    </row>
    <row r="8" spans="1:40" x14ac:dyDescent="0.2">
      <c r="A8" s="14">
        <v>1099</v>
      </c>
      <c r="B8" s="6">
        <v>9.9652385907455121E-2</v>
      </c>
      <c r="C8" s="5">
        <v>105.741</v>
      </c>
      <c r="D8" s="6">
        <f>100/(A8*$AK$3+$AK$4)/24</f>
        <v>0.2341512520414413</v>
      </c>
      <c r="E8" s="5">
        <v>182.36199999999999</v>
      </c>
      <c r="F8" s="6">
        <v>0.42515046296296299</v>
      </c>
      <c r="G8" s="5">
        <v>308.68200000000002</v>
      </c>
      <c r="H8" s="5">
        <v>510.83100000000002</v>
      </c>
      <c r="I8" s="5">
        <v>1063.059</v>
      </c>
      <c r="K8" s="6">
        <f>K$4/X8/24</f>
        <v>0.13235409206760201</v>
      </c>
      <c r="L8" s="6">
        <f>L$4/Y8/24</f>
        <v>0.13662056772496886</v>
      </c>
      <c r="M8" s="6">
        <f>M$4/Z8/24</f>
        <v>0.12295603429391511</v>
      </c>
      <c r="N8" s="6">
        <f>N$4/AA8/24</f>
        <v>0.19318237649819817</v>
      </c>
      <c r="O8" s="6">
        <f>O$4/AB8/24</f>
        <v>0.16836728347616495</v>
      </c>
      <c r="P8" s="6">
        <f>P$4/AC8/24</f>
        <v>0.39529351122674328</v>
      </c>
      <c r="Q8" s="6">
        <f>Q$4/AD8/24</f>
        <v>0.20085758558272845</v>
      </c>
      <c r="R8" s="6">
        <f>R$4/AE8/24</f>
        <v>0.1752664588119465</v>
      </c>
      <c r="S8" s="6">
        <f>S$4/AF8/24</f>
        <v>0.2498279562992172</v>
      </c>
      <c r="T8" s="6">
        <f>T$4/AG8/24</f>
        <v>0.15470115755451525</v>
      </c>
      <c r="U8" s="6">
        <f t="shared" ref="U8:U71" si="1">U$4/AH8/24</f>
        <v>0.23107031451458027</v>
      </c>
      <c r="W8" s="14">
        <v>1099</v>
      </c>
      <c r="X8" s="5">
        <f t="shared" si="0"/>
        <v>19.927604494864077</v>
      </c>
      <c r="Y8" s="5">
        <f t="shared" si="0"/>
        <v>18.603836223132237</v>
      </c>
      <c r="Z8" s="5">
        <f t="shared" si="0"/>
        <v>17.960349372154564</v>
      </c>
      <c r="AA8" s="5">
        <f t="shared" si="0"/>
        <v>14.019567325069087</v>
      </c>
      <c r="AB8" s="5">
        <f t="shared" si="0"/>
        <v>13.858591082296897</v>
      </c>
      <c r="AC8" s="5">
        <f>AC$3*$W8+AC$4</f>
        <v>12.121794389683597</v>
      </c>
      <c r="AD8" s="5">
        <f>AD$3*$W8+AD$4</f>
        <v>13.691292723755959</v>
      </c>
      <c r="AE8" s="5">
        <f>AE$3*$W8+AE$4</f>
        <v>17.592261258850556</v>
      </c>
      <c r="AF8" s="5">
        <f>AF$3*$W8+AF$4</f>
        <v>16.678144145230405</v>
      </c>
      <c r="AG8" s="5">
        <f>AG$3*$W8+AG$4</f>
        <v>18.853554251130024</v>
      </c>
      <c r="AH8" s="5">
        <f>AH$3*$W8+AH$4</f>
        <v>13.524021926247112</v>
      </c>
      <c r="AI8" s="32">
        <f>50/(B8*24)</f>
        <v>20.906005554830138</v>
      </c>
      <c r="AJ8" s="5">
        <f>C8/6</f>
        <v>17.6235</v>
      </c>
      <c r="AK8" s="5">
        <f>100/(D8*24)</f>
        <v>17.794765692430413</v>
      </c>
      <c r="AL8" s="5">
        <f>E8/12</f>
        <v>15.196833333333332</v>
      </c>
      <c r="AM8" s="5">
        <f>160.934/(F8*24)</f>
        <v>15.772259276399966</v>
      </c>
      <c r="AN8" s="5">
        <f>G8/24</f>
        <v>12.861750000000001</v>
      </c>
    </row>
    <row r="9" spans="1:40" x14ac:dyDescent="0.2">
      <c r="A9" s="14">
        <v>1098</v>
      </c>
      <c r="B9" s="6">
        <v>9.9709933062380934E-2</v>
      </c>
      <c r="C9" s="5">
        <v>105.687</v>
      </c>
      <c r="D9" s="6">
        <f>100/(A9*$AK$3+$AK$4)/24</f>
        <v>0.23428971814260377</v>
      </c>
      <c r="E9" s="5">
        <v>182.27</v>
      </c>
      <c r="F9" s="6">
        <v>0.42542824074074076</v>
      </c>
      <c r="G9" s="5">
        <v>308.529</v>
      </c>
      <c r="H9" s="5">
        <v>510.57900000000001</v>
      </c>
      <c r="I9" s="5">
        <v>1062.549</v>
      </c>
      <c r="K9" s="6">
        <f>K$4/X9/24</f>
        <v>0.13243052376938139</v>
      </c>
      <c r="L9" s="6">
        <f>L$4/Y9/24</f>
        <v>0.13669946322662019</v>
      </c>
      <c r="M9" s="6">
        <f>M$4/Z9/24</f>
        <v>0.12302703881518312</v>
      </c>
      <c r="N9" s="6">
        <f>N$4/AA9/24</f>
        <v>0.19329393525364635</v>
      </c>
      <c r="O9" s="6">
        <f>O$4/AB9/24</f>
        <v>0.16846451203781365</v>
      </c>
      <c r="P9" s="6">
        <f>P$4/AC9/24</f>
        <v>0.39552726932471272</v>
      </c>
      <c r="Q9" s="6">
        <f>Q$4/AD9/24</f>
        <v>0.20097636336641336</v>
      </c>
      <c r="R9" s="6">
        <f>R$4/AE9/24</f>
        <v>0.17537010319994209</v>
      </c>
      <c r="S9" s="6">
        <f>S$4/AF9/24</f>
        <v>0.2499756928702094</v>
      </c>
      <c r="T9" s="6">
        <f>T$4/AG9/24</f>
        <v>0.15479264058501427</v>
      </c>
      <c r="U9" s="6">
        <f t="shared" si="1"/>
        <v>0.23120695869335894</v>
      </c>
      <c r="W9" s="14">
        <v>1098</v>
      </c>
      <c r="X9" s="5">
        <f t="shared" si="0"/>
        <v>19.916103364455648</v>
      </c>
      <c r="Y9" s="5">
        <f t="shared" si="0"/>
        <v>18.593099099834028</v>
      </c>
      <c r="Z9" s="5">
        <f t="shared" si="0"/>
        <v>17.949983634498373</v>
      </c>
      <c r="AA9" s="5">
        <f t="shared" si="0"/>
        <v>14.01147599266047</v>
      </c>
      <c r="AB9" s="5">
        <f t="shared" si="0"/>
        <v>13.850592656627835</v>
      </c>
      <c r="AC9" s="5">
        <f>AC$3*$W9+AC$4</f>
        <v>12.114630363786352</v>
      </c>
      <c r="AD9" s="5">
        <f>AD$3*$W9+AD$4</f>
        <v>13.683201118463328</v>
      </c>
      <c r="AE9" s="5">
        <f>AE$3*$W9+AE$4</f>
        <v>17.581864166539141</v>
      </c>
      <c r="AF9" s="5">
        <f>AF$3*$W9+AF$4</f>
        <v>16.668287299557775</v>
      </c>
      <c r="AG9" s="5">
        <f>AG$3*$W9+AG$4</f>
        <v>18.842411729934881</v>
      </c>
      <c r="AH9" s="5">
        <f>AH$3*$W9+AH$4</f>
        <v>13.516029178622471</v>
      </c>
      <c r="AI9" s="32">
        <f>50/(B9*24)</f>
        <v>20.893939744498173</v>
      </c>
      <c r="AJ9" s="5">
        <f>C9/6</f>
        <v>17.6145</v>
      </c>
      <c r="AK9" s="5">
        <f>100/(D9*24)</f>
        <v>17.784248919240092</v>
      </c>
      <c r="AL9" s="5">
        <f>E9/12</f>
        <v>15.189166666666667</v>
      </c>
      <c r="AM9" s="5">
        <f>160.934/(F9*24)</f>
        <v>15.76196098702288</v>
      </c>
      <c r="AN9" s="5">
        <f>G9/24</f>
        <v>12.855375</v>
      </c>
    </row>
    <row r="10" spans="1:40" x14ac:dyDescent="0.2">
      <c r="A10" s="14">
        <v>1097</v>
      </c>
      <c r="B10" s="6">
        <v>9.9767546720251704E-2</v>
      </c>
      <c r="C10" s="5">
        <v>105.634</v>
      </c>
      <c r="D10" s="6">
        <f>100/(A10*$AK$3+$AK$4)/24</f>
        <v>0.23442834810542093</v>
      </c>
      <c r="E10" s="5">
        <v>182.178</v>
      </c>
      <c r="F10" s="6">
        <v>0.42570601851851847</v>
      </c>
      <c r="G10" s="5">
        <v>308.375</v>
      </c>
      <c r="H10" s="5">
        <v>510.32799999999997</v>
      </c>
      <c r="I10" s="5">
        <v>1062.038</v>
      </c>
      <c r="K10" s="6">
        <f>K$4/X10/24</f>
        <v>0.13250704379756476</v>
      </c>
      <c r="L10" s="6">
        <f>L$4/Y10/24</f>
        <v>0.13677844990190488</v>
      </c>
      <c r="M10" s="6">
        <f>M$4/Z10/24</f>
        <v>0.12309812539106836</v>
      </c>
      <c r="N10" s="6">
        <f>N$4/AA10/24</f>
        <v>0.19340562292920857</v>
      </c>
      <c r="O10" s="6">
        <f>O$4/AB10/24</f>
        <v>0.16856185295924264</v>
      </c>
      <c r="P10" s="6">
        <f>P$4/AC10/24</f>
        <v>0.39576130405348509</v>
      </c>
      <c r="Q10" s="6">
        <f>Q$4/AD10/24</f>
        <v>0.2010952817124744</v>
      </c>
      <c r="R10" s="6">
        <f>R$4/AE10/24</f>
        <v>0.17547387024135816</v>
      </c>
      <c r="S10" s="6">
        <f>S$4/AF10/24</f>
        <v>0.2501236042735886</v>
      </c>
      <c r="T10" s="6">
        <f>T$4/AG10/24</f>
        <v>0.15488423187710679</v>
      </c>
      <c r="U10" s="6">
        <f t="shared" si="1"/>
        <v>0.23134376457771799</v>
      </c>
      <c r="W10" s="14">
        <v>1097</v>
      </c>
      <c r="X10" s="5">
        <f t="shared" si="0"/>
        <v>19.904602234047218</v>
      </c>
      <c r="Y10" s="5">
        <f t="shared" si="0"/>
        <v>18.582361976535818</v>
      </c>
      <c r="Z10" s="5">
        <f t="shared" si="0"/>
        <v>17.939617896842183</v>
      </c>
      <c r="AA10" s="5">
        <f t="shared" si="0"/>
        <v>14.003384660251854</v>
      </c>
      <c r="AB10" s="5">
        <f t="shared" si="0"/>
        <v>13.842594230958774</v>
      </c>
      <c r="AC10" s="5">
        <f>AC$3*$W10+AC$4</f>
        <v>12.107466337889107</v>
      </c>
      <c r="AD10" s="5">
        <f>AD$3*$W10+AD$4</f>
        <v>13.675109513170696</v>
      </c>
      <c r="AE10" s="5">
        <f>AE$3*$W10+AE$4</f>
        <v>17.571467074227726</v>
      </c>
      <c r="AF10" s="5">
        <f>AF$3*$W10+AF$4</f>
        <v>16.658430453885153</v>
      </c>
      <c r="AG10" s="5">
        <f>AG$3*$W10+AG$4</f>
        <v>18.831269208739737</v>
      </c>
      <c r="AH10" s="5">
        <f>AH$3*$W10+AH$4</f>
        <v>13.50803643099783</v>
      </c>
      <c r="AI10" s="32">
        <f>50/(B10*24)</f>
        <v>20.881873934166205</v>
      </c>
      <c r="AJ10" s="5">
        <f>C10/6</f>
        <v>17.605666666666668</v>
      </c>
      <c r="AK10" s="5">
        <f>100/(D10*24)</f>
        <v>17.773732146049774</v>
      </c>
      <c r="AL10" s="5">
        <f>E10/12</f>
        <v>15.1815</v>
      </c>
      <c r="AM10" s="5">
        <f>160.934/(F10*24)</f>
        <v>15.751676137136021</v>
      </c>
      <c r="AN10" s="5">
        <f>G10/24</f>
        <v>12.848958333333334</v>
      </c>
    </row>
    <row r="11" spans="1:40" x14ac:dyDescent="0.2">
      <c r="A11" s="14">
        <v>1096</v>
      </c>
      <c r="B11" s="6">
        <v>9.9825226996412803E-2</v>
      </c>
      <c r="C11" s="5">
        <v>105.58</v>
      </c>
      <c r="D11" s="6">
        <f>100/(A11*$AK$3+$AK$4)/24</f>
        <v>0.23456714222093747</v>
      </c>
      <c r="E11" s="5">
        <v>182.08699999999999</v>
      </c>
      <c r="F11" s="6">
        <v>0.42598379629629629</v>
      </c>
      <c r="G11" s="5">
        <v>308.22199999999998</v>
      </c>
      <c r="H11" s="5">
        <v>510.07600000000002</v>
      </c>
      <c r="I11" s="5">
        <v>1061.527</v>
      </c>
      <c r="K11" s="6">
        <f>K$4/X11/24</f>
        <v>0.13258365230534902</v>
      </c>
      <c r="L11" s="6">
        <f>L$4/Y11/24</f>
        <v>0.13685752790895814</v>
      </c>
      <c r="M11" s="6">
        <f>M$4/Z11/24</f>
        <v>0.12316929416388968</v>
      </c>
      <c r="N11" s="6">
        <f>N$4/AA11/24</f>
        <v>0.19351743974848898</v>
      </c>
      <c r="O11" s="6">
        <f>O$4/AB11/24</f>
        <v>0.16865930643533319</v>
      </c>
      <c r="P11" s="6">
        <f>P$4/AC11/24</f>
        <v>0.39599561590440119</v>
      </c>
      <c r="Q11" s="6">
        <f>Q$4/AD11/24</f>
        <v>0.2012143408705728</v>
      </c>
      <c r="R11" s="6">
        <f>R$4/AE11/24</f>
        <v>0.17557776015404677</v>
      </c>
      <c r="S11" s="6">
        <f>S$4/AF11/24</f>
        <v>0.25027169081988526</v>
      </c>
      <c r="T11" s="6">
        <f>T$4/AG11/24</f>
        <v>0.15497593162308279</v>
      </c>
      <c r="U11" s="6">
        <f t="shared" si="1"/>
        <v>0.23148073245487252</v>
      </c>
      <c r="W11" s="14">
        <v>1096</v>
      </c>
      <c r="X11" s="5">
        <f t="shared" si="0"/>
        <v>19.893101103638788</v>
      </c>
      <c r="Y11" s="5">
        <f t="shared" si="0"/>
        <v>18.571624853237608</v>
      </c>
      <c r="Z11" s="5">
        <f t="shared" si="0"/>
        <v>17.929252159185989</v>
      </c>
      <c r="AA11" s="5">
        <f t="shared" si="0"/>
        <v>13.995293327843237</v>
      </c>
      <c r="AB11" s="5">
        <f t="shared" si="0"/>
        <v>13.834595805289716</v>
      </c>
      <c r="AC11" s="5">
        <f>AC$3*$W11+AC$4</f>
        <v>12.100302311991861</v>
      </c>
      <c r="AD11" s="5">
        <f>AD$3*$W11+AD$4</f>
        <v>13.667017907878066</v>
      </c>
      <c r="AE11" s="5">
        <f>AE$3*$W11+AE$4</f>
        <v>17.561069981916315</v>
      </c>
      <c r="AF11" s="5">
        <f>AF$3*$W11+AF$4</f>
        <v>16.648573608212523</v>
      </c>
      <c r="AG11" s="5">
        <f>AG$3*$W11+AG$4</f>
        <v>18.820126687544594</v>
      </c>
      <c r="AH11" s="5">
        <f>AH$3*$W11+AH$4</f>
        <v>13.500043683373185</v>
      </c>
      <c r="AI11" s="32">
        <f>50/(B11*24)</f>
        <v>20.869808123834247</v>
      </c>
      <c r="AJ11" s="5">
        <f>C11/6</f>
        <v>17.596666666666668</v>
      </c>
      <c r="AK11" s="5">
        <f>100/(D11*24)</f>
        <v>17.763215372859456</v>
      </c>
      <c r="AL11" s="5">
        <f>E11/12</f>
        <v>15.173916666666665</v>
      </c>
      <c r="AM11" s="5">
        <f>160.934/(F11*24)</f>
        <v>15.741404700448308</v>
      </c>
      <c r="AN11" s="5">
        <f>G11/24</f>
        <v>12.842583333333332</v>
      </c>
    </row>
    <row r="12" spans="1:40" x14ac:dyDescent="0.2">
      <c r="A12" s="14">
        <v>1095</v>
      </c>
      <c r="B12" s="6">
        <v>9.9882974006476541E-2</v>
      </c>
      <c r="C12" s="5">
        <v>105.527</v>
      </c>
      <c r="D12" s="6">
        <f>100/(A12*$AK$3+$AK$4)/24</f>
        <v>0.23470610078088761</v>
      </c>
      <c r="E12" s="5">
        <v>181.995</v>
      </c>
      <c r="F12" s="6">
        <v>0.42626157407407406</v>
      </c>
      <c r="G12" s="5">
        <v>308.06799999999998</v>
      </c>
      <c r="H12" s="5">
        <v>509.82400000000001</v>
      </c>
      <c r="I12" s="5">
        <v>1061.0170000000001</v>
      </c>
      <c r="K12" s="6">
        <f>K$4/X12/24</f>
        <v>0.13266034944628549</v>
      </c>
      <c r="L12" s="6">
        <f>L$4/Y12/24</f>
        <v>0.13693669740628109</v>
      </c>
      <c r="M12" s="6">
        <f>M$4/Z12/24</f>
        <v>0.12324054527629513</v>
      </c>
      <c r="N12" s="6">
        <f>N$4/AA12/24</f>
        <v>0.19362938593560919</v>
      </c>
      <c r="O12" s="6">
        <f>O$4/AB12/24</f>
        <v>0.16875687266141762</v>
      </c>
      <c r="P12" s="6">
        <f>P$4/AC12/24</f>
        <v>0.39623020536996578</v>
      </c>
      <c r="Q12" s="6">
        <f>Q$4/AD12/24</f>
        <v>0.20133354109096155</v>
      </c>
      <c r="R12" s="6">
        <f>R$4/AE12/24</f>
        <v>0.17568177315637637</v>
      </c>
      <c r="S12" s="6">
        <f>S$4/AF12/24</f>
        <v>0.2504199528203655</v>
      </c>
      <c r="T12" s="6">
        <f>T$4/AG12/24</f>
        <v>0.15506774001568788</v>
      </c>
      <c r="U12" s="6">
        <f t="shared" si="1"/>
        <v>0.23161786261271802</v>
      </c>
      <c r="W12" s="14">
        <v>1095</v>
      </c>
      <c r="X12" s="5">
        <f t="shared" si="0"/>
        <v>19.881599973230358</v>
      </c>
      <c r="Y12" s="5">
        <f t="shared" si="0"/>
        <v>18.560887729939399</v>
      </c>
      <c r="Z12" s="5">
        <f t="shared" si="0"/>
        <v>17.918886421529798</v>
      </c>
      <c r="AA12" s="5">
        <f t="shared" si="0"/>
        <v>13.987201995434621</v>
      </c>
      <c r="AB12" s="5">
        <f t="shared" si="0"/>
        <v>13.826597379620654</v>
      </c>
      <c r="AC12" s="5">
        <f>AC$3*$W12+AC$4</f>
        <v>12.093138286094618</v>
      </c>
      <c r="AD12" s="5">
        <f>AD$3*$W12+AD$4</f>
        <v>13.658926302585435</v>
      </c>
      <c r="AE12" s="5">
        <f>AE$3*$W12+AE$4</f>
        <v>17.550672889604904</v>
      </c>
      <c r="AF12" s="5">
        <f>AF$3*$W12+AF$4</f>
        <v>16.6387167625399</v>
      </c>
      <c r="AG12" s="5">
        <f>AG$3*$W12+AG$4</f>
        <v>18.80898416634945</v>
      </c>
      <c r="AH12" s="5">
        <f>AH$3*$W12+AH$4</f>
        <v>13.492050935748544</v>
      </c>
      <c r="AI12" s="32">
        <f>50/(B12*24)</f>
        <v>20.857742313502275</v>
      </c>
      <c r="AJ12" s="5">
        <f>C12/6</f>
        <v>17.587833333333332</v>
      </c>
      <c r="AK12" s="5">
        <f>100/(D12*24)</f>
        <v>17.752698599669138</v>
      </c>
      <c r="AL12" s="5">
        <f>E12/12</f>
        <v>15.16625</v>
      </c>
      <c r="AM12" s="5">
        <f>160.934/(F12*24)</f>
        <v>15.731146650737191</v>
      </c>
      <c r="AN12" s="5">
        <f>G12/24</f>
        <v>12.836166666666665</v>
      </c>
    </row>
    <row r="13" spans="1:40" x14ac:dyDescent="0.2">
      <c r="A13" s="14">
        <v>1094</v>
      </c>
      <c r="B13" s="6">
        <v>9.9940787866322794E-2</v>
      </c>
      <c r="C13" s="5">
        <v>105.473</v>
      </c>
      <c r="D13" s="6">
        <f>100/(A13*$AK$3+$AK$4)/24</f>
        <v>0.23484522407769726</v>
      </c>
      <c r="E13" s="5">
        <v>181.904</v>
      </c>
      <c r="F13" s="6">
        <v>0.42655092592592592</v>
      </c>
      <c r="G13" s="5">
        <v>307.91399999999999</v>
      </c>
      <c r="H13" s="5">
        <v>509.572</v>
      </c>
      <c r="I13" s="5">
        <v>1060.5060000000001</v>
      </c>
      <c r="K13" s="6">
        <f>K$4/X13/24</f>
        <v>0.13273713537428108</v>
      </c>
      <c r="L13" s="6">
        <f>L$4/Y13/24</f>
        <v>0.13701595855274176</v>
      </c>
      <c r="M13" s="6">
        <f>M$4/Z13/24</f>
        <v>0.12331187887126316</v>
      </c>
      <c r="N13" s="6">
        <f>N$4/AA13/24</f>
        <v>0.19374146171520976</v>
      </c>
      <c r="O13" s="6">
        <f>O$4/AB13/24</f>
        <v>0.16885455183328035</v>
      </c>
      <c r="P13" s="6">
        <f>P$4/AC13/24</f>
        <v>0.39646507294385186</v>
      </c>
      <c r="Q13" s="6">
        <f>Q$4/AD13/24</f>
        <v>0.20145288262448691</v>
      </c>
      <c r="R13" s="6">
        <f>R$4/AE13/24</f>
        <v>0.17578590946723313</v>
      </c>
      <c r="S13" s="6">
        <f>S$4/AF13/24</f>
        <v>0.25056839058703367</v>
      </c>
      <c r="T13" s="6">
        <f>T$4/AG13/24</f>
        <v>0.15515965724812467</v>
      </c>
      <c r="U13" s="6">
        <f t="shared" si="1"/>
        <v>0.23175515533983282</v>
      </c>
      <c r="W13" s="14">
        <v>1094</v>
      </c>
      <c r="X13" s="5">
        <f t="shared" si="0"/>
        <v>19.870098842821928</v>
      </c>
      <c r="Y13" s="5">
        <f t="shared" si="0"/>
        <v>18.550150606641189</v>
      </c>
      <c r="Z13" s="5">
        <f t="shared" si="0"/>
        <v>17.908520683873608</v>
      </c>
      <c r="AA13" s="5">
        <f t="shared" si="0"/>
        <v>13.979110663026006</v>
      </c>
      <c r="AB13" s="5">
        <f t="shared" si="0"/>
        <v>13.818598953951597</v>
      </c>
      <c r="AC13" s="5">
        <f>AC$3*$W13+AC$4</f>
        <v>12.085974260197371</v>
      </c>
      <c r="AD13" s="5">
        <f>AD$3*$W13+AD$4</f>
        <v>13.650834697292803</v>
      </c>
      <c r="AE13" s="5">
        <f>AE$3*$W13+AE$4</f>
        <v>17.540275797293489</v>
      </c>
      <c r="AF13" s="5">
        <f>AF$3*$W13+AF$4</f>
        <v>16.62885991686727</v>
      </c>
      <c r="AG13" s="5">
        <f>AG$3*$W13+AG$4</f>
        <v>18.79784164515431</v>
      </c>
      <c r="AH13" s="5">
        <f>AH$3*$W13+AH$4</f>
        <v>13.484058188123903</v>
      </c>
      <c r="AI13" s="32">
        <f>50/(B13*24)</f>
        <v>20.845676503170306</v>
      </c>
      <c r="AJ13" s="5">
        <f>C13/6</f>
        <v>17.578833333333332</v>
      </c>
      <c r="AK13" s="5">
        <f>100/(D13*24)</f>
        <v>17.74218182647882</v>
      </c>
      <c r="AL13" s="5">
        <f>E13/12</f>
        <v>15.158666666666667</v>
      </c>
      <c r="AM13" s="5">
        <f>160.934/(F13*24)</f>
        <v>15.720475389374288</v>
      </c>
      <c r="AN13" s="5">
        <f>G13/24</f>
        <v>12.829749999999999</v>
      </c>
    </row>
    <row r="14" spans="1:40" x14ac:dyDescent="0.2">
      <c r="A14" s="14">
        <v>1093</v>
      </c>
      <c r="B14" s="6">
        <v>9.9998668692100001E-2</v>
      </c>
      <c r="C14" s="5">
        <v>105.42</v>
      </c>
      <c r="D14" s="6">
        <f>100/(A14*$AK$3+$AK$4)/24</f>
        <v>0.23498451240448626</v>
      </c>
      <c r="E14" s="5">
        <v>181.81200000000001</v>
      </c>
      <c r="F14" s="6">
        <v>0.42682870370370374</v>
      </c>
      <c r="G14" s="5">
        <v>307.76100000000002</v>
      </c>
      <c r="H14" s="5">
        <v>509.32</v>
      </c>
      <c r="I14" s="5">
        <v>1059.9960000000001</v>
      </c>
      <c r="K14" s="6">
        <f>K$4/X14/24</f>
        <v>0.13281401024359907</v>
      </c>
      <c r="L14" s="6">
        <f>L$4/Y14/24</f>
        <v>0.13709531150757634</v>
      </c>
      <c r="M14" s="6">
        <f>M$4/Z14/24</f>
        <v>0.1233832950921034</v>
      </c>
      <c r="N14" s="6">
        <f>N$4/AA14/24</f>
        <v>0.19385366731245157</v>
      </c>
      <c r="O14" s="6">
        <f>O$4/AB14/24</f>
        <v>0.16895234414715946</v>
      </c>
      <c r="P14" s="6">
        <f>P$4/AC14/24</f>
        <v>0.39670021912090303</v>
      </c>
      <c r="Q14" s="6">
        <f>Q$4/AD14/24</f>
        <v>0.20157236572259021</v>
      </c>
      <c r="R14" s="6">
        <f>R$4/AE14/24</f>
        <v>0.17589016930602239</v>
      </c>
      <c r="S14" s="6">
        <f>S$4/AF14/24</f>
        <v>0.25071700443263401</v>
      </c>
      <c r="T14" s="6">
        <f>T$4/AG14/24</f>
        <v>0.15525168351405413</v>
      </c>
      <c r="U14" s="6">
        <f t="shared" si="1"/>
        <v>0.23189261092547986</v>
      </c>
      <c r="W14" s="14">
        <v>1093</v>
      </c>
      <c r="X14" s="5">
        <f t="shared" si="0"/>
        <v>19.858597712413502</v>
      </c>
      <c r="Y14" s="5">
        <f t="shared" si="0"/>
        <v>18.53941348334298</v>
      </c>
      <c r="Z14" s="5">
        <f t="shared" si="0"/>
        <v>17.898154946217414</v>
      </c>
      <c r="AA14" s="5">
        <f t="shared" si="0"/>
        <v>13.97101933061739</v>
      </c>
      <c r="AB14" s="5">
        <f t="shared" si="0"/>
        <v>13.810600528282535</v>
      </c>
      <c r="AC14" s="5">
        <f>AC$3*$W14+AC$4</f>
        <v>12.078810234300127</v>
      </c>
      <c r="AD14" s="5">
        <f>AD$3*$W14+AD$4</f>
        <v>13.642743092000172</v>
      </c>
      <c r="AE14" s="5">
        <f>AE$3*$W14+AE$4</f>
        <v>17.529878704982075</v>
      </c>
      <c r="AF14" s="5">
        <f>AF$3*$W14+AF$4</f>
        <v>16.619003071194648</v>
      </c>
      <c r="AG14" s="5">
        <f>AG$3*$W14+AG$4</f>
        <v>18.786699123959167</v>
      </c>
      <c r="AH14" s="5">
        <f>AH$3*$W14+AH$4</f>
        <v>13.476065440499259</v>
      </c>
      <c r="AI14" s="32">
        <f>50/(B14*24)</f>
        <v>20.833610692838342</v>
      </c>
      <c r="AJ14" s="5">
        <f>C14/6</f>
        <v>17.57</v>
      </c>
      <c r="AK14" s="5">
        <f>100/(D14*24)</f>
        <v>17.731665053288499</v>
      </c>
      <c r="AL14" s="5">
        <f>E14/12</f>
        <v>15.151000000000002</v>
      </c>
      <c r="AM14" s="5">
        <f>160.934/(F14*24)</f>
        <v>15.710244590270621</v>
      </c>
      <c r="AN14" s="5">
        <f>G14/24</f>
        <v>12.823375</v>
      </c>
    </row>
    <row r="15" spans="1:40" x14ac:dyDescent="0.2">
      <c r="A15" s="14">
        <v>1092</v>
      </c>
      <c r="B15" s="6">
        <v>0.10005661660022575</v>
      </c>
      <c r="C15" s="5">
        <v>105.366</v>
      </c>
      <c r="D15" s="6">
        <f>100/(A15*$AK$3+$AK$4)/24</f>
        <v>0.23512396605506999</v>
      </c>
      <c r="E15" s="5">
        <v>181.721</v>
      </c>
      <c r="F15" s="6">
        <v>0.4271064814814815</v>
      </c>
      <c r="G15" s="5">
        <v>307.60700000000003</v>
      </c>
      <c r="H15" s="5">
        <v>509.06900000000002</v>
      </c>
      <c r="I15" s="5">
        <v>1059.4849999999999</v>
      </c>
      <c r="K15" s="6">
        <f>K$4/X15/24</f>
        <v>0.13289097420886051</v>
      </c>
      <c r="L15" s="6">
        <f>L$4/Y15/24</f>
        <v>0.13717475643039001</v>
      </c>
      <c r="M15" s="6">
        <f>M$4/Z15/24</f>
        <v>0.12345479408245762</v>
      </c>
      <c r="N15" s="6">
        <f>N$4/AA15/24</f>
        <v>0.19396600295301747</v>
      </c>
      <c r="O15" s="6">
        <f>O$4/AB15/24</f>
        <v>0.16905024979974784</v>
      </c>
      <c r="P15" s="6">
        <f>P$4/AC15/24</f>
        <v>0.39693564439713808</v>
      </c>
      <c r="Q15" s="6">
        <f>Q$4/AD15/24</f>
        <v>0.20169199063730983</v>
      </c>
      <c r="R15" s="6">
        <f>R$4/AE15/24</f>
        <v>0.17599455289267041</v>
      </c>
      <c r="S15" s="6">
        <f>S$4/AF15/24</f>
        <v>0.25086579467065356</v>
      </c>
      <c r="T15" s="6">
        <f>T$4/AG15/24</f>
        <v>0.15534381900759697</v>
      </c>
      <c r="U15" s="6">
        <f t="shared" si="1"/>
        <v>0.23203022965960854</v>
      </c>
      <c r="W15" s="14">
        <v>1092</v>
      </c>
      <c r="X15" s="5">
        <f t="shared" si="0"/>
        <v>19.847096582005072</v>
      </c>
      <c r="Y15" s="5">
        <f t="shared" si="0"/>
        <v>18.52867636004477</v>
      </c>
      <c r="Z15" s="5">
        <f t="shared" si="0"/>
        <v>17.887789208561223</v>
      </c>
      <c r="AA15" s="5">
        <f t="shared" si="0"/>
        <v>13.962927998208773</v>
      </c>
      <c r="AB15" s="5">
        <f t="shared" si="0"/>
        <v>13.802602102613477</v>
      </c>
      <c r="AC15" s="5">
        <f>AC$3*$W15+AC$4</f>
        <v>12.071646208402882</v>
      </c>
      <c r="AD15" s="5">
        <f>AD$3*$W15+AD$4</f>
        <v>13.63465148670754</v>
      </c>
      <c r="AE15" s="5">
        <f>AE$3*$W15+AE$4</f>
        <v>17.51948161267066</v>
      </c>
      <c r="AF15" s="5">
        <f>AF$3*$W15+AF$4</f>
        <v>16.609146225522018</v>
      </c>
      <c r="AG15" s="5">
        <f>AG$3*$W15+AG$4</f>
        <v>18.775556602764023</v>
      </c>
      <c r="AH15" s="5">
        <f>AH$3*$W15+AH$4</f>
        <v>13.468072692874618</v>
      </c>
      <c r="AI15" s="32">
        <f>50/(B15*24)</f>
        <v>20.82154488250638</v>
      </c>
      <c r="AJ15" s="5">
        <f>C15/6</f>
        <v>17.561</v>
      </c>
      <c r="AK15" s="5">
        <f>100/(D15*24)</f>
        <v>17.721148280098181</v>
      </c>
      <c r="AL15" s="5">
        <f>E15/12</f>
        <v>15.143416666666667</v>
      </c>
      <c r="AM15" s="5">
        <f>160.934/(F15*24)</f>
        <v>15.700027098802233</v>
      </c>
      <c r="AN15" s="5">
        <f>G15/24</f>
        <v>12.816958333333334</v>
      </c>
    </row>
    <row r="16" spans="1:40" x14ac:dyDescent="0.2">
      <c r="A16" s="14">
        <v>1091</v>
      </c>
      <c r="B16" s="6">
        <v>0.10011463170738771</v>
      </c>
      <c r="C16" s="5">
        <v>105.313</v>
      </c>
      <c r="D16" s="6">
        <f>100/(A16*$AK$3+$AK$4)/24</f>
        <v>0.23526358532396194</v>
      </c>
      <c r="E16" s="5">
        <v>181.62899999999999</v>
      </c>
      <c r="F16" s="6">
        <v>0.42739583333333336</v>
      </c>
      <c r="G16" s="5">
        <v>307.45299999999997</v>
      </c>
      <c r="H16" s="5">
        <v>508.81700000000001</v>
      </c>
      <c r="I16" s="5">
        <v>1058.9739999999999</v>
      </c>
      <c r="K16" s="6">
        <f>K$4/X16/24</f>
        <v>0.13296802742504499</v>
      </c>
      <c r="L16" s="6">
        <f>L$4/Y16/24</f>
        <v>0.13725429348115817</v>
      </c>
      <c r="M16" s="6">
        <f>M$4/Z16/24</f>
        <v>0.12352637598630078</v>
      </c>
      <c r="N16" s="6">
        <f>N$4/AA16/24</f>
        <v>0.19407846886311372</v>
      </c>
      <c r="O16" s="6">
        <f>O$4/AB16/24</f>
        <v>0.16914826898819468</v>
      </c>
      <c r="P16" s="6">
        <f>P$4/AC16/24</f>
        <v>0.39717134926975373</v>
      </c>
      <c r="Q16" s="6">
        <f>Q$4/AD16/24</f>
        <v>0.20181175762128267</v>
      </c>
      <c r="R16" s="6">
        <f>R$4/AE16/24</f>
        <v>0.17609906044762583</v>
      </c>
      <c r="S16" s="6">
        <f>S$4/AF16/24</f>
        <v>0.25101476161532349</v>
      </c>
      <c r="T16" s="6">
        <f>T$4/AG16/24</f>
        <v>0.15543606392333495</v>
      </c>
      <c r="U16" s="6">
        <f t="shared" si="1"/>
        <v>0.23216801183285718</v>
      </c>
      <c r="W16" s="14">
        <v>1091</v>
      </c>
      <c r="X16" s="5">
        <f t="shared" si="0"/>
        <v>19.835595451596642</v>
      </c>
      <c r="Y16" s="5">
        <f t="shared" si="0"/>
        <v>18.51793923674656</v>
      </c>
      <c r="Z16" s="5">
        <f t="shared" si="0"/>
        <v>17.877423470905033</v>
      </c>
      <c r="AA16" s="5">
        <f t="shared" si="0"/>
        <v>13.954836665800157</v>
      </c>
      <c r="AB16" s="5">
        <f t="shared" si="0"/>
        <v>13.794603676944416</v>
      </c>
      <c r="AC16" s="5">
        <f>AC$3*$W16+AC$4</f>
        <v>12.064482182505635</v>
      </c>
      <c r="AD16" s="5">
        <f>AD$3*$W16+AD$4</f>
        <v>13.626559881414909</v>
      </c>
      <c r="AE16" s="5">
        <f>AE$3*$W16+AE$4</f>
        <v>17.509084520359249</v>
      </c>
      <c r="AF16" s="5">
        <f>AF$3*$W16+AF$4</f>
        <v>16.599289379849395</v>
      </c>
      <c r="AG16" s="5">
        <f>AG$3*$W16+AG$4</f>
        <v>18.76441408156888</v>
      </c>
      <c r="AH16" s="5">
        <f>AH$3*$W16+AH$4</f>
        <v>13.460079945249976</v>
      </c>
      <c r="AI16" s="32">
        <f>50/(B16*24)</f>
        <v>20.809479072174412</v>
      </c>
      <c r="AJ16" s="5">
        <f>C16/6</f>
        <v>17.552166666666668</v>
      </c>
      <c r="AK16" s="5">
        <f>100/(D16*24)</f>
        <v>17.710631506907863</v>
      </c>
      <c r="AL16" s="5">
        <f>E16/12</f>
        <v>15.13575</v>
      </c>
      <c r="AM16" s="5">
        <f>160.934/(F16*24)</f>
        <v>15.689398001462344</v>
      </c>
      <c r="AN16" s="5">
        <f>G16/24</f>
        <v>12.810541666666666</v>
      </c>
    </row>
    <row r="17" spans="1:40" x14ac:dyDescent="0.2">
      <c r="A17" s="14">
        <v>1090</v>
      </c>
      <c r="B17" s="6">
        <v>0.10017271413054425</v>
      </c>
      <c r="C17" s="5">
        <v>105.259</v>
      </c>
      <c r="D17" s="6">
        <f>100/(A17*$AK$3+$AK$4)/24</f>
        <v>0.23540337050637547</v>
      </c>
      <c r="E17" s="5">
        <v>181.53800000000001</v>
      </c>
      <c r="F17" s="6">
        <v>0.42767361111111107</v>
      </c>
      <c r="G17" s="5">
        <v>307.3</v>
      </c>
      <c r="H17" s="5">
        <v>508.565</v>
      </c>
      <c r="I17" s="5">
        <v>1058.4639999999999</v>
      </c>
      <c r="K17" s="6">
        <f>K$4/X17/24</f>
        <v>0.1330451700474917</v>
      </c>
      <c r="L17" s="6">
        <f>L$4/Y17/24</f>
        <v>0.13733392282022747</v>
      </c>
      <c r="M17" s="6">
        <f>M$4/Z17/24</f>
        <v>0.12359804094794198</v>
      </c>
      <c r="N17" s="6">
        <f>N$4/AA17/24</f>
        <v>0.1941910652694715</v>
      </c>
      <c r="O17" s="6">
        <f>O$4/AB17/24</f>
        <v>0.16924640191010645</v>
      </c>
      <c r="P17" s="6">
        <f>P$4/AC17/24</f>
        <v>0.39740733423712832</v>
      </c>
      <c r="Q17" s="6">
        <f>Q$4/AD17/24</f>
        <v>0.20193166692774608</v>
      </c>
      <c r="R17" s="6">
        <f>R$4/AE17/24</f>
        <v>0.17620369219186124</v>
      </c>
      <c r="S17" s="6">
        <f>S$4/AF17/24</f>
        <v>0.25116390558162233</v>
      </c>
      <c r="T17" s="6">
        <f>T$4/AG17/24</f>
        <v>0.15552841845631227</v>
      </c>
      <c r="U17" s="6">
        <f t="shared" si="1"/>
        <v>0.2323059577365548</v>
      </c>
      <c r="W17" s="14">
        <v>1090</v>
      </c>
      <c r="X17" s="5">
        <f t="shared" si="0"/>
        <v>19.824094321188213</v>
      </c>
      <c r="Y17" s="5">
        <f t="shared" si="0"/>
        <v>18.507202113448351</v>
      </c>
      <c r="Z17" s="5">
        <f t="shared" si="0"/>
        <v>17.867057733248839</v>
      </c>
      <c r="AA17" s="5">
        <f t="shared" si="0"/>
        <v>13.94674533339154</v>
      </c>
      <c r="AB17" s="5">
        <f t="shared" si="0"/>
        <v>13.786605251275358</v>
      </c>
      <c r="AC17" s="5">
        <f>AC$3*$W17+AC$4</f>
        <v>12.057318156608391</v>
      </c>
      <c r="AD17" s="5">
        <f>AD$3*$W17+AD$4</f>
        <v>13.618468276122277</v>
      </c>
      <c r="AE17" s="5">
        <f>AE$3*$W17+AE$4</f>
        <v>17.498687428047837</v>
      </c>
      <c r="AF17" s="5">
        <f>AF$3*$W17+AF$4</f>
        <v>16.589432534176765</v>
      </c>
      <c r="AG17" s="5">
        <f>AG$3*$W17+AG$4</f>
        <v>18.753271560373737</v>
      </c>
      <c r="AH17" s="5">
        <f>AH$3*$W17+AH$4</f>
        <v>13.452087197625332</v>
      </c>
      <c r="AI17" s="32">
        <f>50/(B17*24)</f>
        <v>20.797413261842447</v>
      </c>
      <c r="AJ17" s="5">
        <f>C17/6</f>
        <v>17.543166666666668</v>
      </c>
      <c r="AK17" s="5">
        <f>100/(D17*24)</f>
        <v>17.700114733717545</v>
      </c>
      <c r="AL17" s="5">
        <f>E17/12</f>
        <v>15.128166666666667</v>
      </c>
      <c r="AM17" s="5">
        <f>160.934/(F17*24)</f>
        <v>15.679207599253065</v>
      </c>
      <c r="AN17" s="5">
        <f>G17/24</f>
        <v>12.804166666666667</v>
      </c>
    </row>
    <row r="18" spans="1:40" x14ac:dyDescent="0.2">
      <c r="A18" s="14">
        <v>1089</v>
      </c>
      <c r="B18" s="6">
        <v>0.10023086398692539</v>
      </c>
      <c r="C18" s="5">
        <v>105.206</v>
      </c>
      <c r="D18" s="6">
        <f>100/(A18*$AK$3+$AK$4)/24</f>
        <v>0.23554332189822605</v>
      </c>
      <c r="E18" s="5">
        <v>181.446</v>
      </c>
      <c r="F18" s="6">
        <v>0.4279513888888889</v>
      </c>
      <c r="G18" s="5">
        <v>307.14600000000002</v>
      </c>
      <c r="H18" s="5">
        <v>508.31299999999999</v>
      </c>
      <c r="I18" s="5">
        <v>1057.953</v>
      </c>
      <c r="K18" s="6">
        <f>K$4/X18/24</f>
        <v>0.13312240223190053</v>
      </c>
      <c r="L18" s="6">
        <f>L$4/Y18/24</f>
        <v>0.13741364460831687</v>
      </c>
      <c r="M18" s="6">
        <f>M$4/Z18/24</f>
        <v>0.12366978911202532</v>
      </c>
      <c r="N18" s="6">
        <f>N$4/AA18/24</f>
        <v>0.19430379239934839</v>
      </c>
      <c r="O18" s="6">
        <f>O$4/AB18/24</f>
        <v>0.16934464876354871</v>
      </c>
      <c r="P18" s="6">
        <f>P$4/AC18/24</f>
        <v>0.39764359979882546</v>
      </c>
      <c r="Q18" s="6">
        <f>Q$4/AD18/24</f>
        <v>0.20205171881053963</v>
      </c>
      <c r="R18" s="6">
        <f>R$4/AE18/24</f>
        <v>0.17630844834687473</v>
      </c>
      <c r="S18" s="6">
        <f>S$4/AF18/24</f>
        <v>0.25131322688527713</v>
      </c>
      <c r="T18" s="6">
        <f>T$4/AG18/24</f>
        <v>0.15562088280203698</v>
      </c>
      <c r="U18" s="6">
        <f t="shared" si="1"/>
        <v>0.23244406766272305</v>
      </c>
      <c r="W18" s="14">
        <v>1089</v>
      </c>
      <c r="X18" s="5">
        <f t="shared" si="0"/>
        <v>19.812593190779783</v>
      </c>
      <c r="Y18" s="5">
        <f t="shared" si="0"/>
        <v>18.496464990150141</v>
      </c>
      <c r="Z18" s="5">
        <f t="shared" si="0"/>
        <v>17.856691995592648</v>
      </c>
      <c r="AA18" s="5">
        <f t="shared" si="0"/>
        <v>13.938654000982925</v>
      </c>
      <c r="AB18" s="5">
        <f t="shared" si="0"/>
        <v>13.778606825606296</v>
      </c>
      <c r="AC18" s="5">
        <f>AC$3*$W18+AC$4</f>
        <v>12.050154130711146</v>
      </c>
      <c r="AD18" s="5">
        <f>AD$3*$W18+AD$4</f>
        <v>13.610376670829647</v>
      </c>
      <c r="AE18" s="5">
        <f>AE$3*$W18+AE$4</f>
        <v>17.488290335736423</v>
      </c>
      <c r="AF18" s="5">
        <f>AF$3*$W18+AF$4</f>
        <v>16.579575688504143</v>
      </c>
      <c r="AG18" s="5">
        <f>AG$3*$W18+AG$4</f>
        <v>18.742129039178597</v>
      </c>
      <c r="AH18" s="5">
        <f>AH$3*$W18+AH$4</f>
        <v>13.444094450000691</v>
      </c>
      <c r="AI18" s="32">
        <f>50/(B18*24)</f>
        <v>20.785347451510479</v>
      </c>
      <c r="AJ18" s="5">
        <f>C18/6</f>
        <v>17.534333333333333</v>
      </c>
      <c r="AK18" s="5">
        <f>100/(D18*24)</f>
        <v>17.689597960527223</v>
      </c>
      <c r="AL18" s="5">
        <f>E18/12</f>
        <v>15.1205</v>
      </c>
      <c r="AM18" s="5">
        <f>160.934/(F18*24)</f>
        <v>15.669030425963488</v>
      </c>
      <c r="AN18" s="5">
        <f>G18/24</f>
        <v>12.797750000000001</v>
      </c>
    </row>
    <row r="19" spans="1:40" x14ac:dyDescent="0.2">
      <c r="A19" s="14">
        <v>1088</v>
      </c>
      <c r="B19" s="6">
        <v>0.10028908139403347</v>
      </c>
      <c r="C19" s="5">
        <v>105.152</v>
      </c>
      <c r="D19" s="6">
        <f>100/(A19*$AK$3+$AK$4)/24</f>
        <v>0.23568343979613307</v>
      </c>
      <c r="E19" s="5">
        <v>181.35499999999999</v>
      </c>
      <c r="F19" s="6">
        <v>0.42822916666666666</v>
      </c>
      <c r="G19" s="5">
        <v>306.99299999999999</v>
      </c>
      <c r="H19" s="5">
        <v>508.06099999999998</v>
      </c>
      <c r="I19" s="5">
        <v>1057.443</v>
      </c>
      <c r="K19" s="6">
        <f>K$4/X19/24</f>
        <v>0.1331997241343332</v>
      </c>
      <c r="L19" s="6">
        <f>L$4/Y19/24</f>
        <v>0.13749345900651871</v>
      </c>
      <c r="M19" s="6">
        <f>M$4/Z19/24</f>
        <v>0.12374162062353104</v>
      </c>
      <c r="N19" s="6">
        <f>N$4/AA19/24</f>
        <v>0.19441665048053017</v>
      </c>
      <c r="O19" s="6">
        <f>O$4/AB19/24</f>
        <v>0.16944300974704707</v>
      </c>
      <c r="P19" s="6">
        <f>P$4/AC19/24</f>
        <v>0.39788014645559761</v>
      </c>
      <c r="Q19" s="6">
        <f>Q$4/AD19/24</f>
        <v>0.20217191352410688</v>
      </c>
      <c r="R19" s="6">
        <f>R$4/AE19/24</f>
        <v>0.17641332913469132</v>
      </c>
      <c r="S19" s="6">
        <f>S$4/AF19/24</f>
        <v>0.25146272584276674</v>
      </c>
      <c r="T19" s="6">
        <f>T$4/AG19/24</f>
        <v>0.15571345715648244</v>
      </c>
      <c r="U19" s="6">
        <f t="shared" si="1"/>
        <v>0.23258234190407867</v>
      </c>
      <c r="W19" s="14">
        <v>1088</v>
      </c>
      <c r="X19" s="5">
        <f t="shared" si="0"/>
        <v>19.801092060371353</v>
      </c>
      <c r="Y19" s="5">
        <f t="shared" si="0"/>
        <v>18.485727866851931</v>
      </c>
      <c r="Z19" s="5">
        <f t="shared" si="0"/>
        <v>17.846326257936457</v>
      </c>
      <c r="AA19" s="5">
        <f t="shared" si="0"/>
        <v>13.930562668574309</v>
      </c>
      <c r="AB19" s="5">
        <f t="shared" si="0"/>
        <v>13.770608399937235</v>
      </c>
      <c r="AC19" s="5">
        <f>AC$3*$W19+AC$4</f>
        <v>12.042990104813899</v>
      </c>
      <c r="AD19" s="5">
        <f>AD$3*$W19+AD$4</f>
        <v>13.602285065537016</v>
      </c>
      <c r="AE19" s="5">
        <f>AE$3*$W19+AE$4</f>
        <v>17.477893243425008</v>
      </c>
      <c r="AF19" s="5">
        <f>AF$3*$W19+AF$4</f>
        <v>16.569718842831513</v>
      </c>
      <c r="AG19" s="5">
        <f>AG$3*$W19+AG$4</f>
        <v>18.730986517983453</v>
      </c>
      <c r="AH19" s="5">
        <f>AH$3*$W19+AH$4</f>
        <v>13.43610170237605</v>
      </c>
      <c r="AI19" s="32">
        <f>50/(B19*24)</f>
        <v>20.773281641178514</v>
      </c>
      <c r="AJ19" s="5">
        <f>C19/6</f>
        <v>17.525333333333332</v>
      </c>
      <c r="AK19" s="5">
        <f>100/(D19*24)</f>
        <v>17.679081187336905</v>
      </c>
      <c r="AL19" s="5">
        <f>E19/12</f>
        <v>15.112916666666665</v>
      </c>
      <c r="AM19" s="5">
        <f>160.934/(F19*24)</f>
        <v>15.658866455850157</v>
      </c>
      <c r="AN19" s="5">
        <f>G19/24</f>
        <v>12.791375</v>
      </c>
    </row>
    <row r="20" spans="1:40" x14ac:dyDescent="0.2">
      <c r="A20" s="14">
        <v>1087</v>
      </c>
      <c r="B20" s="6">
        <v>0.100347366469644</v>
      </c>
      <c r="C20" s="5">
        <v>105.099</v>
      </c>
      <c r="D20" s="6">
        <f>100/(A20*$AK$3+$AK$4)/24</f>
        <v>0.23582372449742242</v>
      </c>
      <c r="E20" s="5">
        <v>181.26300000000001</v>
      </c>
      <c r="F20" s="6">
        <v>0.42850694444444448</v>
      </c>
      <c r="G20" s="5">
        <v>306.839</v>
      </c>
      <c r="H20" s="5">
        <v>507.81</v>
      </c>
      <c r="I20" s="5">
        <v>1056.932</v>
      </c>
      <c r="K20" s="6">
        <f>K$4/X20/24</f>
        <v>0.13327713591121418</v>
      </c>
      <c r="L20" s="6">
        <f>L$4/Y20/24</f>
        <v>0.13757336617629987</v>
      </c>
      <c r="M20" s="6">
        <f>M$4/Z20/24</f>
        <v>0.12381353562777636</v>
      </c>
      <c r="N20" s="6">
        <f>N$4/AA20/24</f>
        <v>0.194529639741332</v>
      </c>
      <c r="O20" s="6">
        <f>O$4/AB20/24</f>
        <v>0.16954148505958863</v>
      </c>
      <c r="P20" s="6">
        <f>P$4/AC20/24</f>
        <v>0.39811697470938895</v>
      </c>
      <c r="Q20" s="6">
        <f>Q$4/AD20/24</f>
        <v>0.20229225132349726</v>
      </c>
      <c r="R20" s="6">
        <f>R$4/AE20/24</f>
        <v>0.17651833477786472</v>
      </c>
      <c r="S20" s="6">
        <f>S$4/AF20/24</f>
        <v>0.25161240277132291</v>
      </c>
      <c r="T20" s="6">
        <f>T$4/AG20/24</f>
        <v>0.15580614171608845</v>
      </c>
      <c r="U20" s="6">
        <f t="shared" si="1"/>
        <v>0.23272078075403532</v>
      </c>
      <c r="W20" s="14">
        <v>1087</v>
      </c>
      <c r="X20" s="5">
        <f t="shared" si="0"/>
        <v>19.789590929962923</v>
      </c>
      <c r="Y20" s="5">
        <f t="shared" si="0"/>
        <v>18.474990743553722</v>
      </c>
      <c r="Z20" s="5">
        <f t="shared" si="0"/>
        <v>17.835960520280267</v>
      </c>
      <c r="AA20" s="5">
        <f t="shared" si="0"/>
        <v>13.922471336165692</v>
      </c>
      <c r="AB20" s="5">
        <f t="shared" si="0"/>
        <v>13.762609974268177</v>
      </c>
      <c r="AC20" s="5">
        <f>AC$3*$W20+AC$4</f>
        <v>12.035826078916656</v>
      </c>
      <c r="AD20" s="5">
        <f>AD$3*$W20+AD$4</f>
        <v>13.594193460244384</v>
      </c>
      <c r="AE20" s="5">
        <f>AE$3*$W20+AE$4</f>
        <v>17.467496151113597</v>
      </c>
      <c r="AF20" s="5">
        <f>AF$3*$W20+AF$4</f>
        <v>16.55986199715889</v>
      </c>
      <c r="AG20" s="5">
        <f>AG$3*$W20+AG$4</f>
        <v>18.71984399678831</v>
      </c>
      <c r="AH20" s="5">
        <f>AH$3*$W20+AH$4</f>
        <v>13.428108954751405</v>
      </c>
      <c r="AI20" s="32">
        <f>50/(B20*24)</f>
        <v>20.761215830846549</v>
      </c>
      <c r="AJ20" s="5">
        <f>C20/6</f>
        <v>17.516500000000001</v>
      </c>
      <c r="AK20" s="5">
        <f>100/(D20*24)</f>
        <v>17.668564414146587</v>
      </c>
      <c r="AL20" s="5">
        <f>E20/12</f>
        <v>15.10525</v>
      </c>
      <c r="AM20" s="5">
        <f>160.934/(F20*24)</f>
        <v>15.648715663236365</v>
      </c>
      <c r="AN20" s="5">
        <f>G20/24</f>
        <v>12.784958333333334</v>
      </c>
    </row>
    <row r="21" spans="1:40" x14ac:dyDescent="0.2">
      <c r="A21" s="14">
        <v>1086</v>
      </c>
      <c r="B21" s="6">
        <v>0.10040571933180645</v>
      </c>
      <c r="C21" s="5">
        <v>105.045</v>
      </c>
      <c r="D21" s="6">
        <f>100/(A21*$AK$3+$AK$4)/24</f>
        <v>0.23596417630012811</v>
      </c>
      <c r="E21" s="5">
        <v>181.17099999999999</v>
      </c>
      <c r="F21" s="6">
        <v>0.42879629629629629</v>
      </c>
      <c r="G21" s="5">
        <v>306.685</v>
      </c>
      <c r="H21" s="5">
        <v>507.55799999999999</v>
      </c>
      <c r="I21" s="5">
        <v>1056.421</v>
      </c>
      <c r="K21" s="6">
        <f>K$4/X21/24</f>
        <v>0.13335463771933173</v>
      </c>
      <c r="L21" s="6">
        <f>L$4/Y21/24</f>
        <v>0.13765336627950275</v>
      </c>
      <c r="M21" s="6">
        <f>M$4/Z21/24</f>
        <v>0.12388553427041656</v>
      </c>
      <c r="N21" s="6">
        <f>N$4/AA21/24</f>
        <v>0.19464276041060011</v>
      </c>
      <c r="O21" s="6">
        <f>O$4/AB21/24</f>
        <v>0.16964007490062338</v>
      </c>
      <c r="P21" s="6">
        <f>P$4/AC21/24</f>
        <v>0.39835408506334025</v>
      </c>
      <c r="Q21" s="6">
        <f>Q$4/AD21/24</f>
        <v>0.20241273246436778</v>
      </c>
      <c r="R21" s="6">
        <f>R$4/AE21/24</f>
        <v>0.17662346549947891</v>
      </c>
      <c r="S21" s="6">
        <f>S$4/AF21/24</f>
        <v>0.25176225798893376</v>
      </c>
      <c r="T21" s="6">
        <f>T$4/AG21/24</f>
        <v>0.15589893667776281</v>
      </c>
      <c r="U21" s="6">
        <f t="shared" si="1"/>
        <v>0.2328593845067054</v>
      </c>
      <c r="W21" s="14">
        <v>1086</v>
      </c>
      <c r="X21" s="5">
        <f t="shared" si="0"/>
        <v>19.778089799554493</v>
      </c>
      <c r="Y21" s="5">
        <f t="shared" si="0"/>
        <v>18.464253620255512</v>
      </c>
      <c r="Z21" s="5">
        <f t="shared" si="0"/>
        <v>17.825594782624073</v>
      </c>
      <c r="AA21" s="5">
        <f t="shared" si="0"/>
        <v>13.914380003757076</v>
      </c>
      <c r="AB21" s="5">
        <f t="shared" si="0"/>
        <v>13.754611548599115</v>
      </c>
      <c r="AC21" s="5">
        <f>AC$3*$W21+AC$4</f>
        <v>12.02866205301941</v>
      </c>
      <c r="AD21" s="5">
        <f>AD$3*$W21+AD$4</f>
        <v>13.586101854951753</v>
      </c>
      <c r="AE21" s="5">
        <f>AE$3*$W21+AE$4</f>
        <v>17.457099058802186</v>
      </c>
      <c r="AF21" s="5">
        <f>AF$3*$W21+AF$4</f>
        <v>16.550005151486261</v>
      </c>
      <c r="AG21" s="5">
        <f>AG$3*$W21+AG$4</f>
        <v>18.708701475593166</v>
      </c>
      <c r="AH21" s="5">
        <f>AH$3*$W21+AH$4</f>
        <v>13.420116207126764</v>
      </c>
      <c r="AI21" s="32">
        <f>50/(B21*24)</f>
        <v>20.74915002051458</v>
      </c>
      <c r="AJ21" s="5">
        <f>C21/6</f>
        <v>17.5075</v>
      </c>
      <c r="AK21" s="5">
        <f>100/(D21*24)</f>
        <v>17.658047640956269</v>
      </c>
      <c r="AL21" s="5">
        <f>E21/12</f>
        <v>15.097583333333333</v>
      </c>
      <c r="AM21" s="5">
        <f>160.934/(F21*24)</f>
        <v>15.638155905851869</v>
      </c>
      <c r="AN21" s="5">
        <f>G21/24</f>
        <v>12.778541666666667</v>
      </c>
    </row>
    <row r="22" spans="1:40" x14ac:dyDescent="0.2">
      <c r="A22" s="14">
        <v>1085</v>
      </c>
      <c r="B22" s="6">
        <v>0.10046414009884502</v>
      </c>
      <c r="C22" s="5">
        <v>104.992</v>
      </c>
      <c r="D22" s="6">
        <f>100/(A22*$AK$3+$AK$4)/24</f>
        <v>0.23610479550299476</v>
      </c>
      <c r="E22" s="5">
        <v>181.08</v>
      </c>
      <c r="F22" s="6">
        <v>0.42907407407407411</v>
      </c>
      <c r="G22" s="5">
        <v>306.53199999999998</v>
      </c>
      <c r="H22" s="5">
        <v>507.30599999999998</v>
      </c>
      <c r="I22" s="5">
        <v>1055.9110000000001</v>
      </c>
      <c r="K22" s="6">
        <f>K$4/X22/24</f>
        <v>0.1334322297158391</v>
      </c>
      <c r="L22" s="6">
        <f>L$4/Y22/24</f>
        <v>0.13773345947834648</v>
      </c>
      <c r="M22" s="6">
        <f>M$4/Z22/24</f>
        <v>0.12395761669744587</v>
      </c>
      <c r="N22" s="6">
        <f>N$4/AA22/24</f>
        <v>0.19475601271771328</v>
      </c>
      <c r="O22" s="6">
        <f>O$4/AB22/24</f>
        <v>0.16973877947006552</v>
      </c>
      <c r="P22" s="6">
        <f>P$4/AC22/24</f>
        <v>0.3985914780217909</v>
      </c>
      <c r="Q22" s="6">
        <f>Q$4/AD22/24</f>
        <v>0.20253335720298482</v>
      </c>
      <c r="R22" s="6">
        <f>R$4/AE22/24</f>
        <v>0.17672872152314956</v>
      </c>
      <c r="S22" s="6">
        <f>S$4/AF22/24</f>
        <v>0.25191229181434488</v>
      </c>
      <c r="T22" s="6">
        <f>T$4/AG22/24</f>
        <v>0.15599184223888279</v>
      </c>
      <c r="U22" s="6">
        <f t="shared" si="1"/>
        <v>0.23299815345690267</v>
      </c>
      <c r="W22" s="14">
        <v>1085</v>
      </c>
      <c r="X22" s="5">
        <f t="shared" si="0"/>
        <v>19.766588669146063</v>
      </c>
      <c r="Y22" s="5">
        <f t="shared" si="0"/>
        <v>18.453516496957302</v>
      </c>
      <c r="Z22" s="5">
        <f t="shared" si="0"/>
        <v>17.815229044967882</v>
      </c>
      <c r="AA22" s="5">
        <f t="shared" si="0"/>
        <v>13.906288671348461</v>
      </c>
      <c r="AB22" s="5">
        <f t="shared" si="0"/>
        <v>13.746613122930057</v>
      </c>
      <c r="AC22" s="5">
        <f>AC$3*$W22+AC$4</f>
        <v>12.021498027122165</v>
      </c>
      <c r="AD22" s="5">
        <f>AD$3*$W22+AD$4</f>
        <v>13.578010249659121</v>
      </c>
      <c r="AE22" s="5">
        <f>AE$3*$W22+AE$4</f>
        <v>17.446701966490771</v>
      </c>
      <c r="AF22" s="5">
        <f>AF$3*$W22+AF$4</f>
        <v>16.540148305813638</v>
      </c>
      <c r="AG22" s="5">
        <f>AG$3*$W22+AG$4</f>
        <v>18.697558954398023</v>
      </c>
      <c r="AH22" s="5">
        <f>AH$3*$W22+AH$4</f>
        <v>13.412123459502123</v>
      </c>
      <c r="AI22" s="32">
        <f>50/(B22*24)</f>
        <v>20.737084210182616</v>
      </c>
      <c r="AJ22" s="5">
        <f>C22/6</f>
        <v>17.498666666666669</v>
      </c>
      <c r="AK22" s="5">
        <f>100/(D22*24)</f>
        <v>17.647530867765948</v>
      </c>
      <c r="AL22" s="5">
        <f>E22/12</f>
        <v>15.090000000000002</v>
      </c>
      <c r="AM22" s="5">
        <f>160.934/(F22*24)</f>
        <v>15.628031937850668</v>
      </c>
      <c r="AN22" s="5">
        <f>G22/24</f>
        <v>12.772166666666665</v>
      </c>
    </row>
    <row r="23" spans="1:40" x14ac:dyDescent="0.2">
      <c r="A23" s="14">
        <v>1084</v>
      </c>
      <c r="B23" s="6">
        <v>0.10052262888935944</v>
      </c>
      <c r="C23" s="5">
        <v>104.938</v>
      </c>
      <c r="D23" s="6">
        <f>100/(A23*$AK$3+$AK$4)/24</f>
        <v>0.2362455824054793</v>
      </c>
      <c r="E23" s="5">
        <v>180.988</v>
      </c>
      <c r="F23" s="6">
        <v>0.42935185185185182</v>
      </c>
      <c r="G23" s="5">
        <v>306.37799999999999</v>
      </c>
      <c r="H23" s="5">
        <v>507.05399999999997</v>
      </c>
      <c r="I23" s="5">
        <v>1055.4000000000001</v>
      </c>
      <c r="K23" s="6">
        <f>K$4/X23/24</f>
        <v>0.13350991205825546</v>
      </c>
      <c r="L23" s="6">
        <f>L$4/Y23/24</f>
        <v>0.13781364593542789</v>
      </c>
      <c r="M23" s="6">
        <f>M$4/Z23/24</f>
        <v>0.12402978305519852</v>
      </c>
      <c r="N23" s="6">
        <f>N$4/AA23/24</f>
        <v>0.19486939689258473</v>
      </c>
      <c r="O23" s="6">
        <f>O$4/AB23/24</f>
        <v>0.16983759896829476</v>
      </c>
      <c r="P23" s="6">
        <f>P$4/AC23/24</f>
        <v>0.39882915409028352</v>
      </c>
      <c r="Q23" s="6">
        <f>Q$4/AD23/24</f>
        <v>0.20265412579622608</v>
      </c>
      <c r="R23" s="6">
        <f>R$4/AE23/24</f>
        <v>0.17683410307302574</v>
      </c>
      <c r="S23" s="6">
        <f>S$4/AF23/24</f>
        <v>0.25206250456706247</v>
      </c>
      <c r="T23" s="6">
        <f>T$4/AG23/24</f>
        <v>0.15608485859729634</v>
      </c>
      <c r="U23" s="6">
        <f t="shared" si="1"/>
        <v>0.23313708790014406</v>
      </c>
      <c r="W23" s="14">
        <v>1084</v>
      </c>
      <c r="X23" s="5">
        <f t="shared" ref="X23:Z86" si="2">X$3*$W23+X$4</f>
        <v>19.755087538737634</v>
      </c>
      <c r="Y23" s="5">
        <f t="shared" si="2"/>
        <v>18.442779373659093</v>
      </c>
      <c r="Z23" s="5">
        <f t="shared" si="2"/>
        <v>17.804863307311692</v>
      </c>
      <c r="AA23" s="5">
        <f t="shared" ref="AA23:AB38" si="3">AA$3*$W23+AA$4</f>
        <v>13.898197338939845</v>
      </c>
      <c r="AB23" s="5">
        <f t="shared" si="3"/>
        <v>13.738614697260996</v>
      </c>
      <c r="AC23" s="5">
        <f>AC$3*$W23+AC$4</f>
        <v>12.01433400122492</v>
      </c>
      <c r="AD23" s="5">
        <f>AD$3*$W23+AD$4</f>
        <v>13.56991864436649</v>
      </c>
      <c r="AE23" s="5">
        <f>AE$3*$W23+AE$4</f>
        <v>17.436304874179356</v>
      </c>
      <c r="AF23" s="5">
        <f>AF$3*$W23+AF$4</f>
        <v>16.530291460141008</v>
      </c>
      <c r="AG23" s="5">
        <f>AG$3*$W23+AG$4</f>
        <v>18.686416433202883</v>
      </c>
      <c r="AH23" s="5">
        <f>AH$3*$W23+AH$4</f>
        <v>13.404130711877478</v>
      </c>
      <c r="AI23" s="32">
        <f>50/(B23*24)</f>
        <v>20.725018399850654</v>
      </c>
      <c r="AJ23" s="5">
        <f>C23/6</f>
        <v>17.489666666666668</v>
      </c>
      <c r="AK23" s="5">
        <f>100/(D23*24)</f>
        <v>17.63701409457563</v>
      </c>
      <c r="AL23" s="5">
        <f>E23/12</f>
        <v>15.082333333333333</v>
      </c>
      <c r="AM23" s="5">
        <f>160.934/(F23*24)</f>
        <v>15.617921069657106</v>
      </c>
      <c r="AN23" s="5">
        <f>G23/24</f>
        <v>12.765749999999999</v>
      </c>
    </row>
    <row r="24" spans="1:40" x14ac:dyDescent="0.2">
      <c r="A24" s="14">
        <v>1083</v>
      </c>
      <c r="B24" s="6">
        <v>0.10058118582222585</v>
      </c>
      <c r="C24" s="5">
        <v>104.88500000000001</v>
      </c>
      <c r="D24" s="6">
        <f>100/(A24*$AK$3+$AK$4)/24</f>
        <v>0.23638653730775352</v>
      </c>
      <c r="E24" s="5">
        <v>180.89699999999999</v>
      </c>
      <c r="F24" s="6">
        <v>0.42964120370370368</v>
      </c>
      <c r="G24" s="5">
        <v>306.22500000000002</v>
      </c>
      <c r="H24" s="5">
        <v>506.803</v>
      </c>
      <c r="I24" s="5">
        <v>1054.8900000000001</v>
      </c>
      <c r="K24" s="6">
        <f>K$4/X24/24</f>
        <v>0.13358768490446704</v>
      </c>
      <c r="L24" s="6">
        <f>L$4/Y24/24</f>
        <v>0.13789392581372273</v>
      </c>
      <c r="M24" s="6">
        <f>M$4/Z24/24</f>
        <v>0.12410203349034972</v>
      </c>
      <c r="N24" s="6">
        <f>N$4/AA24/24</f>
        <v>0.19498291316566307</v>
      </c>
      <c r="O24" s="6">
        <f>O$4/AB24/24</f>
        <v>0.16993653359615771</v>
      </c>
      <c r="P24" s="6">
        <f>P$4/AC24/24</f>
        <v>0.39906711377556747</v>
      </c>
      <c r="Q24" s="6">
        <f>Q$4/AD24/24</f>
        <v>0.20277503850158218</v>
      </c>
      <c r="R24" s="6">
        <f>R$4/AE24/24</f>
        <v>0.17693961037379138</v>
      </c>
      <c r="S24" s="6">
        <f>S$4/AF24/24</f>
        <v>0.25221289656735507</v>
      </c>
      <c r="T24" s="6">
        <f>T$4/AG24/24</f>
        <v>0.15617798595132371</v>
      </c>
      <c r="U24" s="6">
        <f t="shared" si="1"/>
        <v>0.2332761881326515</v>
      </c>
      <c r="W24" s="14">
        <v>1083</v>
      </c>
      <c r="X24" s="5">
        <f t="shared" si="2"/>
        <v>19.743586408329204</v>
      </c>
      <c r="Y24" s="5">
        <f t="shared" si="2"/>
        <v>18.432042250360883</v>
      </c>
      <c r="Z24" s="5">
        <f t="shared" si="2"/>
        <v>17.794497569655498</v>
      </c>
      <c r="AA24" s="5">
        <f t="shared" si="3"/>
        <v>13.890106006531228</v>
      </c>
      <c r="AB24" s="5">
        <f t="shared" si="3"/>
        <v>13.730616271591938</v>
      </c>
      <c r="AC24" s="5">
        <f>AC$3*$W24+AC$4</f>
        <v>12.007169975327674</v>
      </c>
      <c r="AD24" s="5">
        <f>AD$3*$W24+AD$4</f>
        <v>13.561827039073858</v>
      </c>
      <c r="AE24" s="5">
        <f>AE$3*$W24+AE$4</f>
        <v>17.425907781867945</v>
      </c>
      <c r="AF24" s="5">
        <f>AF$3*$W24+AF$4</f>
        <v>16.520434614468382</v>
      </c>
      <c r="AG24" s="5">
        <f>AG$3*$W24+AG$4</f>
        <v>18.675273912007739</v>
      </c>
      <c r="AH24" s="5">
        <f>AH$3*$W24+AH$4</f>
        <v>13.396137964252837</v>
      </c>
      <c r="AI24" s="32">
        <f>50/(B24*24)</f>
        <v>20.712952589518689</v>
      </c>
      <c r="AJ24" s="5">
        <f>C24/6</f>
        <v>17.480833333333333</v>
      </c>
      <c r="AK24" s="5">
        <f>100/(D24*24)</f>
        <v>17.626497321385312</v>
      </c>
      <c r="AL24" s="5">
        <f>E24/12</f>
        <v>15.07475</v>
      </c>
      <c r="AM24" s="5">
        <f>160.934/(F24*24)</f>
        <v>15.607402817812019</v>
      </c>
      <c r="AN24" s="5">
        <f>G24/24</f>
        <v>12.759375</v>
      </c>
    </row>
    <row r="25" spans="1:40" x14ac:dyDescent="0.2">
      <c r="A25" s="14">
        <v>1082</v>
      </c>
      <c r="B25" s="6">
        <v>0.1006398110165975</v>
      </c>
      <c r="C25" s="5">
        <v>104.83199999999999</v>
      </c>
      <c r="D25" s="6">
        <f>100/(A25*$AK$3+$AK$4)/24</f>
        <v>0.23652766051070603</v>
      </c>
      <c r="E25" s="5">
        <v>180.80500000000001</v>
      </c>
      <c r="F25" s="6">
        <v>0.4299189814814815</v>
      </c>
      <c r="G25" s="5">
        <v>306.07100000000003</v>
      </c>
      <c r="H25" s="5">
        <v>506.55099999999999</v>
      </c>
      <c r="I25" s="5">
        <v>1054.3789999999999</v>
      </c>
      <c r="K25" s="6">
        <f>K$4/X25/24</f>
        <v>0.13366554841272818</v>
      </c>
      <c r="L25" s="6">
        <f>L$4/Y25/24</f>
        <v>0.13797429927658672</v>
      </c>
      <c r="M25" s="6">
        <f>M$4/Z25/24</f>
        <v>0.12417436814991663</v>
      </c>
      <c r="N25" s="6">
        <f>N$4/AA25/24</f>
        <v>0.19509656176793436</v>
      </c>
      <c r="O25" s="6">
        <f>O$4/AB25/24</f>
        <v>0.17003558355496939</v>
      </c>
      <c r="P25" s="6">
        <f>P$4/AC25/24</f>
        <v>0.39930535758560182</v>
      </c>
      <c r="Q25" s="6">
        <f>Q$4/AD25/24</f>
        <v>0.20289609557715882</v>
      </c>
      <c r="R25" s="6">
        <f>R$4/AE25/24</f>
        <v>0.17704524365066707</v>
      </c>
      <c r="S25" s="6">
        <f>S$4/AF25/24</f>
        <v>0.25236346813625615</v>
      </c>
      <c r="T25" s="6">
        <f>T$4/AG25/24</f>
        <v>0.15627122449975858</v>
      </c>
      <c r="U25" s="6">
        <f t="shared" si="1"/>
        <v>0.23341545445135461</v>
      </c>
      <c r="W25" s="14">
        <v>1082</v>
      </c>
      <c r="X25" s="5">
        <f t="shared" si="2"/>
        <v>19.732085277920774</v>
      </c>
      <c r="Y25" s="5">
        <f t="shared" si="2"/>
        <v>18.421305127062674</v>
      </c>
      <c r="Z25" s="5">
        <f t="shared" si="2"/>
        <v>17.784131831999307</v>
      </c>
      <c r="AA25" s="5">
        <f t="shared" si="3"/>
        <v>13.882014674122612</v>
      </c>
      <c r="AB25" s="5">
        <f t="shared" si="3"/>
        <v>13.722617845922876</v>
      </c>
      <c r="AC25" s="5">
        <f>AC$3*$W25+AC$4</f>
        <v>12.000005949430429</v>
      </c>
      <c r="AD25" s="5">
        <f>AD$3*$W25+AD$4</f>
        <v>13.553735433781227</v>
      </c>
      <c r="AE25" s="5">
        <f>AE$3*$W25+AE$4</f>
        <v>17.415510689556534</v>
      </c>
      <c r="AF25" s="5">
        <f>AF$3*$W25+AF$4</f>
        <v>16.510577768795756</v>
      </c>
      <c r="AG25" s="5">
        <f>AG$3*$W25+AG$4</f>
        <v>18.664131390812596</v>
      </c>
      <c r="AH25" s="5">
        <f>AH$3*$W25+AH$4</f>
        <v>13.388145216628196</v>
      </c>
      <c r="AI25" s="32">
        <f>50/(B25*24)</f>
        <v>20.700886779186721</v>
      </c>
      <c r="AJ25" s="5">
        <f>C25/6</f>
        <v>17.471999999999998</v>
      </c>
      <c r="AK25" s="5">
        <f>100/(D25*24)</f>
        <v>17.615980548194994</v>
      </c>
      <c r="AL25" s="5">
        <f>E25/12</f>
        <v>15.067083333333334</v>
      </c>
      <c r="AM25" s="5">
        <f>160.934/(F25*24)</f>
        <v>15.597318616233677</v>
      </c>
      <c r="AN25" s="5">
        <f>G25/24</f>
        <v>12.752958333333334</v>
      </c>
    </row>
    <row r="26" spans="1:40" x14ac:dyDescent="0.2">
      <c r="A26" s="14">
        <v>1081</v>
      </c>
      <c r="B26" s="6">
        <v>0.10069850459190557</v>
      </c>
      <c r="C26" s="5">
        <v>104.77800000000001</v>
      </c>
      <c r="D26" s="6">
        <f>100/(A26*$AK$3+$AK$4)/24</f>
        <v>0.23666895231594434</v>
      </c>
      <c r="E26" s="5">
        <v>180.714</v>
      </c>
      <c r="F26" s="6">
        <v>0.43019675925925926</v>
      </c>
      <c r="G26" s="5">
        <v>305.91699999999997</v>
      </c>
      <c r="H26" s="5">
        <v>506.29899999999998</v>
      </c>
      <c r="I26" s="5">
        <v>1053.8679999999999</v>
      </c>
      <c r="K26" s="6">
        <f>K$4/X26/24</f>
        <v>0.13374350274166233</v>
      </c>
      <c r="L26" s="6">
        <f>L$4/Y26/24</f>
        <v>0.13805476648775664</v>
      </c>
      <c r="M26" s="6">
        <f>M$4/Z26/24</f>
        <v>0.12424678718125941</v>
      </c>
      <c r="N26" s="6">
        <f>N$4/AA26/24</f>
        <v>0.19521034293092351</v>
      </c>
      <c r="O26" s="6">
        <f>O$4/AB26/24</f>
        <v>0.17013474904651424</v>
      </c>
      <c r="P26" s="6">
        <f>P$4/AC26/24</f>
        <v>0.39954388602955954</v>
      </c>
      <c r="Q26" s="6">
        <f>Q$4/AD26/24</f>
        <v>0.20301729728167828</v>
      </c>
      <c r="R26" s="6">
        <f>R$4/AE26/24</f>
        <v>0.17715100312941154</v>
      </c>
      <c r="S26" s="6">
        <f>S$4/AF26/24</f>
        <v>0.25251421959556614</v>
      </c>
      <c r="T26" s="6">
        <f>T$4/AG26/24</f>
        <v>0.15636457444186977</v>
      </c>
      <c r="U26" s="6">
        <f t="shared" si="1"/>
        <v>0.23355488715389247</v>
      </c>
      <c r="W26" s="14">
        <v>1081</v>
      </c>
      <c r="X26" s="5">
        <f t="shared" si="2"/>
        <v>19.720584147512344</v>
      </c>
      <c r="Y26" s="5">
        <f t="shared" si="2"/>
        <v>18.410568003764464</v>
      </c>
      <c r="Z26" s="5">
        <f t="shared" si="2"/>
        <v>17.773766094343117</v>
      </c>
      <c r="AA26" s="5">
        <f t="shared" si="3"/>
        <v>13.873923341713995</v>
      </c>
      <c r="AB26" s="5">
        <f t="shared" si="3"/>
        <v>13.714619420253815</v>
      </c>
      <c r="AC26" s="5">
        <f>AC$3*$W26+AC$4</f>
        <v>11.992841923533184</v>
      </c>
      <c r="AD26" s="5">
        <f>AD$3*$W26+AD$4</f>
        <v>13.545643828488595</v>
      </c>
      <c r="AE26" s="5">
        <f>AE$3*$W26+AE$4</f>
        <v>17.405113597245119</v>
      </c>
      <c r="AF26" s="5">
        <f>AF$3*$W26+AF$4</f>
        <v>16.500720923123129</v>
      </c>
      <c r="AG26" s="5">
        <f>AG$3*$W26+AG$4</f>
        <v>18.652988869617452</v>
      </c>
      <c r="AH26" s="5">
        <f>AH$3*$W26+AH$4</f>
        <v>13.380152469003551</v>
      </c>
      <c r="AI26" s="32">
        <f>50/(B26*24)</f>
        <v>20.688820968854756</v>
      </c>
      <c r="AJ26" s="5">
        <f>C26/6</f>
        <v>17.463000000000001</v>
      </c>
      <c r="AK26" s="5">
        <f>100/(D26*24)</f>
        <v>17.605463775004672</v>
      </c>
      <c r="AL26" s="5">
        <f>E26/12</f>
        <v>15.0595</v>
      </c>
      <c r="AM26" s="5">
        <f>160.934/(F26*24)</f>
        <v>15.587247437380613</v>
      </c>
      <c r="AN26" s="5">
        <f>G26/24</f>
        <v>12.746541666666666</v>
      </c>
    </row>
    <row r="27" spans="1:40" x14ac:dyDescent="0.2">
      <c r="A27" s="14">
        <v>1080</v>
      </c>
      <c r="B27" s="6">
        <v>0.10075726666786013</v>
      </c>
      <c r="C27" s="5">
        <v>104.72499999999999</v>
      </c>
      <c r="D27" s="6">
        <f>100/(A27*$AK$3+$AK$4)/24</f>
        <v>0.23681041302579706</v>
      </c>
      <c r="E27" s="5">
        <v>180.62200000000001</v>
      </c>
      <c r="F27" s="6">
        <v>0.43048611111111112</v>
      </c>
      <c r="G27" s="5">
        <v>305.76400000000001</v>
      </c>
      <c r="H27" s="5">
        <v>506.04700000000003</v>
      </c>
      <c r="I27" s="5">
        <v>1053.3579999999999</v>
      </c>
      <c r="K27" s="6">
        <f>K$4/X27/24</f>
        <v>0.13382154805026328</v>
      </c>
      <c r="L27" s="6">
        <f>L$4/Y27/24</f>
        <v>0.13813532761135142</v>
      </c>
      <c r="M27" s="6">
        <f>M$4/Z27/24</f>
        <v>0.12431929073208214</v>
      </c>
      <c r="N27" s="6">
        <f>N$4/AA27/24</f>
        <v>0.19532425688669577</v>
      </c>
      <c r="O27" s="6">
        <f>O$4/AB27/24</f>
        <v>0.17023403027304773</v>
      </c>
      <c r="P27" s="6">
        <f>P$4/AC27/24</f>
        <v>0.39978269961783114</v>
      </c>
      <c r="Q27" s="6">
        <f>Q$4/AD27/24</f>
        <v>0.20313864387448147</v>
      </c>
      <c r="R27" s="6">
        <f>R$4/AE27/24</f>
        <v>0.1772568890363232</v>
      </c>
      <c r="S27" s="6">
        <f>S$4/AF27/24</f>
        <v>0.25266515126785494</v>
      </c>
      <c r="T27" s="6">
        <f>T$4/AG27/24</f>
        <v>0.15645803597740249</v>
      </c>
      <c r="U27" s="6">
        <f t="shared" si="1"/>
        <v>0.23369448653861549</v>
      </c>
      <c r="W27" s="14">
        <v>1080</v>
      </c>
      <c r="X27" s="5">
        <f t="shared" si="2"/>
        <v>19.709083017103918</v>
      </c>
      <c r="Y27" s="5">
        <f t="shared" si="2"/>
        <v>18.399830880466254</v>
      </c>
      <c r="Z27" s="5">
        <f t="shared" si="2"/>
        <v>17.763400356686923</v>
      </c>
      <c r="AA27" s="5">
        <f t="shared" si="3"/>
        <v>13.865832009305381</v>
      </c>
      <c r="AB27" s="5">
        <f t="shared" si="3"/>
        <v>13.706620994584757</v>
      </c>
      <c r="AC27" s="5">
        <f>AC$3*$W27+AC$4</f>
        <v>11.985677897635938</v>
      </c>
      <c r="AD27" s="5">
        <f>AD$3*$W27+AD$4</f>
        <v>13.537552223195965</v>
      </c>
      <c r="AE27" s="5">
        <f>AE$3*$W27+AE$4</f>
        <v>17.394716504933704</v>
      </c>
      <c r="AF27" s="5">
        <f>AF$3*$W27+AF$4</f>
        <v>16.490864077450503</v>
      </c>
      <c r="AG27" s="5">
        <f>AG$3*$W27+AG$4</f>
        <v>18.641846348422309</v>
      </c>
      <c r="AH27" s="5">
        <f>AH$3*$W27+AH$4</f>
        <v>13.37215972137891</v>
      </c>
      <c r="AI27" s="32">
        <f>50/(B27*24)</f>
        <v>20.676755158522791</v>
      </c>
      <c r="AJ27" s="5">
        <f>C27/6</f>
        <v>17.454166666666666</v>
      </c>
      <c r="AK27" s="5">
        <f>100/(D27*24)</f>
        <v>17.594947001814354</v>
      </c>
      <c r="AL27" s="5">
        <f>E27/12</f>
        <v>15.051833333333335</v>
      </c>
      <c r="AM27" s="5">
        <f>160.934/(F27*24)</f>
        <v>15.576770446846265</v>
      </c>
      <c r="AN27" s="5">
        <f>G27/24</f>
        <v>12.740166666666667</v>
      </c>
    </row>
    <row r="28" spans="1:40" x14ac:dyDescent="0.2">
      <c r="A28" s="14">
        <v>1079</v>
      </c>
      <c r="B28" s="6">
        <v>0.10081609736445069</v>
      </c>
      <c r="C28" s="5">
        <v>104.67100000000001</v>
      </c>
      <c r="D28" s="6">
        <f>100/(A28*$AK$3+$AK$4)/24</f>
        <v>0.23695204294331598</v>
      </c>
      <c r="E28" s="5">
        <v>180.53100000000001</v>
      </c>
      <c r="F28" s="6">
        <v>0.43076388888888889</v>
      </c>
      <c r="G28" s="5">
        <v>305.61</v>
      </c>
      <c r="H28" s="5">
        <v>505.79500000000002</v>
      </c>
      <c r="I28" s="5">
        <v>1052.847</v>
      </c>
      <c r="K28" s="6">
        <f>K$4/X28/24</f>
        <v>0.13389968449789616</v>
      </c>
      <c r="L28" s="6">
        <f>L$4/Y28/24</f>
        <v>0.13821598281187339</v>
      </c>
      <c r="M28" s="6">
        <f>M$4/Z28/24</f>
        <v>0.12439187895043391</v>
      </c>
      <c r="N28" s="6">
        <f>N$4/AA28/24</f>
        <v>0.19543830386785854</v>
      </c>
      <c r="O28" s="6">
        <f>O$4/AB28/24</f>
        <v>0.17033342743729793</v>
      </c>
      <c r="P28" s="6">
        <f>P$4/AC28/24</f>
        <v>0.40002179886202782</v>
      </c>
      <c r="Q28" s="6">
        <f>Q$4/AD28/24</f>
        <v>0.20326013561552969</v>
      </c>
      <c r="R28" s="6">
        <f>R$4/AE28/24</f>
        <v>0.17736290159824186</v>
      </c>
      <c r="S28" s="6">
        <f>S$4/AF28/24</f>
        <v>0.25281626347646413</v>
      </c>
      <c r="T28" s="6">
        <f>T$4/AG28/24</f>
        <v>0.15655160930657969</v>
      </c>
      <c r="U28" s="6">
        <f t="shared" si="1"/>
        <v>0.23383425290458815</v>
      </c>
      <c r="W28" s="14">
        <v>1079</v>
      </c>
      <c r="X28" s="5">
        <f t="shared" si="2"/>
        <v>19.697581886695488</v>
      </c>
      <c r="Y28" s="5">
        <f t="shared" si="2"/>
        <v>18.389093757168045</v>
      </c>
      <c r="Z28" s="5">
        <f t="shared" si="2"/>
        <v>17.753034619030732</v>
      </c>
      <c r="AA28" s="5">
        <f t="shared" si="3"/>
        <v>13.857740676896764</v>
      </c>
      <c r="AB28" s="5">
        <f t="shared" si="3"/>
        <v>13.698622568915695</v>
      </c>
      <c r="AC28" s="5">
        <f>AC$3*$W28+AC$4</f>
        <v>11.978513871738695</v>
      </c>
      <c r="AD28" s="5">
        <f>AD$3*$W28+AD$4</f>
        <v>13.529460617903334</v>
      </c>
      <c r="AE28" s="5">
        <f>AE$3*$W28+AE$4</f>
        <v>17.384319412622293</v>
      </c>
      <c r="AF28" s="5">
        <f>AF$3*$W28+AF$4</f>
        <v>16.481007231777877</v>
      </c>
      <c r="AG28" s="5">
        <f>AG$3*$W28+AG$4</f>
        <v>18.630703827227169</v>
      </c>
      <c r="AH28" s="5">
        <f>AH$3*$W28+AH$4</f>
        <v>13.364166973754269</v>
      </c>
      <c r="AI28" s="32">
        <f>50/(B28*24)</f>
        <v>20.664689348190826</v>
      </c>
      <c r="AJ28" s="5">
        <f>C28/6</f>
        <v>17.445166666666669</v>
      </c>
      <c r="AK28" s="5">
        <f>100/(D28*24)</f>
        <v>17.584430228624036</v>
      </c>
      <c r="AL28" s="5">
        <f>E28/12</f>
        <v>15.04425</v>
      </c>
      <c r="AM28" s="5">
        <f>160.934/(F28*24)</f>
        <v>15.566725777849427</v>
      </c>
      <c r="AN28" s="5">
        <f>G28/24</f>
        <v>12.733750000000001</v>
      </c>
    </row>
    <row r="29" spans="1:40" x14ac:dyDescent="0.2">
      <c r="A29" s="14">
        <v>1078</v>
      </c>
      <c r="B29" s="6">
        <v>0.10087499680194725</v>
      </c>
      <c r="C29" s="5">
        <v>104.61799999999999</v>
      </c>
      <c r="D29" s="6">
        <f>100/(A29*$AK$3+$AK$4)/24</f>
        <v>0.23709384237227851</v>
      </c>
      <c r="E29" s="5">
        <v>180.43899999999999</v>
      </c>
      <c r="F29" s="6">
        <v>0.43105324074074075</v>
      </c>
      <c r="G29" s="5">
        <v>305.45600000000002</v>
      </c>
      <c r="H29" s="5">
        <v>505.54399999999998</v>
      </c>
      <c r="I29" s="5">
        <v>1052.336</v>
      </c>
      <c r="K29" s="6">
        <f>K$4/X29/24</f>
        <v>0.13397791224429845</v>
      </c>
      <c r="L29" s="6">
        <f>L$4/Y29/24</f>
        <v>0.13829673225420921</v>
      </c>
      <c r="M29" s="6">
        <f>M$4/Z29/24</f>
        <v>0.12446455198470974</v>
      </c>
      <c r="N29" s="6">
        <f>N$4/AA29/24</f>
        <v>0.19555248410756262</v>
      </c>
      <c r="O29" s="6">
        <f>O$4/AB29/24</f>
        <v>0.17043294074246637</v>
      </c>
      <c r="P29" s="6">
        <f>P$4/AC29/24</f>
        <v>0.40026118427498575</v>
      </c>
      <c r="Q29" s="6">
        <f>Q$4/AD29/24</f>
        <v>0.20338177276540659</v>
      </c>
      <c r="R29" s="6">
        <f>R$4/AE29/24</f>
        <v>0.17746904104255035</v>
      </c>
      <c r="S29" s="6">
        <f>S$4/AF29/24</f>
        <v>0.25296755654550923</v>
      </c>
      <c r="T29" s="6">
        <f>T$4/AG29/24</f>
        <v>0.15664529463010379</v>
      </c>
      <c r="U29" s="6">
        <f t="shared" si="1"/>
        <v>0.23397418655159066</v>
      </c>
      <c r="W29" s="14">
        <v>1078</v>
      </c>
      <c r="X29" s="5">
        <f t="shared" si="2"/>
        <v>19.686080756287058</v>
      </c>
      <c r="Y29" s="5">
        <f t="shared" si="2"/>
        <v>18.378356633869839</v>
      </c>
      <c r="Z29" s="5">
        <f t="shared" si="2"/>
        <v>17.742668881374541</v>
      </c>
      <c r="AA29" s="5">
        <f t="shared" si="3"/>
        <v>13.849649344488148</v>
      </c>
      <c r="AB29" s="5">
        <f t="shared" si="3"/>
        <v>13.690624143246637</v>
      </c>
      <c r="AC29" s="5">
        <f>AC$3*$W29+AC$4</f>
        <v>11.971349845841448</v>
      </c>
      <c r="AD29" s="5">
        <f>AD$3*$W29+AD$4</f>
        <v>13.521369012610702</v>
      </c>
      <c r="AE29" s="5">
        <f>AE$3*$W29+AE$4</f>
        <v>17.373922320310882</v>
      </c>
      <c r="AF29" s="5">
        <f>AF$3*$W29+AF$4</f>
        <v>16.471150386105251</v>
      </c>
      <c r="AG29" s="5">
        <f>AG$3*$W29+AG$4</f>
        <v>18.619561306032026</v>
      </c>
      <c r="AH29" s="5">
        <f>AH$3*$W29+AH$4</f>
        <v>13.356174226129625</v>
      </c>
      <c r="AI29" s="32">
        <f>50/(B29*24)</f>
        <v>20.652623537858862</v>
      </c>
      <c r="AJ29" s="5">
        <f>C29/6</f>
        <v>17.436333333333334</v>
      </c>
      <c r="AK29" s="5">
        <f>100/(D29*24)</f>
        <v>17.573913455433718</v>
      </c>
      <c r="AL29" s="5">
        <f>E29/12</f>
        <v>15.036583333333333</v>
      </c>
      <c r="AM29" s="5">
        <f>160.934/(F29*24)</f>
        <v>15.556276347233037</v>
      </c>
      <c r="AN29" s="5">
        <f>G29/24</f>
        <v>12.727333333333334</v>
      </c>
    </row>
    <row r="30" spans="1:40" x14ac:dyDescent="0.2">
      <c r="A30" s="14">
        <v>1077</v>
      </c>
      <c r="B30" s="6">
        <v>0.10093396510090107</v>
      </c>
      <c r="C30" s="5">
        <v>104.56399999999999</v>
      </c>
      <c r="D30" s="6">
        <f>100/(A30*$AK$3+$AK$4)/24</f>
        <v>0.23723581161718957</v>
      </c>
      <c r="E30" s="5">
        <v>180.34700000000001</v>
      </c>
      <c r="F30" s="6">
        <v>0.43133101851851857</v>
      </c>
      <c r="G30" s="5">
        <v>305.303</v>
      </c>
      <c r="H30" s="5">
        <v>505.29199999999997</v>
      </c>
      <c r="I30" s="5">
        <v>1051.826</v>
      </c>
      <c r="K30" s="6">
        <f>K$4/X30/24</f>
        <v>0.1340562314495812</v>
      </c>
      <c r="L30" s="6">
        <f>L$4/Y30/24</f>
        <v>0.13837757610363119</v>
      </c>
      <c r="M30" s="6">
        <f>M$4/Z30/24</f>
        <v>0.12453730998365169</v>
      </c>
      <c r="N30" s="6">
        <f>N$4/AA30/24</f>
        <v>0.19566679783950405</v>
      </c>
      <c r="O30" s="6">
        <f>O$4/AB30/24</f>
        <v>0.17053257039222991</v>
      </c>
      <c r="P30" s="6">
        <f>P$4/AC30/24</f>
        <v>0.40050085637076921</v>
      </c>
      <c r="Q30" s="6">
        <f>Q$4/AD30/24</f>
        <v>0.20350355558531985</v>
      </c>
      <c r="R30" s="6">
        <f>R$4/AE30/24</f>
        <v>0.17757530759717613</v>
      </c>
      <c r="S30" s="6">
        <f>S$4/AF30/24</f>
        <v>0.25311903079988213</v>
      </c>
      <c r="T30" s="6">
        <f>T$4/AG30/24</f>
        <v>0.15673909214915779</v>
      </c>
      <c r="U30" s="6">
        <f t="shared" si="1"/>
        <v>0.23411428778012125</v>
      </c>
      <c r="W30" s="14">
        <v>1077</v>
      </c>
      <c r="X30" s="5">
        <f t="shared" si="2"/>
        <v>19.674579625878629</v>
      </c>
      <c r="Y30" s="5">
        <f t="shared" si="2"/>
        <v>18.367619510571629</v>
      </c>
      <c r="Z30" s="5">
        <f t="shared" si="2"/>
        <v>17.732303143718351</v>
      </c>
      <c r="AA30" s="5">
        <f t="shared" si="3"/>
        <v>13.841558012079531</v>
      </c>
      <c r="AB30" s="5">
        <f t="shared" si="3"/>
        <v>13.682625717577576</v>
      </c>
      <c r="AC30" s="5">
        <f>AC$3*$W30+AC$4</f>
        <v>11.964185819944204</v>
      </c>
      <c r="AD30" s="5">
        <f>AD$3*$W30+AD$4</f>
        <v>13.513277407318071</v>
      </c>
      <c r="AE30" s="5">
        <f>AE$3*$W30+AE$4</f>
        <v>17.363525227999467</v>
      </c>
      <c r="AF30" s="5">
        <f>AF$3*$W30+AF$4</f>
        <v>16.461293540432624</v>
      </c>
      <c r="AG30" s="5">
        <f>AG$3*$W30+AG$4</f>
        <v>18.608418784836882</v>
      </c>
      <c r="AH30" s="5">
        <f>AH$3*$W30+AH$4</f>
        <v>13.348181478504983</v>
      </c>
      <c r="AI30" s="32">
        <f>50/(B30*24)</f>
        <v>20.640557727526897</v>
      </c>
      <c r="AJ30" s="5">
        <f>C30/6</f>
        <v>17.427333333333333</v>
      </c>
      <c r="AK30" s="5">
        <f>100/(D30*24)</f>
        <v>17.563396682243397</v>
      </c>
      <c r="AL30" s="5">
        <f>E30/12</f>
        <v>15.028916666666667</v>
      </c>
      <c r="AM30" s="5">
        <f>160.934/(F30*24)</f>
        <v>15.546258083559179</v>
      </c>
      <c r="AN30" s="5">
        <f>G30/24</f>
        <v>12.720958333333334</v>
      </c>
    </row>
    <row r="31" spans="1:40" x14ac:dyDescent="0.2">
      <c r="A31" s="14">
        <v>1076</v>
      </c>
      <c r="B31" s="6">
        <v>0.10099300238214536</v>
      </c>
      <c r="C31" s="5">
        <v>104.511</v>
      </c>
      <c r="D31" s="6">
        <f>100/(A31*$AK$3+$AK$4)/24</f>
        <v>0.23737795098328365</v>
      </c>
      <c r="E31" s="5">
        <v>180.256</v>
      </c>
      <c r="F31" s="6">
        <v>0.43162037037037032</v>
      </c>
      <c r="G31" s="5">
        <v>305.149</v>
      </c>
      <c r="H31" s="5">
        <v>505.04</v>
      </c>
      <c r="I31" s="5">
        <v>1051.3150000000001</v>
      </c>
      <c r="K31" s="6">
        <f>K$4/X31/24</f>
        <v>0.13413464227423</v>
      </c>
      <c r="L31" s="6">
        <f>L$4/Y31/24</f>
        <v>0.13845851452579824</v>
      </c>
      <c r="M31" s="6">
        <f>M$4/Z31/24</f>
        <v>0.12461015309634978</v>
      </c>
      <c r="N31" s="6">
        <f>N$4/AA31/24</f>
        <v>0.1957812452979257</v>
      </c>
      <c r="O31" s="6">
        <f>O$4/AB31/24</f>
        <v>0.17063231659074185</v>
      </c>
      <c r="P31" s="6">
        <f>P$4/AC31/24</f>
        <v>0.4007408156646744</v>
      </c>
      <c r="Q31" s="6">
        <f>Q$4/AD31/24</f>
        <v>0.20362548433710323</v>
      </c>
      <c r="R31" s="6">
        <f>R$4/AE31/24</f>
        <v>0.1776817014905929</v>
      </c>
      <c r="S31" s="6">
        <f>S$4/AF31/24</f>
        <v>0.25327068656525331</v>
      </c>
      <c r="T31" s="6">
        <f>T$4/AG31/24</f>
        <v>0.15683300206540687</v>
      </c>
      <c r="U31" s="6">
        <f t="shared" si="1"/>
        <v>0.23425455689139832</v>
      </c>
      <c r="W31" s="14">
        <v>1076</v>
      </c>
      <c r="X31" s="5">
        <f t="shared" si="2"/>
        <v>19.663078495470199</v>
      </c>
      <c r="Y31" s="5">
        <f t="shared" si="2"/>
        <v>18.356882387273419</v>
      </c>
      <c r="Z31" s="5">
        <f t="shared" si="2"/>
        <v>17.721937406062157</v>
      </c>
      <c r="AA31" s="5">
        <f t="shared" si="3"/>
        <v>13.833466679670916</v>
      </c>
      <c r="AB31" s="5">
        <f t="shared" si="3"/>
        <v>13.674627291908518</v>
      </c>
      <c r="AC31" s="5">
        <f>AC$3*$W31+AC$4</f>
        <v>11.957021794046959</v>
      </c>
      <c r="AD31" s="5">
        <f>AD$3*$W31+AD$4</f>
        <v>13.505185802025439</v>
      </c>
      <c r="AE31" s="5">
        <f>AE$3*$W31+AE$4</f>
        <v>17.353128135688053</v>
      </c>
      <c r="AF31" s="5">
        <f>AF$3*$W31+AF$4</f>
        <v>16.451436694759998</v>
      </c>
      <c r="AG31" s="5">
        <f>AG$3*$W31+AG$4</f>
        <v>18.597276263641739</v>
      </c>
      <c r="AH31" s="5">
        <f>AH$3*$W31+AH$4</f>
        <v>13.340188730880342</v>
      </c>
      <c r="AI31" s="32">
        <f>50/(B31*24)</f>
        <v>20.628491917194925</v>
      </c>
      <c r="AJ31" s="5">
        <f>C31/6</f>
        <v>17.418499999999998</v>
      </c>
      <c r="AK31" s="5">
        <f>100/(D31*24)</f>
        <v>17.552879909053079</v>
      </c>
      <c r="AL31" s="5">
        <f>E31/12</f>
        <v>15.021333333333333</v>
      </c>
      <c r="AM31" s="5">
        <f>160.934/(F31*24)</f>
        <v>15.535836104258287</v>
      </c>
      <c r="AN31" s="5">
        <f>G31/24</f>
        <v>12.714541666666667</v>
      </c>
    </row>
    <row r="32" spans="1:40" x14ac:dyDescent="0.2">
      <c r="A32" s="14">
        <v>1075</v>
      </c>
      <c r="B32" s="6">
        <v>0.10105210876679621</v>
      </c>
      <c r="C32" s="5">
        <v>104.45699999999999</v>
      </c>
      <c r="D32" s="6">
        <f>100/(A32*$AK$3+$AK$4)/24</f>
        <v>0.23752026077652755</v>
      </c>
      <c r="E32" s="5">
        <v>180.16399999999999</v>
      </c>
      <c r="F32" s="6">
        <v>0.43189814814814814</v>
      </c>
      <c r="G32" s="5">
        <v>304.99599999999998</v>
      </c>
      <c r="H32" s="5">
        <v>504.78800000000001</v>
      </c>
      <c r="I32" s="5">
        <v>1050.8040000000001</v>
      </c>
      <c r="K32" s="6">
        <f>K$4/X32/24</f>
        <v>0.13421314487910624</v>
      </c>
      <c r="L32" s="6">
        <f>L$4/Y32/24</f>
        <v>0.13853954768675711</v>
      </c>
      <c r="M32" s="6">
        <f>M$4/Z32/24</f>
        <v>0.12468308147224307</v>
      </c>
      <c r="N32" s="6">
        <f>N$4/AA32/24</f>
        <v>0.19589582671761874</v>
      </c>
      <c r="O32" s="6">
        <f>O$4/AB32/24</f>
        <v>0.17073217954263356</v>
      </c>
      <c r="P32" s="6">
        <f>P$4/AC32/24</f>
        <v>0.40098106267323352</v>
      </c>
      <c r="Q32" s="6">
        <f>Q$4/AD32/24</f>
        <v>0.20374755928321833</v>
      </c>
      <c r="R32" s="6">
        <f>R$4/AE32/24</f>
        <v>0.17778822295182214</v>
      </c>
      <c r="S32" s="6">
        <f>S$4/AF32/24</f>
        <v>0.25342252416807426</v>
      </c>
      <c r="T32" s="6">
        <f>T$4/AG32/24</f>
        <v>0.1569270245809998</v>
      </c>
      <c r="U32" s="6">
        <f t="shared" si="1"/>
        <v>0.23439499418736273</v>
      </c>
      <c r="W32" s="14">
        <v>1075</v>
      </c>
      <c r="X32" s="5">
        <f t="shared" si="2"/>
        <v>19.651577365061769</v>
      </c>
      <c r="Y32" s="5">
        <f t="shared" si="2"/>
        <v>18.34614526397521</v>
      </c>
      <c r="Z32" s="5">
        <f t="shared" si="2"/>
        <v>17.711571668405966</v>
      </c>
      <c r="AA32" s="5">
        <f t="shared" si="3"/>
        <v>13.8253753472623</v>
      </c>
      <c r="AB32" s="5">
        <f t="shared" si="3"/>
        <v>13.666628866239456</v>
      </c>
      <c r="AC32" s="5">
        <f>AC$3*$W32+AC$4</f>
        <v>11.949857768149712</v>
      </c>
      <c r="AD32" s="5">
        <f>AD$3*$W32+AD$4</f>
        <v>13.497094196732808</v>
      </c>
      <c r="AE32" s="5">
        <f>AE$3*$W32+AE$4</f>
        <v>17.342731043376642</v>
      </c>
      <c r="AF32" s="5">
        <f>AF$3*$W32+AF$4</f>
        <v>16.441579849087372</v>
      </c>
      <c r="AG32" s="5">
        <f>AG$3*$W32+AG$4</f>
        <v>18.586133742446595</v>
      </c>
      <c r="AH32" s="5">
        <f>AH$3*$W32+AH$4</f>
        <v>13.332195983255698</v>
      </c>
      <c r="AI32" s="32">
        <f>50/(B32*24)</f>
        <v>20.616426106862964</v>
      </c>
      <c r="AJ32" s="5">
        <f>C32/6</f>
        <v>17.409499999999998</v>
      </c>
      <c r="AK32" s="5">
        <f>100/(D32*24)</f>
        <v>17.542363135862761</v>
      </c>
      <c r="AL32" s="5">
        <f>E32/12</f>
        <v>15.013666666666666</v>
      </c>
      <c r="AM32" s="5">
        <f>160.934/(F32*24)</f>
        <v>15.525844141923034</v>
      </c>
      <c r="AN32" s="5">
        <f>G32/24</f>
        <v>12.708166666666665</v>
      </c>
    </row>
    <row r="33" spans="1:40" x14ac:dyDescent="0.2">
      <c r="A33" s="14">
        <v>1074</v>
      </c>
      <c r="B33" s="6">
        <v>0.10111128437625352</v>
      </c>
      <c r="C33" s="5">
        <v>104.404</v>
      </c>
      <c r="D33" s="6">
        <f>100/(A33*$AK$3+$AK$4)/24</f>
        <v>0.23766274130362197</v>
      </c>
      <c r="E33" s="5">
        <v>180.07300000000001</v>
      </c>
      <c r="F33" s="6">
        <v>0.43207175925925928</v>
      </c>
      <c r="G33" s="5">
        <v>304.84199999999998</v>
      </c>
      <c r="H33" s="5">
        <v>504.536</v>
      </c>
      <c r="I33" s="5">
        <v>1050.2940000000001</v>
      </c>
      <c r="K33" s="6">
        <f>K$4/X33/24</f>
        <v>0.134291739425448</v>
      </c>
      <c r="L33" s="6">
        <f>L$4/Y33/24</f>
        <v>0.13862067575294348</v>
      </c>
      <c r="M33" s="6">
        <f>M$4/Z33/24</f>
        <v>0.12475609526112068</v>
      </c>
      <c r="N33" s="6">
        <f>N$4/AA33/24</f>
        <v>0.19601054233392431</v>
      </c>
      <c r="O33" s="6">
        <f>O$4/AB33/24</f>
        <v>0.17083215945301553</v>
      </c>
      <c r="P33" s="6">
        <f>P$4/AC33/24</f>
        <v>0.40122159791421791</v>
      </c>
      <c r="Q33" s="6">
        <f>Q$4/AD33/24</f>
        <v>0.20386978068675657</v>
      </c>
      <c r="R33" s="6">
        <f>R$4/AE33/24</f>
        <v>0.17789487221043501</v>
      </c>
      <c r="S33" s="6">
        <f>S$4/AF33/24</f>
        <v>0.2535745439355796</v>
      </c>
      <c r="T33" s="6">
        <f>T$4/AG33/24</f>
        <v>0.15702115989857043</v>
      </c>
      <c r="U33" s="6">
        <f t="shared" si="1"/>
        <v>0.2345355999706796</v>
      </c>
      <c r="W33" s="14">
        <v>1074</v>
      </c>
      <c r="X33" s="5">
        <f t="shared" si="2"/>
        <v>19.640076234653339</v>
      </c>
      <c r="Y33" s="5">
        <f t="shared" si="2"/>
        <v>18.335408140677</v>
      </c>
      <c r="Z33" s="5">
        <f t="shared" si="2"/>
        <v>17.701205930749776</v>
      </c>
      <c r="AA33" s="5">
        <f t="shared" si="3"/>
        <v>13.817284014853684</v>
      </c>
      <c r="AB33" s="5">
        <f t="shared" si="3"/>
        <v>13.658630440570395</v>
      </c>
      <c r="AC33" s="5">
        <f>AC$3*$W33+AC$4</f>
        <v>11.942693742252469</v>
      </c>
      <c r="AD33" s="5">
        <f>AD$3*$W33+AD$4</f>
        <v>13.489002591440176</v>
      </c>
      <c r="AE33" s="5">
        <f>AE$3*$W33+AE$4</f>
        <v>17.33233395106523</v>
      </c>
      <c r="AF33" s="5">
        <f>AF$3*$W33+AF$4</f>
        <v>16.431723003414746</v>
      </c>
      <c r="AG33" s="5">
        <f>AG$3*$W33+AG$4</f>
        <v>18.574991221251455</v>
      </c>
      <c r="AH33" s="5">
        <f>AH$3*$W33+AH$4</f>
        <v>13.324203235631057</v>
      </c>
      <c r="AI33" s="32">
        <f>50/(B33*24)</f>
        <v>20.604360296530999</v>
      </c>
      <c r="AJ33" s="5">
        <f>C33/6</f>
        <v>17.400666666666666</v>
      </c>
      <c r="AK33" s="5">
        <f>100/(D33*24)</f>
        <v>17.531846362672443</v>
      </c>
      <c r="AL33" s="5">
        <f>E33/12</f>
        <v>15.006083333333335</v>
      </c>
      <c r="AM33" s="5">
        <f>160.934/(F33*24)</f>
        <v>15.519605689641317</v>
      </c>
      <c r="AN33" s="5">
        <f>G33/24</f>
        <v>12.701749999999999</v>
      </c>
    </row>
    <row r="34" spans="1:40" x14ac:dyDescent="0.2">
      <c r="A34" s="14">
        <v>1073</v>
      </c>
      <c r="B34" s="6">
        <v>0.10117052933220165</v>
      </c>
      <c r="C34" s="5">
        <v>104.35</v>
      </c>
      <c r="D34" s="6">
        <f>100/(A34*$AK$3+$AK$4)/24</f>
        <v>0.23780539287200411</v>
      </c>
      <c r="E34" s="5">
        <v>179.98099999999999</v>
      </c>
      <c r="F34" s="6">
        <v>0.43247685185185186</v>
      </c>
      <c r="G34" s="5">
        <v>304.68799999999999</v>
      </c>
      <c r="H34" s="5">
        <v>504.28500000000003</v>
      </c>
      <c r="I34" s="5">
        <v>1049.7829999999999</v>
      </c>
      <c r="K34" s="6">
        <f>K$4/X34/24</f>
        <v>0.13437042607487129</v>
      </c>
      <c r="L34" s="6">
        <f>L$4/Y34/24</f>
        <v>0.13870189889118312</v>
      </c>
      <c r="M34" s="6">
        <f>M$4/Z34/24</f>
        <v>0.12482919461312279</v>
      </c>
      <c r="N34" s="6">
        <f>N$4/AA34/24</f>
        <v>0.1961253923827351</v>
      </c>
      <c r="O34" s="6">
        <f>O$4/AB34/24</f>
        <v>0.17093225652747904</v>
      </c>
      <c r="P34" s="6">
        <f>P$4/AC34/24</f>
        <v>0.40146242190664228</v>
      </c>
      <c r="Q34" s="6">
        <f>Q$4/AD34/24</f>
        <v>0.20399214881144101</v>
      </c>
      <c r="R34" s="6">
        <f>R$4/AE34/24</f>
        <v>0.17800164949655384</v>
      </c>
      <c r="S34" s="6">
        <f>S$4/AF34/24</f>
        <v>0.25372674619578994</v>
      </c>
      <c r="T34" s="6">
        <f>T$4/AG34/24</f>
        <v>0.15711540822123912</v>
      </c>
      <c r="U34" s="6">
        <f t="shared" si="1"/>
        <v>0.23467637454474086</v>
      </c>
      <c r="W34" s="14">
        <v>1073</v>
      </c>
      <c r="X34" s="5">
        <f t="shared" si="2"/>
        <v>19.628575104244909</v>
      </c>
      <c r="Y34" s="5">
        <f t="shared" si="2"/>
        <v>18.32467101737879</v>
      </c>
      <c r="Z34" s="5">
        <f t="shared" si="2"/>
        <v>17.690840193093582</v>
      </c>
      <c r="AA34" s="5">
        <f t="shared" si="3"/>
        <v>13.809192682445067</v>
      </c>
      <c r="AB34" s="5">
        <f t="shared" si="3"/>
        <v>13.650632014901337</v>
      </c>
      <c r="AC34" s="5">
        <f>AC$3*$W34+AC$4</f>
        <v>11.935529716355223</v>
      </c>
      <c r="AD34" s="5">
        <f>AD$3*$W34+AD$4</f>
        <v>13.480910986147546</v>
      </c>
      <c r="AE34" s="5">
        <f>AE$3*$W34+AE$4</f>
        <v>17.321936858753816</v>
      </c>
      <c r="AF34" s="5">
        <f>AF$3*$W34+AF$4</f>
        <v>16.421866157742119</v>
      </c>
      <c r="AG34" s="5">
        <f>AG$3*$W34+AG$4</f>
        <v>18.563848700056312</v>
      </c>
      <c r="AH34" s="5">
        <f>AH$3*$W34+AH$4</f>
        <v>13.316210488006416</v>
      </c>
      <c r="AI34" s="32">
        <f>50/(B34*24)</f>
        <v>20.59229448619903</v>
      </c>
      <c r="AJ34" s="5">
        <f>C34/6</f>
        <v>17.391666666666666</v>
      </c>
      <c r="AK34" s="5">
        <f>100/(D34*24)</f>
        <v>17.521329589482121</v>
      </c>
      <c r="AL34" s="5">
        <f>E34/12</f>
        <v>14.998416666666666</v>
      </c>
      <c r="AM34" s="5">
        <f>160.934/(F34*24)</f>
        <v>15.505068779103997</v>
      </c>
      <c r="AN34" s="5">
        <f>G34/24</f>
        <v>12.695333333333332</v>
      </c>
    </row>
    <row r="35" spans="1:40" x14ac:dyDescent="0.2">
      <c r="A35" s="14">
        <v>1072</v>
      </c>
      <c r="B35" s="6">
        <v>0.10122984375661026</v>
      </c>
      <c r="C35" s="5">
        <v>104.297</v>
      </c>
      <c r="D35" s="6">
        <f>100/(A35*$AK$3+$AK$4)/24</f>
        <v>0.23794821578984962</v>
      </c>
      <c r="E35" s="5">
        <v>179.89</v>
      </c>
      <c r="F35" s="6">
        <v>0.43275462962962963</v>
      </c>
      <c r="G35" s="5">
        <v>304.53500000000003</v>
      </c>
      <c r="H35" s="5">
        <v>504.03300000000002</v>
      </c>
      <c r="I35" s="5">
        <v>1049.2729999999999</v>
      </c>
      <c r="K35" s="6">
        <f>K$4/X35/24</f>
        <v>0.13444920498937121</v>
      </c>
      <c r="L35" s="6">
        <f>L$4/Y35/24</f>
        <v>0.13878321726869303</v>
      </c>
      <c r="M35" s="6">
        <f>M$4/Z35/24</f>
        <v>0.12490237967874161</v>
      </c>
      <c r="N35" s="6">
        <f>N$4/AA35/24</f>
        <v>0.19624037710049713</v>
      </c>
      <c r="O35" s="6">
        <f>O$4/AB35/24</f>
        <v>0.17103247097209764</v>
      </c>
      <c r="P35" s="6">
        <f>P$4/AC35/24</f>
        <v>0.40170353517076784</v>
      </c>
      <c r="Q35" s="6">
        <f>Q$4/AD35/24</f>
        <v>0.20411466392162822</v>
      </c>
      <c r="R35" s="6">
        <f>R$4/AE35/24</f>
        <v>0.17810855504085366</v>
      </c>
      <c r="S35" s="6">
        <f>S$4/AF35/24</f>
        <v>0.2538791312775136</v>
      </c>
      <c r="T35" s="6">
        <f>T$4/AG35/24</f>
        <v>0.15720976975261416</v>
      </c>
      <c r="U35" s="6">
        <f t="shared" si="1"/>
        <v>0.23481731821366739</v>
      </c>
      <c r="W35" s="14">
        <v>1072</v>
      </c>
      <c r="X35" s="5">
        <f t="shared" si="2"/>
        <v>19.617073973836479</v>
      </c>
      <c r="Y35" s="5">
        <f t="shared" si="2"/>
        <v>18.313933894080581</v>
      </c>
      <c r="Z35" s="5">
        <f t="shared" si="2"/>
        <v>17.680474455437391</v>
      </c>
      <c r="AA35" s="5">
        <f t="shared" si="3"/>
        <v>13.801101350036451</v>
      </c>
      <c r="AB35" s="5">
        <f t="shared" si="3"/>
        <v>13.642633589232275</v>
      </c>
      <c r="AC35" s="5">
        <f>AC$3*$W35+AC$4</f>
        <v>11.928365690457978</v>
      </c>
      <c r="AD35" s="5">
        <f>AD$3*$W35+AD$4</f>
        <v>13.472819380854915</v>
      </c>
      <c r="AE35" s="5">
        <f>AE$3*$W35+AE$4</f>
        <v>17.311539766442401</v>
      </c>
      <c r="AF35" s="5">
        <f>AF$3*$W35+AF$4</f>
        <v>16.412009312069493</v>
      </c>
      <c r="AG35" s="5">
        <f>AG$3*$W35+AG$4</f>
        <v>18.552706178861168</v>
      </c>
      <c r="AH35" s="5">
        <f>AH$3*$W35+AH$4</f>
        <v>13.308217740381771</v>
      </c>
      <c r="AI35" s="32">
        <f>50/(B35*24)</f>
        <v>20.580228675867069</v>
      </c>
      <c r="AJ35" s="5">
        <f>C35/6</f>
        <v>17.382833333333334</v>
      </c>
      <c r="AK35" s="5">
        <f>100/(D35*24)</f>
        <v>17.510812816291804</v>
      </c>
      <c r="AL35" s="5">
        <f>E35/12</f>
        <v>14.990833333333333</v>
      </c>
      <c r="AM35" s="5">
        <f>160.934/(F35*24)</f>
        <v>15.495116341267719</v>
      </c>
      <c r="AN35" s="5">
        <f>G35/24</f>
        <v>12.688958333333334</v>
      </c>
    </row>
    <row r="36" spans="1:40" x14ac:dyDescent="0.2">
      <c r="A36" s="14">
        <v>1071</v>
      </c>
      <c r="B36" s="6">
        <v>0.10128922777173534</v>
      </c>
      <c r="C36" s="5">
        <v>104.24299999999999</v>
      </c>
      <c r="D36" s="6">
        <f>100/(A36*$AK$3+$AK$4)/24</f>
        <v>0.23809121036607506</v>
      </c>
      <c r="E36" s="5">
        <v>179.798</v>
      </c>
      <c r="F36" s="6">
        <v>0.43304398148148149</v>
      </c>
      <c r="G36" s="5">
        <v>304.38099999999997</v>
      </c>
      <c r="H36" s="5">
        <v>503.78100000000001</v>
      </c>
      <c r="I36" s="5">
        <v>1048.7619999999999</v>
      </c>
      <c r="K36" s="6">
        <f>K$4/X36/24</f>
        <v>0.13452807633132288</v>
      </c>
      <c r="L36" s="6">
        <f>L$4/Y36/24</f>
        <v>0.13886463105308258</v>
      </c>
      <c r="M36" s="6">
        <f>M$4/Z36/24</f>
        <v>0.12497565060882258</v>
      </c>
      <c r="N36" s="6">
        <f>N$4/AA36/24</f>
        <v>0.19635549672421107</v>
      </c>
      <c r="O36" s="6">
        <f>O$4/AB36/24</f>
        <v>0.17113280299342826</v>
      </c>
      <c r="P36" s="6">
        <f>P$4/AC36/24</f>
        <v>0.40194493822810667</v>
      </c>
      <c r="Q36" s="6">
        <f>Q$4/AD36/24</f>
        <v>0.20423732628231028</v>
      </c>
      <c r="R36" s="6">
        <f>R$4/AE36/24</f>
        <v>0.17821558907456411</v>
      </c>
      <c r="S36" s="6">
        <f>S$4/AF36/24</f>
        <v>0.25403169951034948</v>
      </c>
      <c r="T36" s="6">
        <f>T$4/AG36/24</f>
        <v>0.15730424469679333</v>
      </c>
      <c r="U36" s="6">
        <f t="shared" si="1"/>
        <v>0.23495843128231089</v>
      </c>
      <c r="W36" s="14">
        <v>1071</v>
      </c>
      <c r="X36" s="5">
        <f t="shared" si="2"/>
        <v>19.60557284342805</v>
      </c>
      <c r="Y36" s="5">
        <f t="shared" si="2"/>
        <v>18.303196770782371</v>
      </c>
      <c r="Z36" s="5">
        <f t="shared" si="2"/>
        <v>17.670108717781201</v>
      </c>
      <c r="AA36" s="5">
        <f t="shared" si="3"/>
        <v>13.793010017627836</v>
      </c>
      <c r="AB36" s="5">
        <f t="shared" si="3"/>
        <v>13.634635163563217</v>
      </c>
      <c r="AC36" s="5">
        <f>AC$3*$W36+AC$4</f>
        <v>11.921201664560733</v>
      </c>
      <c r="AD36" s="5">
        <f>AD$3*$W36+AD$4</f>
        <v>13.464727775562283</v>
      </c>
      <c r="AE36" s="5">
        <f>AE$3*$W36+AE$4</f>
        <v>17.30114267413099</v>
      </c>
      <c r="AF36" s="5">
        <f>AF$3*$W36+AF$4</f>
        <v>16.402152466396867</v>
      </c>
      <c r="AG36" s="5">
        <f>AG$3*$W36+AG$4</f>
        <v>18.541563657666025</v>
      </c>
      <c r="AH36" s="5">
        <f>AH$3*$W36+AH$4</f>
        <v>13.30022499275713</v>
      </c>
      <c r="AI36" s="32">
        <f>50/(B36*24)</f>
        <v>20.568162865535101</v>
      </c>
      <c r="AJ36" s="5">
        <f>C36/6</f>
        <v>17.373833333333334</v>
      </c>
      <c r="AK36" s="5">
        <f>100/(D36*24)</f>
        <v>17.500296043101486</v>
      </c>
      <c r="AL36" s="5">
        <f>E36/12</f>
        <v>14.983166666666667</v>
      </c>
      <c r="AM36" s="5">
        <f>160.934/(F36*24)</f>
        <v>15.484762795670186</v>
      </c>
      <c r="AN36" s="5">
        <f>G36/24</f>
        <v>12.682541666666665</v>
      </c>
    </row>
    <row r="37" spans="1:40" x14ac:dyDescent="0.2">
      <c r="A37" s="14">
        <v>1070</v>
      </c>
      <c r="B37" s="6">
        <v>0.1013486815001198</v>
      </c>
      <c r="C37" s="5">
        <v>104.19</v>
      </c>
      <c r="D37" s="6">
        <f>100/(A37*$AK$3+$AK$4)/24</f>
        <v>0.23823437691033991</v>
      </c>
      <c r="E37" s="5">
        <v>179.70699999999999</v>
      </c>
      <c r="F37" s="6">
        <v>0.43333333333333335</v>
      </c>
      <c r="G37" s="5">
        <v>304.22699999999998</v>
      </c>
      <c r="H37" s="5">
        <v>503.529</v>
      </c>
      <c r="I37" s="5">
        <v>1048.251</v>
      </c>
      <c r="K37" s="6">
        <f>K$4/X37/24</f>
        <v>0.13460704026348272</v>
      </c>
      <c r="L37" s="6">
        <f>L$4/Y37/24</f>
        <v>0.1389461404123547</v>
      </c>
      <c r="M37" s="6">
        <f>M$4/Z37/24</f>
        <v>0.1250490075545653</v>
      </c>
      <c r="N37" s="6">
        <f>N$4/AA37/24</f>
        <v>0.19647075149143423</v>
      </c>
      <c r="O37" s="6">
        <f>O$4/AB37/24</f>
        <v>0.1712332527985129</v>
      </c>
      <c r="P37" s="6">
        <f>P$4/AC37/24</f>
        <v>0.40218663160142532</v>
      </c>
      <c r="Q37" s="6">
        <f>Q$4/AD37/24</f>
        <v>0.20436013615911663</v>
      </c>
      <c r="R37" s="6">
        <f>R$4/AE37/24</f>
        <v>0.17832275182947091</v>
      </c>
      <c r="S37" s="6">
        <f>S$4/AF37/24</f>
        <v>0.25418445122468919</v>
      </c>
      <c r="T37" s="6">
        <f>T$4/AG37/24</f>
        <v>0.15739883325836521</v>
      </c>
      <c r="U37" s="6">
        <f t="shared" si="1"/>
        <v>0.23509971405625651</v>
      </c>
      <c r="W37" s="14">
        <v>1070</v>
      </c>
      <c r="X37" s="5">
        <f t="shared" si="2"/>
        <v>19.59407171301962</v>
      </c>
      <c r="Y37" s="5">
        <f t="shared" si="2"/>
        <v>18.292459647484161</v>
      </c>
      <c r="Z37" s="5">
        <f t="shared" si="2"/>
        <v>17.659742980125007</v>
      </c>
      <c r="AA37" s="5">
        <f t="shared" si="3"/>
        <v>13.784918685219219</v>
      </c>
      <c r="AB37" s="5">
        <f t="shared" si="3"/>
        <v>13.626636737894156</v>
      </c>
      <c r="AC37" s="5">
        <f>AC$3*$W37+AC$4</f>
        <v>11.914037638663487</v>
      </c>
      <c r="AD37" s="5">
        <f>AD$3*$W37+AD$4</f>
        <v>13.456636170269652</v>
      </c>
      <c r="AE37" s="5">
        <f>AE$3*$W37+AE$4</f>
        <v>17.290745581819579</v>
      </c>
      <c r="AF37" s="5">
        <f>AF$3*$W37+AF$4</f>
        <v>16.392295620724241</v>
      </c>
      <c r="AG37" s="5">
        <f>AG$3*$W37+AG$4</f>
        <v>18.530421136470881</v>
      </c>
      <c r="AH37" s="5">
        <f>AH$3*$W37+AH$4</f>
        <v>13.292232245132485</v>
      </c>
      <c r="AI37" s="32">
        <f>50/(B37*24)</f>
        <v>20.556097055203136</v>
      </c>
      <c r="AJ37" s="5">
        <f>C37/6</f>
        <v>17.364999999999998</v>
      </c>
      <c r="AK37" s="5">
        <f>100/(D37*24)</f>
        <v>17.489779269911168</v>
      </c>
      <c r="AL37" s="5">
        <f>E37/12</f>
        <v>14.975583333333333</v>
      </c>
      <c r="AM37" s="5">
        <f>160.934/(F37*24)</f>
        <v>15.474423076923076</v>
      </c>
      <c r="AN37" s="5">
        <f>G37/24</f>
        <v>12.676124999999999</v>
      </c>
    </row>
    <row r="38" spans="1:40" x14ac:dyDescent="0.2">
      <c r="A38" s="14">
        <v>1069</v>
      </c>
      <c r="B38" s="6">
        <v>0.10140820506459454</v>
      </c>
      <c r="C38" s="5">
        <v>104.136</v>
      </c>
      <c r="D38" s="6">
        <f>100/(A38*$AK$3+$AK$4)/24</f>
        <v>0.23837771573304897</v>
      </c>
      <c r="E38" s="5">
        <v>179.61500000000001</v>
      </c>
      <c r="F38" s="6">
        <v>0.43361111111111111</v>
      </c>
      <c r="G38" s="5">
        <v>304.07400000000001</v>
      </c>
      <c r="H38" s="5">
        <v>503.27800000000002</v>
      </c>
      <c r="I38" s="5">
        <v>1047.741</v>
      </c>
      <c r="K38" s="6">
        <f>K$4/X38/24</f>
        <v>0.13468609694898948</v>
      </c>
      <c r="L38" s="6">
        <f>L$4/Y38/24</f>
        <v>0.13902774551490696</v>
      </c>
      <c r="M38" s="6">
        <f>M$4/Z38/24</f>
        <v>0.12512245066752445</v>
      </c>
      <c r="N38" s="6">
        <f>N$4/AA38/24</f>
        <v>0.19658614164028176</v>
      </c>
      <c r="O38" s="6">
        <f>O$4/AB38/24</f>
        <v>0.17133382059487992</v>
      </c>
      <c r="P38" s="6">
        <f>P$4/AC38/24</f>
        <v>0.40242861581474804</v>
      </c>
      <c r="Q38" s="6">
        <f>Q$4/AD38/24</f>
        <v>0.204483093818316</v>
      </c>
      <c r="R38" s="6">
        <f>R$4/AE38/24</f>
        <v>0.17843004353791778</v>
      </c>
      <c r="S38" s="6">
        <f>S$4/AF38/24</f>
        <v>0.25433738675171941</v>
      </c>
      <c r="T38" s="6">
        <f>T$4/AG38/24</f>
        <v>0.15749353564241084</v>
      </c>
      <c r="U38" s="6">
        <f t="shared" si="1"/>
        <v>0.23524116684182469</v>
      </c>
      <c r="W38" s="14">
        <v>1069</v>
      </c>
      <c r="X38" s="5">
        <f t="shared" si="2"/>
        <v>19.58257058261119</v>
      </c>
      <c r="Y38" s="5">
        <f t="shared" si="2"/>
        <v>18.281722524185952</v>
      </c>
      <c r="Z38" s="5">
        <f t="shared" si="2"/>
        <v>17.649377242468816</v>
      </c>
      <c r="AA38" s="5">
        <f t="shared" si="3"/>
        <v>13.776827352810603</v>
      </c>
      <c r="AB38" s="5">
        <f t="shared" si="3"/>
        <v>13.618638312225098</v>
      </c>
      <c r="AC38" s="5">
        <f>AC$3*$W38+AC$4</f>
        <v>11.906873612766242</v>
      </c>
      <c r="AD38" s="5">
        <f>AD$3*$W38+AD$4</f>
        <v>13.44854456497702</v>
      </c>
      <c r="AE38" s="5">
        <f>AE$3*$W38+AE$4</f>
        <v>17.280348489508164</v>
      </c>
      <c r="AF38" s="5">
        <f>AF$3*$W38+AF$4</f>
        <v>16.382438775051614</v>
      </c>
      <c r="AG38" s="5">
        <f>AG$3*$W38+AG$4</f>
        <v>18.519278615275741</v>
      </c>
      <c r="AH38" s="5">
        <f>AH$3*$W38+AH$4</f>
        <v>13.284239497507844</v>
      </c>
      <c r="AI38" s="32">
        <f>50/(B38*24)</f>
        <v>20.544031244871171</v>
      </c>
      <c r="AJ38" s="5">
        <f>C38/6</f>
        <v>17.355999999999998</v>
      </c>
      <c r="AK38" s="5">
        <f>100/(D38*24)</f>
        <v>17.47926249672085</v>
      </c>
      <c r="AL38" s="5">
        <f>E38/12</f>
        <v>14.967916666666667</v>
      </c>
      <c r="AM38" s="5">
        <f>160.934/(F38*24)</f>
        <v>15.464509929532351</v>
      </c>
      <c r="AN38" s="5">
        <f>G38/24</f>
        <v>12.669750000000001</v>
      </c>
    </row>
    <row r="39" spans="1:40" x14ac:dyDescent="0.2">
      <c r="A39" s="14">
        <v>1068</v>
      </c>
      <c r="B39" s="6">
        <v>0.10146779858827915</v>
      </c>
      <c r="C39" s="5">
        <v>104.083</v>
      </c>
      <c r="D39" s="6">
        <f>100/(A39*$AK$3+$AK$4)/24</f>
        <v>0.23852122714535459</v>
      </c>
      <c r="E39" s="5">
        <v>179.523</v>
      </c>
      <c r="F39" s="6">
        <v>0.43390046296296297</v>
      </c>
      <c r="G39" s="5">
        <v>303.92</v>
      </c>
      <c r="H39" s="5">
        <v>503.02600000000001</v>
      </c>
      <c r="I39" s="5">
        <v>1047.23</v>
      </c>
      <c r="K39" s="6">
        <f>K$4/X39/24</f>
        <v>0.13476524655136535</v>
      </c>
      <c r="L39" s="6">
        <f>L$4/Y39/24</f>
        <v>0.13910944652953275</v>
      </c>
      <c r="M39" s="6">
        <f>M$4/Z39/24</f>
        <v>0.12519598009961114</v>
      </c>
      <c r="N39" s="6">
        <f>N$4/AA39/24</f>
        <v>0.19670166740942877</v>
      </c>
      <c r="O39" s="6">
        <f>O$4/AB39/24</f>
        <v>0.17143450659054557</v>
      </c>
      <c r="P39" s="6">
        <f>P$4/AC39/24</f>
        <v>0.40267089139336137</v>
      </c>
      <c r="Q39" s="6">
        <f>Q$4/AD39/24</f>
        <v>0.20460619952681833</v>
      </c>
      <c r="R39" s="6">
        <f>R$4/AE39/24</f>
        <v>0.17853746443280774</v>
      </c>
      <c r="S39" s="6">
        <f>S$4/AF39/24</f>
        <v>0.25449050642342447</v>
      </c>
      <c r="T39" s="6">
        <f>T$4/AG39/24</f>
        <v>0.15758835205450514</v>
      </c>
      <c r="U39" s="6">
        <f t="shared" si="1"/>
        <v>0.23538278994607356</v>
      </c>
      <c r="W39" s="14">
        <v>1068</v>
      </c>
      <c r="X39" s="5">
        <f t="shared" si="2"/>
        <v>19.57106945220276</v>
      </c>
      <c r="Y39" s="5">
        <f t="shared" si="2"/>
        <v>18.270985400887742</v>
      </c>
      <c r="Z39" s="5">
        <f t="shared" si="2"/>
        <v>17.639011504812625</v>
      </c>
      <c r="AA39" s="5">
        <f t="shared" ref="AA39:AB74" si="4">AA$3*$W39+AA$4</f>
        <v>13.768736020401986</v>
      </c>
      <c r="AB39" s="5">
        <f t="shared" si="4"/>
        <v>13.610639886556037</v>
      </c>
      <c r="AC39" s="5">
        <f>AC$3*$W39+AC$4</f>
        <v>11.899709586868997</v>
      </c>
      <c r="AD39" s="5">
        <f>AD$3*$W39+AD$4</f>
        <v>13.440452959684389</v>
      </c>
      <c r="AE39" s="5">
        <f>AE$3*$W39+AE$4</f>
        <v>17.269951397196749</v>
      </c>
      <c r="AF39" s="5">
        <f>AF$3*$W39+AF$4</f>
        <v>16.372581929378988</v>
      </c>
      <c r="AG39" s="5">
        <f>AG$3*$W39+AG$4</f>
        <v>18.508136094080598</v>
      </c>
      <c r="AH39" s="5">
        <f>AH$3*$W39+AH$4</f>
        <v>13.276246749883203</v>
      </c>
      <c r="AI39" s="32">
        <f>50/(B39*24)</f>
        <v>20.531965434539206</v>
      </c>
      <c r="AJ39" s="5">
        <f>C39/6</f>
        <v>17.347166666666666</v>
      </c>
      <c r="AK39" s="5">
        <f>100/(D39*24)</f>
        <v>17.468745723530528</v>
      </c>
      <c r="AL39" s="5">
        <f>E39/12</f>
        <v>14.96025</v>
      </c>
      <c r="AM39" s="5">
        <f>160.934/(F39*24)</f>
        <v>15.454197231187814</v>
      </c>
      <c r="AN39" s="5">
        <f>G39/24</f>
        <v>12.663333333333334</v>
      </c>
    </row>
    <row r="40" spans="1:40" x14ac:dyDescent="0.2">
      <c r="A40" s="14">
        <v>1067</v>
      </c>
      <c r="B40" s="6">
        <v>0.10152746219458277</v>
      </c>
      <c r="C40" s="5">
        <v>104.029</v>
      </c>
      <c r="D40" s="6">
        <f>100/(A40*$AK$3+$AK$4)/24</f>
        <v>0.23866491145915866</v>
      </c>
      <c r="E40" s="5">
        <v>179.43199999999999</v>
      </c>
      <c r="F40" s="6">
        <v>0.43418981481481483</v>
      </c>
      <c r="G40" s="5">
        <v>303.767</v>
      </c>
      <c r="H40" s="5">
        <v>502.774</v>
      </c>
      <c r="I40" s="5">
        <v>1046.7190000000001</v>
      </c>
      <c r="K40" s="6">
        <f>K$4/X40/24</f>
        <v>0.13484448923451722</v>
      </c>
      <c r="L40" s="6">
        <f>L$4/Y40/24</f>
        <v>0.13919124362542254</v>
      </c>
      <c r="M40" s="6">
        <f>M$4/Z40/24</f>
        <v>0.12526959600309365</v>
      </c>
      <c r="N40" s="6">
        <f>N$4/AA40/24</f>
        <v>0.19681732903811155</v>
      </c>
      <c r="O40" s="6">
        <f>O$4/AB40/24</f>
        <v>0.1715353109940152</v>
      </c>
      <c r="P40" s="6">
        <f>P$4/AC40/24</f>
        <v>0.40291345886381746</v>
      </c>
      <c r="Q40" s="6">
        <f>Q$4/AD40/24</f>
        <v>0.20472945355217664</v>
      </c>
      <c r="R40" s="6">
        <f>R$4/AE40/24</f>
        <v>0.17864501474760516</v>
      </c>
      <c r="S40" s="6">
        <f>S$4/AF40/24</f>
        <v>0.25464381057258861</v>
      </c>
      <c r="T40" s="6">
        <f>T$4/AG40/24</f>
        <v>0.1576832827007183</v>
      </c>
      <c r="U40" s="6">
        <f t="shared" si="1"/>
        <v>0.23552458367680132</v>
      </c>
      <c r="W40" s="14">
        <v>1067</v>
      </c>
      <c r="X40" s="5">
        <f t="shared" si="2"/>
        <v>19.559568321794334</v>
      </c>
      <c r="Y40" s="5">
        <f t="shared" si="2"/>
        <v>18.260248277589533</v>
      </c>
      <c r="Z40" s="5">
        <f t="shared" si="2"/>
        <v>17.628645767156435</v>
      </c>
      <c r="AA40" s="5">
        <f t="shared" si="4"/>
        <v>13.760644687993372</v>
      </c>
      <c r="AB40" s="5">
        <f t="shared" si="4"/>
        <v>13.602641460886979</v>
      </c>
      <c r="AC40" s="5">
        <f>AC$3*$W40+AC$4</f>
        <v>11.892545560971751</v>
      </c>
      <c r="AD40" s="5">
        <f>AD$3*$W40+AD$4</f>
        <v>13.432361354391757</v>
      </c>
      <c r="AE40" s="5">
        <f>AE$3*$W40+AE$4</f>
        <v>17.259554304885338</v>
      </c>
      <c r="AF40" s="5">
        <f>AF$3*$W40+AF$4</f>
        <v>16.362725083706362</v>
      </c>
      <c r="AG40" s="5">
        <f>AG$3*$W40+AG$4</f>
        <v>18.496993572885454</v>
      </c>
      <c r="AH40" s="5">
        <f>AH$3*$W40+AH$4</f>
        <v>13.268254002258558</v>
      </c>
      <c r="AI40" s="32">
        <f>50/(B40*24)</f>
        <v>20.519899624207238</v>
      </c>
      <c r="AJ40" s="5">
        <f>C40/6</f>
        <v>17.338166666666666</v>
      </c>
      <c r="AK40" s="5">
        <f>100/(D40*24)</f>
        <v>17.45822895034021</v>
      </c>
      <c r="AL40" s="5">
        <f>E40/12</f>
        <v>14.952666666666666</v>
      </c>
      <c r="AM40" s="5">
        <f>160.934/(F40*24)</f>
        <v>15.443898277976222</v>
      </c>
      <c r="AN40" s="5">
        <f>G40/24</f>
        <v>12.656958333333334</v>
      </c>
    </row>
    <row r="41" spans="1:40" x14ac:dyDescent="0.2">
      <c r="A41" s="14">
        <v>1066</v>
      </c>
      <c r="B41" s="6">
        <v>0.10158719600720496</v>
      </c>
      <c r="C41" s="5">
        <v>103.976</v>
      </c>
      <c r="D41" s="6">
        <f>100/(A41*$AK$3+$AK$4)/24</f>
        <v>0.23880876898711526</v>
      </c>
      <c r="E41" s="5">
        <v>179.34</v>
      </c>
      <c r="F41" s="6">
        <v>0.43447916666666669</v>
      </c>
      <c r="G41" s="5">
        <v>303.613</v>
      </c>
      <c r="H41" s="5">
        <v>502.52199999999999</v>
      </c>
      <c r="I41" s="5">
        <v>1046.2090000000001</v>
      </c>
      <c r="K41" s="6">
        <f>K$4/X41/24</f>
        <v>0.13492382516273765</v>
      </c>
      <c r="L41" s="6">
        <f>L$4/Y41/24</f>
        <v>0.1392731369721649</v>
      </c>
      <c r="M41" s="6">
        <f>M$4/Z41/24</f>
        <v>0.12534329853059867</v>
      </c>
      <c r="N41" s="6">
        <f>N$4/AA41/24</f>
        <v>0.19693312676612959</v>
      </c>
      <c r="O41" s="6">
        <f>O$4/AB41/24</f>
        <v>0.17163623401428507</v>
      </c>
      <c r="P41" s="6">
        <f>P$4/AC41/24</f>
        <v>0.40315631875393798</v>
      </c>
      <c r="Q41" s="6">
        <f>Q$4/AD41/24</f>
        <v>0.20485285616258916</v>
      </c>
      <c r="R41" s="6">
        <f>R$4/AE41/24</f>
        <v>0.17875269471633723</v>
      </c>
      <c r="S41" s="6">
        <f>S$4/AF41/24</f>
        <v>0.25479729953279839</v>
      </c>
      <c r="T41" s="6">
        <f>T$4/AG41/24</f>
        <v>0.15777832778761744</v>
      </c>
      <c r="U41" s="6">
        <f t="shared" si="1"/>
        <v>0.23566654834254797</v>
      </c>
      <c r="W41" s="14">
        <v>1066</v>
      </c>
      <c r="X41" s="5">
        <f t="shared" si="2"/>
        <v>19.548067191385904</v>
      </c>
      <c r="Y41" s="5">
        <f t="shared" si="2"/>
        <v>18.249511154291323</v>
      </c>
      <c r="Z41" s="5">
        <f t="shared" si="2"/>
        <v>17.618280029500241</v>
      </c>
      <c r="AA41" s="5">
        <f t="shared" si="4"/>
        <v>13.752553355584755</v>
      </c>
      <c r="AB41" s="5">
        <f t="shared" si="4"/>
        <v>13.594643035217917</v>
      </c>
      <c r="AC41" s="5">
        <f>AC$3*$W41+AC$4</f>
        <v>11.885381535074508</v>
      </c>
      <c r="AD41" s="5">
        <f>AD$3*$W41+AD$4</f>
        <v>13.424269749099127</v>
      </c>
      <c r="AE41" s="5">
        <f>AE$3*$W41+AE$4</f>
        <v>17.249157212573927</v>
      </c>
      <c r="AF41" s="5">
        <f>AF$3*$W41+AF$4</f>
        <v>16.352868238033736</v>
      </c>
      <c r="AG41" s="5">
        <f>AG$3*$W41+AG$4</f>
        <v>18.485851051690311</v>
      </c>
      <c r="AH41" s="5">
        <f>AH$3*$W41+AH$4</f>
        <v>13.260261254633917</v>
      </c>
      <c r="AI41" s="32">
        <f>50/(B41*24)</f>
        <v>20.507833813875276</v>
      </c>
      <c r="AJ41" s="5">
        <f>C41/6</f>
        <v>17.329333333333334</v>
      </c>
      <c r="AK41" s="5">
        <f>100/(D41*24)</f>
        <v>17.447712177149892</v>
      </c>
      <c r="AL41" s="5">
        <f>E41/12</f>
        <v>14.945</v>
      </c>
      <c r="AM41" s="5">
        <f>160.934/(F41*24)</f>
        <v>15.433613042435866</v>
      </c>
      <c r="AN41" s="5">
        <f>G41/24</f>
        <v>12.650541666666667</v>
      </c>
    </row>
    <row r="42" spans="1:40" x14ac:dyDescent="0.2">
      <c r="A42" s="14">
        <v>1065</v>
      </c>
      <c r="B42" s="6">
        <v>0.10164700015013668</v>
      </c>
      <c r="C42" s="5">
        <v>103.922</v>
      </c>
      <c r="D42" s="6">
        <f>100/(A42*$AK$3+$AK$4)/24</f>
        <v>0.23895280004263275</v>
      </c>
      <c r="E42" s="5">
        <v>179.249</v>
      </c>
      <c r="F42" s="6">
        <v>0.43476851851851855</v>
      </c>
      <c r="G42" s="5">
        <v>303.459</v>
      </c>
      <c r="H42" s="5">
        <v>502.27</v>
      </c>
      <c r="I42" s="5">
        <v>1045.6980000000001</v>
      </c>
      <c r="K42" s="6">
        <f>K$4/X42/24</f>
        <v>0.13500325450070613</v>
      </c>
      <c r="L42" s="6">
        <f>L$4/Y42/24</f>
        <v>0.13935512673974784</v>
      </c>
      <c r="M42" s="6">
        <f>M$4/Z42/24</f>
        <v>0.12541708783511224</v>
      </c>
      <c r="N42" s="6">
        <f>N$4/AA42/24</f>
        <v>0.19704906083384688</v>
      </c>
      <c r="O42" s="6">
        <f>O$4/AB42/24</f>
        <v>0.17173727586084345</v>
      </c>
      <c r="P42" s="6">
        <f>P$4/AC42/24</f>
        <v>0.40339947159281803</v>
      </c>
      <c r="Q42" s="6">
        <f>Q$4/AD42/24</f>
        <v>0.20497640762690097</v>
      </c>
      <c r="R42" s="6">
        <f>R$4/AE42/24</f>
        <v>0.17886050457359579</v>
      </c>
      <c r="S42" s="6">
        <f>S$4/AF42/24</f>
        <v>0.25495097363844516</v>
      </c>
      <c r="T42" s="6">
        <f>T$4/AG42/24</f>
        <v>0.15787348752226799</v>
      </c>
      <c r="U42" s="6">
        <f t="shared" si="1"/>
        <v>0.23580868425259807</v>
      </c>
      <c r="W42" s="14">
        <v>1065</v>
      </c>
      <c r="X42" s="5">
        <f t="shared" si="2"/>
        <v>19.536566060977474</v>
      </c>
      <c r="Y42" s="5">
        <f t="shared" si="2"/>
        <v>18.238774030993113</v>
      </c>
      <c r="Z42" s="5">
        <f t="shared" si="2"/>
        <v>17.60791429184405</v>
      </c>
      <c r="AA42" s="5">
        <f t="shared" si="4"/>
        <v>13.744462023176139</v>
      </c>
      <c r="AB42" s="5">
        <f t="shared" si="4"/>
        <v>13.586644609548856</v>
      </c>
      <c r="AC42" s="5">
        <f>AC$3*$W42+AC$4</f>
        <v>11.878217509177261</v>
      </c>
      <c r="AD42" s="5">
        <f>AD$3*$W42+AD$4</f>
        <v>13.416178143806496</v>
      </c>
      <c r="AE42" s="5">
        <f>AE$3*$W42+AE$4</f>
        <v>17.238760120262512</v>
      </c>
      <c r="AF42" s="5">
        <f>AF$3*$W42+AF$4</f>
        <v>16.34301139236111</v>
      </c>
      <c r="AG42" s="5">
        <f>AG$3*$W42+AG$4</f>
        <v>18.474708530495167</v>
      </c>
      <c r="AH42" s="5">
        <f>AH$3*$W42+AH$4</f>
        <v>13.252268507009276</v>
      </c>
      <c r="AI42" s="32">
        <f>50/(B42*24)</f>
        <v>20.495768003543308</v>
      </c>
      <c r="AJ42" s="5">
        <f>C42/6</f>
        <v>17.320333333333334</v>
      </c>
      <c r="AK42" s="5">
        <f>100/(D42*24)</f>
        <v>17.437195403959574</v>
      </c>
      <c r="AL42" s="5">
        <f>E42/12</f>
        <v>14.937416666666666</v>
      </c>
      <c r="AM42" s="5">
        <f>160.934/(F42*24)</f>
        <v>15.423341497178148</v>
      </c>
      <c r="AN42" s="5">
        <f>G42/24</f>
        <v>12.644125000000001</v>
      </c>
    </row>
    <row r="43" spans="1:40" x14ac:dyDescent="0.2">
      <c r="A43" s="14">
        <v>1064</v>
      </c>
      <c r="B43" s="6">
        <v>0.10170687474766092</v>
      </c>
      <c r="C43" s="5">
        <v>103.869</v>
      </c>
      <c r="D43" s="6">
        <f>100/(A43*$AK$3+$AK$4)/24</f>
        <v>0.23909700493987596</v>
      </c>
      <c r="E43" s="5">
        <v>179.15700000000001</v>
      </c>
      <c r="F43" s="6">
        <v>0.43505787037037041</v>
      </c>
      <c r="G43" s="5">
        <v>303.30599999999998</v>
      </c>
      <c r="H43" s="5">
        <v>502.01900000000001</v>
      </c>
      <c r="I43" s="5">
        <v>1045.1880000000001</v>
      </c>
      <c r="K43" s="6">
        <f>K$4/X43/24</f>
        <v>0.13508277741349009</v>
      </c>
      <c r="L43" s="6">
        <f>L$4/Y43/24</f>
        <v>0.13943721309855975</v>
      </c>
      <c r="M43" s="6">
        <f>M$4/Z43/24</f>
        <v>0.12549096406998092</v>
      </c>
      <c r="N43" s="6">
        <f>N$4/AA43/24</f>
        <v>0.19716513148219392</v>
      </c>
      <c r="O43" s="6">
        <f>O$4/AB43/24</f>
        <v>0.17183843674367213</v>
      </c>
      <c r="P43" s="6">
        <f>P$4/AC43/24</f>
        <v>0.40364291791082985</v>
      </c>
      <c r="Q43" s="6">
        <f>Q$4/AD43/24</f>
        <v>0.20510010821460634</v>
      </c>
      <c r="R43" s="6">
        <f>R$4/AE43/24</f>
        <v>0.17896844455453886</v>
      </c>
      <c r="S43" s="6">
        <f>S$4/AF43/24</f>
        <v>0.2551048332247276</v>
      </c>
      <c r="T43" s="6">
        <f>T$4/AG43/24</f>
        <v>0.15796876211223518</v>
      </c>
      <c r="U43" s="6">
        <f t="shared" si="1"/>
        <v>0.23595099171698286</v>
      </c>
      <c r="W43" s="14">
        <v>1064</v>
      </c>
      <c r="X43" s="5">
        <f t="shared" si="2"/>
        <v>19.525064930569044</v>
      </c>
      <c r="Y43" s="5">
        <f t="shared" si="2"/>
        <v>18.228036907694904</v>
      </c>
      <c r="Z43" s="5">
        <f t="shared" si="2"/>
        <v>17.59754855418786</v>
      </c>
      <c r="AA43" s="5">
        <f t="shared" si="4"/>
        <v>13.736370690767522</v>
      </c>
      <c r="AB43" s="5">
        <f t="shared" si="4"/>
        <v>13.578646183879798</v>
      </c>
      <c r="AC43" s="5">
        <f>AC$3*$W43+AC$4</f>
        <v>11.871053483280017</v>
      </c>
      <c r="AD43" s="5">
        <f>AD$3*$W43+AD$4</f>
        <v>13.408086538513864</v>
      </c>
      <c r="AE43" s="5">
        <f>AE$3*$W43+AE$4</f>
        <v>17.228363027951097</v>
      </c>
      <c r="AF43" s="5">
        <f>AF$3*$W43+AF$4</f>
        <v>16.333154546688483</v>
      </c>
      <c r="AG43" s="5">
        <f>AG$3*$W43+AG$4</f>
        <v>18.463566009300024</v>
      </c>
      <c r="AH43" s="5">
        <f>AH$3*$W43+AH$4</f>
        <v>13.244275759384632</v>
      </c>
      <c r="AI43" s="32">
        <f>50/(B43*24)</f>
        <v>20.483702193211343</v>
      </c>
      <c r="AJ43" s="5">
        <f>C43/6</f>
        <v>17.311499999999999</v>
      </c>
      <c r="AK43" s="5">
        <f>100/(D43*24)</f>
        <v>17.426678630769253</v>
      </c>
      <c r="AL43" s="5">
        <f>E43/12</f>
        <v>14.92975</v>
      </c>
      <c r="AM43" s="5">
        <f>160.934/(F43*24)</f>
        <v>15.413083614887332</v>
      </c>
      <c r="AN43" s="5">
        <f>G43/24</f>
        <v>12.637749999999999</v>
      </c>
    </row>
    <row r="44" spans="1:40" x14ac:dyDescent="0.2">
      <c r="A44" s="14">
        <v>1063</v>
      </c>
      <c r="B44" s="6">
        <v>0.10176681992435371</v>
      </c>
      <c r="C44" s="5">
        <v>103.815</v>
      </c>
      <c r="D44" s="6">
        <f>100/(A44*$AK$3+$AK$4)/24</f>
        <v>0.23924138399376851</v>
      </c>
      <c r="E44" s="5">
        <v>179.066</v>
      </c>
      <c r="F44" s="6">
        <v>0.43534722222222227</v>
      </c>
      <c r="G44" s="5">
        <v>303.15199999999999</v>
      </c>
      <c r="H44" s="5">
        <v>501.767</v>
      </c>
      <c r="I44" s="5">
        <v>1044.6769999999999</v>
      </c>
      <c r="K44" s="6">
        <f>K$4/X44/24</f>
        <v>0.1351623940665462</v>
      </c>
      <c r="L44" s="6">
        <f>L$4/Y44/24</f>
        <v>0.13951939621939088</v>
      </c>
      <c r="M44" s="6">
        <f>M$4/Z44/24</f>
        <v>0.12556492738891278</v>
      </c>
      <c r="N44" s="6">
        <f>N$4/AA44/24</f>
        <v>0.19728133895266906</v>
      </c>
      <c r="O44" s="6">
        <f>O$4/AB44/24</f>
        <v>0.17193971687324813</v>
      </c>
      <c r="P44" s="6">
        <f>P$4/AC44/24</f>
        <v>0.40388665823962677</v>
      </c>
      <c r="Q44" s="6">
        <f>Q$4/AD44/24</f>
        <v>0.20522395819585029</v>
      </c>
      <c r="R44" s="6">
        <f>R$4/AE44/24</f>
        <v>0.1790765148948926</v>
      </c>
      <c r="S44" s="6">
        <f>S$4/AF44/24</f>
        <v>0.25525887862765378</v>
      </c>
      <c r="T44" s="6">
        <f>T$4/AG44/24</f>
        <v>0.15806415176558561</v>
      </c>
      <c r="U44" s="6">
        <f t="shared" si="1"/>
        <v>0.23609347104648207</v>
      </c>
      <c r="W44" s="14">
        <v>1063</v>
      </c>
      <c r="X44" s="5">
        <f t="shared" si="2"/>
        <v>19.513563800160615</v>
      </c>
      <c r="Y44" s="5">
        <f t="shared" si="2"/>
        <v>18.217299784396694</v>
      </c>
      <c r="Z44" s="5">
        <f t="shared" si="2"/>
        <v>17.587182816531666</v>
      </c>
      <c r="AA44" s="5">
        <f t="shared" si="4"/>
        <v>13.728279358358906</v>
      </c>
      <c r="AB44" s="5">
        <f t="shared" si="4"/>
        <v>13.570647758210736</v>
      </c>
      <c r="AC44" s="5">
        <f>AC$3*$W44+AC$4</f>
        <v>11.863889457382772</v>
      </c>
      <c r="AD44" s="5">
        <f>AD$3*$W44+AD$4</f>
        <v>13.399994933221233</v>
      </c>
      <c r="AE44" s="5">
        <f>AE$3*$W44+AE$4</f>
        <v>17.217965935639686</v>
      </c>
      <c r="AF44" s="5">
        <f>AF$3*$W44+AF$4</f>
        <v>16.323297701015857</v>
      </c>
      <c r="AG44" s="5">
        <f>AG$3*$W44+AG$4</f>
        <v>18.452423488104884</v>
      </c>
      <c r="AH44" s="5">
        <f>AH$3*$W44+AH$4</f>
        <v>13.236283011759991</v>
      </c>
      <c r="AI44" s="32">
        <f>50/(B44*24)</f>
        <v>20.471636382879378</v>
      </c>
      <c r="AJ44" s="5">
        <f>C44/6</f>
        <v>17.302499999999998</v>
      </c>
      <c r="AK44" s="5">
        <f>100/(D44*24)</f>
        <v>17.416161857578935</v>
      </c>
      <c r="AL44" s="5">
        <f>E44/12</f>
        <v>14.922166666666667</v>
      </c>
      <c r="AM44" s="5">
        <f>160.934/(F44*24)</f>
        <v>15.402839368320304</v>
      </c>
      <c r="AN44" s="5">
        <f>G44/24</f>
        <v>12.631333333333332</v>
      </c>
    </row>
    <row r="45" spans="1:40" x14ac:dyDescent="0.2">
      <c r="A45" s="14">
        <v>1062</v>
      </c>
      <c r="B45" s="6">
        <v>0.10182683580508496</v>
      </c>
      <c r="C45" s="5">
        <v>103.762</v>
      </c>
      <c r="D45" s="6">
        <f>100/(A45*$AK$3+$AK$4)/24</f>
        <v>0.23938593751999529</v>
      </c>
      <c r="E45" s="5">
        <v>178.97399999999999</v>
      </c>
      <c r="F45" s="6">
        <v>0.43563657407407402</v>
      </c>
      <c r="G45" s="5">
        <v>302.99799999999999</v>
      </c>
      <c r="H45" s="5">
        <v>501.51499999999999</v>
      </c>
      <c r="I45" s="5">
        <v>1044.1659999999999</v>
      </c>
      <c r="K45" s="6">
        <f>K$4/X45/24</f>
        <v>0.13524210462572137</v>
      </c>
      <c r="L45" s="6">
        <f>L$4/Y45/24</f>
        <v>0.13960167627343428</v>
      </c>
      <c r="M45" s="6">
        <f>M$4/Z45/24</f>
        <v>0.12563897794597848</v>
      </c>
      <c r="N45" s="6">
        <f>N$4/AA45/24</f>
        <v>0.19739768348734041</v>
      </c>
      <c r="O45" s="6">
        <f>O$4/AB45/24</f>
        <v>0.17204111646054485</v>
      </c>
      <c r="P45" s="6">
        <f>P$4/AC45/24</f>
        <v>0.40413069311214711</v>
      </c>
      <c r="Q45" s="6">
        <f>Q$4/AD45/24</f>
        <v>0.20534795784143087</v>
      </c>
      <c r="R45" s="6">
        <f>R$4/AE45/24</f>
        <v>0.17918471583095275</v>
      </c>
      <c r="S45" s="6">
        <f>S$4/AF45/24</f>
        <v>0.25541311018404406</v>
      </c>
      <c r="T45" s="6">
        <f>T$4/AG45/24</f>
        <v>0.1581596566908888</v>
      </c>
      <c r="U45" s="6">
        <f t="shared" si="1"/>
        <v>0.23623612255262694</v>
      </c>
      <c r="W45" s="14">
        <v>1062</v>
      </c>
      <c r="X45" s="5">
        <f t="shared" si="2"/>
        <v>19.502062669752185</v>
      </c>
      <c r="Y45" s="5">
        <f t="shared" si="2"/>
        <v>18.206562661098484</v>
      </c>
      <c r="Z45" s="5">
        <f t="shared" si="2"/>
        <v>17.576817078875475</v>
      </c>
      <c r="AA45" s="5">
        <f t="shared" si="4"/>
        <v>13.720188025950291</v>
      </c>
      <c r="AB45" s="5">
        <f t="shared" si="4"/>
        <v>13.562649332541678</v>
      </c>
      <c r="AC45" s="5">
        <f>AC$3*$W45+AC$4</f>
        <v>11.856725431485525</v>
      </c>
      <c r="AD45" s="5">
        <f>AD$3*$W45+AD$4</f>
        <v>13.391903327928601</v>
      </c>
      <c r="AE45" s="5">
        <f>AE$3*$W45+AE$4</f>
        <v>17.207568843328275</v>
      </c>
      <c r="AF45" s="5">
        <f>AF$3*$W45+AF$4</f>
        <v>16.313440855343231</v>
      </c>
      <c r="AG45" s="5">
        <f>AG$3*$W45+AG$4</f>
        <v>18.441280966909741</v>
      </c>
      <c r="AH45" s="5">
        <f>AH$3*$W45+AH$4</f>
        <v>13.228290264135349</v>
      </c>
      <c r="AI45" s="32">
        <f>50/(B45*24)</f>
        <v>20.45957057254741</v>
      </c>
      <c r="AJ45" s="5">
        <f>C45/6</f>
        <v>17.293666666666667</v>
      </c>
      <c r="AK45" s="5">
        <f>100/(D45*24)</f>
        <v>17.405645084388617</v>
      </c>
      <c r="AL45" s="5">
        <f>E45/12</f>
        <v>14.914499999999999</v>
      </c>
      <c r="AM45" s="5">
        <f>160.934/(F45*24)</f>
        <v>15.392608730306332</v>
      </c>
      <c r="AN45" s="5">
        <f>G45/24</f>
        <v>12.624916666666666</v>
      </c>
    </row>
    <row r="46" spans="1:40" x14ac:dyDescent="0.2">
      <c r="A46" s="14">
        <v>1061</v>
      </c>
      <c r="B46" s="6">
        <v>0.10188692251501931</v>
      </c>
      <c r="C46" s="5">
        <v>103.709</v>
      </c>
      <c r="D46" s="6">
        <f>100/(A46*$AK$3+$AK$4)/24</f>
        <v>0.23953066583500457</v>
      </c>
      <c r="E46" s="5">
        <v>178.88300000000001</v>
      </c>
      <c r="F46" s="6">
        <v>0.43592592592592588</v>
      </c>
      <c r="G46" s="5">
        <v>302.84500000000003</v>
      </c>
      <c r="H46" s="5">
        <v>501.26299999999998</v>
      </c>
      <c r="I46" s="5">
        <v>1043.6559999999999</v>
      </c>
      <c r="K46" s="6">
        <f>K$4/X46/24</f>
        <v>0.13532190925725399</v>
      </c>
      <c r="L46" s="6">
        <f>L$4/Y46/24</f>
        <v>0.13968405343228704</v>
      </c>
      <c r="M46" s="6">
        <f>M$4/Z46/24</f>
        <v>0.12571311589561227</v>
      </c>
      <c r="N46" s="6">
        <f>N$4/AA46/24</f>
        <v>0.1975141653288475</v>
      </c>
      <c r="O46" s="6">
        <f>O$4/AB46/24</f>
        <v>0.1721426357170337</v>
      </c>
      <c r="P46" s="6">
        <f>P$4/AC46/24</f>
        <v>0.4043750230626178</v>
      </c>
      <c r="Q46" s="6">
        <f>Q$4/AD46/24</f>
        <v>0.20547210742280089</v>
      </c>
      <c r="R46" s="6">
        <f>R$4/AE46/24</f>
        <v>0.17929304759958667</v>
      </c>
      <c r="S46" s="6">
        <f>S$4/AF46/24</f>
        <v>0.25556752823153328</v>
      </c>
      <c r="T46" s="6">
        <f>T$4/AG46/24</f>
        <v>0.15825527709721868</v>
      </c>
      <c r="U46" s="6">
        <f t="shared" si="1"/>
        <v>0.23637894654770189</v>
      </c>
      <c r="W46" s="14">
        <v>1061</v>
      </c>
      <c r="X46" s="5">
        <f t="shared" si="2"/>
        <v>19.490561539343755</v>
      </c>
      <c r="Y46" s="5">
        <f t="shared" si="2"/>
        <v>18.195825537800275</v>
      </c>
      <c r="Z46" s="5">
        <f t="shared" si="2"/>
        <v>17.566451341219285</v>
      </c>
      <c r="AA46" s="5">
        <f t="shared" si="4"/>
        <v>13.712096693541675</v>
      </c>
      <c r="AB46" s="5">
        <f t="shared" si="4"/>
        <v>13.554650906872617</v>
      </c>
      <c r="AC46" s="5">
        <f>AC$3*$W46+AC$4</f>
        <v>11.849561405588281</v>
      </c>
      <c r="AD46" s="5">
        <f>AD$3*$W46+AD$4</f>
        <v>13.38381172263597</v>
      </c>
      <c r="AE46" s="5">
        <f>AE$3*$W46+AE$4</f>
        <v>17.19717175101686</v>
      </c>
      <c r="AF46" s="5">
        <f>AF$3*$W46+AF$4</f>
        <v>16.303584009670605</v>
      </c>
      <c r="AG46" s="5">
        <f>AG$3*$W46+AG$4</f>
        <v>18.430138445714597</v>
      </c>
      <c r="AH46" s="5">
        <f>AH$3*$W46+AH$4</f>
        <v>13.220297516510705</v>
      </c>
      <c r="AI46" s="32">
        <f>50/(B46*24)</f>
        <v>20.447504762215445</v>
      </c>
      <c r="AJ46" s="5">
        <f>C46/6</f>
        <v>17.284833333333335</v>
      </c>
      <c r="AK46" s="5">
        <f>100/(D46*24)</f>
        <v>17.395128311198299</v>
      </c>
      <c r="AL46" s="5">
        <f>E46/12</f>
        <v>14.906916666666667</v>
      </c>
      <c r="AM46" s="5">
        <f>160.934/(F46*24)</f>
        <v>15.382391673746815</v>
      </c>
      <c r="AN46" s="5">
        <f>G46/24</f>
        <v>12.618541666666667</v>
      </c>
    </row>
    <row r="47" spans="1:40" x14ac:dyDescent="0.2">
      <c r="A47" s="14">
        <v>1060</v>
      </c>
      <c r="B47" s="6">
        <v>0.101947080179617</v>
      </c>
      <c r="C47" s="5">
        <v>103.655</v>
      </c>
      <c r="D47" s="6">
        <f>100/(A47*$AK$3+$AK$4)/24</f>
        <v>0.2396755692560103</v>
      </c>
      <c r="E47" s="5">
        <v>178.791</v>
      </c>
      <c r="F47" s="6">
        <v>0.43621527777777774</v>
      </c>
      <c r="G47" s="5">
        <v>302.69099999999997</v>
      </c>
      <c r="H47" s="5">
        <v>501.01100000000002</v>
      </c>
      <c r="I47" s="5">
        <v>1043.145</v>
      </c>
      <c r="K47" s="6">
        <f>K$4/X47/24</f>
        <v>0.13540180812777503</v>
      </c>
      <c r="L47" s="6">
        <f>L$4/Y47/24</f>
        <v>0.1397665278679516</v>
      </c>
      <c r="M47" s="6">
        <f>M$4/Z47/24</f>
        <v>0.12578734139261324</v>
      </c>
      <c r="N47" s="6">
        <f>N$4/AA47/24</f>
        <v>0.19763078472040282</v>
      </c>
      <c r="O47" s="6">
        <f>O$4/AB47/24</f>
        <v>0.17224427485468552</v>
      </c>
      <c r="P47" s="6">
        <f>P$4/AC47/24</f>
        <v>0.40461964862655875</v>
      </c>
      <c r="Q47" s="6">
        <f>Q$4/AD47/24</f>
        <v>0.20559640721207018</v>
      </c>
      <c r="R47" s="6">
        <f>R$4/AE47/24</f>
        <v>0.17940151043823474</v>
      </c>
      <c r="S47" s="6">
        <f>S$4/AF47/24</f>
        <v>0.25572213310857322</v>
      </c>
      <c r="T47" s="6">
        <f>T$4/AG47/24</f>
        <v>0.15835101319415498</v>
      </c>
      <c r="U47" s="6">
        <f t="shared" si="1"/>
        <v>0.23652194334474699</v>
      </c>
      <c r="W47" s="14">
        <v>1060</v>
      </c>
      <c r="X47" s="5">
        <f t="shared" si="2"/>
        <v>19.479060408935325</v>
      </c>
      <c r="Y47" s="5">
        <f t="shared" si="2"/>
        <v>18.185088414502065</v>
      </c>
      <c r="Z47" s="5">
        <f t="shared" si="2"/>
        <v>17.556085603563094</v>
      </c>
      <c r="AA47" s="5">
        <f t="shared" si="4"/>
        <v>13.704005361133058</v>
      </c>
      <c r="AB47" s="5">
        <f t="shared" si="4"/>
        <v>13.546652481203559</v>
      </c>
      <c r="AC47" s="5">
        <f>AC$3*$W47+AC$4</f>
        <v>11.842397379691036</v>
      </c>
      <c r="AD47" s="5">
        <f>AD$3*$W47+AD$4</f>
        <v>13.375720117343338</v>
      </c>
      <c r="AE47" s="5">
        <f>AE$3*$W47+AE$4</f>
        <v>17.186774658705446</v>
      </c>
      <c r="AF47" s="5">
        <f>AF$3*$W47+AF$4</f>
        <v>16.293727163997978</v>
      </c>
      <c r="AG47" s="5">
        <f>AG$3*$W47+AG$4</f>
        <v>18.418995924519454</v>
      </c>
      <c r="AH47" s="5">
        <f>AH$3*$W47+AH$4</f>
        <v>13.212304768886064</v>
      </c>
      <c r="AI47" s="32">
        <f>50/(B47*24)</f>
        <v>20.43543895188348</v>
      </c>
      <c r="AJ47" s="5">
        <f>C47/6</f>
        <v>17.275833333333335</v>
      </c>
      <c r="AK47" s="5">
        <f>100/(D47*24)</f>
        <v>17.384611538007977</v>
      </c>
      <c r="AL47" s="5">
        <f>E47/12</f>
        <v>14.89925</v>
      </c>
      <c r="AM47" s="5">
        <f>160.934/(F47*24)</f>
        <v>15.372188171615061</v>
      </c>
      <c r="AN47" s="5">
        <f>G47/24</f>
        <v>12.612124999999999</v>
      </c>
    </row>
    <row r="48" spans="1:40" x14ac:dyDescent="0.2">
      <c r="A48" s="14">
        <v>1059</v>
      </c>
      <c r="B48" s="6">
        <v>0.10200730892463475</v>
      </c>
      <c r="C48" s="5">
        <v>103.602</v>
      </c>
      <c r="D48" s="6">
        <f>100/(A48*$AK$3+$AK$4)/24</f>
        <v>0.23982064810099449</v>
      </c>
      <c r="E48" s="5">
        <v>178.7</v>
      </c>
      <c r="F48" s="6">
        <v>0.4365046296296296</v>
      </c>
      <c r="G48" s="5">
        <v>302.53800000000001</v>
      </c>
      <c r="H48" s="5">
        <v>500.76</v>
      </c>
      <c r="I48" s="5">
        <v>1042.634</v>
      </c>
      <c r="K48" s="6">
        <f>K$4/X48/24</f>
        <v>0.13548180140430929</v>
      </c>
      <c r="L48" s="6">
        <f>L$4/Y48/24</f>
        <v>0.13984909975283683</v>
      </c>
      <c r="M48" s="6">
        <f>M$4/Z48/24</f>
        <v>0.12586165459214629</v>
      </c>
      <c r="N48" s="6">
        <f>N$4/AA48/24</f>
        <v>0.19774754190579361</v>
      </c>
      <c r="O48" s="6">
        <f>O$4/AB48/24</f>
        <v>0.17234603408597213</v>
      </c>
      <c r="P48" s="6">
        <f>P$4/AC48/24</f>
        <v>0.40486457034078632</v>
      </c>
      <c r="Q48" s="6">
        <f>Q$4/AD48/24</f>
        <v>0.20572085748200722</v>
      </c>
      <c r="R48" s="6">
        <f>R$4/AE48/24</f>
        <v>0.17951010458491223</v>
      </c>
      <c r="S48" s="6">
        <f>S$4/AF48/24</f>
        <v>0.25587692515443533</v>
      </c>
      <c r="T48" s="6">
        <f>T$4/AG48/24</f>
        <v>0.15844686519178494</v>
      </c>
      <c r="U48" s="6">
        <f t="shared" si="1"/>
        <v>0.23666511325756034</v>
      </c>
      <c r="W48" s="14">
        <v>1059</v>
      </c>
      <c r="X48" s="5">
        <f t="shared" si="2"/>
        <v>19.467559278526895</v>
      </c>
      <c r="Y48" s="5">
        <f t="shared" si="2"/>
        <v>18.174351291203855</v>
      </c>
      <c r="Z48" s="5">
        <f t="shared" si="2"/>
        <v>17.5457198659069</v>
      </c>
      <c r="AA48" s="5">
        <f t="shared" si="4"/>
        <v>13.695914028724442</v>
      </c>
      <c r="AB48" s="5">
        <f t="shared" si="4"/>
        <v>13.538654055534497</v>
      </c>
      <c r="AC48" s="5">
        <f>AC$3*$W48+AC$4</f>
        <v>11.835233353793789</v>
      </c>
      <c r="AD48" s="5">
        <f>AD$3*$W48+AD$4</f>
        <v>13.367628512050707</v>
      </c>
      <c r="AE48" s="5">
        <f>AE$3*$W48+AE$4</f>
        <v>17.176377566394034</v>
      </c>
      <c r="AF48" s="5">
        <f>AF$3*$W48+AF$4</f>
        <v>16.283870318325349</v>
      </c>
      <c r="AG48" s="5">
        <f>AG$3*$W48+AG$4</f>
        <v>18.40785340332431</v>
      </c>
      <c r="AH48" s="5">
        <f>AH$3*$W48+AH$4</f>
        <v>13.204312021261423</v>
      </c>
      <c r="AI48" s="32">
        <f>50/(B48*24)</f>
        <v>20.423373141551512</v>
      </c>
      <c r="AJ48" s="5">
        <f>C48/6</f>
        <v>17.266999999999999</v>
      </c>
      <c r="AK48" s="5">
        <f>100/(D48*24)</f>
        <v>17.374094764817659</v>
      </c>
      <c r="AL48" s="5">
        <f>E48/12</f>
        <v>14.891666666666666</v>
      </c>
      <c r="AM48" s="5">
        <f>160.934/(F48*24)</f>
        <v>15.361998196956037</v>
      </c>
      <c r="AN48" s="5">
        <f>G48/24</f>
        <v>12.60575</v>
      </c>
    </row>
    <row r="49" spans="1:40" x14ac:dyDescent="0.2">
      <c r="A49" s="14">
        <v>1058</v>
      </c>
      <c r="B49" s="6">
        <v>0.10206760887612665</v>
      </c>
      <c r="C49" s="5">
        <v>103.548</v>
      </c>
      <c r="D49" s="6">
        <f>100/(A49*$AK$3+$AK$4)/24</f>
        <v>0.23996590268870963</v>
      </c>
      <c r="E49" s="5">
        <v>178.608</v>
      </c>
      <c r="F49" s="6">
        <v>0.43679398148148146</v>
      </c>
      <c r="G49" s="5">
        <v>302.38400000000001</v>
      </c>
      <c r="H49" s="5">
        <v>500.50799999999998</v>
      </c>
      <c r="I49" s="5">
        <v>1042.124</v>
      </c>
      <c r="K49" s="6">
        <f>K$4/X49/24</f>
        <v>0.13556188925427654</v>
      </c>
      <c r="L49" s="6">
        <f>L$4/Y49/24</f>
        <v>0.13993176925975923</v>
      </c>
      <c r="M49" s="6">
        <f>M$4/Z49/24</f>
        <v>0.12593605564974308</v>
      </c>
      <c r="N49" s="6">
        <f>N$4/AA49/24</f>
        <v>0.19786443712938362</v>
      </c>
      <c r="O49" s="6">
        <f>O$4/AB49/24</f>
        <v>0.17244791362386766</v>
      </c>
      <c r="P49" s="6">
        <f>P$4/AC49/24</f>
        <v>0.40510978874341758</v>
      </c>
      <c r="Q49" s="6">
        <f>Q$4/AD49/24</f>
        <v>0.20584545850604152</v>
      </c>
      <c r="R49" s="6">
        <f>R$4/AE49/24</f>
        <v>0.17961883027821116</v>
      </c>
      <c r="S49" s="6">
        <f>S$4/AF49/24</f>
        <v>0.25603190470921272</v>
      </c>
      <c r="T49" s="6">
        <f>T$4/AG49/24</f>
        <v>0.15854283330070479</v>
      </c>
      <c r="U49" s="6">
        <f t="shared" si="1"/>
        <v>0.2368084566007003</v>
      </c>
      <c r="W49" s="14">
        <v>1058</v>
      </c>
      <c r="X49" s="5">
        <f t="shared" si="2"/>
        <v>19.456058148118466</v>
      </c>
      <c r="Y49" s="5">
        <f t="shared" si="2"/>
        <v>18.163614167905646</v>
      </c>
      <c r="Z49" s="5">
        <f t="shared" si="2"/>
        <v>17.535354128250709</v>
      </c>
      <c r="AA49" s="5">
        <f t="shared" si="4"/>
        <v>13.687822696315827</v>
      </c>
      <c r="AB49" s="5">
        <f t="shared" si="4"/>
        <v>13.530655629865436</v>
      </c>
      <c r="AC49" s="5">
        <f>AC$3*$W49+AC$4</f>
        <v>11.828069327896547</v>
      </c>
      <c r="AD49" s="5">
        <f>AD$3*$W49+AD$4</f>
        <v>13.359536906758077</v>
      </c>
      <c r="AE49" s="5">
        <f>AE$3*$W49+AE$4</f>
        <v>17.165980474082623</v>
      </c>
      <c r="AF49" s="5">
        <f>AF$3*$W49+AF$4</f>
        <v>16.274013472652726</v>
      </c>
      <c r="AG49" s="5">
        <f>AG$3*$W49+AG$4</f>
        <v>18.39671088212917</v>
      </c>
      <c r="AH49" s="5">
        <f>AH$3*$W49+AH$4</f>
        <v>13.196319273636778</v>
      </c>
      <c r="AI49" s="32">
        <f>50/(B49*24)</f>
        <v>20.41130733121955</v>
      </c>
      <c r="AJ49" s="5">
        <f>C49/6</f>
        <v>17.257999999999999</v>
      </c>
      <c r="AK49" s="5">
        <f>100/(D49*24)</f>
        <v>17.363577991627341</v>
      </c>
      <c r="AL49" s="5">
        <f>E49/12</f>
        <v>14.884</v>
      </c>
      <c r="AM49" s="5">
        <f>160.934/(F49*24)</f>
        <v>15.35182172288614</v>
      </c>
      <c r="AN49" s="5">
        <f>G49/24</f>
        <v>12.599333333333334</v>
      </c>
    </row>
    <row r="50" spans="1:40" x14ac:dyDescent="0.2">
      <c r="A50" s="14">
        <v>1057</v>
      </c>
      <c r="B50" s="6">
        <v>0.10212798016044501</v>
      </c>
      <c r="C50" s="5">
        <v>103.495</v>
      </c>
      <c r="D50" s="6">
        <f>100/(A50*$AK$3+$AK$4)/24</f>
        <v>0.24011133333868082</v>
      </c>
      <c r="E50" s="5">
        <v>178.51599999999999</v>
      </c>
      <c r="F50" s="6">
        <v>0.43708333333333332</v>
      </c>
      <c r="G50" s="5">
        <v>302.23</v>
      </c>
      <c r="H50" s="5">
        <v>500.25599999999997</v>
      </c>
      <c r="I50" s="5">
        <v>1041.6130000000001</v>
      </c>
      <c r="K50" s="6">
        <f>K$4/X50/24</f>
        <v>0.13564207184549248</v>
      </c>
      <c r="L50" s="6">
        <f>L$4/Y50/24</f>
        <v>0.14001453656194426</v>
      </c>
      <c r="M50" s="6">
        <f>M$4/Z50/24</f>
        <v>0.12601054472130338</v>
      </c>
      <c r="N50" s="6">
        <f>N$4/AA50/24</f>
        <v>0.19798147063611474</v>
      </c>
      <c r="O50" s="6">
        <f>O$4/AB50/24</f>
        <v>0.1725499136818501</v>
      </c>
      <c r="P50" s="6">
        <f>P$4/AC50/24</f>
        <v>0.40535530437387396</v>
      </c>
      <c r="Q50" s="6">
        <f>Q$4/AD50/24</f>
        <v>0.20597021055826534</v>
      </c>
      <c r="R50" s="6">
        <f>R$4/AE50/24</f>
        <v>0.17972768775730188</v>
      </c>
      <c r="S50" s="6">
        <f>S$4/AF50/24</f>
        <v>0.25618707211382324</v>
      </c>
      <c r="T50" s="6">
        <f>T$4/AG50/24</f>
        <v>0.1586389177320213</v>
      </c>
      <c r="U50" s="6">
        <f t="shared" si="1"/>
        <v>0.23695197368948764</v>
      </c>
      <c r="W50" s="14">
        <v>1057</v>
      </c>
      <c r="X50" s="5">
        <f t="shared" si="2"/>
        <v>19.444557017710036</v>
      </c>
      <c r="Y50" s="5">
        <f t="shared" si="2"/>
        <v>18.152877044607436</v>
      </c>
      <c r="Z50" s="5">
        <f t="shared" si="2"/>
        <v>17.524988390594519</v>
      </c>
      <c r="AA50" s="5">
        <f t="shared" si="4"/>
        <v>13.67973136390721</v>
      </c>
      <c r="AB50" s="5">
        <f t="shared" si="4"/>
        <v>13.522657204196378</v>
      </c>
      <c r="AC50" s="5">
        <f>AC$3*$W50+AC$4</f>
        <v>11.8209053019993</v>
      </c>
      <c r="AD50" s="5">
        <f>AD$3*$W50+AD$4</f>
        <v>13.351445301465445</v>
      </c>
      <c r="AE50" s="5">
        <f>AE$3*$W50+AE$4</f>
        <v>17.155583381771208</v>
      </c>
      <c r="AF50" s="5">
        <f>AF$3*$W50+AF$4</f>
        <v>16.264156626980096</v>
      </c>
      <c r="AG50" s="5">
        <f>AG$3*$W50+AG$4</f>
        <v>18.385568360934027</v>
      </c>
      <c r="AH50" s="5">
        <f>AH$3*$W50+AH$4</f>
        <v>13.188326526012137</v>
      </c>
      <c r="AI50" s="32">
        <f>50/(B50*24)</f>
        <v>20.399241520887582</v>
      </c>
      <c r="AJ50" s="5">
        <f>C50/6</f>
        <v>17.249166666666667</v>
      </c>
      <c r="AK50" s="5">
        <f>100/(D50*24)</f>
        <v>17.353061218437023</v>
      </c>
      <c r="AL50" s="5">
        <f>E50/12</f>
        <v>14.876333333333333</v>
      </c>
      <c r="AM50" s="5">
        <f>160.934/(F50*24)</f>
        <v>15.341658722592944</v>
      </c>
      <c r="AN50" s="5">
        <f>G50/24</f>
        <v>12.592916666666667</v>
      </c>
    </row>
    <row r="51" spans="1:40" x14ac:dyDescent="0.2">
      <c r="A51" s="14">
        <v>1056</v>
      </c>
      <c r="B51" s="6">
        <v>0.10218842290424128</v>
      </c>
      <c r="C51" s="5">
        <v>103.441</v>
      </c>
      <c r="D51" s="6">
        <f>100/(A51*$AK$3+$AK$4)/24</f>
        <v>0.24025694037120829</v>
      </c>
      <c r="E51" s="5">
        <v>178.42500000000001</v>
      </c>
      <c r="F51" s="6">
        <v>0.43737268518518518</v>
      </c>
      <c r="G51" s="5">
        <v>302.077</v>
      </c>
      <c r="H51" s="5">
        <v>500.00400000000002</v>
      </c>
      <c r="I51" s="5">
        <v>1041.1030000000001</v>
      </c>
      <c r="K51" s="6">
        <f>K$4/X51/24</f>
        <v>0.13572234934617031</v>
      </c>
      <c r="L51" s="6">
        <f>L$4/Y51/24</f>
        <v>0.14009740183302741</v>
      </c>
      <c r="M51" s="6">
        <f>M$4/Z51/24</f>
        <v>0.12608512196309604</v>
      </c>
      <c r="N51" s="6">
        <f>N$4/AA51/24</f>
        <v>0.19809864267150867</v>
      </c>
      <c r="O51" s="6">
        <f>O$4/AB51/24</f>
        <v>0.17265203447390295</v>
      </c>
      <c r="P51" s="6">
        <f>P$4/AC51/24</f>
        <v>0.40560111777288532</v>
      </c>
      <c r="Q51" s="6">
        <f>Q$4/AD51/24</f>
        <v>0.20609511391343574</v>
      </c>
      <c r="R51" s="6">
        <f>R$4/AE51/24</f>
        <v>0.17983667726193497</v>
      </c>
      <c r="S51" s="6">
        <f>S$4/AF51/24</f>
        <v>0.25634242771001148</v>
      </c>
      <c r="T51" s="6">
        <f>T$4/AG51/24</f>
        <v>0.15873511869735327</v>
      </c>
      <c r="U51" s="6">
        <f t="shared" si="1"/>
        <v>0.23709566484000813</v>
      </c>
      <c r="W51" s="14">
        <v>1056</v>
      </c>
      <c r="X51" s="5">
        <f t="shared" si="2"/>
        <v>19.433055887301606</v>
      </c>
      <c r="Y51" s="5">
        <f t="shared" si="2"/>
        <v>18.142139921309226</v>
      </c>
      <c r="Z51" s="5">
        <f t="shared" si="2"/>
        <v>17.514622652938325</v>
      </c>
      <c r="AA51" s="5">
        <f t="shared" si="4"/>
        <v>13.671640031498594</v>
      </c>
      <c r="AB51" s="5">
        <f t="shared" si="4"/>
        <v>13.514658778527316</v>
      </c>
      <c r="AC51" s="5">
        <f>AC$3*$W51+AC$4</f>
        <v>11.813741276102055</v>
      </c>
      <c r="AD51" s="5">
        <f>AD$3*$W51+AD$4</f>
        <v>13.343353696172814</v>
      </c>
      <c r="AE51" s="5">
        <f>AE$3*$W51+AE$4</f>
        <v>17.145186289459794</v>
      </c>
      <c r="AF51" s="5">
        <f>AF$3*$W51+AF$4</f>
        <v>16.254299781307473</v>
      </c>
      <c r="AG51" s="5">
        <f>AG$3*$W51+AG$4</f>
        <v>18.374425839738883</v>
      </c>
      <c r="AH51" s="5">
        <f>AH$3*$W51+AH$4</f>
        <v>13.180333778387496</v>
      </c>
      <c r="AI51" s="32">
        <f>50/(B51*24)</f>
        <v>20.387175710555621</v>
      </c>
      <c r="AJ51" s="5">
        <f>C51/6</f>
        <v>17.240166666666667</v>
      </c>
      <c r="AK51" s="5">
        <f>100/(D51*24)</f>
        <v>17.342544445246702</v>
      </c>
      <c r="AL51" s="5">
        <f>E51/12</f>
        <v>14.86875</v>
      </c>
      <c r="AM51" s="5">
        <f>160.934/(F51*24)</f>
        <v>15.331509169334991</v>
      </c>
      <c r="AN51" s="5">
        <f>G51/24</f>
        <v>12.586541666666667</v>
      </c>
    </row>
    <row r="52" spans="1:40" x14ac:dyDescent="0.2">
      <c r="A52" s="14">
        <v>1055</v>
      </c>
      <c r="B52" s="6">
        <v>0.10224893723446692</v>
      </c>
      <c r="C52" s="5">
        <v>103.38800000000001</v>
      </c>
      <c r="D52" s="6">
        <f>100/(A52*$AK$3+$AK$4)/24</f>
        <v>0.24040272410736963</v>
      </c>
      <c r="E52" s="5">
        <v>178.333</v>
      </c>
      <c r="F52" s="6">
        <v>0.43766203703703704</v>
      </c>
      <c r="G52" s="5">
        <v>301.923</v>
      </c>
      <c r="H52" s="5">
        <v>499.75200000000001</v>
      </c>
      <c r="I52" s="5">
        <v>1040.5920000000001</v>
      </c>
      <c r="K52" s="6">
        <f>K$4/X52/24</f>
        <v>0.13580272192492146</v>
      </c>
      <c r="L52" s="6">
        <f>L$4/Y52/24</f>
        <v>0.14018036524705541</v>
      </c>
      <c r="M52" s="6">
        <f>M$4/Z52/24</f>
        <v>0.12615978753175991</v>
      </c>
      <c r="N52" s="6">
        <f>N$4/AA52/24</f>
        <v>0.19821595348166865</v>
      </c>
      <c r="O52" s="6">
        <f>O$4/AB52/24</f>
        <v>0.17275427621451642</v>
      </c>
      <c r="P52" s="6">
        <f>P$4/AC52/24</f>
        <v>0.40584722948249419</v>
      </c>
      <c r="Q52" s="6">
        <f>Q$4/AD52/24</f>
        <v>0.2062201688469768</v>
      </c>
      <c r="R52" s="6">
        <f>R$4/AE52/24</f>
        <v>0.1799457990324427</v>
      </c>
      <c r="S52" s="6">
        <f>S$4/AF52/24</f>
        <v>0.25649797184035172</v>
      </c>
      <c r="T52" s="6">
        <f>T$4/AG52/24</f>
        <v>0.15883143640883315</v>
      </c>
      <c r="U52" s="6">
        <f t="shared" si="1"/>
        <v>0.23723953036911474</v>
      </c>
      <c r="W52" s="14">
        <v>1055</v>
      </c>
      <c r="X52" s="5">
        <f t="shared" si="2"/>
        <v>19.421554756893176</v>
      </c>
      <c r="Y52" s="5">
        <f t="shared" si="2"/>
        <v>18.131402798011017</v>
      </c>
      <c r="Z52" s="5">
        <f t="shared" si="2"/>
        <v>17.504256915282134</v>
      </c>
      <c r="AA52" s="5">
        <f t="shared" si="4"/>
        <v>13.663548699089977</v>
      </c>
      <c r="AB52" s="5">
        <f t="shared" si="4"/>
        <v>13.506660352858258</v>
      </c>
      <c r="AC52" s="5">
        <f>AC$3*$W52+AC$4</f>
        <v>11.806577250204811</v>
      </c>
      <c r="AD52" s="5">
        <f>AD$3*$W52+AD$4</f>
        <v>13.335262090880182</v>
      </c>
      <c r="AE52" s="5">
        <f>AE$3*$W52+AE$4</f>
        <v>17.134789197148383</v>
      </c>
      <c r="AF52" s="5">
        <f>AF$3*$W52+AF$4</f>
        <v>16.244442935634844</v>
      </c>
      <c r="AG52" s="5">
        <f>AG$3*$W52+AG$4</f>
        <v>18.36328331854374</v>
      </c>
      <c r="AH52" s="5">
        <f>AH$3*$W52+AH$4</f>
        <v>13.172341030762851</v>
      </c>
      <c r="AI52" s="32">
        <f>50/(B52*24)</f>
        <v>20.375109900223649</v>
      </c>
      <c r="AJ52" s="5">
        <f>C52/6</f>
        <v>17.231333333333335</v>
      </c>
      <c r="AK52" s="5">
        <f>100/(D52*24)</f>
        <v>17.332027672056384</v>
      </c>
      <c r="AL52" s="5">
        <f>E52/12</f>
        <v>14.861083333333333</v>
      </c>
      <c r="AM52" s="5">
        <f>160.934/(F52*24)</f>
        <v>15.321373036441528</v>
      </c>
      <c r="AN52" s="5">
        <f>G52/24</f>
        <v>12.580125000000001</v>
      </c>
    </row>
    <row r="53" spans="1:40" x14ac:dyDescent="0.2">
      <c r="A53" s="14">
        <v>1054</v>
      </c>
      <c r="B53" s="6">
        <v>0.10230952327837418</v>
      </c>
      <c r="C53" s="5">
        <v>103.334</v>
      </c>
      <c r="D53" s="6">
        <f>100/(A53*$AK$3+$AK$4)/24</f>
        <v>0.24054868486902217</v>
      </c>
      <c r="E53" s="5">
        <v>178.24199999999999</v>
      </c>
      <c r="F53" s="6">
        <v>0.4379513888888889</v>
      </c>
      <c r="G53" s="5">
        <v>301.76900000000001</v>
      </c>
      <c r="H53" s="5">
        <v>499.50099999999998</v>
      </c>
      <c r="I53" s="5">
        <v>1040.0809999999999</v>
      </c>
      <c r="K53" s="6">
        <f>K$4/X53/24</f>
        <v>0.13588318975075722</v>
      </c>
      <c r="L53" s="6">
        <f>L$4/Y53/24</f>
        <v>0.14026342697848757</v>
      </c>
      <c r="M53" s="6">
        <f>M$4/Z53/24</f>
        <v>0.12623454158430528</v>
      </c>
      <c r="N53" s="6">
        <f>N$4/AA53/24</f>
        <v>0.19833340331328134</v>
      </c>
      <c r="O53" s="6">
        <f>O$4/AB53/24</f>
        <v>0.17285663911868923</v>
      </c>
      <c r="P53" s="6">
        <f>P$4/AC53/24</f>
        <v>0.40609364004605925</v>
      </c>
      <c r="Q53" s="6">
        <f>Q$4/AD53/24</f>
        <v>0.20634537563498134</v>
      </c>
      <c r="R53" s="6">
        <f>R$4/AE53/24</f>
        <v>0.18005505330974125</v>
      </c>
      <c r="S53" s="6">
        <f>S$4/AF53/24</f>
        <v>0.25665370484824984</v>
      </c>
      <c r="T53" s="6">
        <f>T$4/AG53/24</f>
        <v>0.15892787107910858</v>
      </c>
      <c r="U53" s="6">
        <f t="shared" si="1"/>
        <v>0.2373835705944298</v>
      </c>
      <c r="W53" s="14">
        <v>1054</v>
      </c>
      <c r="X53" s="5">
        <f t="shared" si="2"/>
        <v>19.410053626484746</v>
      </c>
      <c r="Y53" s="5">
        <f t="shared" si="2"/>
        <v>18.120665674712811</v>
      </c>
      <c r="Z53" s="5">
        <f t="shared" si="2"/>
        <v>17.493891177625944</v>
      </c>
      <c r="AA53" s="5">
        <f t="shared" si="4"/>
        <v>13.655457366681361</v>
      </c>
      <c r="AB53" s="5">
        <f t="shared" si="4"/>
        <v>13.498661927189197</v>
      </c>
      <c r="AC53" s="5">
        <f>AC$3*$W53+AC$4</f>
        <v>11.799413224307564</v>
      </c>
      <c r="AD53" s="5">
        <f>AD$3*$W53+AD$4</f>
        <v>13.327170485587551</v>
      </c>
      <c r="AE53" s="5">
        <f>AE$3*$W53+AE$4</f>
        <v>17.124392104836971</v>
      </c>
      <c r="AF53" s="5">
        <f>AF$3*$W53+AF$4</f>
        <v>16.234586089962221</v>
      </c>
      <c r="AG53" s="5">
        <f>AG$3*$W53+AG$4</f>
        <v>18.352140797348596</v>
      </c>
      <c r="AH53" s="5">
        <f>AH$3*$W53+AH$4</f>
        <v>13.16434828313821</v>
      </c>
      <c r="AI53" s="32">
        <f>50/(B53*24)</f>
        <v>20.363044089891684</v>
      </c>
      <c r="AJ53" s="5">
        <f>C53/6</f>
        <v>17.222333333333335</v>
      </c>
      <c r="AK53" s="5">
        <f>100/(D53*24)</f>
        <v>17.321510898866066</v>
      </c>
      <c r="AL53" s="5">
        <f>E53/12</f>
        <v>14.853499999999999</v>
      </c>
      <c r="AM53" s="5">
        <f>160.934/(F53*24)</f>
        <v>15.311250297312295</v>
      </c>
      <c r="AN53" s="5">
        <f>G53/24</f>
        <v>12.573708333333334</v>
      </c>
    </row>
    <row r="54" spans="1:40" x14ac:dyDescent="0.2">
      <c r="A54" s="14">
        <v>1053</v>
      </c>
      <c r="B54" s="6">
        <v>0.10237018116351726</v>
      </c>
      <c r="C54" s="5">
        <v>103.28100000000001</v>
      </c>
      <c r="D54" s="6">
        <f>100/(A54*$AK$3+$AK$4)/24</f>
        <v>0.24069482297880554</v>
      </c>
      <c r="E54" s="5">
        <v>178.15</v>
      </c>
      <c r="F54" s="6">
        <v>0.43824074074074071</v>
      </c>
      <c r="G54" s="5">
        <v>301.61599999999999</v>
      </c>
      <c r="H54" s="5">
        <v>499.24900000000002</v>
      </c>
      <c r="I54" s="5">
        <v>1039.5709999999999</v>
      </c>
      <c r="K54" s="6">
        <f>K$4/X54/24</f>
        <v>0.13596375299308947</v>
      </c>
      <c r="L54" s="6">
        <f>L$4/Y54/24</f>
        <v>0.140346587202197</v>
      </c>
      <c r="M54" s="6">
        <f>M$4/Z54/24</f>
        <v>0.12630938427811469</v>
      </c>
      <c r="N54" s="6">
        <f>N$4/AA54/24</f>
        <v>0.19845099241361833</v>
      </c>
      <c r="O54" s="6">
        <f>O$4/AB54/24</f>
        <v>0.1729591234019299</v>
      </c>
      <c r="P54" s="6">
        <f>P$4/AC54/24</f>
        <v>0.40634035000825947</v>
      </c>
      <c r="Q54" s="6">
        <f>Q$4/AD54/24</f>
        <v>0.20647073455421325</v>
      </c>
      <c r="R54" s="6">
        <f>R$4/AE54/24</f>
        <v>0.18016444033533219</v>
      </c>
      <c r="S54" s="6">
        <f>S$4/AF54/24</f>
        <v>0.25680962707794674</v>
      </c>
      <c r="T54" s="6">
        <f>T$4/AG54/24</f>
        <v>0.15902442292134392</v>
      </c>
      <c r="U54" s="6">
        <f t="shared" si="1"/>
        <v>0.23752778583434755</v>
      </c>
      <c r="W54" s="14">
        <v>1053</v>
      </c>
      <c r="X54" s="5">
        <f t="shared" si="2"/>
        <v>19.39855249607632</v>
      </c>
      <c r="Y54" s="5">
        <f t="shared" si="2"/>
        <v>18.109928551414601</v>
      </c>
      <c r="Z54" s="5">
        <f t="shared" si="2"/>
        <v>17.48352543996975</v>
      </c>
      <c r="AA54" s="5">
        <f t="shared" si="4"/>
        <v>13.647366034272746</v>
      </c>
      <c r="AB54" s="5">
        <f t="shared" si="4"/>
        <v>13.490663501520139</v>
      </c>
      <c r="AC54" s="5">
        <f>AC$3*$W54+AC$4</f>
        <v>11.792249198410319</v>
      </c>
      <c r="AD54" s="5">
        <f>AD$3*$W54+AD$4</f>
        <v>13.319078880294919</v>
      </c>
      <c r="AE54" s="5">
        <f>AE$3*$W54+AE$4</f>
        <v>17.113995012525557</v>
      </c>
      <c r="AF54" s="5">
        <f>AF$3*$W54+AF$4</f>
        <v>16.224729244289591</v>
      </c>
      <c r="AG54" s="5">
        <f>AG$3*$W54+AG$4</f>
        <v>18.340998276153456</v>
      </c>
      <c r="AH54" s="5">
        <f>AH$3*$W54+AH$4</f>
        <v>13.156355535513569</v>
      </c>
      <c r="AI54" s="32">
        <f>50/(B54*24)</f>
        <v>20.350978279559719</v>
      </c>
      <c r="AJ54" s="5">
        <f>C54/6</f>
        <v>17.2135</v>
      </c>
      <c r="AK54" s="5">
        <f>100/(D54*24)</f>
        <v>17.310994125675748</v>
      </c>
      <c r="AL54" s="5">
        <f>E54/12</f>
        <v>14.845833333333333</v>
      </c>
      <c r="AM54" s="5">
        <f>160.934/(F54*24)</f>
        <v>15.301140925417284</v>
      </c>
      <c r="AN54" s="5">
        <f>G54/24</f>
        <v>12.567333333333332</v>
      </c>
    </row>
    <row r="55" spans="1:40" x14ac:dyDescent="0.2">
      <c r="A55" s="14">
        <v>1052</v>
      </c>
      <c r="B55" s="6">
        <v>0.10243091101775292</v>
      </c>
      <c r="C55" s="5">
        <v>103.227</v>
      </c>
      <c r="D55" s="6">
        <f>100/(A55*$AK$3+$AK$4)/24</f>
        <v>0.24084113876014371</v>
      </c>
      <c r="E55" s="5">
        <v>178.059</v>
      </c>
      <c r="F55" s="6">
        <v>0.43854166666666666</v>
      </c>
      <c r="G55" s="5">
        <v>301.46199999999999</v>
      </c>
      <c r="H55" s="5">
        <v>498.99700000000001</v>
      </c>
      <c r="I55" s="5">
        <v>1039.06</v>
      </c>
      <c r="K55" s="6">
        <f>K$4/X55/24</f>
        <v>0.1360444118217323</v>
      </c>
      <c r="L55" s="6">
        <f>L$4/Y55/24</f>
        <v>0.14042984609347167</v>
      </c>
      <c r="M55" s="6">
        <f>M$4/Z55/24</f>
        <v>0.12638431577094414</v>
      </c>
      <c r="N55" s="6">
        <f>N$4/AA55/24</f>
        <v>0.19856872103053805</v>
      </c>
      <c r="O55" s="6">
        <f>O$4/AB55/24</f>
        <v>0.1730617292802584</v>
      </c>
      <c r="P55" s="6">
        <f>P$4/AC55/24</f>
        <v>0.4065873599150987</v>
      </c>
      <c r="Q55" s="6">
        <f>Q$4/AD55/24</f>
        <v>0.20659624588210923</v>
      </c>
      <c r="R55" s="6">
        <f>R$4/AE55/24</f>
        <v>0.18027396035130419</v>
      </c>
      <c r="S55" s="6">
        <f>S$4/AF55/24</f>
        <v>0.25696573887451984</v>
      </c>
      <c r="T55" s="6">
        <f>T$4/AG55/24</f>
        <v>0.15912109214922188</v>
      </c>
      <c r="U55" s="6">
        <f t="shared" si="1"/>
        <v>0.23767217640803659</v>
      </c>
      <c r="W55" s="14">
        <v>1052</v>
      </c>
      <c r="X55" s="5">
        <f t="shared" si="2"/>
        <v>19.38705136566789</v>
      </c>
      <c r="Y55" s="5">
        <f t="shared" si="2"/>
        <v>18.099191428116391</v>
      </c>
      <c r="Z55" s="5">
        <f t="shared" si="2"/>
        <v>17.473159702313559</v>
      </c>
      <c r="AA55" s="5">
        <f t="shared" si="4"/>
        <v>13.63927470186413</v>
      </c>
      <c r="AB55" s="5">
        <f t="shared" si="4"/>
        <v>13.482665075851077</v>
      </c>
      <c r="AC55" s="5">
        <f>AC$3*$W55+AC$4</f>
        <v>11.785085172513075</v>
      </c>
      <c r="AD55" s="5">
        <f>AD$3*$W55+AD$4</f>
        <v>13.310987275002288</v>
      </c>
      <c r="AE55" s="5">
        <f>AE$3*$W55+AE$4</f>
        <v>17.103597920214142</v>
      </c>
      <c r="AF55" s="5">
        <f>AF$3*$W55+AF$4</f>
        <v>16.214872398616968</v>
      </c>
      <c r="AG55" s="5">
        <f>AG$3*$W55+AG$4</f>
        <v>18.329855754958313</v>
      </c>
      <c r="AH55" s="5">
        <f>AH$3*$W55+AH$4</f>
        <v>13.148362787888924</v>
      </c>
      <c r="AI55" s="32">
        <f>50/(B55*24)</f>
        <v>20.338912469227754</v>
      </c>
      <c r="AJ55" s="5">
        <f>C55/6</f>
        <v>17.204499999999999</v>
      </c>
      <c r="AK55" s="5">
        <f>100/(D55*24)</f>
        <v>17.300477352485427</v>
      </c>
      <c r="AL55" s="5">
        <f>E55/12</f>
        <v>14.83825</v>
      </c>
      <c r="AM55" s="5">
        <f>160.934/(F55*24)</f>
        <v>15.29064133016627</v>
      </c>
      <c r="AN55" s="5">
        <f>G55/24</f>
        <v>12.560916666666666</v>
      </c>
    </row>
    <row r="56" spans="1:40" x14ac:dyDescent="0.2">
      <c r="A56" s="14">
        <v>1051</v>
      </c>
      <c r="B56" s="6">
        <v>0.10249171296924152</v>
      </c>
      <c r="C56" s="5">
        <v>103.17400000000001</v>
      </c>
      <c r="D56" s="6">
        <f>100/(A56*$AK$3+$AK$4)/24</f>
        <v>0.24098763253724761</v>
      </c>
      <c r="E56" s="5">
        <v>177.96700000000001</v>
      </c>
      <c r="F56" s="6">
        <v>0.43883101851851852</v>
      </c>
      <c r="G56" s="5">
        <v>301.30900000000003</v>
      </c>
      <c r="H56" s="5">
        <v>498.745</v>
      </c>
      <c r="I56" s="5">
        <v>1038.549</v>
      </c>
      <c r="K56" s="6">
        <f>K$4/X56/24</f>
        <v>0.13612516640690286</v>
      </c>
      <c r="L56" s="6">
        <f>L$4/Y56/24</f>
        <v>0.14051320382801577</v>
      </c>
      <c r="M56" s="6">
        <f>M$4/Z56/24</f>
        <v>0.12645933622092428</v>
      </c>
      <c r="N56" s="6">
        <f>N$4/AA56/24</f>
        <v>0.19868658941248732</v>
      </c>
      <c r="O56" s="6">
        <f>O$4/AB56/24</f>
        <v>0.17316445697020746</v>
      </c>
      <c r="P56" s="6">
        <f>P$4/AC56/24</f>
        <v>0.40683467031390896</v>
      </c>
      <c r="Q56" s="6">
        <f>Q$4/AD56/24</f>
        <v>0.20672190989678116</v>
      </c>
      <c r="R56" s="6">
        <f>R$4/AE56/24</f>
        <v>0.18038361360033506</v>
      </c>
      <c r="S56" s="6">
        <f>S$4/AF56/24</f>
        <v>0.25712204058388655</v>
      </c>
      <c r="T56" s="6">
        <f>T$4/AG56/24</f>
        <v>0.15921787897694509</v>
      </c>
      <c r="U56" s="6">
        <f t="shared" si="1"/>
        <v>0.23781674263544172</v>
      </c>
      <c r="W56" s="14">
        <v>1051</v>
      </c>
      <c r="X56" s="5">
        <f t="shared" si="2"/>
        <v>19.37555023525946</v>
      </c>
      <c r="Y56" s="5">
        <f t="shared" si="2"/>
        <v>18.088454304818182</v>
      </c>
      <c r="Z56" s="5">
        <f t="shared" si="2"/>
        <v>17.462793964657369</v>
      </c>
      <c r="AA56" s="5">
        <f t="shared" si="4"/>
        <v>13.631183369455513</v>
      </c>
      <c r="AB56" s="5">
        <f t="shared" si="4"/>
        <v>13.474666650182016</v>
      </c>
      <c r="AC56" s="5">
        <f>AC$3*$W56+AC$4</f>
        <v>11.777921146615828</v>
      </c>
      <c r="AD56" s="5">
        <f>AD$3*$W56+AD$4</f>
        <v>13.302895669709658</v>
      </c>
      <c r="AE56" s="5">
        <f>AE$3*$W56+AE$4</f>
        <v>17.093200827902731</v>
      </c>
      <c r="AF56" s="5">
        <f>AF$3*$W56+AF$4</f>
        <v>16.205015552944339</v>
      </c>
      <c r="AG56" s="5">
        <f>AG$3*$W56+AG$4</f>
        <v>18.31871323376317</v>
      </c>
      <c r="AH56" s="5">
        <f>AH$3*$W56+AH$4</f>
        <v>13.140370040264283</v>
      </c>
      <c r="AI56" s="32">
        <f>50/(B56*24)</f>
        <v>20.326846658895793</v>
      </c>
      <c r="AJ56" s="5">
        <f>C56/6</f>
        <v>17.195666666666668</v>
      </c>
      <c r="AK56" s="5">
        <f>100/(D56*24)</f>
        <v>17.289960579295109</v>
      </c>
      <c r="AL56" s="5">
        <f>E56/12</f>
        <v>14.830583333333335</v>
      </c>
      <c r="AM56" s="5">
        <f>160.934/(F56*24)</f>
        <v>15.280559145456943</v>
      </c>
      <c r="AN56" s="5">
        <f>G56/24</f>
        <v>12.554541666666667</v>
      </c>
    </row>
    <row r="57" spans="1:40" x14ac:dyDescent="0.2">
      <c r="A57" s="14">
        <v>1050</v>
      </c>
      <c r="B57" s="6">
        <v>0.10255258714644794</v>
      </c>
      <c r="C57" s="5">
        <v>103.12</v>
      </c>
      <c r="D57" s="6">
        <f>100/(A57*$AK$3+$AK$4)/24</f>
        <v>0.24113430463511751</v>
      </c>
      <c r="E57" s="5">
        <v>177.876</v>
      </c>
      <c r="F57" s="6">
        <v>0.43912037037037038</v>
      </c>
      <c r="G57" s="5">
        <v>301.15499999999997</v>
      </c>
      <c r="H57" s="5">
        <v>498.49299999999999</v>
      </c>
      <c r="I57" s="5">
        <v>1038.039</v>
      </c>
      <c r="K57" s="6">
        <f>K$4/X57/24</f>
        <v>0.13620601691922277</v>
      </c>
      <c r="L57" s="6">
        <f>L$4/Y57/24</f>
        <v>0.14059666058195094</v>
      </c>
      <c r="M57" s="6">
        <f>M$4/Z57/24</f>
        <v>0.12653444578656134</v>
      </c>
      <c r="N57" s="6">
        <f>N$4/AA57/24</f>
        <v>0.19880459780850337</v>
      </c>
      <c r="O57" s="6">
        <f>O$4/AB57/24</f>
        <v>0.17326730668882442</v>
      </c>
      <c r="P57" s="6">
        <f>P$4/AC57/24</f>
        <v>0.40708228175335454</v>
      </c>
      <c r="Q57" s="6">
        <f>Q$4/AD57/24</f>
        <v>0.20684772687701788</v>
      </c>
      <c r="R57" s="6">
        <f>R$4/AE57/24</f>
        <v>0.1804934003256933</v>
      </c>
      <c r="S57" s="6">
        <f>S$4/AF57/24</f>
        <v>0.25727853255280603</v>
      </c>
      <c r="T57" s="6">
        <f>T$4/AG57/24</f>
        <v>0.15931478361923759</v>
      </c>
      <c r="U57" s="6">
        <f t="shared" si="1"/>
        <v>0.23796148483728696</v>
      </c>
      <c r="W57" s="14">
        <v>1050</v>
      </c>
      <c r="X57" s="5">
        <f t="shared" si="2"/>
        <v>19.364049104851031</v>
      </c>
      <c r="Y57" s="5">
        <f t="shared" si="2"/>
        <v>18.077717181519972</v>
      </c>
      <c r="Z57" s="5">
        <f t="shared" si="2"/>
        <v>17.452428227001178</v>
      </c>
      <c r="AA57" s="5">
        <f t="shared" si="4"/>
        <v>13.623092037046897</v>
      </c>
      <c r="AB57" s="5">
        <f t="shared" si="4"/>
        <v>13.466668224512958</v>
      </c>
      <c r="AC57" s="5">
        <f>AC$3*$W57+AC$4</f>
        <v>11.770757120718585</v>
      </c>
      <c r="AD57" s="5">
        <f>AD$3*$W57+AD$4</f>
        <v>13.294804064417026</v>
      </c>
      <c r="AE57" s="5">
        <f>AE$3*$W57+AE$4</f>
        <v>17.08280373559132</v>
      </c>
      <c r="AF57" s="5">
        <f>AF$3*$W57+AF$4</f>
        <v>16.195158707271716</v>
      </c>
      <c r="AG57" s="5">
        <f>AG$3*$W57+AG$4</f>
        <v>18.307570712568026</v>
      </c>
      <c r="AH57" s="5">
        <f>AH$3*$W57+AH$4</f>
        <v>13.132377292639642</v>
      </c>
      <c r="AI57" s="32">
        <f>50/(B57*24)</f>
        <v>20.314780848563824</v>
      </c>
      <c r="AJ57" s="5">
        <f>C57/6</f>
        <v>17.186666666666667</v>
      </c>
      <c r="AK57" s="5">
        <f>100/(D57*24)</f>
        <v>17.279443806104791</v>
      </c>
      <c r="AL57" s="5">
        <f>E57/12</f>
        <v>14.823</v>
      </c>
      <c r="AM57" s="5">
        <f>160.934/(F57*24)</f>
        <v>15.27049024775962</v>
      </c>
      <c r="AN57" s="5">
        <f>G57/24</f>
        <v>12.548124999999999</v>
      </c>
    </row>
    <row r="58" spans="1:40" x14ac:dyDescent="0.2">
      <c r="A58" s="14">
        <v>1049</v>
      </c>
      <c r="B58" s="6">
        <v>0.10261353367814241</v>
      </c>
      <c r="C58" s="5">
        <v>103.06699999999999</v>
      </c>
      <c r="D58" s="6">
        <f>100/(A58*$AK$3+$AK$4)/24</f>
        <v>0.24128115537954528</v>
      </c>
      <c r="E58" s="5">
        <v>177.78399999999999</v>
      </c>
      <c r="F58" s="6">
        <v>0.43942129629629628</v>
      </c>
      <c r="G58" s="5">
        <v>301.00099999999998</v>
      </c>
      <c r="H58" s="5">
        <v>498.24200000000002</v>
      </c>
      <c r="I58" s="5">
        <v>1037.528</v>
      </c>
      <c r="K58" s="6">
        <f>K$4/X58/24</f>
        <v>0.1362869635297192</v>
      </c>
      <c r="L58" s="6">
        <f>L$4/Y58/24</f>
        <v>0.14068021653181753</v>
      </c>
      <c r="M58" s="6">
        <f>M$4/Z58/24</f>
        <v>0.12660964462673843</v>
      </c>
      <c r="N58" s="6">
        <f>N$4/AA58/24</f>
        <v>0.19892274646821528</v>
      </c>
      <c r="O58" s="6">
        <f>O$4/AB58/24</f>
        <v>0.17337027865367252</v>
      </c>
      <c r="P58" s="6">
        <f>P$4/AC58/24</f>
        <v>0.40733019478343668</v>
      </c>
      <c r="Q58" s="6">
        <f>Q$4/AD58/24</f>
        <v>0.20697369710228733</v>
      </c>
      <c r="R58" s="6">
        <f>R$4/AE58/24</f>
        <v>0.18060332077124022</v>
      </c>
      <c r="S58" s="6">
        <f>S$4/AF58/24</f>
        <v>0.25743521512888273</v>
      </c>
      <c r="T58" s="6">
        <f>T$4/AG58/24</f>
        <v>0.15941180629134657</v>
      </c>
      <c r="U58" s="6">
        <f t="shared" si="1"/>
        <v>0.2381064033350776</v>
      </c>
      <c r="W58" s="14">
        <v>1049</v>
      </c>
      <c r="X58" s="5">
        <f t="shared" si="2"/>
        <v>19.352547974442601</v>
      </c>
      <c r="Y58" s="5">
        <f t="shared" si="2"/>
        <v>18.066980058221763</v>
      </c>
      <c r="Z58" s="5">
        <f t="shared" si="2"/>
        <v>17.442062489344984</v>
      </c>
      <c r="AA58" s="5">
        <f t="shared" si="4"/>
        <v>13.615000704638282</v>
      </c>
      <c r="AB58" s="5">
        <f t="shared" si="4"/>
        <v>13.458669798843896</v>
      </c>
      <c r="AC58" s="5">
        <f>AC$3*$W58+AC$4</f>
        <v>11.763593094821339</v>
      </c>
      <c r="AD58" s="5">
        <f>AD$3*$W58+AD$4</f>
        <v>13.286712459124395</v>
      </c>
      <c r="AE58" s="5">
        <f>AE$3*$W58+AE$4</f>
        <v>17.072406643279905</v>
      </c>
      <c r="AF58" s="5">
        <f>AF$3*$W58+AF$4</f>
        <v>16.185301861599086</v>
      </c>
      <c r="AG58" s="5">
        <f>AG$3*$W58+AG$4</f>
        <v>18.296428191372883</v>
      </c>
      <c r="AH58" s="5">
        <f>AH$3*$W58+AH$4</f>
        <v>13.124384545014998</v>
      </c>
      <c r="AI58" s="32">
        <f>50/(B58*24)</f>
        <v>20.30271503823186</v>
      </c>
      <c r="AJ58" s="5">
        <f>C58/6</f>
        <v>17.177833333333332</v>
      </c>
      <c r="AK58" s="5">
        <f>100/(D58*24)</f>
        <v>17.268927032914473</v>
      </c>
      <c r="AL58" s="5">
        <f>E58/12</f>
        <v>14.815333333333333</v>
      </c>
      <c r="AM58" s="5">
        <f>160.934/(F58*24)</f>
        <v>15.26003266080177</v>
      </c>
      <c r="AN58" s="5">
        <f>G58/24</f>
        <v>12.541708333333332</v>
      </c>
    </row>
    <row r="59" spans="1:40" x14ac:dyDescent="0.2">
      <c r="A59" s="14">
        <v>1048</v>
      </c>
      <c r="B59" s="6">
        <v>0.10267455269340145</v>
      </c>
      <c r="C59" s="5">
        <v>103.01300000000001</v>
      </c>
      <c r="D59" s="6">
        <f>100/(A59*$AK$3+$AK$4)/24</f>
        <v>0.24142818509711703</v>
      </c>
      <c r="E59" s="5">
        <v>177.69200000000001</v>
      </c>
      <c r="F59" s="6">
        <v>0.43971064814814814</v>
      </c>
      <c r="G59" s="5">
        <v>300.84800000000001</v>
      </c>
      <c r="H59" s="5">
        <v>497.99</v>
      </c>
      <c r="I59" s="5">
        <v>1037.018</v>
      </c>
      <c r="K59" s="6">
        <f>K$4/X59/24</f>
        <v>0.13636800640982616</v>
      </c>
      <c r="L59" s="6">
        <f>L$4/Y59/24</f>
        <v>0.1407638718545757</v>
      </c>
      <c r="M59" s="6">
        <f>M$4/Z59/24</f>
        <v>0.12668493290071656</v>
      </c>
      <c r="N59" s="6">
        <f>N$4/AA59/24</f>
        <v>0.19904103564184603</v>
      </c>
      <c r="O59" s="6">
        <f>O$4/AB59/24</f>
        <v>0.17347337308283248</v>
      </c>
      <c r="P59" s="6">
        <f>P$4/AC59/24</f>
        <v>0.40757840995549705</v>
      </c>
      <c r="Q59" s="6">
        <f>Q$4/AD59/24</f>
        <v>0.20709982085273881</v>
      </c>
      <c r="R59" s="6">
        <f>R$4/AE59/24</f>
        <v>0.1807133751814313</v>
      </c>
      <c r="S59" s="6">
        <f>S$4/AF59/24</f>
        <v>0.25759208866056765</v>
      </c>
      <c r="T59" s="6">
        <f>T$4/AG59/24</f>
        <v>0.15950894720904379</v>
      </c>
      <c r="U59" s="6">
        <f t="shared" si="1"/>
        <v>0.23825149845110236</v>
      </c>
      <c r="W59" s="14">
        <v>1048</v>
      </c>
      <c r="X59" s="5">
        <f t="shared" si="2"/>
        <v>19.341046844034171</v>
      </c>
      <c r="Y59" s="5">
        <f t="shared" si="2"/>
        <v>18.056242934923553</v>
      </c>
      <c r="Z59" s="5">
        <f t="shared" si="2"/>
        <v>17.431696751688794</v>
      </c>
      <c r="AA59" s="5">
        <f t="shared" si="4"/>
        <v>13.606909372229666</v>
      </c>
      <c r="AB59" s="5">
        <f t="shared" si="4"/>
        <v>13.450671373174838</v>
      </c>
      <c r="AC59" s="5">
        <f>AC$3*$W59+AC$4</f>
        <v>11.756429068924094</v>
      </c>
      <c r="AD59" s="5">
        <f>AD$3*$W59+AD$4</f>
        <v>13.278620853831763</v>
      </c>
      <c r="AE59" s="5">
        <f>AE$3*$W59+AE$4</f>
        <v>17.06200955096849</v>
      </c>
      <c r="AF59" s="5">
        <f>AF$3*$W59+AF$4</f>
        <v>16.175445015926464</v>
      </c>
      <c r="AG59" s="5">
        <f>AG$3*$W59+AG$4</f>
        <v>18.285285670177743</v>
      </c>
      <c r="AH59" s="5">
        <f>AH$3*$W59+AH$4</f>
        <v>13.116391797390357</v>
      </c>
      <c r="AI59" s="32">
        <f>50/(B59*24)</f>
        <v>20.290649227899895</v>
      </c>
      <c r="AJ59" s="5">
        <f>C59/6</f>
        <v>17.168833333333335</v>
      </c>
      <c r="AK59" s="5">
        <f>100/(D59*24)</f>
        <v>17.258410259724155</v>
      </c>
      <c r="AL59" s="5">
        <f>E59/12</f>
        <v>14.807666666666668</v>
      </c>
      <c r="AM59" s="5">
        <f>160.934/(F59*24)</f>
        <v>15.249990787291726</v>
      </c>
      <c r="AN59" s="5">
        <f>G59/24</f>
        <v>12.535333333333334</v>
      </c>
    </row>
    <row r="60" spans="1:40" x14ac:dyDescent="0.2">
      <c r="A60" s="14">
        <v>1047</v>
      </c>
      <c r="B60" s="6">
        <v>0.10273564432160882</v>
      </c>
      <c r="C60" s="5">
        <v>102.96</v>
      </c>
      <c r="D60" s="6">
        <f>100/(A60*$AK$3+$AK$4)/24</f>
        <v>0.24157539411521536</v>
      </c>
      <c r="E60" s="5">
        <v>177.601</v>
      </c>
      <c r="F60" s="6">
        <v>0.44</v>
      </c>
      <c r="G60" s="5">
        <v>300.69400000000002</v>
      </c>
      <c r="H60" s="5">
        <v>497.738</v>
      </c>
      <c r="I60" s="5">
        <v>1036.5070000000001</v>
      </c>
      <c r="K60" s="6">
        <f>K$4/X60/24</f>
        <v>0.13644914573138567</v>
      </c>
      <c r="L60" s="6">
        <f>L$4/Y60/24</f>
        <v>0.14084762672760687</v>
      </c>
      <c r="M60" s="6">
        <f>M$4/Z60/24</f>
        <v>0.12676031076813568</v>
      </c>
      <c r="N60" s="6">
        <f>N$4/AA60/24</f>
        <v>0.199159465580214</v>
      </c>
      <c r="O60" s="6">
        <f>O$4/AB60/24</f>
        <v>0.17357659019490404</v>
      </c>
      <c r="P60" s="6">
        <f>P$4/AC60/24</f>
        <v>0.40782692782222196</v>
      </c>
      <c r="Q60" s="6">
        <f>Q$4/AD60/24</f>
        <v>0.20722609840920472</v>
      </c>
      <c r="R60" s="6">
        <f>R$4/AE60/24</f>
        <v>0.18082356380131839</v>
      </c>
      <c r="S60" s="6">
        <f>S$4/AF60/24</f>
        <v>0.25774915349716232</v>
      </c>
      <c r="T60" s="6">
        <f>T$4/AG60/24</f>
        <v>0.1596062065886274</v>
      </c>
      <c r="U60" s="6">
        <f t="shared" si="1"/>
        <v>0.23839677050843619</v>
      </c>
      <c r="W60" s="14">
        <v>1047</v>
      </c>
      <c r="X60" s="5">
        <f t="shared" si="2"/>
        <v>19.329545713625741</v>
      </c>
      <c r="Y60" s="5">
        <f t="shared" si="2"/>
        <v>18.045505811625343</v>
      </c>
      <c r="Z60" s="5">
        <f t="shared" si="2"/>
        <v>17.421331014032603</v>
      </c>
      <c r="AA60" s="5">
        <f t="shared" si="4"/>
        <v>13.598818039821049</v>
      </c>
      <c r="AB60" s="5">
        <f t="shared" si="4"/>
        <v>13.442672947505777</v>
      </c>
      <c r="AC60" s="5">
        <f>AC$3*$W60+AC$4</f>
        <v>11.749265043026849</v>
      </c>
      <c r="AD60" s="5">
        <f>AD$3*$W60+AD$4</f>
        <v>13.270529248539132</v>
      </c>
      <c r="AE60" s="5">
        <f>AE$3*$W60+AE$4</f>
        <v>17.051612458657075</v>
      </c>
      <c r="AF60" s="5">
        <f>AF$3*$W60+AF$4</f>
        <v>16.165588170253834</v>
      </c>
      <c r="AG60" s="5">
        <f>AG$3*$W60+AG$4</f>
        <v>18.274143148982599</v>
      </c>
      <c r="AH60" s="5">
        <f>AH$3*$W60+AH$4</f>
        <v>13.108399049765715</v>
      </c>
      <c r="AI60" s="32">
        <f>50/(B60*24)</f>
        <v>20.278583417567926</v>
      </c>
      <c r="AJ60" s="5">
        <f>C60/6</f>
        <v>17.16</v>
      </c>
      <c r="AK60" s="5">
        <f>100/(D60*24)</f>
        <v>17.247893486533833</v>
      </c>
      <c r="AL60" s="5">
        <f>E60/12</f>
        <v>14.800083333333333</v>
      </c>
      <c r="AM60" s="5">
        <f>160.934/(F60*24)</f>
        <v>15.23996212121212</v>
      </c>
      <c r="AN60" s="5">
        <f>G60/24</f>
        <v>12.528916666666667</v>
      </c>
    </row>
    <row r="61" spans="1:40" x14ac:dyDescent="0.2">
      <c r="A61" s="14">
        <v>1046</v>
      </c>
      <c r="B61" s="6">
        <v>0.10279680869245635</v>
      </c>
      <c r="C61" s="5">
        <v>102.90600000000001</v>
      </c>
      <c r="D61" s="6">
        <f>100/(A61*$AK$3+$AK$4)/24</f>
        <v>0.24172278276202175</v>
      </c>
      <c r="E61" s="5">
        <v>177.50899999999999</v>
      </c>
      <c r="F61" s="6">
        <v>0.4403009259259259</v>
      </c>
      <c r="G61" s="5">
        <v>300.54000000000002</v>
      </c>
      <c r="H61" s="5">
        <v>497.48599999999999</v>
      </c>
      <c r="I61" s="5">
        <v>1035.9960000000001</v>
      </c>
      <c r="K61" s="6">
        <f>K$4/X61/24</f>
        <v>0.13653038166664896</v>
      </c>
      <c r="L61" s="6">
        <f>L$4/Y61/24</f>
        <v>0.14093148132871486</v>
      </c>
      <c r="M61" s="6">
        <f>M$4/Z61/24</f>
        <v>0.12683577838901613</v>
      </c>
      <c r="N61" s="6">
        <f>N$4/AA61/24</f>
        <v>0.199278036534735</v>
      </c>
      <c r="O61" s="6">
        <f>O$4/AB61/24</f>
        <v>0.17367993020900754</v>
      </c>
      <c r="P61" s="6">
        <f>P$4/AC61/24</f>
        <v>0.40807574893764675</v>
      </c>
      <c r="Q61" s="6">
        <f>Q$4/AD61/24</f>
        <v>0.20735253005320295</v>
      </c>
      <c r="R61" s="6">
        <f>R$4/AE61/24</f>
        <v>0.18093388687655124</v>
      </c>
      <c r="S61" s="6">
        <f>S$4/AF61/24</f>
        <v>0.25790640998882014</v>
      </c>
      <c r="T61" s="6">
        <f>T$4/AG61/24</f>
        <v>0.15970358464692327</v>
      </c>
      <c r="U61" s="6">
        <f t="shared" si="1"/>
        <v>0.23854221983094251</v>
      </c>
      <c r="W61" s="14">
        <v>1046</v>
      </c>
      <c r="X61" s="5">
        <f t="shared" si="2"/>
        <v>19.318044583217311</v>
      </c>
      <c r="Y61" s="5">
        <f t="shared" si="2"/>
        <v>18.034768688327134</v>
      </c>
      <c r="Z61" s="5">
        <f t="shared" si="2"/>
        <v>17.410965276376409</v>
      </c>
      <c r="AA61" s="5">
        <f t="shared" si="4"/>
        <v>13.590726707412433</v>
      </c>
      <c r="AB61" s="5">
        <f t="shared" si="4"/>
        <v>13.434674521836719</v>
      </c>
      <c r="AC61" s="5">
        <f>AC$3*$W61+AC$4</f>
        <v>11.742101017129603</v>
      </c>
      <c r="AD61" s="5">
        <f>AD$3*$W61+AD$4</f>
        <v>13.2624376432465</v>
      </c>
      <c r="AE61" s="5">
        <f>AE$3*$W61+AE$4</f>
        <v>17.041215366345664</v>
      </c>
      <c r="AF61" s="5">
        <f>AF$3*$W61+AF$4</f>
        <v>16.155731324581211</v>
      </c>
      <c r="AG61" s="5">
        <f>AG$3*$W61+AG$4</f>
        <v>18.263000627787456</v>
      </c>
      <c r="AH61" s="5">
        <f>AH$3*$W61+AH$4</f>
        <v>13.100406302141071</v>
      </c>
      <c r="AI61" s="32">
        <f>50/(B61*24)</f>
        <v>20.266517607235961</v>
      </c>
      <c r="AJ61" s="5">
        <f>C61/6</f>
        <v>17.151</v>
      </c>
      <c r="AK61" s="5">
        <f>100/(D61*24)</f>
        <v>17.237376713343515</v>
      </c>
      <c r="AL61" s="5">
        <f>E61/12</f>
        <v>14.792416666666666</v>
      </c>
      <c r="AM61" s="5">
        <f>160.934/(F61*24)</f>
        <v>15.229546290941592</v>
      </c>
      <c r="AN61" s="5">
        <f>G61/24</f>
        <v>12.522500000000001</v>
      </c>
    </row>
    <row r="62" spans="1:40" x14ac:dyDescent="0.2">
      <c r="A62" s="14">
        <v>1045</v>
      </c>
      <c r="B62" s="6">
        <v>0.10285804593594491</v>
      </c>
      <c r="C62" s="5">
        <v>102.85299999999999</v>
      </c>
      <c r="D62" s="6">
        <f>100/(A62*$AK$3+$AK$4)/24</f>
        <v>0.24187035136651913</v>
      </c>
      <c r="E62" s="5">
        <v>177.41800000000001</v>
      </c>
      <c r="F62" s="6">
        <v>0.44059027777777776</v>
      </c>
      <c r="G62" s="5">
        <v>300.387</v>
      </c>
      <c r="H62" s="5">
        <v>497.23500000000001</v>
      </c>
      <c r="I62" s="5">
        <v>1035.4860000000001</v>
      </c>
      <c r="K62" s="6">
        <f>K$4/X62/24</f>
        <v>0.13661171438827771</v>
      </c>
      <c r="L62" s="6">
        <f>L$4/Y62/24</f>
        <v>0.14101543583612716</v>
      </c>
      <c r="M62" s="6">
        <f>M$4/Z62/24</f>
        <v>0.12691133592375933</v>
      </c>
      <c r="N62" s="6">
        <f>N$4/AA62/24</f>
        <v>0.19939674875742386</v>
      </c>
      <c r="O62" s="6">
        <f>O$4/AB62/24</f>
        <v>0.17378339334478551</v>
      </c>
      <c r="P62" s="6">
        <f>P$4/AC62/24</f>
        <v>0.40832487385715943</v>
      </c>
      <c r="Q62" s="6">
        <f>Q$4/AD62/24</f>
        <v>0.2074791160669387</v>
      </c>
      <c r="R62" s="6">
        <f>R$4/AE62/24</f>
        <v>0.18104434465337962</v>
      </c>
      <c r="S62" s="6">
        <f>S$4/AF62/24</f>
        <v>0.25806385848655022</v>
      </c>
      <c r="T62" s="6">
        <f>T$4/AG62/24</f>
        <v>0.15980108160128684</v>
      </c>
      <c r="U62" s="6">
        <f t="shared" si="1"/>
        <v>0.23868784674327548</v>
      </c>
      <c r="W62" s="14">
        <v>1045</v>
      </c>
      <c r="X62" s="5">
        <f t="shared" si="2"/>
        <v>19.306543452808882</v>
      </c>
      <c r="Y62" s="5">
        <f t="shared" si="2"/>
        <v>18.024031565028924</v>
      </c>
      <c r="Z62" s="5">
        <f t="shared" si="2"/>
        <v>17.400599538720218</v>
      </c>
      <c r="AA62" s="5">
        <f t="shared" si="4"/>
        <v>13.582635375003816</v>
      </c>
      <c r="AB62" s="5">
        <f t="shared" si="4"/>
        <v>13.426676096167657</v>
      </c>
      <c r="AC62" s="5">
        <f>AC$3*$W62+AC$4</f>
        <v>11.734936991232358</v>
      </c>
      <c r="AD62" s="5">
        <f>AD$3*$W62+AD$4</f>
        <v>13.254346037953869</v>
      </c>
      <c r="AE62" s="5">
        <f>AE$3*$W62+AE$4</f>
        <v>17.030818274034253</v>
      </c>
      <c r="AF62" s="5">
        <f>AF$3*$W62+AF$4</f>
        <v>16.145874478908581</v>
      </c>
      <c r="AG62" s="5">
        <f>AG$3*$W62+AG$4</f>
        <v>18.251858106592312</v>
      </c>
      <c r="AH62" s="5">
        <f>AH$3*$W62+AH$4</f>
        <v>13.09241355451643</v>
      </c>
      <c r="AI62" s="32">
        <f>50/(B62*24)</f>
        <v>20.254451796904</v>
      </c>
      <c r="AJ62" s="5">
        <f>C62/6</f>
        <v>17.142166666666665</v>
      </c>
      <c r="AK62" s="5">
        <f>100/(D62*24)</f>
        <v>17.226859940153197</v>
      </c>
      <c r="AL62" s="5">
        <f>E62/12</f>
        <v>14.784833333333333</v>
      </c>
      <c r="AM62" s="5">
        <f>160.934/(F62*24)</f>
        <v>15.219544487351248</v>
      </c>
      <c r="AN62" s="5">
        <f>G62/24</f>
        <v>12.516125000000001</v>
      </c>
    </row>
    <row r="63" spans="1:40" x14ac:dyDescent="0.2">
      <c r="A63" s="14">
        <v>1044</v>
      </c>
      <c r="B63" s="6">
        <v>0.10291935618238537</v>
      </c>
      <c r="C63" s="5">
        <v>102.79900000000001</v>
      </c>
      <c r="D63" s="6">
        <f>100/(A63*$AK$3+$AK$4)/24</f>
        <v>0.24201810025849438</v>
      </c>
      <c r="E63" s="5">
        <v>177.32599999999999</v>
      </c>
      <c r="F63" s="6">
        <v>0.44089120370370366</v>
      </c>
      <c r="G63" s="5">
        <v>300.233</v>
      </c>
      <c r="H63" s="5">
        <v>496.983</v>
      </c>
      <c r="I63" s="5">
        <v>1034.9749999999999</v>
      </c>
      <c r="K63" s="6">
        <f>K$4/X63/24</f>
        <v>0.1366931440693453</v>
      </c>
      <c r="L63" s="6">
        <f>L$4/Y63/24</f>
        <v>0.1410994904284962</v>
      </c>
      <c r="M63" s="6">
        <f>M$4/Z63/24</f>
        <v>0.12698698353314927</v>
      </c>
      <c r="N63" s="6">
        <f>N$4/AA63/24</f>
        <v>0.19951560250089626</v>
      </c>
      <c r="O63" s="6">
        <f>O$4/AB63/24</f>
        <v>0.173886979822404</v>
      </c>
      <c r="P63" s="6">
        <f>P$4/AC63/24</f>
        <v>0.40857430313750515</v>
      </c>
      <c r="Q63" s="6">
        <f>Q$4/AD63/24</f>
        <v>0.20760585673330686</v>
      </c>
      <c r="R63" s="6">
        <f>R$4/AE63/24</f>
        <v>0.18115493737865496</v>
      </c>
      <c r="S63" s="6">
        <f>S$4/AF63/24</f>
        <v>0.25822149934221861</v>
      </c>
      <c r="T63" s="6">
        <f>T$4/AG63/24</f>
        <v>0.1598986976696046</v>
      </c>
      <c r="U63" s="6">
        <f t="shared" si="1"/>
        <v>0.23883365157088257</v>
      </c>
      <c r="W63" s="14">
        <v>1044</v>
      </c>
      <c r="X63" s="5">
        <f t="shared" si="2"/>
        <v>19.295042322400452</v>
      </c>
      <c r="Y63" s="5">
        <f t="shared" si="2"/>
        <v>18.013294441730714</v>
      </c>
      <c r="Z63" s="5">
        <f t="shared" si="2"/>
        <v>17.390233801064028</v>
      </c>
      <c r="AA63" s="5">
        <f t="shared" si="4"/>
        <v>13.574544042595202</v>
      </c>
      <c r="AB63" s="5">
        <f t="shared" si="4"/>
        <v>13.418677670498599</v>
      </c>
      <c r="AC63" s="5">
        <f>AC$3*$W63+AC$4</f>
        <v>11.727772965335113</v>
      </c>
      <c r="AD63" s="5">
        <f>AD$3*$W63+AD$4</f>
        <v>13.246254432661239</v>
      </c>
      <c r="AE63" s="5">
        <f>AE$3*$W63+AE$4</f>
        <v>17.020421181722838</v>
      </c>
      <c r="AF63" s="5">
        <f>AF$3*$W63+AF$4</f>
        <v>16.136017633235959</v>
      </c>
      <c r="AG63" s="5">
        <f>AG$3*$W63+AG$4</f>
        <v>18.240715585397169</v>
      </c>
      <c r="AH63" s="5">
        <f>AH$3*$W63+AH$4</f>
        <v>13.084420806891789</v>
      </c>
      <c r="AI63" s="32">
        <f>50/(B63*24)</f>
        <v>20.242385986572032</v>
      </c>
      <c r="AJ63" s="5">
        <f>C63/6</f>
        <v>17.133166666666668</v>
      </c>
      <c r="AK63" s="5">
        <f>100/(D63*24)</f>
        <v>17.216343166962879</v>
      </c>
      <c r="AL63" s="5">
        <f>E63/12</f>
        <v>14.777166666666666</v>
      </c>
      <c r="AM63" s="5">
        <f>160.934/(F63*24)</f>
        <v>15.209156537946605</v>
      </c>
      <c r="AN63" s="5">
        <f>G63/24</f>
        <v>12.509708333333334</v>
      </c>
    </row>
    <row r="64" spans="1:40" x14ac:dyDescent="0.2">
      <c r="A64" s="14">
        <v>1043</v>
      </c>
      <c r="B64" s="6">
        <v>0.10298073956239946</v>
      </c>
      <c r="C64" s="5">
        <v>102.746</v>
      </c>
      <c r="D64" s="6">
        <f>100/(A64*$AK$3+$AK$4)/24</f>
        <v>0.2421660297685406</v>
      </c>
      <c r="E64" s="5">
        <v>177.23500000000001</v>
      </c>
      <c r="F64" s="6">
        <v>0.44118055555555552</v>
      </c>
      <c r="G64" s="5">
        <v>300.08</v>
      </c>
      <c r="H64" s="5">
        <v>496.73099999999999</v>
      </c>
      <c r="I64" s="5">
        <v>1034.4649999999999</v>
      </c>
      <c r="K64" s="6">
        <f>K$4/X64/24</f>
        <v>0.13677467088333797</v>
      </c>
      <c r="L64" s="6">
        <f>L$4/Y64/24</f>
        <v>0.14118364528490063</v>
      </c>
      <c r="M64" s="6">
        <f>M$4/Z64/24</f>
        <v>0.12706272137835348</v>
      </c>
      <c r="N64" s="6">
        <f>N$4/AA64/24</f>
        <v>0.19963459801837061</v>
      </c>
      <c r="O64" s="6">
        <f>O$4/AB64/24</f>
        <v>0.17399068986255453</v>
      </c>
      <c r="P64" s="6">
        <f>P$4/AC64/24</f>
        <v>0.40882403733679046</v>
      </c>
      <c r="Q64" s="6">
        <f>Q$4/AD64/24</f>
        <v>0.20773275233589392</v>
      </c>
      <c r="R64" s="6">
        <f>R$4/AE64/24</f>
        <v>0.18126566529983215</v>
      </c>
      <c r="S64" s="6">
        <f>S$4/AF64/24</f>
        <v>0.25837933290855225</v>
      </c>
      <c r="T64" s="6">
        <f>T$4/AG64/24</f>
        <v>0.15999643307029579</v>
      </c>
      <c r="U64" s="6">
        <f t="shared" si="1"/>
        <v>0.23897963464000715</v>
      </c>
      <c r="W64" s="14">
        <v>1043</v>
      </c>
      <c r="X64" s="5">
        <f t="shared" si="2"/>
        <v>19.283541191992022</v>
      </c>
      <c r="Y64" s="5">
        <f t="shared" si="2"/>
        <v>18.002557318432505</v>
      </c>
      <c r="Z64" s="5">
        <f t="shared" si="2"/>
        <v>17.379868063407834</v>
      </c>
      <c r="AA64" s="5">
        <f t="shared" si="4"/>
        <v>13.566452710186585</v>
      </c>
      <c r="AB64" s="5">
        <f t="shared" si="4"/>
        <v>13.410679244829538</v>
      </c>
      <c r="AC64" s="5">
        <f>AC$3*$W64+AC$4</f>
        <v>11.720608939437867</v>
      </c>
      <c r="AD64" s="5">
        <f>AD$3*$W64+AD$4</f>
        <v>13.238162827368607</v>
      </c>
      <c r="AE64" s="5">
        <f>AE$3*$W64+AE$4</f>
        <v>17.010024089411424</v>
      </c>
      <c r="AF64" s="5">
        <f>AF$3*$W64+AF$4</f>
        <v>16.126160787563329</v>
      </c>
      <c r="AG64" s="5">
        <f>AG$3*$W64+AG$4</f>
        <v>18.229573064202029</v>
      </c>
      <c r="AH64" s="5">
        <f>AH$3*$W64+AH$4</f>
        <v>13.076428059267144</v>
      </c>
      <c r="AI64" s="32">
        <f>50/(B64*24)</f>
        <v>20.230320176240063</v>
      </c>
      <c r="AJ64" s="5">
        <f>C64/6</f>
        <v>17.124333333333333</v>
      </c>
      <c r="AK64" s="5">
        <f>100/(D64*24)</f>
        <v>17.205826393772558</v>
      </c>
      <c r="AL64" s="5">
        <f>E64/12</f>
        <v>14.769583333333335</v>
      </c>
      <c r="AM64" s="5">
        <f>160.934/(F64*24)</f>
        <v>15.199181489060287</v>
      </c>
      <c r="AN64" s="5">
        <f>G64/24</f>
        <v>12.503333333333332</v>
      </c>
    </row>
    <row r="65" spans="1:40" x14ac:dyDescent="0.2">
      <c r="A65" s="14">
        <v>1042</v>
      </c>
      <c r="B65" s="6">
        <v>0.10304219620692068</v>
      </c>
      <c r="C65" s="5">
        <v>102.693</v>
      </c>
      <c r="D65" s="6">
        <f>100/(A65*$AK$3+$AK$4)/24</f>
        <v>0.24231414022805955</v>
      </c>
      <c r="E65" s="5">
        <v>177.143</v>
      </c>
      <c r="F65" s="6">
        <v>0.44148148148148153</v>
      </c>
      <c r="G65" s="5">
        <v>299.92599999999999</v>
      </c>
      <c r="H65" s="5">
        <v>496.47899999999998</v>
      </c>
      <c r="I65" s="5">
        <v>1033.954</v>
      </c>
      <c r="K65" s="6">
        <f>K$4/X65/24</f>
        <v>0.13685629500415616</v>
      </c>
      <c r="L65" s="6">
        <f>L$4/Y65/24</f>
        <v>0.14126790058484659</v>
      </c>
      <c r="M65" s="6">
        <f>M$4/Z65/24</f>
        <v>0.12713854962092419</v>
      </c>
      <c r="N65" s="6">
        <f>N$4/AA65/24</f>
        <v>0.19975373556366974</v>
      </c>
      <c r="O65" s="6">
        <f>O$4/AB65/24</f>
        <v>0.17409452368645528</v>
      </c>
      <c r="P65" s="6">
        <f>P$4/AC65/24</f>
        <v>0.40907407701448689</v>
      </c>
      <c r="Q65" s="6">
        <f>Q$4/AD65/24</f>
        <v>0.20785980315898012</v>
      </c>
      <c r="R65" s="6">
        <f>R$4/AE65/24</f>
        <v>0.18137652866497148</v>
      </c>
      <c r="S65" s="6">
        <f>S$4/AF65/24</f>
        <v>0.25853735953914064</v>
      </c>
      <c r="T65" s="6">
        <f>T$4/AG65/24</f>
        <v>0.16009428802231399</v>
      </c>
      <c r="U65" s="6">
        <f t="shared" si="1"/>
        <v>0.23912579627769034</v>
      </c>
      <c r="W65" s="14">
        <v>1042</v>
      </c>
      <c r="X65" s="5">
        <f t="shared" si="2"/>
        <v>19.272040061583592</v>
      </c>
      <c r="Y65" s="5">
        <f t="shared" si="2"/>
        <v>17.991820195134295</v>
      </c>
      <c r="Z65" s="5">
        <f t="shared" si="2"/>
        <v>17.369502325751643</v>
      </c>
      <c r="AA65" s="5">
        <f t="shared" si="4"/>
        <v>13.558361377777969</v>
      </c>
      <c r="AB65" s="5">
        <f t="shared" si="4"/>
        <v>13.402680819160476</v>
      </c>
      <c r="AC65" s="5">
        <f>AC$3*$W65+AC$4</f>
        <v>11.713444913540624</v>
      </c>
      <c r="AD65" s="5">
        <f>AD$3*$W65+AD$4</f>
        <v>13.230071222075976</v>
      </c>
      <c r="AE65" s="5">
        <f>AE$3*$W65+AE$4</f>
        <v>16.999626997100012</v>
      </c>
      <c r="AF65" s="5">
        <f>AF$3*$W65+AF$4</f>
        <v>16.116303941890706</v>
      </c>
      <c r="AG65" s="5">
        <f>AG$3*$W65+AG$4</f>
        <v>18.218430543006885</v>
      </c>
      <c r="AH65" s="5">
        <f>AH$3*$W65+AH$4</f>
        <v>13.068435311642503</v>
      </c>
      <c r="AI65" s="32">
        <f>50/(B65*24)</f>
        <v>20.218254365908102</v>
      </c>
      <c r="AJ65" s="5">
        <f>C65/6</f>
        <v>17.115500000000001</v>
      </c>
      <c r="AK65" s="5">
        <f>100/(D65*24)</f>
        <v>17.19530962058224</v>
      </c>
      <c r="AL65" s="5">
        <f>E65/12</f>
        <v>14.761916666666666</v>
      </c>
      <c r="AM65" s="5">
        <f>160.934/(F65*24)</f>
        <v>15.188821308724831</v>
      </c>
      <c r="AN65" s="5">
        <f>G65/24</f>
        <v>12.496916666666666</v>
      </c>
    </row>
    <row r="66" spans="1:40" x14ac:dyDescent="0.2">
      <c r="A66" s="14">
        <v>1041</v>
      </c>
      <c r="B66" s="6">
        <v>0.10310372624719535</v>
      </c>
      <c r="C66" s="5">
        <v>102.639</v>
      </c>
      <c r="D66" s="6">
        <f>100/(A66*$AK$3+$AK$4)/24</f>
        <v>0.24246243196926445</v>
      </c>
      <c r="E66" s="5">
        <v>177.05199999999999</v>
      </c>
      <c r="F66" s="6">
        <v>0.44178240740740743</v>
      </c>
      <c r="G66" s="5">
        <v>299.77199999999999</v>
      </c>
      <c r="H66" s="5">
        <v>496.22699999999998</v>
      </c>
      <c r="I66" s="5">
        <v>1033.443</v>
      </c>
      <c r="K66" s="6">
        <f>K$4/X66/24</f>
        <v>0.13693801660611557</v>
      </c>
      <c r="L66" s="6">
        <f>L$4/Y66/24</f>
        <v>0.14135225650826894</v>
      </c>
      <c r="M66" s="6">
        <f>M$4/Z66/24</f>
        <v>0.12721446842279957</v>
      </c>
      <c r="N66" s="6">
        <f>N$4/AA66/24</f>
        <v>0.19987301539122279</v>
      </c>
      <c r="O66" s="6">
        <f>O$4/AB66/24</f>
        <v>0.17419848151585274</v>
      </c>
      <c r="P66" s="6">
        <f>P$4/AC66/24</f>
        <v>0.40932442273143593</v>
      </c>
      <c r="Q66" s="6">
        <f>Q$4/AD66/24</f>
        <v>0.20798700948754167</v>
      </c>
      <c r="R66" s="6">
        <f>R$4/AE66/24</f>
        <v>0.18148752772274049</v>
      </c>
      <c r="S66" s="6">
        <f>S$4/AF66/24</f>
        <v>0.25869557958843908</v>
      </c>
      <c r="T66" s="6">
        <f>T$4/AG66/24</f>
        <v>0.16019226274514878</v>
      </c>
      <c r="U66" s="6">
        <f t="shared" si="1"/>
        <v>0.23927213681177414</v>
      </c>
      <c r="W66" s="14">
        <v>1041</v>
      </c>
      <c r="X66" s="5">
        <f t="shared" si="2"/>
        <v>19.260538931175162</v>
      </c>
      <c r="Y66" s="5">
        <f t="shared" si="2"/>
        <v>17.981083071836085</v>
      </c>
      <c r="Z66" s="5">
        <f t="shared" si="2"/>
        <v>17.359136588095453</v>
      </c>
      <c r="AA66" s="5">
        <f t="shared" si="4"/>
        <v>13.550270045369352</v>
      </c>
      <c r="AB66" s="5">
        <f t="shared" si="4"/>
        <v>13.394682393491419</v>
      </c>
      <c r="AC66" s="5">
        <f>AC$3*$W66+AC$4</f>
        <v>11.706280887643377</v>
      </c>
      <c r="AD66" s="5">
        <f>AD$3*$W66+AD$4</f>
        <v>13.221979616783344</v>
      </c>
      <c r="AE66" s="5">
        <f>AE$3*$W66+AE$4</f>
        <v>16.989229904788601</v>
      </c>
      <c r="AF66" s="5">
        <f>AF$3*$W66+AF$4</f>
        <v>16.106447096218076</v>
      </c>
      <c r="AG66" s="5">
        <f>AG$3*$W66+AG$4</f>
        <v>18.207288021811742</v>
      </c>
      <c r="AH66" s="5">
        <f>AH$3*$W66+AH$4</f>
        <v>13.060442564017862</v>
      </c>
      <c r="AI66" s="32">
        <f>50/(B66*24)</f>
        <v>20.20618855557613</v>
      </c>
      <c r="AJ66" s="5">
        <f>C66/6</f>
        <v>17.1065</v>
      </c>
      <c r="AK66" s="5">
        <f>100/(D66*24)</f>
        <v>17.184792847391922</v>
      </c>
      <c r="AL66" s="5">
        <f>E66/12</f>
        <v>14.754333333333333</v>
      </c>
      <c r="AM66" s="5">
        <f>160.934/(F66*24)</f>
        <v>15.178475242336914</v>
      </c>
      <c r="AN66" s="5">
        <f>G66/24</f>
        <v>12.490499999999999</v>
      </c>
    </row>
    <row r="67" spans="1:40" x14ac:dyDescent="0.2">
      <c r="A67" s="14">
        <v>1040</v>
      </c>
      <c r="B67" s="6">
        <v>0.10316532981478337</v>
      </c>
      <c r="C67" s="5">
        <v>102.586</v>
      </c>
      <c r="D67" s="6">
        <f>100/(A67*$AK$3+$AK$4)/24</f>
        <v>0.24261090532518217</v>
      </c>
      <c r="E67" s="5">
        <v>176.96</v>
      </c>
      <c r="F67" s="6">
        <v>0.44207175925925929</v>
      </c>
      <c r="G67" s="5">
        <v>299.61900000000003</v>
      </c>
      <c r="H67" s="5">
        <v>495.976</v>
      </c>
      <c r="I67" s="5">
        <v>1032.933</v>
      </c>
      <c r="K67" s="6">
        <f>K$4/X67/24</f>
        <v>0.13701983586394859</v>
      </c>
      <c r="L67" s="6">
        <f>L$4/Y67/24</f>
        <v>0.14143671323553261</v>
      </c>
      <c r="M67" s="6">
        <f>M$4/Z67/24</f>
        <v>0.12729047794630474</v>
      </c>
      <c r="N67" s="6">
        <f>N$4/AA67/24</f>
        <v>0.19999243775606687</v>
      </c>
      <c r="O67" s="6">
        <f>O$4/AB67/24</f>
        <v>0.17430256357302368</v>
      </c>
      <c r="P67" s="6">
        <f>P$4/AC67/24</f>
        <v>0.40957507504985252</v>
      </c>
      <c r="Q67" s="6">
        <f>Q$4/AD67/24</f>
        <v>0.20811437160725274</v>
      </c>
      <c r="R67" s="6">
        <f>R$4/AE67/24</f>
        <v>0.18159866272241595</v>
      </c>
      <c r="S67" s="6">
        <f>S$4/AF67/24</f>
        <v>0.25885399341177079</v>
      </c>
      <c r="T67" s="6">
        <f>T$4/AG67/24</f>
        <v>0.1602903574588273</v>
      </c>
      <c r="U67" s="6">
        <f t="shared" si="1"/>
        <v>0.23941865657090347</v>
      </c>
      <c r="W67" s="14">
        <v>1040</v>
      </c>
      <c r="X67" s="5">
        <f t="shared" si="2"/>
        <v>19.249037800766736</v>
      </c>
      <c r="Y67" s="5">
        <f t="shared" si="2"/>
        <v>17.970345948537876</v>
      </c>
      <c r="Z67" s="5">
        <f t="shared" si="2"/>
        <v>17.348770850439262</v>
      </c>
      <c r="AA67" s="5">
        <f t="shared" si="4"/>
        <v>13.542178712960736</v>
      </c>
      <c r="AB67" s="5">
        <f t="shared" si="4"/>
        <v>13.386683967822357</v>
      </c>
      <c r="AC67" s="5">
        <f>AC$3*$W67+AC$4</f>
        <v>11.699116861746132</v>
      </c>
      <c r="AD67" s="5">
        <f>AD$3*$W67+AD$4</f>
        <v>13.213888011490713</v>
      </c>
      <c r="AE67" s="5">
        <f>AE$3*$W67+AE$4</f>
        <v>16.978832812477187</v>
      </c>
      <c r="AF67" s="5">
        <f>AF$3*$W67+AF$4</f>
        <v>16.096590250545454</v>
      </c>
      <c r="AG67" s="5">
        <f>AG$3*$W67+AG$4</f>
        <v>18.196145500616598</v>
      </c>
      <c r="AH67" s="5">
        <f>AH$3*$W67+AH$4</f>
        <v>13.052449816393217</v>
      </c>
      <c r="AI67" s="32">
        <f>50/(B67*24)</f>
        <v>20.194122745244172</v>
      </c>
      <c r="AJ67" s="5">
        <f>C67/6</f>
        <v>17.097666666666665</v>
      </c>
      <c r="AK67" s="5">
        <f>100/(D67*24)</f>
        <v>17.174276074201604</v>
      </c>
      <c r="AL67" s="5">
        <f>E67/12</f>
        <v>14.746666666666668</v>
      </c>
      <c r="AM67" s="5">
        <f>160.934/(F67*24)</f>
        <v>15.168540384867129</v>
      </c>
      <c r="AN67" s="5">
        <f>G67/24</f>
        <v>12.484125000000001</v>
      </c>
    </row>
    <row r="68" spans="1:40" x14ac:dyDescent="0.2">
      <c r="A68" s="14">
        <v>1039</v>
      </c>
      <c r="B68" s="6">
        <v>0.10322700704155933</v>
      </c>
      <c r="C68" s="5">
        <v>102.532</v>
      </c>
      <c r="D68" s="6">
        <f>100/(A68*$AK$3+$AK$4)/24</f>
        <v>0.24275956062965579</v>
      </c>
      <c r="E68" s="5">
        <v>176.869</v>
      </c>
      <c r="F68" s="6">
        <v>0.44237268518518519</v>
      </c>
      <c r="G68" s="5">
        <v>299.46499999999997</v>
      </c>
      <c r="H68" s="5">
        <v>495.72399999999999</v>
      </c>
      <c r="I68" s="5">
        <v>1032.422</v>
      </c>
      <c r="K68" s="6">
        <f>K$4/X68/24</f>
        <v>0.13710175295280544</v>
      </c>
      <c r="L68" s="6">
        <f>L$4/Y68/24</f>
        <v>0.14152127094743383</v>
      </c>
      <c r="M68" s="6">
        <f>M$4/Z68/24</f>
        <v>0.1273665783541531</v>
      </c>
      <c r="N68" s="6">
        <f>N$4/AA68/24</f>
        <v>0.20011200291384901</v>
      </c>
      <c r="O68" s="6">
        <f>O$4/AB68/24</f>
        <v>0.17440677008077607</v>
      </c>
      <c r="P68" s="6">
        <f>P$4/AC68/24</f>
        <v>0.40982603453332955</v>
      </c>
      <c r="Q68" s="6">
        <f>Q$4/AD68/24</f>
        <v>0.20824188980448766</v>
      </c>
      <c r="R68" s="6">
        <f>R$4/AE68/24</f>
        <v>0.18170993391388532</v>
      </c>
      <c r="S68" s="6">
        <f>S$4/AF68/24</f>
        <v>0.25901260136533028</v>
      </c>
      <c r="T68" s="6">
        <f>T$4/AG68/24</f>
        <v>0.16038857238391604</v>
      </c>
      <c r="U68" s="6">
        <f t="shared" si="1"/>
        <v>0.23956535588452868</v>
      </c>
      <c r="W68" s="14">
        <v>1039</v>
      </c>
      <c r="X68" s="5">
        <f t="shared" si="2"/>
        <v>19.237536670358306</v>
      </c>
      <c r="Y68" s="5">
        <f t="shared" si="2"/>
        <v>17.959608825239666</v>
      </c>
      <c r="Z68" s="5">
        <f t="shared" si="2"/>
        <v>17.338405112783068</v>
      </c>
      <c r="AA68" s="5">
        <f t="shared" si="4"/>
        <v>13.534087380552121</v>
      </c>
      <c r="AB68" s="5">
        <f t="shared" si="4"/>
        <v>13.378685542153299</v>
      </c>
      <c r="AC68" s="5">
        <f>AC$3*$W68+AC$4</f>
        <v>11.691952835848888</v>
      </c>
      <c r="AD68" s="5">
        <f>AD$3*$W68+AD$4</f>
        <v>13.205796406198081</v>
      </c>
      <c r="AE68" s="5">
        <f>AE$3*$W68+AE$4</f>
        <v>16.968435720165772</v>
      </c>
      <c r="AF68" s="5">
        <f>AF$3*$W68+AF$4</f>
        <v>16.086733404872824</v>
      </c>
      <c r="AG68" s="5">
        <f>AG$3*$W68+AG$4</f>
        <v>18.185002979421455</v>
      </c>
      <c r="AH68" s="5">
        <f>AH$3*$W68+AH$4</f>
        <v>13.044457068768576</v>
      </c>
      <c r="AI68" s="32">
        <f>50/(B68*24)</f>
        <v>20.182056934912204</v>
      </c>
      <c r="AJ68" s="5">
        <f>C68/6</f>
        <v>17.088666666666665</v>
      </c>
      <c r="AK68" s="5">
        <f>100/(D68*24)</f>
        <v>17.163759301011282</v>
      </c>
      <c r="AL68" s="5">
        <f>E68/12</f>
        <v>14.739083333333333</v>
      </c>
      <c r="AM68" s="5">
        <f>160.934/(F68*24)</f>
        <v>15.158221919886973</v>
      </c>
      <c r="AN68" s="5">
        <f>G68/24</f>
        <v>12.477708333333332</v>
      </c>
    </row>
    <row r="69" spans="1:40" x14ac:dyDescent="0.2">
      <c r="A69" s="14">
        <v>1038</v>
      </c>
      <c r="B69" s="6">
        <v>0.10328875805971331</v>
      </c>
      <c r="C69" s="5">
        <v>102.479</v>
      </c>
      <c r="D69" s="6">
        <f>100/(A69*$AK$3+$AK$4)/24</f>
        <v>0.242908398217347</v>
      </c>
      <c r="E69" s="5">
        <v>176.77699999999999</v>
      </c>
      <c r="F69" s="6">
        <v>0.44266203703703705</v>
      </c>
      <c r="G69" s="5">
        <v>299.31099999999998</v>
      </c>
      <c r="H69" s="5">
        <v>495.47199999999998</v>
      </c>
      <c r="I69" s="5">
        <v>1031.9110000000001</v>
      </c>
      <c r="K69" s="6">
        <f>K$4/X69/24</f>
        <v>0.13718376804825547</v>
      </c>
      <c r="L69" s="6">
        <f>L$4/Y69/24</f>
        <v>0.14160592982520148</v>
      </c>
      <c r="M69" s="6">
        <f>M$4/Z69/24</f>
        <v>0.12744276980944727</v>
      </c>
      <c r="N69" s="6">
        <f>N$4/AA69/24</f>
        <v>0.20023171112082816</v>
      </c>
      <c r="O69" s="6">
        <f>O$4/AB69/24</f>
        <v>0.17451110126245128</v>
      </c>
      <c r="P69" s="6">
        <f>P$4/AC69/24</f>
        <v>0.41007730174684243</v>
      </c>
      <c r="Q69" s="6">
        <f>Q$4/AD69/24</f>
        <v>0.20836956436632315</v>
      </c>
      <c r="R69" s="6">
        <f>R$4/AE69/24</f>
        <v>0.18182134154764903</v>
      </c>
      <c r="S69" s="6">
        <f>S$4/AF69/24</f>
        <v>0.25917140380618509</v>
      </c>
      <c r="T69" s="6">
        <f>T$4/AG69/24</f>
        <v>0.1604869077415223</v>
      </c>
      <c r="U69" s="6">
        <f t="shared" si="1"/>
        <v>0.23971223508290818</v>
      </c>
      <c r="W69" s="14">
        <v>1038</v>
      </c>
      <c r="X69" s="5">
        <f t="shared" si="2"/>
        <v>19.226035539949876</v>
      </c>
      <c r="Y69" s="5">
        <f t="shared" si="2"/>
        <v>17.948871701941457</v>
      </c>
      <c r="Z69" s="5">
        <f t="shared" si="2"/>
        <v>17.328039375126878</v>
      </c>
      <c r="AA69" s="5">
        <f t="shared" si="4"/>
        <v>13.525996048143504</v>
      </c>
      <c r="AB69" s="5">
        <f t="shared" si="4"/>
        <v>13.370687116484238</v>
      </c>
      <c r="AC69" s="5">
        <f>AC$3*$W69+AC$4</f>
        <v>11.684788809951641</v>
      </c>
      <c r="AD69" s="5">
        <f>AD$3*$W69+AD$4</f>
        <v>13.19770480090545</v>
      </c>
      <c r="AE69" s="5">
        <f>AE$3*$W69+AE$4</f>
        <v>16.958038627854361</v>
      </c>
      <c r="AF69" s="5">
        <f>AF$3*$W69+AF$4</f>
        <v>16.076876559200201</v>
      </c>
      <c r="AG69" s="5">
        <f>AG$3*$W69+AG$4</f>
        <v>18.173860458226315</v>
      </c>
      <c r="AH69" s="5">
        <f>AH$3*$W69+AH$4</f>
        <v>13.036464321143935</v>
      </c>
      <c r="AI69" s="32">
        <f>50/(B69*24)</f>
        <v>20.169991124580243</v>
      </c>
      <c r="AJ69" s="5">
        <f>C69/6</f>
        <v>17.079833333333333</v>
      </c>
      <c r="AK69" s="5">
        <f>100/(D69*24)</f>
        <v>17.153242527820964</v>
      </c>
      <c r="AL69" s="5">
        <f>E69/12</f>
        <v>14.731416666666666</v>
      </c>
      <c r="AM69" s="5">
        <f>160.934/(F69*24)</f>
        <v>15.148313549129321</v>
      </c>
      <c r="AN69" s="5">
        <f>G69/24</f>
        <v>12.471291666666666</v>
      </c>
    </row>
    <row r="70" spans="1:40" x14ac:dyDescent="0.2">
      <c r="A70" s="14">
        <v>1037</v>
      </c>
      <c r="B70" s="6">
        <v>0.10335058300175197</v>
      </c>
      <c r="C70" s="5">
        <v>102.425</v>
      </c>
      <c r="D70" s="6">
        <f>100/(A70*$AK$3+$AK$4)/24</f>
        <v>0.24305741842373893</v>
      </c>
      <c r="E70" s="5">
        <v>176.685</v>
      </c>
      <c r="F70" s="6">
        <v>0.44296296296296295</v>
      </c>
      <c r="G70" s="5">
        <v>299.15800000000002</v>
      </c>
      <c r="H70" s="5">
        <v>495.22</v>
      </c>
      <c r="I70" s="5">
        <v>1031.4010000000001</v>
      </c>
      <c r="K70" s="6">
        <f>K$4/X70/24</f>
        <v>0.13726588132628834</v>
      </c>
      <c r="L70" s="6">
        <f>L$4/Y70/24</f>
        <v>0.14169069005049831</v>
      </c>
      <c r="M70" s="6">
        <f>M$4/Z70/24</f>
        <v>0.12751905247568049</v>
      </c>
      <c r="N70" s="6">
        <f>N$4/AA70/24</f>
        <v>0.20035156263387655</v>
      </c>
      <c r="O70" s="6">
        <f>O$4/AB70/24</f>
        <v>0.17461555734192521</v>
      </c>
      <c r="P70" s="6">
        <f>P$4/AC70/24</f>
        <v>0.41032887725675243</v>
      </c>
      <c r="Q70" s="6">
        <f>Q$4/AD70/24</f>
        <v>0.20849739558054026</v>
      </c>
      <c r="R70" s="6">
        <f>R$4/AE70/24</f>
        <v>0.18193288587482229</v>
      </c>
      <c r="S70" s="6">
        <f>S$4/AF70/24</f>
        <v>0.25933040109227951</v>
      </c>
      <c r="T70" s="6">
        <f>T$4/AG70/24</f>
        <v>0.1605853637532961</v>
      </c>
      <c r="U70" s="6">
        <f t="shared" si="1"/>
        <v>0.23985929449711083</v>
      </c>
      <c r="W70" s="14">
        <v>1037</v>
      </c>
      <c r="X70" s="5">
        <f t="shared" si="2"/>
        <v>19.214534409541447</v>
      </c>
      <c r="Y70" s="5">
        <f t="shared" si="2"/>
        <v>17.938134578643247</v>
      </c>
      <c r="Z70" s="5">
        <f t="shared" si="2"/>
        <v>17.317673637470687</v>
      </c>
      <c r="AA70" s="5">
        <f t="shared" si="4"/>
        <v>13.517904715734888</v>
      </c>
      <c r="AB70" s="5">
        <f t="shared" si="4"/>
        <v>13.36268869081518</v>
      </c>
      <c r="AC70" s="5">
        <f>AC$3*$W70+AC$4</f>
        <v>11.677624784054396</v>
      </c>
      <c r="AD70" s="5">
        <f>AD$3*$W70+AD$4</f>
        <v>13.18961319561282</v>
      </c>
      <c r="AE70" s="5">
        <f>AE$3*$W70+AE$4</f>
        <v>16.947641535542949</v>
      </c>
      <c r="AF70" s="5">
        <f>AF$3*$W70+AF$4</f>
        <v>16.067019713527571</v>
      </c>
      <c r="AG70" s="5">
        <f>AG$3*$W70+AG$4</f>
        <v>18.162717937031172</v>
      </c>
      <c r="AH70" s="5">
        <f>AH$3*$W70+AH$4</f>
        <v>13.02847157351929</v>
      </c>
      <c r="AI70" s="32">
        <f>50/(B70*24)</f>
        <v>20.157925314248274</v>
      </c>
      <c r="AJ70" s="5">
        <f>C70/6</f>
        <v>17.070833333333333</v>
      </c>
      <c r="AK70" s="5">
        <f>100/(D70*24)</f>
        <v>17.142725754630646</v>
      </c>
      <c r="AL70" s="5">
        <f>E70/12</f>
        <v>14.723750000000001</v>
      </c>
      <c r="AM70" s="5">
        <f>160.934/(F70*24)</f>
        <v>15.138022575250837</v>
      </c>
      <c r="AN70" s="5">
        <f>G70/24</f>
        <v>12.464916666666667</v>
      </c>
    </row>
    <row r="71" spans="1:40" x14ac:dyDescent="0.2">
      <c r="A71" s="14">
        <v>1036</v>
      </c>
      <c r="B71" s="6">
        <v>0.10341248200049931</v>
      </c>
      <c r="C71" s="5">
        <v>102.372</v>
      </c>
      <c r="D71" s="6">
        <f>100/(A71*$AK$3+$AK$4)/24</f>
        <v>0.24320662158513837</v>
      </c>
      <c r="E71" s="5">
        <v>176.59399999999999</v>
      </c>
      <c r="F71" s="6">
        <v>0.4432638888888889</v>
      </c>
      <c r="G71" s="5">
        <v>299.00400000000002</v>
      </c>
      <c r="H71" s="5">
        <v>494.96899999999999</v>
      </c>
      <c r="I71" s="5">
        <v>1030.8900000000001</v>
      </c>
      <c r="K71" s="6">
        <f>K$4/X71/24</f>
        <v>0.13734809296331535</v>
      </c>
      <c r="L71" s="6">
        <f>L$4/Y71/24</f>
        <v>0.14177555180542231</v>
      </c>
      <c r="M71" s="6">
        <f>M$4/Z71/24</f>
        <v>0.12759542651673766</v>
      </c>
      <c r="N71" s="6">
        <f>N$4/AA71/24</f>
        <v>0.20047155771048189</v>
      </c>
      <c r="O71" s="6">
        <f>O$4/AB71/24</f>
        <v>0.17472013854361026</v>
      </c>
      <c r="P71" s="6">
        <f>P$4/AC71/24</f>
        <v>0.41058076163081197</v>
      </c>
      <c r="Q71" s="6">
        <f>Q$4/AD71/24</f>
        <v>0.20862538373562689</v>
      </c>
      <c r="R71" s="6">
        <f>R$4/AE71/24</f>
        <v>0.18204456714713682</v>
      </c>
      <c r="S71" s="6">
        <f>S$4/AF71/24</f>
        <v>0.25948959358243628</v>
      </c>
      <c r="T71" s="6">
        <f>T$4/AG71/24</f>
        <v>0.16068394064143168</v>
      </c>
      <c r="U71" s="6">
        <f t="shared" si="1"/>
        <v>0.24000653445901812</v>
      </c>
      <c r="W71" s="14">
        <v>1036</v>
      </c>
      <c r="X71" s="5">
        <f t="shared" si="2"/>
        <v>19.203033279133017</v>
      </c>
      <c r="Y71" s="5">
        <f t="shared" si="2"/>
        <v>17.927397455345037</v>
      </c>
      <c r="Z71" s="5">
        <f t="shared" si="2"/>
        <v>17.307307899814493</v>
      </c>
      <c r="AA71" s="5">
        <f t="shared" si="4"/>
        <v>13.509813383326271</v>
      </c>
      <c r="AB71" s="5">
        <f t="shared" si="4"/>
        <v>13.354690265146118</v>
      </c>
      <c r="AC71" s="5">
        <f>AC$3*$W71+AC$4</f>
        <v>11.670460758157152</v>
      </c>
      <c r="AD71" s="5">
        <f>AD$3*$W71+AD$4</f>
        <v>13.181521590320187</v>
      </c>
      <c r="AE71" s="5">
        <f>AE$3*$W71+AE$4</f>
        <v>16.937244443231535</v>
      </c>
      <c r="AF71" s="5">
        <f>AF$3*$W71+AF$4</f>
        <v>16.057162867854945</v>
      </c>
      <c r="AG71" s="5">
        <f>AG$3*$W71+AG$4</f>
        <v>18.151575415836028</v>
      </c>
      <c r="AH71" s="5">
        <f>AH$3*$W71+AH$4</f>
        <v>13.020478825894649</v>
      </c>
      <c r="AI71" s="32">
        <f>50/(B71*24)</f>
        <v>20.145859503916309</v>
      </c>
      <c r="AJ71" s="5">
        <f>C71/6</f>
        <v>17.062000000000001</v>
      </c>
      <c r="AK71" s="5">
        <f>100/(D71*24)</f>
        <v>17.132208981440328</v>
      </c>
      <c r="AL71" s="5">
        <f>E71/12</f>
        <v>14.716166666666666</v>
      </c>
      <c r="AM71" s="5">
        <f>160.934/(F71*24)</f>
        <v>15.127745574181418</v>
      </c>
      <c r="AN71" s="5">
        <f>G71/24</f>
        <v>12.458500000000001</v>
      </c>
    </row>
    <row r="72" spans="1:40" x14ac:dyDescent="0.2">
      <c r="A72" s="14">
        <v>1035</v>
      </c>
      <c r="B72" s="6">
        <v>0.1034744551890978</v>
      </c>
      <c r="C72" s="5">
        <v>102.318</v>
      </c>
      <c r="D72" s="6">
        <f>100/(A72*$AK$3+$AK$4)/24</f>
        <v>0.24335600803867843</v>
      </c>
      <c r="E72" s="5">
        <v>176.50200000000001</v>
      </c>
      <c r="F72" s="6">
        <v>0.4435648148148148</v>
      </c>
      <c r="G72" s="5">
        <v>298.851</v>
      </c>
      <c r="H72" s="5">
        <v>494.71699999999998</v>
      </c>
      <c r="I72" s="5">
        <v>1030.3800000000001</v>
      </c>
      <c r="K72" s="6">
        <f>K$4/X72/24</f>
        <v>0.13743040313617069</v>
      </c>
      <c r="L72" s="6">
        <f>L$4/Y72/24</f>
        <v>0.14186051527250795</v>
      </c>
      <c r="M72" s="6">
        <f>M$4/Z72/24</f>
        <v>0.12767189209689644</v>
      </c>
      <c r="N72" s="6">
        <f>N$4/AA72/24</f>
        <v>0.20059169660874918</v>
      </c>
      <c r="O72" s="6">
        <f>O$4/AB72/24</f>
        <v>0.17482484509245677</v>
      </c>
      <c r="P72" s="6">
        <f>P$4/AC72/24</f>
        <v>0.41083295543816822</v>
      </c>
      <c r="Q72" s="6">
        <f>Q$4/AD72/24</f>
        <v>0.20875352912077949</v>
      </c>
      <c r="R72" s="6">
        <f>R$4/AE72/24</f>
        <v>0.18215638561694289</v>
      </c>
      <c r="S72" s="6">
        <f>S$4/AF72/24</f>
        <v>0.25964898163636002</v>
      </c>
      <c r="T72" s="6">
        <f>T$4/AG72/24</f>
        <v>0.16078263862866907</v>
      </c>
      <c r="U72" s="6">
        <f t="shared" ref="U72:U135" si="5">U$4/AH72/24</f>
        <v>0.24015395530132735</v>
      </c>
      <c r="W72" s="14">
        <v>1035</v>
      </c>
      <c r="X72" s="5">
        <f t="shared" si="2"/>
        <v>19.191532148724587</v>
      </c>
      <c r="Y72" s="5">
        <f t="shared" si="2"/>
        <v>17.916660332046828</v>
      </c>
      <c r="Z72" s="5">
        <f t="shared" si="2"/>
        <v>17.296942162158302</v>
      </c>
      <c r="AA72" s="5">
        <f t="shared" si="4"/>
        <v>13.501722050917657</v>
      </c>
      <c r="AB72" s="5">
        <f t="shared" si="4"/>
        <v>13.346691839477057</v>
      </c>
      <c r="AC72" s="5">
        <f>AC$3*$W72+AC$4</f>
        <v>11.663296732259905</v>
      </c>
      <c r="AD72" s="5">
        <f>AD$3*$W72+AD$4</f>
        <v>13.173429985027557</v>
      </c>
      <c r="AE72" s="5">
        <f>AE$3*$W72+AE$4</f>
        <v>16.92684735092012</v>
      </c>
      <c r="AF72" s="5">
        <f>AF$3*$W72+AF$4</f>
        <v>16.047306022182319</v>
      </c>
      <c r="AG72" s="5">
        <f>AG$3*$W72+AG$4</f>
        <v>18.140432894640885</v>
      </c>
      <c r="AH72" s="5">
        <f>AH$3*$W72+AH$4</f>
        <v>13.012486078270008</v>
      </c>
      <c r="AI72" s="32">
        <f>50/(B72*24)</f>
        <v>20.133793693584348</v>
      </c>
      <c r="AJ72" s="5">
        <f>C72/6</f>
        <v>17.053000000000001</v>
      </c>
      <c r="AK72" s="5">
        <f>100/(D72*24)</f>
        <v>17.121692208250007</v>
      </c>
      <c r="AL72" s="5">
        <f>E72/12</f>
        <v>14.708500000000001</v>
      </c>
      <c r="AM72" s="5">
        <f>160.934/(F72*24)</f>
        <v>15.117482517482518</v>
      </c>
      <c r="AN72" s="5">
        <f>G72/24</f>
        <v>12.452125000000001</v>
      </c>
    </row>
    <row r="73" spans="1:40" x14ac:dyDescent="0.2">
      <c r="A73" s="14">
        <v>1034</v>
      </c>
      <c r="B73" s="6">
        <v>0.10353650270100929</v>
      </c>
      <c r="C73" s="5">
        <v>102.265</v>
      </c>
      <c r="D73" s="6">
        <f>100/(A73*$AK$3+$AK$4)/24</f>
        <v>0.24350557812232099</v>
      </c>
      <c r="E73" s="5">
        <v>176.411</v>
      </c>
      <c r="F73" s="6">
        <v>0.44385416666666666</v>
      </c>
      <c r="G73" s="5">
        <v>298.697</v>
      </c>
      <c r="H73" s="5">
        <v>494.46499999999997</v>
      </c>
      <c r="I73" s="5">
        <v>1029.8689999999999</v>
      </c>
      <c r="K73" s="6">
        <f>K$4/X73/24</f>
        <v>0.13751281202211266</v>
      </c>
      <c r="L73" s="6">
        <f>L$4/Y73/24</f>
        <v>0.14194558063472756</v>
      </c>
      <c r="M73" s="6">
        <f>M$4/Z73/24</f>
        <v>0.1277484493808286</v>
      </c>
      <c r="N73" s="6">
        <f>N$4/AA73/24</f>
        <v>0.20071197958740247</v>
      </c>
      <c r="O73" s="6">
        <f>O$4/AB73/24</f>
        <v>0.17492967721395444</v>
      </c>
      <c r="P73" s="6">
        <f>P$4/AC73/24</f>
        <v>0.4110854592493674</v>
      </c>
      <c r="Q73" s="6">
        <f>Q$4/AD73/24</f>
        <v>0.20888183202590571</v>
      </c>
      <c r="R73" s="6">
        <f>R$4/AE73/24</f>
        <v>0.18226834153721097</v>
      </c>
      <c r="S73" s="6">
        <f>S$4/AF73/24</f>
        <v>0.25980856561463961</v>
      </c>
      <c r="T73" s="6">
        <f>T$4/AG73/24</f>
        <v>0.16088145793829606</v>
      </c>
      <c r="U73" s="6">
        <f t="shared" si="5"/>
        <v>0.24030155735755357</v>
      </c>
      <c r="W73" s="14">
        <v>1034</v>
      </c>
      <c r="X73" s="5">
        <f t="shared" si="2"/>
        <v>19.180031018316157</v>
      </c>
      <c r="Y73" s="5">
        <f t="shared" si="2"/>
        <v>17.905923208748618</v>
      </c>
      <c r="Z73" s="5">
        <f t="shared" si="2"/>
        <v>17.286576424502112</v>
      </c>
      <c r="AA73" s="5">
        <f t="shared" si="4"/>
        <v>13.49363071850904</v>
      </c>
      <c r="AB73" s="5">
        <f t="shared" si="4"/>
        <v>13.338693413807999</v>
      </c>
      <c r="AC73" s="5">
        <f>AC$3*$W73+AC$4</f>
        <v>11.656132706362662</v>
      </c>
      <c r="AD73" s="5">
        <f>AD$3*$W73+AD$4</f>
        <v>13.165338379734925</v>
      </c>
      <c r="AE73" s="5">
        <f>AE$3*$W73+AE$4</f>
        <v>16.916450258608709</v>
      </c>
      <c r="AF73" s="5">
        <f>AF$3*$W73+AF$4</f>
        <v>16.037449176509693</v>
      </c>
      <c r="AG73" s="5">
        <f>AG$3*$W73+AG$4</f>
        <v>18.129290373445741</v>
      </c>
      <c r="AH73" s="5">
        <f>AH$3*$W73+AH$4</f>
        <v>13.004493330645364</v>
      </c>
      <c r="AI73" s="32">
        <f>50/(B73*24)</f>
        <v>20.121727883252372</v>
      </c>
      <c r="AJ73" s="5">
        <f>C73/6</f>
        <v>17.044166666666666</v>
      </c>
      <c r="AK73" s="5">
        <f>100/(D73*24)</f>
        <v>17.111175435059689</v>
      </c>
      <c r="AL73" s="5">
        <f>E73/12</f>
        <v>14.700916666666666</v>
      </c>
      <c r="AM73" s="5">
        <f>160.934/(F73*24)</f>
        <v>15.107627317531096</v>
      </c>
      <c r="AN73" s="5">
        <f>G73/24</f>
        <v>12.445708333333334</v>
      </c>
    </row>
    <row r="74" spans="1:40" x14ac:dyDescent="0.2">
      <c r="A74" s="14">
        <v>1033</v>
      </c>
      <c r="B74" s="6">
        <v>0.10359862467001579</v>
      </c>
      <c r="C74" s="5">
        <v>102.211</v>
      </c>
      <c r="D74" s="6">
        <f>100/(A74*$AK$3+$AK$4)/24</f>
        <v>0.24365533217485932</v>
      </c>
      <c r="E74" s="5">
        <v>176.31899999999999</v>
      </c>
      <c r="F74" s="6">
        <v>0.44415509259259256</v>
      </c>
      <c r="G74" s="5">
        <v>298.54300000000001</v>
      </c>
      <c r="H74" s="5">
        <v>494.21300000000002</v>
      </c>
      <c r="I74" s="5">
        <v>1029.3579999999999</v>
      </c>
      <c r="K74" s="6">
        <f>K$4/X74/24</f>
        <v>0.13759531979882506</v>
      </c>
      <c r="L74" s="6">
        <f>L$4/Y74/24</f>
        <v>0.14203074807549257</v>
      </c>
      <c r="M74" s="6">
        <f>M$4/Z74/24</f>
        <v>0.12782509853360119</v>
      </c>
      <c r="N74" s="6">
        <f>N$4/AA74/24</f>
        <v>0.20083240690578671</v>
      </c>
      <c r="O74" s="6">
        <f>O$4/AB74/24</f>
        <v>0.17503463513413442</v>
      </c>
      <c r="P74" s="6">
        <f>P$4/AC74/24</f>
        <v>0.41133827363635972</v>
      </c>
      <c r="Q74" s="6">
        <f>Q$4/AD74/24</f>
        <v>0.20901029274162611</v>
      </c>
      <c r="R74" s="6">
        <f>R$4/AE74/24</f>
        <v>0.18238043516153413</v>
      </c>
      <c r="S74" s="6">
        <f>S$4/AF74/24</f>
        <v>0.25996834587875095</v>
      </c>
      <c r="T74" s="6">
        <f>T$4/AG74/24</f>
        <v>0.16098039879414958</v>
      </c>
      <c r="U74" s="6">
        <f t="shared" si="5"/>
        <v>0.24044934096203219</v>
      </c>
      <c r="W74" s="14">
        <v>1033</v>
      </c>
      <c r="X74" s="5">
        <f t="shared" si="2"/>
        <v>19.168529887907727</v>
      </c>
      <c r="Y74" s="5">
        <f t="shared" si="2"/>
        <v>17.895186085450408</v>
      </c>
      <c r="Z74" s="5">
        <f t="shared" si="2"/>
        <v>17.276210686845918</v>
      </c>
      <c r="AA74" s="5">
        <f t="shared" si="4"/>
        <v>13.485539386100424</v>
      </c>
      <c r="AB74" s="5">
        <f t="shared" si="4"/>
        <v>13.330694988138937</v>
      </c>
      <c r="AC74" s="5">
        <f>AC$3*$W74+AC$4</f>
        <v>11.648968680465416</v>
      </c>
      <c r="AD74" s="5">
        <f>AD$3*$W74+AD$4</f>
        <v>13.157246774442294</v>
      </c>
      <c r="AE74" s="5">
        <f>AE$3*$W74+AE$4</f>
        <v>16.906053166297298</v>
      </c>
      <c r="AF74" s="5">
        <f>AF$3*$W74+AF$4</f>
        <v>16.027592330837066</v>
      </c>
      <c r="AG74" s="5">
        <f>AG$3*$W74+AG$4</f>
        <v>18.118147852250601</v>
      </c>
      <c r="AH74" s="5">
        <f>AH$3*$W74+AH$4</f>
        <v>12.996500583020723</v>
      </c>
      <c r="AI74" s="32">
        <f>50/(B74*24)</f>
        <v>20.109662072920411</v>
      </c>
      <c r="AJ74" s="5">
        <f>C74/6</f>
        <v>17.035166666666665</v>
      </c>
      <c r="AK74" s="5">
        <f>100/(D74*24)</f>
        <v>17.100658661869371</v>
      </c>
      <c r="AL74" s="5">
        <f>E74/12</f>
        <v>14.693249999999999</v>
      </c>
      <c r="AM74" s="5">
        <f>160.934/(F74*24)</f>
        <v>15.097391530944627</v>
      </c>
      <c r="AN74" s="5">
        <f>G74/24</f>
        <v>12.439291666666668</v>
      </c>
    </row>
    <row r="75" spans="1:40" x14ac:dyDescent="0.2">
      <c r="A75" s="14">
        <v>1032</v>
      </c>
      <c r="B75" s="6">
        <v>0.10366082123022072</v>
      </c>
      <c r="C75" s="5">
        <v>102.158</v>
      </c>
      <c r="D75" s="6">
        <f>100/(A75*$AK$3+$AK$4)/24</f>
        <v>0.24380527053592069</v>
      </c>
      <c r="E75" s="5">
        <v>176.22800000000001</v>
      </c>
      <c r="F75" s="6">
        <v>0.44445601851851851</v>
      </c>
      <c r="G75" s="5">
        <v>298.39</v>
      </c>
      <c r="H75" s="5">
        <v>493.96100000000001</v>
      </c>
      <c r="I75" s="5">
        <v>1028.848</v>
      </c>
      <c r="K75" s="6">
        <f>K$4/X75/24</f>
        <v>0.13767792664441827</v>
      </c>
      <c r="L75" s="6">
        <f>L$4/Y75/24</f>
        <v>0.14211601777865482</v>
      </c>
      <c r="M75" s="6">
        <f>M$4/Z75/24</f>
        <v>0.12790183972067748</v>
      </c>
      <c r="N75" s="6">
        <f>N$4/AA75/24</f>
        <v>0.20095297882386967</v>
      </c>
      <c r="O75" s="6">
        <f>O$4/AB75/24</f>
        <v>0.17513971907957046</v>
      </c>
      <c r="P75" s="6">
        <f>P$4/AC75/24</f>
        <v>0.41159139917250259</v>
      </c>
      <c r="Q75" s="6">
        <f>Q$4/AD75/24</f>
        <v>0.20913891155927691</v>
      </c>
      <c r="R75" s="6">
        <f>R$4/AE75/24</f>
        <v>0.18249266674412953</v>
      </c>
      <c r="S75" s="6">
        <f>S$4/AF75/24</f>
        <v>0.26012832279105969</v>
      </c>
      <c r="T75" s="6">
        <f>T$4/AG75/24</f>
        <v>0.16107946142061771</v>
      </c>
      <c r="U75" s="6">
        <f t="shared" si="5"/>
        <v>0.24059730644992175</v>
      </c>
      <c r="W75" s="14">
        <v>1032</v>
      </c>
      <c r="X75" s="5">
        <f t="shared" si="2"/>
        <v>19.157028757499297</v>
      </c>
      <c r="Y75" s="5">
        <f t="shared" si="2"/>
        <v>17.884448962152199</v>
      </c>
      <c r="Z75" s="5">
        <f t="shared" si="2"/>
        <v>17.265844949189727</v>
      </c>
      <c r="AA75" s="5">
        <f t="shared" ref="AA75:AB111" si="6">AA$3*$W75+AA$4</f>
        <v>13.477448053691807</v>
      </c>
      <c r="AB75" s="5">
        <f t="shared" si="6"/>
        <v>13.322696562469879</v>
      </c>
      <c r="AC75" s="5">
        <f>AC$3*$W75+AC$4</f>
        <v>11.641804654568171</v>
      </c>
      <c r="AD75" s="5">
        <f>AD$3*$W75+AD$4</f>
        <v>13.149155169149662</v>
      </c>
      <c r="AE75" s="5">
        <f>AE$3*$W75+AE$4</f>
        <v>16.895656073985883</v>
      </c>
      <c r="AF75" s="5">
        <f>AF$3*$W75+AF$4</f>
        <v>16.01773548516444</v>
      </c>
      <c r="AG75" s="5">
        <f>AG$3*$W75+AG$4</f>
        <v>18.107005331055458</v>
      </c>
      <c r="AH75" s="5">
        <f>AH$3*$W75+AH$4</f>
        <v>12.988507835396078</v>
      </c>
      <c r="AI75" s="32">
        <f>50/(B75*24)</f>
        <v>20.097596262588446</v>
      </c>
      <c r="AJ75" s="5">
        <f>C75/6</f>
        <v>17.026333333333334</v>
      </c>
      <c r="AK75" s="5">
        <f>100/(D75*24)</f>
        <v>17.090141888679053</v>
      </c>
      <c r="AL75" s="5">
        <f>E75/12</f>
        <v>14.685666666666668</v>
      </c>
      <c r="AM75" s="5">
        <f>160.934/(F75*24)</f>
        <v>15.087169604958204</v>
      </c>
      <c r="AN75" s="5">
        <f>G75/24</f>
        <v>12.432916666666666</v>
      </c>
    </row>
    <row r="76" spans="1:40" x14ac:dyDescent="0.2">
      <c r="A76" s="14">
        <v>1031</v>
      </c>
      <c r="B76" s="6">
        <v>0.10372309251604975</v>
      </c>
      <c r="C76" s="5">
        <v>102.104</v>
      </c>
      <c r="D76" s="6">
        <f>100/(A76*$AK$3+$AK$4)/24</f>
        <v>0.24395539354596882</v>
      </c>
      <c r="E76" s="5">
        <v>176.136</v>
      </c>
      <c r="F76" s="6">
        <v>0.44475694444444441</v>
      </c>
      <c r="G76" s="5">
        <v>298.23599999999999</v>
      </c>
      <c r="H76" s="5">
        <v>493.71</v>
      </c>
      <c r="I76" s="5">
        <v>1028.337</v>
      </c>
      <c r="K76" s="6">
        <f>K$4/X76/24</f>
        <v>0.1377606327374308</v>
      </c>
      <c r="L76" s="6">
        <f>L$4/Y76/24</f>
        <v>0.14220138992850803</v>
      </c>
      <c r="M76" s="6">
        <f>M$4/Z76/24</f>
        <v>0.12797867310791847</v>
      </c>
      <c r="N76" s="6">
        <f>N$4/AA76/24</f>
        <v>0.20107369560224383</v>
      </c>
      <c r="O76" s="6">
        <f>O$4/AB76/24</f>
        <v>0.17524492927738081</v>
      </c>
      <c r="P76" s="6">
        <f>P$4/AC76/24</f>
        <v>0.4118448364325662</v>
      </c>
      <c r="Q76" s="6">
        <f>Q$4/AD76/24</f>
        <v>0.20926768877091162</v>
      </c>
      <c r="R76" s="6">
        <f>R$4/AE76/24</f>
        <v>0.18260503653984031</v>
      </c>
      <c r="S76" s="6">
        <f>S$4/AF76/24</f>
        <v>0.26028849671482401</v>
      </c>
      <c r="T76" s="6">
        <f>T$4/AG76/24</f>
        <v>0.16117864604264101</v>
      </c>
      <c r="U76" s="6">
        <f t="shared" si="5"/>
        <v>0.24074545415720605</v>
      </c>
      <c r="W76" s="14">
        <v>1031</v>
      </c>
      <c r="X76" s="5">
        <f t="shared" si="2"/>
        <v>19.145527627090868</v>
      </c>
      <c r="Y76" s="5">
        <f t="shared" si="2"/>
        <v>17.873711838853989</v>
      </c>
      <c r="Z76" s="5">
        <f t="shared" si="2"/>
        <v>17.255479211533537</v>
      </c>
      <c r="AA76" s="5">
        <f t="shared" si="6"/>
        <v>13.469356721283191</v>
      </c>
      <c r="AB76" s="5">
        <f t="shared" si="6"/>
        <v>13.314698136800818</v>
      </c>
      <c r="AC76" s="5">
        <f>AC$3*$W76+AC$4</f>
        <v>11.634640628670926</v>
      </c>
      <c r="AD76" s="5">
        <f>AD$3*$W76+AD$4</f>
        <v>13.141063563857031</v>
      </c>
      <c r="AE76" s="5">
        <f>AE$3*$W76+AE$4</f>
        <v>16.885258981674468</v>
      </c>
      <c r="AF76" s="5">
        <f>AF$3*$W76+AF$4</f>
        <v>16.007878639491814</v>
      </c>
      <c r="AG76" s="5">
        <f>AG$3*$W76+AG$4</f>
        <v>18.095862809860314</v>
      </c>
      <c r="AH76" s="5">
        <f>AH$3*$W76+AH$4</f>
        <v>12.980515087771437</v>
      </c>
      <c r="AI76" s="32">
        <f>50/(B76*24)</f>
        <v>20.085530452256478</v>
      </c>
      <c r="AJ76" s="5">
        <f>C76/6</f>
        <v>17.017333333333333</v>
      </c>
      <c r="AK76" s="5">
        <f>100/(D76*24)</f>
        <v>17.079625115488732</v>
      </c>
      <c r="AL76" s="5">
        <f>E76/12</f>
        <v>14.677999999999999</v>
      </c>
      <c r="AM76" s="5">
        <f>160.934/(F76*24)</f>
        <v>15.07696151143727</v>
      </c>
      <c r="AN76" s="5">
        <f>G76/24</f>
        <v>12.426499999999999</v>
      </c>
    </row>
    <row r="77" spans="1:40" x14ac:dyDescent="0.2">
      <c r="A77" s="14">
        <v>1030</v>
      </c>
      <c r="B77" s="6">
        <v>0.10378543866225161</v>
      </c>
      <c r="C77" s="5">
        <v>102.051</v>
      </c>
      <c r="D77" s="6">
        <f>100/(A77*$AK$3+$AK$4)/24</f>
        <v>0.24410570154630648</v>
      </c>
      <c r="E77" s="5">
        <v>176.04499999999999</v>
      </c>
      <c r="F77" s="6">
        <v>0.44505787037037042</v>
      </c>
      <c r="G77" s="5">
        <v>298.08300000000003</v>
      </c>
      <c r="H77" s="5">
        <v>493.45800000000003</v>
      </c>
      <c r="I77" s="5">
        <v>1027.826</v>
      </c>
      <c r="K77" s="6">
        <f>K$4/X77/24</f>
        <v>0.13784343825683026</v>
      </c>
      <c r="L77" s="6">
        <f>L$4/Y77/24</f>
        <v>0.14228686470978896</v>
      </c>
      <c r="M77" s="6">
        <f>M$4/Z77/24</f>
        <v>0.12805559886158391</v>
      </c>
      <c r="N77" s="6">
        <f>N$4/AA77/24</f>
        <v>0.20119455750212814</v>
      </c>
      <c r="O77" s="6">
        <f>O$4/AB77/24</f>
        <v>0.17535026595522976</v>
      </c>
      <c r="P77" s="6">
        <f>P$4/AC77/24</f>
        <v>0.41209858599273702</v>
      </c>
      <c r="Q77" s="6">
        <f>Q$4/AD77/24</f>
        <v>0.20939662466930367</v>
      </c>
      <c r="R77" s="6">
        <f>R$4/AE77/24</f>
        <v>0.1827175448041379</v>
      </c>
      <c r="S77" s="6">
        <f>S$4/AF77/24</f>
        <v>0.26044886801419737</v>
      </c>
      <c r="T77" s="6">
        <f>T$4/AG77/24</f>
        <v>0.1612779528857145</v>
      </c>
      <c r="U77" s="6">
        <f t="shared" si="5"/>
        <v>0.24089378442069717</v>
      </c>
      <c r="W77" s="14">
        <v>1030</v>
      </c>
      <c r="X77" s="5">
        <f t="shared" si="2"/>
        <v>19.134026496682438</v>
      </c>
      <c r="Y77" s="5">
        <f t="shared" si="2"/>
        <v>17.862974715555783</v>
      </c>
      <c r="Z77" s="5">
        <f t="shared" si="2"/>
        <v>17.245113473877346</v>
      </c>
      <c r="AA77" s="5">
        <f t="shared" si="6"/>
        <v>13.461265388874576</v>
      </c>
      <c r="AB77" s="5">
        <f t="shared" si="6"/>
        <v>13.30669971113176</v>
      </c>
      <c r="AC77" s="5">
        <f>AC$3*$W77+AC$4</f>
        <v>11.62747660277368</v>
      </c>
      <c r="AD77" s="5">
        <f>AD$3*$W77+AD$4</f>
        <v>13.132971958564401</v>
      </c>
      <c r="AE77" s="5">
        <f>AE$3*$W77+AE$4</f>
        <v>16.874861889363057</v>
      </c>
      <c r="AF77" s="5">
        <f>AF$3*$W77+AF$4</f>
        <v>15.998021793819188</v>
      </c>
      <c r="AG77" s="5">
        <f>AG$3*$W77+AG$4</f>
        <v>18.084720288665171</v>
      </c>
      <c r="AH77" s="5">
        <f>AH$3*$W77+AH$4</f>
        <v>12.972522340146796</v>
      </c>
      <c r="AI77" s="32">
        <f>50/(B77*24)</f>
        <v>20.073464641924517</v>
      </c>
      <c r="AJ77" s="5">
        <f>C77/6</f>
        <v>17.008500000000002</v>
      </c>
      <c r="AK77" s="5">
        <f>100/(D77*24)</f>
        <v>17.069108342298414</v>
      </c>
      <c r="AL77" s="5">
        <f>E77/12</f>
        <v>14.670416666666666</v>
      </c>
      <c r="AM77" s="5">
        <f>160.934/(F77*24)</f>
        <v>15.066767222323355</v>
      </c>
      <c r="AN77" s="5">
        <f>G77/24</f>
        <v>12.420125000000001</v>
      </c>
    </row>
    <row r="78" spans="1:40" x14ac:dyDescent="0.2">
      <c r="A78" s="14">
        <v>1029</v>
      </c>
      <c r="B78" s="6">
        <v>0.10384785980389935</v>
      </c>
      <c r="C78" s="5">
        <v>101.997</v>
      </c>
      <c r="D78" s="6">
        <f>100/(A78*$AK$3+$AK$4)/24</f>
        <v>0.24425619487907815</v>
      </c>
      <c r="E78" s="5">
        <v>175.953</v>
      </c>
      <c r="F78" s="6">
        <v>0.44535879629629632</v>
      </c>
      <c r="G78" s="5">
        <v>297.92899999999997</v>
      </c>
      <c r="H78" s="5">
        <v>493.20600000000002</v>
      </c>
      <c r="I78" s="5">
        <v>1027.316</v>
      </c>
      <c r="K78" s="6">
        <f>K$4/X78/24</f>
        <v>0.13792634338201495</v>
      </c>
      <c r="L78" s="6">
        <f>L$4/Y78/24</f>
        <v>0.14237244230767884</v>
      </c>
      <c r="M78" s="6">
        <f>M$4/Z78/24</f>
        <v>0.12813261714833354</v>
      </c>
      <c r="N78" s="6">
        <f>N$4/AA78/24</f>
        <v>0.20131556478537013</v>
      </c>
      <c r="O78" s="6">
        <f>O$4/AB78/24</f>
        <v>0.17545572934132947</v>
      </c>
      <c r="P78" s="6">
        <f>P$4/AC78/24</f>
        <v>0.4123526484306223</v>
      </c>
      <c r="Q78" s="6">
        <f>Q$4/AD78/24</f>
        <v>0.20952571954794852</v>
      </c>
      <c r="R78" s="6">
        <f>R$4/AE78/24</f>
        <v>0.18283019179312357</v>
      </c>
      <c r="S78" s="6">
        <f>S$4/AF78/24</f>
        <v>0.26060943705423117</v>
      </c>
      <c r="T78" s="6">
        <f>T$4/AG78/24</f>
        <v>0.16137738217588929</v>
      </c>
      <c r="U78" s="6">
        <f t="shared" si="5"/>
        <v>0.24104229757803766</v>
      </c>
      <c r="W78" s="14">
        <v>1029</v>
      </c>
      <c r="X78" s="5">
        <f t="shared" si="2"/>
        <v>19.122525366274008</v>
      </c>
      <c r="Y78" s="5">
        <f t="shared" si="2"/>
        <v>17.852237592257573</v>
      </c>
      <c r="Z78" s="5">
        <f t="shared" si="2"/>
        <v>17.234747736221152</v>
      </c>
      <c r="AA78" s="5">
        <f t="shared" si="6"/>
        <v>13.45317405646596</v>
      </c>
      <c r="AB78" s="5">
        <f t="shared" si="6"/>
        <v>13.298701285462698</v>
      </c>
      <c r="AC78" s="5">
        <f>AC$3*$W78+AC$4</f>
        <v>11.620312576876435</v>
      </c>
      <c r="AD78" s="5">
        <f>AD$3*$W78+AD$4</f>
        <v>13.124880353271768</v>
      </c>
      <c r="AE78" s="5">
        <f>AE$3*$W78+AE$4</f>
        <v>16.864464797051646</v>
      </c>
      <c r="AF78" s="5">
        <f>AF$3*$W78+AF$4</f>
        <v>15.988164948146562</v>
      </c>
      <c r="AG78" s="5">
        <f>AG$3*$W78+AG$4</f>
        <v>18.073577767470027</v>
      </c>
      <c r="AH78" s="5">
        <f>AH$3*$W78+AH$4</f>
        <v>12.964529592522151</v>
      </c>
      <c r="AI78" s="32">
        <f>50/(B78*24)</f>
        <v>20.061398831592548</v>
      </c>
      <c r="AJ78" s="5">
        <f>C78/6</f>
        <v>16.999500000000001</v>
      </c>
      <c r="AK78" s="5">
        <f>100/(D78*24)</f>
        <v>17.058591569108096</v>
      </c>
      <c r="AL78" s="5">
        <f>E78/12</f>
        <v>14.662750000000001</v>
      </c>
      <c r="AM78" s="5">
        <f>160.934/(F78*24)</f>
        <v>15.056586709633827</v>
      </c>
      <c r="AN78" s="5">
        <f>G78/24</f>
        <v>12.413708333333332</v>
      </c>
    </row>
    <row r="79" spans="1:40" x14ac:dyDescent="0.2">
      <c r="A79" s="14">
        <v>1028</v>
      </c>
      <c r="B79" s="6">
        <v>0.1039103560763911</v>
      </c>
      <c r="C79" s="5">
        <v>101.944</v>
      </c>
      <c r="D79" s="6">
        <f>100/(A79*$AK$3+$AK$4)/24</f>
        <v>0.24440687388727259</v>
      </c>
      <c r="E79" s="5">
        <v>175.86099999999999</v>
      </c>
      <c r="F79" s="6">
        <v>0.44565972222222222</v>
      </c>
      <c r="G79" s="5">
        <v>297.77499999999998</v>
      </c>
      <c r="H79" s="5">
        <v>492.95400000000001</v>
      </c>
      <c r="I79" s="5">
        <v>1026.8050000000001</v>
      </c>
      <c r="K79" s="6">
        <f>K$4/X79/24</f>
        <v>0.13800934829281494</v>
      </c>
      <c r="L79" s="6">
        <f>L$4/Y79/24</f>
        <v>0.1424581229078046</v>
      </c>
      <c r="M79" s="6">
        <f>M$4/Z79/24</f>
        <v>0.12820972813522827</v>
      </c>
      <c r="N79" s="6">
        <f>N$4/AA79/24</f>
        <v>0.20143671771444746</v>
      </c>
      <c r="O79" s="6">
        <f>O$4/AB79/24</f>
        <v>0.17556131966444113</v>
      </c>
      <c r="P79" s="6">
        <f>P$4/AC79/24</f>
        <v>0.41260702432525465</v>
      </c>
      <c r="Q79" s="6">
        <f>Q$4/AD79/24</f>
        <v>0.20965497370106564</v>
      </c>
      <c r="R79" s="6">
        <f>R$4/AE79/24</f>
        <v>0.18294297776353072</v>
      </c>
      <c r="S79" s="6">
        <f>S$4/AF79/24</f>
        <v>0.26077020420087771</v>
      </c>
      <c r="T79" s="6">
        <f>T$4/AG79/24</f>
        <v>0.16147693413977426</v>
      </c>
      <c r="U79" s="6">
        <f t="shared" si="5"/>
        <v>0.24119099396770324</v>
      </c>
      <c r="W79" s="14">
        <v>1028</v>
      </c>
      <c r="X79" s="5">
        <f t="shared" si="2"/>
        <v>19.111024235865578</v>
      </c>
      <c r="Y79" s="5">
        <f t="shared" si="2"/>
        <v>17.841500468959364</v>
      </c>
      <c r="Z79" s="5">
        <f t="shared" si="2"/>
        <v>17.224381998564962</v>
      </c>
      <c r="AA79" s="5">
        <f t="shared" si="6"/>
        <v>13.445082724057343</v>
      </c>
      <c r="AB79" s="5">
        <f t="shared" si="6"/>
        <v>13.29070285979364</v>
      </c>
      <c r="AC79" s="5">
        <f>AC$3*$W79+AC$4</f>
        <v>11.61314855097919</v>
      </c>
      <c r="AD79" s="5">
        <f>AD$3*$W79+AD$4</f>
        <v>13.116788747979138</v>
      </c>
      <c r="AE79" s="5">
        <f>AE$3*$W79+AE$4</f>
        <v>16.854067704740231</v>
      </c>
      <c r="AF79" s="5">
        <f>AF$3*$W79+AF$4</f>
        <v>15.978308102473935</v>
      </c>
      <c r="AG79" s="5">
        <f>AG$3*$W79+AG$4</f>
        <v>18.062435246274884</v>
      </c>
      <c r="AH79" s="5">
        <f>AH$3*$W79+AH$4</f>
        <v>12.95653684489751</v>
      </c>
      <c r="AI79" s="32">
        <f>50/(B79*24)</f>
        <v>20.049333021260583</v>
      </c>
      <c r="AJ79" s="5">
        <f>C79/6</f>
        <v>16.990666666666666</v>
      </c>
      <c r="AK79" s="5">
        <f>100/(D79*24)</f>
        <v>17.048074795917778</v>
      </c>
      <c r="AL79" s="5">
        <f>E79/12</f>
        <v>14.655083333333332</v>
      </c>
      <c r="AM79" s="5">
        <f>160.934/(F79*24)</f>
        <v>15.046419945461629</v>
      </c>
      <c r="AN79" s="5">
        <f>G79/24</f>
        <v>12.407291666666666</v>
      </c>
    </row>
    <row r="80" spans="1:40" x14ac:dyDescent="0.2">
      <c r="A80" s="14">
        <v>1027</v>
      </c>
      <c r="B80" s="6">
        <v>0.10397292761545111</v>
      </c>
      <c r="C80" s="5">
        <v>101.89</v>
      </c>
      <c r="D80" s="6">
        <f>100/(A80*$AK$3+$AK$4)/24</f>
        <v>0.24455773891472543</v>
      </c>
      <c r="E80" s="5">
        <v>175.77</v>
      </c>
      <c r="F80" s="6">
        <v>0.44596064814814818</v>
      </c>
      <c r="G80" s="5">
        <v>297.62200000000001</v>
      </c>
      <c r="H80" s="5">
        <v>492.702</v>
      </c>
      <c r="I80" s="5">
        <v>1026.2950000000001</v>
      </c>
      <c r="K80" s="6">
        <f>K$4/X80/24</f>
        <v>0.13809245316949345</v>
      </c>
      <c r="L80" s="6">
        <f>L$4/Y80/24</f>
        <v>0.1425439066962404</v>
      </c>
      <c r="M80" s="6">
        <f>M$4/Z80/24</f>
        <v>0.12828693198973137</v>
      </c>
      <c r="N80" s="6">
        <f>N$4/AA80/24</f>
        <v>0.20155801655247019</v>
      </c>
      <c r="O80" s="6">
        <f>O$4/AB80/24</f>
        <v>0.17566703715387733</v>
      </c>
      <c r="P80" s="6">
        <f>P$4/AC80/24</f>
        <v>0.41286171425709667</v>
      </c>
      <c r="Q80" s="6">
        <f>Q$4/AD80/24</f>
        <v>0.2097843874236012</v>
      </c>
      <c r="R80" s="6">
        <f>R$4/AE80/24</f>
        <v>0.18305590297272645</v>
      </c>
      <c r="S80" s="6">
        <f>S$4/AF80/24</f>
        <v>0.26093116982099268</v>
      </c>
      <c r="T80" s="6">
        <f>T$4/AG80/24</f>
        <v>0.16157660900453777</v>
      </c>
      <c r="U80" s="6">
        <f t="shared" si="5"/>
        <v>0.24133987392900533</v>
      </c>
      <c r="W80" s="14">
        <v>1027</v>
      </c>
      <c r="X80" s="5">
        <f t="shared" si="2"/>
        <v>19.099523105457152</v>
      </c>
      <c r="Y80" s="5">
        <f t="shared" si="2"/>
        <v>17.830763345661154</v>
      </c>
      <c r="Z80" s="5">
        <f t="shared" si="2"/>
        <v>17.214016260908771</v>
      </c>
      <c r="AA80" s="5">
        <f t="shared" si="6"/>
        <v>13.436991391648727</v>
      </c>
      <c r="AB80" s="5">
        <f t="shared" si="6"/>
        <v>13.282704434124579</v>
      </c>
      <c r="AC80" s="5">
        <f>AC$3*$W80+AC$4</f>
        <v>11.605984525081944</v>
      </c>
      <c r="AD80" s="5">
        <f>AD$3*$W80+AD$4</f>
        <v>13.108697142686506</v>
      </c>
      <c r="AE80" s="5">
        <f>AE$3*$W80+AE$4</f>
        <v>16.843670612428816</v>
      </c>
      <c r="AF80" s="5">
        <f>AF$3*$W80+AF$4</f>
        <v>15.968451256801309</v>
      </c>
      <c r="AG80" s="5">
        <f>AG$3*$W80+AG$4</f>
        <v>18.051292725079744</v>
      </c>
      <c r="AH80" s="5">
        <f>AH$3*$W80+AH$4</f>
        <v>12.948544097272869</v>
      </c>
      <c r="AI80" s="32">
        <f>50/(B80*24)</f>
        <v>20.037267210928619</v>
      </c>
      <c r="AJ80" s="5">
        <f>C80/6</f>
        <v>16.981666666666666</v>
      </c>
      <c r="AK80" s="5">
        <f>100/(D80*24)</f>
        <v>17.037558022727456</v>
      </c>
      <c r="AL80" s="5">
        <f>E80/12</f>
        <v>14.647500000000001</v>
      </c>
      <c r="AM80" s="5">
        <f>160.934/(F80*24)</f>
        <v>15.036266901975033</v>
      </c>
      <c r="AN80" s="5">
        <f>G80/24</f>
        <v>12.400916666666667</v>
      </c>
    </row>
    <row r="81" spans="1:40" x14ac:dyDescent="0.2">
      <c r="A81" s="14">
        <v>1026</v>
      </c>
      <c r="B81" s="6">
        <v>0.10403557455713079</v>
      </c>
      <c r="C81" s="5">
        <v>101.837</v>
      </c>
      <c r="D81" s="6">
        <f>100/(A81*$AK$3+$AK$4)/24</f>
        <v>0.24470879030612161</v>
      </c>
      <c r="E81" s="5">
        <v>175.678</v>
      </c>
      <c r="F81" s="6">
        <v>0.44626157407407407</v>
      </c>
      <c r="G81" s="5">
        <v>297.46800000000002</v>
      </c>
      <c r="H81" s="5">
        <v>492.45100000000002</v>
      </c>
      <c r="I81" s="5">
        <v>1025.7840000000001</v>
      </c>
      <c r="K81" s="6">
        <f>K$4/X81/24</f>
        <v>0.13817565819274827</v>
      </c>
      <c r="L81" s="6">
        <f>L$4/Y81/24</f>
        <v>0.14262979385950872</v>
      </c>
      <c r="M81" s="6">
        <f>M$4/Z81/24</f>
        <v>0.1283642288797098</v>
      </c>
      <c r="N81" s="6">
        <f>N$4/AA81/24</f>
        <v>0.20167946156318237</v>
      </c>
      <c r="O81" s="6">
        <f>O$4/AB81/24</f>
        <v>0.175772882039503</v>
      </c>
      <c r="P81" s="6">
        <f>P$4/AC81/24</f>
        <v>0.4131167188080444</v>
      </c>
      <c r="Q81" s="6">
        <f>Q$4/AD81/24</f>
        <v>0.20991396101122986</v>
      </c>
      <c r="R81" s="6">
        <f>R$4/AE81/24</f>
        <v>0.18316896767871374</v>
      </c>
      <c r="S81" s="6">
        <f>S$4/AF81/24</f>
        <v>0.26109233428233836</v>
      </c>
      <c r="T81" s="6">
        <f>T$4/AG81/24</f>
        <v>0.1616764069979095</v>
      </c>
      <c r="U81" s="6">
        <f t="shared" si="5"/>
        <v>0.24148893780209371</v>
      </c>
      <c r="W81" s="14">
        <v>1026</v>
      </c>
      <c r="X81" s="5">
        <f t="shared" si="2"/>
        <v>19.088021975048722</v>
      </c>
      <c r="Y81" s="5">
        <f t="shared" si="2"/>
        <v>17.820026222362944</v>
      </c>
      <c r="Z81" s="5">
        <f t="shared" si="2"/>
        <v>17.203650523252577</v>
      </c>
      <c r="AA81" s="5">
        <f t="shared" si="6"/>
        <v>13.428900059240112</v>
      </c>
      <c r="AB81" s="5">
        <f t="shared" si="6"/>
        <v>13.274706008455517</v>
      </c>
      <c r="AC81" s="5">
        <f>AC$3*$W81+AC$4</f>
        <v>11.598820499184701</v>
      </c>
      <c r="AD81" s="5">
        <f>AD$3*$W81+AD$4</f>
        <v>13.100605537393875</v>
      </c>
      <c r="AE81" s="5">
        <f>AE$3*$W81+AE$4</f>
        <v>16.833273520117405</v>
      </c>
      <c r="AF81" s="5">
        <f>AF$3*$W81+AF$4</f>
        <v>15.958594411128683</v>
      </c>
      <c r="AG81" s="5">
        <f>AG$3*$W81+AG$4</f>
        <v>18.0401502038846</v>
      </c>
      <c r="AH81" s="5">
        <f>AH$3*$W81+AH$4</f>
        <v>12.940551349648224</v>
      </c>
      <c r="AI81" s="32">
        <f>50/(B81*24)</f>
        <v>20.025201400596657</v>
      </c>
      <c r="AJ81" s="5">
        <f>C81/6</f>
        <v>16.972833333333334</v>
      </c>
      <c r="AK81" s="5">
        <f>100/(D81*24)</f>
        <v>17.027041249537138</v>
      </c>
      <c r="AL81" s="5">
        <f>E81/12</f>
        <v>14.639833333333334</v>
      </c>
      <c r="AM81" s="5">
        <f>160.934/(F81*24)</f>
        <v>15.026127551417382</v>
      </c>
      <c r="AN81" s="5">
        <f>G81/24</f>
        <v>12.394500000000001</v>
      </c>
    </row>
    <row r="82" spans="1:40" x14ac:dyDescent="0.2">
      <c r="A82" s="14">
        <v>1025</v>
      </c>
      <c r="B82" s="6">
        <v>0.10409829703780966</v>
      </c>
      <c r="C82" s="5">
        <v>101.783</v>
      </c>
      <c r="D82" s="6">
        <f>100/(A82*$AK$3+$AK$4)/24</f>
        <v>0.24486002840699841</v>
      </c>
      <c r="E82" s="5">
        <v>175.58699999999999</v>
      </c>
      <c r="F82" s="6">
        <v>0.44656249999999997</v>
      </c>
      <c r="G82" s="5">
        <v>297.31400000000002</v>
      </c>
      <c r="H82" s="5">
        <v>492.19900000000001</v>
      </c>
      <c r="I82" s="5">
        <v>1025.2729999999999</v>
      </c>
      <c r="K82" s="6">
        <f>K$4/X82/24</f>
        <v>0.13825896354371284</v>
      </c>
      <c r="L82" s="6">
        <f>L$4/Y82/24</f>
        <v>0.14271578458458198</v>
      </c>
      <c r="M82" s="6">
        <f>M$4/Z82/24</f>
        <v>0.12844161897343528</v>
      </c>
      <c r="N82" s="6">
        <f>N$4/AA82/24</f>
        <v>0.20180105301096418</v>
      </c>
      <c r="O82" s="6">
        <f>O$4/AB82/24</f>
        <v>0.17587885455173755</v>
      </c>
      <c r="P82" s="6">
        <f>P$4/AC82/24</f>
        <v>0.41337203856143306</v>
      </c>
      <c r="Q82" s="6">
        <f>Q$4/AD82/24</f>
        <v>0.21004369476035742</v>
      </c>
      <c r="R82" s="6">
        <f>R$4/AE82/24</f>
        <v>0.18328217214013356</v>
      </c>
      <c r="S82" s="6">
        <f>S$4/AF82/24</f>
        <v>0.26125369795358594</v>
      </c>
      <c r="T82" s="6">
        <f>T$4/AG82/24</f>
        <v>0.16177632834818206</v>
      </c>
      <c r="U82" s="6">
        <f t="shared" si="5"/>
        <v>0.24163818592795897</v>
      </c>
      <c r="W82" s="14">
        <v>1025</v>
      </c>
      <c r="X82" s="5">
        <f t="shared" si="2"/>
        <v>19.076520844640292</v>
      </c>
      <c r="Y82" s="5">
        <f t="shared" si="2"/>
        <v>17.809289099064735</v>
      </c>
      <c r="Z82" s="5">
        <f t="shared" si="2"/>
        <v>17.193284785596386</v>
      </c>
      <c r="AA82" s="5">
        <f t="shared" si="6"/>
        <v>13.420808726831496</v>
      </c>
      <c r="AB82" s="5">
        <f t="shared" si="6"/>
        <v>13.266707582786459</v>
      </c>
      <c r="AC82" s="5">
        <f>AC$3*$W82+AC$4</f>
        <v>11.591656473287454</v>
      </c>
      <c r="AD82" s="5">
        <f>AD$3*$W82+AD$4</f>
        <v>13.092513932101243</v>
      </c>
      <c r="AE82" s="5">
        <f>AE$3*$W82+AE$4</f>
        <v>16.822876427805994</v>
      </c>
      <c r="AF82" s="5">
        <f>AF$3*$W82+AF$4</f>
        <v>15.948737565456057</v>
      </c>
      <c r="AG82" s="5">
        <f>AG$3*$W82+AG$4</f>
        <v>18.029007682689457</v>
      </c>
      <c r="AH82" s="5">
        <f>AH$3*$W82+AH$4</f>
        <v>12.932558602023583</v>
      </c>
      <c r="AI82" s="32">
        <f>50/(B82*24)</f>
        <v>20.013135590264682</v>
      </c>
      <c r="AJ82" s="5">
        <f>C82/6</f>
        <v>16.963833333333334</v>
      </c>
      <c r="AK82" s="5">
        <f>100/(D82*24)</f>
        <v>17.01652447634682</v>
      </c>
      <c r="AL82" s="5">
        <f>E82/12</f>
        <v>14.632249999999999</v>
      </c>
      <c r="AM82" s="5">
        <f>160.934/(F82*24)</f>
        <v>15.016001866106835</v>
      </c>
      <c r="AN82" s="5">
        <f>G82/24</f>
        <v>12.388083333333334</v>
      </c>
    </row>
    <row r="83" spans="1:40" x14ac:dyDescent="0.2">
      <c r="A83" s="14">
        <v>1024</v>
      </c>
      <c r="B83" s="6">
        <v>0.10416109519419622</v>
      </c>
      <c r="C83" s="5">
        <v>101.73</v>
      </c>
      <c r="D83" s="6">
        <f>100/(A83*$AK$3+$AK$4)/24</f>
        <v>0.24501145356374779</v>
      </c>
      <c r="E83" s="5">
        <v>175.495</v>
      </c>
      <c r="F83" s="6">
        <v>0.44686342592592593</v>
      </c>
      <c r="G83" s="5">
        <v>297.161</v>
      </c>
      <c r="H83" s="5">
        <v>491.947</v>
      </c>
      <c r="I83" s="5">
        <v>1024.7629999999999</v>
      </c>
      <c r="K83" s="6">
        <f>K$4/X83/24</f>
        <v>0.13834236940395767</v>
      </c>
      <c r="L83" s="6">
        <f>L$4/Y83/24</f>
        <v>0.1428018790588837</v>
      </c>
      <c r="M83" s="6">
        <f>M$4/Z83/24</f>
        <v>0.12851910243958564</v>
      </c>
      <c r="N83" s="6">
        <f>N$4/AA83/24</f>
        <v>0.20192279116083375</v>
      </c>
      <c r="O83" s="6">
        <f>O$4/AB83/24</f>
        <v>0.1759849549215565</v>
      </c>
      <c r="P83" s="6">
        <f>P$4/AC83/24</f>
        <v>0.41362767410204043</v>
      </c>
      <c r="Q83" s="6">
        <f>Q$4/AD83/24</f>
        <v>0.21017358896812263</v>
      </c>
      <c r="R83" s="6">
        <f>R$4/AE83/24</f>
        <v>0.18339551661626652</v>
      </c>
      <c r="S83" s="6">
        <f>S$4/AF83/24</f>
        <v>0.26141526120431885</v>
      </c>
      <c r="T83" s="6">
        <f>T$4/AG83/24</f>
        <v>0.16187637328421281</v>
      </c>
      <c r="U83" s="6">
        <f t="shared" si="5"/>
        <v>0.24178761864843532</v>
      </c>
      <c r="W83" s="14">
        <v>1024</v>
      </c>
      <c r="X83" s="5">
        <f t="shared" si="2"/>
        <v>19.065019714231862</v>
      </c>
      <c r="Y83" s="5">
        <f t="shared" si="2"/>
        <v>17.798551975766525</v>
      </c>
      <c r="Z83" s="5">
        <f t="shared" si="2"/>
        <v>17.182919047940196</v>
      </c>
      <c r="AA83" s="5">
        <f t="shared" si="6"/>
        <v>13.412717394422879</v>
      </c>
      <c r="AB83" s="5">
        <f t="shared" si="6"/>
        <v>13.258709157117398</v>
      </c>
      <c r="AC83" s="5">
        <f>AC$3*$W83+AC$4</f>
        <v>11.584492447390209</v>
      </c>
      <c r="AD83" s="5">
        <f>AD$3*$W83+AD$4</f>
        <v>13.084422326808612</v>
      </c>
      <c r="AE83" s="5">
        <f>AE$3*$W83+AE$4</f>
        <v>16.812479335494579</v>
      </c>
      <c r="AF83" s="5">
        <f>AF$3*$W83+AF$4</f>
        <v>15.93888071978343</v>
      </c>
      <c r="AG83" s="5">
        <f>AG$3*$W83+AG$4</f>
        <v>18.017865161494313</v>
      </c>
      <c r="AH83" s="5">
        <f>AH$3*$W83+AH$4</f>
        <v>12.924565854398942</v>
      </c>
      <c r="AI83" s="32">
        <f>50/(B83*24)</f>
        <v>20.00106977993272</v>
      </c>
      <c r="AJ83" s="5">
        <f>C83/6</f>
        <v>16.955000000000002</v>
      </c>
      <c r="AK83" s="5">
        <f>100/(D83*24)</f>
        <v>17.006007703156502</v>
      </c>
      <c r="AL83" s="5">
        <f>E83/12</f>
        <v>14.624583333333334</v>
      </c>
      <c r="AM83" s="5">
        <f>160.934/(F83*24)</f>
        <v>15.005889818436115</v>
      </c>
      <c r="AN83" s="5">
        <f>G83/24</f>
        <v>12.381708333333334</v>
      </c>
    </row>
    <row r="84" spans="1:40" x14ac:dyDescent="0.2">
      <c r="A84" s="14">
        <v>1023</v>
      </c>
      <c r="B84" s="6">
        <v>0.10422396916332916</v>
      </c>
      <c r="C84" s="5">
        <v>101.676</v>
      </c>
      <c r="D84" s="6">
        <f>100/(A84*$AK$3+$AK$4)/24</f>
        <v>0.24516306612361902</v>
      </c>
      <c r="E84" s="5">
        <v>175.404</v>
      </c>
      <c r="F84" s="6">
        <v>0.44716435185185183</v>
      </c>
      <c r="G84" s="5">
        <v>297.00700000000001</v>
      </c>
      <c r="H84" s="5">
        <v>491.69499999999999</v>
      </c>
      <c r="I84" s="5">
        <v>1024.252</v>
      </c>
      <c r="K84" s="6">
        <f>K$4/X84/24</f>
        <v>0.13842587595549177</v>
      </c>
      <c r="L84" s="6">
        <f>L$4/Y84/24</f>
        <v>0.14288807747028995</v>
      </c>
      <c r="M84" s="6">
        <f>M$4/Z84/24</f>
        <v>0.1285966794472459</v>
      </c>
      <c r="N84" s="6">
        <f>N$4/AA84/24</f>
        <v>0.2020446762784491</v>
      </c>
      <c r="O84" s="6">
        <f>O$4/AB84/24</f>
        <v>0.17609118338049279</v>
      </c>
      <c r="P84" s="6">
        <f>P$4/AC84/24</f>
        <v>0.41388362601609202</v>
      </c>
      <c r="Q84" s="6">
        <f>Q$4/AD84/24</f>
        <v>0.21030364393239998</v>
      </c>
      <c r="R84" s="6">
        <f>R$4/AE84/24</f>
        <v>0.18350900136703496</v>
      </c>
      <c r="S84" s="6">
        <f>S$4/AF84/24</f>
        <v>0.261577024405035</v>
      </c>
      <c r="T84" s="6">
        <f>T$4/AG84/24</f>
        <v>0.1619765420354255</v>
      </c>
      <c r="U84" s="6">
        <f t="shared" si="5"/>
        <v>0.24193723630620301</v>
      </c>
      <c r="W84" s="14">
        <v>1023</v>
      </c>
      <c r="X84" s="5">
        <f t="shared" si="2"/>
        <v>19.053518583823433</v>
      </c>
      <c r="Y84" s="5">
        <f t="shared" si="2"/>
        <v>17.787814852468316</v>
      </c>
      <c r="Z84" s="5">
        <f t="shared" si="2"/>
        <v>17.172553310284002</v>
      </c>
      <c r="AA84" s="5">
        <f t="shared" si="6"/>
        <v>13.404626062014263</v>
      </c>
      <c r="AB84" s="5">
        <f t="shared" si="6"/>
        <v>13.25071073144834</v>
      </c>
      <c r="AC84" s="5">
        <f>AC$3*$W84+AC$4</f>
        <v>11.577328421492965</v>
      </c>
      <c r="AD84" s="5">
        <f>AD$3*$W84+AD$4</f>
        <v>13.076330721515982</v>
      </c>
      <c r="AE84" s="5">
        <f>AE$3*$W84+AE$4</f>
        <v>16.802082243183165</v>
      </c>
      <c r="AF84" s="5">
        <f>AF$3*$W84+AF$4</f>
        <v>15.929023874110804</v>
      </c>
      <c r="AG84" s="5">
        <f>AG$3*$W84+AG$4</f>
        <v>18.00672264029917</v>
      </c>
      <c r="AH84" s="5">
        <f>AH$3*$W84+AH$4</f>
        <v>12.916573106774297</v>
      </c>
      <c r="AI84" s="32">
        <f>50/(B84*24)</f>
        <v>19.989003969600756</v>
      </c>
      <c r="AJ84" s="5">
        <f>C84/6</f>
        <v>16.946000000000002</v>
      </c>
      <c r="AK84" s="5">
        <f>100/(D84*24)</f>
        <v>16.995490929966184</v>
      </c>
      <c r="AL84" s="5">
        <f>E84/12</f>
        <v>14.616999999999999</v>
      </c>
      <c r="AM84" s="5">
        <f>160.934/(F84*24)</f>
        <v>14.995791380872266</v>
      </c>
      <c r="AN84" s="5">
        <f>G84/24</f>
        <v>12.375291666666667</v>
      </c>
    </row>
    <row r="85" spans="1:40" x14ac:dyDescent="0.2">
      <c r="A85" s="14">
        <v>1022</v>
      </c>
      <c r="B85" s="6">
        <v>0.10428691908257823</v>
      </c>
      <c r="C85" s="5">
        <v>101.623</v>
      </c>
      <c r="D85" s="6">
        <f>100/(A85*$AK$3+$AK$4)/24</f>
        <v>0.24531486643472147</v>
      </c>
      <c r="E85" s="5">
        <v>175.31200000000001</v>
      </c>
      <c r="F85" s="6">
        <v>0.44746527777777773</v>
      </c>
      <c r="G85" s="5">
        <v>296.85399999999998</v>
      </c>
      <c r="H85" s="5">
        <v>491.44400000000002</v>
      </c>
      <c r="I85" s="5">
        <v>1023.741</v>
      </c>
      <c r="K85" s="6">
        <f>K$4/X85/24</f>
        <v>0.13850948338076383</v>
      </c>
      <c r="L85" s="6">
        <f>L$4/Y85/24</f>
        <v>0.1429743800071307</v>
      </c>
      <c r="M85" s="6">
        <f>M$4/Z85/24</f>
        <v>0.12867435016590961</v>
      </c>
      <c r="N85" s="6">
        <f>N$4/AA85/24</f>
        <v>0.20216670863010996</v>
      </c>
      <c r="O85" s="6">
        <f>O$4/AB85/24</f>
        <v>0.17619754016063904</v>
      </c>
      <c r="P85" s="6">
        <f>P$4/AC85/24</f>
        <v>0.41413989489126496</v>
      </c>
      <c r="Q85" s="6">
        <f>Q$4/AD85/24</f>
        <v>0.21043385995180161</v>
      </c>
      <c r="R85" s="6">
        <f>R$4/AE85/24</f>
        <v>0.18362262665300508</v>
      </c>
      <c r="S85" s="6">
        <f>S$4/AF85/24</f>
        <v>0.26173898792715011</v>
      </c>
      <c r="T85" s="6">
        <f>T$4/AG85/24</f>
        <v>0.16207683483181218</v>
      </c>
      <c r="U85" s="6">
        <f t="shared" si="5"/>
        <v>0.24208703924479091</v>
      </c>
      <c r="W85" s="14">
        <v>1022</v>
      </c>
      <c r="X85" s="5">
        <f t="shared" si="2"/>
        <v>19.042017453415003</v>
      </c>
      <c r="Y85" s="5">
        <f t="shared" si="2"/>
        <v>17.777077729170106</v>
      </c>
      <c r="Z85" s="5">
        <f t="shared" si="2"/>
        <v>17.162187572627811</v>
      </c>
      <c r="AA85" s="5">
        <f t="shared" si="6"/>
        <v>13.396534729605646</v>
      </c>
      <c r="AB85" s="5">
        <f t="shared" si="6"/>
        <v>13.242712305779278</v>
      </c>
      <c r="AC85" s="5">
        <f>AC$3*$W85+AC$4</f>
        <v>11.570164395595718</v>
      </c>
      <c r="AD85" s="5">
        <f>AD$3*$W85+AD$4</f>
        <v>13.068239116223349</v>
      </c>
      <c r="AE85" s="5">
        <f>AE$3*$W85+AE$4</f>
        <v>16.791685150871754</v>
      </c>
      <c r="AF85" s="5">
        <f>AF$3*$W85+AF$4</f>
        <v>15.919167028438178</v>
      </c>
      <c r="AG85" s="5">
        <f>AG$3*$W85+AG$4</f>
        <v>17.99558011910403</v>
      </c>
      <c r="AH85" s="5">
        <f>AH$3*$W85+AH$4</f>
        <v>12.908580359149656</v>
      </c>
      <c r="AI85" s="32">
        <f>50/(B85*24)</f>
        <v>19.976938159268791</v>
      </c>
      <c r="AJ85" s="5">
        <f>C85/6</f>
        <v>16.937166666666666</v>
      </c>
      <c r="AK85" s="5">
        <f>100/(D85*24)</f>
        <v>16.984974156775863</v>
      </c>
      <c r="AL85" s="5">
        <f>E85/12</f>
        <v>14.609333333333334</v>
      </c>
      <c r="AM85" s="5">
        <f>160.934/(F85*24)</f>
        <v>14.985706525956392</v>
      </c>
      <c r="AN85" s="5">
        <f>G85/24</f>
        <v>12.368916666666665</v>
      </c>
    </row>
    <row r="86" spans="1:40" x14ac:dyDescent="0.2">
      <c r="A86" s="14">
        <v>1021</v>
      </c>
      <c r="B86" s="6">
        <v>0.10434994508964521</v>
      </c>
      <c r="C86" s="5">
        <v>101.57</v>
      </c>
      <c r="D86" s="6">
        <f>100/(A86*$AK$3+$AK$4)/24</f>
        <v>0.24546685484602715</v>
      </c>
      <c r="E86" s="5">
        <v>175.221</v>
      </c>
      <c r="F86" s="6">
        <v>0.44777777777777777</v>
      </c>
      <c r="G86" s="5">
        <v>296.7</v>
      </c>
      <c r="H86" s="5">
        <v>491.19200000000001</v>
      </c>
      <c r="I86" s="5">
        <v>1023.231</v>
      </c>
      <c r="K86" s="6">
        <f>K$4/X86/24</f>
        <v>0.13859319186266353</v>
      </c>
      <c r="L86" s="6">
        <f>L$4/Y86/24</f>
        <v>0.14306078685819121</v>
      </c>
      <c r="M86" s="6">
        <f>M$4/Z86/24</f>
        <v>0.12875211476548007</v>
      </c>
      <c r="N86" s="6">
        <f>N$4/AA86/24</f>
        <v>0.20228888848275992</v>
      </c>
      <c r="O86" s="6">
        <f>O$4/AB86/24</f>
        <v>0.17630402549464871</v>
      </c>
      <c r="P86" s="6">
        <f>P$4/AC86/24</f>
        <v>0.41439648131669288</v>
      </c>
      <c r="Q86" s="6">
        <f>Q$4/AD86/24</f>
        <v>0.21056423732567964</v>
      </c>
      <c r="R86" s="6">
        <f>R$4/AE86/24</f>
        <v>0.1837363927353888</v>
      </c>
      <c r="S86" s="6">
        <f>S$4/AF86/24</f>
        <v>0.26190115214300042</v>
      </c>
      <c r="T86" s="6">
        <f>T$4/AG86/24</f>
        <v>0.16217725190393487</v>
      </c>
      <c r="U86" s="6">
        <f t="shared" si="5"/>
        <v>0.24223702780857939</v>
      </c>
      <c r="W86" s="14">
        <v>1021</v>
      </c>
      <c r="X86" s="5">
        <f t="shared" si="2"/>
        <v>19.030516323006573</v>
      </c>
      <c r="Y86" s="5">
        <f t="shared" si="2"/>
        <v>17.766340605871896</v>
      </c>
      <c r="Z86" s="5">
        <f t="shared" si="2"/>
        <v>17.151821834971621</v>
      </c>
      <c r="AA86" s="5">
        <f t="shared" si="6"/>
        <v>13.388443397197031</v>
      </c>
      <c r="AB86" s="5">
        <f t="shared" si="6"/>
        <v>13.23471388011022</v>
      </c>
      <c r="AC86" s="5">
        <f>AC$3*$W86+AC$4</f>
        <v>11.563000369698475</v>
      </c>
      <c r="AD86" s="5">
        <f>AD$3*$W86+AD$4</f>
        <v>13.060147510930719</v>
      </c>
      <c r="AE86" s="5">
        <f>AE$3*$W86+AE$4</f>
        <v>16.781288058560342</v>
      </c>
      <c r="AF86" s="5">
        <f>AF$3*$W86+AF$4</f>
        <v>15.909310182765552</v>
      </c>
      <c r="AG86" s="5">
        <f>AG$3*$W86+AG$4</f>
        <v>17.984437597908887</v>
      </c>
      <c r="AH86" s="5">
        <f>AH$3*$W86+AH$4</f>
        <v>12.900587611525015</v>
      </c>
      <c r="AI86" s="32">
        <f>50/(B86*24)</f>
        <v>19.964872348936822</v>
      </c>
      <c r="AJ86" s="5">
        <f>C86/6</f>
        <v>16.928333333333331</v>
      </c>
      <c r="AK86" s="5">
        <f>100/(D86*24)</f>
        <v>16.974457383585545</v>
      </c>
      <c r="AL86" s="5">
        <f>E86/12</f>
        <v>14.601750000000001</v>
      </c>
      <c r="AM86" s="5">
        <f>160.934/(F86*24)</f>
        <v>14.975248138957816</v>
      </c>
      <c r="AN86" s="5">
        <f>G86/24</f>
        <v>12.362499999999999</v>
      </c>
    </row>
    <row r="87" spans="1:40" x14ac:dyDescent="0.2">
      <c r="A87" s="14">
        <v>1020</v>
      </c>
      <c r="B87" s="6">
        <v>0.10441304732256498</v>
      </c>
      <c r="C87" s="5">
        <v>101.51600000000001</v>
      </c>
      <c r="D87" s="6">
        <f>100/(A87*$AK$3+$AK$4)/24</f>
        <v>0.24561903170737354</v>
      </c>
      <c r="E87" s="5">
        <v>175.12899999999999</v>
      </c>
      <c r="F87" s="6">
        <v>0.44807870370370373</v>
      </c>
      <c r="G87" s="5">
        <v>296.54599999999999</v>
      </c>
      <c r="H87" s="5">
        <v>490.94</v>
      </c>
      <c r="I87" s="5">
        <v>1022.72</v>
      </c>
      <c r="K87" s="6">
        <f>K$4/X87/24</f>
        <v>0.13867700158452301</v>
      </c>
      <c r="L87" s="6">
        <f>L$4/Y87/24</f>
        <v>0.14314729821271333</v>
      </c>
      <c r="M87" s="6">
        <f>M$4/Z87/24</f>
        <v>0.12882997341627159</v>
      </c>
      <c r="N87" s="6">
        <f>N$4/AA87/24</f>
        <v>0.20241121610398827</v>
      </c>
      <c r="O87" s="6">
        <f>O$4/AB87/24</f>
        <v>0.17641063961573814</v>
      </c>
      <c r="P87" s="6">
        <f>P$4/AC87/24</f>
        <v>0.41465338588297057</v>
      </c>
      <c r="Q87" s="6">
        <f>Q$4/AD87/24</f>
        <v>0.21069477635412859</v>
      </c>
      <c r="R87" s="6">
        <f>R$4/AE87/24</f>
        <v>0.18385029987604584</v>
      </c>
      <c r="S87" s="6">
        <f>S$4/AF87/24</f>
        <v>0.26206351742584533</v>
      </c>
      <c r="T87" s="6">
        <f>T$4/AG87/24</f>
        <v>0.16227779348292729</v>
      </c>
      <c r="U87" s="6">
        <f t="shared" si="5"/>
        <v>0.24238720234280287</v>
      </c>
      <c r="W87" s="14">
        <v>1020</v>
      </c>
      <c r="X87" s="5">
        <f t="shared" ref="X87:Z150" si="7">X$3*$W87+X$4</f>
        <v>19.019015192598143</v>
      </c>
      <c r="Y87" s="5">
        <f t="shared" si="7"/>
        <v>17.755603482573687</v>
      </c>
      <c r="Z87" s="5">
        <f t="shared" si="7"/>
        <v>17.14145609731543</v>
      </c>
      <c r="AA87" s="5">
        <f t="shared" si="6"/>
        <v>13.380352064788415</v>
      </c>
      <c r="AB87" s="5">
        <f t="shared" si="6"/>
        <v>13.226715454441159</v>
      </c>
      <c r="AC87" s="5">
        <f>AC$3*$W87+AC$4</f>
        <v>11.555836343801229</v>
      </c>
      <c r="AD87" s="5">
        <f>AD$3*$W87+AD$4</f>
        <v>13.052055905638086</v>
      </c>
      <c r="AE87" s="5">
        <f>AE$3*$W87+AE$4</f>
        <v>16.770890966248928</v>
      </c>
      <c r="AF87" s="5">
        <f>AF$3*$W87+AF$4</f>
        <v>15.899453337092925</v>
      </c>
      <c r="AG87" s="5">
        <f>AG$3*$W87+AG$4</f>
        <v>17.973295076713743</v>
      </c>
      <c r="AH87" s="5">
        <f>AH$3*$W87+AH$4</f>
        <v>12.892594863900371</v>
      </c>
      <c r="AI87" s="32">
        <f>50/(B87*24)</f>
        <v>19.952806538604857</v>
      </c>
      <c r="AJ87" s="5">
        <f>C87/6</f>
        <v>16.919333333333334</v>
      </c>
      <c r="AK87" s="5">
        <f>100/(D87*24)</f>
        <v>16.963940610395227</v>
      </c>
      <c r="AL87" s="5">
        <f>E87/12</f>
        <v>14.594083333333332</v>
      </c>
      <c r="AM87" s="5">
        <f>160.934/(F87*24)</f>
        <v>14.965190887017615</v>
      </c>
      <c r="AN87" s="5">
        <f>G87/24</f>
        <v>12.356083333333332</v>
      </c>
    </row>
    <row r="88" spans="1:40" x14ac:dyDescent="0.2">
      <c r="A88" s="14">
        <v>1019</v>
      </c>
      <c r="B88" s="6">
        <v>0.10447622591970659</v>
      </c>
      <c r="C88" s="5">
        <v>101.46299999999999</v>
      </c>
      <c r="D88" s="6">
        <f>100/(A88*$AK$3+$AK$4)/24</f>
        <v>0.2457713973694661</v>
      </c>
      <c r="E88" s="5">
        <v>175.03700000000001</v>
      </c>
      <c r="F88" s="6">
        <v>0.44837962962962963</v>
      </c>
      <c r="G88" s="5">
        <v>296.39299999999997</v>
      </c>
      <c r="H88" s="5">
        <v>490.68799999999999</v>
      </c>
      <c r="I88" s="5">
        <v>1022.21</v>
      </c>
      <c r="K88" s="6">
        <f>K$4/X88/24</f>
        <v>0.13876091273011812</v>
      </c>
      <c r="L88" s="6">
        <f>L$4/Y88/24</f>
        <v>0.143233914260397</v>
      </c>
      <c r="M88" s="6">
        <f>M$4/Z88/24</f>
        <v>0.12890792628901063</v>
      </c>
      <c r="N88" s="6">
        <f>N$4/AA88/24</f>
        <v>0.20253369176203193</v>
      </c>
      <c r="O88" s="6">
        <f>O$4/AB88/24</f>
        <v>0.17651738275768805</v>
      </c>
      <c r="P88" s="6">
        <f>P$4/AC88/24</f>
        <v>0.414910609182158</v>
      </c>
      <c r="Q88" s="6">
        <f>Q$4/AD88/24</f>
        <v>0.21082547733798759</v>
      </c>
      <c r="R88" s="6">
        <f>R$4/AE88/24</f>
        <v>0.18396434833748554</v>
      </c>
      <c r="S88" s="6">
        <f>S$4/AF88/24</f>
        <v>0.26222608414987053</v>
      </c>
      <c r="T88" s="6">
        <f>T$4/AG88/24</f>
        <v>0.16237845980049673</v>
      </c>
      <c r="U88" s="6">
        <f t="shared" si="5"/>
        <v>0.2425375631935521</v>
      </c>
      <c r="W88" s="14">
        <v>1019</v>
      </c>
      <c r="X88" s="5">
        <f t="shared" si="7"/>
        <v>19.007514062189713</v>
      </c>
      <c r="Y88" s="5">
        <f t="shared" si="7"/>
        <v>17.744866359275477</v>
      </c>
      <c r="Z88" s="5">
        <f t="shared" si="7"/>
        <v>17.131090359659236</v>
      </c>
      <c r="AA88" s="5">
        <f t="shared" si="6"/>
        <v>13.372260732379798</v>
      </c>
      <c r="AB88" s="5">
        <f t="shared" si="6"/>
        <v>13.218717028772097</v>
      </c>
      <c r="AC88" s="5">
        <f>AC$3*$W88+AC$4</f>
        <v>11.548672317903984</v>
      </c>
      <c r="AD88" s="5">
        <f>AD$3*$W88+AD$4</f>
        <v>13.043964300345456</v>
      </c>
      <c r="AE88" s="5">
        <f>AE$3*$W88+AE$4</f>
        <v>16.760493873937513</v>
      </c>
      <c r="AF88" s="5">
        <f>AF$3*$W88+AF$4</f>
        <v>15.889596491420299</v>
      </c>
      <c r="AG88" s="5">
        <f>AG$3*$W88+AG$4</f>
        <v>17.9621525555186</v>
      </c>
      <c r="AH88" s="5">
        <f>AH$3*$W88+AH$4</f>
        <v>12.88460211627573</v>
      </c>
      <c r="AI88" s="32">
        <f>50/(B88*24)</f>
        <v>19.940740728272893</v>
      </c>
      <c r="AJ88" s="5">
        <f>C88/6</f>
        <v>16.910499999999999</v>
      </c>
      <c r="AK88" s="5">
        <f>100/(D88*24)</f>
        <v>16.953423837204909</v>
      </c>
      <c r="AL88" s="5">
        <f>E88/12</f>
        <v>14.586416666666667</v>
      </c>
      <c r="AM88" s="5">
        <f>160.934/(F88*24)</f>
        <v>14.95514713474445</v>
      </c>
      <c r="AN88" s="5">
        <f>G88/24</f>
        <v>12.349708333333332</v>
      </c>
    </row>
    <row r="89" spans="1:40" x14ac:dyDescent="0.2">
      <c r="A89" s="14">
        <v>1018</v>
      </c>
      <c r="B89" s="6">
        <v>0.10453948101977407</v>
      </c>
      <c r="C89" s="5">
        <v>101.40900000000001</v>
      </c>
      <c r="D89" s="6">
        <f>100/(A89*$AK$3+$AK$4)/24</f>
        <v>0.24592395218388122</v>
      </c>
      <c r="E89" s="5">
        <v>174.946</v>
      </c>
      <c r="F89" s="6">
        <v>0.44868055555555553</v>
      </c>
      <c r="G89" s="5">
        <v>296.23899999999998</v>
      </c>
      <c r="H89" s="5">
        <v>490.43599999999998</v>
      </c>
      <c r="I89" s="5">
        <v>1021.699</v>
      </c>
      <c r="K89" s="6">
        <f>K$4/X89/24</f>
        <v>0.13884492548366978</v>
      </c>
      <c r="L89" s="6">
        <f>L$4/Y89/24</f>
        <v>0.14332063519140156</v>
      </c>
      <c r="M89" s="6">
        <f>M$4/Z89/24</f>
        <v>0.1289859735548371</v>
      </c>
      <c r="N89" s="6">
        <f>N$4/AA89/24</f>
        <v>0.20265631572577744</v>
      </c>
      <c r="O89" s="6">
        <f>O$4/AB89/24</f>
        <v>0.17662425515484534</v>
      </c>
      <c r="P89" s="6">
        <f>P$4/AC89/24</f>
        <v>0.41516815180778527</v>
      </c>
      <c r="Q89" s="6">
        <f>Q$4/AD89/24</f>
        <v>0.21095634057884274</v>
      </c>
      <c r="R89" s="6">
        <f>R$4/AE89/24</f>
        <v>0.18407853838286914</v>
      </c>
      <c r="S89" s="6">
        <f>S$4/AF89/24</f>
        <v>0.26238885269019069</v>
      </c>
      <c r="T89" s="6">
        <f>T$4/AG89/24</f>
        <v>0.16247925108892577</v>
      </c>
      <c r="U89" s="6">
        <f t="shared" si="5"/>
        <v>0.24268811070777749</v>
      </c>
      <c r="W89" s="14">
        <v>1018</v>
      </c>
      <c r="X89" s="5">
        <f t="shared" si="7"/>
        <v>18.996012931781284</v>
      </c>
      <c r="Y89" s="5">
        <f t="shared" si="7"/>
        <v>17.734129235977267</v>
      </c>
      <c r="Z89" s="5">
        <f t="shared" si="7"/>
        <v>17.120724622003046</v>
      </c>
      <c r="AA89" s="5">
        <f t="shared" si="6"/>
        <v>13.364169399971182</v>
      </c>
      <c r="AB89" s="5">
        <f t="shared" si="6"/>
        <v>13.210718603103039</v>
      </c>
      <c r="AC89" s="5">
        <f>AC$3*$W89+AC$4</f>
        <v>11.541508292006739</v>
      </c>
      <c r="AD89" s="5">
        <f>AD$3*$W89+AD$4</f>
        <v>13.035872695052824</v>
      </c>
      <c r="AE89" s="5">
        <f>AE$3*$W89+AE$4</f>
        <v>16.750096781626102</v>
      </c>
      <c r="AF89" s="5">
        <f>AF$3*$W89+AF$4</f>
        <v>15.879739645747673</v>
      </c>
      <c r="AG89" s="5">
        <f>AG$3*$W89+AG$4</f>
        <v>17.951010034323456</v>
      </c>
      <c r="AH89" s="5">
        <f>AH$3*$W89+AH$4</f>
        <v>12.876609368651089</v>
      </c>
      <c r="AI89" s="32">
        <f>50/(B89*24)</f>
        <v>19.928674917940928</v>
      </c>
      <c r="AJ89" s="5">
        <f>C89/6</f>
        <v>16.901500000000002</v>
      </c>
      <c r="AK89" s="5">
        <f>100/(D89*24)</f>
        <v>16.942907064014587</v>
      </c>
      <c r="AL89" s="5">
        <f>E89/12</f>
        <v>14.578833333333334</v>
      </c>
      <c r="AM89" s="5">
        <f>160.934/(F89*24)</f>
        <v>14.945116854976011</v>
      </c>
      <c r="AN89" s="5">
        <f>G89/24</f>
        <v>12.343291666666666</v>
      </c>
    </row>
    <row r="90" spans="1:40" x14ac:dyDescent="0.2">
      <c r="A90" s="14">
        <v>1017</v>
      </c>
      <c r="B90" s="6">
        <v>0.10460281276180763</v>
      </c>
      <c r="C90" s="5">
        <v>101.35599999999999</v>
      </c>
      <c r="D90" s="6">
        <f>100/(A90*$AK$3+$AK$4)/24</f>
        <v>0.24607669650306843</v>
      </c>
      <c r="E90" s="5">
        <v>174.85400000000001</v>
      </c>
      <c r="F90" s="6">
        <v>0.44899305555555552</v>
      </c>
      <c r="G90" s="5">
        <v>296.08499999999998</v>
      </c>
      <c r="H90" s="5">
        <v>490.185</v>
      </c>
      <c r="I90" s="5">
        <v>1021.188</v>
      </c>
      <c r="K90" s="6">
        <f>K$4/X90/24</f>
        <v>0.13892904002984532</v>
      </c>
      <c r="L90" s="6">
        <f>L$4/Y90/24</f>
        <v>0.14340746119634712</v>
      </c>
      <c r="M90" s="6">
        <f>M$4/Z90/24</f>
        <v>0.12906411538530571</v>
      </c>
      <c r="N90" s="6">
        <f>N$4/AA90/24</f>
        <v>0.20277908826476287</v>
      </c>
      <c r="O90" s="6">
        <f>O$4/AB90/24</f>
        <v>0.17673125704212489</v>
      </c>
      <c r="P90" s="6">
        <f>P$4/AC90/24</f>
        <v>0.41542601435485715</v>
      </c>
      <c r="Q90" s="6">
        <f>Q$4/AD90/24</f>
        <v>0.21108736637902933</v>
      </c>
      <c r="R90" s="6">
        <f>R$4/AE90/24</f>
        <v>0.18419287027601164</v>
      </c>
      <c r="S90" s="6">
        <f>S$4/AF90/24</f>
        <v>0.26255182342285244</v>
      </c>
      <c r="T90" s="6">
        <f>T$4/AG90/24</f>
        <v>0.16258016758107399</v>
      </c>
      <c r="U90" s="6">
        <f t="shared" si="5"/>
        <v>0.24283884523329125</v>
      </c>
      <c r="W90" s="14">
        <v>1017</v>
      </c>
      <c r="X90" s="5">
        <f t="shared" si="7"/>
        <v>18.984511801372854</v>
      </c>
      <c r="Y90" s="5">
        <f t="shared" si="7"/>
        <v>17.723392112679058</v>
      </c>
      <c r="Z90" s="5">
        <f t="shared" si="7"/>
        <v>17.110358884346855</v>
      </c>
      <c r="AA90" s="5">
        <f t="shared" si="6"/>
        <v>13.356078067562567</v>
      </c>
      <c r="AB90" s="5">
        <f t="shared" si="6"/>
        <v>13.202720177433978</v>
      </c>
      <c r="AC90" s="5">
        <f>AC$3*$W90+AC$4</f>
        <v>11.534344266109493</v>
      </c>
      <c r="AD90" s="5">
        <f>AD$3*$W90+AD$4</f>
        <v>13.027781089760193</v>
      </c>
      <c r="AE90" s="5">
        <f>AE$3*$W90+AE$4</f>
        <v>16.739699689314691</v>
      </c>
      <c r="AF90" s="5">
        <f>AF$3*$W90+AF$4</f>
        <v>15.869882800075047</v>
      </c>
      <c r="AG90" s="5">
        <f>AG$3*$W90+AG$4</f>
        <v>17.939867513128316</v>
      </c>
      <c r="AH90" s="5">
        <f>AH$3*$W90+AH$4</f>
        <v>12.868616621026444</v>
      </c>
      <c r="AI90" s="32">
        <f>50/(B90*24)</f>
        <v>19.916609107608963</v>
      </c>
      <c r="AJ90" s="5">
        <f>C90/6</f>
        <v>16.892666666666667</v>
      </c>
      <c r="AK90" s="5">
        <f>100/(D90*24)</f>
        <v>16.932390290824269</v>
      </c>
      <c r="AL90" s="5">
        <f>E90/12</f>
        <v>14.571166666666668</v>
      </c>
      <c r="AM90" s="5">
        <f>160.934/(F90*24)</f>
        <v>14.934715025906737</v>
      </c>
      <c r="AN90" s="5">
        <f>G90/24</f>
        <v>12.336874999999999</v>
      </c>
    </row>
    <row r="91" spans="1:40" x14ac:dyDescent="0.2">
      <c r="A91" s="14">
        <v>1016</v>
      </c>
      <c r="B91" s="6">
        <v>0.10466622128518467</v>
      </c>
      <c r="C91" s="5">
        <v>101.30200000000001</v>
      </c>
      <c r="D91" s="6">
        <f>100/(A91*$AK$3+$AK$4)/24</f>
        <v>0.24622963068035375</v>
      </c>
      <c r="E91" s="5">
        <v>174.76300000000001</v>
      </c>
      <c r="F91" s="6">
        <v>0.44929398148148153</v>
      </c>
      <c r="G91" s="5">
        <v>295.93200000000002</v>
      </c>
      <c r="H91" s="5">
        <v>489.93299999999999</v>
      </c>
      <c r="I91" s="5">
        <v>1020.678</v>
      </c>
      <c r="K91" s="6">
        <f>K$4/X91/24</f>
        <v>0.13901325655375982</v>
      </c>
      <c r="L91" s="6">
        <f>L$4/Y91/24</f>
        <v>0.14349439246631604</v>
      </c>
      <c r="M91" s="6">
        <f>M$4/Z91/24</f>
        <v>0.12914235195238713</v>
      </c>
      <c r="N91" s="6">
        <f>N$4/AA91/24</f>
        <v>0.20290200964918001</v>
      </c>
      <c r="O91" s="6">
        <f>O$4/AB91/24</f>
        <v>0.17683838865501109</v>
      </c>
      <c r="P91" s="6">
        <f>P$4/AC91/24</f>
        <v>0.41568419741985735</v>
      </c>
      <c r="Q91" s="6">
        <f>Q$4/AD91/24</f>
        <v>0.21121855504163436</v>
      </c>
      <c r="R91" s="6">
        <f>R$4/AE91/24</f>
        <v>0.18430734428138396</v>
      </c>
      <c r="S91" s="6">
        <f>S$4/AF91/24</f>
        <v>0.26271499672483728</v>
      </c>
      <c r="T91" s="6">
        <f>T$4/AG91/24</f>
        <v>0.16268120951038001</v>
      </c>
      <c r="U91" s="6">
        <f t="shared" si="5"/>
        <v>0.24298976711877018</v>
      </c>
      <c r="W91" s="14">
        <v>1016</v>
      </c>
      <c r="X91" s="5">
        <f t="shared" si="7"/>
        <v>18.973010670964424</v>
      </c>
      <c r="Y91" s="5">
        <f t="shared" si="7"/>
        <v>17.712654989380848</v>
      </c>
      <c r="Z91" s="5">
        <f t="shared" si="7"/>
        <v>17.099993146690661</v>
      </c>
      <c r="AA91" s="5">
        <f t="shared" si="6"/>
        <v>13.347986735153951</v>
      </c>
      <c r="AB91" s="5">
        <f t="shared" si="6"/>
        <v>13.19472175176492</v>
      </c>
      <c r="AC91" s="5">
        <f>AC$3*$W91+AC$4</f>
        <v>11.527180240212248</v>
      </c>
      <c r="AD91" s="5">
        <f>AD$3*$W91+AD$4</f>
        <v>13.019689484467563</v>
      </c>
      <c r="AE91" s="5">
        <f>AE$3*$W91+AE$4</f>
        <v>16.729302597003276</v>
      </c>
      <c r="AF91" s="5">
        <f>AF$3*$W91+AF$4</f>
        <v>15.86002595440242</v>
      </c>
      <c r="AG91" s="5">
        <f>AG$3*$W91+AG$4</f>
        <v>17.928724991933173</v>
      </c>
      <c r="AH91" s="5">
        <f>AH$3*$W91+AH$4</f>
        <v>12.860623873401803</v>
      </c>
      <c r="AI91" s="32">
        <f>50/(B91*24)</f>
        <v>19.904543297276994</v>
      </c>
      <c r="AJ91" s="5">
        <f>C91/6</f>
        <v>16.883666666666667</v>
      </c>
      <c r="AK91" s="5">
        <f>100/(D91*24)</f>
        <v>16.921873517633951</v>
      </c>
      <c r="AL91" s="5">
        <f>E91/12</f>
        <v>14.563583333333334</v>
      </c>
      <c r="AM91" s="5">
        <f>160.934/(F91*24)</f>
        <v>14.92471212550555</v>
      </c>
      <c r="AN91" s="5">
        <f>G91/24</f>
        <v>12.330500000000001</v>
      </c>
    </row>
    <row r="92" spans="1:40" x14ac:dyDescent="0.2">
      <c r="A92" s="14">
        <v>1015</v>
      </c>
      <c r="B92" s="6">
        <v>0.10472970672962059</v>
      </c>
      <c r="C92" s="5">
        <v>101.249</v>
      </c>
      <c r="D92" s="6">
        <f>100/(A92*$AK$3+$AK$4)/24</f>
        <v>0.24638275506994198</v>
      </c>
      <c r="E92" s="5">
        <v>174.67099999999999</v>
      </c>
      <c r="F92" s="6">
        <v>0.44960648148148147</v>
      </c>
      <c r="G92" s="5">
        <v>295.77800000000002</v>
      </c>
      <c r="H92" s="5">
        <v>489.68099999999998</v>
      </c>
      <c r="I92" s="5">
        <v>1020.167</v>
      </c>
      <c r="K92" s="6">
        <f>K$4/X92/24</f>
        <v>0.13909757524097749</v>
      </c>
      <c r="L92" s="6">
        <f>L$4/Y92/24</f>
        <v>0.1435814291928543</v>
      </c>
      <c r="M92" s="6">
        <f>M$4/Z92/24</f>
        <v>0.12922068342846918</v>
      </c>
      <c r="N92" s="6">
        <f>N$4/AA92/24</f>
        <v>0.20302508014987597</v>
      </c>
      <c r="O92" s="6">
        <f>O$4/AB92/24</f>
        <v>0.17694565022955966</v>
      </c>
      <c r="P92" s="6">
        <f>P$4/AC92/24</f>
        <v>0.41594270160075347</v>
      </c>
      <c r="Q92" s="6">
        <f>Q$4/AD92/24</f>
        <v>0.2113499068704987</v>
      </c>
      <c r="R92" s="6">
        <f>R$4/AE92/24</f>
        <v>0.18442196066411473</v>
      </c>
      <c r="S92" s="6">
        <f>S$4/AF92/24</f>
        <v>0.26287837297406452</v>
      </c>
      <c r="T92" s="6">
        <f>T$4/AG92/24</f>
        <v>0.16278237711086302</v>
      </c>
      <c r="U92" s="6">
        <f t="shared" si="5"/>
        <v>0.2431408767137585</v>
      </c>
      <c r="W92" s="14">
        <v>1015</v>
      </c>
      <c r="X92" s="5">
        <f t="shared" si="7"/>
        <v>18.961509540555994</v>
      </c>
      <c r="Y92" s="5">
        <f t="shared" si="7"/>
        <v>17.701917866082638</v>
      </c>
      <c r="Z92" s="5">
        <f t="shared" si="7"/>
        <v>17.08962740903447</v>
      </c>
      <c r="AA92" s="5">
        <f t="shared" si="6"/>
        <v>13.339895402745334</v>
      </c>
      <c r="AB92" s="5">
        <f t="shared" si="6"/>
        <v>13.186723326095859</v>
      </c>
      <c r="AC92" s="5">
        <f>AC$3*$W92+AC$4</f>
        <v>11.520016214315003</v>
      </c>
      <c r="AD92" s="5">
        <f>AD$3*$W92+AD$4</f>
        <v>13.01159787917493</v>
      </c>
      <c r="AE92" s="5">
        <f>AE$3*$W92+AE$4</f>
        <v>16.718905504691861</v>
      </c>
      <c r="AF92" s="5">
        <f>AF$3*$W92+AF$4</f>
        <v>15.850169108729794</v>
      </c>
      <c r="AG92" s="5">
        <f>AG$3*$W92+AG$4</f>
        <v>17.917582470738029</v>
      </c>
      <c r="AH92" s="5">
        <f>AH$3*$W92+AH$4</f>
        <v>12.852631125777162</v>
      </c>
      <c r="AI92" s="32">
        <f>50/(B92*24)</f>
        <v>19.89247748694503</v>
      </c>
      <c r="AJ92" s="5">
        <f>C92/6</f>
        <v>16.874833333333331</v>
      </c>
      <c r="AK92" s="5">
        <f>100/(D92*24)</f>
        <v>16.911356744443633</v>
      </c>
      <c r="AL92" s="5">
        <f>E92/12</f>
        <v>14.555916666666667</v>
      </c>
      <c r="AM92" s="5">
        <f>160.934/(F92*24)</f>
        <v>14.914338670648201</v>
      </c>
      <c r="AN92" s="5">
        <f>G92/24</f>
        <v>12.324083333333334</v>
      </c>
    </row>
    <row r="93" spans="1:40" x14ac:dyDescent="0.2">
      <c r="A93" s="14">
        <v>1014</v>
      </c>
      <c r="B93" s="6">
        <v>0.10479326923517013</v>
      </c>
      <c r="C93" s="5">
        <v>101.19499999999999</v>
      </c>
      <c r="D93" s="6">
        <f>100/(A93*$AK$3+$AK$4)/24</f>
        <v>0.24653607002691949</v>
      </c>
      <c r="E93" s="5">
        <v>174.58</v>
      </c>
      <c r="F93" s="6">
        <v>0.44990740740740742</v>
      </c>
      <c r="G93" s="5">
        <v>295.625</v>
      </c>
      <c r="H93" s="5">
        <v>489.42899999999997</v>
      </c>
      <c r="I93" s="5">
        <v>1019.6559999999999</v>
      </c>
      <c r="K93" s="6">
        <f>K$4/X93/24</f>
        <v>0.13918199627751307</v>
      </c>
      <c r="L93" s="6">
        <f>L$4/Y93/24</f>
        <v>0.14366857156797277</v>
      </c>
      <c r="M93" s="6">
        <f>M$4/Z93/24</f>
        <v>0.12929910998635827</v>
      </c>
      <c r="N93" s="6">
        <f>N$4/AA93/24</f>
        <v>0.20314830003835557</v>
      </c>
      <c r="O93" s="6">
        <f>O$4/AB93/24</f>
        <v>0.17705304200239944</v>
      </c>
      <c r="P93" s="6">
        <f>P$4/AC93/24</f>
        <v>0.41620152749700146</v>
      </c>
      <c r="Q93" s="6">
        <f>Q$4/AD93/24</f>
        <v>0.21148142217021945</v>
      </c>
      <c r="R93" s="6">
        <f>R$4/AE93/24</f>
        <v>0.18453671968999252</v>
      </c>
      <c r="S93" s="6">
        <f>S$4/AF93/24</f>
        <v>0.26304195254939394</v>
      </c>
      <c r="T93" s="6">
        <f>T$4/AG93/24</f>
        <v>0.16288367061712472</v>
      </c>
      <c r="U93" s="6">
        <f t="shared" si="5"/>
        <v>0.24329217436867057</v>
      </c>
      <c r="W93" s="14">
        <v>1014</v>
      </c>
      <c r="X93" s="5">
        <f t="shared" si="7"/>
        <v>18.950008410147568</v>
      </c>
      <c r="Y93" s="5">
        <f t="shared" si="7"/>
        <v>17.691180742784429</v>
      </c>
      <c r="Z93" s="5">
        <f t="shared" si="7"/>
        <v>17.07926167137828</v>
      </c>
      <c r="AA93" s="5">
        <f t="shared" si="6"/>
        <v>13.331804070336718</v>
      </c>
      <c r="AB93" s="5">
        <f t="shared" si="6"/>
        <v>13.178724900426801</v>
      </c>
      <c r="AC93" s="5">
        <f>AC$3*$W93+AC$4</f>
        <v>11.512852188417757</v>
      </c>
      <c r="AD93" s="5">
        <f>AD$3*$W93+AD$4</f>
        <v>13.0035062738823</v>
      </c>
      <c r="AE93" s="5">
        <f>AE$3*$W93+AE$4</f>
        <v>16.70850841238045</v>
      </c>
      <c r="AF93" s="5">
        <f>AF$3*$W93+AF$4</f>
        <v>15.840312263057168</v>
      </c>
      <c r="AG93" s="5">
        <f>AG$3*$W93+AG$4</f>
        <v>17.906439949542886</v>
      </c>
      <c r="AH93" s="5">
        <f>AH$3*$W93+AH$4</f>
        <v>12.844638378152517</v>
      </c>
      <c r="AI93" s="32">
        <f>50/(B93*24)</f>
        <v>19.880411676613068</v>
      </c>
      <c r="AJ93" s="5">
        <f>C93/6</f>
        <v>16.865833333333331</v>
      </c>
      <c r="AK93" s="5">
        <f>100/(D93*24)</f>
        <v>16.900839971253312</v>
      </c>
      <c r="AL93" s="5">
        <f>E93/12</f>
        <v>14.548333333333334</v>
      </c>
      <c r="AM93" s="5">
        <f>160.934/(F93*24)</f>
        <v>14.904363037662069</v>
      </c>
      <c r="AN93" s="5">
        <f>G93/24</f>
        <v>12.317708333333334</v>
      </c>
    </row>
    <row r="94" spans="1:40" x14ac:dyDescent="0.2">
      <c r="A94" s="14">
        <v>1013</v>
      </c>
      <c r="B94" s="6">
        <v>0.10485690894222821</v>
      </c>
      <c r="C94" s="5">
        <v>101.142</v>
      </c>
      <c r="D94" s="6">
        <f>100/(A94*$AK$3+$AK$4)/24</f>
        <v>0.24668957590725712</v>
      </c>
      <c r="E94" s="5">
        <v>174.488</v>
      </c>
      <c r="F94" s="6">
        <v>0.45020833333333332</v>
      </c>
      <c r="G94" s="5">
        <v>295.471</v>
      </c>
      <c r="H94" s="5">
        <v>489.17700000000002</v>
      </c>
      <c r="I94" s="5">
        <v>1019.146</v>
      </c>
      <c r="K94" s="6">
        <f>K$4/X94/24</f>
        <v>0.13926651984983313</v>
      </c>
      <c r="L94" s="6">
        <f>L$4/Y94/24</f>
        <v>0.14375581978414892</v>
      </c>
      <c r="M94" s="6">
        <f>M$4/Z94/24</f>
        <v>0.12937763179928055</v>
      </c>
      <c r="N94" s="6">
        <f>N$4/AA94/24</f>
        <v>0.20327166958678303</v>
      </c>
      <c r="O94" s="6">
        <f>O$4/AB94/24</f>
        <v>0.17716056421073403</v>
      </c>
      <c r="P94" s="6">
        <f>P$4/AC94/24</f>
        <v>0.4164606757095502</v>
      </c>
      <c r="Q94" s="6">
        <f>Q$4/AD94/24</f>
        <v>0.21161310124615243</v>
      </c>
      <c r="R94" s="6">
        <f>R$4/AE94/24</f>
        <v>0.18465162162546808</v>
      </c>
      <c r="S94" s="6">
        <f>S$4/AF94/24</f>
        <v>0.26320573583062906</v>
      </c>
      <c r="T94" s="6">
        <f>T$4/AG94/24</f>
        <v>0.1629850902643511</v>
      </c>
      <c r="U94" s="6">
        <f t="shared" si="5"/>
        <v>0.24344366043479318</v>
      </c>
      <c r="W94" s="14">
        <v>1013</v>
      </c>
      <c r="X94" s="5">
        <f t="shared" si="7"/>
        <v>18.938507279739138</v>
      </c>
      <c r="Y94" s="5">
        <f t="shared" si="7"/>
        <v>17.680443619486219</v>
      </c>
      <c r="Z94" s="5">
        <f t="shared" si="7"/>
        <v>17.068895933722086</v>
      </c>
      <c r="AA94" s="5">
        <f t="shared" si="6"/>
        <v>13.323712737928101</v>
      </c>
      <c r="AB94" s="5">
        <f t="shared" si="6"/>
        <v>13.170726474757739</v>
      </c>
      <c r="AC94" s="5">
        <f>AC$3*$W94+AC$4</f>
        <v>11.505688162520514</v>
      </c>
      <c r="AD94" s="5">
        <f>AD$3*$W94+AD$4</f>
        <v>12.995414668589667</v>
      </c>
      <c r="AE94" s="5">
        <f>AE$3*$W94+AE$4</f>
        <v>16.698111320069039</v>
      </c>
      <c r="AF94" s="5">
        <f>AF$3*$W94+AF$4</f>
        <v>15.830455417384542</v>
      </c>
      <c r="AG94" s="5">
        <f>AG$3*$W94+AG$4</f>
        <v>17.895297428347742</v>
      </c>
      <c r="AH94" s="5">
        <f>AH$3*$W94+AH$4</f>
        <v>12.836645630527876</v>
      </c>
      <c r="AI94" s="32">
        <f>50/(B94*24)</f>
        <v>19.868345866281096</v>
      </c>
      <c r="AJ94" s="5">
        <f>C94/6</f>
        <v>16.856999999999999</v>
      </c>
      <c r="AK94" s="5">
        <f>100/(D94*24)</f>
        <v>16.890323198062994</v>
      </c>
      <c r="AL94" s="5">
        <f>E94/12</f>
        <v>14.540666666666667</v>
      </c>
      <c r="AM94" s="5">
        <f>160.934/(F94*24)</f>
        <v>14.894400740397964</v>
      </c>
      <c r="AN94" s="5">
        <f>G94/24</f>
        <v>12.311291666666667</v>
      </c>
    </row>
    <row r="95" spans="1:40" x14ac:dyDescent="0.2">
      <c r="A95" s="14">
        <v>1012</v>
      </c>
      <c r="B95" s="6">
        <v>0.10492062599153089</v>
      </c>
      <c r="C95" s="5">
        <v>101.08799999999999</v>
      </c>
      <c r="D95" s="6">
        <f>100/(A95*$AK$3+$AK$4)/24</f>
        <v>0.24684327306781281</v>
      </c>
      <c r="E95" s="5">
        <v>174.39699999999999</v>
      </c>
      <c r="F95" s="6">
        <v>0.45052083333333331</v>
      </c>
      <c r="G95" s="5">
        <v>295.31700000000001</v>
      </c>
      <c r="H95" s="5">
        <v>488.92599999999999</v>
      </c>
      <c r="I95" s="5">
        <v>1018.635</v>
      </c>
      <c r="K95" s="6">
        <f>K$4/X95/24</f>
        <v>0.1393511461448575</v>
      </c>
      <c r="L95" s="6">
        <f>L$4/Y95/24</f>
        <v>0.14384317403432792</v>
      </c>
      <c r="M95" s="6">
        <f>M$4/Z95/24</f>
        <v>0.12945624904088324</v>
      </c>
      <c r="N95" s="6">
        <f>N$4/AA95/24</f>
        <v>0.20339518906798418</v>
      </c>
      <c r="O95" s="6">
        <f>O$4/AB95/24</f>
        <v>0.17726821709234372</v>
      </c>
      <c r="P95" s="6">
        <f>P$4/AC95/24</f>
        <v>0.41672014684084657</v>
      </c>
      <c r="Q95" s="6">
        <f>Q$4/AD95/24</f>
        <v>0.21174494440441441</v>
      </c>
      <c r="R95" s="6">
        <f>R$4/AE95/24</f>
        <v>0.18476666673765599</v>
      </c>
      <c r="S95" s="6">
        <f>S$4/AF95/24</f>
        <v>0.26336972319851992</v>
      </c>
      <c r="T95" s="6">
        <f>T$4/AG95/24</f>
        <v>0.16308663628831424</v>
      </c>
      <c r="U95" s="6">
        <f t="shared" si="5"/>
        <v>0.24359533526428892</v>
      </c>
      <c r="W95" s="14">
        <v>1012</v>
      </c>
      <c r="X95" s="5">
        <f t="shared" si="7"/>
        <v>18.927006149330708</v>
      </c>
      <c r="Y95" s="5">
        <f t="shared" si="7"/>
        <v>17.669706496188009</v>
      </c>
      <c r="Z95" s="5">
        <f t="shared" si="7"/>
        <v>17.058530196065895</v>
      </c>
      <c r="AA95" s="5">
        <f t="shared" si="6"/>
        <v>13.315621405519487</v>
      </c>
      <c r="AB95" s="5">
        <f t="shared" si="6"/>
        <v>13.162728049088678</v>
      </c>
      <c r="AC95" s="5">
        <f>AC$3*$W95+AC$4</f>
        <v>11.498524136623267</v>
      </c>
      <c r="AD95" s="5">
        <f>AD$3*$W95+AD$4</f>
        <v>12.987323063297037</v>
      </c>
      <c r="AE95" s="5">
        <f>AE$3*$W95+AE$4</f>
        <v>16.687714227757624</v>
      </c>
      <c r="AF95" s="5">
        <f>AF$3*$W95+AF$4</f>
        <v>15.820598571711916</v>
      </c>
      <c r="AG95" s="5">
        <f>AG$3*$W95+AG$4</f>
        <v>17.884154907152602</v>
      </c>
      <c r="AH95" s="5">
        <f>AH$3*$W95+AH$4</f>
        <v>12.828652882903235</v>
      </c>
      <c r="AI95" s="32">
        <f>50/(B95*24)</f>
        <v>19.856280055949139</v>
      </c>
      <c r="AJ95" s="5">
        <f>C95/6</f>
        <v>16.847999999999999</v>
      </c>
      <c r="AK95" s="5">
        <f>100/(D95*24)</f>
        <v>16.879806424872676</v>
      </c>
      <c r="AL95" s="5">
        <f>E95/12</f>
        <v>14.533083333333332</v>
      </c>
      <c r="AM95" s="5">
        <f>160.934/(F95*24)</f>
        <v>14.884069364161849</v>
      </c>
      <c r="AN95" s="5">
        <f>G95/24</f>
        <v>12.304875000000001</v>
      </c>
    </row>
    <row r="96" spans="1:40" x14ac:dyDescent="0.2">
      <c r="A96" s="14">
        <v>1011</v>
      </c>
      <c r="B96" s="6">
        <v>0.10498442052415667</v>
      </c>
      <c r="C96" s="5">
        <v>101.035</v>
      </c>
      <c r="D96" s="6">
        <f>100/(A96*$AK$3+$AK$4)/24</f>
        <v>0.24699716186633436</v>
      </c>
      <c r="E96" s="5">
        <v>174.30500000000001</v>
      </c>
      <c r="F96" s="6">
        <v>0.45082175925925921</v>
      </c>
      <c r="G96" s="5">
        <v>295.16399999999999</v>
      </c>
      <c r="H96" s="5">
        <v>488.67399999999998</v>
      </c>
      <c r="I96" s="5">
        <v>1018.125</v>
      </c>
      <c r="K96" s="6">
        <f>K$4/X96/24</f>
        <v>0.13943587534996055</v>
      </c>
      <c r="L96" s="6">
        <f>L$4/Y96/24</f>
        <v>0.14393063451192428</v>
      </c>
      <c r="M96" s="6">
        <f>M$4/Z96/24</f>
        <v>0.12953496188523583</v>
      </c>
      <c r="N96" s="6">
        <f>N$4/AA96/24</f>
        <v>0.20351885875544842</v>
      </c>
      <c r="O96" s="6">
        <f>O$4/AB96/24</f>
        <v>0.1773760008855868</v>
      </c>
      <c r="P96" s="6">
        <f>P$4/AC96/24</f>
        <v>0.41697994149483925</v>
      </c>
      <c r="Q96" s="6">
        <f>Q$4/AD96/24</f>
        <v>0.21187695195188549</v>
      </c>
      <c r="R96" s="6">
        <f>R$4/AE96/24</f>
        <v>0.18488185529433701</v>
      </c>
      <c r="S96" s="6">
        <f>S$4/AF96/24</f>
        <v>0.26353391503476598</v>
      </c>
      <c r="T96" s="6">
        <f>T$4/AG96/24</f>
        <v>0.16318830892537428</v>
      </c>
      <c r="U96" s="6">
        <f t="shared" si="5"/>
        <v>0.24374719921019841</v>
      </c>
      <c r="W96" s="14">
        <v>1011</v>
      </c>
      <c r="X96" s="5">
        <f t="shared" si="7"/>
        <v>18.915505018922278</v>
      </c>
      <c r="Y96" s="5">
        <f t="shared" si="7"/>
        <v>17.6589693728898</v>
      </c>
      <c r="Z96" s="5">
        <f t="shared" si="7"/>
        <v>17.048164458409705</v>
      </c>
      <c r="AA96" s="5">
        <f t="shared" si="6"/>
        <v>13.30753007311087</v>
      </c>
      <c r="AB96" s="5">
        <f t="shared" si="6"/>
        <v>13.15472962341962</v>
      </c>
      <c r="AC96" s="5">
        <f>AC$3*$W96+AC$4</f>
        <v>11.491360110726022</v>
      </c>
      <c r="AD96" s="5">
        <f>AD$3*$W96+AD$4</f>
        <v>12.979231458004405</v>
      </c>
      <c r="AE96" s="5">
        <f>AE$3*$W96+AE$4</f>
        <v>16.677317135446209</v>
      </c>
      <c r="AF96" s="5">
        <f>AF$3*$W96+AF$4</f>
        <v>15.810741726039288</v>
      </c>
      <c r="AG96" s="5">
        <f>AG$3*$W96+AG$4</f>
        <v>17.873012385957459</v>
      </c>
      <c r="AH96" s="5">
        <f>AH$3*$W96+AH$4</f>
        <v>12.82066013527859</v>
      </c>
      <c r="AI96" s="32">
        <f>50/(B96*24)</f>
        <v>19.84421424561717</v>
      </c>
      <c r="AJ96" s="5">
        <f>C96/6</f>
        <v>16.839166666666667</v>
      </c>
      <c r="AK96" s="5">
        <f>100/(D96*24)</f>
        <v>16.869289651682358</v>
      </c>
      <c r="AL96" s="5">
        <f>E96/12</f>
        <v>14.525416666666667</v>
      </c>
      <c r="AM96" s="5">
        <f>160.934/(F96*24)</f>
        <v>14.87413416857077</v>
      </c>
      <c r="AN96" s="5">
        <f>G96/24</f>
        <v>12.298499999999999</v>
      </c>
    </row>
    <row r="97" spans="1:40" x14ac:dyDescent="0.2">
      <c r="A97" s="14">
        <v>1010</v>
      </c>
      <c r="B97" s="6">
        <v>0.10504829268152729</v>
      </c>
      <c r="C97" s="5">
        <v>100.98099999999999</v>
      </c>
      <c r="D97" s="6">
        <f>100/(A97*$AK$3+$AK$4)/24</f>
        <v>0.24715124266146241</v>
      </c>
      <c r="E97" s="5">
        <v>174.214</v>
      </c>
      <c r="F97" s="6">
        <v>0.45113425925925926</v>
      </c>
      <c r="G97" s="5">
        <v>295.01</v>
      </c>
      <c r="H97" s="5">
        <v>488.42200000000003</v>
      </c>
      <c r="I97" s="5">
        <v>1017.614</v>
      </c>
      <c r="K97" s="6">
        <f>K$4/X97/24</f>
        <v>0.1395207076529727</v>
      </c>
      <c r="L97" s="6">
        <f>L$4/Y97/24</f>
        <v>0.14401820141082319</v>
      </c>
      <c r="M97" s="6">
        <f>M$4/Z97/24</f>
        <v>0.12961377050683151</v>
      </c>
      <c r="N97" s="6">
        <f>N$4/AA97/24</f>
        <v>0.20364267892333063</v>
      </c>
      <c r="O97" s="6">
        <f>O$4/AB97/24</f>
        <v>0.17748391582940201</v>
      </c>
      <c r="P97" s="6">
        <f>P$4/AC97/24</f>
        <v>0.41724006027698435</v>
      </c>
      <c r="Q97" s="6">
        <f>Q$4/AD97/24</f>
        <v>0.21200912419621157</v>
      </c>
      <c r="R97" s="6">
        <f>R$4/AE97/24</f>
        <v>0.18499718756396002</v>
      </c>
      <c r="S97" s="6">
        <f>S$4/AF97/24</f>
        <v>0.26369831172201913</v>
      </c>
      <c r="T97" s="6">
        <f>T$4/AG97/24</f>
        <v>0.16329010841248104</v>
      </c>
      <c r="U97" s="6">
        <f t="shared" si="5"/>
        <v>0.24389925262644316</v>
      </c>
      <c r="W97" s="14">
        <v>1010</v>
      </c>
      <c r="X97" s="5">
        <f t="shared" si="7"/>
        <v>18.904003888513849</v>
      </c>
      <c r="Y97" s="5">
        <f t="shared" si="7"/>
        <v>17.64823224959159</v>
      </c>
      <c r="Z97" s="5">
        <f t="shared" si="7"/>
        <v>17.037798720753514</v>
      </c>
      <c r="AA97" s="5">
        <f t="shared" si="6"/>
        <v>13.299438740702254</v>
      </c>
      <c r="AB97" s="5">
        <f t="shared" si="6"/>
        <v>13.146731197750558</v>
      </c>
      <c r="AC97" s="5">
        <f>AC$3*$W97+AC$4</f>
        <v>11.484196084828778</v>
      </c>
      <c r="AD97" s="5">
        <f>AD$3*$W97+AD$4</f>
        <v>12.971139852711774</v>
      </c>
      <c r="AE97" s="5">
        <f>AE$3*$W97+AE$4</f>
        <v>16.666920043134798</v>
      </c>
      <c r="AF97" s="5">
        <f>AF$3*$W97+AF$4</f>
        <v>15.800884880366661</v>
      </c>
      <c r="AG97" s="5">
        <f>AG$3*$W97+AG$4</f>
        <v>17.861869864762316</v>
      </c>
      <c r="AH97" s="5">
        <f>AH$3*$W97+AH$4</f>
        <v>12.812667387653949</v>
      </c>
      <c r="AI97" s="32">
        <f>50/(B97*24)</f>
        <v>19.832148435285198</v>
      </c>
      <c r="AJ97" s="5">
        <f>C97/6</f>
        <v>16.830166666666667</v>
      </c>
      <c r="AK97" s="5">
        <f>100/(D97*24)</f>
        <v>16.858772878492037</v>
      </c>
      <c r="AL97" s="5">
        <f>E97/12</f>
        <v>14.517833333333334</v>
      </c>
      <c r="AM97" s="5">
        <f>160.934/(F97*24)</f>
        <v>14.86383087895736</v>
      </c>
      <c r="AN97" s="5">
        <f>G97/24</f>
        <v>12.292083333333332</v>
      </c>
    </row>
    <row r="98" spans="1:40" x14ac:dyDescent="0.2">
      <c r="A98" s="14">
        <v>1009</v>
      </c>
      <c r="B98" s="6">
        <v>0.10511224260540886</v>
      </c>
      <c r="C98" s="5">
        <v>100.928</v>
      </c>
      <c r="D98" s="6">
        <f>100/(A98*$AK$3+$AK$4)/24</f>
        <v>0.24730551581273283</v>
      </c>
      <c r="E98" s="5">
        <v>174.12200000000001</v>
      </c>
      <c r="F98" s="6">
        <v>0.45144675925925926</v>
      </c>
      <c r="G98" s="5">
        <v>294.85599999999999</v>
      </c>
      <c r="H98" s="5">
        <v>488.17</v>
      </c>
      <c r="I98" s="5">
        <v>1017.103</v>
      </c>
      <c r="K98" s="6">
        <f>K$4/X98/24</f>
        <v>0.13960564324218175</v>
      </c>
      <c r="L98" s="6">
        <f>L$4/Y98/24</f>
        <v>0.1441058749253819</v>
      </c>
      <c r="M98" s="6">
        <f>M$4/Z98/24</f>
        <v>0.12969267508058832</v>
      </c>
      <c r="N98" s="6">
        <f>N$4/AA98/24</f>
        <v>0.20376664984645323</v>
      </c>
      <c r="O98" s="6">
        <f>O$4/AB98/24</f>
        <v>0.17759196216330955</v>
      </c>
      <c r="P98" s="6">
        <f>P$4/AC98/24</f>
        <v>0.41750050379424947</v>
      </c>
      <c r="Q98" s="6">
        <f>Q$4/AD98/24</f>
        <v>0.21214146144580667</v>
      </c>
      <c r="R98" s="6">
        <f>R$4/AE98/24</f>
        <v>0.18511266381564431</v>
      </c>
      <c r="S98" s="6">
        <f>S$4/AF98/24</f>
        <v>0.26386291364388675</v>
      </c>
      <c r="T98" s="6">
        <f>T$4/AG98/24</f>
        <v>0.163392034987176</v>
      </c>
      <c r="U98" s="6">
        <f t="shared" si="5"/>
        <v>0.2440514958678284</v>
      </c>
      <c r="W98" s="14">
        <v>1009</v>
      </c>
      <c r="X98" s="5">
        <f t="shared" si="7"/>
        <v>18.892502758105419</v>
      </c>
      <c r="Y98" s="5">
        <f t="shared" si="7"/>
        <v>17.637495126293381</v>
      </c>
      <c r="Z98" s="5">
        <f t="shared" si="7"/>
        <v>17.02743298309732</v>
      </c>
      <c r="AA98" s="5">
        <f t="shared" si="6"/>
        <v>13.291347408293637</v>
      </c>
      <c r="AB98" s="5">
        <f t="shared" si="6"/>
        <v>13.1387327720815</v>
      </c>
      <c r="AC98" s="5">
        <f>AC$3*$W98+AC$4</f>
        <v>11.477032058931531</v>
      </c>
      <c r="AD98" s="5">
        <f>AD$3*$W98+AD$4</f>
        <v>12.963048247419144</v>
      </c>
      <c r="AE98" s="5">
        <f>AE$3*$W98+AE$4</f>
        <v>16.656522950823387</v>
      </c>
      <c r="AF98" s="5">
        <f>AF$3*$W98+AF$4</f>
        <v>15.791028034694035</v>
      </c>
      <c r="AG98" s="5">
        <f>AG$3*$W98+AG$4</f>
        <v>17.850727343567172</v>
      </c>
      <c r="AH98" s="5">
        <f>AH$3*$W98+AH$4</f>
        <v>12.804674640029308</v>
      </c>
      <c r="AI98" s="32">
        <f>50/(B98*24)</f>
        <v>19.820082624953237</v>
      </c>
      <c r="AJ98" s="5">
        <f>C98/6</f>
        <v>16.821333333333332</v>
      </c>
      <c r="AK98" s="5">
        <f>100/(D98*24)</f>
        <v>16.848256105301719</v>
      </c>
      <c r="AL98" s="5">
        <f>E98/12</f>
        <v>14.510166666666668</v>
      </c>
      <c r="AM98" s="5">
        <f>160.934/(F98*24)</f>
        <v>14.853541853608512</v>
      </c>
      <c r="AN98" s="5">
        <f>G98/24</f>
        <v>12.285666666666666</v>
      </c>
    </row>
    <row r="99" spans="1:40" x14ac:dyDescent="0.2">
      <c r="A99" s="14">
        <v>1008</v>
      </c>
      <c r="B99" s="6">
        <v>0.1051762704379129</v>
      </c>
      <c r="C99" s="5">
        <v>100.874</v>
      </c>
      <c r="D99" s="6">
        <f>100/(A99*$AK$3+$AK$4)/24</f>
        <v>0.24745998168057989</v>
      </c>
      <c r="E99" s="5">
        <v>174.03</v>
      </c>
      <c r="F99" s="6">
        <v>0.45174768518518515</v>
      </c>
      <c r="G99" s="5">
        <v>294.70299999999997</v>
      </c>
      <c r="H99" s="5">
        <v>487.91800000000001</v>
      </c>
      <c r="I99" s="5">
        <v>1016.593</v>
      </c>
      <c r="K99" s="6">
        <f>K$4/X99/24</f>
        <v>0.13969068230633425</v>
      </c>
      <c r="L99" s="6">
        <f>L$4/Y99/24</f>
        <v>0.14419365525043129</v>
      </c>
      <c r="M99" s="6">
        <f>M$4/Z99/24</f>
        <v>0.12977167578185048</v>
      </c>
      <c r="N99" s="6">
        <f>N$4/AA99/24</f>
        <v>0.20389077180030843</v>
      </c>
      <c r="O99" s="6">
        <f>O$4/AB99/24</f>
        <v>0.17770014012741364</v>
      </c>
      <c r="P99" s="6">
        <f>P$4/AC99/24</f>
        <v>0.4177612726551187</v>
      </c>
      <c r="Q99" s="6">
        <f>Q$4/AD99/24</f>
        <v>0.2122739640098554</v>
      </c>
      <c r="R99" s="6">
        <f>R$4/AE99/24</f>
        <v>0.1852282843191814</v>
      </c>
      <c r="S99" s="6">
        <f>S$4/AF99/24</f>
        <v>0.26402772118493456</v>
      </c>
      <c r="T99" s="6">
        <f>T$4/AG99/24</f>
        <v>0.16349408888759406</v>
      </c>
      <c r="U99" s="6">
        <f t="shared" si="5"/>
        <v>0.24420392929004597</v>
      </c>
      <c r="W99" s="14">
        <v>1008</v>
      </c>
      <c r="X99" s="5">
        <f t="shared" si="7"/>
        <v>18.881001627696989</v>
      </c>
      <c r="Y99" s="5">
        <f t="shared" si="7"/>
        <v>17.626758002995171</v>
      </c>
      <c r="Z99" s="5">
        <f t="shared" si="7"/>
        <v>17.01706724544113</v>
      </c>
      <c r="AA99" s="5">
        <f t="shared" si="6"/>
        <v>13.283256075885022</v>
      </c>
      <c r="AB99" s="5">
        <f t="shared" si="6"/>
        <v>13.130734346412439</v>
      </c>
      <c r="AC99" s="5">
        <f>AC$3*$W99+AC$4</f>
        <v>11.469868033034286</v>
      </c>
      <c r="AD99" s="5">
        <f>AD$3*$W99+AD$4</f>
        <v>12.954956642126511</v>
      </c>
      <c r="AE99" s="5">
        <f>AE$3*$W99+AE$4</f>
        <v>16.646125858511972</v>
      </c>
      <c r="AF99" s="5">
        <f>AF$3*$W99+AF$4</f>
        <v>15.781171189021409</v>
      </c>
      <c r="AG99" s="5">
        <f>AG$3*$W99+AG$4</f>
        <v>17.839584822372029</v>
      </c>
      <c r="AH99" s="5">
        <f>AH$3*$W99+AH$4</f>
        <v>12.796681892404663</v>
      </c>
      <c r="AI99" s="32">
        <f>50/(B99*24)</f>
        <v>19.808016814621276</v>
      </c>
      <c r="AJ99" s="5">
        <f>C99/6</f>
        <v>16.812333333333331</v>
      </c>
      <c r="AK99" s="5">
        <f>100/(D99*24)</f>
        <v>16.837739332111401</v>
      </c>
      <c r="AL99" s="5">
        <f>E99/12</f>
        <v>14.5025</v>
      </c>
      <c r="AM99" s="5">
        <f>160.934/(F99*24)</f>
        <v>14.843647357228869</v>
      </c>
      <c r="AN99" s="5">
        <f>G99/24</f>
        <v>12.279291666666666</v>
      </c>
    </row>
    <row r="100" spans="1:40" x14ac:dyDescent="0.2">
      <c r="A100" s="14">
        <v>1007</v>
      </c>
      <c r="B100" s="6">
        <v>0.10524037632149752</v>
      </c>
      <c r="C100" s="5">
        <v>100.821</v>
      </c>
      <c r="D100" s="6">
        <f>100/(A100*$AK$3+$AK$4)/24</f>
        <v>0.24761464062633889</v>
      </c>
      <c r="E100" s="5">
        <v>173.93899999999999</v>
      </c>
      <c r="F100" s="6">
        <v>0.45206018518518515</v>
      </c>
      <c r="G100" s="5">
        <v>294.54899999999998</v>
      </c>
      <c r="H100" s="5">
        <v>487.66699999999997</v>
      </c>
      <c r="I100" s="5">
        <v>1016.082</v>
      </c>
      <c r="K100" s="6">
        <f>K$4/X100/24</f>
        <v>0.1397758250346369</v>
      </c>
      <c r="L100" s="6">
        <f>L$4/Y100/24</f>
        <v>0.14428154258127726</v>
      </c>
      <c r="M100" s="6">
        <f>M$4/Z100/24</f>
        <v>0.12985077278638971</v>
      </c>
      <c r="N100" s="6">
        <f>N$4/AA100/24</f>
        <v>0.20401504506105994</v>
      </c>
      <c r="O100" s="6">
        <f>O$4/AB100/24</f>
        <v>0.17780844996240341</v>
      </c>
      <c r="P100" s="6">
        <f>P$4/AC100/24</f>
        <v>0.41802236746959737</v>
      </c>
      <c r="Q100" s="6">
        <f>Q$4/AD100/24</f>
        <v>0.21240663219831515</v>
      </c>
      <c r="R100" s="6">
        <f>R$4/AE100/24</f>
        <v>0.18534404934503734</v>
      </c>
      <c r="S100" s="6">
        <f>S$4/AF100/24</f>
        <v>0.26419273473068972</v>
      </c>
      <c r="T100" s="6">
        <f>T$4/AG100/24</f>
        <v>0.16359627035246552</v>
      </c>
      <c r="U100" s="6">
        <f t="shared" si="5"/>
        <v>0.24435655324967653</v>
      </c>
      <c r="W100" s="14">
        <v>1007</v>
      </c>
      <c r="X100" s="5">
        <f t="shared" si="7"/>
        <v>18.869500497288559</v>
      </c>
      <c r="Y100" s="5">
        <f t="shared" si="7"/>
        <v>17.616020879696961</v>
      </c>
      <c r="Z100" s="5">
        <f t="shared" si="7"/>
        <v>17.006701507784939</v>
      </c>
      <c r="AA100" s="5">
        <f t="shared" si="6"/>
        <v>13.275164743476406</v>
      </c>
      <c r="AB100" s="5">
        <f t="shared" si="6"/>
        <v>13.122735920743381</v>
      </c>
      <c r="AC100" s="5">
        <f>AC$3*$W100+AC$4</f>
        <v>11.462704007137042</v>
      </c>
      <c r="AD100" s="5">
        <f>AD$3*$W100+AD$4</f>
        <v>12.946865036833881</v>
      </c>
      <c r="AE100" s="5">
        <f>AE$3*$W100+AE$4</f>
        <v>16.635728766200558</v>
      </c>
      <c r="AF100" s="5">
        <f>AF$3*$W100+AF$4</f>
        <v>15.771314343348783</v>
      </c>
      <c r="AG100" s="5">
        <f>AG$3*$W100+AG$4</f>
        <v>17.828442301176889</v>
      </c>
      <c r="AH100" s="5">
        <f>AH$3*$W100+AH$4</f>
        <v>12.788689144780022</v>
      </c>
      <c r="AI100" s="32">
        <f>50/(B100*24)</f>
        <v>19.795951004289307</v>
      </c>
      <c r="AJ100" s="5">
        <f>C100/6</f>
        <v>16.8035</v>
      </c>
      <c r="AK100" s="5">
        <f>100/(D100*24)</f>
        <v>16.827222558921083</v>
      </c>
      <c r="AL100" s="5">
        <f>E100/12</f>
        <v>14.494916666666667</v>
      </c>
      <c r="AM100" s="5">
        <f>160.934/(F100*24)</f>
        <v>14.83338624609555</v>
      </c>
      <c r="AN100" s="5">
        <f>G100/24</f>
        <v>12.272874999999999</v>
      </c>
    </row>
    <row r="101" spans="1:40" x14ac:dyDescent="0.2">
      <c r="A101" s="14">
        <v>1006</v>
      </c>
      <c r="B101" s="6">
        <v>0.1053045603989682</v>
      </c>
      <c r="C101" s="5">
        <v>100.767</v>
      </c>
      <c r="D101" s="6">
        <f>100/(A101*$AK$3+$AK$4)/24</f>
        <v>0.24776949301224907</v>
      </c>
      <c r="E101" s="5">
        <v>173.84700000000001</v>
      </c>
      <c r="F101" s="6">
        <v>0.45236111111111116</v>
      </c>
      <c r="G101" s="5">
        <v>294.39600000000002</v>
      </c>
      <c r="H101" s="5">
        <v>487.41500000000002</v>
      </c>
      <c r="I101" s="5">
        <v>1015.571</v>
      </c>
      <c r="K101" s="6">
        <f>K$4/X101/24</f>
        <v>0.13986107161675806</v>
      </c>
      <c r="L101" s="6">
        <f>L$4/Y101/24</f>
        <v>0.14436953711370212</v>
      </c>
      <c r="M101" s="6">
        <f>M$4/Z101/24</f>
        <v>0.12992996627040662</v>
      </c>
      <c r="N101" s="6">
        <f>N$4/AA101/24</f>
        <v>0.20413946990554532</v>
      </c>
      <c r="O101" s="6">
        <f>O$4/AB101/24</f>
        <v>0.17791689190955559</v>
      </c>
      <c r="P101" s="6">
        <f>P$4/AC101/24</f>
        <v>0.41828378884921674</v>
      </c>
      <c r="Q101" s="6">
        <f>Q$4/AD101/24</f>
        <v>0.21253946632191889</v>
      </c>
      <c r="R101" s="6">
        <f>R$4/AE101/24</f>
        <v>0.18545995916435468</v>
      </c>
      <c r="S101" s="6">
        <f>S$4/AF101/24</f>
        <v>0.26435795466764372</v>
      </c>
      <c r="T101" s="6">
        <f>T$4/AG101/24</f>
        <v>0.16369857962111781</v>
      </c>
      <c r="U101" s="6">
        <f t="shared" si="5"/>
        <v>0.24450936810419313</v>
      </c>
      <c r="W101" s="14">
        <v>1006</v>
      </c>
      <c r="X101" s="5">
        <f t="shared" si="7"/>
        <v>18.857999366880129</v>
      </c>
      <c r="Y101" s="5">
        <f t="shared" si="7"/>
        <v>17.605283756398752</v>
      </c>
      <c r="Z101" s="5">
        <f t="shared" si="7"/>
        <v>16.996335770128745</v>
      </c>
      <c r="AA101" s="5">
        <f t="shared" si="6"/>
        <v>13.267073411067789</v>
      </c>
      <c r="AB101" s="5">
        <f t="shared" si="6"/>
        <v>13.114737495074319</v>
      </c>
      <c r="AC101" s="5">
        <f>AC$3*$W101+AC$4</f>
        <v>11.455539981239795</v>
      </c>
      <c r="AD101" s="5">
        <f>AD$3*$W101+AD$4</f>
        <v>12.938773431541248</v>
      </c>
      <c r="AE101" s="5">
        <f>AE$3*$W101+AE$4</f>
        <v>16.625331673889146</v>
      </c>
      <c r="AF101" s="5">
        <f>AF$3*$W101+AF$4</f>
        <v>15.761457497676156</v>
      </c>
      <c r="AG101" s="5">
        <f>AG$3*$W101+AG$4</f>
        <v>17.817299779981745</v>
      </c>
      <c r="AH101" s="5">
        <f>AH$3*$W101+AH$4</f>
        <v>12.780696397155381</v>
      </c>
      <c r="AI101" s="32">
        <f>50/(B101*24)</f>
        <v>19.783885193957339</v>
      </c>
      <c r="AJ101" s="5">
        <f>C101/6</f>
        <v>16.794499999999999</v>
      </c>
      <c r="AK101" s="5">
        <f>100/(D101*24)</f>
        <v>16.816705785730761</v>
      </c>
      <c r="AL101" s="5">
        <f>E101/12</f>
        <v>14.487250000000001</v>
      </c>
      <c r="AM101" s="5">
        <f>160.934/(F101*24)</f>
        <v>14.823518575376111</v>
      </c>
      <c r="AN101" s="5">
        <f>G101/24</f>
        <v>12.266500000000001</v>
      </c>
    </row>
    <row r="102" spans="1:40" x14ac:dyDescent="0.2">
      <c r="A102" s="14">
        <v>1005</v>
      </c>
      <c r="B102" s="6">
        <v>0.10536882281347908</v>
      </c>
      <c r="C102" s="5">
        <v>100.714</v>
      </c>
      <c r="D102" s="6">
        <f>100/(A102*$AK$3+$AK$4)/24</f>
        <v>0.24792453920145627</v>
      </c>
      <c r="E102" s="5">
        <v>173.756</v>
      </c>
      <c r="F102" s="6">
        <v>0.4526736111111111</v>
      </c>
      <c r="G102" s="5">
        <v>294.24200000000002</v>
      </c>
      <c r="H102" s="5">
        <v>487.16300000000001</v>
      </c>
      <c r="I102" s="5">
        <v>1015.061</v>
      </c>
      <c r="K102" s="6">
        <f>K$4/X102/24</f>
        <v>0.13994642224282897</v>
      </c>
      <c r="L102" s="6">
        <f>L$4/Y102/24</f>
        <v>0.14445763904396605</v>
      </c>
      <c r="M102" s="6">
        <f>M$4/Z102/24</f>
        <v>0.13000925641053179</v>
      </c>
      <c r="N102" s="6">
        <f>N$4/AA102/24</f>
        <v>0.20426404661127773</v>
      </c>
      <c r="O102" s="6">
        <f>O$4/AB102/24</f>
        <v>0.17802546621073553</v>
      </c>
      <c r="P102" s="6">
        <f>P$4/AC102/24</f>
        <v>0.41854553740703854</v>
      </c>
      <c r="Q102" s="6">
        <f>Q$4/AD102/24</f>
        <v>0.21267246669217718</v>
      </c>
      <c r="R102" s="6">
        <f>R$4/AE102/24</f>
        <v>0.18557601404895471</v>
      </c>
      <c r="S102" s="6">
        <f>S$4/AF102/24</f>
        <v>0.26452338138325554</v>
      </c>
      <c r="T102" s="6">
        <f>T$4/AG102/24</f>
        <v>0.16380101693347746</v>
      </c>
      <c r="U102" s="6">
        <f t="shared" si="5"/>
        <v>0.24466237421196343</v>
      </c>
      <c r="W102" s="14">
        <v>1005</v>
      </c>
      <c r="X102" s="5">
        <f t="shared" si="7"/>
        <v>18.8464982364717</v>
      </c>
      <c r="Y102" s="5">
        <f t="shared" si="7"/>
        <v>17.594546633100546</v>
      </c>
      <c r="Z102" s="5">
        <f t="shared" si="7"/>
        <v>16.985970032472554</v>
      </c>
      <c r="AA102" s="5">
        <f t="shared" si="6"/>
        <v>13.258982078659173</v>
      </c>
      <c r="AB102" s="5">
        <f t="shared" si="6"/>
        <v>13.106739069405261</v>
      </c>
      <c r="AC102" s="5">
        <f>AC$3*$W102+AC$4</f>
        <v>11.448375955342552</v>
      </c>
      <c r="AD102" s="5">
        <f>AD$3*$W102+AD$4</f>
        <v>12.930681826248618</v>
      </c>
      <c r="AE102" s="5">
        <f>AE$3*$W102+AE$4</f>
        <v>16.614934581577735</v>
      </c>
      <c r="AF102" s="5">
        <f>AF$3*$W102+AF$4</f>
        <v>15.75160065200353</v>
      </c>
      <c r="AG102" s="5">
        <f>AG$3*$W102+AG$4</f>
        <v>17.806157258786602</v>
      </c>
      <c r="AH102" s="5">
        <f>AH$3*$W102+AH$4</f>
        <v>12.772703649530737</v>
      </c>
      <c r="AI102" s="32">
        <f>50/(B102*24)</f>
        <v>19.771819383625377</v>
      </c>
      <c r="AJ102" s="5">
        <f>C102/6</f>
        <v>16.785666666666668</v>
      </c>
      <c r="AK102" s="5">
        <f>100/(D102*24)</f>
        <v>16.806189012540443</v>
      </c>
      <c r="AL102" s="5">
        <f>E102/12</f>
        <v>14.479666666666667</v>
      </c>
      <c r="AM102" s="5">
        <f>160.934/(F102*24)</f>
        <v>14.813285265014958</v>
      </c>
      <c r="AN102" s="5">
        <f>G102/24</f>
        <v>12.260083333333334</v>
      </c>
    </row>
    <row r="103" spans="1:40" x14ac:dyDescent="0.2">
      <c r="A103" s="14">
        <v>1004</v>
      </c>
      <c r="B103" s="6">
        <v>0.10543316370853398</v>
      </c>
      <c r="C103" s="5">
        <v>100.66</v>
      </c>
      <c r="D103" s="6">
        <f>100/(A103*$AK$3+$AK$4)/24</f>
        <v>0.24807977955801594</v>
      </c>
      <c r="E103" s="5">
        <v>173.66399999999999</v>
      </c>
      <c r="F103" s="6">
        <v>0.45298611111111109</v>
      </c>
      <c r="G103" s="5">
        <v>294.08800000000002</v>
      </c>
      <c r="H103" s="5">
        <v>486.911</v>
      </c>
      <c r="I103" s="5">
        <v>1014.55</v>
      </c>
      <c r="K103" s="6">
        <f>K$4/X103/24</f>
        <v>0.14003187710344531</v>
      </c>
      <c r="L103" s="6">
        <f>L$4/Y103/24</f>
        <v>0.1445458485688087</v>
      </c>
      <c r="M103" s="6">
        <f>M$4/Z103/24</f>
        <v>0.13008864338382731</v>
      </c>
      <c r="N103" s="6">
        <f>N$4/AA103/24</f>
        <v>0.20438877545644829</v>
      </c>
      <c r="O103" s="6">
        <f>O$4/AB103/24</f>
        <v>0.17813417310839955</v>
      </c>
      <c r="P103" s="6">
        <f>P$4/AC103/24</f>
        <v>0.41880761375766046</v>
      </c>
      <c r="Q103" s="6">
        <f>Q$4/AD103/24</f>
        <v>0.21280563362138097</v>
      </c>
      <c r="R103" s="6">
        <f>R$4/AE103/24</f>
        <v>0.18569221427133964</v>
      </c>
      <c r="S103" s="6">
        <f>S$4/AF103/24</f>
        <v>0.26468901526595462</v>
      </c>
      <c r="T103" s="6">
        <f>T$4/AG103/24</f>
        <v>0.16390358253007187</v>
      </c>
      <c r="U103" s="6">
        <f t="shared" si="5"/>
        <v>0.24481557193225256</v>
      </c>
      <c r="W103" s="14">
        <v>1004</v>
      </c>
      <c r="X103" s="5">
        <f t="shared" si="7"/>
        <v>18.83499710606327</v>
      </c>
      <c r="Y103" s="5">
        <f t="shared" si="7"/>
        <v>17.583809509802336</v>
      </c>
      <c r="Z103" s="5">
        <f t="shared" si="7"/>
        <v>16.975604294816364</v>
      </c>
      <c r="AA103" s="5">
        <f t="shared" si="6"/>
        <v>13.250890746250557</v>
      </c>
      <c r="AB103" s="5">
        <f t="shared" si="6"/>
        <v>13.0987406437362</v>
      </c>
      <c r="AC103" s="5">
        <f>AC$3*$W103+AC$4</f>
        <v>11.441211929445306</v>
      </c>
      <c r="AD103" s="5">
        <f>AD$3*$W103+AD$4</f>
        <v>12.922590220955986</v>
      </c>
      <c r="AE103" s="5">
        <f>AE$3*$W103+AE$4</f>
        <v>16.60453748926632</v>
      </c>
      <c r="AF103" s="5">
        <f>AF$3*$W103+AF$4</f>
        <v>15.741743806330904</v>
      </c>
      <c r="AG103" s="5">
        <f>AG$3*$W103+AG$4</f>
        <v>17.795014737591458</v>
      </c>
      <c r="AH103" s="5">
        <f>AH$3*$W103+AH$4</f>
        <v>12.764710901906096</v>
      </c>
      <c r="AI103" s="32">
        <f>50/(B103*24)</f>
        <v>19.759753573293409</v>
      </c>
      <c r="AJ103" s="5">
        <f>C103/6</f>
        <v>16.776666666666667</v>
      </c>
      <c r="AK103" s="5">
        <f>100/(D103*24)</f>
        <v>16.795672239350125</v>
      </c>
      <c r="AL103" s="5">
        <f>E103/12</f>
        <v>14.472</v>
      </c>
      <c r="AM103" s="5">
        <f>160.934/(F103*24)</f>
        <v>14.803066073892381</v>
      </c>
      <c r="AN103" s="5">
        <f>G103/24</f>
        <v>12.253666666666668</v>
      </c>
    </row>
    <row r="104" spans="1:40" x14ac:dyDescent="0.2">
      <c r="A104" s="14">
        <v>1003</v>
      </c>
      <c r="B104" s="6">
        <v>0.10549758322798741</v>
      </c>
      <c r="C104" s="5">
        <v>100.607</v>
      </c>
      <c r="D104" s="6">
        <f>100/(A104*$AK$3+$AK$4)/24</f>
        <v>0.24823521444689589</v>
      </c>
      <c r="E104" s="5">
        <v>173.57300000000001</v>
      </c>
      <c r="F104" s="6">
        <v>0.45329861111111108</v>
      </c>
      <c r="G104" s="5">
        <v>293.935</v>
      </c>
      <c r="H104" s="5">
        <v>486.66</v>
      </c>
      <c r="I104" s="5">
        <v>1014.04</v>
      </c>
      <c r="K104" s="6">
        <f>K$4/X104/24</f>
        <v>0.14011743638966859</v>
      </c>
      <c r="L104" s="6">
        <f>L$4/Y104/24</f>
        <v>0.14463416588545047</v>
      </c>
      <c r="M104" s="6">
        <f>M$4/Z104/24</f>
        <v>0.13016812736778802</v>
      </c>
      <c r="N104" s="6">
        <f>N$4/AA104/24</f>
        <v>0.20451365671992791</v>
      </c>
      <c r="O104" s="6">
        <f>O$4/AB104/24</f>
        <v>0.17824301284559652</v>
      </c>
      <c r="P104" s="6">
        <f>P$4/AC104/24</f>
        <v>0.41907001851722003</v>
      </c>
      <c r="Q104" s="6">
        <f>Q$4/AD104/24</f>
        <v>0.21293896742260374</v>
      </c>
      <c r="R104" s="6">
        <f>R$4/AE104/24</f>
        <v>0.1858085601046944</v>
      </c>
      <c r="S104" s="6">
        <f>S$4/AF104/24</f>
        <v>0.26485485670514369</v>
      </c>
      <c r="T104" s="6">
        <f>T$4/AG104/24</f>
        <v>0.1640062766520313</v>
      </c>
      <c r="U104" s="6">
        <f t="shared" si="5"/>
        <v>0.24496896162522619</v>
      </c>
      <c r="W104" s="14">
        <v>1003</v>
      </c>
      <c r="X104" s="5">
        <f t="shared" si="7"/>
        <v>18.82349597565484</v>
      </c>
      <c r="Y104" s="5">
        <f t="shared" si="7"/>
        <v>17.573072386504126</v>
      </c>
      <c r="Z104" s="5">
        <f t="shared" si="7"/>
        <v>16.96523855716017</v>
      </c>
      <c r="AA104" s="5">
        <f t="shared" si="6"/>
        <v>13.242799413841942</v>
      </c>
      <c r="AB104" s="5">
        <f t="shared" si="6"/>
        <v>13.090742218067138</v>
      </c>
      <c r="AC104" s="5">
        <f>AC$3*$W104+AC$4</f>
        <v>11.434047903548061</v>
      </c>
      <c r="AD104" s="5">
        <f>AD$3*$W104+AD$4</f>
        <v>12.914498615663355</v>
      </c>
      <c r="AE104" s="5">
        <f>AE$3*$W104+AE$4</f>
        <v>16.594140396954906</v>
      </c>
      <c r="AF104" s="5">
        <f>AF$3*$W104+AF$4</f>
        <v>15.731886960658278</v>
      </c>
      <c r="AG104" s="5">
        <f>AG$3*$W104+AG$4</f>
        <v>17.783872216396315</v>
      </c>
      <c r="AH104" s="5">
        <f>AH$3*$W104+AH$4</f>
        <v>12.756718154281455</v>
      </c>
      <c r="AI104" s="32">
        <f>50/(B104*24)</f>
        <v>19.747687762961441</v>
      </c>
      <c r="AJ104" s="5">
        <f>C104/6</f>
        <v>16.767833333333332</v>
      </c>
      <c r="AK104" s="5">
        <f>100/(D104*24)</f>
        <v>16.785155466159807</v>
      </c>
      <c r="AL104" s="5">
        <f>E104/12</f>
        <v>14.464416666666667</v>
      </c>
      <c r="AM104" s="5">
        <f>160.934/(F104*24)</f>
        <v>14.792860972807354</v>
      </c>
      <c r="AN104" s="5">
        <f>G104/24</f>
        <v>12.247291666666667</v>
      </c>
    </row>
    <row r="105" spans="1:40" x14ac:dyDescent="0.2">
      <c r="A105" s="14">
        <v>1002</v>
      </c>
      <c r="B105" s="6">
        <v>0.10556208151604565</v>
      </c>
      <c r="C105" s="5">
        <v>100.553</v>
      </c>
      <c r="D105" s="6">
        <f>100/(A105*$AK$3+$AK$4)/24</f>
        <v>0.24839084423397936</v>
      </c>
      <c r="E105" s="5">
        <v>173.48099999999999</v>
      </c>
      <c r="F105" s="6">
        <v>0.45359953703703698</v>
      </c>
      <c r="G105" s="5">
        <v>293.78100000000001</v>
      </c>
      <c r="H105" s="5">
        <v>486.40800000000002</v>
      </c>
      <c r="I105" s="5">
        <v>1013.529</v>
      </c>
      <c r="K105" s="6">
        <f>K$4/X105/24</f>
        <v>0.14020310029302754</v>
      </c>
      <c r="L105" s="6">
        <f>L$4/Y105/24</f>
        <v>0.14472259119159409</v>
      </c>
      <c r="M105" s="6">
        <f>M$4/Z105/24</f>
        <v>0.13024770854034273</v>
      </c>
      <c r="N105" s="6">
        <f>N$4/AA105/24</f>
        <v>0.20463869068126961</v>
      </c>
      <c r="O105" s="6">
        <f>O$4/AB105/24</f>
        <v>0.17835198566596946</v>
      </c>
      <c r="P105" s="6">
        <f>P$4/AC105/24</f>
        <v>0.41933275230340022</v>
      </c>
      <c r="Q105" s="6">
        <f>Q$4/AD105/24</f>
        <v>0.21307246840970415</v>
      </c>
      <c r="R105" s="6">
        <f>R$4/AE105/24</f>
        <v>0.18592505182288918</v>
      </c>
      <c r="S105" s="6">
        <f>S$4/AF105/24</f>
        <v>0.26502090609120227</v>
      </c>
      <c r="T105" s="6">
        <f>T$4/AG105/24</f>
        <v>0.16410909954109063</v>
      </c>
      <c r="U105" s="6">
        <f t="shared" si="5"/>
        <v>0.2451225436519533</v>
      </c>
      <c r="W105" s="14">
        <v>1002</v>
      </c>
      <c r="X105" s="5">
        <f t="shared" si="7"/>
        <v>18.81199484524641</v>
      </c>
      <c r="Y105" s="5">
        <f t="shared" si="7"/>
        <v>17.562335263205917</v>
      </c>
      <c r="Z105" s="5">
        <f t="shared" si="7"/>
        <v>16.954872819503979</v>
      </c>
      <c r="AA105" s="5">
        <f t="shared" si="6"/>
        <v>13.234708081433325</v>
      </c>
      <c r="AB105" s="5">
        <f t="shared" si="6"/>
        <v>13.08274379239808</v>
      </c>
      <c r="AC105" s="5">
        <f>AC$3*$W105+AC$4</f>
        <v>11.426883877650816</v>
      </c>
      <c r="AD105" s="5">
        <f>AD$3*$W105+AD$4</f>
        <v>12.906407010370724</v>
      </c>
      <c r="AE105" s="5">
        <f>AE$3*$W105+AE$4</f>
        <v>16.583743304643495</v>
      </c>
      <c r="AF105" s="5">
        <f>AF$3*$W105+AF$4</f>
        <v>15.722030114985651</v>
      </c>
      <c r="AG105" s="5">
        <f>AG$3*$W105+AG$4</f>
        <v>17.772729695201175</v>
      </c>
      <c r="AH105" s="5">
        <f>AH$3*$W105+AH$4</f>
        <v>12.74872540665681</v>
      </c>
      <c r="AI105" s="32">
        <f>50/(B105*24)</f>
        <v>19.735621952629479</v>
      </c>
      <c r="AJ105" s="5">
        <f>C105/6</f>
        <v>16.758833333333332</v>
      </c>
      <c r="AK105" s="5">
        <f>100/(D105*24)</f>
        <v>16.774638692969486</v>
      </c>
      <c r="AL105" s="5">
        <f>E105/12</f>
        <v>14.45675</v>
      </c>
      <c r="AM105" s="5">
        <f>160.934/(F105*24)</f>
        <v>14.783047128167182</v>
      </c>
      <c r="AN105" s="5">
        <f>G105/24</f>
        <v>12.240875000000001</v>
      </c>
    </row>
    <row r="106" spans="1:40" x14ac:dyDescent="0.2">
      <c r="A106" s="14">
        <v>1001</v>
      </c>
      <c r="B106" s="6">
        <v>0.10562665871726794</v>
      </c>
      <c r="C106" s="5">
        <v>100.5</v>
      </c>
      <c r="D106" s="6">
        <f>100/(A106*$AK$3+$AK$4)/24</f>
        <v>0.24854666928606742</v>
      </c>
      <c r="E106" s="5">
        <v>173.39</v>
      </c>
      <c r="F106" s="6">
        <v>0.45391203703703703</v>
      </c>
      <c r="G106" s="5">
        <v>293.62700000000001</v>
      </c>
      <c r="H106" s="5">
        <v>486.15600000000001</v>
      </c>
      <c r="I106" s="5">
        <v>1013.018</v>
      </c>
      <c r="K106" s="6">
        <f>K$4/X106/24</f>
        <v>0.1402888690055196</v>
      </c>
      <c r="L106" s="6">
        <f>L$4/Y106/24</f>
        <v>0.14481112468542603</v>
      </c>
      <c r="M106" s="6">
        <f>M$4/Z106/24</f>
        <v>0.13032738707985572</v>
      </c>
      <c r="N106" s="6">
        <f>N$4/AA106/24</f>
        <v>0.20476387762071036</v>
      </c>
      <c r="O106" s="6">
        <f>O$4/AB106/24</f>
        <v>0.17846109181375791</v>
      </c>
      <c r="P106" s="6">
        <f>P$4/AC106/24</f>
        <v>0.41959581573543381</v>
      </c>
      <c r="Q106" s="6">
        <f>Q$4/AD106/24</f>
        <v>0.21320613689732845</v>
      </c>
      <c r="R106" s="6">
        <f>R$4/AE106/24</f>
        <v>0.18604168970048132</v>
      </c>
      <c r="S106" s="6">
        <f>S$4/AF106/24</f>
        <v>0.2651871638154894</v>
      </c>
      <c r="T106" s="6">
        <f>T$4/AG106/24</f>
        <v>0.16421205143959147</v>
      </c>
      <c r="U106" s="6">
        <f t="shared" si="5"/>
        <v>0.24527631837440864</v>
      </c>
      <c r="W106" s="14">
        <v>1001</v>
      </c>
      <c r="X106" s="5">
        <f t="shared" si="7"/>
        <v>18.80049371483798</v>
      </c>
      <c r="Y106" s="5">
        <f t="shared" si="7"/>
        <v>17.551598139907707</v>
      </c>
      <c r="Z106" s="5">
        <f t="shared" si="7"/>
        <v>16.944507081847789</v>
      </c>
      <c r="AA106" s="5">
        <f t="shared" si="6"/>
        <v>13.226616749024709</v>
      </c>
      <c r="AB106" s="5">
        <f t="shared" si="6"/>
        <v>13.074745366729019</v>
      </c>
      <c r="AC106" s="5">
        <f>AC$3*$W106+AC$4</f>
        <v>11.41971985175357</v>
      </c>
      <c r="AD106" s="5">
        <f>AD$3*$W106+AD$4</f>
        <v>12.898315405078092</v>
      </c>
      <c r="AE106" s="5">
        <f>AE$3*$W106+AE$4</f>
        <v>16.573346212332083</v>
      </c>
      <c r="AF106" s="5">
        <f>AF$3*$W106+AF$4</f>
        <v>15.712173269313025</v>
      </c>
      <c r="AG106" s="5">
        <f>AG$3*$W106+AG$4</f>
        <v>17.761587174006031</v>
      </c>
      <c r="AH106" s="5">
        <f>AH$3*$W106+AH$4</f>
        <v>12.740732659032169</v>
      </c>
      <c r="AI106" s="32">
        <f>50/(B106*24)</f>
        <v>19.723556142297515</v>
      </c>
      <c r="AJ106" s="5">
        <f>C106/6</f>
        <v>16.75</v>
      </c>
      <c r="AK106" s="5">
        <f>100/(D106*24)</f>
        <v>16.764121919779168</v>
      </c>
      <c r="AL106" s="5">
        <f>E106/12</f>
        <v>14.449166666666665</v>
      </c>
      <c r="AM106" s="5">
        <f>160.934/(F106*24)</f>
        <v>14.772869600693559</v>
      </c>
      <c r="AN106" s="5">
        <f>G106/24</f>
        <v>12.234458333333334</v>
      </c>
    </row>
    <row r="107" spans="1:40" x14ac:dyDescent="0.2">
      <c r="A107" s="14">
        <v>1000</v>
      </c>
      <c r="B107" s="6">
        <v>0.10569131497656738</v>
      </c>
      <c r="C107" s="5">
        <v>100.447</v>
      </c>
      <c r="D107" s="6">
        <f>100/(A107*$AK$3+$AK$4)/24</f>
        <v>0.24870268997088241</v>
      </c>
      <c r="E107" s="5">
        <v>173.298</v>
      </c>
      <c r="F107" s="6">
        <v>0.45422453703703702</v>
      </c>
      <c r="G107" s="5">
        <v>293.47399999999999</v>
      </c>
      <c r="H107" s="5">
        <v>485.904</v>
      </c>
      <c r="I107" s="5">
        <v>1012.508</v>
      </c>
      <c r="K107" s="6">
        <f>K$4/X107/24</f>
        <v>0.14037474271961217</v>
      </c>
      <c r="L107" s="6">
        <f>L$4/Y107/24</f>
        <v>0.14489976656561809</v>
      </c>
      <c r="M107" s="6">
        <f>M$4/Z107/24</f>
        <v>0.13040716316512799</v>
      </c>
      <c r="N107" s="6">
        <f>N$4/AA107/24</f>
        <v>0.20488921781917332</v>
      </c>
      <c r="O107" s="6">
        <f>O$4/AB107/24</f>
        <v>0.17857033153379917</v>
      </c>
      <c r="P107" s="6">
        <f>P$4/AC107/24</f>
        <v>0.41985920943410854</v>
      </c>
      <c r="Q107" s="6">
        <f>Q$4/AD107/24</f>
        <v>0.21333997320091291</v>
      </c>
      <c r="R107" s="6">
        <f>R$4/AE107/24</f>
        <v>0.18615847401271771</v>
      </c>
      <c r="S107" s="6">
        <f>S$4/AF107/24</f>
        <v>0.2653536302703467</v>
      </c>
      <c r="T107" s="6">
        <f>T$4/AG107/24</f>
        <v>0.16431513259048389</v>
      </c>
      <c r="U107" s="6">
        <f t="shared" si="5"/>
        <v>0.24543028615547605</v>
      </c>
      <c r="W107" s="14">
        <v>1000</v>
      </c>
      <c r="X107" s="5">
        <f t="shared" si="7"/>
        <v>18.788992584429554</v>
      </c>
      <c r="Y107" s="5">
        <f t="shared" si="7"/>
        <v>17.540861016609497</v>
      </c>
      <c r="Z107" s="5">
        <f t="shared" si="7"/>
        <v>16.934141344191598</v>
      </c>
      <c r="AA107" s="5">
        <f t="shared" si="6"/>
        <v>13.218525416616092</v>
      </c>
      <c r="AB107" s="5">
        <f t="shared" si="6"/>
        <v>13.066746941059961</v>
      </c>
      <c r="AC107" s="5">
        <f>AC$3*$W107+AC$4</f>
        <v>11.412555825856325</v>
      </c>
      <c r="AD107" s="5">
        <f>AD$3*$W107+AD$4</f>
        <v>12.890223799785462</v>
      </c>
      <c r="AE107" s="5">
        <f>AE$3*$W107+AE$4</f>
        <v>16.562949120020669</v>
      </c>
      <c r="AF107" s="5">
        <f>AF$3*$W107+AF$4</f>
        <v>15.702316423640399</v>
      </c>
      <c r="AG107" s="5">
        <f>AG$3*$W107+AG$4</f>
        <v>17.750444652810888</v>
      </c>
      <c r="AH107" s="5">
        <f>AH$3*$W107+AH$4</f>
        <v>12.732739911407526</v>
      </c>
      <c r="AI107" s="32">
        <f>50/(B107*24)</f>
        <v>19.711490331965546</v>
      </c>
      <c r="AJ107" s="5">
        <f>C107/6</f>
        <v>16.741166666666668</v>
      </c>
      <c r="AK107" s="5">
        <f>100/(D107*24)</f>
        <v>16.75360514658885</v>
      </c>
      <c r="AL107" s="5">
        <f>E107/12</f>
        <v>14.4415</v>
      </c>
      <c r="AM107" s="5">
        <f>160.934/(F107*24)</f>
        <v>14.762706077207287</v>
      </c>
      <c r="AN107" s="5">
        <f>G107/24</f>
        <v>12.228083333333332</v>
      </c>
    </row>
    <row r="108" spans="1:40" x14ac:dyDescent="0.2">
      <c r="A108" s="14">
        <v>999</v>
      </c>
      <c r="B108" s="6">
        <v>0.10575605043921212</v>
      </c>
      <c r="C108" s="5">
        <v>100.393</v>
      </c>
      <c r="D108" s="6">
        <f>100/(A108*$AK$3+$AK$4)/24</f>
        <v>0.24885890665707044</v>
      </c>
      <c r="E108" s="5">
        <v>173.20599999999999</v>
      </c>
      <c r="F108" s="6">
        <v>0.45453703703703702</v>
      </c>
      <c r="G108" s="5">
        <v>293.32</v>
      </c>
      <c r="H108" s="5">
        <v>485.65199999999999</v>
      </c>
      <c r="I108" s="5">
        <v>1011.997</v>
      </c>
      <c r="K108" s="6">
        <f>K$4/X108/24</f>
        <v>0.14046072162824444</v>
      </c>
      <c r="L108" s="6">
        <f>L$4/Y108/24</f>
        <v>0.14498851703132876</v>
      </c>
      <c r="M108" s="6">
        <f>M$4/Z108/24</f>
        <v>0.13048703697539857</v>
      </c>
      <c r="N108" s="6">
        <f>N$4/AA108/24</f>
        <v>0.20501471155826992</v>
      </c>
      <c r="O108" s="6">
        <f>O$4/AB108/24</f>
        <v>0.17867970507153055</v>
      </c>
      <c r="P108" s="6">
        <f>P$4/AC108/24</f>
        <v>0.42012293402177187</v>
      </c>
      <c r="Q108" s="6">
        <f>Q$4/AD108/24</f>
        <v>0.21347397763668641</v>
      </c>
      <c r="R108" s="6">
        <f>R$4/AE108/24</f>
        <v>0.18627540503553655</v>
      </c>
      <c r="S108" s="6">
        <f>S$4/AF108/24</f>
        <v>0.26552030584910158</v>
      </c>
      <c r="T108" s="6">
        <f>T$4/AG108/24</f>
        <v>0.16441834323732826</v>
      </c>
      <c r="U108" s="6">
        <f t="shared" si="5"/>
        <v>0.24558444735895113</v>
      </c>
      <c r="W108" s="14">
        <v>999</v>
      </c>
      <c r="X108" s="5">
        <f t="shared" si="7"/>
        <v>18.777491454021124</v>
      </c>
      <c r="Y108" s="5">
        <f t="shared" si="7"/>
        <v>17.530123893311288</v>
      </c>
      <c r="Z108" s="5">
        <f t="shared" si="7"/>
        <v>16.923775606535404</v>
      </c>
      <c r="AA108" s="5">
        <f t="shared" si="6"/>
        <v>13.210434084207476</v>
      </c>
      <c r="AB108" s="5">
        <f t="shared" si="6"/>
        <v>13.058748515390899</v>
      </c>
      <c r="AC108" s="5">
        <f>AC$3*$W108+AC$4</f>
        <v>11.40539179995908</v>
      </c>
      <c r="AD108" s="5">
        <f>AD$3*$W108+AD$4</f>
        <v>12.882132194492829</v>
      </c>
      <c r="AE108" s="5">
        <f>AE$3*$W108+AE$4</f>
        <v>16.552552027709254</v>
      </c>
      <c r="AF108" s="5">
        <f>AF$3*$W108+AF$4</f>
        <v>15.692459577967773</v>
      </c>
      <c r="AG108" s="5">
        <f>AG$3*$W108+AG$4</f>
        <v>17.739302131615744</v>
      </c>
      <c r="AH108" s="5">
        <f>AH$3*$W108+AH$4</f>
        <v>12.724747163782883</v>
      </c>
      <c r="AI108" s="32">
        <f>50/(B108*24)</f>
        <v>19.699424521633585</v>
      </c>
      <c r="AJ108" s="5">
        <f>C108/6</f>
        <v>16.732166666666668</v>
      </c>
      <c r="AK108" s="5">
        <f>100/(D108*24)</f>
        <v>16.743088373398532</v>
      </c>
      <c r="AL108" s="5">
        <f>E108/12</f>
        <v>14.433833333333332</v>
      </c>
      <c r="AM108" s="5">
        <f>160.934/(F108*24)</f>
        <v>14.752556528824607</v>
      </c>
      <c r="AN108" s="5">
        <f>G108/24</f>
        <v>12.221666666666666</v>
      </c>
    </row>
    <row r="109" spans="1:40" x14ac:dyDescent="0.2">
      <c r="A109" s="14">
        <v>998</v>
      </c>
      <c r="B109" s="6">
        <v>0.10582086525082647</v>
      </c>
      <c r="C109" s="5">
        <v>100.34</v>
      </c>
      <c r="D109" s="6">
        <f>100/(A109*$AK$3+$AK$4)/24</f>
        <v>0.24901531971420451</v>
      </c>
      <c r="E109" s="5">
        <v>173.11500000000001</v>
      </c>
      <c r="F109" s="6">
        <v>0.45484953703703707</v>
      </c>
      <c r="G109" s="5">
        <v>293.16699999999997</v>
      </c>
      <c r="H109" s="5">
        <v>485.40100000000001</v>
      </c>
      <c r="I109" s="5">
        <v>1011.486</v>
      </c>
      <c r="K109" s="6">
        <f>K$4/X109/24</f>
        <v>0.14054680592482835</v>
      </c>
      <c r="L109" s="6">
        <f>L$4/Y109/24</f>
        <v>0.14507737628220471</v>
      </c>
      <c r="M109" s="6">
        <f>M$4/Z109/24</f>
        <v>0.13056700869034585</v>
      </c>
      <c r="N109" s="6">
        <f>N$4/AA109/24</f>
        <v>0.2051403591203019</v>
      </c>
      <c r="O109" s="6">
        <f>O$4/AB109/24</f>
        <v>0.17878921267299094</v>
      </c>
      <c r="P109" s="6">
        <f>P$4/AC109/24</f>
        <v>0.42038699012233588</v>
      </c>
      <c r="Q109" s="6">
        <f>Q$4/AD109/24</f>
        <v>0.2136081505216727</v>
      </c>
      <c r="R109" s="6">
        <f>R$4/AE109/24</f>
        <v>0.18639248304556996</v>
      </c>
      <c r="S109" s="6">
        <f>S$4/AF109/24</f>
        <v>0.26568719094607046</v>
      </c>
      <c r="T109" s="6">
        <f>T$4/AG109/24</f>
        <v>0.16452168362429745</v>
      </c>
      <c r="U109" s="6">
        <f t="shared" si="5"/>
        <v>0.24573880234954393</v>
      </c>
      <c r="W109" s="14">
        <v>998</v>
      </c>
      <c r="X109" s="5">
        <f t="shared" si="7"/>
        <v>18.765990323612694</v>
      </c>
      <c r="Y109" s="5">
        <f t="shared" si="7"/>
        <v>17.519386770013078</v>
      </c>
      <c r="Z109" s="5">
        <f t="shared" si="7"/>
        <v>16.913409868879214</v>
      </c>
      <c r="AA109" s="5">
        <f t="shared" si="6"/>
        <v>13.202342751798861</v>
      </c>
      <c r="AB109" s="5">
        <f t="shared" si="6"/>
        <v>13.05075008972184</v>
      </c>
      <c r="AC109" s="5">
        <f>AC$3*$W109+AC$4</f>
        <v>11.398227774061834</v>
      </c>
      <c r="AD109" s="5">
        <f>AD$3*$W109+AD$4</f>
        <v>12.874040589200199</v>
      </c>
      <c r="AE109" s="5">
        <f>AE$3*$W109+AE$4</f>
        <v>16.542154935397839</v>
      </c>
      <c r="AF109" s="5">
        <f>AF$3*$W109+AF$4</f>
        <v>15.682602732295146</v>
      </c>
      <c r="AG109" s="5">
        <f>AG$3*$W109+AG$4</f>
        <v>17.728159610420601</v>
      </c>
      <c r="AH109" s="5">
        <f>AH$3*$W109+AH$4</f>
        <v>12.716754416158242</v>
      </c>
      <c r="AI109" s="32">
        <f>50/(B109*24)</f>
        <v>19.68735871130162</v>
      </c>
      <c r="AJ109" s="5">
        <f>C109/6</f>
        <v>16.723333333333333</v>
      </c>
      <c r="AK109" s="5">
        <f>100/(D109*24)</f>
        <v>16.732571600208214</v>
      </c>
      <c r="AL109" s="5">
        <f>E109/12</f>
        <v>14.426250000000001</v>
      </c>
      <c r="AM109" s="5">
        <f>160.934/(F109*24)</f>
        <v>14.742420926741138</v>
      </c>
      <c r="AN109" s="5">
        <f>G109/24</f>
        <v>12.215291666666666</v>
      </c>
    </row>
    <row r="110" spans="1:40" x14ac:dyDescent="0.2">
      <c r="A110" s="14">
        <v>997</v>
      </c>
      <c r="B110" s="6">
        <v>0.10588575955739196</v>
      </c>
      <c r="C110" s="5">
        <v>100.286</v>
      </c>
      <c r="D110" s="6">
        <f>100/(A110*$AK$3+$AK$4)/24</f>
        <v>0.2491719295127873</v>
      </c>
      <c r="E110" s="5">
        <v>173.023</v>
      </c>
      <c r="F110" s="6">
        <v>0.45516203703703706</v>
      </c>
      <c r="G110" s="5">
        <v>293.01299999999998</v>
      </c>
      <c r="H110" s="5">
        <v>485.149</v>
      </c>
      <c r="I110" s="5">
        <v>1010.976</v>
      </c>
      <c r="K110" s="6">
        <f>K$4/X110/24</f>
        <v>0.14063299580325037</v>
      </c>
      <c r="L110" s="6">
        <f>L$4/Y110/24</f>
        <v>0.14516634451838251</v>
      </c>
      <c r="M110" s="6">
        <f>M$4/Z110/24</f>
        <v>0.13064707849008905</v>
      </c>
      <c r="N110" s="6">
        <f>N$4/AA110/24</f>
        <v>0.20526616078826362</v>
      </c>
      <c r="O110" s="6">
        <f>O$4/AB110/24</f>
        <v>0.17889885458482277</v>
      </c>
      <c r="P110" s="6">
        <f>P$4/AC110/24</f>
        <v>0.42065137836128202</v>
      </c>
      <c r="Q110" s="6">
        <f>Q$4/AD110/24</f>
        <v>0.21374249217369326</v>
      </c>
      <c r="R110" s="6">
        <f>R$4/AE110/24</f>
        <v>0.18650970832014588</v>
      </c>
      <c r="S110" s="6">
        <f>S$4/AF110/24</f>
        <v>0.26585428595656152</v>
      </c>
      <c r="T110" s="6">
        <f>T$4/AG110/24</f>
        <v>0.16462515399617847</v>
      </c>
      <c r="U110" s="6">
        <f t="shared" si="5"/>
        <v>0.24589335149288216</v>
      </c>
      <c r="W110" s="14">
        <v>997</v>
      </c>
      <c r="X110" s="5">
        <f t="shared" si="7"/>
        <v>18.754489193204265</v>
      </c>
      <c r="Y110" s="5">
        <f t="shared" si="7"/>
        <v>17.508649646714868</v>
      </c>
      <c r="Z110" s="5">
        <f t="shared" si="7"/>
        <v>16.903044131223023</v>
      </c>
      <c r="AA110" s="5">
        <f t="shared" si="6"/>
        <v>13.194251419390245</v>
      </c>
      <c r="AB110" s="5">
        <f t="shared" si="6"/>
        <v>13.04275166405278</v>
      </c>
      <c r="AC110" s="5">
        <f>AC$3*$W110+AC$4</f>
        <v>11.391063748164591</v>
      </c>
      <c r="AD110" s="5">
        <f>AD$3*$W110+AD$4</f>
        <v>12.865948983907566</v>
      </c>
      <c r="AE110" s="5">
        <f>AE$3*$W110+AE$4</f>
        <v>16.531757843086428</v>
      </c>
      <c r="AF110" s="5">
        <f>AF$3*$W110+AF$4</f>
        <v>15.67274588662252</v>
      </c>
      <c r="AG110" s="5">
        <f>AG$3*$W110+AG$4</f>
        <v>17.717017089225457</v>
      </c>
      <c r="AH110" s="5">
        <f>AH$3*$W110+AH$4</f>
        <v>12.708761668533599</v>
      </c>
      <c r="AI110" s="32">
        <f>50/(B110*24)</f>
        <v>19.675292900969652</v>
      </c>
      <c r="AJ110" s="5">
        <f>C110/6</f>
        <v>16.714333333333332</v>
      </c>
      <c r="AK110" s="5">
        <f>100/(D110*24)</f>
        <v>16.722054827017892</v>
      </c>
      <c r="AL110" s="5">
        <f>E110/12</f>
        <v>14.418583333333332</v>
      </c>
      <c r="AM110" s="5">
        <f>160.934/(F110*24)</f>
        <v>14.732299242231601</v>
      </c>
      <c r="AN110" s="5">
        <f>G110/24</f>
        <v>12.208874999999999</v>
      </c>
    </row>
    <row r="111" spans="1:40" x14ac:dyDescent="0.2">
      <c r="A111" s="14">
        <v>996</v>
      </c>
      <c r="B111" s="6">
        <v>0.10595073350524833</v>
      </c>
      <c r="C111" s="5">
        <v>100.233</v>
      </c>
      <c r="D111" s="6">
        <f>100/(A111*$AK$3+$AK$4)/24</f>
        <v>0.24932873642425404</v>
      </c>
      <c r="E111" s="5">
        <v>172.93199999999999</v>
      </c>
      <c r="F111" s="6">
        <v>0.45547453703703705</v>
      </c>
      <c r="G111" s="5">
        <v>292.85899999999998</v>
      </c>
      <c r="H111" s="5">
        <v>484.89699999999999</v>
      </c>
      <c r="I111" s="5">
        <v>1010.465</v>
      </c>
      <c r="K111" s="6">
        <f>K$4/X111/24</f>
        <v>0.1407192914578729</v>
      </c>
      <c r="L111" s="6">
        <f>L$4/Y111/24</f>
        <v>0.14525542194048977</v>
      </c>
      <c r="M111" s="6">
        <f>M$4/Z111/24</f>
        <v>0.1307272465551895</v>
      </c>
      <c r="N111" s="6">
        <f>N$4/AA111/24</f>
        <v>0.20539211684584388</v>
      </c>
      <c r="O111" s="6">
        <f>O$4/AB111/24</f>
        <v>0.17900863105427389</v>
      </c>
      <c r="P111" s="6">
        <f>P$4/AC111/24</f>
        <v>0.42091609936566665</v>
      </c>
      <c r="Q111" s="6">
        <f>Q$4/AD111/24</f>
        <v>0.21387700291136946</v>
      </c>
      <c r="R111" s="6">
        <f>R$4/AE111/24</f>
        <v>0.18662708113729035</v>
      </c>
      <c r="S111" s="6">
        <f>S$4/AF111/24</f>
        <v>0.26602159127687813</v>
      </c>
      <c r="T111" s="6">
        <f>T$4/AG111/24</f>
        <v>0.16472875459837452</v>
      </c>
      <c r="U111" s="6">
        <f t="shared" si="5"/>
        <v>0.24604809515551385</v>
      </c>
      <c r="W111" s="14">
        <v>996</v>
      </c>
      <c r="X111" s="5">
        <f t="shared" si="7"/>
        <v>18.742988062795835</v>
      </c>
      <c r="Y111" s="5">
        <f t="shared" si="7"/>
        <v>17.497912523416659</v>
      </c>
      <c r="Z111" s="5">
        <f t="shared" si="7"/>
        <v>16.892678393566829</v>
      </c>
      <c r="AA111" s="5">
        <f t="shared" si="6"/>
        <v>13.186160086981628</v>
      </c>
      <c r="AB111" s="5">
        <f t="shared" si="6"/>
        <v>13.03475323838372</v>
      </c>
      <c r="AC111" s="5">
        <f>AC$3*$W111+AC$4</f>
        <v>11.383899722267344</v>
      </c>
      <c r="AD111" s="5">
        <f>AD$3*$W111+AD$4</f>
        <v>12.857857378614936</v>
      </c>
      <c r="AE111" s="5">
        <f>AE$3*$W111+AE$4</f>
        <v>16.521360750775017</v>
      </c>
      <c r="AF111" s="5">
        <f>AF$3*$W111+AF$4</f>
        <v>15.662889040949894</v>
      </c>
      <c r="AG111" s="5">
        <f>AG$3*$W111+AG$4</f>
        <v>17.705874568030318</v>
      </c>
      <c r="AH111" s="5">
        <f>AH$3*$W111+AH$4</f>
        <v>12.700768920908956</v>
      </c>
      <c r="AI111" s="32">
        <f>50/(B111*24)</f>
        <v>19.663227090637687</v>
      </c>
      <c r="AJ111" s="5">
        <f>C111/6</f>
        <v>16.705500000000001</v>
      </c>
      <c r="AK111" s="5">
        <f>100/(D111*24)</f>
        <v>16.711538053827574</v>
      </c>
      <c r="AL111" s="5">
        <f>E111/12</f>
        <v>14.411</v>
      </c>
      <c r="AM111" s="5">
        <f>160.934/(F111*24)</f>
        <v>14.722191446649555</v>
      </c>
      <c r="AN111" s="5">
        <f>G111/24</f>
        <v>12.202458333333333</v>
      </c>
    </row>
    <row r="112" spans="1:40" x14ac:dyDescent="0.2">
      <c r="A112" s="14">
        <v>995</v>
      </c>
      <c r="B112" s="6">
        <v>0.10601578724109491</v>
      </c>
      <c r="C112" s="5">
        <v>100.179</v>
      </c>
      <c r="D112" s="6">
        <f>100/(A112*$AK$3+$AK$4)/24</f>
        <v>0.24948574082097574</v>
      </c>
      <c r="E112" s="5">
        <v>172.84</v>
      </c>
      <c r="F112" s="6">
        <v>0.45578703703703699</v>
      </c>
      <c r="G112" s="5">
        <v>292.70600000000002</v>
      </c>
      <c r="H112" s="5">
        <v>484.64499999999998</v>
      </c>
      <c r="I112" s="5">
        <v>1009.954</v>
      </c>
      <c r="K112" s="6">
        <f>K$4/X112/24</f>
        <v>0.14080569308353566</v>
      </c>
      <c r="L112" s="6">
        <f>L$4/Y112/24</f>
        <v>0.14534460874964694</v>
      </c>
      <c r="M112" s="6">
        <f>M$4/Z112/24</f>
        <v>0.13080751306665189</v>
      </c>
      <c r="N112" s="6">
        <f>N$4/AA112/24</f>
        <v>0.2055182275774283</v>
      </c>
      <c r="O112" s="6">
        <f>O$4/AB112/24</f>
        <v>0.17911854232919944</v>
      </c>
      <c r="P112" s="6">
        <f>P$4/AC112/24</f>
        <v>0.42118115376412518</v>
      </c>
      <c r="Q112" s="6">
        <f>Q$4/AD112/24</f>
        <v>0.21401168305412524</v>
      </c>
      <c r="R112" s="6">
        <f>R$4/AE112/24</f>
        <v>0.18674460177572985</v>
      </c>
      <c r="S112" s="6">
        <f>S$4/AF112/24</f>
        <v>0.26618910730432194</v>
      </c>
      <c r="T112" s="6">
        <f>T$4/AG112/24</f>
        <v>0.16483248567690703</v>
      </c>
      <c r="U112" s="6">
        <f t="shared" si="5"/>
        <v>0.24620303370491026</v>
      </c>
      <c r="W112" s="14">
        <v>995</v>
      </c>
      <c r="X112" s="5">
        <f t="shared" si="7"/>
        <v>18.731486932387405</v>
      </c>
      <c r="Y112" s="5">
        <f t="shared" si="7"/>
        <v>17.487175400118449</v>
      </c>
      <c r="Z112" s="5">
        <f t="shared" si="7"/>
        <v>16.882312655910638</v>
      </c>
      <c r="AA112" s="5">
        <f t="shared" ref="AA112:AB153" si="8">AA$3*$W112+AA$4</f>
        <v>13.178068754573012</v>
      </c>
      <c r="AB112" s="5">
        <f t="shared" si="8"/>
        <v>13.02675481271466</v>
      </c>
      <c r="AC112" s="5">
        <f>AC$3*$W112+AC$4</f>
        <v>11.376735696370099</v>
      </c>
      <c r="AD112" s="5">
        <f>AD$3*$W112+AD$4</f>
        <v>12.849765773322305</v>
      </c>
      <c r="AE112" s="5">
        <f>AE$3*$W112+AE$4</f>
        <v>16.510963658463602</v>
      </c>
      <c r="AF112" s="5">
        <f>AF$3*$W112+AF$4</f>
        <v>15.653032195277268</v>
      </c>
      <c r="AG112" s="5">
        <f>AG$3*$W112+AG$4</f>
        <v>17.694732046835174</v>
      </c>
      <c r="AH112" s="5">
        <f>AH$3*$W112+AH$4</f>
        <v>12.692776173284315</v>
      </c>
      <c r="AI112" s="32">
        <f>50/(B112*24)</f>
        <v>19.651161280305718</v>
      </c>
      <c r="AJ112" s="5">
        <f>C112/6</f>
        <v>16.6965</v>
      </c>
      <c r="AK112" s="5">
        <f>100/(D112*24)</f>
        <v>16.701021280637256</v>
      </c>
      <c r="AL112" s="5">
        <f>E112/12</f>
        <v>14.403333333333334</v>
      </c>
      <c r="AM112" s="5">
        <f>160.934/(F112*24)</f>
        <v>14.712097511427121</v>
      </c>
      <c r="AN112" s="5">
        <f>G112/24</f>
        <v>12.196083333333334</v>
      </c>
    </row>
    <row r="113" spans="1:40" x14ac:dyDescent="0.2">
      <c r="A113" s="14">
        <v>994</v>
      </c>
      <c r="B113" s="6">
        <v>0.10608092091199134</v>
      </c>
      <c r="C113" s="5">
        <v>100.126</v>
      </c>
      <c r="D113" s="6">
        <f>100/(A113*$AK$3+$AK$4)/24</f>
        <v>0.24964294307626178</v>
      </c>
      <c r="E113" s="5">
        <v>172.749</v>
      </c>
      <c r="F113" s="6">
        <v>0.45609953703703704</v>
      </c>
      <c r="G113" s="5">
        <v>292.55200000000002</v>
      </c>
      <c r="H113" s="5">
        <v>484.39299999999997</v>
      </c>
      <c r="I113" s="5">
        <v>1009.444</v>
      </c>
      <c r="K113" s="6">
        <f>K$4/X113/24</f>
        <v>0.14089220087555718</v>
      </c>
      <c r="L113" s="6">
        <f>L$4/Y113/24</f>
        <v>0.14543390514746873</v>
      </c>
      <c r="M113" s="6">
        <f>M$4/Z113/24</f>
        <v>0.13088787820592582</v>
      </c>
      <c r="N113" s="6">
        <f>N$4/AA113/24</f>
        <v>0.20564449326810139</v>
      </c>
      <c r="O113" s="6">
        <f>O$4/AB113/24</f>
        <v>0.17922858865806357</v>
      </c>
      <c r="P113" s="6">
        <f>P$4/AC113/24</f>
        <v>0.4214465421868776</v>
      </c>
      <c r="Q113" s="6">
        <f>Q$4/AD113/24</f>
        <v>0.21414653292218974</v>
      </c>
      <c r="R113" s="6">
        <f>R$4/AE113/24</f>
        <v>0.18686227051489326</v>
      </c>
      <c r="S113" s="6">
        <f>S$4/AF113/24</f>
        <v>0.26635683443719588</v>
      </c>
      <c r="T113" s="6">
        <f>T$4/AG113/24</f>
        <v>0.16493634747841743</v>
      </c>
      <c r="U113" s="6">
        <f t="shared" si="5"/>
        <v>0.2463581675094689</v>
      </c>
      <c r="W113" s="14">
        <v>994</v>
      </c>
      <c r="X113" s="5">
        <f t="shared" si="7"/>
        <v>18.719985801978975</v>
      </c>
      <c r="Y113" s="5">
        <f t="shared" si="7"/>
        <v>17.47643827682024</v>
      </c>
      <c r="Z113" s="5">
        <f t="shared" si="7"/>
        <v>16.871946918254448</v>
      </c>
      <c r="AA113" s="5">
        <f t="shared" si="8"/>
        <v>13.169977422164397</v>
      </c>
      <c r="AB113" s="5">
        <f t="shared" si="8"/>
        <v>13.018756387045599</v>
      </c>
      <c r="AC113" s="5">
        <f>AC$3*$W113+AC$4</f>
        <v>11.369571670472855</v>
      </c>
      <c r="AD113" s="5">
        <f>AD$3*$W113+AD$4</f>
        <v>12.841674168029673</v>
      </c>
      <c r="AE113" s="5">
        <f>AE$3*$W113+AE$4</f>
        <v>16.500566566152187</v>
      </c>
      <c r="AF113" s="5">
        <f>AF$3*$W113+AF$4</f>
        <v>15.643175349604642</v>
      </c>
      <c r="AG113" s="5">
        <f>AG$3*$W113+AG$4</f>
        <v>17.683589525640031</v>
      </c>
      <c r="AH113" s="5">
        <f>AH$3*$W113+AH$4</f>
        <v>12.684783425659672</v>
      </c>
      <c r="AI113" s="32">
        <f>50/(B113*24)</f>
        <v>19.639095469973757</v>
      </c>
      <c r="AJ113" s="5">
        <f>C113/6</f>
        <v>16.687666666666669</v>
      </c>
      <c r="AK113" s="5">
        <f>100/(D113*24)</f>
        <v>16.690504507446938</v>
      </c>
      <c r="AL113" s="5">
        <f>E113/12</f>
        <v>14.39575</v>
      </c>
      <c r="AM113" s="5">
        <f>160.934/(F113*24)</f>
        <v>14.702017408074708</v>
      </c>
      <c r="AN113" s="5">
        <f>G113/24</f>
        <v>12.189666666666668</v>
      </c>
    </row>
    <row r="114" spans="1:40" x14ac:dyDescent="0.2">
      <c r="A114" s="14">
        <v>993</v>
      </c>
      <c r="B114" s="6">
        <v>0.10614613466535902</v>
      </c>
      <c r="C114" s="5">
        <v>100.072</v>
      </c>
      <c r="D114" s="6">
        <f>100/(A114*$AK$3+$AK$4)/24</f>
        <v>0.24980034356436318</v>
      </c>
      <c r="E114" s="5">
        <v>172.65700000000001</v>
      </c>
      <c r="F114" s="6">
        <v>0.45641203703703703</v>
      </c>
      <c r="G114" s="5">
        <v>292.39800000000002</v>
      </c>
      <c r="H114" s="5">
        <v>484.142</v>
      </c>
      <c r="I114" s="5">
        <v>1008.933</v>
      </c>
      <c r="K114" s="6">
        <f>K$4/X114/24</f>
        <v>0.14097881502973625</v>
      </c>
      <c r="L114" s="6">
        <f>L$4/Y114/24</f>
        <v>0.14552331133606561</v>
      </c>
      <c r="M114" s="6">
        <f>M$4/Z114/24</f>
        <v>0.13096834215490702</v>
      </c>
      <c r="N114" s="6">
        <f>N$4/AA114/24</f>
        <v>0.20577091420364865</v>
      </c>
      <c r="O114" s="6">
        <f>O$4/AB114/24</f>
        <v>0.17933877028994138</v>
      </c>
      <c r="P114" s="6">
        <f>P$4/AC114/24</f>
        <v>0.42171226526573347</v>
      </c>
      <c r="Q114" s="6">
        <f>Q$4/AD114/24</f>
        <v>0.21428155283659953</v>
      </c>
      <c r="R114" s="6">
        <f>R$4/AE114/24</f>
        <v>0.18698008763491406</v>
      </c>
      <c r="S114" s="6">
        <f>S$4/AF114/24</f>
        <v>0.26652477307480732</v>
      </c>
      <c r="T114" s="6">
        <f>T$4/AG114/24</f>
        <v>0.16504034025016914</v>
      </c>
      <c r="U114" s="6">
        <f t="shared" si="5"/>
        <v>0.24651349693851629</v>
      </c>
      <c r="W114" s="14">
        <v>993</v>
      </c>
      <c r="X114" s="5">
        <f t="shared" si="7"/>
        <v>18.708484671570545</v>
      </c>
      <c r="Y114" s="5">
        <f t="shared" si="7"/>
        <v>17.46570115352203</v>
      </c>
      <c r="Z114" s="5">
        <f t="shared" si="7"/>
        <v>16.861581180598254</v>
      </c>
      <c r="AA114" s="5">
        <f t="shared" si="8"/>
        <v>13.161886089755781</v>
      </c>
      <c r="AB114" s="5">
        <f t="shared" si="8"/>
        <v>13.010757961376541</v>
      </c>
      <c r="AC114" s="5">
        <f>AC$3*$W114+AC$4</f>
        <v>11.362407644575608</v>
      </c>
      <c r="AD114" s="5">
        <f>AD$3*$W114+AD$4</f>
        <v>12.833582562737043</v>
      </c>
      <c r="AE114" s="5">
        <f>AE$3*$W114+AE$4</f>
        <v>16.490169473840776</v>
      </c>
      <c r="AF114" s="5">
        <f>AF$3*$W114+AF$4</f>
        <v>15.633318503932015</v>
      </c>
      <c r="AG114" s="5">
        <f>AG$3*$W114+AG$4</f>
        <v>17.672447004444887</v>
      </c>
      <c r="AH114" s="5">
        <f>AH$3*$W114+AH$4</f>
        <v>12.676790678035029</v>
      </c>
      <c r="AI114" s="32">
        <f>50/(B114*24)</f>
        <v>19.627029659641796</v>
      </c>
      <c r="AJ114" s="5">
        <f>C114/6</f>
        <v>16.678666666666668</v>
      </c>
      <c r="AK114" s="5">
        <f>100/(D114*24)</f>
        <v>16.679987734256617</v>
      </c>
      <c r="AL114" s="5">
        <f>E114/12</f>
        <v>14.388083333333334</v>
      </c>
      <c r="AM114" s="5">
        <f>160.934/(F114*24)</f>
        <v>14.691951108180758</v>
      </c>
      <c r="AN114" s="5">
        <f>G114/24</f>
        <v>12.183250000000001</v>
      </c>
    </row>
    <row r="115" spans="1:40" x14ac:dyDescent="0.2">
      <c r="A115" s="14">
        <v>992</v>
      </c>
      <c r="B115" s="6">
        <v>0.10621142864898209</v>
      </c>
      <c r="C115" s="5">
        <v>100.01900000000001</v>
      </c>
      <c r="D115" s="6">
        <f>100/(A115*$AK$3+$AK$4)/24</f>
        <v>0.24995794266047522</v>
      </c>
      <c r="E115" s="5">
        <v>172.566</v>
      </c>
      <c r="F115" s="6">
        <v>0.45672453703703703</v>
      </c>
      <c r="G115" s="5">
        <v>292.245</v>
      </c>
      <c r="H115" s="5">
        <v>483.89</v>
      </c>
      <c r="I115" s="5">
        <v>1008.423</v>
      </c>
      <c r="K115" s="6">
        <f>K$4/X115/24</f>
        <v>0.1410655357423535</v>
      </c>
      <c r="L115" s="6">
        <f>L$4/Y115/24</f>
        <v>0.14561282751804536</v>
      </c>
      <c r="M115" s="6">
        <f>M$4/Z115/24</f>
        <v>0.13104890509593883</v>
      </c>
      <c r="N115" s="6">
        <f>N$4/AA115/24</f>
        <v>0.20589749067055882</v>
      </c>
      <c r="O115" s="6">
        <f>O$4/AB115/24</f>
        <v>0.17944908747452096</v>
      </c>
      <c r="P115" s="6">
        <f>P$4/AC115/24</f>
        <v>0.42197832363409643</v>
      </c>
      <c r="Q115" s="6">
        <f>Q$4/AD115/24</f>
        <v>0.21441674311920153</v>
      </c>
      <c r="R115" s="6">
        <f>R$4/AE115/24</f>
        <v>0.18709805341663296</v>
      </c>
      <c r="S115" s="6">
        <f>S$4/AF115/24</f>
        <v>0.26669292361747154</v>
      </c>
      <c r="T115" s="6">
        <f>T$4/AG115/24</f>
        <v>0.16514446424004969</v>
      </c>
      <c r="U115" s="6">
        <f t="shared" si="5"/>
        <v>0.24666902236231103</v>
      </c>
      <c r="W115" s="14">
        <v>992</v>
      </c>
      <c r="X115" s="5">
        <f t="shared" si="7"/>
        <v>18.696983541162115</v>
      </c>
      <c r="Y115" s="5">
        <f t="shared" si="7"/>
        <v>17.45496403022382</v>
      </c>
      <c r="Z115" s="5">
        <f t="shared" si="7"/>
        <v>16.851215442942063</v>
      </c>
      <c r="AA115" s="5">
        <f t="shared" si="8"/>
        <v>13.153794757347164</v>
      </c>
      <c r="AB115" s="5">
        <f t="shared" si="8"/>
        <v>13.002759535707479</v>
      </c>
      <c r="AC115" s="5">
        <f>AC$3*$W115+AC$4</f>
        <v>11.355243618678363</v>
      </c>
      <c r="AD115" s="5">
        <f>AD$3*$W115+AD$4</f>
        <v>12.82549095744441</v>
      </c>
      <c r="AE115" s="5">
        <f>AE$3*$W115+AE$4</f>
        <v>16.479772381529365</v>
      </c>
      <c r="AF115" s="5">
        <f>AF$3*$W115+AF$4</f>
        <v>15.623461658259389</v>
      </c>
      <c r="AG115" s="5">
        <f>AG$3*$W115+AG$4</f>
        <v>17.661304483249744</v>
      </c>
      <c r="AH115" s="5">
        <f>AH$3*$W115+AH$4</f>
        <v>12.668797930410388</v>
      </c>
      <c r="AI115" s="32">
        <f>50/(B115*24)</f>
        <v>19.614963849309824</v>
      </c>
      <c r="AJ115" s="5">
        <f>C115/6</f>
        <v>16.669833333333333</v>
      </c>
      <c r="AK115" s="5">
        <f>100/(D115*24)</f>
        <v>16.669470961066299</v>
      </c>
      <c r="AL115" s="5">
        <f>E115/12</f>
        <v>14.3805</v>
      </c>
      <c r="AM115" s="5">
        <f>160.934/(F115*24)</f>
        <v>14.681898583411469</v>
      </c>
      <c r="AN115" s="5">
        <f>G115/24</f>
        <v>12.176875000000001</v>
      </c>
    </row>
    <row r="116" spans="1:40" x14ac:dyDescent="0.2">
      <c r="A116" s="14">
        <v>991</v>
      </c>
      <c r="B116" s="6">
        <v>0.10627680301100845</v>
      </c>
      <c r="C116" s="5">
        <v>99.965000000000003</v>
      </c>
      <c r="D116" s="6">
        <f>100/(A116*$AK$3+$AK$4)/24</f>
        <v>0.25011574074074078</v>
      </c>
      <c r="E116" s="5">
        <v>172.47399999999999</v>
      </c>
      <c r="F116" s="6">
        <v>0.45704861111111111</v>
      </c>
      <c r="G116" s="5">
        <v>292.09100000000001</v>
      </c>
      <c r="H116" s="5">
        <v>483.63799999999998</v>
      </c>
      <c r="I116" s="5">
        <v>1007.912</v>
      </c>
      <c r="K116" s="6">
        <f>K$4/X116/24</f>
        <v>0.14115236321017283</v>
      </c>
      <c r="L116" s="6">
        <f>L$4/Y116/24</f>
        <v>0.14570245389651451</v>
      </c>
      <c r="M116" s="6">
        <f>M$4/Z116/24</f>
        <v>0.13112956721181349</v>
      </c>
      <c r="N116" s="6">
        <f>N$4/AA116/24</f>
        <v>0.20602422295602596</v>
      </c>
      <c r="O116" s="6">
        <f>O$4/AB116/24</f>
        <v>0.17955954046210509</v>
      </c>
      <c r="P116" s="6">
        <f>P$4/AC116/24</f>
        <v>0.42224471792696988</v>
      </c>
      <c r="Q116" s="6">
        <f>Q$4/AD116/24</f>
        <v>0.21455210409265521</v>
      </c>
      <c r="R116" s="6">
        <f>R$4/AE116/24</f>
        <v>0.18721616814159958</v>
      </c>
      <c r="S116" s="6">
        <f>S$4/AF116/24</f>
        <v>0.26686128646651458</v>
      </c>
      <c r="T116" s="6">
        <f>T$4/AG116/24</f>
        <v>0.16524871969657245</v>
      </c>
      <c r="U116" s="6">
        <f t="shared" si="5"/>
        <v>0.2468247441520468</v>
      </c>
      <c r="W116" s="14">
        <v>991</v>
      </c>
      <c r="X116" s="5">
        <f t="shared" si="7"/>
        <v>18.685482410753686</v>
      </c>
      <c r="Y116" s="5">
        <f t="shared" si="7"/>
        <v>17.444226906925611</v>
      </c>
      <c r="Z116" s="5">
        <f t="shared" si="7"/>
        <v>16.840849705285873</v>
      </c>
      <c r="AA116" s="5">
        <f t="shared" si="8"/>
        <v>13.145703424938548</v>
      </c>
      <c r="AB116" s="5">
        <f t="shared" si="8"/>
        <v>12.99476111003842</v>
      </c>
      <c r="AC116" s="5">
        <f>AC$3*$W116+AC$4</f>
        <v>11.348079592781119</v>
      </c>
      <c r="AD116" s="5">
        <f>AD$3*$W116+AD$4</f>
        <v>12.81739935215178</v>
      </c>
      <c r="AE116" s="5">
        <f>AE$3*$W116+AE$4</f>
        <v>16.46937528921795</v>
      </c>
      <c r="AF116" s="5">
        <f>AF$3*$W116+AF$4</f>
        <v>15.613604812586763</v>
      </c>
      <c r="AG116" s="5">
        <f>AG$3*$W116+AG$4</f>
        <v>17.650161962054604</v>
      </c>
      <c r="AH116" s="5">
        <f>AH$3*$W116+AH$4</f>
        <v>12.660805182785746</v>
      </c>
      <c r="AI116" s="32">
        <f>50/(B116*24)</f>
        <v>19.602898038977855</v>
      </c>
      <c r="AJ116" s="5">
        <f>C116/6</f>
        <v>16.660833333333333</v>
      </c>
      <c r="AK116" s="5">
        <f>100/(D116*24)</f>
        <v>16.658954187875981</v>
      </c>
      <c r="AL116" s="5">
        <f>E116/12</f>
        <v>14.372833333333332</v>
      </c>
      <c r="AM116" s="5">
        <f>160.934/(F116*24)</f>
        <v>14.67148826255413</v>
      </c>
      <c r="AN116" s="5">
        <f>G116/24</f>
        <v>12.170458333333334</v>
      </c>
    </row>
    <row r="117" spans="1:40" x14ac:dyDescent="0.2">
      <c r="A117" s="14">
        <v>990</v>
      </c>
      <c r="B117" s="6">
        <v>0.10634225789995098</v>
      </c>
      <c r="C117" s="5">
        <v>99.912000000000006</v>
      </c>
      <c r="D117" s="6">
        <f>100/(A117*$AK$3+$AK$4)/24</f>
        <v>0.25027373818225312</v>
      </c>
      <c r="E117" s="5">
        <v>172.38300000000001</v>
      </c>
      <c r="F117" s="6">
        <v>0.45736111111111111</v>
      </c>
      <c r="G117" s="5">
        <v>291.93799999999999</v>
      </c>
      <c r="H117" s="5">
        <v>483.38600000000002</v>
      </c>
      <c r="I117" s="5">
        <v>1007.401</v>
      </c>
      <c r="K117" s="6">
        <f>K$4/X117/24</f>
        <v>0.14123929763044274</v>
      </c>
      <c r="L117" s="6">
        <f>L$4/Y117/24</f>
        <v>0.14579219067508009</v>
      </c>
      <c r="M117" s="6">
        <f>M$4/Z117/24</f>
        <v>0.13121032868577359</v>
      </c>
      <c r="N117" s="6">
        <f>N$4/AA117/24</f>
        <v>0.20615111134795161</v>
      </c>
      <c r="O117" s="6">
        <f>O$4/AB117/24</f>
        <v>0.17967012950361314</v>
      </c>
      <c r="P117" s="6">
        <f>P$4/AC117/24</f>
        <v>0.42251144878096175</v>
      </c>
      <c r="Q117" s="6">
        <f>Q$4/AD117/24</f>
        <v>0.21468763608043551</v>
      </c>
      <c r="R117" s="6">
        <f>R$4/AE117/24</f>
        <v>0.1873344320920752</v>
      </c>
      <c r="S117" s="6">
        <f>S$4/AF117/24</f>
        <v>0.26702986202427648</v>
      </c>
      <c r="T117" s="6">
        <f>T$4/AG117/24</f>
        <v>0.16535310686887889</v>
      </c>
      <c r="U117" s="6">
        <f t="shared" si="5"/>
        <v>0.24698066267985508</v>
      </c>
      <c r="W117" s="14">
        <v>990</v>
      </c>
      <c r="X117" s="5">
        <f t="shared" si="7"/>
        <v>18.673981280345256</v>
      </c>
      <c r="Y117" s="5">
        <f t="shared" si="7"/>
        <v>17.433489783627401</v>
      </c>
      <c r="Z117" s="5">
        <f t="shared" si="7"/>
        <v>16.830483967629682</v>
      </c>
      <c r="AA117" s="5">
        <f t="shared" si="8"/>
        <v>13.137612092529931</v>
      </c>
      <c r="AB117" s="5">
        <f t="shared" si="8"/>
        <v>12.98676268436936</v>
      </c>
      <c r="AC117" s="5">
        <f>AC$3*$W117+AC$4</f>
        <v>11.340915566883872</v>
      </c>
      <c r="AD117" s="5">
        <f>AD$3*$W117+AD$4</f>
        <v>12.809307746859147</v>
      </c>
      <c r="AE117" s="5">
        <f>AE$3*$W117+AE$4</f>
        <v>16.458978196906536</v>
      </c>
      <c r="AF117" s="5">
        <f>AF$3*$W117+AF$4</f>
        <v>15.603747966914137</v>
      </c>
      <c r="AG117" s="5">
        <f>AG$3*$W117+AG$4</f>
        <v>17.63901944085946</v>
      </c>
      <c r="AH117" s="5">
        <f>AH$3*$W117+AH$4</f>
        <v>12.652812435161103</v>
      </c>
      <c r="AI117" s="32">
        <f>50/(B117*24)</f>
        <v>19.590832228645898</v>
      </c>
      <c r="AJ117" s="5">
        <f>C117/6</f>
        <v>16.652000000000001</v>
      </c>
      <c r="AK117" s="5">
        <f>100/(D117*24)</f>
        <v>16.648437414685663</v>
      </c>
      <c r="AL117" s="5">
        <f>E117/12</f>
        <v>14.365250000000001</v>
      </c>
      <c r="AM117" s="5">
        <f>160.934/(F117*24)</f>
        <v>14.661463710901913</v>
      </c>
      <c r="AN117" s="5">
        <f>G117/24</f>
        <v>12.164083333333332</v>
      </c>
    </row>
    <row r="118" spans="1:40" x14ac:dyDescent="0.2">
      <c r="A118" s="14">
        <v>989</v>
      </c>
      <c r="B118" s="6">
        <v>0.10640779346468882</v>
      </c>
      <c r="C118" s="5">
        <v>99.858000000000004</v>
      </c>
      <c r="D118" s="6">
        <f>100/(A118*$AK$3+$AK$4)/24</f>
        <v>0.25043193536305902</v>
      </c>
      <c r="E118" s="5">
        <v>172.291</v>
      </c>
      <c r="F118" s="6">
        <v>0.4576736111111111</v>
      </c>
      <c r="G118" s="5">
        <v>291.78399999999999</v>
      </c>
      <c r="H118" s="5">
        <v>483.13499999999999</v>
      </c>
      <c r="I118" s="5">
        <v>1006.891</v>
      </c>
      <c r="K118" s="6">
        <f>K$4/X118/24</f>
        <v>0.14132633920089813</v>
      </c>
      <c r="L118" s="6">
        <f>L$4/Y118/24</f>
        <v>0.14588203805785094</v>
      </c>
      <c r="M118" s="6">
        <f>M$4/Z118/24</f>
        <v>0.13129118970151341</v>
      </c>
      <c r="N118" s="6">
        <f>N$4/AA118/24</f>
        <v>0.20627815613494704</v>
      </c>
      <c r="O118" s="6">
        <f>O$4/AB118/24</f>
        <v>0.17978085485058301</v>
      </c>
      <c r="P118" s="6">
        <f>P$4/AC118/24</f>
        <v>0.42277851683428919</v>
      </c>
      <c r="Q118" s="6">
        <f>Q$4/AD118/24</f>
        <v>0.2148233394068351</v>
      </c>
      <c r="R118" s="6">
        <f>R$4/AE118/24</f>
        <v>0.18745284555103445</v>
      </c>
      <c r="S118" s="6">
        <f>S$4/AF118/24</f>
        <v>0.26719865069411469</v>
      </c>
      <c r="T118" s="6">
        <f>T$4/AG118/24</f>
        <v>0.16545762600674024</v>
      </c>
      <c r="U118" s="6">
        <f t="shared" si="5"/>
        <v>0.2471367783188082</v>
      </c>
      <c r="W118" s="14">
        <v>989</v>
      </c>
      <c r="X118" s="5">
        <f t="shared" si="7"/>
        <v>18.662480149936826</v>
      </c>
      <c r="Y118" s="5">
        <f t="shared" si="7"/>
        <v>17.422752660329191</v>
      </c>
      <c r="Z118" s="5">
        <f t="shared" si="7"/>
        <v>16.820118229973488</v>
      </c>
      <c r="AA118" s="5">
        <f t="shared" si="8"/>
        <v>13.129520760121316</v>
      </c>
      <c r="AB118" s="5">
        <f t="shared" si="8"/>
        <v>12.9787642587003</v>
      </c>
      <c r="AC118" s="5">
        <f>AC$3*$W118+AC$4</f>
        <v>11.333751540986629</v>
      </c>
      <c r="AD118" s="5">
        <f>AD$3*$W118+AD$4</f>
        <v>12.801216141566517</v>
      </c>
      <c r="AE118" s="5">
        <f>AE$3*$W118+AE$4</f>
        <v>16.448581104595124</v>
      </c>
      <c r="AF118" s="5">
        <f>AF$3*$W118+AF$4</f>
        <v>15.59389112124151</v>
      </c>
      <c r="AG118" s="5">
        <f>AG$3*$W118+AG$4</f>
        <v>17.627876919664317</v>
      </c>
      <c r="AH118" s="5">
        <f>AH$3*$W118+AH$4</f>
        <v>12.644819687536462</v>
      </c>
      <c r="AI118" s="32">
        <f>50/(B118*24)</f>
        <v>19.578766418313926</v>
      </c>
      <c r="AJ118" s="5">
        <f>C118/6</f>
        <v>16.643000000000001</v>
      </c>
      <c r="AK118" s="5">
        <f>100/(D118*24)</f>
        <v>16.637920641495342</v>
      </c>
      <c r="AL118" s="5">
        <f>E118/12</f>
        <v>14.357583333333332</v>
      </c>
      <c r="AM118" s="5">
        <f>160.934/(F118*24)</f>
        <v>14.651452848797511</v>
      </c>
      <c r="AN118" s="5">
        <f>G118/24</f>
        <v>12.157666666666666</v>
      </c>
    </row>
    <row r="119" spans="1:40" x14ac:dyDescent="0.2">
      <c r="A119" s="14">
        <v>988</v>
      </c>
      <c r="B119" s="6">
        <v>0.10647340985446808</v>
      </c>
      <c r="C119" s="5">
        <v>99.805000000000007</v>
      </c>
      <c r="D119" s="6">
        <f>100/(A119*$AK$3+$AK$4)/24</f>
        <v>0.25059033266216152</v>
      </c>
      <c r="E119" s="5">
        <v>172.19900000000001</v>
      </c>
      <c r="F119" s="6">
        <v>0.45798611111111115</v>
      </c>
      <c r="G119" s="5">
        <v>291.63</v>
      </c>
      <c r="H119" s="5">
        <v>482.88299999999998</v>
      </c>
      <c r="I119" s="5">
        <v>1006.38</v>
      </c>
      <c r="K119" s="6">
        <f>K$4/X119/24</f>
        <v>0.14141348811976151</v>
      </c>
      <c r="L119" s="6">
        <f>L$4/Y119/24</f>
        <v>0.14597199624943938</v>
      </c>
      <c r="M119" s="6">
        <f>M$4/Z119/24</f>
        <v>0.13137215044318032</v>
      </c>
      <c r="N119" s="6">
        <f>N$4/AA119/24</f>
        <v>0.20640535760633547</v>
      </c>
      <c r="O119" s="6">
        <f>O$4/AB119/24</f>
        <v>0.17989171675517313</v>
      </c>
      <c r="P119" s="6">
        <f>P$4/AC119/24</f>
        <v>0.42304592272678465</v>
      </c>
      <c r="Q119" s="6">
        <f>Q$4/AD119/24</f>
        <v>0.21495921439696719</v>
      </c>
      <c r="R119" s="6">
        <f>R$4/AE119/24</f>
        <v>0.18757140880216816</v>
      </c>
      <c r="S119" s="6">
        <f>S$4/AF119/24</f>
        <v>0.26736765288040704</v>
      </c>
      <c r="T119" s="6">
        <f>T$4/AG119/24</f>
        <v>0.16556227736055973</v>
      </c>
      <c r="U119" s="6">
        <f t="shared" si="5"/>
        <v>0.24729309144292252</v>
      </c>
      <c r="W119" s="14">
        <v>988</v>
      </c>
      <c r="X119" s="5">
        <f t="shared" si="7"/>
        <v>18.650979019528396</v>
      </c>
      <c r="Y119" s="5">
        <f t="shared" si="7"/>
        <v>17.412015537030982</v>
      </c>
      <c r="Z119" s="5">
        <f t="shared" si="7"/>
        <v>16.809752492317298</v>
      </c>
      <c r="AA119" s="5">
        <f t="shared" si="8"/>
        <v>13.1214294277127</v>
      </c>
      <c r="AB119" s="5">
        <f t="shared" si="8"/>
        <v>12.970765833031241</v>
      </c>
      <c r="AC119" s="5">
        <f>AC$3*$W119+AC$4</f>
        <v>11.326587515089383</v>
      </c>
      <c r="AD119" s="5">
        <f>AD$3*$W119+AD$4</f>
        <v>12.793124536273886</v>
      </c>
      <c r="AE119" s="5">
        <f>AE$3*$W119+AE$4</f>
        <v>16.438184012283713</v>
      </c>
      <c r="AF119" s="5">
        <f>AF$3*$W119+AF$4</f>
        <v>15.584034275568884</v>
      </c>
      <c r="AG119" s="5">
        <f>AG$3*$W119+AG$4</f>
        <v>17.616734398469173</v>
      </c>
      <c r="AH119" s="5">
        <f>AH$3*$W119+AH$4</f>
        <v>12.636826939911819</v>
      </c>
      <c r="AI119" s="32">
        <f>50/(B119*24)</f>
        <v>19.566700607981961</v>
      </c>
      <c r="AJ119" s="5">
        <f>C119/6</f>
        <v>16.634166666666669</v>
      </c>
      <c r="AK119" s="5">
        <f>100/(D119*24)</f>
        <v>16.62740386830502</v>
      </c>
      <c r="AL119" s="5">
        <f>E119/12</f>
        <v>14.349916666666667</v>
      </c>
      <c r="AM119" s="5">
        <f>160.934/(F119*24)</f>
        <v>14.641455648218347</v>
      </c>
      <c r="AN119" s="5">
        <f>G119/24</f>
        <v>12.151249999999999</v>
      </c>
    </row>
    <row r="120" spans="1:40" x14ac:dyDescent="0.2">
      <c r="A120" s="14">
        <v>987</v>
      </c>
      <c r="B120" s="6">
        <v>0.10653910721890343</v>
      </c>
      <c r="C120" s="5">
        <v>99.751000000000005</v>
      </c>
      <c r="D120" s="6">
        <f>100/(A120*$AK$3+$AK$4)/24</f>
        <v>0.25074893045952323</v>
      </c>
      <c r="E120" s="5">
        <v>172.108</v>
      </c>
      <c r="F120" s="6">
        <v>0.45831018518518518</v>
      </c>
      <c r="G120" s="5">
        <v>291.47699999999998</v>
      </c>
      <c r="H120" s="5">
        <v>482.63099999999997</v>
      </c>
      <c r="I120" s="5">
        <v>1005.87</v>
      </c>
      <c r="K120" s="6">
        <f>K$4/X120/24</f>
        <v>0.14150074458574466</v>
      </c>
      <c r="L120" s="6">
        <f>L$4/Y120/24</f>
        <v>0.14606206545496275</v>
      </c>
      <c r="M120" s="6">
        <f>M$4/Z120/24</f>
        <v>0.13145321109537619</v>
      </c>
      <c r="N120" s="6">
        <f>N$4/AA120/24</f>
        <v>0.20653271605215409</v>
      </c>
      <c r="O120" s="6">
        <f>O$4/AB120/24</f>
        <v>0.18000271547016425</v>
      </c>
      <c r="P120" s="6">
        <f>P$4/AC120/24</f>
        <v>0.42331366709989976</v>
      </c>
      <c r="Q120" s="6">
        <f>Q$4/AD120/24</f>
        <v>0.21509526137676807</v>
      </c>
      <c r="R120" s="6">
        <f>R$4/AE120/24</f>
        <v>0.18769012212988534</v>
      </c>
      <c r="S120" s="6">
        <f>S$4/AF120/24</f>
        <v>0.26753686898855511</v>
      </c>
      <c r="T120" s="6">
        <f>T$4/AG120/24</f>
        <v>0.1656670611813745</v>
      </c>
      <c r="U120" s="6">
        <f t="shared" si="5"/>
        <v>0.2474496024271611</v>
      </c>
      <c r="W120" s="14">
        <v>987</v>
      </c>
      <c r="X120" s="5">
        <f t="shared" si="7"/>
        <v>18.63947788911997</v>
      </c>
      <c r="Y120" s="5">
        <f t="shared" si="7"/>
        <v>17.401278413732772</v>
      </c>
      <c r="Z120" s="5">
        <f t="shared" si="7"/>
        <v>16.799386754661107</v>
      </c>
      <c r="AA120" s="5">
        <f t="shared" si="8"/>
        <v>13.113338095304083</v>
      </c>
      <c r="AB120" s="5">
        <f t="shared" si="8"/>
        <v>12.962767407362179</v>
      </c>
      <c r="AC120" s="5">
        <f>AC$3*$W120+AC$4</f>
        <v>11.319423489192138</v>
      </c>
      <c r="AD120" s="5">
        <f>AD$3*$W120+AD$4</f>
        <v>12.785032930981254</v>
      </c>
      <c r="AE120" s="5">
        <f>AE$3*$W120+AE$4</f>
        <v>16.427786919972299</v>
      </c>
      <c r="AF120" s="5">
        <f>AF$3*$W120+AF$4</f>
        <v>15.574177429896256</v>
      </c>
      <c r="AG120" s="5">
        <f>AG$3*$W120+AG$4</f>
        <v>17.60559187727403</v>
      </c>
      <c r="AH120" s="5">
        <f>AH$3*$W120+AH$4</f>
        <v>12.628834192287176</v>
      </c>
      <c r="AI120" s="32">
        <f>50/(B120*24)</f>
        <v>19.554634797649999</v>
      </c>
      <c r="AJ120" s="5">
        <f>C120/6</f>
        <v>16.625166666666669</v>
      </c>
      <c r="AK120" s="5">
        <f>100/(D120*24)</f>
        <v>16.616887095114706</v>
      </c>
      <c r="AL120" s="5">
        <f>E120/12</f>
        <v>14.342333333333334</v>
      </c>
      <c r="AM120" s="5">
        <f>160.934/(F120*24)</f>
        <v>14.631102580938432</v>
      </c>
      <c r="AN120" s="5">
        <f>G120/24</f>
        <v>12.144874999999999</v>
      </c>
    </row>
    <row r="121" spans="1:40" x14ac:dyDescent="0.2">
      <c r="A121" s="14">
        <v>986</v>
      </c>
      <c r="B121" s="6">
        <v>0.10660488570797899</v>
      </c>
      <c r="C121" s="5">
        <v>99.697999999999993</v>
      </c>
      <c r="D121" s="6">
        <f>100/(A121*$AK$3+$AK$4)/24</f>
        <v>0.25090772913606946</v>
      </c>
      <c r="E121" s="5">
        <v>172.01599999999999</v>
      </c>
      <c r="F121" s="6">
        <v>0.45862268518518517</v>
      </c>
      <c r="G121" s="5">
        <v>291.32299999999998</v>
      </c>
      <c r="H121" s="5">
        <v>482.37900000000002</v>
      </c>
      <c r="I121" s="5">
        <v>1005.359</v>
      </c>
      <c r="K121" s="6">
        <f>K$4/X121/24</f>
        <v>0.1415881087980502</v>
      </c>
      <c r="L121" s="6">
        <f>L$4/Y121/24</f>
        <v>0.14615224588004497</v>
      </c>
      <c r="M121" s="6">
        <f>M$4/Z121/24</f>
        <v>0.13153437184315886</v>
      </c>
      <c r="N121" s="6">
        <f>N$4/AA121/24</f>
        <v>0.20666023176315643</v>
      </c>
      <c r="O121" s="6">
        <f>O$4/AB121/24</f>
        <v>0.18011385124896137</v>
      </c>
      <c r="P121" s="6">
        <f>P$4/AC121/24</f>
        <v>0.42358175059671149</v>
      </c>
      <c r="Q121" s="6">
        <f>Q$4/AD121/24</f>
        <v>0.21523148067299958</v>
      </c>
      <c r="R121" s="6">
        <f>R$4/AE121/24</f>
        <v>0.18780898581931527</v>
      </c>
      <c r="S121" s="6">
        <f>S$4/AF121/24</f>
        <v>0.26770629942498742</v>
      </c>
      <c r="T121" s="6">
        <f>T$4/AG121/24</f>
        <v>0.16577197772085758</v>
      </c>
      <c r="U121" s="6">
        <f t="shared" si="5"/>
        <v>0.24760631164743696</v>
      </c>
      <c r="W121" s="14">
        <v>986</v>
      </c>
      <c r="X121" s="5">
        <f t="shared" si="7"/>
        <v>18.62797675871154</v>
      </c>
      <c r="Y121" s="5">
        <f t="shared" si="7"/>
        <v>17.390541290434562</v>
      </c>
      <c r="Z121" s="5">
        <f t="shared" si="7"/>
        <v>16.789021017004913</v>
      </c>
      <c r="AA121" s="5">
        <f t="shared" si="8"/>
        <v>13.105246762895469</v>
      </c>
      <c r="AB121" s="5">
        <f t="shared" si="8"/>
        <v>12.954768981693121</v>
      </c>
      <c r="AC121" s="5">
        <f>AC$3*$W121+AC$4</f>
        <v>11.312259463294893</v>
      </c>
      <c r="AD121" s="5">
        <f>AD$3*$W121+AD$4</f>
        <v>12.776941325688622</v>
      </c>
      <c r="AE121" s="5">
        <f>AE$3*$W121+AE$4</f>
        <v>16.417389827660884</v>
      </c>
      <c r="AF121" s="5">
        <f>AF$3*$W121+AF$4</f>
        <v>15.56432058422363</v>
      </c>
      <c r="AG121" s="5">
        <f>AG$3*$W121+AG$4</f>
        <v>17.59444935607889</v>
      </c>
      <c r="AH121" s="5">
        <f>AH$3*$W121+AH$4</f>
        <v>12.620841444662535</v>
      </c>
      <c r="AI121" s="32">
        <f>50/(B121*24)</f>
        <v>19.542568987318031</v>
      </c>
      <c r="AJ121" s="5">
        <f>C121/6</f>
        <v>16.616333333333333</v>
      </c>
      <c r="AK121" s="5">
        <f>100/(D121*24)</f>
        <v>16.606370321924388</v>
      </c>
      <c r="AL121" s="5">
        <f>E121/12</f>
        <v>14.334666666666665</v>
      </c>
      <c r="AM121" s="5">
        <f>160.934/(F121*24)</f>
        <v>14.621133123028391</v>
      </c>
      <c r="AN121" s="5">
        <f>G121/24</f>
        <v>12.138458333333332</v>
      </c>
    </row>
    <row r="122" spans="1:40" x14ac:dyDescent="0.2">
      <c r="A122" s="14">
        <v>985</v>
      </c>
      <c r="B122" s="6">
        <v>0.10667074547204944</v>
      </c>
      <c r="C122" s="5">
        <v>99.644000000000005</v>
      </c>
      <c r="D122" s="6">
        <f>100/(A122*$AK$3+$AK$4)/24</f>
        <v>0.25106672907369082</v>
      </c>
      <c r="E122" s="5">
        <v>171.92500000000001</v>
      </c>
      <c r="F122" s="6">
        <v>0.45893518518518522</v>
      </c>
      <c r="G122" s="5">
        <v>291.16899999999998</v>
      </c>
      <c r="H122" s="5">
        <v>482.12700000000001</v>
      </c>
      <c r="I122" s="5">
        <v>1004.848</v>
      </c>
      <c r="K122" s="6">
        <f>K$4/X122/24</f>
        <v>0.14167558095637287</v>
      </c>
      <c r="L122" s="6">
        <f>L$4/Y122/24</f>
        <v>0.14624253773081805</v>
      </c>
      <c r="M122" s="6">
        <f>M$4/Z122/24</f>
        <v>0.13161563287204334</v>
      </c>
      <c r="N122" s="6">
        <f>N$4/AA122/24</f>
        <v>0.20678790503081468</v>
      </c>
      <c r="O122" s="6">
        <f>O$4/AB122/24</f>
        <v>0.18022512434559571</v>
      </c>
      <c r="P122" s="6">
        <f>P$4/AC122/24</f>
        <v>0.42385017386192669</v>
      </c>
      <c r="Q122" s="6">
        <f>Q$4/AD122/24</f>
        <v>0.21536787261325183</v>
      </c>
      <c r="R122" s="6">
        <f>R$4/AE122/24</f>
        <v>0.18792800015631003</v>
      </c>
      <c r="S122" s="6">
        <f>S$4/AF122/24</f>
        <v>0.26787594459716285</v>
      </c>
      <c r="T122" s="6">
        <f>T$4/AG122/24</f>
        <v>0.16587702723132003</v>
      </c>
      <c r="U122" s="6">
        <f t="shared" si="5"/>
        <v>0.24776321948061594</v>
      </c>
      <c r="W122" s="14">
        <v>985</v>
      </c>
      <c r="X122" s="5">
        <f t="shared" si="7"/>
        <v>18.61647562830311</v>
      </c>
      <c r="Y122" s="5">
        <f t="shared" si="7"/>
        <v>17.379804167136353</v>
      </c>
      <c r="Z122" s="5">
        <f t="shared" si="7"/>
        <v>16.778655279348722</v>
      </c>
      <c r="AA122" s="5">
        <f t="shared" si="8"/>
        <v>13.09715543048685</v>
      </c>
      <c r="AB122" s="5">
        <f t="shared" si="8"/>
        <v>12.94677055602406</v>
      </c>
      <c r="AC122" s="5">
        <f>AC$3*$W122+AC$4</f>
        <v>11.305095437397647</v>
      </c>
      <c r="AD122" s="5">
        <f>AD$3*$W122+AD$4</f>
        <v>12.768849720395991</v>
      </c>
      <c r="AE122" s="5">
        <f>AE$3*$W122+AE$4</f>
        <v>16.406992735349473</v>
      </c>
      <c r="AF122" s="5">
        <f>AF$3*$W122+AF$4</f>
        <v>15.554463738551004</v>
      </c>
      <c r="AG122" s="5">
        <f>AG$3*$W122+AG$4</f>
        <v>17.583306834883746</v>
      </c>
      <c r="AH122" s="5">
        <f>AH$3*$W122+AH$4</f>
        <v>12.612848697037892</v>
      </c>
      <c r="AI122" s="32">
        <f>50/(B122*24)</f>
        <v>19.530503176986066</v>
      </c>
      <c r="AJ122" s="5">
        <f>C122/6</f>
        <v>16.607333333333333</v>
      </c>
      <c r="AK122" s="5">
        <f>100/(D122*24)</f>
        <v>16.595853548734066</v>
      </c>
      <c r="AL122" s="5">
        <f>E122/12</f>
        <v>14.327083333333334</v>
      </c>
      <c r="AM122" s="5">
        <f>160.934/(F122*24)</f>
        <v>14.611177242005446</v>
      </c>
      <c r="AN122" s="5">
        <f>G122/24</f>
        <v>12.132041666666666</v>
      </c>
    </row>
    <row r="123" spans="1:40" x14ac:dyDescent="0.2">
      <c r="A123" s="14">
        <v>984</v>
      </c>
      <c r="B123" s="6">
        <v>0.10673668666184129</v>
      </c>
      <c r="C123" s="5">
        <v>99.590999999999994</v>
      </c>
      <c r="D123" s="6">
        <f>100/(A123*$AK$3+$AK$4)/24</f>
        <v>0.25122593065524673</v>
      </c>
      <c r="E123" s="5">
        <v>171.833</v>
      </c>
      <c r="F123" s="6">
        <v>0.45925925925925926</v>
      </c>
      <c r="G123" s="5">
        <v>291.01600000000002</v>
      </c>
      <c r="H123" s="5">
        <v>481.87599999999998</v>
      </c>
      <c r="I123" s="5">
        <v>1004.338</v>
      </c>
      <c r="K123" s="6">
        <f>K$4/X123/24</f>
        <v>0.1417631612609013</v>
      </c>
      <c r="L123" s="6">
        <f>L$4/Y123/24</f>
        <v>0.14633294121392371</v>
      </c>
      <c r="M123" s="6">
        <f>M$4/Z123/24</f>
        <v>0.1316969943680035</v>
      </c>
      <c r="N123" s="6">
        <f>N$4/AA123/24</f>
        <v>0.20691573614732139</v>
      </c>
      <c r="O123" s="6">
        <f>O$4/AB123/24</f>
        <v>0.1803365350147266</v>
      </c>
      <c r="P123" s="6">
        <f>P$4/AC123/24</f>
        <v>0.4241189375418874</v>
      </c>
      <c r="Q123" s="6">
        <f>Q$4/AD123/24</f>
        <v>0.21550443752594595</v>
      </c>
      <c r="R123" s="6">
        <f>R$4/AE123/24</f>
        <v>0.1880471654274469</v>
      </c>
      <c r="S123" s="6">
        <f>S$4/AF123/24</f>
        <v>0.26804580491357344</v>
      </c>
      <c r="T123" s="6">
        <f>T$4/AG123/24</f>
        <v>0.16598220996571275</v>
      </c>
      <c r="U123" s="6">
        <f t="shared" si="5"/>
        <v>0.24792032630451977</v>
      </c>
      <c r="W123" s="14">
        <v>984</v>
      </c>
      <c r="X123" s="5">
        <f t="shared" si="7"/>
        <v>18.60497449789468</v>
      </c>
      <c r="Y123" s="5">
        <f t="shared" si="7"/>
        <v>17.369067043838143</v>
      </c>
      <c r="Z123" s="5">
        <f t="shared" si="7"/>
        <v>16.768289541692532</v>
      </c>
      <c r="AA123" s="5">
        <f t="shared" si="8"/>
        <v>13.089064098078236</v>
      </c>
      <c r="AB123" s="5">
        <f t="shared" si="8"/>
        <v>12.938772130355002</v>
      </c>
      <c r="AC123" s="5">
        <f>AC$3*$W123+AC$4</f>
        <v>11.297931411500402</v>
      </c>
      <c r="AD123" s="5">
        <f>AD$3*$W123+AD$4</f>
        <v>12.760758115103361</v>
      </c>
      <c r="AE123" s="5">
        <f>AE$3*$W123+AE$4</f>
        <v>16.396595643038061</v>
      </c>
      <c r="AF123" s="5">
        <f>AF$3*$W123+AF$4</f>
        <v>15.544606892878377</v>
      </c>
      <c r="AG123" s="5">
        <f>AG$3*$W123+AG$4</f>
        <v>17.572164313688603</v>
      </c>
      <c r="AH123" s="5">
        <f>AH$3*$W123+AH$4</f>
        <v>12.604855949413249</v>
      </c>
      <c r="AI123" s="32">
        <f>50/(B123*24)</f>
        <v>19.518437366654101</v>
      </c>
      <c r="AJ123" s="5">
        <f>C123/6</f>
        <v>16.598499999999998</v>
      </c>
      <c r="AK123" s="5">
        <f>100/(D123*24)</f>
        <v>16.585336775543745</v>
      </c>
      <c r="AL123" s="5">
        <f>E123/12</f>
        <v>14.319416666666667</v>
      </c>
      <c r="AM123" s="5">
        <f>160.934/(F123*24)</f>
        <v>14.600866935483872</v>
      </c>
      <c r="AN123" s="5">
        <f>G123/24</f>
        <v>12.125666666666667</v>
      </c>
    </row>
    <row r="124" spans="1:40" x14ac:dyDescent="0.2">
      <c r="A124" s="14">
        <v>983</v>
      </c>
      <c r="B124" s="6">
        <v>0.10680270942845402</v>
      </c>
      <c r="C124" s="5">
        <v>99.537000000000006</v>
      </c>
      <c r="D124" s="6">
        <f>100/(A124*$AK$3+$AK$4)/24</f>
        <v>0.25138533426456811</v>
      </c>
      <c r="E124" s="5">
        <v>171.74199999999999</v>
      </c>
      <c r="F124" s="6">
        <v>0.45957175925925925</v>
      </c>
      <c r="G124" s="5">
        <v>290.86200000000002</v>
      </c>
      <c r="H124" s="5">
        <v>481.62400000000002</v>
      </c>
      <c r="I124" s="5">
        <v>1003.827</v>
      </c>
      <c r="K124" s="6">
        <f>K$4/X124/24</f>
        <v>0.14185084991231939</v>
      </c>
      <c r="L124" s="6">
        <f>L$4/Y124/24</f>
        <v>0.14642345653651498</v>
      </c>
      <c r="M124" s="6">
        <f>M$4/Z124/24</f>
        <v>0.1317784565174733</v>
      </c>
      <c r="N124" s="6">
        <f>N$4/AA124/24</f>
        <v>0.20704372540559243</v>
      </c>
      <c r="O124" s="6">
        <f>O$4/AB124/24</f>
        <v>0.18044808351164357</v>
      </c>
      <c r="P124" s="6">
        <f>P$4/AC124/24</f>
        <v>0.42438804228457622</v>
      </c>
      <c r="Q124" s="6">
        <f>Q$4/AD124/24</f>
        <v>0.21564117574033656</v>
      </c>
      <c r="R124" s="6">
        <f>R$4/AE124/24</f>
        <v>0.18816648192003038</v>
      </c>
      <c r="S124" s="6">
        <f>S$4/AF124/24</f>
        <v>0.26821588078374831</v>
      </c>
      <c r="T124" s="6">
        <f>T$4/AG124/24</f>
        <v>0.16608752617762876</v>
      </c>
      <c r="U124" s="6">
        <f t="shared" si="5"/>
        <v>0.24807763249792902</v>
      </c>
      <c r="W124" s="14">
        <v>983</v>
      </c>
      <c r="X124" s="5">
        <f t="shared" si="7"/>
        <v>18.593473367486251</v>
      </c>
      <c r="Y124" s="5">
        <f t="shared" si="7"/>
        <v>17.358329920539934</v>
      </c>
      <c r="Z124" s="5">
        <f t="shared" si="7"/>
        <v>16.757923804036338</v>
      </c>
      <c r="AA124" s="5">
        <f t="shared" si="8"/>
        <v>13.080972765669619</v>
      </c>
      <c r="AB124" s="5">
        <f t="shared" si="8"/>
        <v>12.93077370468594</v>
      </c>
      <c r="AC124" s="5">
        <f>AC$3*$W124+AC$4</f>
        <v>11.290767385603157</v>
      </c>
      <c r="AD124" s="5">
        <f>AD$3*$W124+AD$4</f>
        <v>12.75266650981073</v>
      </c>
      <c r="AE124" s="5">
        <f>AE$3*$W124+AE$4</f>
        <v>16.386198550726647</v>
      </c>
      <c r="AF124" s="5">
        <f>AF$3*$W124+AF$4</f>
        <v>15.534750047205751</v>
      </c>
      <c r="AG124" s="5">
        <f>AG$3*$W124+AG$4</f>
        <v>17.56102179249346</v>
      </c>
      <c r="AH124" s="5">
        <f>AH$3*$W124+AH$4</f>
        <v>12.596863201788608</v>
      </c>
      <c r="AI124" s="32">
        <f>50/(B124*24)</f>
        <v>19.506371556322136</v>
      </c>
      <c r="AJ124" s="5">
        <f>C124/6</f>
        <v>16.589500000000001</v>
      </c>
      <c r="AK124" s="5">
        <f>100/(D124*24)</f>
        <v>16.57482000235343</v>
      </c>
      <c r="AL124" s="5">
        <f>E124/12</f>
        <v>14.311833333333333</v>
      </c>
      <c r="AM124" s="5">
        <f>160.934/(F124*24)</f>
        <v>14.590938625431283</v>
      </c>
      <c r="AN124" s="5">
        <f>G124/24</f>
        <v>12.119250000000001</v>
      </c>
    </row>
    <row r="125" spans="1:40" x14ac:dyDescent="0.2">
      <c r="A125" s="14">
        <v>982</v>
      </c>
      <c r="B125" s="6">
        <v>0.10686881392336116</v>
      </c>
      <c r="C125" s="5">
        <v>99.483999999999995</v>
      </c>
      <c r="D125" s="6">
        <f>100/(A125*$AK$3+$AK$4)/24</f>
        <v>0.25154494028646091</v>
      </c>
      <c r="E125" s="5">
        <v>171.65</v>
      </c>
      <c r="F125" s="6">
        <v>0.45989583333333334</v>
      </c>
      <c r="G125" s="5">
        <v>290.709</v>
      </c>
      <c r="H125" s="5">
        <v>481.37200000000001</v>
      </c>
      <c r="I125" s="5">
        <v>1003.316</v>
      </c>
      <c r="K125" s="6">
        <f>K$4/X125/24</f>
        <v>0.14193864711180787</v>
      </c>
      <c r="L125" s="6">
        <f>L$4/Y125/24</f>
        <v>0.14651408390625775</v>
      </c>
      <c r="M125" s="6">
        <f>M$4/Z125/24</f>
        <v>0.13186001950734824</v>
      </c>
      <c r="N125" s="6">
        <f>N$4/AA125/24</f>
        <v>0.20717187309926863</v>
      </c>
      <c r="O125" s="6">
        <f>O$4/AB125/24</f>
        <v>0.18055977009226809</v>
      </c>
      <c r="P125" s="6">
        <f>P$4/AC125/24</f>
        <v>0.42465748873962134</v>
      </c>
      <c r="Q125" s="6">
        <f>Q$4/AD125/24</f>
        <v>0.21577808758651443</v>
      </c>
      <c r="R125" s="6">
        <f>R$4/AE125/24</f>
        <v>0.18828594992209455</v>
      </c>
      <c r="S125" s="6">
        <f>S$4/AF125/24</f>
        <v>0.26838617261825654</v>
      </c>
      <c r="T125" s="6">
        <f>T$4/AG125/24</f>
        <v>0.16619297612130499</v>
      </c>
      <c r="U125" s="6">
        <f t="shared" si="5"/>
        <v>0.24823513844058645</v>
      </c>
      <c r="W125" s="14">
        <v>982</v>
      </c>
      <c r="X125" s="5">
        <f t="shared" si="7"/>
        <v>18.581972237077821</v>
      </c>
      <c r="Y125" s="5">
        <f t="shared" si="7"/>
        <v>17.347592797241724</v>
      </c>
      <c r="Z125" s="5">
        <f t="shared" si="7"/>
        <v>16.747558066380147</v>
      </c>
      <c r="AA125" s="5">
        <f t="shared" si="8"/>
        <v>13.072881433261003</v>
      </c>
      <c r="AB125" s="5">
        <f t="shared" si="8"/>
        <v>12.92277527901688</v>
      </c>
      <c r="AC125" s="5">
        <f>AC$3*$W125+AC$4</f>
        <v>11.283603359705911</v>
      </c>
      <c r="AD125" s="5">
        <f>AD$3*$W125+AD$4</f>
        <v>12.744574904518098</v>
      </c>
      <c r="AE125" s="5">
        <f>AE$3*$W125+AE$4</f>
        <v>16.375801458415232</v>
      </c>
      <c r="AF125" s="5">
        <f>AF$3*$W125+AF$4</f>
        <v>15.524893201533125</v>
      </c>
      <c r="AG125" s="5">
        <f>AG$3*$W125+AG$4</f>
        <v>17.549879271298316</v>
      </c>
      <c r="AH125" s="5">
        <f>AH$3*$W125+AH$4</f>
        <v>12.588870454163963</v>
      </c>
      <c r="AI125" s="32">
        <f>50/(B125*24)</f>
        <v>19.494305745990168</v>
      </c>
      <c r="AJ125" s="5">
        <f>C125/6</f>
        <v>16.580666666666666</v>
      </c>
      <c r="AK125" s="5">
        <f>100/(D125*24)</f>
        <v>16.564303229163112</v>
      </c>
      <c r="AL125" s="5">
        <f>E125/12</f>
        <v>14.304166666666667</v>
      </c>
      <c r="AM125" s="5">
        <f>160.934/(F125*24)</f>
        <v>14.580656851642129</v>
      </c>
      <c r="AN125" s="5">
        <f>G125/24</f>
        <v>12.112875000000001</v>
      </c>
    </row>
    <row r="126" spans="1:40" x14ac:dyDescent="0.2">
      <c r="A126" s="14">
        <v>981</v>
      </c>
      <c r="B126" s="6">
        <v>0.10693500029841144</v>
      </c>
      <c r="C126" s="5">
        <v>99.43</v>
      </c>
      <c r="D126" s="6">
        <f>100/(A126*$AK$3+$AK$4)/24</f>
        <v>0.25170474910670887</v>
      </c>
      <c r="E126" s="5">
        <v>171.559</v>
      </c>
      <c r="F126" s="6">
        <v>0.46020833333333333</v>
      </c>
      <c r="G126" s="5">
        <v>290.55500000000001</v>
      </c>
      <c r="H126" s="5">
        <v>481.12</v>
      </c>
      <c r="I126" s="5">
        <v>1002.806</v>
      </c>
      <c r="K126" s="6">
        <f>K$4/X126/24</f>
        <v>0.14202655306104589</v>
      </c>
      <c r="L126" s="6">
        <f>L$4/Y126/24</f>
        <v>0.14660482353133231</v>
      </c>
      <c r="M126" s="6">
        <f>M$4/Z126/24</f>
        <v>0.13194168352498681</v>
      </c>
      <c r="N126" s="6">
        <f>N$4/AA126/24</f>
        <v>0.20730017952271831</v>
      </c>
      <c r="O126" s="6">
        <f>O$4/AB126/24</f>
        <v>0.18067159501315558</v>
      </c>
      <c r="P126" s="6">
        <f>P$4/AC126/24</f>
        <v>0.42492727755830173</v>
      </c>
      <c r="Q126" s="6">
        <f>Q$4/AD126/24</f>
        <v>0.21591517339540922</v>
      </c>
      <c r="R126" s="6">
        <f>R$4/AE126/24</f>
        <v>0.18840556972240552</v>
      </c>
      <c r="S126" s="6">
        <f>S$4/AF126/24</f>
        <v>0.26855668082871043</v>
      </c>
      <c r="T126" s="6">
        <f>T$4/AG126/24</f>
        <v>0.16629856005162449</v>
      </c>
      <c r="U126" s="6">
        <f t="shared" si="5"/>
        <v>0.24839284451319951</v>
      </c>
      <c r="W126" s="14">
        <v>981</v>
      </c>
      <c r="X126" s="5">
        <f t="shared" si="7"/>
        <v>18.570471106669391</v>
      </c>
      <c r="Y126" s="5">
        <f t="shared" si="7"/>
        <v>17.336855673943518</v>
      </c>
      <c r="Z126" s="5">
        <f t="shared" si="7"/>
        <v>16.737192328723957</v>
      </c>
      <c r="AA126" s="5">
        <f t="shared" si="8"/>
        <v>13.064790100852388</v>
      </c>
      <c r="AB126" s="5">
        <f t="shared" si="8"/>
        <v>12.914776853347821</v>
      </c>
      <c r="AC126" s="5">
        <f>AC$3*$W126+AC$4</f>
        <v>11.276439333808668</v>
      </c>
      <c r="AD126" s="5">
        <f>AD$3*$W126+AD$4</f>
        <v>12.736483299225466</v>
      </c>
      <c r="AE126" s="5">
        <f>AE$3*$W126+AE$4</f>
        <v>16.365404366103821</v>
      </c>
      <c r="AF126" s="5">
        <f>AF$3*$W126+AF$4</f>
        <v>15.515036355860499</v>
      </c>
      <c r="AG126" s="5">
        <f>AG$3*$W126+AG$4</f>
        <v>17.538736750103176</v>
      </c>
      <c r="AH126" s="5">
        <f>AH$3*$W126+AH$4</f>
        <v>12.580877706539322</v>
      </c>
      <c r="AI126" s="32">
        <f>50/(B126*24)</f>
        <v>19.482239935658203</v>
      </c>
      <c r="AJ126" s="5">
        <f>C126/6</f>
        <v>16.571666666666669</v>
      </c>
      <c r="AK126" s="5">
        <f>100/(D126*24)</f>
        <v>16.553786455972791</v>
      </c>
      <c r="AL126" s="5">
        <f>E126/12</f>
        <v>14.296583333333333</v>
      </c>
      <c r="AM126" s="5">
        <f>160.934/(F126*24)</f>
        <v>14.570755998189226</v>
      </c>
      <c r="AN126" s="5">
        <f>G126/24</f>
        <v>12.106458333333334</v>
      </c>
    </row>
    <row r="127" spans="1:40" x14ac:dyDescent="0.2">
      <c r="A127" s="14">
        <v>980</v>
      </c>
      <c r="B127" s="6">
        <v>0.1070012687058301</v>
      </c>
      <c r="C127" s="5">
        <v>99.376999999999995</v>
      </c>
      <c r="D127" s="6">
        <f>100/(A127*$AK$3+$AK$4)/24</f>
        <v>0.25186476111207662</v>
      </c>
      <c r="E127" s="5">
        <v>171.46700000000001</v>
      </c>
      <c r="F127" s="6">
        <v>0.46053240740740736</v>
      </c>
      <c r="G127" s="5">
        <v>290.40100000000001</v>
      </c>
      <c r="H127" s="5">
        <v>480.86799999999999</v>
      </c>
      <c r="I127" s="5">
        <v>1002.295</v>
      </c>
      <c r="K127" s="6">
        <f>K$4/X127/24</f>
        <v>0.14211456796221253</v>
      </c>
      <c r="L127" s="6">
        <f>L$4/Y127/24</f>
        <v>0.14669567562043506</v>
      </c>
      <c r="M127" s="6">
        <f>M$4/Z127/24</f>
        <v>0.13202344875821201</v>
      </c>
      <c r="N127" s="6">
        <f>N$4/AA127/24</f>
        <v>0.20742864497103963</v>
      </c>
      <c r="O127" s="6">
        <f>O$4/AB127/24</f>
        <v>0.18078355853149755</v>
      </c>
      <c r="P127" s="6">
        <f>P$4/AC127/24</f>
        <v>0.42519740939355266</v>
      </c>
      <c r="Q127" s="6">
        <f>Q$4/AD127/24</f>
        <v>0.216052433498792</v>
      </c>
      <c r="R127" s="6">
        <f>R$4/AE127/24</f>
        <v>0.18852534161046375</v>
      </c>
      <c r="S127" s="6">
        <f>S$4/AF127/24</f>
        <v>0.26872740582776911</v>
      </c>
      <c r="T127" s="6">
        <f>T$4/AG127/24</f>
        <v>0.16640427822411855</v>
      </c>
      <c r="U127" s="6">
        <f t="shared" si="5"/>
        <v>0.24855075109744396</v>
      </c>
      <c r="W127" s="14">
        <v>980</v>
      </c>
      <c r="X127" s="5">
        <f t="shared" si="7"/>
        <v>18.558969976260961</v>
      </c>
      <c r="Y127" s="5">
        <f t="shared" si="7"/>
        <v>17.326118550645308</v>
      </c>
      <c r="Z127" s="5">
        <f t="shared" si="7"/>
        <v>16.726826591067766</v>
      </c>
      <c r="AA127" s="5">
        <f t="shared" si="8"/>
        <v>13.05669876844377</v>
      </c>
      <c r="AB127" s="5">
        <f t="shared" si="8"/>
        <v>12.906778427678761</v>
      </c>
      <c r="AC127" s="5">
        <f>AC$3*$W127+AC$4</f>
        <v>11.269275307911421</v>
      </c>
      <c r="AD127" s="5">
        <f>AD$3*$W127+AD$4</f>
        <v>12.728391693932835</v>
      </c>
      <c r="AE127" s="5">
        <f>AE$3*$W127+AE$4</f>
        <v>16.35500727379241</v>
      </c>
      <c r="AF127" s="5">
        <f>AF$3*$W127+AF$4</f>
        <v>15.505179510187872</v>
      </c>
      <c r="AG127" s="5">
        <f>AG$3*$W127+AG$4</f>
        <v>17.527594228908033</v>
      </c>
      <c r="AH127" s="5">
        <f>AH$3*$W127+AH$4</f>
        <v>12.572884958914681</v>
      </c>
      <c r="AI127" s="32">
        <f>50/(B127*24)</f>
        <v>19.470174125326238</v>
      </c>
      <c r="AJ127" s="5">
        <f>C127/6</f>
        <v>16.562833333333334</v>
      </c>
      <c r="AK127" s="5">
        <f>100/(D127*24)</f>
        <v>16.543269682782469</v>
      </c>
      <c r="AL127" s="5">
        <f>E127/12</f>
        <v>14.288916666666667</v>
      </c>
      <c r="AM127" s="5">
        <f>160.934/(F127*24)</f>
        <v>14.560502638853984</v>
      </c>
      <c r="AN127" s="5">
        <f>G127/24</f>
        <v>12.100041666666668</v>
      </c>
    </row>
    <row r="128" spans="1:40" x14ac:dyDescent="0.2">
      <c r="A128" s="14">
        <v>979</v>
      </c>
      <c r="B128" s="6">
        <v>0.10706761929821987</v>
      </c>
      <c r="C128" s="5">
        <v>99.322999999999993</v>
      </c>
      <c r="D128" s="6">
        <f>100/(A128*$AK$3+$AK$4)/24</f>
        <v>0.25202497669031293</v>
      </c>
      <c r="E128" s="5">
        <v>171.375</v>
      </c>
      <c r="F128" s="6">
        <v>0.46084490740740741</v>
      </c>
      <c r="G128" s="5">
        <v>290.24799999999999</v>
      </c>
      <c r="H128" s="5">
        <v>480.61700000000002</v>
      </c>
      <c r="I128" s="5">
        <v>1001.785</v>
      </c>
      <c r="K128" s="6">
        <f>K$4/X128/24</f>
        <v>0.14220269201798827</v>
      </c>
      <c r="L128" s="6">
        <f>L$4/Y128/24</f>
        <v>0.14678664038278003</v>
      </c>
      <c r="M128" s="6">
        <f>M$4/Z128/24</f>
        <v>0.13210531539531267</v>
      </c>
      <c r="N128" s="6">
        <f>N$4/AA128/24</f>
        <v>0.20755726974006247</v>
      </c>
      <c r="O128" s="6">
        <f>O$4/AB128/24</f>
        <v>0.18089566090512335</v>
      </c>
      <c r="P128" s="6">
        <f>P$4/AC128/24</f>
        <v>0.42546788489997045</v>
      </c>
      <c r="Q128" s="6">
        <f>Q$4/AD128/24</f>
        <v>0.21618986822927808</v>
      </c>
      <c r="R128" s="6">
        <f>R$4/AE128/24</f>
        <v>0.18864526587650624</v>
      </c>
      <c r="S128" s="6">
        <f>S$4/AF128/24</f>
        <v>0.26889834802914164</v>
      </c>
      <c r="T128" s="6">
        <f>T$4/AG128/24</f>
        <v>0.16651013089496844</v>
      </c>
      <c r="U128" s="6">
        <f t="shared" si="5"/>
        <v>0.24870885857596678</v>
      </c>
      <c r="W128" s="14">
        <v>979</v>
      </c>
      <c r="X128" s="5">
        <f t="shared" si="7"/>
        <v>18.547468845852531</v>
      </c>
      <c r="Y128" s="5">
        <f t="shared" si="7"/>
        <v>17.315381427347099</v>
      </c>
      <c r="Z128" s="5">
        <f t="shared" si="7"/>
        <v>16.716460853411572</v>
      </c>
      <c r="AA128" s="5">
        <f t="shared" si="8"/>
        <v>13.048607436035155</v>
      </c>
      <c r="AB128" s="5">
        <f t="shared" si="8"/>
        <v>12.898780002009701</v>
      </c>
      <c r="AC128" s="5">
        <f>AC$3*$W128+AC$4</f>
        <v>11.262111282014176</v>
      </c>
      <c r="AD128" s="5">
        <f>AD$3*$W128+AD$4</f>
        <v>12.720300088640204</v>
      </c>
      <c r="AE128" s="5">
        <f>AE$3*$W128+AE$4</f>
        <v>16.344610181480995</v>
      </c>
      <c r="AF128" s="5">
        <f>AF$3*$W128+AF$4</f>
        <v>15.495322664515246</v>
      </c>
      <c r="AG128" s="5">
        <f>AG$3*$W128+AG$4</f>
        <v>17.516451707712889</v>
      </c>
      <c r="AH128" s="5">
        <f>AH$3*$W128+AH$4</f>
        <v>12.564892211290037</v>
      </c>
      <c r="AI128" s="32">
        <f>50/(B128*24)</f>
        <v>19.45810831499427</v>
      </c>
      <c r="AJ128" s="5">
        <f>C128/6</f>
        <v>16.553833333333333</v>
      </c>
      <c r="AK128" s="5">
        <f>100/(D128*24)</f>
        <v>16.532752909592155</v>
      </c>
      <c r="AL128" s="5">
        <f>E128/12</f>
        <v>14.28125</v>
      </c>
      <c r="AM128" s="5">
        <f>160.934/(F128*24)</f>
        <v>14.550629128261798</v>
      </c>
      <c r="AN128" s="5">
        <f>G128/24</f>
        <v>12.093666666666666</v>
      </c>
    </row>
    <row r="129" spans="1:40" x14ac:dyDescent="0.2">
      <c r="A129" s="14">
        <v>978</v>
      </c>
      <c r="B129" s="6">
        <v>0.10713405222856226</v>
      </c>
      <c r="C129" s="5">
        <v>99.27</v>
      </c>
      <c r="D129" s="6">
        <f>100/(A129*$AK$3+$AK$4)/24</f>
        <v>0.25218539623015407</v>
      </c>
      <c r="E129" s="5">
        <v>171.28399999999999</v>
      </c>
      <c r="F129" s="6">
        <v>0.4611689814814815</v>
      </c>
      <c r="G129" s="5">
        <v>290.09399999999999</v>
      </c>
      <c r="H129" s="5">
        <v>480.36500000000001</v>
      </c>
      <c r="I129" s="5">
        <v>1001.274</v>
      </c>
      <c r="K129" s="6">
        <f>K$4/X129/24</f>
        <v>0.14229092543155675</v>
      </c>
      <c r="L129" s="6">
        <f>L$4/Y129/24</f>
        <v>0.14687771802810043</v>
      </c>
      <c r="M129" s="6">
        <f>M$4/Z129/24</f>
        <v>0.13218728362504487</v>
      </c>
      <c r="N129" s="6">
        <f>N$4/AA129/24</f>
        <v>0.20768605412635102</v>
      </c>
      <c r="O129" s="6">
        <f>O$4/AB129/24</f>
        <v>0.18100790239250231</v>
      </c>
      <c r="P129" s="6">
        <f>P$4/AC129/24</f>
        <v>0.42573870473381842</v>
      </c>
      <c r="Q129" s="6">
        <f>Q$4/AD129/24</f>
        <v>0.21632747792032972</v>
      </c>
      <c r="R129" s="6">
        <f>R$4/AE129/24</f>
        <v>0.188765342811509</v>
      </c>
      <c r="S129" s="6">
        <f>S$4/AF129/24</f>
        <v>0.26906950784759037</v>
      </c>
      <c r="T129" s="6">
        <f>T$4/AG129/24</f>
        <v>0.16661611832100787</v>
      </c>
      <c r="U129" s="6">
        <f t="shared" si="5"/>
        <v>0.24886716733238887</v>
      </c>
      <c r="W129" s="14">
        <v>978</v>
      </c>
      <c r="X129" s="5">
        <f t="shared" si="7"/>
        <v>18.535967715444102</v>
      </c>
      <c r="Y129" s="5">
        <f t="shared" si="7"/>
        <v>17.304644304048889</v>
      </c>
      <c r="Z129" s="5">
        <f t="shared" si="7"/>
        <v>16.706095115755382</v>
      </c>
      <c r="AA129" s="5">
        <f t="shared" si="8"/>
        <v>13.040516103626539</v>
      </c>
      <c r="AB129" s="5">
        <f t="shared" si="8"/>
        <v>12.89078157634064</v>
      </c>
      <c r="AC129" s="5">
        <f>AC$3*$W129+AC$4</f>
        <v>11.254947256116932</v>
      </c>
      <c r="AD129" s="5">
        <f>AD$3*$W129+AD$4</f>
        <v>12.712208483347572</v>
      </c>
      <c r="AE129" s="5">
        <f>AE$3*$W129+AE$4</f>
        <v>16.33421308916958</v>
      </c>
      <c r="AF129" s="5">
        <f>AF$3*$W129+AF$4</f>
        <v>15.48546581884262</v>
      </c>
      <c r="AG129" s="5">
        <f>AG$3*$W129+AG$4</f>
        <v>17.505309186517746</v>
      </c>
      <c r="AH129" s="5">
        <f>AH$3*$W129+AH$4</f>
        <v>12.556899463665395</v>
      </c>
      <c r="AI129" s="32">
        <f>50/(B129*24)</f>
        <v>19.446042504662309</v>
      </c>
      <c r="AJ129" s="5">
        <f>C129/6</f>
        <v>16.544999999999998</v>
      </c>
      <c r="AK129" s="5">
        <f>100/(D129*24)</f>
        <v>16.522236136401837</v>
      </c>
      <c r="AL129" s="5">
        <f>E129/12</f>
        <v>14.273666666666665</v>
      </c>
      <c r="AM129" s="5">
        <f>160.934/(F129*24)</f>
        <v>14.540404065754798</v>
      </c>
      <c r="AN129" s="5">
        <f>G129/24</f>
        <v>12.087249999999999</v>
      </c>
    </row>
    <row r="130" spans="1:40" x14ac:dyDescent="0.2">
      <c r="A130" s="14">
        <v>977</v>
      </c>
      <c r="B130" s="6">
        <v>0.10720056765021869</v>
      </c>
      <c r="C130" s="5">
        <v>99.216999999999999</v>
      </c>
      <c r="D130" s="6">
        <f>100/(A130*$AK$3+$AK$4)/24</f>
        <v>0.25234602012132634</v>
      </c>
      <c r="E130" s="5">
        <v>171.19200000000001</v>
      </c>
      <c r="F130" s="6">
        <v>0.46148148148148144</v>
      </c>
      <c r="G130" s="5">
        <v>289.94099999999997</v>
      </c>
      <c r="H130" s="5">
        <v>480.113</v>
      </c>
      <c r="I130" s="5">
        <v>1000.763</v>
      </c>
      <c r="K130" s="6">
        <f>K$4/X130/24</f>
        <v>0.14237926840660611</v>
      </c>
      <c r="L130" s="6">
        <f>L$4/Y130/24</f>
        <v>0.14696890876665039</v>
      </c>
      <c r="M130" s="6">
        <f>M$4/Z130/24</f>
        <v>0.13226935363663353</v>
      </c>
      <c r="N130" s="6">
        <f>N$4/AA130/24</f>
        <v>0.20781499842720605</v>
      </c>
      <c r="O130" s="6">
        <f>O$4/AB130/24</f>
        <v>0.18112028325274546</v>
      </c>
      <c r="P130" s="6">
        <f>P$4/AC130/24</f>
        <v>0.42600986955303183</v>
      </c>
      <c r="Q130" s="6">
        <f>Q$4/AD130/24</f>
        <v>0.21646526290625859</v>
      </c>
      <c r="R130" s="6">
        <f>R$4/AE130/24</f>
        <v>0.18888557270718931</v>
      </c>
      <c r="S130" s="6">
        <f>S$4/AF130/24</f>
        <v>0.26924088569893445</v>
      </c>
      <c r="T130" s="6">
        <f>T$4/AG130/24</f>
        <v>0.16672224075972478</v>
      </c>
      <c r="U130" s="6">
        <f t="shared" si="5"/>
        <v>0.24902567775130882</v>
      </c>
      <c r="W130" s="14">
        <v>977</v>
      </c>
      <c r="X130" s="5">
        <f t="shared" si="7"/>
        <v>18.524466585035672</v>
      </c>
      <c r="Y130" s="5">
        <f t="shared" si="7"/>
        <v>17.293907180750679</v>
      </c>
      <c r="Z130" s="5">
        <f t="shared" si="7"/>
        <v>16.695729378099191</v>
      </c>
      <c r="AA130" s="5">
        <f t="shared" si="8"/>
        <v>13.032424771217922</v>
      </c>
      <c r="AB130" s="5">
        <f t="shared" si="8"/>
        <v>12.882783150671582</v>
      </c>
      <c r="AC130" s="5">
        <f>AC$3*$W130+AC$4</f>
        <v>11.247783230219685</v>
      </c>
      <c r="AD130" s="5">
        <f>AD$3*$W130+AD$4</f>
        <v>12.704116878054942</v>
      </c>
      <c r="AE130" s="5">
        <f>AE$3*$W130+AE$4</f>
        <v>16.323815996858169</v>
      </c>
      <c r="AF130" s="5">
        <f>AF$3*$W130+AF$4</f>
        <v>15.475608973169994</v>
      </c>
      <c r="AG130" s="5">
        <f>AG$3*$W130+AG$4</f>
        <v>17.494166665322602</v>
      </c>
      <c r="AH130" s="5">
        <f>AH$3*$W130+AH$4</f>
        <v>12.548906716040754</v>
      </c>
      <c r="AI130" s="32">
        <f>50/(B130*24)</f>
        <v>19.43397669433034</v>
      </c>
      <c r="AJ130" s="5">
        <f>C130/6</f>
        <v>16.536166666666666</v>
      </c>
      <c r="AK130" s="5">
        <f>100/(D130*24)</f>
        <v>16.511719363211515</v>
      </c>
      <c r="AL130" s="5">
        <f>E130/12</f>
        <v>14.266</v>
      </c>
      <c r="AM130" s="5">
        <f>160.934/(F130*24)</f>
        <v>14.530557784911718</v>
      </c>
      <c r="AN130" s="5">
        <f>G130/24</f>
        <v>12.080874999999999</v>
      </c>
    </row>
    <row r="131" spans="1:40" x14ac:dyDescent="0.2">
      <c r="A131" s="14">
        <v>976</v>
      </c>
      <c r="B131" s="6">
        <v>0.10726716571693171</v>
      </c>
      <c r="C131" s="5">
        <v>99.162999999999997</v>
      </c>
      <c r="D131" s="6">
        <f>100/(A131*$AK$3+$AK$4)/24</f>
        <v>0.25250684875454971</v>
      </c>
      <c r="E131" s="5">
        <v>171.101</v>
      </c>
      <c r="F131" s="6">
        <v>0.46180555555555558</v>
      </c>
      <c r="G131" s="5">
        <v>289.78699999999998</v>
      </c>
      <c r="H131" s="5">
        <v>479.86099999999999</v>
      </c>
      <c r="I131" s="5">
        <v>1000.253</v>
      </c>
      <c r="K131" s="6">
        <f>K$4/X131/24</f>
        <v>0.14246772114733067</v>
      </c>
      <c r="L131" s="6">
        <f>L$4/Y131/24</f>
        <v>0.14706021280920653</v>
      </c>
      <c r="M131" s="6">
        <f>M$4/Z131/24</f>
        <v>0.13235152561977379</v>
      </c>
      <c r="N131" s="6">
        <f>N$4/AA131/24</f>
        <v>0.20794410294066693</v>
      </c>
      <c r="O131" s="6">
        <f>O$4/AB131/24</f>
        <v>0.18123280374560799</v>
      </c>
      <c r="P131" s="6">
        <f>P$4/AC131/24</f>
        <v>0.42628138001722277</v>
      </c>
      <c r="Q131" s="6">
        <f>Q$4/AD131/24</f>
        <v>0.2166032235222288</v>
      </c>
      <c r="R131" s="6">
        <f>R$4/AE131/24</f>
        <v>0.18900595585600813</v>
      </c>
      <c r="S131" s="6">
        <f>S$4/AF131/24</f>
        <v>0.26941248200005302</v>
      </c>
      <c r="T131" s="6">
        <f>T$4/AG131/24</f>
        <v>0.16682849846926359</v>
      </c>
      <c r="U131" s="6">
        <f t="shared" si="5"/>
        <v>0.24918439021830566</v>
      </c>
      <c r="W131" s="14">
        <v>976</v>
      </c>
      <c r="X131" s="5">
        <f t="shared" si="7"/>
        <v>18.512965454627242</v>
      </c>
      <c r="Y131" s="5">
        <f t="shared" si="7"/>
        <v>17.28317005745247</v>
      </c>
      <c r="Z131" s="5">
        <f t="shared" si="7"/>
        <v>16.685363640442997</v>
      </c>
      <c r="AA131" s="5">
        <f t="shared" si="8"/>
        <v>13.024333438809307</v>
      </c>
      <c r="AB131" s="5">
        <f t="shared" si="8"/>
        <v>12.87478472500252</v>
      </c>
      <c r="AC131" s="5">
        <f>AC$3*$W131+AC$4</f>
        <v>11.24061920432244</v>
      </c>
      <c r="AD131" s="5">
        <f>AD$3*$W131+AD$4</f>
        <v>12.696025272762309</v>
      </c>
      <c r="AE131" s="5">
        <f>AE$3*$W131+AE$4</f>
        <v>16.313418904546758</v>
      </c>
      <c r="AF131" s="5">
        <f>AF$3*$W131+AF$4</f>
        <v>15.465752127497367</v>
      </c>
      <c r="AG131" s="5">
        <f>AG$3*$W131+AG$4</f>
        <v>17.483024144127462</v>
      </c>
      <c r="AH131" s="5">
        <f>AH$3*$W131+AH$4</f>
        <v>12.54091396841611</v>
      </c>
      <c r="AI131" s="32">
        <f>50/(B131*24)</f>
        <v>19.421910883998379</v>
      </c>
      <c r="AJ131" s="5">
        <f>C131/6</f>
        <v>16.527166666666666</v>
      </c>
      <c r="AK131" s="5">
        <f>100/(D131*24)</f>
        <v>16.501202590021197</v>
      </c>
      <c r="AL131" s="5">
        <f>E131/12</f>
        <v>14.258416666666667</v>
      </c>
      <c r="AM131" s="5">
        <f>160.934/(F131*24)</f>
        <v>14.520360902255637</v>
      </c>
      <c r="AN131" s="5">
        <f>G131/24</f>
        <v>12.074458333333332</v>
      </c>
    </row>
    <row r="132" spans="1:40" x14ac:dyDescent="0.2">
      <c r="A132" s="14">
        <v>975</v>
      </c>
      <c r="B132" s="6">
        <v>0.10733384658282609</v>
      </c>
      <c r="C132" s="5">
        <v>99.11</v>
      </c>
      <c r="D132" s="6">
        <f>100/(A132*$AK$3+$AK$4)/24</f>
        <v>0.25266788252154099</v>
      </c>
      <c r="E132" s="5">
        <v>171.00899999999999</v>
      </c>
      <c r="F132" s="6">
        <v>0.46212962962962961</v>
      </c>
      <c r="G132" s="5">
        <v>289.63299999999998</v>
      </c>
      <c r="H132" s="5">
        <v>479.61</v>
      </c>
      <c r="I132" s="5">
        <v>999.74199999999996</v>
      </c>
      <c r="K132" s="6">
        <f>K$4/X132/24</f>
        <v>0.14255628385843255</v>
      </c>
      <c r="L132" s="6">
        <f>L$4/Y132/24</f>
        <v>0.14715163036706957</v>
      </c>
      <c r="M132" s="6">
        <f>M$4/Z132/24</f>
        <v>0.1324337997646324</v>
      </c>
      <c r="N132" s="6">
        <f>N$4/AA132/24</f>
        <v>0.20807336796551443</v>
      </c>
      <c r="O132" s="6">
        <f>O$4/AB132/24</f>
        <v>0.1813454641314908</v>
      </c>
      <c r="P132" s="6">
        <f>P$4/AC132/24</f>
        <v>0.42655323678768658</v>
      </c>
      <c r="Q132" s="6">
        <f>Q$4/AD132/24</f>
        <v>0.21674136010425923</v>
      </c>
      <c r="R132" s="6">
        <f>R$4/AE132/24</f>
        <v>0.18912649255117267</v>
      </c>
      <c r="S132" s="6">
        <f>S$4/AF132/24</f>
        <v>0.26958429716888876</v>
      </c>
      <c r="T132" s="6">
        <f>T$4/AG132/24</f>
        <v>0.16693489170842724</v>
      </c>
      <c r="U132" s="6">
        <f t="shared" si="5"/>
        <v>0.24934330511994174</v>
      </c>
      <c r="W132" s="14">
        <v>975</v>
      </c>
      <c r="X132" s="5">
        <f t="shared" si="7"/>
        <v>18.501464324218812</v>
      </c>
      <c r="Y132" s="5">
        <f t="shared" si="7"/>
        <v>17.27243293415426</v>
      </c>
      <c r="Z132" s="5">
        <f t="shared" si="7"/>
        <v>16.674997902786806</v>
      </c>
      <c r="AA132" s="5">
        <f t="shared" si="8"/>
        <v>13.016242106400691</v>
      </c>
      <c r="AB132" s="5">
        <f t="shared" si="8"/>
        <v>12.866786299333461</v>
      </c>
      <c r="AC132" s="5">
        <f>AC$3*$W132+AC$4</f>
        <v>11.233455178425196</v>
      </c>
      <c r="AD132" s="5">
        <f>AD$3*$W132+AD$4</f>
        <v>12.687933667469679</v>
      </c>
      <c r="AE132" s="5">
        <f>AE$3*$W132+AE$4</f>
        <v>16.303021812235343</v>
      </c>
      <c r="AF132" s="5">
        <f>AF$3*$W132+AF$4</f>
        <v>15.455895281824741</v>
      </c>
      <c r="AG132" s="5">
        <f>AG$3*$W132+AG$4</f>
        <v>17.471881622932319</v>
      </c>
      <c r="AH132" s="5">
        <f>AH$3*$W132+AH$4</f>
        <v>12.532921220791469</v>
      </c>
      <c r="AI132" s="32">
        <f>50/(B132*24)</f>
        <v>19.409845073666411</v>
      </c>
      <c r="AJ132" s="5">
        <f>C132/6</f>
        <v>16.518333333333334</v>
      </c>
      <c r="AK132" s="5">
        <f>100/(D132*24)</f>
        <v>16.490685816830876</v>
      </c>
      <c r="AL132" s="5">
        <f>E132/12</f>
        <v>14.250749999999998</v>
      </c>
      <c r="AM132" s="5">
        <f>160.934/(F132*24)</f>
        <v>14.51017832097776</v>
      </c>
      <c r="AN132" s="5">
        <f>G132/24</f>
        <v>12.068041666666666</v>
      </c>
    </row>
    <row r="133" spans="1:40" x14ac:dyDescent="0.2">
      <c r="A133" s="14">
        <v>974</v>
      </c>
      <c r="B133" s="6">
        <v>0.10740061040241017</v>
      </c>
      <c r="C133" s="5">
        <v>99.055999999999997</v>
      </c>
      <c r="D133" s="6">
        <f>100/(A133*$AK$3+$AK$4)/24</f>
        <v>0.25282912181501671</v>
      </c>
      <c r="E133" s="5">
        <v>170.91800000000001</v>
      </c>
      <c r="F133" s="6">
        <v>0.4624537037037037</v>
      </c>
      <c r="G133" s="5">
        <v>289.48</v>
      </c>
      <c r="H133" s="5">
        <v>479.358</v>
      </c>
      <c r="I133" s="5">
        <v>999.23199999999997</v>
      </c>
      <c r="K133" s="6">
        <f>K$4/X133/24</f>
        <v>0.14264495674512306</v>
      </c>
      <c r="L133" s="6">
        <f>L$4/Y133/24</f>
        <v>0.14724316165206594</v>
      </c>
      <c r="M133" s="6">
        <f>M$4/Z133/24</f>
        <v>0.13251617626184939</v>
      </c>
      <c r="N133" s="6">
        <f>N$4/AA133/24</f>
        <v>0.20820279380127235</v>
      </c>
      <c r="O133" s="6">
        <f>O$4/AB133/24</f>
        <v>0.18145826467144274</v>
      </c>
      <c r="P133" s="6">
        <f>P$4/AC133/24</f>
        <v>0.4268254405274064</v>
      </c>
      <c r="Q133" s="6">
        <f>Q$4/AD133/24</f>
        <v>0.2168796729892267</v>
      </c>
      <c r="R133" s="6">
        <f>R$4/AE133/24</f>
        <v>0.18924718308663835</v>
      </c>
      <c r="S133" s="6">
        <f>S$4/AF133/24</f>
        <v>0.26975633162445101</v>
      </c>
      <c r="T133" s="6">
        <f>T$4/AG133/24</f>
        <v>0.16704142073667927</v>
      </c>
      <c r="U133" s="6">
        <f t="shared" si="5"/>
        <v>0.24950242284376645</v>
      </c>
      <c r="W133" s="14">
        <v>974</v>
      </c>
      <c r="X133" s="5">
        <f t="shared" si="7"/>
        <v>18.489963193810386</v>
      </c>
      <c r="Y133" s="5">
        <f t="shared" si="7"/>
        <v>17.26169581085605</v>
      </c>
      <c r="Z133" s="5">
        <f t="shared" si="7"/>
        <v>16.664632165130616</v>
      </c>
      <c r="AA133" s="5">
        <f t="shared" si="8"/>
        <v>13.008150773992075</v>
      </c>
      <c r="AB133" s="5">
        <f t="shared" si="8"/>
        <v>12.858787873664401</v>
      </c>
      <c r="AC133" s="5">
        <f>AC$3*$W133+AC$4</f>
        <v>11.226291152527949</v>
      </c>
      <c r="AD133" s="5">
        <f>AD$3*$W133+AD$4</f>
        <v>12.679842062177048</v>
      </c>
      <c r="AE133" s="5">
        <f>AE$3*$W133+AE$4</f>
        <v>16.292624719923928</v>
      </c>
      <c r="AF133" s="5">
        <f>AF$3*$W133+AF$4</f>
        <v>15.446038436152115</v>
      </c>
      <c r="AG133" s="5">
        <f>AG$3*$W133+AG$4</f>
        <v>17.460739101737175</v>
      </c>
      <c r="AH133" s="5">
        <f>AH$3*$W133+AH$4</f>
        <v>12.524928473166828</v>
      </c>
      <c r="AI133" s="32">
        <f>50/(B133*24)</f>
        <v>19.397779263334442</v>
      </c>
      <c r="AJ133" s="5">
        <f>C133/6</f>
        <v>16.509333333333334</v>
      </c>
      <c r="AK133" s="5">
        <f>100/(D133*24)</f>
        <v>16.480169043640561</v>
      </c>
      <c r="AL133" s="5">
        <f>E133/12</f>
        <v>14.243166666666667</v>
      </c>
      <c r="AM133" s="5">
        <f>160.934/(F133*24)</f>
        <v>14.500010011012114</v>
      </c>
      <c r="AN133" s="5">
        <f>G133/24</f>
        <v>12.061666666666667</v>
      </c>
    </row>
    <row r="134" spans="1:40" x14ac:dyDescent="0.2">
      <c r="A134" s="14">
        <v>973</v>
      </c>
      <c r="B134" s="6">
        <v>0.10746745733057685</v>
      </c>
      <c r="C134" s="5">
        <v>99.003</v>
      </c>
      <c r="D134" s="6">
        <f>100/(A134*$AK$3+$AK$4)/24</f>
        <v>0.25299056702869654</v>
      </c>
      <c r="E134" s="5">
        <v>170.82599999999999</v>
      </c>
      <c r="F134" s="6">
        <v>0.46276620370370369</v>
      </c>
      <c r="G134" s="5">
        <v>289.32600000000002</v>
      </c>
      <c r="H134" s="5">
        <v>479.10599999999999</v>
      </c>
      <c r="I134" s="5">
        <v>998.721</v>
      </c>
      <c r="K134" s="6">
        <f>K$4/X134/24</f>
        <v>0.14273374001312455</v>
      </c>
      <c r="L134" s="6">
        <f>L$4/Y134/24</f>
        <v>0.1473348068765494</v>
      </c>
      <c r="M134" s="6">
        <f>M$4/Z134/24</f>
        <v>0.13259865530253925</v>
      </c>
      <c r="N134" s="6">
        <f>N$4/AA134/24</f>
        <v>0.20833238074821048</v>
      </c>
      <c r="O134" s="6">
        <f>O$4/AB134/24</f>
        <v>0.18157120562716259</v>
      </c>
      <c r="P134" s="6">
        <f>P$4/AC134/24</f>
        <v>0.42709799190105846</v>
      </c>
      <c r="Q134" s="6">
        <f>Q$4/AD134/24</f>
        <v>0.21701816251486838</v>
      </c>
      <c r="R134" s="6">
        <f>R$4/AE134/24</f>
        <v>0.1893680277571114</v>
      </c>
      <c r="S134" s="6">
        <f>S$4/AF134/24</f>
        <v>0.2699285857868195</v>
      </c>
      <c r="T134" s="6">
        <f>T$4/AG134/24</f>
        <v>0.16714808581414589</v>
      </c>
      <c r="U134" s="6">
        <f t="shared" si="5"/>
        <v>0.24966174377831898</v>
      </c>
      <c r="W134" s="14">
        <v>973</v>
      </c>
      <c r="X134" s="5">
        <f t="shared" si="7"/>
        <v>18.478462063401956</v>
      </c>
      <c r="Y134" s="5">
        <f t="shared" si="7"/>
        <v>17.250958687557841</v>
      </c>
      <c r="Z134" s="5">
        <f t="shared" si="7"/>
        <v>16.654266427474425</v>
      </c>
      <c r="AA134" s="5">
        <f t="shared" si="8"/>
        <v>13.000059441583458</v>
      </c>
      <c r="AB134" s="5">
        <f t="shared" si="8"/>
        <v>12.850789447995341</v>
      </c>
      <c r="AC134" s="5">
        <f>AC$3*$W134+AC$4</f>
        <v>11.219127126630706</v>
      </c>
      <c r="AD134" s="5">
        <f>AD$3*$W134+AD$4</f>
        <v>12.671750456884416</v>
      </c>
      <c r="AE134" s="5">
        <f>AE$3*$W134+AE$4</f>
        <v>16.282227627612517</v>
      </c>
      <c r="AF134" s="5">
        <f>AF$3*$W134+AF$4</f>
        <v>15.436181590479489</v>
      </c>
      <c r="AG134" s="5">
        <f>AG$3*$W134+AG$4</f>
        <v>17.449596580542032</v>
      </c>
      <c r="AH134" s="5">
        <f>AH$3*$W134+AH$4</f>
        <v>12.516935725542183</v>
      </c>
      <c r="AI134" s="32">
        <f>50/(B134*24)</f>
        <v>19.385713453002477</v>
      </c>
      <c r="AJ134" s="5">
        <f>C134/6</f>
        <v>16.500499999999999</v>
      </c>
      <c r="AK134" s="5">
        <f>100/(D134*24)</f>
        <v>16.469652270450243</v>
      </c>
      <c r="AL134" s="5">
        <f>E134/12</f>
        <v>14.2355</v>
      </c>
      <c r="AM134" s="5">
        <f>160.934/(F134*24)</f>
        <v>14.490218342795687</v>
      </c>
      <c r="AN134" s="5">
        <f>G134/24</f>
        <v>12.055250000000001</v>
      </c>
    </row>
    <row r="135" spans="1:40" x14ac:dyDescent="0.2">
      <c r="A135" s="14">
        <v>972</v>
      </c>
      <c r="B135" s="6">
        <v>0.10753438752260498</v>
      </c>
      <c r="C135" s="5">
        <v>98.948999999999998</v>
      </c>
      <c r="D135" s="6">
        <f>100/(A135*$AK$3+$AK$4)/24</f>
        <v>0.25315221855730657</v>
      </c>
      <c r="E135" s="5">
        <v>170.73500000000001</v>
      </c>
      <c r="F135" s="6">
        <v>0.46309027777777773</v>
      </c>
      <c r="G135" s="5">
        <v>289.17200000000003</v>
      </c>
      <c r="H135" s="5">
        <v>478.85399999999998</v>
      </c>
      <c r="I135" s="5">
        <v>998.21</v>
      </c>
      <c r="K135" s="6">
        <f>K$4/X135/24</f>
        <v>0.14282263386867178</v>
      </c>
      <c r="L135" s="6">
        <f>L$4/Y135/24</f>
        <v>0.14742656625340284</v>
      </c>
      <c r="M135" s="6">
        <f>M$4/Z135/24</f>
        <v>0.13268123707829277</v>
      </c>
      <c r="N135" s="6">
        <f>N$4/AA135/24</f>
        <v>0.20846212910734643</v>
      </c>
      <c r="O135" s="6">
        <f>O$4/AB135/24</f>
        <v>0.18168428726100105</v>
      </c>
      <c r="P135" s="6">
        <f>P$4/AC135/24</f>
        <v>0.42737089157501845</v>
      </c>
      <c r="Q135" s="6">
        <f>Q$4/AD135/24</f>
        <v>0.2171568290197847</v>
      </c>
      <c r="R135" s="6">
        <f>R$4/AE135/24</f>
        <v>0.18948902685805147</v>
      </c>
      <c r="S135" s="6">
        <f>S$4/AF135/24</f>
        <v>0.27010106007714757</v>
      </c>
      <c r="T135" s="6">
        <f>T$4/AG135/24</f>
        <v>0.1672548872016183</v>
      </c>
      <c r="U135" s="6">
        <f t="shared" si="5"/>
        <v>0.24982126831313148</v>
      </c>
      <c r="W135" s="14">
        <v>972</v>
      </c>
      <c r="X135" s="5">
        <f t="shared" si="7"/>
        <v>18.466960932993526</v>
      </c>
      <c r="Y135" s="5">
        <f t="shared" si="7"/>
        <v>17.240221564259631</v>
      </c>
      <c r="Z135" s="5">
        <f t="shared" si="7"/>
        <v>16.643900689818231</v>
      </c>
      <c r="AA135" s="5">
        <f t="shared" si="8"/>
        <v>12.991968109174842</v>
      </c>
      <c r="AB135" s="5">
        <f t="shared" si="8"/>
        <v>12.842791022326281</v>
      </c>
      <c r="AC135" s="5">
        <f>AC$3*$W135+AC$4</f>
        <v>11.21196310073346</v>
      </c>
      <c r="AD135" s="5">
        <f>AD$3*$W135+AD$4</f>
        <v>12.663658851591784</v>
      </c>
      <c r="AE135" s="5">
        <f>AE$3*$W135+AE$4</f>
        <v>16.271830535301106</v>
      </c>
      <c r="AF135" s="5">
        <f>AF$3*$W135+AF$4</f>
        <v>15.426324744806863</v>
      </c>
      <c r="AG135" s="5">
        <f>AG$3*$W135+AG$4</f>
        <v>17.438454059346888</v>
      </c>
      <c r="AH135" s="5">
        <f>AH$3*$W135+AH$4</f>
        <v>12.508942977917542</v>
      </c>
      <c r="AI135" s="32">
        <f>50/(B135*24)</f>
        <v>19.373647642670512</v>
      </c>
      <c r="AJ135" s="5">
        <f>C135/6</f>
        <v>16.491499999999998</v>
      </c>
      <c r="AK135" s="5">
        <f>100/(D135*24)</f>
        <v>16.459135497259922</v>
      </c>
      <c r="AL135" s="5">
        <f>E135/12</f>
        <v>14.227916666666667</v>
      </c>
      <c r="AM135" s="5">
        <f>160.934/(F135*24)</f>
        <v>14.480077978555897</v>
      </c>
      <c r="AN135" s="5">
        <f>G135/24</f>
        <v>12.048833333333334</v>
      </c>
    </row>
    <row r="136" spans="1:40" x14ac:dyDescent="0.2">
      <c r="A136" s="14">
        <v>971</v>
      </c>
      <c r="B136" s="6">
        <v>0.10760140113416046</v>
      </c>
      <c r="C136" s="5">
        <v>98.896000000000001</v>
      </c>
      <c r="D136" s="6">
        <f>100/(A136*$AK$3+$AK$4)/24</f>
        <v>0.25331407679658213</v>
      </c>
      <c r="E136" s="5">
        <v>170.643</v>
      </c>
      <c r="F136" s="6">
        <v>0.46341435185185187</v>
      </c>
      <c r="G136" s="5">
        <v>289.01900000000001</v>
      </c>
      <c r="H136" s="5">
        <v>478.60199999999998</v>
      </c>
      <c r="I136" s="5">
        <v>997.7</v>
      </c>
      <c r="K136" s="6">
        <f>K$4/X136/24</f>
        <v>0.1429116385185136</v>
      </c>
      <c r="L136" s="6">
        <f>L$4/Y136/24</f>
        <v>0.14751843999603967</v>
      </c>
      <c r="M136" s="6">
        <f>M$4/Z136/24</f>
        <v>0.1327639217811781</v>
      </c>
      <c r="N136" s="6">
        <f>N$4/AA136/24</f>
        <v>0.2085920391804483</v>
      </c>
      <c r="O136" s="6">
        <f>O$4/AB136/24</f>
        <v>0.1817975098359628</v>
      </c>
      <c r="P136" s="6">
        <f>P$4/AC136/24</f>
        <v>0.42764414021736563</v>
      </c>
      <c r="Q136" s="6">
        <f>Q$4/AD136/24</f>
        <v>0.21729567284344195</v>
      </c>
      <c r="R136" s="6">
        <f>R$4/AE136/24</f>
        <v>0.18961018068567378</v>
      </c>
      <c r="S136" s="6">
        <f>S$4/AF136/24</f>
        <v>0.27027375491766564</v>
      </c>
      <c r="T136" s="6">
        <f>T$4/AG136/24</f>
        <v>0.16736182516055451</v>
      </c>
      <c r="U136" s="6">
        <f t="shared" ref="U136:U199" si="9">U$4/AH136/24</f>
        <v>0.2499809968387324</v>
      </c>
      <c r="W136" s="14">
        <v>971</v>
      </c>
      <c r="X136" s="5">
        <f t="shared" si="7"/>
        <v>18.455459802585096</v>
      </c>
      <c r="Y136" s="5">
        <f t="shared" si="7"/>
        <v>17.229484440961421</v>
      </c>
      <c r="Z136" s="5">
        <f t="shared" si="7"/>
        <v>16.633534952162041</v>
      </c>
      <c r="AA136" s="5">
        <f t="shared" si="8"/>
        <v>12.983876776766227</v>
      </c>
      <c r="AB136" s="5">
        <f t="shared" si="8"/>
        <v>12.83479259665722</v>
      </c>
      <c r="AC136" s="5">
        <f>AC$3*$W136+AC$4</f>
        <v>11.204799074836215</v>
      </c>
      <c r="AD136" s="5">
        <f>AD$3*$W136+AD$4</f>
        <v>12.655567246299153</v>
      </c>
      <c r="AE136" s="5">
        <f>AE$3*$W136+AE$4</f>
        <v>16.261433442989691</v>
      </c>
      <c r="AF136" s="5">
        <f>AF$3*$W136+AF$4</f>
        <v>15.416467899134236</v>
      </c>
      <c r="AG136" s="5">
        <f>AG$3*$W136+AG$4</f>
        <v>17.427311538151748</v>
      </c>
      <c r="AH136" s="5">
        <f>AH$3*$W136+AH$4</f>
        <v>12.500950230292899</v>
      </c>
      <c r="AI136" s="32">
        <f>50/(B136*24)</f>
        <v>19.361581832338544</v>
      </c>
      <c r="AJ136" s="5">
        <f>C136/6</f>
        <v>16.482666666666667</v>
      </c>
      <c r="AK136" s="5">
        <f>100/(D136*24)</f>
        <v>16.448618724069604</v>
      </c>
      <c r="AL136" s="5">
        <f>E136/12</f>
        <v>14.22025</v>
      </c>
      <c r="AM136" s="5">
        <f>160.934/(F136*24)</f>
        <v>14.469951796997925</v>
      </c>
      <c r="AN136" s="5">
        <f>G136/24</f>
        <v>12.042458333333334</v>
      </c>
    </row>
    <row r="137" spans="1:40" x14ac:dyDescent="0.2">
      <c r="A137" s="14">
        <v>970</v>
      </c>
      <c r="B137" s="6">
        <v>0.10766849832129743</v>
      </c>
      <c r="C137" s="5">
        <v>98.841999999999999</v>
      </c>
      <c r="D137" s="6">
        <f>100/(A137*$AK$3+$AK$4)/24</f>
        <v>0.25347614214327152</v>
      </c>
      <c r="E137" s="5">
        <v>170.55199999999999</v>
      </c>
      <c r="F137" s="6">
        <v>0.4637384259259259</v>
      </c>
      <c r="G137" s="5">
        <v>288.86500000000001</v>
      </c>
      <c r="H137" s="5">
        <v>478.351</v>
      </c>
      <c r="I137" s="5">
        <v>997.18899999999996</v>
      </c>
      <c r="K137" s="6">
        <f>K$4/X137/24</f>
        <v>0.14300075416991459</v>
      </c>
      <c r="L137" s="6">
        <f>L$4/Y137/24</f>
        <v>0.14761042831840573</v>
      </c>
      <c r="M137" s="6">
        <f>M$4/Z137/24</f>
        <v>0.13284670960374265</v>
      </c>
      <c r="N137" s="6">
        <f>N$4/AA137/24</f>
        <v>0.20872211127003681</v>
      </c>
      <c r="O137" s="6">
        <f>O$4/AB137/24</f>
        <v>0.18191087361570846</v>
      </c>
      <c r="P137" s="6">
        <f>P$4/AC137/24</f>
        <v>0.42791773849788933</v>
      </c>
      <c r="Q137" s="6">
        <f>Q$4/AD137/24</f>
        <v>0.21743469432617521</v>
      </c>
      <c r="R137" s="6">
        <f>R$4/AE137/24</f>
        <v>0.18973148953695149</v>
      </c>
      <c r="S137" s="6">
        <f>S$4/AF137/24</f>
        <v>0.27044667073168477</v>
      </c>
      <c r="T137" s="6">
        <f>T$4/AG137/24</f>
        <v>0.16746889995308167</v>
      </c>
      <c r="U137" s="6">
        <f t="shared" si="9"/>
        <v>0.25014092974664953</v>
      </c>
      <c r="W137" s="14">
        <v>970</v>
      </c>
      <c r="X137" s="5">
        <f t="shared" si="7"/>
        <v>18.443958672176667</v>
      </c>
      <c r="Y137" s="5">
        <f t="shared" si="7"/>
        <v>17.218747317663212</v>
      </c>
      <c r="Z137" s="5">
        <f t="shared" si="7"/>
        <v>16.62316921450585</v>
      </c>
      <c r="AA137" s="5">
        <f t="shared" si="8"/>
        <v>12.97578544435761</v>
      </c>
      <c r="AB137" s="5">
        <f t="shared" si="8"/>
        <v>12.826794170988162</v>
      </c>
      <c r="AC137" s="5">
        <f>AC$3*$W137+AC$4</f>
        <v>11.19763504893897</v>
      </c>
      <c r="AD137" s="5">
        <f>AD$3*$W137+AD$4</f>
        <v>12.647475641006523</v>
      </c>
      <c r="AE137" s="5">
        <f>AE$3*$W137+AE$4</f>
        <v>16.251036350678277</v>
      </c>
      <c r="AF137" s="5">
        <f>AF$3*$W137+AF$4</f>
        <v>15.40661105346161</v>
      </c>
      <c r="AG137" s="5">
        <f>AG$3*$W137+AG$4</f>
        <v>17.416169016956605</v>
      </c>
      <c r="AH137" s="5">
        <f>AH$3*$W137+AH$4</f>
        <v>12.492957482668256</v>
      </c>
      <c r="AI137" s="32">
        <f>50/(B137*24)</f>
        <v>19.349516022006579</v>
      </c>
      <c r="AJ137" s="5">
        <f>C137/6</f>
        <v>16.473666666666666</v>
      </c>
      <c r="AK137" s="5">
        <f>100/(D137*24)</f>
        <v>16.438101950879286</v>
      </c>
      <c r="AL137" s="5">
        <f>E137/12</f>
        <v>14.212666666666665</v>
      </c>
      <c r="AM137" s="5">
        <f>160.934/(F137*24)</f>
        <v>14.459839768387949</v>
      </c>
      <c r="AN137" s="5">
        <f>G137/24</f>
        <v>12.036041666666668</v>
      </c>
    </row>
    <row r="138" spans="1:40" x14ac:dyDescent="0.2">
      <c r="A138" s="14">
        <v>969</v>
      </c>
      <c r="B138" s="6">
        <v>0.10773567924045956</v>
      </c>
      <c r="C138" s="5">
        <v>98.789000000000001</v>
      </c>
      <c r="D138" s="6">
        <f>100/(A138*$AK$3+$AK$4)/24</f>
        <v>0.25363841499513889</v>
      </c>
      <c r="E138" s="5">
        <v>170.46</v>
      </c>
      <c r="F138" s="6">
        <v>0.46406249999999999</v>
      </c>
      <c r="G138" s="5">
        <v>288.71199999999999</v>
      </c>
      <c r="H138" s="5">
        <v>478.09899999999999</v>
      </c>
      <c r="I138" s="5">
        <v>996.678</v>
      </c>
      <c r="K138" s="6">
        <f>K$4/X138/24</f>
        <v>0.14308998103065659</v>
      </c>
      <c r="L138" s="6">
        <f>L$4/Y138/24</f>
        <v>0.1477025314349808</v>
      </c>
      <c r="M138" s="6">
        <f>M$4/Z138/24</f>
        <v>0.1329296007390143</v>
      </c>
      <c r="N138" s="6">
        <f>N$4/AA138/24</f>
        <v>0.20885234567938782</v>
      </c>
      <c r="O138" s="6">
        <f>O$4/AB138/24</f>
        <v>0.18202437886455683</v>
      </c>
      <c r="P138" s="6">
        <f>P$4/AC138/24</f>
        <v>0.42819168708809419</v>
      </c>
      <c r="Q138" s="6">
        <f>Q$4/AD138/24</f>
        <v>0.21757389380919112</v>
      </c>
      <c r="R138" s="6">
        <f>R$4/AE138/24</f>
        <v>0.18985295370961827</v>
      </c>
      <c r="S138" s="6">
        <f>S$4/AF138/24</f>
        <v>0.2706198079435998</v>
      </c>
      <c r="T138" s="6">
        <f>T$4/AG138/24</f>
        <v>0.1675761118419983</v>
      </c>
      <c r="U138" s="6">
        <f t="shared" si="9"/>
        <v>0.25030106742941338</v>
      </c>
      <c r="W138" s="14">
        <v>969</v>
      </c>
      <c r="X138" s="5">
        <f t="shared" si="7"/>
        <v>18.432457541768237</v>
      </c>
      <c r="Y138" s="5">
        <f t="shared" si="7"/>
        <v>17.208010194365002</v>
      </c>
      <c r="Z138" s="5">
        <f t="shared" si="7"/>
        <v>16.612803476849656</v>
      </c>
      <c r="AA138" s="5">
        <f t="shared" si="8"/>
        <v>12.967694111948994</v>
      </c>
      <c r="AB138" s="5">
        <f t="shared" si="8"/>
        <v>12.8187957453191</v>
      </c>
      <c r="AC138" s="5">
        <f>AC$3*$W138+AC$4</f>
        <v>11.190471023041724</v>
      </c>
      <c r="AD138" s="5">
        <f>AD$3*$W138+AD$4</f>
        <v>12.639384035713892</v>
      </c>
      <c r="AE138" s="5">
        <f>AE$3*$W138+AE$4</f>
        <v>16.240639258366866</v>
      </c>
      <c r="AF138" s="5">
        <f>AF$3*$W138+AF$4</f>
        <v>15.396754207788984</v>
      </c>
      <c r="AG138" s="5">
        <f>AG$3*$W138+AG$4</f>
        <v>17.405026495761462</v>
      </c>
      <c r="AH138" s="5">
        <f>AH$3*$W138+AH$4</f>
        <v>12.484964735043615</v>
      </c>
      <c r="AI138" s="32">
        <f>50/(B138*24)</f>
        <v>19.337450211674618</v>
      </c>
      <c r="AJ138" s="5">
        <f>C138/6</f>
        <v>16.464833333333335</v>
      </c>
      <c r="AK138" s="5">
        <f>100/(D138*24)</f>
        <v>16.427585177688968</v>
      </c>
      <c r="AL138" s="5">
        <f>E138/12</f>
        <v>14.205</v>
      </c>
      <c r="AM138" s="5">
        <f>160.934/(F138*24)</f>
        <v>14.449741863075197</v>
      </c>
      <c r="AN138" s="5">
        <f>G138/24</f>
        <v>12.029666666666666</v>
      </c>
    </row>
    <row r="139" spans="1:40" x14ac:dyDescent="0.2">
      <c r="A139" s="14">
        <v>968</v>
      </c>
      <c r="B139" s="6">
        <v>0.1078029440484812</v>
      </c>
      <c r="C139" s="5">
        <v>98.734999999999999</v>
      </c>
      <c r="D139" s="6">
        <f>100/(A139*$AK$3+$AK$4)/24</f>
        <v>0.2538008957509677</v>
      </c>
      <c r="E139" s="5">
        <v>170.36799999999999</v>
      </c>
      <c r="F139" s="6">
        <v>0.46438657407407408</v>
      </c>
      <c r="G139" s="5">
        <v>288.55799999999999</v>
      </c>
      <c r="H139" s="5">
        <v>477.84699999999998</v>
      </c>
      <c r="I139" s="5">
        <v>996.16800000000001</v>
      </c>
      <c r="K139" s="6">
        <f>K$4/X139/24</f>
        <v>0.14317931930904035</v>
      </c>
      <c r="L139" s="6">
        <f>L$4/Y139/24</f>
        <v>0.14779474956078023</v>
      </c>
      <c r="M139" s="6">
        <f>M$4/Z139/24</f>
        <v>0.133012595380503</v>
      </c>
      <c r="N139" s="6">
        <f>N$4/AA139/24</f>
        <v>0.20898274271253445</v>
      </c>
      <c r="O139" s="6">
        <f>O$4/AB139/24</f>
        <v>0.18213802584748673</v>
      </c>
      <c r="P139" s="6">
        <f>P$4/AC139/24</f>
        <v>0.42846598666120489</v>
      </c>
      <c r="Q139" s="6">
        <f>Q$4/AD139/24</f>
        <v>0.21771327163457066</v>
      </c>
      <c r="R139" s="6">
        <f>R$4/AE139/24</f>
        <v>0.18997457350217076</v>
      </c>
      <c r="S139" s="6">
        <f>S$4/AF139/24</f>
        <v>0.27079316697889322</v>
      </c>
      <c r="T139" s="6">
        <f>T$4/AG139/24</f>
        <v>0.16768346109077617</v>
      </c>
      <c r="U139" s="6">
        <f t="shared" si="9"/>
        <v>0.25046141028056018</v>
      </c>
      <c r="W139" s="14">
        <v>968</v>
      </c>
      <c r="X139" s="5">
        <f t="shared" si="7"/>
        <v>18.420956411359807</v>
      </c>
      <c r="Y139" s="5">
        <f t="shared" si="7"/>
        <v>17.197273071066792</v>
      </c>
      <c r="Z139" s="5">
        <f t="shared" si="7"/>
        <v>16.602437739193466</v>
      </c>
      <c r="AA139" s="5">
        <f t="shared" si="8"/>
        <v>12.959602779540379</v>
      </c>
      <c r="AB139" s="5">
        <f t="shared" si="8"/>
        <v>12.810797319650042</v>
      </c>
      <c r="AC139" s="5">
        <f>AC$3*$W139+AC$4</f>
        <v>11.183306997144481</v>
      </c>
      <c r="AD139" s="5">
        <f>AD$3*$W139+AD$4</f>
        <v>12.63129243042126</v>
      </c>
      <c r="AE139" s="5">
        <f>AE$3*$W139+AE$4</f>
        <v>16.230242166055454</v>
      </c>
      <c r="AF139" s="5">
        <f>AF$3*$W139+AF$4</f>
        <v>15.386897362116358</v>
      </c>
      <c r="AG139" s="5">
        <f>AG$3*$W139+AG$4</f>
        <v>17.393883974566318</v>
      </c>
      <c r="AH139" s="5">
        <f>AH$3*$W139+AH$4</f>
        <v>12.476971987418972</v>
      </c>
      <c r="AI139" s="32">
        <f>50/(B139*24)</f>
        <v>19.325384401342653</v>
      </c>
      <c r="AJ139" s="5">
        <f>C139/6</f>
        <v>16.455833333333334</v>
      </c>
      <c r="AK139" s="5">
        <f>100/(D139*24)</f>
        <v>16.417068404498647</v>
      </c>
      <c r="AL139" s="5">
        <f>E139/12</f>
        <v>14.197333333333333</v>
      </c>
      <c r="AM139" s="5">
        <f>160.934/(F139*24)</f>
        <v>14.439658051491662</v>
      </c>
      <c r="AN139" s="5">
        <f>G139/24</f>
        <v>12.023249999999999</v>
      </c>
    </row>
    <row r="140" spans="1:40" x14ac:dyDescent="0.2">
      <c r="A140" s="14">
        <v>967</v>
      </c>
      <c r="B140" s="6">
        <v>0.10787029290258865</v>
      </c>
      <c r="C140" s="5">
        <v>98.682000000000002</v>
      </c>
      <c r="D140" s="6">
        <f>100/(A140*$AK$3+$AK$4)/24</f>
        <v>0.2539635848105638</v>
      </c>
      <c r="E140" s="5">
        <v>170.27699999999999</v>
      </c>
      <c r="F140" s="6">
        <v>0.46471064814814816</v>
      </c>
      <c r="G140" s="5">
        <v>288.404</v>
      </c>
      <c r="H140" s="5">
        <v>477.59500000000003</v>
      </c>
      <c r="I140" s="5">
        <v>995.65700000000004</v>
      </c>
      <c r="K140" s="6">
        <f>K$4/X140/24</f>
        <v>0.1432687692138872</v>
      </c>
      <c r="L140" s="6">
        <f>L$4/Y140/24</f>
        <v>0.1478870829113568</v>
      </c>
      <c r="M140" s="6">
        <f>M$4/Z140/24</f>
        <v>0.13309569372220231</v>
      </c>
      <c r="N140" s="6">
        <f>N$4/AA140/24</f>
        <v>0.20911330267426975</v>
      </c>
      <c r="O140" s="6">
        <f>O$4/AB140/24</f>
        <v>0.18225181483013927</v>
      </c>
      <c r="P140" s="6">
        <f>P$4/AC140/24</f>
        <v>0.42874063789217315</v>
      </c>
      <c r="Q140" s="6">
        <f>Q$4/AD140/24</f>
        <v>0.21785282814527182</v>
      </c>
      <c r="R140" s="6">
        <f>R$4/AE140/24</f>
        <v>0.19009634921387109</v>
      </c>
      <c r="S140" s="6">
        <f>S$4/AF140/24</f>
        <v>0.27096674826413852</v>
      </c>
      <c r="T140" s="6">
        <f>T$4/AG140/24</f>
        <v>0.16779094796356267</v>
      </c>
      <c r="U140" s="6">
        <f t="shared" si="9"/>
        <v>0.25062195869463533</v>
      </c>
      <c r="W140" s="14">
        <v>967</v>
      </c>
      <c r="X140" s="5">
        <f t="shared" si="7"/>
        <v>18.409455280951377</v>
      </c>
      <c r="Y140" s="5">
        <f t="shared" si="7"/>
        <v>17.186535947768583</v>
      </c>
      <c r="Z140" s="5">
        <f t="shared" si="7"/>
        <v>16.592072001537275</v>
      </c>
      <c r="AA140" s="5">
        <f t="shared" si="8"/>
        <v>12.951511447131761</v>
      </c>
      <c r="AB140" s="5">
        <f t="shared" si="8"/>
        <v>12.802798893980981</v>
      </c>
      <c r="AC140" s="5">
        <f>AC$3*$W140+AC$4</f>
        <v>11.176142971247234</v>
      </c>
      <c r="AD140" s="5">
        <f>AD$3*$W140+AD$4</f>
        <v>12.623200825128627</v>
      </c>
      <c r="AE140" s="5">
        <f>AE$3*$W140+AE$4</f>
        <v>16.21984507374404</v>
      </c>
      <c r="AF140" s="5">
        <f>AF$3*$W140+AF$4</f>
        <v>15.377040516443731</v>
      </c>
      <c r="AG140" s="5">
        <f>AG$3*$W140+AG$4</f>
        <v>17.382741453371175</v>
      </c>
      <c r="AH140" s="5">
        <f>AH$3*$W140+AH$4</f>
        <v>12.468979239794329</v>
      </c>
      <c r="AI140" s="32">
        <f>50/(B140*24)</f>
        <v>19.313318591010685</v>
      </c>
      <c r="AJ140" s="5">
        <f>C140/6</f>
        <v>16.446999999999999</v>
      </c>
      <c r="AK140" s="5">
        <f>100/(D140*24)</f>
        <v>16.406551631308329</v>
      </c>
      <c r="AL140" s="5">
        <f>E140/12</f>
        <v>14.189749999999998</v>
      </c>
      <c r="AM140" s="5">
        <f>160.934/(F140*24)</f>
        <v>14.429588304151826</v>
      </c>
      <c r="AN140" s="5">
        <f>G140/24</f>
        <v>12.016833333333333</v>
      </c>
    </row>
    <row r="141" spans="1:40" x14ac:dyDescent="0.2">
      <c r="A141" s="14">
        <v>966</v>
      </c>
      <c r="B141" s="6">
        <v>0.1079377259604013</v>
      </c>
      <c r="C141" s="5">
        <v>98.628</v>
      </c>
      <c r="D141" s="6">
        <f>100/(A141*$AK$3+$AK$4)/24</f>
        <v>0.25412648257475895</v>
      </c>
      <c r="E141" s="5">
        <v>170.185</v>
      </c>
      <c r="F141" s="6">
        <v>0.4650347222222222</v>
      </c>
      <c r="G141" s="5">
        <v>288.25099999999998</v>
      </c>
      <c r="H141" s="5">
        <v>477.34300000000002</v>
      </c>
      <c r="I141" s="5">
        <v>995.14700000000005</v>
      </c>
      <c r="K141" s="6">
        <f>K$4/X141/24</f>
        <v>0.14335833095454062</v>
      </c>
      <c r="L141" s="6">
        <f>L$4/Y141/24</f>
        <v>0.14797953170280223</v>
      </c>
      <c r="M141" s="6">
        <f>M$4/Z141/24</f>
        <v>0.13317889595859089</v>
      </c>
      <c r="N141" s="6">
        <f>N$4/AA141/24</f>
        <v>0.2092440258701487</v>
      </c>
      <c r="O141" s="6">
        <f>O$4/AB141/24</f>
        <v>0.18236574607881953</v>
      </c>
      <c r="P141" s="6">
        <f>P$4/AC141/24</f>
        <v>0.42901564145768162</v>
      </c>
      <c r="Q141" s="6">
        <f>Q$4/AD141/24</f>
        <v>0.21799256368513245</v>
      </c>
      <c r="R141" s="6">
        <f>R$4/AE141/24</f>
        <v>0.1902182811447489</v>
      </c>
      <c r="S141" s="6">
        <f>S$4/AF141/24</f>
        <v>0.2711405522270034</v>
      </c>
      <c r="T141" s="6">
        <f>T$4/AG141/24</f>
        <v>0.16789857272518291</v>
      </c>
      <c r="U141" s="6">
        <f t="shared" si="9"/>
        <v>0.25078271306719629</v>
      </c>
      <c r="W141" s="14">
        <v>966</v>
      </c>
      <c r="X141" s="5">
        <f t="shared" si="7"/>
        <v>18.397954150542947</v>
      </c>
      <c r="Y141" s="5">
        <f t="shared" si="7"/>
        <v>17.175798824470373</v>
      </c>
      <c r="Z141" s="5">
        <f t="shared" si="7"/>
        <v>16.581706263881081</v>
      </c>
      <c r="AA141" s="5">
        <f t="shared" si="8"/>
        <v>12.943420114723146</v>
      </c>
      <c r="AB141" s="5">
        <f t="shared" si="8"/>
        <v>12.794800468311921</v>
      </c>
      <c r="AC141" s="5">
        <f>AC$3*$W141+AC$4</f>
        <v>11.168978945349989</v>
      </c>
      <c r="AD141" s="5">
        <f>AD$3*$W141+AD$4</f>
        <v>12.615109219835997</v>
      </c>
      <c r="AE141" s="5">
        <f>AE$3*$W141+AE$4</f>
        <v>16.209447981432625</v>
      </c>
      <c r="AF141" s="5">
        <f>AF$3*$W141+AF$4</f>
        <v>15.367183670771105</v>
      </c>
      <c r="AG141" s="5">
        <f>AG$3*$W141+AG$4</f>
        <v>17.371598932176031</v>
      </c>
      <c r="AH141" s="5">
        <f>AH$3*$W141+AH$4</f>
        <v>12.460986492169688</v>
      </c>
      <c r="AI141" s="32">
        <f>50/(B141*24)</f>
        <v>19.30125278067872</v>
      </c>
      <c r="AJ141" s="5">
        <f>C141/6</f>
        <v>16.437999999999999</v>
      </c>
      <c r="AK141" s="5">
        <f>100/(D141*24)</f>
        <v>16.396034858118007</v>
      </c>
      <c r="AL141" s="5">
        <f>E141/12</f>
        <v>14.182083333333333</v>
      </c>
      <c r="AM141" s="5">
        <f>160.934/(F141*24)</f>
        <v>14.419532591652356</v>
      </c>
      <c r="AN141" s="5">
        <f>G141/24</f>
        <v>12.010458333333332</v>
      </c>
    </row>
    <row r="142" spans="1:40" x14ac:dyDescent="0.2">
      <c r="A142" s="14">
        <v>965</v>
      </c>
      <c r="B142" s="6">
        <v>0.10800524337993299</v>
      </c>
      <c r="C142" s="5">
        <v>98.575000000000003</v>
      </c>
      <c r="D142" s="6">
        <f>100/(A142*$AK$3+$AK$4)/24</f>
        <v>0.25428958944541386</v>
      </c>
      <c r="E142" s="5">
        <v>170.09399999999999</v>
      </c>
      <c r="F142" s="6">
        <v>0.46535879629629634</v>
      </c>
      <c r="G142" s="5">
        <v>288.09699999999998</v>
      </c>
      <c r="H142" s="5">
        <v>477.09199999999998</v>
      </c>
      <c r="I142" s="5">
        <v>994.63599999999997</v>
      </c>
      <c r="K142" s="6">
        <f>K$4/X142/24</f>
        <v>0.14344800474086783</v>
      </c>
      <c r="L142" s="6">
        <f>L$4/Y142/24</f>
        <v>0.14807209615174888</v>
      </c>
      <c r="M142" s="6">
        <f>M$4/Z142/24</f>
        <v>0.13326220228463392</v>
      </c>
      <c r="N142" s="6">
        <f>N$4/AA142/24</f>
        <v>0.20937491260649108</v>
      </c>
      <c r="O142" s="6">
        <f>O$4/AB142/24</f>
        <v>0.18247981986049924</v>
      </c>
      <c r="P142" s="6">
        <f>P$4/AC142/24</f>
        <v>0.42929099803615078</v>
      </c>
      <c r="Q142" s="6">
        <f>Q$4/AD142/24</f>
        <v>0.21813247859887333</v>
      </c>
      <c r="R142" s="6">
        <f>R$4/AE142/24</f>
        <v>0.19034036959560427</v>
      </c>
      <c r="S142" s="6">
        <f>S$4/AF142/24</f>
        <v>0.2713145792962538</v>
      </c>
      <c r="T142" s="6">
        <f>T$4/AG142/24</f>
        <v>0.16800633564114176</v>
      </c>
      <c r="U142" s="6">
        <f t="shared" si="9"/>
        <v>0.2509436737948163</v>
      </c>
      <c r="W142" s="14">
        <v>965</v>
      </c>
      <c r="X142" s="5">
        <f t="shared" si="7"/>
        <v>18.386453020134518</v>
      </c>
      <c r="Y142" s="5">
        <f t="shared" si="7"/>
        <v>17.165061701172164</v>
      </c>
      <c r="Z142" s="5">
        <f t="shared" si="7"/>
        <v>16.571340526224891</v>
      </c>
      <c r="AA142" s="5">
        <f t="shared" si="8"/>
        <v>12.93532878231453</v>
      </c>
      <c r="AB142" s="5">
        <f t="shared" si="8"/>
        <v>12.786802042642861</v>
      </c>
      <c r="AC142" s="5">
        <f>AC$3*$W142+AC$4</f>
        <v>11.161814919452745</v>
      </c>
      <c r="AD142" s="5">
        <f>AD$3*$W142+AD$4</f>
        <v>12.607017614543366</v>
      </c>
      <c r="AE142" s="5">
        <f>AE$3*$W142+AE$4</f>
        <v>16.199050889121214</v>
      </c>
      <c r="AF142" s="5">
        <f>AF$3*$W142+AF$4</f>
        <v>15.357326825098479</v>
      </c>
      <c r="AG142" s="5">
        <f>AG$3*$W142+AG$4</f>
        <v>17.360456410980891</v>
      </c>
      <c r="AH142" s="5">
        <f>AH$3*$W142+AH$4</f>
        <v>12.452993744545045</v>
      </c>
      <c r="AI142" s="32">
        <f>50/(B142*24)</f>
        <v>19.289186970346755</v>
      </c>
      <c r="AJ142" s="5">
        <f>C142/6</f>
        <v>16.429166666666667</v>
      </c>
      <c r="AK142" s="5">
        <f>100/(D142*24)</f>
        <v>16.385518084927689</v>
      </c>
      <c r="AL142" s="5">
        <f>E142/12</f>
        <v>14.1745</v>
      </c>
      <c r="AM142" s="5">
        <f>160.934/(F142*24)</f>
        <v>14.409490884671822</v>
      </c>
      <c r="AN142" s="5">
        <f>G142/24</f>
        <v>12.004041666666666</v>
      </c>
    </row>
    <row r="143" spans="1:40" x14ac:dyDescent="0.2">
      <c r="A143" s="14">
        <v>964</v>
      </c>
      <c r="B143" s="6">
        <v>0.1080728453195931</v>
      </c>
      <c r="C143" s="5">
        <v>98.521000000000001</v>
      </c>
      <c r="D143" s="6">
        <f>100/(A143*$AK$3+$AK$4)/24</f>
        <v>0.25445290582542174</v>
      </c>
      <c r="E143" s="5">
        <v>170.00200000000001</v>
      </c>
      <c r="F143" s="6">
        <v>0.46568287037037037</v>
      </c>
      <c r="G143" s="5">
        <v>287.94299999999998</v>
      </c>
      <c r="H143" s="5">
        <v>476.84</v>
      </c>
      <c r="I143" s="5">
        <v>994.125</v>
      </c>
      <c r="K143" s="6">
        <f>K$4/X143/24</f>
        <v>0.14353779078326157</v>
      </c>
      <c r="L143" s="6">
        <f>L$4/Y143/24</f>
        <v>0.14816477647537155</v>
      </c>
      <c r="M143" s="6">
        <f>M$4/Z143/24</f>
        <v>0.13334561289578481</v>
      </c>
      <c r="N143" s="6">
        <f>N$4/AA143/24</f>
        <v>0.20950596319038337</v>
      </c>
      <c r="O143" s="6">
        <f>O$4/AB143/24</f>
        <v>0.18259403644281835</v>
      </c>
      <c r="P143" s="6">
        <f>P$4/AC143/24</f>
        <v>0.42956670830774363</v>
      </c>
      <c r="Q143" s="6">
        <f>Q$4/AD143/24</f>
        <v>0.21827257323210078</v>
      </c>
      <c r="R143" s="6">
        <f>R$4/AE143/24</f>
        <v>0.19046261486801</v>
      </c>
      <c r="S143" s="6">
        <f>S$4/AF143/24</f>
        <v>0.27148882990175699</v>
      </c>
      <c r="T143" s="6">
        <f>T$4/AG143/24</f>
        <v>0.1681142369776264</v>
      </c>
      <c r="U143" s="6">
        <f t="shared" si="9"/>
        <v>0.2511048412750872</v>
      </c>
      <c r="W143" s="14">
        <v>964</v>
      </c>
      <c r="X143" s="5">
        <f t="shared" si="7"/>
        <v>18.374951889726088</v>
      </c>
      <c r="Y143" s="5">
        <f t="shared" si="7"/>
        <v>17.154324577873954</v>
      </c>
      <c r="Z143" s="5">
        <f t="shared" si="7"/>
        <v>16.5609747885687</v>
      </c>
      <c r="AA143" s="5">
        <f t="shared" si="8"/>
        <v>12.927237449905913</v>
      </c>
      <c r="AB143" s="5">
        <f t="shared" si="8"/>
        <v>12.778803616973802</v>
      </c>
      <c r="AC143" s="5">
        <f>AC$3*$W143+AC$4</f>
        <v>11.154650893555498</v>
      </c>
      <c r="AD143" s="5">
        <f>AD$3*$W143+AD$4</f>
        <v>12.598926009250734</v>
      </c>
      <c r="AE143" s="5">
        <f>AE$3*$W143+AE$4</f>
        <v>16.188653796809803</v>
      </c>
      <c r="AF143" s="5">
        <f>AF$3*$W143+AF$4</f>
        <v>15.347469979425853</v>
      </c>
      <c r="AG143" s="5">
        <f>AG$3*$W143+AG$4</f>
        <v>17.349313889785748</v>
      </c>
      <c r="AH143" s="5">
        <f>AH$3*$W143+AH$4</f>
        <v>12.445000996920403</v>
      </c>
      <c r="AI143" s="32">
        <f>50/(B143*24)</f>
        <v>19.277121160014786</v>
      </c>
      <c r="AJ143" s="5">
        <f>C143/6</f>
        <v>16.420166666666667</v>
      </c>
      <c r="AK143" s="5">
        <f>100/(D143*24)</f>
        <v>16.375001311737371</v>
      </c>
      <c r="AL143" s="5">
        <f>E143/12</f>
        <v>14.166833333333335</v>
      </c>
      <c r="AM143" s="5">
        <f>160.934/(F143*24)</f>
        <v>14.399463153970423</v>
      </c>
      <c r="AN143" s="5">
        <f>G143/24</f>
        <v>11.997624999999999</v>
      </c>
    </row>
    <row r="144" spans="1:40" x14ac:dyDescent="0.2">
      <c r="A144" s="14">
        <v>963</v>
      </c>
      <c r="B144" s="6">
        <v>0.10814053193818791</v>
      </c>
      <c r="C144" s="5">
        <v>98.468000000000004</v>
      </c>
      <c r="D144" s="6">
        <f>100/(A144*$AK$3+$AK$4)/24</f>
        <v>0.25461643211871132</v>
      </c>
      <c r="E144" s="5">
        <v>169.911</v>
      </c>
      <c r="F144" s="6">
        <v>0.4660069444444444</v>
      </c>
      <c r="G144" s="5">
        <v>287.79000000000002</v>
      </c>
      <c r="H144" s="5">
        <v>476.58800000000002</v>
      </c>
      <c r="I144" s="5">
        <v>993.61500000000001</v>
      </c>
      <c r="K144" s="6">
        <f>K$4/X144/24</f>
        <v>0.14362768929264161</v>
      </c>
      <c r="L144" s="6">
        <f>L$4/Y144/24</f>
        <v>0.14825757289138908</v>
      </c>
      <c r="M144" s="6">
        <f>M$4/Z144/24</f>
        <v>0.13342912798798653</v>
      </c>
      <c r="N144" s="6">
        <f>N$4/AA144/24</f>
        <v>0.20963717792968137</v>
      </c>
      <c r="O144" s="6">
        <f>O$4/AB144/24</f>
        <v>0.18270839609408732</v>
      </c>
      <c r="P144" s="6">
        <f>P$4/AC144/24</f>
        <v>0.42984277295437168</v>
      </c>
      <c r="Q144" s="6">
        <f>Q$4/AD144/24</f>
        <v>0.21841284793130941</v>
      </c>
      <c r="R144" s="6">
        <f>R$4/AE144/24</f>
        <v>0.19058501726431429</v>
      </c>
      <c r="S144" s="6">
        <f>S$4/AF144/24</f>
        <v>0.27166330447448528</v>
      </c>
      <c r="T144" s="6">
        <f>T$4/AG144/24</f>
        <v>0.16822227700150816</v>
      </c>
      <c r="U144" s="6">
        <f t="shared" si="9"/>
        <v>0.25126621590662296</v>
      </c>
      <c r="W144" s="14">
        <v>963</v>
      </c>
      <c r="X144" s="5">
        <f t="shared" si="7"/>
        <v>18.363450759317658</v>
      </c>
      <c r="Y144" s="5">
        <f t="shared" si="7"/>
        <v>17.143587454575744</v>
      </c>
      <c r="Z144" s="5">
        <f t="shared" si="7"/>
        <v>16.550609050912509</v>
      </c>
      <c r="AA144" s="5">
        <f t="shared" si="8"/>
        <v>12.919146117497299</v>
      </c>
      <c r="AB144" s="5">
        <f t="shared" si="8"/>
        <v>12.770805191304742</v>
      </c>
      <c r="AC144" s="5">
        <f>AC$3*$W144+AC$4</f>
        <v>11.147486867658253</v>
      </c>
      <c r="AD144" s="5">
        <f>AD$3*$W144+AD$4</f>
        <v>12.590834403958103</v>
      </c>
      <c r="AE144" s="5">
        <f>AE$3*$W144+AE$4</f>
        <v>16.178256704498388</v>
      </c>
      <c r="AF144" s="5">
        <f>AF$3*$W144+AF$4</f>
        <v>15.337613133753225</v>
      </c>
      <c r="AG144" s="5">
        <f>AG$3*$W144+AG$4</f>
        <v>17.338171368590604</v>
      </c>
      <c r="AH144" s="5">
        <f>AH$3*$W144+AH$4</f>
        <v>12.437008249295761</v>
      </c>
      <c r="AI144" s="32">
        <f>50/(B144*24)</f>
        <v>19.265055349682822</v>
      </c>
      <c r="AJ144" s="5">
        <f>C144/6</f>
        <v>16.411333333333335</v>
      </c>
      <c r="AK144" s="5">
        <f>100/(D144*24)</f>
        <v>16.364484538547053</v>
      </c>
      <c r="AL144" s="5">
        <f>E144/12</f>
        <v>14.15925</v>
      </c>
      <c r="AM144" s="5">
        <f>160.934/(F144*24)</f>
        <v>14.389449370389688</v>
      </c>
      <c r="AN144" s="5">
        <f>G144/24</f>
        <v>11.991250000000001</v>
      </c>
    </row>
    <row r="145" spans="1:40" x14ac:dyDescent="0.2">
      <c r="A145" s="14">
        <v>962</v>
      </c>
      <c r="B145" s="6">
        <v>0.10820830339492181</v>
      </c>
      <c r="C145" s="5">
        <v>98.414000000000001</v>
      </c>
      <c r="D145" s="6">
        <f>100/(A145*$AK$3+$AK$4)/24</f>
        <v>0.2547801687302505</v>
      </c>
      <c r="E145" s="5">
        <v>169.81899999999999</v>
      </c>
      <c r="F145" s="6">
        <v>0.46633101851851855</v>
      </c>
      <c r="G145" s="5">
        <v>287.63600000000002</v>
      </c>
      <c r="H145" s="5">
        <v>476.33600000000001</v>
      </c>
      <c r="I145" s="5">
        <v>993.10400000000004</v>
      </c>
      <c r="K145" s="6">
        <f>K$4/X145/24</f>
        <v>0.14371770048045643</v>
      </c>
      <c r="L145" s="6">
        <f>L$4/Y145/24</f>
        <v>0.1483504856180661</v>
      </c>
      <c r="M145" s="6">
        <f>M$4/Z145/24</f>
        <v>0.13351274775767333</v>
      </c>
      <c r="N145" s="6">
        <f>N$4/AA145/24</f>
        <v>0.20976855713301282</v>
      </c>
      <c r="O145" s="6">
        <f>O$4/AB145/24</f>
        <v>0.18282289908328928</v>
      </c>
      <c r="P145" s="6">
        <f>P$4/AC145/24</f>
        <v>0.43011919265970061</v>
      </c>
      <c r="Q145" s="6">
        <f>Q$4/AD145/24</f>
        <v>0.21855330304388529</v>
      </c>
      <c r="R145" s="6">
        <f>R$4/AE145/24</f>
        <v>0.19070757708764277</v>
      </c>
      <c r="S145" s="6">
        <f>S$4/AF145/24</f>
        <v>0.27183800344651965</v>
      </c>
      <c r="T145" s="6">
        <f>T$4/AG145/24</f>
        <v>0.16833045598034482</v>
      </c>
      <c r="U145" s="6">
        <f t="shared" si="9"/>
        <v>0.25142779808906296</v>
      </c>
      <c r="W145" s="14">
        <v>962</v>
      </c>
      <c r="X145" s="5">
        <f t="shared" si="7"/>
        <v>18.351949628909228</v>
      </c>
      <c r="Y145" s="5">
        <f t="shared" si="7"/>
        <v>17.132850331277535</v>
      </c>
      <c r="Z145" s="5">
        <f t="shared" si="7"/>
        <v>16.540243313256315</v>
      </c>
      <c r="AA145" s="5">
        <f t="shared" si="8"/>
        <v>12.91105478508868</v>
      </c>
      <c r="AB145" s="5">
        <f t="shared" si="8"/>
        <v>12.762806765635681</v>
      </c>
      <c r="AC145" s="5">
        <f>AC$3*$W145+AC$4</f>
        <v>11.140322841761009</v>
      </c>
      <c r="AD145" s="5">
        <f>AD$3*$W145+AD$4</f>
        <v>12.582742798665471</v>
      </c>
      <c r="AE145" s="5">
        <f>AE$3*$W145+AE$4</f>
        <v>16.167859612186973</v>
      </c>
      <c r="AF145" s="5">
        <f>AF$3*$W145+AF$4</f>
        <v>15.327756288080598</v>
      </c>
      <c r="AG145" s="5">
        <f>AG$3*$W145+AG$4</f>
        <v>17.327028847395461</v>
      </c>
      <c r="AH145" s="5">
        <f>AH$3*$W145+AH$4</f>
        <v>12.429015501671119</v>
      </c>
      <c r="AI145" s="32">
        <f>50/(B145*24)</f>
        <v>19.252989539350857</v>
      </c>
      <c r="AJ145" s="5">
        <f>C145/6</f>
        <v>16.402333333333335</v>
      </c>
      <c r="AK145" s="5">
        <f>100/(D145*24)</f>
        <v>16.353967765356735</v>
      </c>
      <c r="AL145" s="5">
        <f>E145/12</f>
        <v>14.151583333333333</v>
      </c>
      <c r="AM145" s="5">
        <f>160.934/(F145*24)</f>
        <v>14.379449504852198</v>
      </c>
      <c r="AN145" s="5">
        <f>G145/24</f>
        <v>11.984833333333334</v>
      </c>
    </row>
    <row r="146" spans="1:40" x14ac:dyDescent="0.2">
      <c r="A146" s="14">
        <v>961</v>
      </c>
      <c r="B146" s="6">
        <v>0.10827615984939847</v>
      </c>
      <c r="C146" s="5">
        <v>98.361000000000004</v>
      </c>
      <c r="D146" s="6">
        <f>100/(A146*$AK$3+$AK$4)/24</f>
        <v>0.2549441160660495</v>
      </c>
      <c r="E146" s="5">
        <v>169.72800000000001</v>
      </c>
      <c r="F146" s="6">
        <v>0.46665509259259258</v>
      </c>
      <c r="G146" s="5">
        <v>287.483</v>
      </c>
      <c r="H146" s="5">
        <v>476.084</v>
      </c>
      <c r="I146" s="5">
        <v>992.59299999999996</v>
      </c>
      <c r="K146" s="6">
        <f>K$4/X146/24</f>
        <v>0.14380782455868496</v>
      </c>
      <c r="L146" s="6">
        <f>L$4/Y146/24</f>
        <v>0.14844351487421467</v>
      </c>
      <c r="M146" s="6">
        <f>M$4/Z146/24</f>
        <v>0.13359647240177208</v>
      </c>
      <c r="N146" s="6">
        <f>N$4/AA146/24</f>
        <v>0.20990010110977933</v>
      </c>
      <c r="O146" s="6">
        <f>O$4/AB146/24</f>
        <v>0.18293754568008189</v>
      </c>
      <c r="P146" s="6">
        <f>P$4/AC146/24</f>
        <v>0.43039596810915581</v>
      </c>
      <c r="Q146" s="6">
        <f>Q$4/AD146/24</f>
        <v>0.21869393891810848</v>
      </c>
      <c r="R146" s="6">
        <f>R$4/AE146/24</f>
        <v>0.19083029464190149</v>
      </c>
      <c r="S146" s="6">
        <f>S$4/AF146/24</f>
        <v>0.27201292725105314</v>
      </c>
      <c r="T146" s="6">
        <f>T$4/AG146/24</f>
        <v>0.16843877418238287</v>
      </c>
      <c r="U146" s="6">
        <f t="shared" si="9"/>
        <v>0.25158958822307514</v>
      </c>
      <c r="W146" s="14">
        <v>961</v>
      </c>
      <c r="X146" s="5">
        <f t="shared" si="7"/>
        <v>18.340448498500798</v>
      </c>
      <c r="Y146" s="5">
        <f t="shared" si="7"/>
        <v>17.122113207979325</v>
      </c>
      <c r="Z146" s="5">
        <f t="shared" si="7"/>
        <v>16.529877575600125</v>
      </c>
      <c r="AA146" s="5">
        <f t="shared" si="8"/>
        <v>12.902963452680066</v>
      </c>
      <c r="AB146" s="5">
        <f t="shared" si="8"/>
        <v>12.754808339966623</v>
      </c>
      <c r="AC146" s="5">
        <f>AC$3*$W146+AC$4</f>
        <v>11.133158815863762</v>
      </c>
      <c r="AD146" s="5">
        <f>AD$3*$W146+AD$4</f>
        <v>12.574651193372841</v>
      </c>
      <c r="AE146" s="5">
        <f>AE$3*$W146+AE$4</f>
        <v>16.157462519875562</v>
      </c>
      <c r="AF146" s="5">
        <f>AF$3*$W146+AF$4</f>
        <v>15.317899442407972</v>
      </c>
      <c r="AG146" s="5">
        <f>AG$3*$W146+AG$4</f>
        <v>17.315886326200317</v>
      </c>
      <c r="AH146" s="5">
        <f>AH$3*$W146+AH$4</f>
        <v>12.421022754046476</v>
      </c>
      <c r="AI146" s="32">
        <f>50/(B146*24)</f>
        <v>19.240923729018892</v>
      </c>
      <c r="AJ146" s="5">
        <f>C146/6</f>
        <v>16.3935</v>
      </c>
      <c r="AK146" s="5">
        <f>100/(D146*24)</f>
        <v>16.343450992166417</v>
      </c>
      <c r="AL146" s="5">
        <f>E146/12</f>
        <v>14.144</v>
      </c>
      <c r="AM146" s="5">
        <f>160.934/(F146*24)</f>
        <v>14.369463528361319</v>
      </c>
      <c r="AN146" s="5">
        <f>G146/24</f>
        <v>11.978458333333334</v>
      </c>
    </row>
    <row r="147" spans="1:40" x14ac:dyDescent="0.2">
      <c r="A147" s="14">
        <v>960</v>
      </c>
      <c r="B147" s="6">
        <v>0.10834410146162217</v>
      </c>
      <c r="C147" s="5">
        <v>98.307000000000002</v>
      </c>
      <c r="D147" s="6">
        <f>100/(A147*$AK$3+$AK$4)/24</f>
        <v>0.25510827453316426</v>
      </c>
      <c r="E147" s="5">
        <v>169.636</v>
      </c>
      <c r="F147" s="6">
        <v>0.46699074074074076</v>
      </c>
      <c r="G147" s="5">
        <v>287.32900000000001</v>
      </c>
      <c r="H147" s="5">
        <v>475.83300000000003</v>
      </c>
      <c r="I147" s="5">
        <v>992.08299999999997</v>
      </c>
      <c r="K147" s="6">
        <f>K$4/X147/24</f>
        <v>0.14389806173983813</v>
      </c>
      <c r="L147" s="6">
        <f>L$4/Y147/24</f>
        <v>0.14853666087919618</v>
      </c>
      <c r="M147" s="6">
        <f>M$4/Z147/24</f>
        <v>0.13368030211770401</v>
      </c>
      <c r="N147" s="6">
        <f>N$4/AA147/24</f>
        <v>0.21003181017015937</v>
      </c>
      <c r="O147" s="6">
        <f>O$4/AB147/24</f>
        <v>0.18305233615479991</v>
      </c>
      <c r="P147" s="6">
        <f>P$4/AC147/24</f>
        <v>0.43067309998992781</v>
      </c>
      <c r="Q147" s="6">
        <f>Q$4/AD147/24</f>
        <v>0.21883475590315618</v>
      </c>
      <c r="R147" s="6">
        <f>R$4/AE147/24</f>
        <v>0.19095317023177916</v>
      </c>
      <c r="S147" s="6">
        <f>S$4/AF147/24</f>
        <v>0.2721880763223945</v>
      </c>
      <c r="T147" s="6">
        <f>T$4/AG147/24</f>
        <v>0.16854723187655965</v>
      </c>
      <c r="U147" s="6">
        <f t="shared" si="9"/>
        <v>0.25175158671035941</v>
      </c>
      <c r="W147" s="14">
        <v>960</v>
      </c>
      <c r="X147" s="5">
        <f t="shared" si="7"/>
        <v>18.328947368092372</v>
      </c>
      <c r="Y147" s="5">
        <f t="shared" si="7"/>
        <v>17.111376084681115</v>
      </c>
      <c r="Z147" s="5">
        <f t="shared" si="7"/>
        <v>16.519511837943934</v>
      </c>
      <c r="AA147" s="5">
        <f t="shared" si="8"/>
        <v>12.894872120271449</v>
      </c>
      <c r="AB147" s="5">
        <f t="shared" si="8"/>
        <v>12.746809914297561</v>
      </c>
      <c r="AC147" s="5">
        <f>AC$3*$W147+AC$4</f>
        <v>11.125994789966519</v>
      </c>
      <c r="AD147" s="5">
        <f>AD$3*$W147+AD$4</f>
        <v>12.56655958808021</v>
      </c>
      <c r="AE147" s="5">
        <f>AE$3*$W147+AE$4</f>
        <v>16.147065427564151</v>
      </c>
      <c r="AF147" s="5">
        <f>AF$3*$W147+AF$4</f>
        <v>15.308042596735346</v>
      </c>
      <c r="AG147" s="5">
        <f>AG$3*$W147+AG$4</f>
        <v>17.304743805005177</v>
      </c>
      <c r="AH147" s="5">
        <f>AH$3*$W147+AH$4</f>
        <v>12.413030006421835</v>
      </c>
      <c r="AI147" s="32">
        <f>50/(B147*24)</f>
        <v>19.228857918686927</v>
      </c>
      <c r="AJ147" s="5">
        <f>C147/6</f>
        <v>16.384499999999999</v>
      </c>
      <c r="AK147" s="5">
        <f>100/(D147*24)</f>
        <v>16.332934218976096</v>
      </c>
      <c r="AL147" s="5">
        <f>E147/12</f>
        <v>14.136333333333333</v>
      </c>
      <c r="AM147" s="5">
        <f>160.934/(F147*24)</f>
        <v>14.35913552096758</v>
      </c>
      <c r="AN147" s="5">
        <f>G147/24</f>
        <v>11.972041666666668</v>
      </c>
    </row>
    <row r="148" spans="1:40" x14ac:dyDescent="0.2">
      <c r="A148" s="14">
        <v>959</v>
      </c>
      <c r="B148" s="6">
        <v>0.10841212839199912</v>
      </c>
      <c r="C148" s="5">
        <v>98.254000000000005</v>
      </c>
      <c r="D148" s="6">
        <f>100/(A148*$AK$3+$AK$4)/24</f>
        <v>0.25527264453969972</v>
      </c>
      <c r="E148" s="5">
        <v>169.54400000000001</v>
      </c>
      <c r="F148" s="6">
        <v>0.46731481481481479</v>
      </c>
      <c r="G148" s="5">
        <v>287.17500000000001</v>
      </c>
      <c r="H148" s="5">
        <v>475.58100000000002</v>
      </c>
      <c r="I148" s="5">
        <v>991.572</v>
      </c>
      <c r="K148" s="6">
        <f>K$4/X148/24</f>
        <v>0.14398841223696068</v>
      </c>
      <c r="L148" s="6">
        <f>L$4/Y148/24</f>
        <v>0.14862992385292284</v>
      </c>
      <c r="M148" s="6">
        <f>M$4/Z148/24</f>
        <v>0.13376423710338622</v>
      </c>
      <c r="N148" s="6">
        <f>N$4/AA148/24</f>
        <v>0.21016368462511018</v>
      </c>
      <c r="O148" s="6">
        <f>O$4/AB148/24</f>
        <v>0.18316727077845682</v>
      </c>
      <c r="P148" s="6">
        <f>P$4/AC148/24</f>
        <v>0.43095058899097866</v>
      </c>
      <c r="Q148" s="6">
        <f>Q$4/AD148/24</f>
        <v>0.21897575434910557</v>
      </c>
      <c r="R148" s="6">
        <f>R$4/AE148/24</f>
        <v>0.19107620416274992</v>
      </c>
      <c r="S148" s="6">
        <f>S$4/AF148/24</f>
        <v>0.27236345109597199</v>
      </c>
      <c r="T148" s="6">
        <f>T$4/AG148/24</f>
        <v>0.1686558293325057</v>
      </c>
      <c r="U148" s="6">
        <f t="shared" si="9"/>
        <v>0.25191379395365104</v>
      </c>
      <c r="W148" s="14">
        <v>959</v>
      </c>
      <c r="X148" s="5">
        <f t="shared" si="7"/>
        <v>18.317446237683942</v>
      </c>
      <c r="Y148" s="5">
        <f t="shared" si="7"/>
        <v>17.100638961382906</v>
      </c>
      <c r="Z148" s="5">
        <f t="shared" si="7"/>
        <v>16.50914610028774</v>
      </c>
      <c r="AA148" s="5">
        <f t="shared" si="8"/>
        <v>12.886780787862833</v>
      </c>
      <c r="AB148" s="5">
        <f t="shared" si="8"/>
        <v>12.738811488628501</v>
      </c>
      <c r="AC148" s="5">
        <f>AC$3*$W148+AC$4</f>
        <v>11.118830764069273</v>
      </c>
      <c r="AD148" s="5">
        <f>AD$3*$W148+AD$4</f>
        <v>12.558467982787578</v>
      </c>
      <c r="AE148" s="5">
        <f>AE$3*$W148+AE$4</f>
        <v>16.136668335252736</v>
      </c>
      <c r="AF148" s="5">
        <f>AF$3*$W148+AF$4</f>
        <v>15.29818575106272</v>
      </c>
      <c r="AG148" s="5">
        <f>AG$3*$W148+AG$4</f>
        <v>17.293601283810034</v>
      </c>
      <c r="AH148" s="5">
        <f>AH$3*$W148+AH$4</f>
        <v>12.405037258797192</v>
      </c>
      <c r="AI148" s="32">
        <f>50/(B148*24)</f>
        <v>19.216792108354959</v>
      </c>
      <c r="AJ148" s="5">
        <f>C148/6</f>
        <v>16.375666666666667</v>
      </c>
      <c r="AK148" s="5">
        <f>100/(D148*24)</f>
        <v>16.322417445785781</v>
      </c>
      <c r="AL148" s="5">
        <f>E148/12</f>
        <v>14.128666666666668</v>
      </c>
      <c r="AM148" s="5">
        <f>160.934/(F148*24)</f>
        <v>14.349177729344165</v>
      </c>
      <c r="AN148" s="5">
        <f>G148/24</f>
        <v>11.965625000000001</v>
      </c>
    </row>
    <row r="149" spans="1:40" x14ac:dyDescent="0.2">
      <c r="A149" s="14">
        <v>958</v>
      </c>
      <c r="B149" s="6">
        <v>0.10848024080133854</v>
      </c>
      <c r="C149" s="5">
        <v>98.2</v>
      </c>
      <c r="D149" s="6">
        <f>100/(A149*$AK$3+$AK$4)/24</f>
        <v>0.25543722649481349</v>
      </c>
      <c r="E149" s="5">
        <v>169.453</v>
      </c>
      <c r="F149" s="6">
        <v>0.46763888888888888</v>
      </c>
      <c r="G149" s="5">
        <v>287.02199999999999</v>
      </c>
      <c r="H149" s="5">
        <v>475.32900000000001</v>
      </c>
      <c r="I149" s="5">
        <v>991.06200000000001</v>
      </c>
      <c r="K149" s="6">
        <f>K$4/X149/24</f>
        <v>0.14407887626363264</v>
      </c>
      <c r="L149" s="6">
        <f>L$4/Y149/24</f>
        <v>0.14872330401585951</v>
      </c>
      <c r="M149" s="6">
        <f>M$4/Z149/24</f>
        <v>0.13384827755723303</v>
      </c>
      <c r="N149" s="6">
        <f>N$4/AA149/24</f>
        <v>0.2102957247863706</v>
      </c>
      <c r="O149" s="6">
        <f>O$4/AB149/24</f>
        <v>0.1832823498227473</v>
      </c>
      <c r="P149" s="6">
        <f>P$4/AC149/24</f>
        <v>0.43122843580304676</v>
      </c>
      <c r="Q149" s="6">
        <f>Q$4/AD149/24</f>
        <v>0.21911693460693646</v>
      </c>
      <c r="R149" s="6">
        <f>R$4/AE149/24</f>
        <v>0.19119939674107544</v>
      </c>
      <c r="S149" s="6">
        <f>S$4/AF149/24</f>
        <v>0.27253905200833661</v>
      </c>
      <c r="T149" s="6">
        <f>T$4/AG149/24</f>
        <v>0.16876456682054689</v>
      </c>
      <c r="U149" s="6">
        <f t="shared" si="9"/>
        <v>0.25207621035672384</v>
      </c>
      <c r="W149" s="14">
        <v>958</v>
      </c>
      <c r="X149" s="5">
        <f t="shared" si="7"/>
        <v>18.305945107275512</v>
      </c>
      <c r="Y149" s="5">
        <f t="shared" si="7"/>
        <v>17.089901838084696</v>
      </c>
      <c r="Z149" s="5">
        <f t="shared" si="7"/>
        <v>16.49878036263155</v>
      </c>
      <c r="AA149" s="5">
        <f t="shared" si="8"/>
        <v>12.878689455454218</v>
      </c>
      <c r="AB149" s="5">
        <f t="shared" si="8"/>
        <v>12.730813062959442</v>
      </c>
      <c r="AC149" s="5">
        <f>AC$3*$W149+AC$4</f>
        <v>11.111666738172028</v>
      </c>
      <c r="AD149" s="5">
        <f>AD$3*$W149+AD$4</f>
        <v>12.550376377494946</v>
      </c>
      <c r="AE149" s="5">
        <f>AE$3*$W149+AE$4</f>
        <v>16.126271242941321</v>
      </c>
      <c r="AF149" s="5">
        <f>AF$3*$W149+AF$4</f>
        <v>15.288328905390093</v>
      </c>
      <c r="AG149" s="5">
        <f>AG$3*$W149+AG$4</f>
        <v>17.28245876261489</v>
      </c>
      <c r="AH149" s="5">
        <f>AH$3*$W149+AH$4</f>
        <v>12.397044511172549</v>
      </c>
      <c r="AI149" s="32">
        <f>50/(B149*24)</f>
        <v>19.204726298022994</v>
      </c>
      <c r="AJ149" s="5">
        <f>C149/6</f>
        <v>16.366666666666667</v>
      </c>
      <c r="AK149" s="5">
        <f>100/(D149*24)</f>
        <v>16.31190067259546</v>
      </c>
      <c r="AL149" s="5">
        <f>E149/12</f>
        <v>14.121083333333333</v>
      </c>
      <c r="AM149" s="5">
        <f>160.934/(F149*24)</f>
        <v>14.339233739233739</v>
      </c>
      <c r="AN149" s="5">
        <f>G149/24</f>
        <v>11.959249999999999</v>
      </c>
    </row>
    <row r="150" spans="1:40" x14ac:dyDescent="0.2">
      <c r="A150" s="14">
        <v>957</v>
      </c>
      <c r="B150" s="6">
        <v>0.10854843885085409</v>
      </c>
      <c r="C150" s="5">
        <v>98.147000000000006</v>
      </c>
      <c r="D150" s="6">
        <f>100/(A150*$AK$3+$AK$4)/24</f>
        <v>0.2556020208087188</v>
      </c>
      <c r="E150" s="5">
        <v>169.36099999999999</v>
      </c>
      <c r="F150" s="6">
        <v>0.46796296296296297</v>
      </c>
      <c r="G150" s="5">
        <v>286.86799999999999</v>
      </c>
      <c r="H150" s="5">
        <v>475.077</v>
      </c>
      <c r="I150" s="5">
        <v>990.55100000000004</v>
      </c>
      <c r="K150" s="6">
        <f>K$4/X150/24</f>
        <v>0.14416945403397119</v>
      </c>
      <c r="L150" s="6">
        <f>L$4/Y150/24</f>
        <v>0.14881680158902555</v>
      </c>
      <c r="M150" s="6">
        <f>M$4/Z150/24</f>
        <v>0.1339324236781578</v>
      </c>
      <c r="N150" s="6">
        <f>N$4/AA150/24</f>
        <v>0.21042793096646342</v>
      </c>
      <c r="O150" s="6">
        <f>O$4/AB150/24</f>
        <v>0.18339757356004918</v>
      </c>
      <c r="P150" s="6">
        <f>P$4/AC150/24</f>
        <v>0.43150664111865328</v>
      </c>
      <c r="Q150" s="6">
        <f>Q$4/AD150/24</f>
        <v>0.21925829702853447</v>
      </c>
      <c r="R150" s="6">
        <f>R$4/AE150/24</f>
        <v>0.19132274827380788</v>
      </c>
      <c r="S150" s="6">
        <f>S$4/AF150/24</f>
        <v>0.272714879497166</v>
      </c>
      <c r="T150" s="6">
        <f>T$4/AG150/24</f>
        <v>0.16887344461170661</v>
      </c>
      <c r="U150" s="6">
        <f t="shared" si="9"/>
        <v>0.25223883632439353</v>
      </c>
      <c r="W150" s="14">
        <v>957</v>
      </c>
      <c r="X150" s="5">
        <f t="shared" si="7"/>
        <v>18.294443976867083</v>
      </c>
      <c r="Y150" s="5">
        <f t="shared" si="7"/>
        <v>17.079164714786486</v>
      </c>
      <c r="Z150" s="5">
        <f t="shared" si="7"/>
        <v>16.488414624975359</v>
      </c>
      <c r="AA150" s="5">
        <f t="shared" si="8"/>
        <v>12.8705981230456</v>
      </c>
      <c r="AB150" s="5">
        <f t="shared" si="8"/>
        <v>12.722814637290382</v>
      </c>
      <c r="AC150" s="5">
        <f>AC$3*$W150+AC$4</f>
        <v>11.104502712274783</v>
      </c>
      <c r="AD150" s="5">
        <f>AD$3*$W150+AD$4</f>
        <v>12.542284772202315</v>
      </c>
      <c r="AE150" s="5">
        <f>AE$3*$W150+AE$4</f>
        <v>16.11587415062991</v>
      </c>
      <c r="AF150" s="5">
        <f>AF$3*$W150+AF$4</f>
        <v>15.278472059717467</v>
      </c>
      <c r="AG150" s="5">
        <f>AG$3*$W150+AG$4</f>
        <v>17.271316241419747</v>
      </c>
      <c r="AH150" s="5">
        <f>AH$3*$W150+AH$4</f>
        <v>12.389051763547908</v>
      </c>
      <c r="AI150" s="32">
        <f>50/(B150*24)</f>
        <v>19.192660487691029</v>
      </c>
      <c r="AJ150" s="5">
        <f>C150/6</f>
        <v>16.357833333333335</v>
      </c>
      <c r="AK150" s="5">
        <f>100/(D150*24)</f>
        <v>16.301383899405142</v>
      </c>
      <c r="AL150" s="5">
        <f>E150/12</f>
        <v>14.113416666666666</v>
      </c>
      <c r="AM150" s="5">
        <f>160.934/(F150*24)</f>
        <v>14.329303521962801</v>
      </c>
      <c r="AN150" s="5">
        <f>G150/24</f>
        <v>11.952833333333333</v>
      </c>
    </row>
    <row r="151" spans="1:40" x14ac:dyDescent="0.2">
      <c r="A151" s="14">
        <v>956</v>
      </c>
      <c r="B151" s="6">
        <v>0.1086167227021651</v>
      </c>
      <c r="C151" s="5">
        <v>98.093999999999994</v>
      </c>
      <c r="D151" s="6">
        <f>100/(A151*$AK$3+$AK$4)/24</f>
        <v>0.2557670278926884</v>
      </c>
      <c r="E151" s="5">
        <v>169.27</v>
      </c>
      <c r="F151" s="6">
        <v>0.4682986111111111</v>
      </c>
      <c r="G151" s="5">
        <v>286.714</v>
      </c>
      <c r="H151" s="5">
        <v>474.82600000000002</v>
      </c>
      <c r="I151" s="5">
        <v>990.04</v>
      </c>
      <c r="K151" s="6">
        <f>K$4/X151/24</f>
        <v>0.14426014576263227</v>
      </c>
      <c r="L151" s="6">
        <f>L$4/Y151/24</f>
        <v>0.14891041679399633</v>
      </c>
      <c r="M151" s="6">
        <f>M$4/Z151/24</f>
        <v>0.13401667566557449</v>
      </c>
      <c r="N151" s="6">
        <f>N$4/AA151/24</f>
        <v>0.2105603034786977</v>
      </c>
      <c r="O151" s="6">
        <f>O$4/AB151/24</f>
        <v>0.18351294226342574</v>
      </c>
      <c r="P151" s="6">
        <f>P$4/AC151/24</f>
        <v>0.43178520563210748</v>
      </c>
      <c r="Q151" s="6">
        <f>Q$4/AD151/24</f>
        <v>0.21939984196669396</v>
      </c>
      <c r="R151" s="6">
        <f>R$4/AE151/24</f>
        <v>0.19144625906879223</v>
      </c>
      <c r="S151" s="6">
        <f>S$4/AF151/24</f>
        <v>0.27289093400126796</v>
      </c>
      <c r="T151" s="6">
        <f>T$4/AG151/24</f>
        <v>0.16898246297770825</v>
      </c>
      <c r="U151" s="6">
        <f t="shared" si="9"/>
        <v>0.25240167226252141</v>
      </c>
      <c r="W151" s="14">
        <v>956</v>
      </c>
      <c r="X151" s="5">
        <f t="shared" ref="X151:Z214" si="10">X$3*$W151+X$4</f>
        <v>18.282942846458653</v>
      </c>
      <c r="Y151" s="5">
        <f t="shared" si="10"/>
        <v>17.06842759148828</v>
      </c>
      <c r="Z151" s="5">
        <f t="shared" si="10"/>
        <v>16.478048887319165</v>
      </c>
      <c r="AA151" s="5">
        <f t="shared" si="8"/>
        <v>12.862506790636985</v>
      </c>
      <c r="AB151" s="5">
        <f t="shared" si="8"/>
        <v>12.714816211621322</v>
      </c>
      <c r="AC151" s="5">
        <f>AC$3*$W151+AC$4</f>
        <v>11.097338686377537</v>
      </c>
      <c r="AD151" s="5">
        <f>AD$3*$W151+AD$4</f>
        <v>12.534193166909684</v>
      </c>
      <c r="AE151" s="5">
        <f>AE$3*$W151+AE$4</f>
        <v>16.105477058318499</v>
      </c>
      <c r="AF151" s="5">
        <f>AF$3*$W151+AF$4</f>
        <v>15.268615214044841</v>
      </c>
      <c r="AG151" s="5">
        <f>AG$3*$W151+AG$4</f>
        <v>17.260173720224603</v>
      </c>
      <c r="AH151" s="5">
        <f>AH$3*$W151+AH$4</f>
        <v>12.381059015923265</v>
      </c>
      <c r="AI151" s="32">
        <f>50/(B151*24)</f>
        <v>19.180594677359064</v>
      </c>
      <c r="AJ151" s="5">
        <f>C151/6</f>
        <v>16.349</v>
      </c>
      <c r="AK151" s="5">
        <f>100/(D151*24)</f>
        <v>16.29086712621482</v>
      </c>
      <c r="AL151" s="5">
        <f>E151/12</f>
        <v>14.105833333333335</v>
      </c>
      <c r="AM151" s="5">
        <f>160.934/(F151*24)</f>
        <v>14.319033143026619</v>
      </c>
      <c r="AN151" s="5">
        <f>G151/24</f>
        <v>11.946416666666666</v>
      </c>
    </row>
    <row r="152" spans="1:40" x14ac:dyDescent="0.2">
      <c r="A152" s="14">
        <v>955</v>
      </c>
      <c r="B152" s="6">
        <v>0.10868509251729777</v>
      </c>
      <c r="C152" s="5">
        <v>98.04</v>
      </c>
      <c r="D152" s="6">
        <f>100/(A152*$AK$3+$AK$4)/24</f>
        <v>0.25593224815905752</v>
      </c>
      <c r="E152" s="5">
        <v>169.178</v>
      </c>
      <c r="F152" s="6">
        <v>0.46862268518518518</v>
      </c>
      <c r="G152" s="5">
        <v>286.56099999999998</v>
      </c>
      <c r="H152" s="5">
        <v>474.57400000000001</v>
      </c>
      <c r="I152" s="5">
        <v>989.53</v>
      </c>
      <c r="K152" s="6">
        <f>K$4/X152/24</f>
        <v>0.14435095166481224</v>
      </c>
      <c r="L152" s="6">
        <f>L$4/Y152/24</f>
        <v>0.14900414985290525</v>
      </c>
      <c r="M152" s="6">
        <f>M$4/Z152/24</f>
        <v>0.13410103371939899</v>
      </c>
      <c r="N152" s="6">
        <f>N$4/AA152/24</f>
        <v>0.21069284263717139</v>
      </c>
      <c r="O152" s="6">
        <f>O$4/AB152/24</f>
        <v>0.18362845620662774</v>
      </c>
      <c r="P152" s="6">
        <f>P$4/AC152/24</f>
        <v>0.43206413003951277</v>
      </c>
      <c r="Q152" s="6">
        <f>Q$4/AD152/24</f>
        <v>0.21954156977512082</v>
      </c>
      <c r="R152" s="6">
        <f>R$4/AE152/24</f>
        <v>0.19156992943466911</v>
      </c>
      <c r="S152" s="6">
        <f>S$4/AF152/24</f>
        <v>0.2730672159605842</v>
      </c>
      <c r="T152" s="6">
        <f>T$4/AG152/24</f>
        <v>0.16909162219097709</v>
      </c>
      <c r="U152" s="6">
        <f t="shared" si="9"/>
        <v>0.25256471857801727</v>
      </c>
      <c r="W152" s="14">
        <v>955</v>
      </c>
      <c r="X152" s="5">
        <f t="shared" si="10"/>
        <v>18.271441716050223</v>
      </c>
      <c r="Y152" s="5">
        <f t="shared" si="10"/>
        <v>17.057690468190071</v>
      </c>
      <c r="Z152" s="5">
        <f t="shared" si="10"/>
        <v>16.467683149662975</v>
      </c>
      <c r="AA152" s="5">
        <f t="shared" si="8"/>
        <v>12.854415458228369</v>
      </c>
      <c r="AB152" s="5">
        <f t="shared" si="8"/>
        <v>12.706817785952261</v>
      </c>
      <c r="AC152" s="5">
        <f>AC$3*$W152+AC$4</f>
        <v>11.090174660480292</v>
      </c>
      <c r="AD152" s="5">
        <f>AD$3*$W152+AD$4</f>
        <v>12.526101561617054</v>
      </c>
      <c r="AE152" s="5">
        <f>AE$3*$W152+AE$4</f>
        <v>16.095079966007084</v>
      </c>
      <c r="AF152" s="5">
        <f>AF$3*$W152+AF$4</f>
        <v>15.258758368372215</v>
      </c>
      <c r="AG152" s="5">
        <f>AG$3*$W152+AG$4</f>
        <v>17.249031199029464</v>
      </c>
      <c r="AH152" s="5">
        <f>AH$3*$W152+AH$4</f>
        <v>12.373066268298622</v>
      </c>
      <c r="AI152" s="32">
        <f>50/(B152*24)</f>
        <v>19.168528867027099</v>
      </c>
      <c r="AJ152" s="5">
        <f>C152/6</f>
        <v>16.34</v>
      </c>
      <c r="AK152" s="5">
        <f>100/(D152*24)</f>
        <v>16.280350353024502</v>
      </c>
      <c r="AL152" s="5">
        <f>E152/12</f>
        <v>14.098166666666666</v>
      </c>
      <c r="AM152" s="5">
        <f>160.934/(F152*24)</f>
        <v>14.309130875052483</v>
      </c>
      <c r="AN152" s="5">
        <f>G152/24</f>
        <v>11.940041666666666</v>
      </c>
    </row>
    <row r="153" spans="1:40" x14ac:dyDescent="0.2">
      <c r="A153" s="14">
        <v>954</v>
      </c>
      <c r="B153" s="6">
        <v>0.10875354845868658</v>
      </c>
      <c r="C153" s="5">
        <v>97.986999999999995</v>
      </c>
      <c r="D153" s="6">
        <f>100/(A153*$AK$3+$AK$4)/24</f>
        <v>0.25609768202122762</v>
      </c>
      <c r="E153" s="5">
        <v>169.08699999999999</v>
      </c>
      <c r="F153" s="6">
        <v>0.46895833333333337</v>
      </c>
      <c r="G153" s="5">
        <v>286.40699999999998</v>
      </c>
      <c r="H153" s="5">
        <v>474.322</v>
      </c>
      <c r="I153" s="5">
        <v>989.01900000000001</v>
      </c>
      <c r="K153" s="6">
        <f>K$4/X153/24</f>
        <v>0.14444187195624975</v>
      </c>
      <c r="L153" s="6">
        <f>L$4/Y153/24</f>
        <v>0.14909800098844525</v>
      </c>
      <c r="M153" s="6">
        <f>M$4/Z153/24</f>
        <v>0.134185498040051</v>
      </c>
      <c r="N153" s="6">
        <f>N$4/AA153/24</f>
        <v>0.21082554875677392</v>
      </c>
      <c r="O153" s="6">
        <f>O$4/AB153/24</f>
        <v>0.18374411566409563</v>
      </c>
      <c r="P153" s="6">
        <f>P$4/AC153/24</f>
        <v>0.43234341503877238</v>
      </c>
      <c r="Q153" s="6">
        <f>Q$4/AD153/24</f>
        <v>0.21968348080843547</v>
      </c>
      <c r="R153" s="6">
        <f>R$4/AE153/24</f>
        <v>0.19169375968087685</v>
      </c>
      <c r="S153" s="6">
        <f>S$4/AF153/24</f>
        <v>0.27324372581619383</v>
      </c>
      <c r="T153" s="6">
        <f>T$4/AG153/24</f>
        <v>0.16920092252464305</v>
      </c>
      <c r="U153" s="6">
        <f t="shared" si="9"/>
        <v>0.25272797567884303</v>
      </c>
      <c r="W153" s="14">
        <v>954</v>
      </c>
      <c r="X153" s="5">
        <f t="shared" si="10"/>
        <v>18.259940585641793</v>
      </c>
      <c r="Y153" s="5">
        <f t="shared" si="10"/>
        <v>17.046953344891861</v>
      </c>
      <c r="Z153" s="5">
        <f t="shared" si="10"/>
        <v>16.457317412006784</v>
      </c>
      <c r="AA153" s="5">
        <f t="shared" si="8"/>
        <v>12.846324125819752</v>
      </c>
      <c r="AB153" s="5">
        <f t="shared" si="8"/>
        <v>12.698819360283203</v>
      </c>
      <c r="AC153" s="5">
        <f>AC$3*$W153+AC$4</f>
        <v>11.083010634583047</v>
      </c>
      <c r="AD153" s="5">
        <f>AD$3*$W153+AD$4</f>
        <v>12.518009956324422</v>
      </c>
      <c r="AE153" s="5">
        <f>AE$3*$W153+AE$4</f>
        <v>16.08468287369567</v>
      </c>
      <c r="AF153" s="5">
        <f>AF$3*$W153+AF$4</f>
        <v>15.248901522699589</v>
      </c>
      <c r="AG153" s="5">
        <f>AG$3*$W153+AG$4</f>
        <v>17.23788867783432</v>
      </c>
      <c r="AH153" s="5">
        <f>AH$3*$W153+AH$4</f>
        <v>12.365073520673981</v>
      </c>
      <c r="AI153" s="32">
        <f>50/(B153*24)</f>
        <v>19.156463056695131</v>
      </c>
      <c r="AJ153" s="5">
        <f>C153/6</f>
        <v>16.331166666666665</v>
      </c>
      <c r="AK153" s="5">
        <f>100/(D153*24)</f>
        <v>16.269833579834184</v>
      </c>
      <c r="AL153" s="5">
        <f>E153/12</f>
        <v>14.090583333333333</v>
      </c>
      <c r="AM153" s="5">
        <f>160.934/(F153*24)</f>
        <v>14.298889382496666</v>
      </c>
      <c r="AN153" s="5">
        <f>G153/24</f>
        <v>11.933624999999999</v>
      </c>
    </row>
    <row r="154" spans="1:40" x14ac:dyDescent="0.2">
      <c r="A154" s="14">
        <v>953</v>
      </c>
      <c r="B154" s="6">
        <v>0.10882209068917546</v>
      </c>
      <c r="C154" s="5">
        <v>97.933000000000007</v>
      </c>
      <c r="D154" s="6">
        <f>100/(A154*$AK$3+$AK$4)/24</f>
        <v>0.25626332989366979</v>
      </c>
      <c r="E154" s="5">
        <v>168.995</v>
      </c>
      <c r="F154" s="6">
        <v>0.4692824074074074</v>
      </c>
      <c r="G154" s="5">
        <v>286.25400000000002</v>
      </c>
      <c r="H154" s="5">
        <v>474.07</v>
      </c>
      <c r="I154" s="5">
        <v>988.50800000000004</v>
      </c>
      <c r="K154" s="6">
        <f>K$4/X154/24</f>
        <v>0.1445329068532272</v>
      </c>
      <c r="L154" s="6">
        <f>L$4/Y154/24</f>
        <v>0.14919197042387072</v>
      </c>
      <c r="M154" s="6">
        <f>M$4/Z154/24</f>
        <v>0.13427006882845535</v>
      </c>
      <c r="N154" s="6">
        <f>N$4/AA154/24</f>
        <v>0.21095842215318836</v>
      </c>
      <c r="O154" s="6">
        <f>O$4/AB154/24</f>
        <v>0.1838599209109617</v>
      </c>
      <c r="P154" s="6">
        <f>P$4/AC154/24</f>
        <v>0.43262306132959522</v>
      </c>
      <c r="Q154" s="6">
        <f>Q$4/AD154/24</f>
        <v>0.21982557542217582</v>
      </c>
      <c r="R154" s="6">
        <f>R$4/AE154/24</f>
        <v>0.19181775011765459</v>
      </c>
      <c r="S154" s="6">
        <f>S$4/AF154/24</f>
        <v>0.27342046401031722</v>
      </c>
      <c r="T154" s="6">
        <f>T$4/AG154/24</f>
        <v>0.16931036425254256</v>
      </c>
      <c r="U154" s="6">
        <f t="shared" si="9"/>
        <v>0.25289144397401625</v>
      </c>
      <c r="W154" s="14">
        <v>953</v>
      </c>
      <c r="X154" s="5">
        <f t="shared" si="10"/>
        <v>18.248439455233363</v>
      </c>
      <c r="Y154" s="5">
        <f t="shared" si="10"/>
        <v>17.036216221593651</v>
      </c>
      <c r="Z154" s="5">
        <f t="shared" si="10"/>
        <v>16.446951674350593</v>
      </c>
      <c r="AA154" s="5">
        <f t="shared" ref="AA154:AB214" si="11">AA$3*$W154+AA$4</f>
        <v>12.838232793411137</v>
      </c>
      <c r="AB154" s="5">
        <f t="shared" si="11"/>
        <v>12.690820934614141</v>
      </c>
      <c r="AC154" s="5">
        <f>AC$3*$W154+AC$4</f>
        <v>11.075846608685801</v>
      </c>
      <c r="AD154" s="5">
        <f>AD$3*$W154+AD$4</f>
        <v>12.509918351031789</v>
      </c>
      <c r="AE154" s="5">
        <f>AE$3*$W154+AE$4</f>
        <v>16.074285781384255</v>
      </c>
      <c r="AF154" s="5">
        <f>AF$3*$W154+AF$4</f>
        <v>15.239044677026962</v>
      </c>
      <c r="AG154" s="5">
        <f>AG$3*$W154+AG$4</f>
        <v>17.226746156639177</v>
      </c>
      <c r="AH154" s="5">
        <f>AH$3*$W154+AH$4</f>
        <v>12.357080773049338</v>
      </c>
      <c r="AI154" s="32">
        <f>50/(B154*24)</f>
        <v>19.144397246363166</v>
      </c>
      <c r="AJ154" s="5">
        <f>C154/6</f>
        <v>16.322166666666668</v>
      </c>
      <c r="AK154" s="5">
        <f>100/(D154*24)</f>
        <v>16.259316806643866</v>
      </c>
      <c r="AL154" s="5">
        <f>E154/12</f>
        <v>14.082916666666668</v>
      </c>
      <c r="AM154" s="5">
        <f>160.934/(F154*24)</f>
        <v>14.289014945987272</v>
      </c>
      <c r="AN154" s="5">
        <f>G154/24</f>
        <v>11.927250000000001</v>
      </c>
    </row>
    <row r="155" spans="1:40" x14ac:dyDescent="0.2">
      <c r="A155" s="14">
        <v>952</v>
      </c>
      <c r="B155" s="6">
        <v>0.10889071937201913</v>
      </c>
      <c r="C155" s="5">
        <v>97.88</v>
      </c>
      <c r="D155" s="6">
        <f>100/(A155*$AK$3+$AK$4)/24</f>
        <v>0.25642919219192811</v>
      </c>
      <c r="E155" s="5">
        <v>168.904</v>
      </c>
      <c r="F155" s="6">
        <v>0.46961805555555558</v>
      </c>
      <c r="G155" s="5">
        <v>286.10000000000002</v>
      </c>
      <c r="H155" s="5">
        <v>473.81799999999998</v>
      </c>
      <c r="I155" s="5">
        <v>987.99800000000005</v>
      </c>
      <c r="K155" s="6">
        <f>K$4/X155/24</f>
        <v>0.14462405657257268</v>
      </c>
      <c r="L155" s="6">
        <f>L$4/Y155/24</f>
        <v>0.14928605838299924</v>
      </c>
      <c r="M155" s="6">
        <f>M$4/Z155/24</f>
        <v>0.13435474628604391</v>
      </c>
      <c r="N155" s="6">
        <f>N$4/AA155/24</f>
        <v>0.21109146314289429</v>
      </c>
      <c r="O155" s="6">
        <f>O$4/AB155/24</f>
        <v>0.18397587222305242</v>
      </c>
      <c r="P155" s="6">
        <f>P$4/AC155/24</f>
        <v>0.4329030696135015</v>
      </c>
      <c r="Q155" s="6">
        <f>Q$4/AD155/24</f>
        <v>0.21996785397280028</v>
      </c>
      <c r="R155" s="6">
        <f>R$4/AE155/24</f>
        <v>0.19194190105604458</v>
      </c>
      <c r="S155" s="6">
        <f>S$4/AF155/24</f>
        <v>0.27359743098631961</v>
      </c>
      <c r="T155" s="6">
        <f>T$4/AG155/24</f>
        <v>0.169419947649221</v>
      </c>
      <c r="U155" s="6">
        <f t="shared" si="9"/>
        <v>0.25305512387361323</v>
      </c>
      <c r="W155" s="14">
        <v>952</v>
      </c>
      <c r="X155" s="5">
        <f t="shared" si="10"/>
        <v>18.236938324824933</v>
      </c>
      <c r="Y155" s="5">
        <f t="shared" si="10"/>
        <v>17.025479098295442</v>
      </c>
      <c r="Z155" s="5">
        <f t="shared" si="10"/>
        <v>16.436585936694399</v>
      </c>
      <c r="AA155" s="5">
        <f t="shared" si="11"/>
        <v>12.830141461002521</v>
      </c>
      <c r="AB155" s="5">
        <f t="shared" si="11"/>
        <v>12.682822508945081</v>
      </c>
      <c r="AC155" s="5">
        <f>AC$3*$W155+AC$4</f>
        <v>11.068682582788558</v>
      </c>
      <c r="AD155" s="5">
        <f>AD$3*$W155+AD$4</f>
        <v>12.501826745739159</v>
      </c>
      <c r="AE155" s="5">
        <f>AE$3*$W155+AE$4</f>
        <v>16.063888689072844</v>
      </c>
      <c r="AF155" s="5">
        <f>AF$3*$W155+AF$4</f>
        <v>15.229187831354336</v>
      </c>
      <c r="AG155" s="5">
        <f>AG$3*$W155+AG$4</f>
        <v>17.215603635444033</v>
      </c>
      <c r="AH155" s="5">
        <f>AH$3*$W155+AH$4</f>
        <v>12.349088025424695</v>
      </c>
      <c r="AI155" s="32">
        <f>50/(B155*24)</f>
        <v>19.132331436031198</v>
      </c>
      <c r="AJ155" s="5">
        <f>C155/6</f>
        <v>16.313333333333333</v>
      </c>
      <c r="AK155" s="5">
        <f>100/(D155*24)</f>
        <v>16.248800033453545</v>
      </c>
      <c r="AL155" s="5">
        <f>E155/12</f>
        <v>14.075333333333333</v>
      </c>
      <c r="AM155" s="5">
        <f>160.934/(F155*24)</f>
        <v>14.278802218114601</v>
      </c>
      <c r="AN155" s="5">
        <f>G155/24</f>
        <v>11.920833333333334</v>
      </c>
    </row>
    <row r="156" spans="1:40" x14ac:dyDescent="0.2">
      <c r="A156" s="14">
        <v>951</v>
      </c>
      <c r="B156" s="6">
        <v>0.10895943467088444</v>
      </c>
      <c r="C156" s="5">
        <v>97.825999999999993</v>
      </c>
      <c r="D156" s="6">
        <f>100/(A156*$AK$3+$AK$4)/24</f>
        <v>0.25659526933262305</v>
      </c>
      <c r="E156" s="5">
        <v>168.81200000000001</v>
      </c>
      <c r="F156" s="6">
        <v>0.46994212962962961</v>
      </c>
      <c r="G156" s="5">
        <v>285.94600000000003</v>
      </c>
      <c r="H156" s="5">
        <v>473.56700000000001</v>
      </c>
      <c r="I156" s="5">
        <v>987.48699999999997</v>
      </c>
      <c r="K156" s="6">
        <f>K$4/X156/24</f>
        <v>0.14471532133166151</v>
      </c>
      <c r="L156" s="6">
        <f>L$4/Y156/24</f>
        <v>0.14938026509021335</v>
      </c>
      <c r="M156" s="6">
        <f>M$4/Z156/24</f>
        <v>0.13443953061475677</v>
      </c>
      <c r="N156" s="6">
        <f>N$4/AA156/24</f>
        <v>0.21122467204317</v>
      </c>
      <c r="O156" s="6">
        <f>O$4/AB156/24</f>
        <v>0.18409196987689033</v>
      </c>
      <c r="P156" s="6">
        <f>P$4/AC156/24</f>
        <v>0.43318344059382924</v>
      </c>
      <c r="Q156" s="6">
        <f>Q$4/AD156/24</f>
        <v>0.22011031681769064</v>
      </c>
      <c r="R156" s="6">
        <f>R$4/AE156/24</f>
        <v>0.19206621280789485</v>
      </c>
      <c r="S156" s="6">
        <f>S$4/AF156/24</f>
        <v>0.27377462718871487</v>
      </c>
      <c r="T156" s="6">
        <f>T$4/AG156/24</f>
        <v>0.16952967298993496</v>
      </c>
      <c r="U156" s="6">
        <f t="shared" si="9"/>
        <v>0.25321901578877271</v>
      </c>
      <c r="W156" s="14">
        <v>951</v>
      </c>
      <c r="X156" s="5">
        <f t="shared" si="10"/>
        <v>18.225437194416504</v>
      </c>
      <c r="Y156" s="5">
        <f t="shared" si="10"/>
        <v>17.014741974997232</v>
      </c>
      <c r="Z156" s="5">
        <f t="shared" si="10"/>
        <v>16.426220199038209</v>
      </c>
      <c r="AA156" s="5">
        <f t="shared" si="11"/>
        <v>12.822050128593904</v>
      </c>
      <c r="AB156" s="5">
        <f t="shared" si="11"/>
        <v>12.674824083276022</v>
      </c>
      <c r="AC156" s="5">
        <f>AC$3*$W156+AC$4</f>
        <v>11.061518556891311</v>
      </c>
      <c r="AD156" s="5">
        <f>AD$3*$W156+AD$4</f>
        <v>12.493735140446528</v>
      </c>
      <c r="AE156" s="5">
        <f>AE$3*$W156+AE$4</f>
        <v>16.053491596761432</v>
      </c>
      <c r="AF156" s="5">
        <f>AF$3*$W156+AF$4</f>
        <v>15.21933098568171</v>
      </c>
      <c r="AG156" s="5">
        <f>AG$3*$W156+AG$4</f>
        <v>17.20446111424889</v>
      </c>
      <c r="AH156" s="5">
        <f>AH$3*$W156+AH$4</f>
        <v>12.341095277800054</v>
      </c>
      <c r="AI156" s="32">
        <f>50/(B156*24)</f>
        <v>19.120265625699236</v>
      </c>
      <c r="AJ156" s="5">
        <f>C156/6</f>
        <v>16.304333333333332</v>
      </c>
      <c r="AK156" s="5">
        <f>100/(D156*24)</f>
        <v>16.238283260263223</v>
      </c>
      <c r="AL156" s="5">
        <f>E156/12</f>
        <v>14.067666666666668</v>
      </c>
      <c r="AM156" s="5">
        <f>160.934/(F156*24)</f>
        <v>14.268955495899318</v>
      </c>
      <c r="AN156" s="5">
        <f>G156/24</f>
        <v>11.914416666666668</v>
      </c>
    </row>
    <row r="157" spans="1:40" x14ac:dyDescent="0.2">
      <c r="A157" s="14">
        <v>950</v>
      </c>
      <c r="B157" s="6">
        <v>0.1090282367498516</v>
      </c>
      <c r="C157" s="5">
        <v>97.772999999999996</v>
      </c>
      <c r="D157" s="6">
        <f>100/(A157*$AK$3+$AK$4)/24</f>
        <v>0.25676156173345527</v>
      </c>
      <c r="E157" s="5">
        <v>168.72</v>
      </c>
      <c r="F157" s="6">
        <v>0.47027777777777779</v>
      </c>
      <c r="G157" s="5">
        <v>285.79300000000001</v>
      </c>
      <c r="H157" s="5">
        <v>473.315</v>
      </c>
      <c r="I157" s="5">
        <v>986.97699999999998</v>
      </c>
      <c r="K157" s="6">
        <f>K$4/X157/24</f>
        <v>0.14480670134841814</v>
      </c>
      <c r="L157" s="6">
        <f>L$4/Y157/24</f>
        <v>0.1494745907704623</v>
      </c>
      <c r="M157" s="6">
        <f>M$4/Z157/24</f>
        <v>0.13452442201704426</v>
      </c>
      <c r="N157" s="6">
        <f>N$4/AA157/24</f>
        <v>0.2113580491720953</v>
      </c>
      <c r="O157" s="6">
        <f>O$4/AB157/24</f>
        <v>0.18420821414969649</v>
      </c>
      <c r="P157" s="6">
        <f>P$4/AC157/24</f>
        <v>0.43346417497573914</v>
      </c>
      <c r="Q157" s="6">
        <f>Q$4/AD157/24</f>
        <v>0.22025296431515526</v>
      </c>
      <c r="R157" s="6">
        <f>R$4/AE157/24</f>
        <v>0.19219068568586198</v>
      </c>
      <c r="S157" s="6">
        <f>S$4/AF157/24</f>
        <v>0.27395205306316911</v>
      </c>
      <c r="T157" s="6">
        <f>T$4/AG157/24</f>
        <v>0.16963954055065467</v>
      </c>
      <c r="U157" s="6">
        <f t="shared" si="9"/>
        <v>0.25338312013169922</v>
      </c>
      <c r="W157" s="14">
        <v>950</v>
      </c>
      <c r="X157" s="5">
        <f t="shared" si="10"/>
        <v>18.213936064008074</v>
      </c>
      <c r="Y157" s="5">
        <f t="shared" si="10"/>
        <v>17.004004851699023</v>
      </c>
      <c r="Z157" s="5">
        <f t="shared" si="10"/>
        <v>16.415854461382018</v>
      </c>
      <c r="AA157" s="5">
        <f t="shared" si="11"/>
        <v>12.81395879618529</v>
      </c>
      <c r="AB157" s="5">
        <f t="shared" si="11"/>
        <v>12.666825657606962</v>
      </c>
      <c r="AC157" s="5">
        <f>AC$3*$W157+AC$4</f>
        <v>11.054354530994067</v>
      </c>
      <c r="AD157" s="5">
        <f>AD$3*$W157+AD$4</f>
        <v>12.485643535153896</v>
      </c>
      <c r="AE157" s="5">
        <f>AE$3*$W157+AE$4</f>
        <v>16.043094504450018</v>
      </c>
      <c r="AF157" s="5">
        <f>AF$3*$W157+AF$4</f>
        <v>15.209474140009084</v>
      </c>
      <c r="AG157" s="5">
        <f>AG$3*$W157+AG$4</f>
        <v>17.19331859305375</v>
      </c>
      <c r="AH157" s="5">
        <f>AH$3*$W157+AH$4</f>
        <v>12.333102530175411</v>
      </c>
      <c r="AI157" s="32">
        <f>50/(B157*24)</f>
        <v>19.108199815367271</v>
      </c>
      <c r="AJ157" s="5">
        <f>C157/6</f>
        <v>16.295500000000001</v>
      </c>
      <c r="AK157" s="5">
        <f>100/(D157*24)</f>
        <v>16.227766487072909</v>
      </c>
      <c r="AL157" s="5">
        <f>E157/12</f>
        <v>14.06</v>
      </c>
      <c r="AM157" s="5">
        <f>160.934/(F157*24)</f>
        <v>14.258771411695214</v>
      </c>
      <c r="AN157" s="5">
        <f>G157/24</f>
        <v>11.908041666666668</v>
      </c>
    </row>
    <row r="158" spans="1:40" x14ac:dyDescent="0.2">
      <c r="A158" s="14">
        <v>949</v>
      </c>
      <c r="B158" s="6">
        <v>0.1090971257734155</v>
      </c>
      <c r="C158" s="5">
        <v>97.718999999999994</v>
      </c>
      <c r="D158" s="6">
        <f>100/(A158*$AK$3+$AK$4)/24</f>
        <v>0.25692806981320876</v>
      </c>
      <c r="E158" s="5">
        <v>168.62899999999999</v>
      </c>
      <c r="F158" s="6">
        <v>0.47060185185185183</v>
      </c>
      <c r="G158" s="5">
        <v>285.63900000000001</v>
      </c>
      <c r="H158" s="5">
        <v>473.06299999999999</v>
      </c>
      <c r="I158" s="5">
        <v>986.46600000000001</v>
      </c>
      <c r="K158" s="6">
        <f>K$4/X158/24</f>
        <v>0.14489819684131774</v>
      </c>
      <c r="L158" s="6">
        <f>L$4/Y158/24</f>
        <v>0.14956903564926388</v>
      </c>
      <c r="M158" s="6">
        <f>M$4/Z158/24</f>
        <v>0.13460942069586831</v>
      </c>
      <c r="N158" s="6">
        <f>N$4/AA158/24</f>
        <v>0.21149159484855384</v>
      </c>
      <c r="O158" s="6">
        <f>O$4/AB158/24</f>
        <v>0.18432460531939263</v>
      </c>
      <c r="P158" s="6">
        <f>P$4/AC158/24</f>
        <v>0.43374527346622149</v>
      </c>
      <c r="Q158" s="6">
        <f>Q$4/AD158/24</f>
        <v>0.22039579682443178</v>
      </c>
      <c r="R158" s="6">
        <f>R$4/AE158/24</f>
        <v>0.19231532000341342</v>
      </c>
      <c r="S158" s="6">
        <f>S$4/AF158/24</f>
        <v>0.27412970905650447</v>
      </c>
      <c r="T158" s="6">
        <f>T$4/AG158/24</f>
        <v>0.16974955060806621</v>
      </c>
      <c r="U158" s="6">
        <f t="shared" si="9"/>
        <v>0.25354743731566659</v>
      </c>
      <c r="W158" s="14">
        <v>949</v>
      </c>
      <c r="X158" s="5">
        <f t="shared" si="10"/>
        <v>18.202434933599644</v>
      </c>
      <c r="Y158" s="5">
        <f t="shared" si="10"/>
        <v>16.993267728400813</v>
      </c>
      <c r="Z158" s="5">
        <f t="shared" si="10"/>
        <v>16.405488723725824</v>
      </c>
      <c r="AA158" s="5">
        <f t="shared" si="11"/>
        <v>12.805867463776671</v>
      </c>
      <c r="AB158" s="5">
        <f t="shared" si="11"/>
        <v>12.658827231937902</v>
      </c>
      <c r="AC158" s="5">
        <f>AC$3*$W158+AC$4</f>
        <v>11.047190505096822</v>
      </c>
      <c r="AD158" s="5">
        <f>AD$3*$W158+AD$4</f>
        <v>12.477551929861265</v>
      </c>
      <c r="AE158" s="5">
        <f>AE$3*$W158+AE$4</f>
        <v>16.032697412138603</v>
      </c>
      <c r="AF158" s="5">
        <f>AF$3*$W158+AF$4</f>
        <v>15.199617294336457</v>
      </c>
      <c r="AG158" s="5">
        <f>AG$3*$W158+AG$4</f>
        <v>17.182176071858606</v>
      </c>
      <c r="AH158" s="5">
        <f>AH$3*$W158+AH$4</f>
        <v>12.325109782550769</v>
      </c>
      <c r="AI158" s="32">
        <f>50/(B158*24)</f>
        <v>19.096134005035307</v>
      </c>
      <c r="AJ158" s="5">
        <f>C158/6</f>
        <v>16.2865</v>
      </c>
      <c r="AK158" s="5">
        <f>100/(D158*24)</f>
        <v>16.217249713882595</v>
      </c>
      <c r="AL158" s="5">
        <f>E158/12</f>
        <v>14.052416666666666</v>
      </c>
      <c r="AM158" s="5">
        <f>160.934/(F158*24)</f>
        <v>14.248952287260206</v>
      </c>
      <c r="AN158" s="5">
        <f>G158/24</f>
        <v>11.901625000000001</v>
      </c>
    </row>
    <row r="159" spans="1:40" x14ac:dyDescent="0.2">
      <c r="A159" s="14">
        <v>948</v>
      </c>
      <c r="B159" s="6">
        <v>0.10916610190648707</v>
      </c>
      <c r="C159" s="5">
        <v>97.665999999999997</v>
      </c>
      <c r="D159" s="6">
        <f>100/(A159*$AK$3+$AK$4)/24</f>
        <v>0.25709479399175483</v>
      </c>
      <c r="E159" s="5">
        <v>168.53700000000001</v>
      </c>
      <c r="F159" s="6">
        <v>0.47093750000000001</v>
      </c>
      <c r="G159" s="5">
        <v>285.48500000000001</v>
      </c>
      <c r="H159" s="5">
        <v>472.81099999999998</v>
      </c>
      <c r="I159" s="5">
        <v>985.95500000000004</v>
      </c>
      <c r="K159" s="6">
        <f>K$4/X159/24</f>
        <v>0.14498980802938805</v>
      </c>
      <c r="L159" s="6">
        <f>L$4/Y159/24</f>
        <v>0.14966359995270626</v>
      </c>
      <c r="M159" s="6">
        <f>M$4/Z159/24</f>
        <v>0.13469452685470415</v>
      </c>
      <c r="N159" s="6">
        <f>N$4/AA159/24</f>
        <v>0.21162530939223564</v>
      </c>
      <c r="O159" s="6">
        <f>O$4/AB159/24</f>
        <v>0.18444114366460332</v>
      </c>
      <c r="P159" s="6">
        <f>P$4/AC159/24</f>
        <v>0.4340267367741017</v>
      </c>
      <c r="Q159" s="6">
        <f>Q$4/AD159/24</f>
        <v>0.22053881470569039</v>
      </c>
      <c r="R159" s="6">
        <f>R$4/AE159/24</f>
        <v>0.19244011607483016</v>
      </c>
      <c r="S159" s="6">
        <f>S$4/AF159/24</f>
        <v>0.27430759561670298</v>
      </c>
      <c r="T159" s="6">
        <f>T$4/AG159/24</f>
        <v>0.16985970343957371</v>
      </c>
      <c r="U159" s="6">
        <f t="shared" si="9"/>
        <v>0.25371196775502119</v>
      </c>
      <c r="W159" s="14">
        <v>948</v>
      </c>
      <c r="X159" s="5">
        <f t="shared" si="10"/>
        <v>18.190933803191214</v>
      </c>
      <c r="Y159" s="5">
        <f t="shared" si="10"/>
        <v>16.982530605102603</v>
      </c>
      <c r="Z159" s="5">
        <f t="shared" si="10"/>
        <v>16.395122986069634</v>
      </c>
      <c r="AA159" s="5">
        <f t="shared" si="11"/>
        <v>12.797776131368057</v>
      </c>
      <c r="AB159" s="5">
        <f t="shared" si="11"/>
        <v>12.650828806268841</v>
      </c>
      <c r="AC159" s="5">
        <f>AC$3*$W159+AC$4</f>
        <v>11.040026479199575</v>
      </c>
      <c r="AD159" s="5">
        <f>AD$3*$W159+AD$4</f>
        <v>12.469460324568633</v>
      </c>
      <c r="AE159" s="5">
        <f>AE$3*$W159+AE$4</f>
        <v>16.022300319827192</v>
      </c>
      <c r="AF159" s="5">
        <f>AF$3*$W159+AF$4</f>
        <v>15.189760448663831</v>
      </c>
      <c r="AG159" s="5">
        <f>AG$3*$W159+AG$4</f>
        <v>17.171033550663463</v>
      </c>
      <c r="AH159" s="5">
        <f>AH$3*$W159+AH$4</f>
        <v>12.317117034926127</v>
      </c>
      <c r="AI159" s="32">
        <f>50/(B159*24)</f>
        <v>19.084068194703338</v>
      </c>
      <c r="AJ159" s="5">
        <f>C159/6</f>
        <v>16.277666666666665</v>
      </c>
      <c r="AK159" s="5">
        <f>100/(D159*24)</f>
        <v>16.206732940692273</v>
      </c>
      <c r="AL159" s="5">
        <f>E159/12</f>
        <v>14.044750000000001</v>
      </c>
      <c r="AM159" s="5">
        <f>160.934/(F159*24)</f>
        <v>14.238796726387967</v>
      </c>
      <c r="AN159" s="5">
        <f>G159/24</f>
        <v>11.895208333333334</v>
      </c>
    </row>
    <row r="160" spans="1:40" x14ac:dyDescent="0.2">
      <c r="A160" s="14">
        <v>947</v>
      </c>
      <c r="B160" s="6">
        <v>0.10923516531439452</v>
      </c>
      <c r="C160" s="5">
        <v>97.611999999999995</v>
      </c>
      <c r="D160" s="6">
        <f>100/(A160*$AK$3+$AK$4)/24</f>
        <v>0.25726173469005503</v>
      </c>
      <c r="E160" s="5">
        <v>168.446</v>
      </c>
      <c r="F160" s="6">
        <v>0.47127314814814819</v>
      </c>
      <c r="G160" s="5">
        <v>285.33199999999999</v>
      </c>
      <c r="H160" s="5">
        <v>472.55900000000003</v>
      </c>
      <c r="I160" s="5">
        <v>985.44500000000005</v>
      </c>
      <c r="K160" s="6">
        <f>K$4/X160/24</f>
        <v>0.14508153513221098</v>
      </c>
      <c r="L160" s="6">
        <f>L$4/Y160/24</f>
        <v>0.14975828390744969</v>
      </c>
      <c r="M160" s="6">
        <f>M$4/Z160/24</f>
        <v>0.13477974069754187</v>
      </c>
      <c r="N160" s="6">
        <f>N$4/AA160/24</f>
        <v>0.21175919312363989</v>
      </c>
      <c r="O160" s="6">
        <f>O$4/AB160/24</f>
        <v>0.18455782946465812</v>
      </c>
      <c r="P160" s="6">
        <f>P$4/AC160/24</f>
        <v>0.43430856561004583</v>
      </c>
      <c r="Q160" s="6">
        <f>Q$4/AD160/24</f>
        <v>0.22068201832003678</v>
      </c>
      <c r="R160" s="6">
        <f>R$4/AE160/24</f>
        <v>0.19256507421520977</v>
      </c>
      <c r="S160" s="6">
        <f>S$4/AF160/24</f>
        <v>0.2744857131929101</v>
      </c>
      <c r="T160" s="6">
        <f>T$4/AG160/24</f>
        <v>0.16996999932330203</v>
      </c>
      <c r="U160" s="6">
        <f t="shared" si="9"/>
        <v>0.25387671186518584</v>
      </c>
      <c r="W160" s="14">
        <v>947</v>
      </c>
      <c r="X160" s="5">
        <f t="shared" si="10"/>
        <v>18.179432672782788</v>
      </c>
      <c r="Y160" s="5">
        <f t="shared" si="10"/>
        <v>16.971793481804394</v>
      </c>
      <c r="Z160" s="5">
        <f t="shared" si="10"/>
        <v>16.384757248413443</v>
      </c>
      <c r="AA160" s="5">
        <f t="shared" si="11"/>
        <v>12.78968479895944</v>
      </c>
      <c r="AB160" s="5">
        <f t="shared" si="11"/>
        <v>12.642830380599783</v>
      </c>
      <c r="AC160" s="5">
        <f>AC$3*$W160+AC$4</f>
        <v>11.032862453302331</v>
      </c>
      <c r="AD160" s="5">
        <f>AD$3*$W160+AD$4</f>
        <v>12.461368719276003</v>
      </c>
      <c r="AE160" s="5">
        <f>AE$3*$W160+AE$4</f>
        <v>16.011903227515781</v>
      </c>
      <c r="AF160" s="5">
        <f>AF$3*$W160+AF$4</f>
        <v>15.179903602991205</v>
      </c>
      <c r="AG160" s="5">
        <f>AG$3*$W160+AG$4</f>
        <v>17.159891029468319</v>
      </c>
      <c r="AH160" s="5">
        <f>AH$3*$W160+AH$4</f>
        <v>12.309124287301485</v>
      </c>
      <c r="AI160" s="32">
        <f>50/(B160*24)</f>
        <v>19.072002384371373</v>
      </c>
      <c r="AJ160" s="5">
        <f>C160/6</f>
        <v>16.268666666666665</v>
      </c>
      <c r="AK160" s="5">
        <f>100/(D160*24)</f>
        <v>16.196216167501948</v>
      </c>
      <c r="AL160" s="5">
        <f>E160/12</f>
        <v>14.037166666666666</v>
      </c>
      <c r="AM160" s="5">
        <f>160.934/(F160*24)</f>
        <v>14.22865563141608</v>
      </c>
      <c r="AN160" s="5">
        <f>G160/24</f>
        <v>11.888833333333332</v>
      </c>
    </row>
    <row r="161" spans="1:40" x14ac:dyDescent="0.2">
      <c r="A161" s="14">
        <v>946</v>
      </c>
      <c r="B161" s="6">
        <v>0.10930431616288472</v>
      </c>
      <c r="C161" s="5">
        <v>97.558999999999997</v>
      </c>
      <c r="D161" s="6">
        <f>100/(A161*$AK$3+$AK$4)/24</f>
        <v>0.25742889233016503</v>
      </c>
      <c r="E161" s="5">
        <v>168.35400000000001</v>
      </c>
      <c r="F161" s="6">
        <v>0.47159722222222222</v>
      </c>
      <c r="G161" s="5">
        <v>285.178</v>
      </c>
      <c r="H161" s="5">
        <v>472.30799999999999</v>
      </c>
      <c r="I161" s="5">
        <v>984.93399999999997</v>
      </c>
      <c r="K161" s="6">
        <f>K$4/X161/24</f>
        <v>0.14517337836992458</v>
      </c>
      <c r="L161" s="6">
        <f>L$4/Y161/24</f>
        <v>0.14985308774072839</v>
      </c>
      <c r="M161" s="6">
        <f>M$4/Z161/24</f>
        <v>0.13486506242888821</v>
      </c>
      <c r="N161" s="6">
        <f>N$4/AA161/24</f>
        <v>0.21189324636407722</v>
      </c>
      <c r="O161" s="6">
        <f>O$4/AB161/24</f>
        <v>0.18467466299959409</v>
      </c>
      <c r="P161" s="6">
        <f>P$4/AC161/24</f>
        <v>0.43459076068656749</v>
      </c>
      <c r="Q161" s="6">
        <f>Q$4/AD161/24</f>
        <v>0.22082540802951509</v>
      </c>
      <c r="R161" s="6">
        <f>R$4/AE161/24</f>
        <v>0.19269019474046867</v>
      </c>
      <c r="S161" s="6">
        <f>S$4/AF161/24</f>
        <v>0.27466406223543877</v>
      </c>
      <c r="T161" s="6">
        <f>T$4/AG161/24</f>
        <v>0.17008043853809865</v>
      </c>
      <c r="U161" s="6">
        <f t="shared" si="9"/>
        <v>0.25404167006266282</v>
      </c>
      <c r="W161" s="14">
        <v>946</v>
      </c>
      <c r="X161" s="5">
        <f t="shared" si="10"/>
        <v>18.167931542374358</v>
      </c>
      <c r="Y161" s="5">
        <f t="shared" si="10"/>
        <v>16.961056358506184</v>
      </c>
      <c r="Z161" s="5">
        <f t="shared" si="10"/>
        <v>16.374391510757249</v>
      </c>
      <c r="AA161" s="5">
        <f t="shared" si="11"/>
        <v>12.781593466550824</v>
      </c>
      <c r="AB161" s="5">
        <f t="shared" si="11"/>
        <v>12.634831954930721</v>
      </c>
      <c r="AC161" s="5">
        <f>AC$3*$W161+AC$4</f>
        <v>11.025698427405086</v>
      </c>
      <c r="AD161" s="5">
        <f>AD$3*$W161+AD$4</f>
        <v>12.453277113983372</v>
      </c>
      <c r="AE161" s="5">
        <f>AE$3*$W161+AE$4</f>
        <v>16.001506135204366</v>
      </c>
      <c r="AF161" s="5">
        <f>AF$3*$W161+AF$4</f>
        <v>15.170046757318579</v>
      </c>
      <c r="AG161" s="5">
        <f>AG$3*$W161+AG$4</f>
        <v>17.148748508273176</v>
      </c>
      <c r="AH161" s="5">
        <f>AH$3*$W161+AH$4</f>
        <v>12.301131539676842</v>
      </c>
      <c r="AI161" s="32">
        <f>50/(B161*24)</f>
        <v>19.059936574039408</v>
      </c>
      <c r="AJ161" s="5">
        <f>C161/6</f>
        <v>16.259833333333333</v>
      </c>
      <c r="AK161" s="5">
        <f>100/(D161*24)</f>
        <v>16.185699394311634</v>
      </c>
      <c r="AL161" s="5">
        <f>E161/12</f>
        <v>14.029500000000001</v>
      </c>
      <c r="AM161" s="5">
        <f>160.934/(F161*24)</f>
        <v>14.218877926667648</v>
      </c>
      <c r="AN161" s="5">
        <f>G161/24</f>
        <v>11.882416666666666</v>
      </c>
    </row>
    <row r="162" spans="1:40" x14ac:dyDescent="0.2">
      <c r="A162" s="14">
        <v>945</v>
      </c>
      <c r="B162" s="6">
        <v>0.10937355461812454</v>
      </c>
      <c r="C162" s="5">
        <v>97.504999999999995</v>
      </c>
      <c r="D162" s="6">
        <f>100/(A162*$AK$3+$AK$4)/24</f>
        <v>0.25759626733523827</v>
      </c>
      <c r="E162" s="5">
        <v>168.26300000000001</v>
      </c>
      <c r="F162" s="6">
        <v>0.47193287037037041</v>
      </c>
      <c r="G162" s="5">
        <v>285.02499999999998</v>
      </c>
      <c r="H162" s="5">
        <v>472.05599999999998</v>
      </c>
      <c r="I162" s="5">
        <v>984.423</v>
      </c>
      <c r="K162" s="6">
        <f>K$4/X162/24</f>
        <v>0.14526533796322461</v>
      </c>
      <c r="L162" s="6">
        <f>L$4/Y162/24</f>
        <v>0.14994801168035235</v>
      </c>
      <c r="M162" s="6">
        <f>M$4/Z162/24</f>
        <v>0.13495049225376796</v>
      </c>
      <c r="N162" s="6">
        <f>N$4/AA162/24</f>
        <v>0.21202746943567241</v>
      </c>
      <c r="O162" s="6">
        <f>O$4/AB162/24</f>
        <v>0.18479164455015762</v>
      </c>
      <c r="P162" s="6">
        <f>P$4/AC162/24</f>
        <v>0.43487332271803297</v>
      </c>
      <c r="Q162" s="6">
        <f>Q$4/AD162/24</f>
        <v>0.22096898419711108</v>
      </c>
      <c r="R162" s="6">
        <f>R$4/AE162/24</f>
        <v>0.19281547796734474</v>
      </c>
      <c r="S162" s="6">
        <f>S$4/AF162/24</f>
        <v>0.27484264319577306</v>
      </c>
      <c r="T162" s="6">
        <f>T$4/AG162/24</f>
        <v>0.17019102136353637</v>
      </c>
      <c r="U162" s="6">
        <f t="shared" si="9"/>
        <v>0.25420684276503774</v>
      </c>
      <c r="W162" s="14">
        <v>945</v>
      </c>
      <c r="X162" s="5">
        <f t="shared" si="10"/>
        <v>18.156430411965928</v>
      </c>
      <c r="Y162" s="5">
        <f t="shared" si="10"/>
        <v>16.950319235207974</v>
      </c>
      <c r="Z162" s="5">
        <f t="shared" si="10"/>
        <v>16.364025773101059</v>
      </c>
      <c r="AA162" s="5">
        <f t="shared" si="11"/>
        <v>12.773502134142209</v>
      </c>
      <c r="AB162" s="5">
        <f t="shared" si="11"/>
        <v>12.626833529261663</v>
      </c>
      <c r="AC162" s="5">
        <f>AC$3*$W162+AC$4</f>
        <v>11.018534401507839</v>
      </c>
      <c r="AD162" s="5">
        <f>AD$3*$W162+AD$4</f>
        <v>12.44518550869074</v>
      </c>
      <c r="AE162" s="5">
        <f>AE$3*$W162+AE$4</f>
        <v>15.991109042892953</v>
      </c>
      <c r="AF162" s="5">
        <f>AF$3*$W162+AF$4</f>
        <v>15.160189911645952</v>
      </c>
      <c r="AG162" s="5">
        <f>AG$3*$W162+AG$4</f>
        <v>17.137605987078036</v>
      </c>
      <c r="AH162" s="5">
        <f>AH$3*$W162+AH$4</f>
        <v>12.293138792052201</v>
      </c>
      <c r="AI162" s="32">
        <f>50/(B162*24)</f>
        <v>19.04787076370744</v>
      </c>
      <c r="AJ162" s="5">
        <f>C162/6</f>
        <v>16.250833333333333</v>
      </c>
      <c r="AK162" s="5">
        <f>100/(D162*24)</f>
        <v>16.175182621121316</v>
      </c>
      <c r="AL162" s="5">
        <f>E162/12</f>
        <v>14.021916666666668</v>
      </c>
      <c r="AM162" s="5">
        <f>160.934/(F162*24)</f>
        <v>14.208765174739423</v>
      </c>
      <c r="AN162" s="5">
        <f>G162/24</f>
        <v>11.876041666666666</v>
      </c>
    </row>
    <row r="163" spans="1:40" x14ac:dyDescent="0.2">
      <c r="A163" s="14">
        <v>944</v>
      </c>
      <c r="B163" s="6">
        <v>0.10944288084670206</v>
      </c>
      <c r="C163" s="5">
        <v>97.451999999999998</v>
      </c>
      <c r="D163" s="6">
        <f>100/(A163*$AK$3+$AK$4)/24</f>
        <v>0.2577638601295294</v>
      </c>
      <c r="E163" s="5">
        <v>168.17099999999999</v>
      </c>
      <c r="F163" s="6">
        <v>0.47226851851851853</v>
      </c>
      <c r="G163" s="5">
        <v>284.87099999999998</v>
      </c>
      <c r="H163" s="5">
        <v>471.80399999999997</v>
      </c>
      <c r="I163" s="5">
        <v>983.91300000000001</v>
      </c>
      <c r="K163" s="6">
        <f>K$4/X163/24</f>
        <v>0.14535741413336642</v>
      </c>
      <c r="L163" s="6">
        <f>L$4/Y163/24</f>
        <v>0.15004305595470913</v>
      </c>
      <c r="M163" s="6">
        <f>M$4/Z163/24</f>
        <v>0.1350360303777258</v>
      </c>
      <c r="N163" s="6">
        <f>N$4/AA163/24</f>
        <v>0.21216186266136705</v>
      </c>
      <c r="O163" s="6">
        <f>O$4/AB163/24</f>
        <v>0.18490877439780709</v>
      </c>
      <c r="P163" s="6">
        <f>P$4/AC163/24</f>
        <v>0.43515625242066763</v>
      </c>
      <c r="Q163" s="6">
        <f>Q$4/AD163/24</f>
        <v>0.22111274718675519</v>
      </c>
      <c r="R163" s="6">
        <f>R$4/AE163/24</f>
        <v>0.19294092421340028</v>
      </c>
      <c r="S163" s="6">
        <f>S$4/AF163/24</f>
        <v>0.27502145652657178</v>
      </c>
      <c r="T163" s="6">
        <f>T$4/AG163/24</f>
        <v>0.1703017480799156</v>
      </c>
      <c r="U163" s="6">
        <f t="shared" si="9"/>
        <v>0.25437223039098306</v>
      </c>
      <c r="W163" s="14">
        <v>944</v>
      </c>
      <c r="X163" s="5">
        <f t="shared" si="10"/>
        <v>18.144929281557499</v>
      </c>
      <c r="Y163" s="5">
        <f t="shared" si="10"/>
        <v>16.939582111909765</v>
      </c>
      <c r="Z163" s="5">
        <f t="shared" si="10"/>
        <v>16.353660035444868</v>
      </c>
      <c r="AA163" s="5">
        <f t="shared" si="11"/>
        <v>12.765410801733591</v>
      </c>
      <c r="AB163" s="5">
        <f t="shared" si="11"/>
        <v>12.618835103592602</v>
      </c>
      <c r="AC163" s="5">
        <f>AC$3*$W163+AC$4</f>
        <v>11.011370375610596</v>
      </c>
      <c r="AD163" s="5">
        <f>AD$3*$W163+AD$4</f>
        <v>12.437093903398107</v>
      </c>
      <c r="AE163" s="5">
        <f>AE$3*$W163+AE$4</f>
        <v>15.98071195058154</v>
      </c>
      <c r="AF163" s="5">
        <f>AF$3*$W163+AF$4</f>
        <v>15.150333065973326</v>
      </c>
      <c r="AG163" s="5">
        <f>AG$3*$W163+AG$4</f>
        <v>17.126463465882892</v>
      </c>
      <c r="AH163" s="5">
        <f>AH$3*$W163+AH$4</f>
        <v>12.285146044427556</v>
      </c>
      <c r="AI163" s="32">
        <f>50/(B163*24)</f>
        <v>19.035804953375479</v>
      </c>
      <c r="AJ163" s="5">
        <f>C163/6</f>
        <v>16.242000000000001</v>
      </c>
      <c r="AK163" s="5">
        <f>100/(D163*24)</f>
        <v>16.164665847930998</v>
      </c>
      <c r="AL163" s="5">
        <f>E163/12</f>
        <v>14.014249999999999</v>
      </c>
      <c r="AM163" s="5">
        <f>160.934/(F163*24)</f>
        <v>14.198666797372805</v>
      </c>
      <c r="AN163" s="5">
        <f>G163/24</f>
        <v>11.869624999999999</v>
      </c>
    </row>
    <row r="164" spans="1:40" x14ac:dyDescent="0.2">
      <c r="A164" s="14">
        <v>943</v>
      </c>
      <c r="B164" s="6">
        <v>0.10951229501562811</v>
      </c>
      <c r="C164" s="5">
        <v>97.397999999999996</v>
      </c>
      <c r="D164" s="6">
        <f>100/(A164*$AK$3+$AK$4)/24</f>
        <v>0.25793167113839788</v>
      </c>
      <c r="E164" s="5">
        <v>168.08</v>
      </c>
      <c r="F164" s="6">
        <v>0.47260416666666666</v>
      </c>
      <c r="G164" s="5">
        <v>284.71699999999998</v>
      </c>
      <c r="H164" s="5">
        <v>471.55200000000002</v>
      </c>
      <c r="I164" s="5">
        <v>983.40200000000004</v>
      </c>
      <c r="K164" s="6">
        <f>K$4/X164/24</f>
        <v>0.14544960710216662</v>
      </c>
      <c r="L164" s="6">
        <f>L$4/Y164/24</f>
        <v>0.1501382207927657</v>
      </c>
      <c r="M164" s="6">
        <f>M$4/Z164/24</f>
        <v>0.13512167700682787</v>
      </c>
      <c r="N164" s="6">
        <f>N$4/AA164/24</f>
        <v>0.21229642636492183</v>
      </c>
      <c r="O164" s="6">
        <f>O$4/AB164/24</f>
        <v>0.18502605282471488</v>
      </c>
      <c r="P164" s="6">
        <f>P$4/AC164/24</f>
        <v>0.4354395505125625</v>
      </c>
      <c r="Q164" s="6">
        <f>Q$4/AD164/24</f>
        <v>0.22125669736332546</v>
      </c>
      <c r="R164" s="6">
        <f>R$4/AE164/24</f>
        <v>0.19306653379702457</v>
      </c>
      <c r="S164" s="6">
        <f>S$4/AF164/24</f>
        <v>0.27520050268167284</v>
      </c>
      <c r="T164" s="6">
        <f>T$4/AG164/24</f>
        <v>0.17041261896826665</v>
      </c>
      <c r="U164" s="6">
        <f t="shared" si="9"/>
        <v>0.25453783336026109</v>
      </c>
      <c r="W164" s="14">
        <v>943</v>
      </c>
      <c r="X164" s="5">
        <f t="shared" si="10"/>
        <v>18.133428151149069</v>
      </c>
      <c r="Y164" s="5">
        <f t="shared" si="10"/>
        <v>16.928844988611555</v>
      </c>
      <c r="Z164" s="5">
        <f t="shared" si="10"/>
        <v>16.343294297788677</v>
      </c>
      <c r="AA164" s="5">
        <f t="shared" si="11"/>
        <v>12.757319469324976</v>
      </c>
      <c r="AB164" s="5">
        <f t="shared" si="11"/>
        <v>12.610836677923542</v>
      </c>
      <c r="AC164" s="5">
        <f>AC$3*$W164+AC$4</f>
        <v>11.00420634971335</v>
      </c>
      <c r="AD164" s="5">
        <f>AD$3*$W164+AD$4</f>
        <v>12.429002298105477</v>
      </c>
      <c r="AE164" s="5">
        <f>AE$3*$W164+AE$4</f>
        <v>15.970314858270127</v>
      </c>
      <c r="AF164" s="5">
        <f>AF$3*$W164+AF$4</f>
        <v>15.1404762203007</v>
      </c>
      <c r="AG164" s="5">
        <f>AG$3*$W164+AG$4</f>
        <v>17.115320944687749</v>
      </c>
      <c r="AH164" s="5">
        <f>AH$3*$W164+AH$4</f>
        <v>12.277153296802915</v>
      </c>
      <c r="AI164" s="32">
        <f>50/(B164*24)</f>
        <v>19.02373914304351</v>
      </c>
      <c r="AJ164" s="5">
        <f>C164/6</f>
        <v>16.233000000000001</v>
      </c>
      <c r="AK164" s="5">
        <f>100/(D164*24)</f>
        <v>16.154149074740676</v>
      </c>
      <c r="AL164" s="5">
        <f>E164/12</f>
        <v>14.006666666666668</v>
      </c>
      <c r="AM164" s="5">
        <f>160.934/(F164*24)</f>
        <v>14.18858276394093</v>
      </c>
      <c r="AN164" s="5">
        <f>G164/24</f>
        <v>11.863208333333333</v>
      </c>
    </row>
    <row r="165" spans="1:40" x14ac:dyDescent="0.2">
      <c r="A165" s="14">
        <v>942</v>
      </c>
      <c r="B165" s="6">
        <v>0.1095817972923374</v>
      </c>
      <c r="C165" s="5">
        <v>97.344999999999999</v>
      </c>
      <c r="D165" s="6">
        <f>100/(A165*$AK$3+$AK$4)/24</f>
        <v>0.2580997007883114</v>
      </c>
      <c r="E165" s="5">
        <v>167.988</v>
      </c>
      <c r="F165" s="6">
        <v>0.47293981481481479</v>
      </c>
      <c r="G165" s="5">
        <v>284.56400000000002</v>
      </c>
      <c r="H165" s="5">
        <v>471.30099999999999</v>
      </c>
      <c r="I165" s="5">
        <v>982.89200000000005</v>
      </c>
      <c r="K165" s="6">
        <f>K$4/X165/24</f>
        <v>0.14554191709200504</v>
      </c>
      <c r="L165" s="6">
        <f>L$4/Y165/24</f>
        <v>0.1502335064240703</v>
      </c>
      <c r="M165" s="6">
        <f>M$4/Z165/24</f>
        <v>0.13520743234766347</v>
      </c>
      <c r="N165" s="6">
        <f>N$4/AA165/24</f>
        <v>0.21243116087091959</v>
      </c>
      <c r="O165" s="6">
        <f>O$4/AB165/24</f>
        <v>0.18514348011376966</v>
      </c>
      <c r="P165" s="6">
        <f>P$4/AC165/24</f>
        <v>0.43572321771367895</v>
      </c>
      <c r="Q165" s="6">
        <f>Q$4/AD165/24</f>
        <v>0.22140083509265082</v>
      </c>
      <c r="R165" s="6">
        <f>R$4/AE165/24</f>
        <v>0.19319230703743651</v>
      </c>
      <c r="S165" s="6">
        <f>S$4/AF165/24</f>
        <v>0.27537978211609643</v>
      </c>
      <c r="T165" s="6">
        <f>T$4/AG165/24</f>
        <v>0.17052363431035203</v>
      </c>
      <c r="U165" s="6">
        <f t="shared" si="9"/>
        <v>0.25470365209372831</v>
      </c>
      <c r="W165" s="14">
        <v>942</v>
      </c>
      <c r="X165" s="5">
        <f t="shared" si="10"/>
        <v>18.121927020740639</v>
      </c>
      <c r="Y165" s="5">
        <f t="shared" si="10"/>
        <v>16.918107865313345</v>
      </c>
      <c r="Z165" s="5">
        <f t="shared" si="10"/>
        <v>16.332928560132483</v>
      </c>
      <c r="AA165" s="5">
        <f t="shared" si="11"/>
        <v>12.74922813691636</v>
      </c>
      <c r="AB165" s="5">
        <f t="shared" si="11"/>
        <v>12.602838252254482</v>
      </c>
      <c r="AC165" s="5">
        <f>AC$3*$W165+AC$4</f>
        <v>10.997042323816105</v>
      </c>
      <c r="AD165" s="5">
        <f>AD$3*$W165+AD$4</f>
        <v>12.420910692812846</v>
      </c>
      <c r="AE165" s="5">
        <f>AE$3*$W165+AE$4</f>
        <v>15.959917765958714</v>
      </c>
      <c r="AF165" s="5">
        <f>AF$3*$W165+AF$4</f>
        <v>15.130619374628074</v>
      </c>
      <c r="AG165" s="5">
        <f>AG$3*$W165+AG$4</f>
        <v>17.104178423492606</v>
      </c>
      <c r="AH165" s="5">
        <f>AH$3*$W165+AH$4</f>
        <v>12.269160549178274</v>
      </c>
      <c r="AI165" s="32">
        <f>50/(B165*24)</f>
        <v>19.011673332711549</v>
      </c>
      <c r="AJ165" s="5">
        <f>C165/6</f>
        <v>16.224166666666665</v>
      </c>
      <c r="AK165" s="5">
        <f>100/(D165*24)</f>
        <v>16.143632301550362</v>
      </c>
      <c r="AL165" s="5">
        <f>E165/12</f>
        <v>13.999000000000001</v>
      </c>
      <c r="AM165" s="5">
        <f>160.934/(F165*24)</f>
        <v>14.178513043903871</v>
      </c>
      <c r="AN165" s="5">
        <f>G165/24</f>
        <v>11.856833333333334</v>
      </c>
    </row>
    <row r="166" spans="1:40" x14ac:dyDescent="0.2">
      <c r="A166" s="14">
        <v>941</v>
      </c>
      <c r="B166" s="6">
        <v>0.10965138784469002</v>
      </c>
      <c r="C166" s="5">
        <v>97.290999999999997</v>
      </c>
      <c r="D166" s="6">
        <f>100/(A166*$AK$3+$AK$4)/24</f>
        <v>0.25826794950684989</v>
      </c>
      <c r="E166" s="5">
        <v>167.89699999999999</v>
      </c>
      <c r="F166" s="6">
        <v>0.47327546296296297</v>
      </c>
      <c r="G166" s="5">
        <v>284.41000000000003</v>
      </c>
      <c r="H166" s="5">
        <v>471.04899999999998</v>
      </c>
      <c r="I166" s="5">
        <v>982.38099999999997</v>
      </c>
      <c r="K166" s="6">
        <f>K$4/X166/24</f>
        <v>0.14563434432582628</v>
      </c>
      <c r="L166" s="6">
        <f>L$4/Y166/24</f>
        <v>0.15032891307875429</v>
      </c>
      <c r="M166" s="6">
        <f>M$4/Z166/24</f>
        <v>0.1352932966073466</v>
      </c>
      <c r="N166" s="6">
        <f>N$4/AA166/24</f>
        <v>0.21256606650476748</v>
      </c>
      <c r="O166" s="6">
        <f>O$4/AB166/24</f>
        <v>0.18526105654857872</v>
      </c>
      <c r="P166" s="6">
        <f>P$4/AC166/24</f>
        <v>0.43600725474585639</v>
      </c>
      <c r="Q166" s="6">
        <f>Q$4/AD166/24</f>
        <v>0.22154516074151406</v>
      </c>
      <c r="R166" s="6">
        <f>R$4/AE166/24</f>
        <v>0.19331824425468727</v>
      </c>
      <c r="S166" s="6">
        <f>S$4/AF166/24</f>
        <v>0.2755592952860495</v>
      </c>
      <c r="T166" s="6">
        <f>T$4/AG166/24</f>
        <v>0.17063479438866913</v>
      </c>
      <c r="U166" s="6">
        <f t="shared" si="9"/>
        <v>0.25486968701333873</v>
      </c>
      <c r="W166" s="14">
        <v>941</v>
      </c>
      <c r="X166" s="5">
        <f t="shared" si="10"/>
        <v>18.110425890332209</v>
      </c>
      <c r="Y166" s="5">
        <f t="shared" si="10"/>
        <v>16.907370742015136</v>
      </c>
      <c r="Z166" s="5">
        <f t="shared" si="10"/>
        <v>16.322562822476293</v>
      </c>
      <c r="AA166" s="5">
        <f t="shared" si="11"/>
        <v>12.741136804507743</v>
      </c>
      <c r="AB166" s="5">
        <f t="shared" si="11"/>
        <v>12.594839826585423</v>
      </c>
      <c r="AC166" s="5">
        <f>AC$3*$W166+AC$4</f>
        <v>10.98987829791886</v>
      </c>
      <c r="AD166" s="5">
        <f>AD$3*$W166+AD$4</f>
        <v>12.412819087520216</v>
      </c>
      <c r="AE166" s="5">
        <f>AE$3*$W166+AE$4</f>
        <v>15.949520673647301</v>
      </c>
      <c r="AF166" s="5">
        <f>AF$3*$W166+AF$4</f>
        <v>15.120762528955447</v>
      </c>
      <c r="AG166" s="5">
        <f>AG$3*$W166+AG$4</f>
        <v>17.093035902297462</v>
      </c>
      <c r="AH166" s="5">
        <f>AH$3*$W166+AH$4</f>
        <v>12.261167801553629</v>
      </c>
      <c r="AI166" s="32">
        <f>50/(B166*24)</f>
        <v>18.999607522379581</v>
      </c>
      <c r="AJ166" s="5">
        <f>C166/6</f>
        <v>16.215166666666665</v>
      </c>
      <c r="AK166" s="5">
        <f>100/(D166*24)</f>
        <v>16.13311552836004</v>
      </c>
      <c r="AL166" s="5">
        <f>E166/12</f>
        <v>13.991416666666666</v>
      </c>
      <c r="AM166" s="5">
        <f>160.934/(F166*24)</f>
        <v>14.168457606808344</v>
      </c>
      <c r="AN166" s="5">
        <f>G166/24</f>
        <v>11.850416666666668</v>
      </c>
    </row>
    <row r="167" spans="1:40" x14ac:dyDescent="0.2">
      <c r="A167" s="14">
        <v>940</v>
      </c>
      <c r="B167" s="6">
        <v>0.10972106684097269</v>
      </c>
      <c r="C167" s="5">
        <v>97.238</v>
      </c>
      <c r="D167" s="6">
        <f>100/(A167*$AK$3+$AK$4)/24</f>
        <v>0.25843641772270876</v>
      </c>
      <c r="E167" s="5">
        <v>167.80500000000001</v>
      </c>
      <c r="F167" s="6">
        <v>0.473599537037037</v>
      </c>
      <c r="G167" s="5">
        <v>284.25700000000001</v>
      </c>
      <c r="H167" s="5">
        <v>470.79700000000003</v>
      </c>
      <c r="I167" s="5">
        <v>981.87</v>
      </c>
      <c r="K167" s="6">
        <f>K$4/X167/24</f>
        <v>0.1457268890271417</v>
      </c>
      <c r="L167" s="6">
        <f>L$4/Y167/24</f>
        <v>0.15042444098753396</v>
      </c>
      <c r="M167" s="6">
        <f>M$4/Z167/24</f>
        <v>0.13537926999351771</v>
      </c>
      <c r="N167" s="6">
        <f>N$4/AA167/24</f>
        <v>0.21270114359269984</v>
      </c>
      <c r="O167" s="6">
        <f>O$4/AB167/24</f>
        <v>0.18537878241347025</v>
      </c>
      <c r="P167" s="6">
        <f>P$4/AC167/24</f>
        <v>0.43629166233281724</v>
      </c>
      <c r="Q167" s="6">
        <f>Q$4/AD167/24</f>
        <v>0.22168967467765507</v>
      </c>
      <c r="R167" s="6">
        <f>R$4/AE167/24</f>
        <v>0.1934443457696633</v>
      </c>
      <c r="S167" s="6">
        <f>S$4/AF167/24</f>
        <v>0.27573904264892907</v>
      </c>
      <c r="T167" s="6">
        <f>T$4/AG167/24</f>
        <v>0.17074609948645222</v>
      </c>
      <c r="U167" s="6">
        <f t="shared" si="9"/>
        <v>0.25503593854214684</v>
      </c>
      <c r="W167" s="14">
        <v>940</v>
      </c>
      <c r="X167" s="5">
        <f t="shared" si="10"/>
        <v>18.098924759923779</v>
      </c>
      <c r="Y167" s="5">
        <f t="shared" si="10"/>
        <v>16.896633618716926</v>
      </c>
      <c r="Z167" s="5">
        <f t="shared" si="10"/>
        <v>16.312197084820102</v>
      </c>
      <c r="AA167" s="5">
        <f t="shared" si="11"/>
        <v>12.733045472099128</v>
      </c>
      <c r="AB167" s="5">
        <f t="shared" si="11"/>
        <v>12.586841400916363</v>
      </c>
      <c r="AC167" s="5">
        <f>AC$3*$W167+AC$4</f>
        <v>10.982714272021614</v>
      </c>
      <c r="AD167" s="5">
        <f>AD$3*$W167+AD$4</f>
        <v>12.404727482227583</v>
      </c>
      <c r="AE167" s="5">
        <f>AE$3*$W167+AE$4</f>
        <v>15.939123581335888</v>
      </c>
      <c r="AF167" s="5">
        <f>AF$3*$W167+AF$4</f>
        <v>15.110905683282821</v>
      </c>
      <c r="AG167" s="5">
        <f>AG$3*$W167+AG$4</f>
        <v>17.081893381102322</v>
      </c>
      <c r="AH167" s="5">
        <f>AH$3*$W167+AH$4</f>
        <v>12.253175053928988</v>
      </c>
      <c r="AI167" s="32">
        <f>50/(B167*24)</f>
        <v>18.987541712047616</v>
      </c>
      <c r="AJ167" s="5">
        <f>C167/6</f>
        <v>16.206333333333333</v>
      </c>
      <c r="AK167" s="5">
        <f>100/(D167*24)</f>
        <v>16.122598755169722</v>
      </c>
      <c r="AL167" s="5">
        <f>E167/12</f>
        <v>13.983750000000001</v>
      </c>
      <c r="AM167" s="5">
        <f>160.934/(F167*24)</f>
        <v>14.158762433099538</v>
      </c>
      <c r="AN167" s="5">
        <f>G167/24</f>
        <v>11.844041666666667</v>
      </c>
    </row>
    <row r="168" spans="1:40" x14ac:dyDescent="0.2">
      <c r="A168" s="14">
        <v>939</v>
      </c>
      <c r="B168" s="6">
        <v>0.10979083444990019</v>
      </c>
      <c r="C168" s="5">
        <v>97.183999999999997</v>
      </c>
      <c r="D168" s="6">
        <f>100/(A168*$AK$3+$AK$4)/24</f>
        <v>0.2586051058657029</v>
      </c>
      <c r="E168" s="5">
        <v>167.71299999999999</v>
      </c>
      <c r="F168" s="6">
        <v>0.47393518518518518</v>
      </c>
      <c r="G168" s="5">
        <v>284.10300000000001</v>
      </c>
      <c r="H168" s="5">
        <v>470.54500000000002</v>
      </c>
      <c r="I168" s="5">
        <v>981.36</v>
      </c>
      <c r="K168" s="6">
        <f>K$4/X168/24</f>
        <v>0.14581955142003114</v>
      </c>
      <c r="L168" s="6">
        <f>L$4/Y168/24</f>
        <v>0.15052009038171246</v>
      </c>
      <c r="M168" s="6">
        <f>M$4/Z168/24</f>
        <v>0.13546535271434554</v>
      </c>
      <c r="N168" s="6">
        <f>N$4/AA168/24</f>
        <v>0.2128363924617809</v>
      </c>
      <c r="O168" s="6">
        <f>O$4/AB168/24</f>
        <v>0.1854966579934956</v>
      </c>
      <c r="P168" s="6">
        <f>P$4/AC168/24</f>
        <v>0.43657644120017358</v>
      </c>
      <c r="Q168" s="6">
        <f>Q$4/AD168/24</f>
        <v>0.2218343772697737</v>
      </c>
      <c r="R168" s="6">
        <f>R$4/AE168/24</f>
        <v>0.19357061190408864</v>
      </c>
      <c r="S168" s="6">
        <f>S$4/AF168/24</f>
        <v>0.27591902466332657</v>
      </c>
      <c r="T168" s="6">
        <f>T$4/AG168/24</f>
        <v>0.17085754988767529</v>
      </c>
      <c r="U168" s="6">
        <f t="shared" si="9"/>
        <v>0.25520240710431202</v>
      </c>
      <c r="W168" s="14">
        <v>939</v>
      </c>
      <c r="X168" s="5">
        <f t="shared" si="10"/>
        <v>18.087423629515349</v>
      </c>
      <c r="Y168" s="5">
        <f t="shared" si="10"/>
        <v>16.885896495418717</v>
      </c>
      <c r="Z168" s="5">
        <f t="shared" si="10"/>
        <v>16.301831347163908</v>
      </c>
      <c r="AA168" s="5">
        <f t="shared" si="11"/>
        <v>12.72495413969051</v>
      </c>
      <c r="AB168" s="5">
        <f t="shared" si="11"/>
        <v>12.578842975247301</v>
      </c>
      <c r="AC168" s="5">
        <f>AC$3*$W168+AC$4</f>
        <v>10.975550246124369</v>
      </c>
      <c r="AD168" s="5">
        <f>AD$3*$W168+AD$4</f>
        <v>12.396635876934951</v>
      </c>
      <c r="AE168" s="5">
        <f>AE$3*$W168+AE$4</f>
        <v>15.928726489024475</v>
      </c>
      <c r="AF168" s="5">
        <f>AF$3*$W168+AF$4</f>
        <v>15.101048837610195</v>
      </c>
      <c r="AG168" s="5">
        <f>AG$3*$W168+AG$4</f>
        <v>17.070750859907179</v>
      </c>
      <c r="AH168" s="5">
        <f>AH$3*$W168+AH$4</f>
        <v>12.245182306304347</v>
      </c>
      <c r="AI168" s="32">
        <f>50/(B168*24)</f>
        <v>18.975475901715647</v>
      </c>
      <c r="AJ168" s="5">
        <f>C168/6</f>
        <v>16.197333333333333</v>
      </c>
      <c r="AK168" s="5">
        <f>100/(D168*24)</f>
        <v>16.112081981979397</v>
      </c>
      <c r="AL168" s="5">
        <f>E168/12</f>
        <v>13.976083333333333</v>
      </c>
      <c r="AM168" s="5">
        <f>160.934/(F168*24)</f>
        <v>14.148734980951451</v>
      </c>
      <c r="AN168" s="5">
        <f>G168/24</f>
        <v>11.837625000000001</v>
      </c>
    </row>
    <row r="169" spans="1:40" x14ac:dyDescent="0.2">
      <c r="A169" s="14">
        <v>938</v>
      </c>
      <c r="B169" s="6">
        <v>0.10986069084061668</v>
      </c>
      <c r="C169" s="5">
        <v>97.131</v>
      </c>
      <c r="D169" s="6">
        <f>100/(A169*$AK$3+$AK$4)/24</f>
        <v>0.25877401436676978</v>
      </c>
      <c r="E169" s="5">
        <v>167.62200000000001</v>
      </c>
      <c r="F169" s="6">
        <v>0.47427083333333336</v>
      </c>
      <c r="G169" s="5">
        <v>283.94900000000001</v>
      </c>
      <c r="H169" s="5">
        <v>470.29300000000001</v>
      </c>
      <c r="I169" s="5">
        <v>980.84900000000005</v>
      </c>
      <c r="K169" s="6">
        <f>K$4/X169/24</f>
        <v>0.14591233172914472</v>
      </c>
      <c r="L169" s="6">
        <f>L$4/Y169/24</f>
        <v>0.15061586149318154</v>
      </c>
      <c r="M169" s="6">
        <f>M$4/Z169/24</f>
        <v>0.13555154497852837</v>
      </c>
      <c r="N169" s="6">
        <f>N$4/AA169/24</f>
        <v>0.21297181343990712</v>
      </c>
      <c r="O169" s="6">
        <f>O$4/AB169/24</f>
        <v>0.18561468357443156</v>
      </c>
      <c r="P169" s="6">
        <f>P$4/AC169/24</f>
        <v>0.43686159207543335</v>
      </c>
      <c r="Q169" s="6">
        <f>Q$4/AD169/24</f>
        <v>0.22197926888753319</v>
      </c>
      <c r="R169" s="6">
        <f>R$4/AE169/24</f>
        <v>0.19369704298052806</v>
      </c>
      <c r="S169" s="6">
        <f>S$4/AF169/24</f>
        <v>0.2760992417890315</v>
      </c>
      <c r="T169" s="6">
        <f>T$4/AG169/24</f>
        <v>0.17096914587705411</v>
      </c>
      <c r="U169" s="6">
        <f t="shared" si="9"/>
        <v>0.25536909312510175</v>
      </c>
      <c r="W169" s="14">
        <v>938</v>
      </c>
      <c r="X169" s="5">
        <f t="shared" si="10"/>
        <v>18.07592249910692</v>
      </c>
      <c r="Y169" s="5">
        <f t="shared" si="10"/>
        <v>16.875159372120507</v>
      </c>
      <c r="Z169" s="5">
        <f t="shared" si="10"/>
        <v>16.291465609507718</v>
      </c>
      <c r="AA169" s="5">
        <f t="shared" si="11"/>
        <v>12.716862807281895</v>
      </c>
      <c r="AB169" s="5">
        <f t="shared" si="11"/>
        <v>12.570844549578243</v>
      </c>
      <c r="AC169" s="5">
        <f>AC$3*$W169+AC$4</f>
        <v>10.968386220227124</v>
      </c>
      <c r="AD169" s="5">
        <f>AD$3*$W169+AD$4</f>
        <v>12.388544271642321</v>
      </c>
      <c r="AE169" s="5">
        <f>AE$3*$W169+AE$4</f>
        <v>15.918329396713062</v>
      </c>
      <c r="AF169" s="5">
        <f>AF$3*$W169+AF$4</f>
        <v>15.091191991937567</v>
      </c>
      <c r="AG169" s="5">
        <f>AG$3*$W169+AG$4</f>
        <v>17.059608338712035</v>
      </c>
      <c r="AH169" s="5">
        <f>AH$3*$W169+AH$4</f>
        <v>12.237189558679702</v>
      </c>
      <c r="AI169" s="32">
        <f>50/(B169*24)</f>
        <v>18.963410091383682</v>
      </c>
      <c r="AJ169" s="5">
        <f>C169/6</f>
        <v>16.188500000000001</v>
      </c>
      <c r="AK169" s="5">
        <f>100/(D169*24)</f>
        <v>16.101565208789083</v>
      </c>
      <c r="AL169" s="5">
        <f>E169/12</f>
        <v>13.968500000000001</v>
      </c>
      <c r="AM169" s="5">
        <f>160.934/(F169*24)</f>
        <v>14.138721721941577</v>
      </c>
      <c r="AN169" s="5">
        <f>G169/24</f>
        <v>11.831208333333334</v>
      </c>
    </row>
    <row r="170" spans="1:40" x14ac:dyDescent="0.2">
      <c r="A170" s="14">
        <v>937</v>
      </c>
      <c r="B170" s="6">
        <v>0.10993063618269709</v>
      </c>
      <c r="C170" s="5">
        <v>97.076999999999998</v>
      </c>
      <c r="D170" s="6">
        <f>100/(A170*$AK$3+$AK$4)/24</f>
        <v>0.25894314365797388</v>
      </c>
      <c r="E170" s="5">
        <v>167.53</v>
      </c>
      <c r="F170" s="6">
        <v>0.47460648148148149</v>
      </c>
      <c r="G170" s="5">
        <v>283.79599999999999</v>
      </c>
      <c r="H170" s="5">
        <v>470.04199999999997</v>
      </c>
      <c r="I170" s="5">
        <v>980.33799999999997</v>
      </c>
      <c r="K170" s="6">
        <f>K$4/X170/24</f>
        <v>0.14600523017970474</v>
      </c>
      <c r="L170" s="6">
        <f>L$4/Y170/24</f>
        <v>0.15071175455442362</v>
      </c>
      <c r="M170" s="6">
        <f>M$4/Z170/24</f>
        <v>0.13563784699529616</v>
      </c>
      <c r="N170" s="6">
        <f>N$4/AA170/24</f>
        <v>0.21310740685581009</v>
      </c>
      <c r="O170" s="6">
        <f>O$4/AB170/24</f>
        <v>0.18573285944278284</v>
      </c>
      <c r="P170" s="6">
        <f>P$4/AC170/24</f>
        <v>0.4371471156880064</v>
      </c>
      <c r="Q170" s="6">
        <f>Q$4/AD170/24</f>
        <v>0.22212434990156324</v>
      </c>
      <c r="R170" s="6">
        <f>R$4/AE170/24</f>
        <v>0.19382363932238947</v>
      </c>
      <c r="S170" s="6">
        <f>S$4/AF170/24</f>
        <v>0.27627969448703538</v>
      </c>
      <c r="T170" s="6">
        <f>T$4/AG170/24</f>
        <v>0.17108088774004881</v>
      </c>
      <c r="U170" s="6">
        <f t="shared" si="9"/>
        <v>0.2555359970308953</v>
      </c>
      <c r="W170" s="14">
        <v>937</v>
      </c>
      <c r="X170" s="5">
        <f t="shared" si="10"/>
        <v>18.06442136869849</v>
      </c>
      <c r="Y170" s="5">
        <f t="shared" si="10"/>
        <v>16.864422248822297</v>
      </c>
      <c r="Z170" s="5">
        <f t="shared" si="10"/>
        <v>16.281099871851527</v>
      </c>
      <c r="AA170" s="5">
        <f t="shared" si="11"/>
        <v>12.708771474873279</v>
      </c>
      <c r="AB170" s="5">
        <f t="shared" si="11"/>
        <v>12.562846123909182</v>
      </c>
      <c r="AC170" s="5">
        <f>AC$3*$W170+AC$4</f>
        <v>10.961222194329878</v>
      </c>
      <c r="AD170" s="5">
        <f>AD$3*$W170+AD$4</f>
        <v>12.38045266634969</v>
      </c>
      <c r="AE170" s="5">
        <f>AE$3*$W170+AE$4</f>
        <v>15.907932304401649</v>
      </c>
      <c r="AF170" s="5">
        <f>AF$3*$W170+AF$4</f>
        <v>15.081335146264941</v>
      </c>
      <c r="AG170" s="5">
        <f>AG$3*$W170+AG$4</f>
        <v>17.048465817516892</v>
      </c>
      <c r="AH170" s="5">
        <f>AH$3*$W170+AH$4</f>
        <v>12.229196811055061</v>
      </c>
      <c r="AI170" s="32">
        <f>50/(B170*24)</f>
        <v>18.951344281051718</v>
      </c>
      <c r="AJ170" s="5">
        <f>C170/6</f>
        <v>16.179500000000001</v>
      </c>
      <c r="AK170" s="5">
        <f>100/(D170*24)</f>
        <v>16.091048435598765</v>
      </c>
      <c r="AL170" s="5">
        <f>E170/12</f>
        <v>13.960833333333333</v>
      </c>
      <c r="AM170" s="5">
        <f>160.934/(F170*24)</f>
        <v>14.128722625957176</v>
      </c>
      <c r="AN170" s="5">
        <f>G170/24</f>
        <v>11.824833333333332</v>
      </c>
    </row>
    <row r="171" spans="1:40" x14ac:dyDescent="0.2">
      <c r="A171" s="14">
        <v>936</v>
      </c>
      <c r="B171" s="6">
        <v>0.11000067064614844</v>
      </c>
      <c r="C171" s="5">
        <v>97.024000000000001</v>
      </c>
      <c r="D171" s="6">
        <f>100/(A171*$AK$3+$AK$4)/24</f>
        <v>0.2591124941725097</v>
      </c>
      <c r="E171" s="5">
        <v>167.43899999999999</v>
      </c>
      <c r="F171" s="6">
        <v>0.47495370370370371</v>
      </c>
      <c r="G171" s="5">
        <v>283.642</v>
      </c>
      <c r="H171" s="5">
        <v>469.79</v>
      </c>
      <c r="I171" s="5">
        <v>979.82799999999997</v>
      </c>
      <c r="K171" s="6">
        <f>K$4/X171/24</f>
        <v>0.14609824699750731</v>
      </c>
      <c r="L171" s="6">
        <f>L$4/Y171/24</f>
        <v>0.15080776979851343</v>
      </c>
      <c r="M171" s="6">
        <f>M$4/Z171/24</f>
        <v>0.13572425897441204</v>
      </c>
      <c r="N171" s="6">
        <f>N$4/AA171/24</f>
        <v>0.21324317303905907</v>
      </c>
      <c r="O171" s="6">
        <f>O$4/AB171/24</f>
        <v>0.18585118588578409</v>
      </c>
      <c r="P171" s="6">
        <f>P$4/AC171/24</f>
        <v>0.43743301276921048</v>
      </c>
      <c r="Q171" s="6">
        <f>Q$4/AD171/24</f>
        <v>0.22226962068346301</v>
      </c>
      <c r="R171" s="6">
        <f>R$4/AE171/24</f>
        <v>0.1939504012539269</v>
      </c>
      <c r="S171" s="6">
        <f>S$4/AF171/24</f>
        <v>0.27646038321953564</v>
      </c>
      <c r="T171" s="6">
        <f>T$4/AG171/24</f>
        <v>0.17119277576286629</v>
      </c>
      <c r="U171" s="6">
        <f t="shared" si="9"/>
        <v>0.25570311924918721</v>
      </c>
      <c r="W171" s="14">
        <v>936</v>
      </c>
      <c r="X171" s="5">
        <f t="shared" si="10"/>
        <v>18.05292023829006</v>
      </c>
      <c r="Y171" s="5">
        <f t="shared" si="10"/>
        <v>16.853685125524088</v>
      </c>
      <c r="Z171" s="5">
        <f t="shared" si="10"/>
        <v>16.270734134195333</v>
      </c>
      <c r="AA171" s="5">
        <f t="shared" si="11"/>
        <v>12.700680142464662</v>
      </c>
      <c r="AB171" s="5">
        <f t="shared" si="11"/>
        <v>12.554847698240122</v>
      </c>
      <c r="AC171" s="5">
        <f>AC$3*$W171+AC$4</f>
        <v>10.954058168432635</v>
      </c>
      <c r="AD171" s="5">
        <f>AD$3*$W171+AD$4</f>
        <v>12.372361061057058</v>
      </c>
      <c r="AE171" s="5">
        <f>AE$3*$W171+AE$4</f>
        <v>15.897535212090236</v>
      </c>
      <c r="AF171" s="5">
        <f>AF$3*$W171+AF$4</f>
        <v>15.071478300592315</v>
      </c>
      <c r="AG171" s="5">
        <f>AG$3*$W171+AG$4</f>
        <v>17.037323296321748</v>
      </c>
      <c r="AH171" s="5">
        <f>AH$3*$W171+AH$4</f>
        <v>12.22120406343042</v>
      </c>
      <c r="AI171" s="32">
        <f>50/(B171*24)</f>
        <v>18.939278470719753</v>
      </c>
      <c r="AJ171" s="5">
        <f>C171/6</f>
        <v>16.170666666666666</v>
      </c>
      <c r="AK171" s="5">
        <f>100/(D171*24)</f>
        <v>16.080531662408447</v>
      </c>
      <c r="AL171" s="5">
        <f>E171/12</f>
        <v>13.953249999999999</v>
      </c>
      <c r="AM171" s="5">
        <f>160.934/(F171*24)</f>
        <v>14.118393605614582</v>
      </c>
      <c r="AN171" s="5">
        <f>G171/24</f>
        <v>11.818416666666666</v>
      </c>
    </row>
    <row r="172" spans="1:40" x14ac:dyDescent="0.2">
      <c r="A172" s="14">
        <v>935</v>
      </c>
      <c r="B172" s="6">
        <v>0.11007079440141131</v>
      </c>
      <c r="C172" s="5">
        <v>96.971000000000004</v>
      </c>
      <c r="D172" s="6">
        <f>100/(A172*$AK$3+$AK$4)/24</f>
        <v>0.25928206634470596</v>
      </c>
      <c r="E172" s="5">
        <v>167.34700000000001</v>
      </c>
      <c r="F172" s="6">
        <v>0.47528935185185189</v>
      </c>
      <c r="G172" s="5">
        <v>283.488</v>
      </c>
      <c r="H172" s="5">
        <v>469.53800000000001</v>
      </c>
      <c r="I172" s="5">
        <v>979.31700000000001</v>
      </c>
      <c r="K172" s="6">
        <f>K$4/X172/24</f>
        <v>0.14619138240892446</v>
      </c>
      <c r="L172" s="6">
        <f>L$4/Y172/24</f>
        <v>0.15090390745912016</v>
      </c>
      <c r="M172" s="6">
        <f>M$4/Z172/24</f>
        <v>0.13581078112617392</v>
      </c>
      <c r="N172" s="6">
        <f>N$4/AA172/24</f>
        <v>0.21337911232006371</v>
      </c>
      <c r="O172" s="6">
        <f>O$4/AB172/24</f>
        <v>0.18596966319140243</v>
      </c>
      <c r="P172" s="6">
        <f>P$4/AC172/24</f>
        <v>0.43771928405227811</v>
      </c>
      <c r="Q172" s="6">
        <f>Q$4/AD172/24</f>
        <v>0.22241508160580439</v>
      </c>
      <c r="R172" s="6">
        <f>R$4/AE172/24</f>
        <v>0.1940773291002432</v>
      </c>
      <c r="S172" s="6">
        <f>S$4/AF172/24</f>
        <v>0.27664130844993967</v>
      </c>
      <c r="T172" s="6">
        <f>T$4/AG172/24</f>
        <v>0.17130481023246261</v>
      </c>
      <c r="U172" s="6">
        <f t="shared" si="9"/>
        <v>0.25587046020859144</v>
      </c>
      <c r="W172" s="14">
        <v>935</v>
      </c>
      <c r="X172" s="5">
        <f t="shared" si="10"/>
        <v>18.04141910788163</v>
      </c>
      <c r="Y172" s="5">
        <f t="shared" si="10"/>
        <v>16.842948002225878</v>
      </c>
      <c r="Z172" s="5">
        <f t="shared" si="10"/>
        <v>16.260368396539143</v>
      </c>
      <c r="AA172" s="5">
        <f t="shared" si="11"/>
        <v>12.692588810056048</v>
      </c>
      <c r="AB172" s="5">
        <f t="shared" si="11"/>
        <v>12.546849272571063</v>
      </c>
      <c r="AC172" s="5">
        <f>AC$3*$W172+AC$4</f>
        <v>10.946894142535388</v>
      </c>
      <c r="AD172" s="5">
        <f>AD$3*$W172+AD$4</f>
        <v>12.364269455764427</v>
      </c>
      <c r="AE172" s="5">
        <f>AE$3*$W172+AE$4</f>
        <v>15.887138119778824</v>
      </c>
      <c r="AF172" s="5">
        <f>AF$3*$W172+AF$4</f>
        <v>15.061621454919688</v>
      </c>
      <c r="AG172" s="5">
        <f>AG$3*$W172+AG$4</f>
        <v>17.026180775126608</v>
      </c>
      <c r="AH172" s="5">
        <f>AH$3*$W172+AH$4</f>
        <v>12.213211315805776</v>
      </c>
      <c r="AI172" s="32">
        <f>50/(B172*24)</f>
        <v>18.927212660387788</v>
      </c>
      <c r="AJ172" s="5">
        <f>C172/6</f>
        <v>16.161833333333334</v>
      </c>
      <c r="AK172" s="5">
        <f>100/(D172*24)</f>
        <v>16.070014889218125</v>
      </c>
      <c r="AL172" s="5">
        <f>E172/12</f>
        <v>13.945583333333333</v>
      </c>
      <c r="AM172" s="5">
        <f>160.934/(F172*24)</f>
        <v>14.108423231462314</v>
      </c>
      <c r="AN172" s="5">
        <f>G172/24</f>
        <v>11.811999999999999</v>
      </c>
    </row>
    <row r="173" spans="1:40" x14ac:dyDescent="0.2">
      <c r="A173" s="14">
        <v>934</v>
      </c>
      <c r="B173" s="6">
        <v>0.11014100761936117</v>
      </c>
      <c r="C173" s="5">
        <v>96.917000000000002</v>
      </c>
      <c r="D173" s="6">
        <f>100/(A173*$AK$3+$AK$4)/24</f>
        <v>0.25945186061002878</v>
      </c>
      <c r="E173" s="5">
        <v>167.256</v>
      </c>
      <c r="F173" s="6">
        <v>0.47562499999999996</v>
      </c>
      <c r="G173" s="5">
        <v>283.33499999999998</v>
      </c>
      <c r="H173" s="5">
        <v>469.286</v>
      </c>
      <c r="I173" s="5">
        <v>978.80700000000002</v>
      </c>
      <c r="K173" s="6">
        <f>K$4/X173/24</f>
        <v>0.14628463664090563</v>
      </c>
      <c r="L173" s="6">
        <f>L$4/Y173/24</f>
        <v>0.15100016777050912</v>
      </c>
      <c r="M173" s="6">
        <f>M$4/Z173/24</f>
        <v>0.13589741366141642</v>
      </c>
      <c r="N173" s="6">
        <f>N$4/AA173/24</f>
        <v>0.21351522503007683</v>
      </c>
      <c r="O173" s="6">
        <f>O$4/AB173/24</f>
        <v>0.18608829164833987</v>
      </c>
      <c r="P173" s="6">
        <f>P$4/AC173/24</f>
        <v>0.43800593027236218</v>
      </c>
      <c r="Q173" s="6">
        <f>Q$4/AD173/24</f>
        <v>0.22256073304213542</v>
      </c>
      <c r="R173" s="6">
        <f>R$4/AE173/24</f>
        <v>0.1942044231872927</v>
      </c>
      <c r="S173" s="6">
        <f>S$4/AF173/24</f>
        <v>0.2768224706428688</v>
      </c>
      <c r="T173" s="6">
        <f>T$4/AG173/24</f>
        <v>0.17141699143654565</v>
      </c>
      <c r="U173" s="6">
        <f t="shared" si="9"/>
        <v>0.25603802033884421</v>
      </c>
      <c r="W173" s="14">
        <v>934</v>
      </c>
      <c r="X173" s="5">
        <f t="shared" si="10"/>
        <v>18.029917977473204</v>
      </c>
      <c r="Y173" s="5">
        <f t="shared" si="10"/>
        <v>16.832210878927668</v>
      </c>
      <c r="Z173" s="5">
        <f t="shared" si="10"/>
        <v>16.250002658882952</v>
      </c>
      <c r="AA173" s="5">
        <f t="shared" si="11"/>
        <v>12.684497477647431</v>
      </c>
      <c r="AB173" s="5">
        <f t="shared" si="11"/>
        <v>12.538850846902003</v>
      </c>
      <c r="AC173" s="5">
        <f>AC$3*$W173+AC$4</f>
        <v>10.939730116638144</v>
      </c>
      <c r="AD173" s="5">
        <f>AD$3*$W173+AD$4</f>
        <v>12.356177850471795</v>
      </c>
      <c r="AE173" s="5">
        <f>AE$3*$W173+AE$4</f>
        <v>15.876741027467411</v>
      </c>
      <c r="AF173" s="5">
        <f>AF$3*$W173+AF$4</f>
        <v>15.051764609247062</v>
      </c>
      <c r="AG173" s="5">
        <f>AG$3*$W173+AG$4</f>
        <v>17.015038253931465</v>
      </c>
      <c r="AH173" s="5">
        <f>AH$3*$W173+AH$4</f>
        <v>12.205218568181134</v>
      </c>
      <c r="AI173" s="32">
        <f>50/(B173*24)</f>
        <v>18.91514685005582</v>
      </c>
      <c r="AJ173" s="5">
        <f>C173/6</f>
        <v>16.152833333333334</v>
      </c>
      <c r="AK173" s="5">
        <f>100/(D173*24)</f>
        <v>16.059498116027807</v>
      </c>
      <c r="AL173" s="5">
        <f>E173/12</f>
        <v>13.938000000000001</v>
      </c>
      <c r="AM173" s="5">
        <f>160.934/(F173*24)</f>
        <v>14.098466929478757</v>
      </c>
      <c r="AN173" s="5">
        <f>G173/24</f>
        <v>11.805624999999999</v>
      </c>
    </row>
    <row r="174" spans="1:40" x14ac:dyDescent="0.2">
      <c r="A174" s="14">
        <v>933</v>
      </c>
      <c r="B174" s="6">
        <v>0.11021131047130966</v>
      </c>
      <c r="C174" s="5">
        <v>96.864000000000004</v>
      </c>
      <c r="D174" s="6">
        <f>100/(A174*$AK$3+$AK$4)/24</f>
        <v>0.25962187740508597</v>
      </c>
      <c r="E174" s="5">
        <v>167.16399999999999</v>
      </c>
      <c r="F174" s="6">
        <v>0.47596064814814815</v>
      </c>
      <c r="G174" s="5">
        <v>283.18099999999998</v>
      </c>
      <c r="H174" s="5">
        <v>469.03399999999999</v>
      </c>
      <c r="I174" s="5">
        <v>978.29600000000005</v>
      </c>
      <c r="K174" s="6">
        <f>K$4/X174/24</f>
        <v>0.14637800992097996</v>
      </c>
      <c r="L174" s="6">
        <f>L$4/Y174/24</f>
        <v>0.15109655096754379</v>
      </c>
      <c r="M174" s="6">
        <f>M$4/Z174/24</f>
        <v>0.13598415679151238</v>
      </c>
      <c r="N174" s="6">
        <f>N$4/AA174/24</f>
        <v>0.21365151150119688</v>
      </c>
      <c r="O174" s="6">
        <f>O$4/AB174/24</f>
        <v>0.18620707154603536</v>
      </c>
      <c r="P174" s="6">
        <f>P$4/AC174/24</f>
        <v>0.43829295216654263</v>
      </c>
      <c r="Q174" s="6">
        <f>Q$4/AD174/24</f>
        <v>0.22270657536698302</v>
      </c>
      <c r="R174" s="6">
        <f>R$4/AE174/24</f>
        <v>0.19433168384188426</v>
      </c>
      <c r="S174" s="6">
        <f>S$4/AF174/24</f>
        <v>0.27700387026416218</v>
      </c>
      <c r="T174" s="6">
        <f>T$4/AG174/24</f>
        <v>0.17152931966357732</v>
      </c>
      <c r="U174" s="6">
        <f t="shared" si="9"/>
        <v>0.25620580007080856</v>
      </c>
      <c r="W174" s="14">
        <v>933</v>
      </c>
      <c r="X174" s="5">
        <f t="shared" si="10"/>
        <v>18.018416847064774</v>
      </c>
      <c r="Y174" s="5">
        <f t="shared" si="10"/>
        <v>16.821473755629459</v>
      </c>
      <c r="Z174" s="5">
        <f t="shared" si="10"/>
        <v>16.239636921226762</v>
      </c>
      <c r="AA174" s="5">
        <f t="shared" si="11"/>
        <v>12.676406145238815</v>
      </c>
      <c r="AB174" s="5">
        <f t="shared" si="11"/>
        <v>12.530852421232943</v>
      </c>
      <c r="AC174" s="5">
        <f>AC$3*$W174+AC$4</f>
        <v>10.932566090740899</v>
      </c>
      <c r="AD174" s="5">
        <f>AD$3*$W174+AD$4</f>
        <v>12.348086245179164</v>
      </c>
      <c r="AE174" s="5">
        <f>AE$3*$W174+AE$4</f>
        <v>15.866343935155998</v>
      </c>
      <c r="AF174" s="5">
        <f>AF$3*$W174+AF$4</f>
        <v>15.041907763574436</v>
      </c>
      <c r="AG174" s="5">
        <f>AG$3*$W174+AG$4</f>
        <v>17.003895732736321</v>
      </c>
      <c r="AH174" s="5">
        <f>AH$3*$W174+AH$4</f>
        <v>12.197225820556492</v>
      </c>
      <c r="AI174" s="32">
        <f>50/(B174*24)</f>
        <v>18.903081039723858</v>
      </c>
      <c r="AJ174" s="5">
        <f>C174/6</f>
        <v>16.144000000000002</v>
      </c>
      <c r="AK174" s="5">
        <f>100/(D174*24)</f>
        <v>16.048981342837489</v>
      </c>
      <c r="AL174" s="5">
        <f>E174/12</f>
        <v>13.930333333333332</v>
      </c>
      <c r="AM174" s="5">
        <f>160.934/(F174*24)</f>
        <v>14.088524669892761</v>
      </c>
      <c r="AN174" s="5">
        <f>G174/24</f>
        <v>11.799208333333333</v>
      </c>
    </row>
    <row r="175" spans="1:40" x14ac:dyDescent="0.2">
      <c r="A175" s="14">
        <v>932</v>
      </c>
      <c r="B175" s="6">
        <v>0.1102817031290063</v>
      </c>
      <c r="C175" s="5">
        <v>96.81</v>
      </c>
      <c r="D175" s="6">
        <f>100/(A175*$AK$3+$AK$4)/24</f>
        <v>0.2597921171676304</v>
      </c>
      <c r="E175" s="5">
        <v>167.07300000000001</v>
      </c>
      <c r="F175" s="6">
        <v>0.47629629629629627</v>
      </c>
      <c r="G175" s="5">
        <v>283.02800000000002</v>
      </c>
      <c r="H175" s="5">
        <v>468.78300000000002</v>
      </c>
      <c r="I175" s="5">
        <v>977.78499999999997</v>
      </c>
      <c r="K175" s="6">
        <f>K$4/X175/24</f>
        <v>0.14647150247725768</v>
      </c>
      <c r="L175" s="6">
        <f>L$4/Y175/24</f>
        <v>0.15119305728568763</v>
      </c>
      <c r="M175" s="6">
        <f>M$4/Z175/24</f>
        <v>0.13607101072837471</v>
      </c>
      <c r="N175" s="6">
        <f>N$4/AA175/24</f>
        <v>0.21378797206637076</v>
      </c>
      <c r="O175" s="6">
        <f>O$4/AB175/24</f>
        <v>0.18632600317466749</v>
      </c>
      <c r="P175" s="6">
        <f>P$4/AC175/24</f>
        <v>0.43858035047383287</v>
      </c>
      <c r="Q175" s="6">
        <f>Q$4/AD175/24</f>
        <v>0.22285260895585657</v>
      </c>
      <c r="R175" s="6">
        <f>R$4/AE175/24</f>
        <v>0.1944591113916839</v>
      </c>
      <c r="S175" s="6">
        <f>S$4/AF175/24</f>
        <v>0.27718550778088069</v>
      </c>
      <c r="T175" s="6">
        <f>T$4/AG175/24</f>
        <v>0.17164179520277612</v>
      </c>
      <c r="U175" s="6">
        <f t="shared" si="9"/>
        <v>0.2563737998364774</v>
      </c>
      <c r="W175" s="14">
        <v>932</v>
      </c>
      <c r="X175" s="5">
        <f t="shared" si="10"/>
        <v>18.006915716656344</v>
      </c>
      <c r="Y175" s="5">
        <f t="shared" si="10"/>
        <v>16.810736632331253</v>
      </c>
      <c r="Z175" s="5">
        <f t="shared" si="10"/>
        <v>16.229271183570567</v>
      </c>
      <c r="AA175" s="5">
        <f t="shared" si="11"/>
        <v>12.668314812830198</v>
      </c>
      <c r="AB175" s="5">
        <f t="shared" si="11"/>
        <v>12.522853995563882</v>
      </c>
      <c r="AC175" s="5">
        <f>AC$3*$W175+AC$4</f>
        <v>10.925402064843652</v>
      </c>
      <c r="AD175" s="5">
        <f>AD$3*$W175+AD$4</f>
        <v>12.339994639886534</v>
      </c>
      <c r="AE175" s="5">
        <f>AE$3*$W175+AE$4</f>
        <v>15.855946842844585</v>
      </c>
      <c r="AF175" s="5">
        <f>AF$3*$W175+AF$4</f>
        <v>15.03205091790181</v>
      </c>
      <c r="AG175" s="5">
        <f>AG$3*$W175+AG$4</f>
        <v>16.992753211541178</v>
      </c>
      <c r="AH175" s="5">
        <f>AH$3*$W175+AH$4</f>
        <v>12.189233072931849</v>
      </c>
      <c r="AI175" s="32">
        <f>50/(B175*24)</f>
        <v>18.89101522939189</v>
      </c>
      <c r="AJ175" s="5">
        <f>C175/6</f>
        <v>16.135000000000002</v>
      </c>
      <c r="AK175" s="5">
        <f>100/(D175*24)</f>
        <v>16.038464569647171</v>
      </c>
      <c r="AL175" s="5">
        <f>E175/12</f>
        <v>13.922750000000001</v>
      </c>
      <c r="AM175" s="5">
        <f>160.934/(F175*24)</f>
        <v>14.078596423017107</v>
      </c>
      <c r="AN175" s="5">
        <f>G175/24</f>
        <v>11.792833333333334</v>
      </c>
    </row>
    <row r="176" spans="1:40" x14ac:dyDescent="0.2">
      <c r="A176" s="14">
        <v>931</v>
      </c>
      <c r="B176" s="6">
        <v>0.11035218576463948</v>
      </c>
      <c r="C176" s="5">
        <v>96.757000000000005</v>
      </c>
      <c r="D176" s="6">
        <f>100/(A176*$AK$3+$AK$4)/24</f>
        <v>0.25996258033656394</v>
      </c>
      <c r="E176" s="5">
        <v>166.98099999999999</v>
      </c>
      <c r="F176" s="6">
        <v>0.47664351851851849</v>
      </c>
      <c r="G176" s="5">
        <v>282.87400000000002</v>
      </c>
      <c r="H176" s="5">
        <v>468.53100000000001</v>
      </c>
      <c r="I176" s="5">
        <v>977.27499999999998</v>
      </c>
      <c r="K176" s="6">
        <f>K$4/X176/24</f>
        <v>0.14656511453843224</v>
      </c>
      <c r="L176" s="6">
        <f>L$4/Y176/24</f>
        <v>0.15128968696100617</v>
      </c>
      <c r="M176" s="6">
        <f>M$4/Z176/24</f>
        <v>0.136157975684458</v>
      </c>
      <c r="N176" s="6">
        <f>N$4/AA176/24</f>
        <v>0.21392460705939662</v>
      </c>
      <c r="O176" s="6">
        <f>O$4/AB176/24</f>
        <v>0.18644508682515645</v>
      </c>
      <c r="P176" s="6">
        <f>P$4/AC176/24</f>
        <v>0.43886812593518565</v>
      </c>
      <c r="Q176" s="6">
        <f>Q$4/AD176/24</f>
        <v>0.2229988341852511</v>
      </c>
      <c r="R176" s="6">
        <f>R$4/AE176/24</f>
        <v>0.19458670616521748</v>
      </c>
      <c r="S176" s="6">
        <f>S$4/AF176/24</f>
        <v>0.2773673836613112</v>
      </c>
      <c r="T176" s="6">
        <f>T$4/AG176/24</f>
        <v>0.17175441834411961</v>
      </c>
      <c r="U176" s="6">
        <f t="shared" si="9"/>
        <v>0.25654202006897753</v>
      </c>
      <c r="W176" s="14">
        <v>931</v>
      </c>
      <c r="X176" s="5">
        <f t="shared" si="10"/>
        <v>17.995414586247914</v>
      </c>
      <c r="Y176" s="5">
        <f t="shared" si="10"/>
        <v>16.799999509033043</v>
      </c>
      <c r="Z176" s="5">
        <f t="shared" si="10"/>
        <v>16.218905445914377</v>
      </c>
      <c r="AA176" s="5">
        <f t="shared" si="11"/>
        <v>12.660223480421582</v>
      </c>
      <c r="AB176" s="5">
        <f t="shared" si="11"/>
        <v>12.514855569894824</v>
      </c>
      <c r="AC176" s="5">
        <f>AC$3*$W176+AC$4</f>
        <v>10.918238038946408</v>
      </c>
      <c r="AD176" s="5">
        <f>AD$3*$W176+AD$4</f>
        <v>12.331903034593902</v>
      </c>
      <c r="AE176" s="5">
        <f>AE$3*$W176+AE$4</f>
        <v>15.845549750533172</v>
      </c>
      <c r="AF176" s="5">
        <f>AF$3*$W176+AF$4</f>
        <v>15.022194072229183</v>
      </c>
      <c r="AG176" s="5">
        <f>AG$3*$W176+AG$4</f>
        <v>16.981610690346034</v>
      </c>
      <c r="AH176" s="5">
        <f>AH$3*$W176+AH$4</f>
        <v>12.181240325307208</v>
      </c>
      <c r="AI176" s="32">
        <f>50/(B176*24)</f>
        <v>18.878949419059921</v>
      </c>
      <c r="AJ176" s="5">
        <f>C176/6</f>
        <v>16.126166666666666</v>
      </c>
      <c r="AK176" s="5">
        <f>100/(D176*24)</f>
        <v>16.02794779645685</v>
      </c>
      <c r="AL176" s="5">
        <f>E176/12</f>
        <v>13.915083333333333</v>
      </c>
      <c r="AM176" s="5">
        <f>160.934/(F176*24)</f>
        <v>14.068340537127872</v>
      </c>
      <c r="AN176" s="5">
        <f>G176/24</f>
        <v>11.786416666666668</v>
      </c>
    </row>
    <row r="177" spans="1:40" x14ac:dyDescent="0.2">
      <c r="A177" s="14">
        <v>930</v>
      </c>
      <c r="B177" s="6">
        <v>0.11042275855083813</v>
      </c>
      <c r="C177" s="5">
        <v>96.703000000000003</v>
      </c>
      <c r="D177" s="6">
        <f>100/(A177*$AK$3+$AK$4)/24</f>
        <v>0.26013326735194103</v>
      </c>
      <c r="E177" s="5">
        <v>166.88900000000001</v>
      </c>
      <c r="F177" s="6">
        <v>0.47697916666666668</v>
      </c>
      <c r="G177" s="5">
        <v>282.72000000000003</v>
      </c>
      <c r="H177" s="5">
        <v>468.279</v>
      </c>
      <c r="I177" s="5">
        <v>976.76400000000001</v>
      </c>
      <c r="K177" s="6">
        <f>K$4/X177/24</f>
        <v>0.14665884633378215</v>
      </c>
      <c r="L177" s="6">
        <f>L$4/Y177/24</f>
        <v>0.15138644023016876</v>
      </c>
      <c r="M177" s="6">
        <f>M$4/Z177/24</f>
        <v>0.1362450518727604</v>
      </c>
      <c r="N177" s="6">
        <f>N$4/AA177/24</f>
        <v>0.21406141681492638</v>
      </c>
      <c r="O177" s="6">
        <f>O$4/AB177/24</f>
        <v>0.1865643227891669</v>
      </c>
      <c r="P177" s="6">
        <f>P$4/AC177/24</f>
        <v>0.43915627929349993</v>
      </c>
      <c r="Q177" s="6">
        <f>Q$4/AD177/24</f>
        <v>0.22314525143265021</v>
      </c>
      <c r="R177" s="6">
        <f>R$4/AE177/24</f>
        <v>0.19471446849187388</v>
      </c>
      <c r="S177" s="6">
        <f>S$4/AF177/24</f>
        <v>0.27754949837497039</v>
      </c>
      <c r="T177" s="6">
        <f>T$4/AG177/24</f>
        <v>0.17186718937834702</v>
      </c>
      <c r="U177" s="6">
        <f t="shared" si="9"/>
        <v>0.25671046120257335</v>
      </c>
      <c r="W177" s="14">
        <v>930</v>
      </c>
      <c r="X177" s="5">
        <f t="shared" si="10"/>
        <v>17.983913455839485</v>
      </c>
      <c r="Y177" s="5">
        <f t="shared" si="10"/>
        <v>16.789262385734833</v>
      </c>
      <c r="Z177" s="5">
        <f t="shared" si="10"/>
        <v>16.208539708258186</v>
      </c>
      <c r="AA177" s="5">
        <f t="shared" si="11"/>
        <v>12.652132148012967</v>
      </c>
      <c r="AB177" s="5">
        <f t="shared" si="11"/>
        <v>12.506857144225762</v>
      </c>
      <c r="AC177" s="5">
        <f>AC$3*$W177+AC$4</f>
        <v>10.911074013049163</v>
      </c>
      <c r="AD177" s="5">
        <f>AD$3*$W177+AD$4</f>
        <v>12.323811429301269</v>
      </c>
      <c r="AE177" s="5">
        <f>AE$3*$W177+AE$4</f>
        <v>15.835152658221759</v>
      </c>
      <c r="AF177" s="5">
        <f>AF$3*$W177+AF$4</f>
        <v>15.012337226556557</v>
      </c>
      <c r="AG177" s="5">
        <f>AG$3*$W177+AG$4</f>
        <v>16.970468169150891</v>
      </c>
      <c r="AH177" s="5">
        <f>AH$3*$W177+AH$4</f>
        <v>12.173247577682565</v>
      </c>
      <c r="AI177" s="32">
        <f>50/(B177*24)</f>
        <v>18.866883608727964</v>
      </c>
      <c r="AJ177" s="5">
        <f>C177/6</f>
        <v>16.117166666666666</v>
      </c>
      <c r="AK177" s="5">
        <f>100/(D177*24)</f>
        <v>16.017431023266528</v>
      </c>
      <c r="AL177" s="5">
        <f>E177/12</f>
        <v>13.907416666666668</v>
      </c>
      <c r="AM177" s="5">
        <f>160.934/(F177*24)</f>
        <v>14.058440707578074</v>
      </c>
      <c r="AN177" s="5">
        <f>G177/24</f>
        <v>11.780000000000001</v>
      </c>
    </row>
    <row r="178" spans="1:40" x14ac:dyDescent="0.2">
      <c r="A178" s="14">
        <v>929</v>
      </c>
      <c r="B178" s="6">
        <v>0.11049342166067315</v>
      </c>
      <c r="C178" s="5">
        <v>96.65</v>
      </c>
      <c r="D178" s="6">
        <f>100/(A178*$AK$3+$AK$4)/24</f>
        <v>0.26030417865497268</v>
      </c>
      <c r="E178" s="5">
        <v>166.798</v>
      </c>
      <c r="F178" s="6">
        <v>0.4773148148148148</v>
      </c>
      <c r="G178" s="5">
        <v>282.56700000000001</v>
      </c>
      <c r="H178" s="5">
        <v>468.02699999999999</v>
      </c>
      <c r="I178" s="5">
        <v>976.25400000000002</v>
      </c>
      <c r="K178" s="6">
        <f>K$4/X178/24</f>
        <v>0.14675269809317273</v>
      </c>
      <c r="L178" s="6">
        <f>L$4/Y178/24</f>
        <v>0.15148331733045048</v>
      </c>
      <c r="M178" s="6">
        <f>M$4/Z178/24</f>
        <v>0.13633223950682524</v>
      </c>
      <c r="N178" s="6">
        <f>N$4/AA178/24</f>
        <v>0.21419840166846871</v>
      </c>
      <c r="O178" s="6">
        <f>O$4/AB178/24</f>
        <v>0.18668371135910986</v>
      </c>
      <c r="P178" s="6">
        <f>P$4/AC178/24</f>
        <v>0.43944481129362684</v>
      </c>
      <c r="Q178" s="6">
        <f>Q$4/AD178/24</f>
        <v>0.22329186107652974</v>
      </c>
      <c r="R178" s="6">
        <f>R$4/AE178/24</f>
        <v>0.19484239870190748</v>
      </c>
      <c r="S178" s="6">
        <f>S$4/AF178/24</f>
        <v>0.27773185239260889</v>
      </c>
      <c r="T178" s="6">
        <f>T$4/AG178/24</f>
        <v>0.17198010859696164</v>
      </c>
      <c r="U178" s="6">
        <f t="shared" si="9"/>
        <v>0.25687912367267041</v>
      </c>
      <c r="W178" s="14">
        <v>929</v>
      </c>
      <c r="X178" s="5">
        <f t="shared" si="10"/>
        <v>17.972412325431055</v>
      </c>
      <c r="Y178" s="5">
        <f t="shared" si="10"/>
        <v>16.778525262436624</v>
      </c>
      <c r="Z178" s="5">
        <f t="shared" si="10"/>
        <v>16.198173970601992</v>
      </c>
      <c r="AA178" s="5">
        <f t="shared" si="11"/>
        <v>12.644040815604351</v>
      </c>
      <c r="AB178" s="5">
        <f t="shared" si="11"/>
        <v>12.498858718556704</v>
      </c>
      <c r="AC178" s="5">
        <f>AC$3*$W178+AC$4</f>
        <v>10.903909987151916</v>
      </c>
      <c r="AD178" s="5">
        <f>AD$3*$W178+AD$4</f>
        <v>12.315719824008639</v>
      </c>
      <c r="AE178" s="5">
        <f>AE$3*$W178+AE$4</f>
        <v>15.824755565910346</v>
      </c>
      <c r="AF178" s="5">
        <f>AF$3*$W178+AF$4</f>
        <v>15.002480380883931</v>
      </c>
      <c r="AG178" s="5">
        <f>AG$3*$W178+AG$4</f>
        <v>16.959325647955751</v>
      </c>
      <c r="AH178" s="5">
        <f>AH$3*$W178+AH$4</f>
        <v>12.165254830057922</v>
      </c>
      <c r="AI178" s="32">
        <f>50/(B178*24)</f>
        <v>18.854817798395992</v>
      </c>
      <c r="AJ178" s="5">
        <f>C178/6</f>
        <v>16.108333333333334</v>
      </c>
      <c r="AK178" s="5">
        <f>100/(D178*24)</f>
        <v>16.006914250076214</v>
      </c>
      <c r="AL178" s="5">
        <f>E178/12</f>
        <v>13.899833333333333</v>
      </c>
      <c r="AM178" s="5">
        <f>160.934/(F178*24)</f>
        <v>14.048554801163919</v>
      </c>
      <c r="AN178" s="5">
        <f>G178/24</f>
        <v>11.773625000000001</v>
      </c>
    </row>
    <row r="179" spans="1:40" x14ac:dyDescent="0.2">
      <c r="A179" s="14">
        <v>928</v>
      </c>
      <c r="B179" s="6">
        <v>0.11056417526765859</v>
      </c>
      <c r="C179" s="5">
        <v>96.596000000000004</v>
      </c>
      <c r="D179" s="6">
        <f>100/(A179*$AK$3+$AK$4)/24</f>
        <v>0.26047531468803026</v>
      </c>
      <c r="E179" s="5">
        <v>166.70599999999999</v>
      </c>
      <c r="F179" s="6">
        <v>0.47766203703703702</v>
      </c>
      <c r="G179" s="5">
        <v>282.41300000000001</v>
      </c>
      <c r="H179" s="5">
        <v>467.77600000000001</v>
      </c>
      <c r="I179" s="5">
        <v>975.74300000000005</v>
      </c>
      <c r="K179" s="6">
        <f>K$4/X179/24</f>
        <v>0.14684667004705812</v>
      </c>
      <c r="L179" s="6">
        <f>L$4/Y179/24</f>
        <v>0.15158031849973422</v>
      </c>
      <c r="M179" s="6">
        <f>M$4/Z179/24</f>
        <v>0.13641953880074278</v>
      </c>
      <c r="N179" s="6">
        <f>N$4/AA179/24</f>
        <v>0.21433556195639158</v>
      </c>
      <c r="O179" s="6">
        <f>O$4/AB179/24</f>
        <v>0.18680325282814547</v>
      </c>
      <c r="P179" s="6">
        <f>P$4/AC179/24</f>
        <v>0.43973372268237632</v>
      </c>
      <c r="Q179" s="6">
        <f>Q$4/AD179/24</f>
        <v>0.22343866349636074</v>
      </c>
      <c r="R179" s="6">
        <f>R$4/AE179/24</f>
        <v>0.19497049712644129</v>
      </c>
      <c r="S179" s="6">
        <f>S$4/AF179/24</f>
        <v>0.27791444618621525</v>
      </c>
      <c r="T179" s="6">
        <f>T$4/AG179/24</f>
        <v>0.17209317629223328</v>
      </c>
      <c r="U179" s="6">
        <f t="shared" si="9"/>
        <v>0.25704800791581933</v>
      </c>
      <c r="W179" s="14">
        <v>928</v>
      </c>
      <c r="X179" s="5">
        <f t="shared" si="10"/>
        <v>17.960911195022625</v>
      </c>
      <c r="Y179" s="5">
        <f t="shared" si="10"/>
        <v>16.767788139138414</v>
      </c>
      <c r="Z179" s="5">
        <f t="shared" si="10"/>
        <v>16.187808232945802</v>
      </c>
      <c r="AA179" s="5">
        <f t="shared" si="11"/>
        <v>12.635949483195734</v>
      </c>
      <c r="AB179" s="5">
        <f t="shared" si="11"/>
        <v>12.490860292887643</v>
      </c>
      <c r="AC179" s="5">
        <f>AC$3*$W179+AC$4</f>
        <v>10.896745961254673</v>
      </c>
      <c r="AD179" s="5">
        <f>AD$3*$W179+AD$4</f>
        <v>12.307628218716008</v>
      </c>
      <c r="AE179" s="5">
        <f>AE$3*$W179+AE$4</f>
        <v>15.814358473598933</v>
      </c>
      <c r="AF179" s="5">
        <f>AF$3*$W179+AF$4</f>
        <v>14.992623535211305</v>
      </c>
      <c r="AG179" s="5">
        <f>AG$3*$W179+AG$4</f>
        <v>16.948183126760608</v>
      </c>
      <c r="AH179" s="5">
        <f>AH$3*$W179+AH$4</f>
        <v>12.157262082433281</v>
      </c>
      <c r="AI179" s="32">
        <f>50/(B179*24)</f>
        <v>18.842751988064027</v>
      </c>
      <c r="AJ179" s="5">
        <f>C179/6</f>
        <v>16.099333333333334</v>
      </c>
      <c r="AK179" s="5">
        <f>100/(D179*24)</f>
        <v>15.996397476885896</v>
      </c>
      <c r="AL179" s="5">
        <f>E179/12</f>
        <v>13.892166666666666</v>
      </c>
      <c r="AM179" s="5">
        <f>160.934/(F179*24)</f>
        <v>14.038342621759147</v>
      </c>
      <c r="AN179" s="5">
        <f>G179/24</f>
        <v>11.767208333333334</v>
      </c>
    </row>
    <row r="180" spans="1:40" x14ac:dyDescent="0.2">
      <c r="A180" s="14">
        <v>927</v>
      </c>
      <c r="B180" s="6">
        <v>0.1106350195457533</v>
      </c>
      <c r="C180" s="5">
        <v>96.543000000000006</v>
      </c>
      <c r="D180" s="6">
        <f>100/(A180*$AK$3+$AK$4)/24</f>
        <v>0.26064667589464918</v>
      </c>
      <c r="E180" s="5">
        <v>166.61500000000001</v>
      </c>
      <c r="F180" s="6">
        <v>0.47799768518518521</v>
      </c>
      <c r="G180" s="5">
        <v>282.25900000000001</v>
      </c>
      <c r="H180" s="5">
        <v>467.524</v>
      </c>
      <c r="I180" s="5">
        <v>975.23199999999997</v>
      </c>
      <c r="K180" s="6">
        <f>K$4/X180/24</f>
        <v>0.14694076242648316</v>
      </c>
      <c r="L180" s="6">
        <f>L$4/Y180/24</f>
        <v>0.15167744397651264</v>
      </c>
      <c r="M180" s="6">
        <f>M$4/Z180/24</f>
        <v>0.13650694996915205</v>
      </c>
      <c r="N180" s="6">
        <f>N$4/AA180/24</f>
        <v>0.21447289801592503</v>
      </c>
      <c r="O180" s="6">
        <f>O$4/AB180/24</f>
        <v>0.18692294749018512</v>
      </c>
      <c r="P180" s="6">
        <f>P$4/AC180/24</f>
        <v>0.44002301420852397</v>
      </c>
      <c r="Q180" s="6">
        <f>Q$4/AD180/24</f>
        <v>0.22358565907261296</v>
      </c>
      <c r="R180" s="6">
        <f>R$4/AE180/24</f>
        <v>0.1950987640974696</v>
      </c>
      <c r="S180" s="6">
        <f>S$4/AF180/24</f>
        <v>0.27809728022902019</v>
      </c>
      <c r="T180" s="6">
        <f>T$4/AG180/24</f>
        <v>0.17220639275720093</v>
      </c>
      <c r="U180" s="6">
        <f t="shared" si="9"/>
        <v>0.25721711436971956</v>
      </c>
      <c r="W180" s="14">
        <v>927</v>
      </c>
      <c r="X180" s="5">
        <f t="shared" si="10"/>
        <v>17.949410064614195</v>
      </c>
      <c r="Y180" s="5">
        <f t="shared" si="10"/>
        <v>16.757051015840204</v>
      </c>
      <c r="Z180" s="5">
        <f t="shared" si="10"/>
        <v>16.177442495289611</v>
      </c>
      <c r="AA180" s="5">
        <f t="shared" si="11"/>
        <v>12.627858150787119</v>
      </c>
      <c r="AB180" s="5">
        <f t="shared" si="11"/>
        <v>12.482861867218583</v>
      </c>
      <c r="AC180" s="5">
        <f>AC$3*$W180+AC$4</f>
        <v>10.889581935357427</v>
      </c>
      <c r="AD180" s="5">
        <f>AD$3*$W180+AD$4</f>
        <v>12.299536613423378</v>
      </c>
      <c r="AE180" s="5">
        <f>AE$3*$W180+AE$4</f>
        <v>15.80396138128752</v>
      </c>
      <c r="AF180" s="5">
        <f>AF$3*$W180+AF$4</f>
        <v>14.982766689538678</v>
      </c>
      <c r="AG180" s="5">
        <f>AG$3*$W180+AG$4</f>
        <v>16.937040605565464</v>
      </c>
      <c r="AH180" s="5">
        <f>AH$3*$W180+AH$4</f>
        <v>12.149269334808638</v>
      </c>
      <c r="AI180" s="32">
        <f>50/(B180*24)</f>
        <v>18.830686177732062</v>
      </c>
      <c r="AJ180" s="5">
        <f>C180/6</f>
        <v>16.090500000000002</v>
      </c>
      <c r="AK180" s="5">
        <f>100/(D180*24)</f>
        <v>15.985880703695575</v>
      </c>
      <c r="AL180" s="5">
        <f>E180/12</f>
        <v>13.884583333333333</v>
      </c>
      <c r="AM180" s="5">
        <f>160.934/(F180*24)</f>
        <v>14.028484951209473</v>
      </c>
      <c r="AN180" s="5">
        <f>G180/24</f>
        <v>11.760791666666668</v>
      </c>
    </row>
    <row r="181" spans="1:40" x14ac:dyDescent="0.2">
      <c r="A181" s="14">
        <v>926</v>
      </c>
      <c r="B181" s="6">
        <v>0.11070595466936231</v>
      </c>
      <c r="C181" s="5">
        <v>96.489000000000004</v>
      </c>
      <c r="D181" s="6">
        <f>100/(A181*$AK$3+$AK$4)/24</f>
        <v>0.26081826271953273</v>
      </c>
      <c r="E181" s="5">
        <v>166.523</v>
      </c>
      <c r="F181" s="6">
        <v>0.47833333333333333</v>
      </c>
      <c r="G181" s="5">
        <v>282.10599999999999</v>
      </c>
      <c r="H181" s="5">
        <v>467.27199999999999</v>
      </c>
      <c r="I181" s="5">
        <v>974.72199999999998</v>
      </c>
      <c r="K181" s="6">
        <f>K$4/X181/24</f>
        <v>0.14703497546308511</v>
      </c>
      <c r="L181" s="6">
        <f>L$4/Y181/24</f>
        <v>0.15177469399988991</v>
      </c>
      <c r="M181" s="6">
        <f>M$4/Z181/24</f>
        <v>0.13659447322724258</v>
      </c>
      <c r="N181" s="6">
        <f>N$4/AA181/24</f>
        <v>0.21461041018516411</v>
      </c>
      <c r="O181" s="6">
        <f>O$4/AB181/24</f>
        <v>0.18704279563989409</v>
      </c>
      <c r="P181" s="6">
        <f>P$4/AC181/24</f>
        <v>0.44031268662281647</v>
      </c>
      <c r="Q181" s="6">
        <f>Q$4/AD181/24</f>
        <v>0.22373284818675795</v>
      </c>
      <c r="R181" s="6">
        <f>R$4/AE181/24</f>
        <v>0.19522719994786086</v>
      </c>
      <c r="S181" s="6">
        <f>S$4/AF181/24</f>
        <v>0.27828035499550036</v>
      </c>
      <c r="T181" s="6">
        <f>T$4/AG181/24</f>
        <v>0.17231975828567522</v>
      </c>
      <c r="U181" s="6">
        <f t="shared" si="9"/>
        <v>0.25738644347322309</v>
      </c>
      <c r="W181" s="14">
        <v>926</v>
      </c>
      <c r="X181" s="5">
        <f t="shared" si="10"/>
        <v>17.937908934205765</v>
      </c>
      <c r="Y181" s="5">
        <f t="shared" si="10"/>
        <v>16.746313892541995</v>
      </c>
      <c r="Z181" s="5">
        <f t="shared" si="10"/>
        <v>16.167076757633417</v>
      </c>
      <c r="AA181" s="5">
        <f t="shared" si="11"/>
        <v>12.619766818378501</v>
      </c>
      <c r="AB181" s="5">
        <f t="shared" si="11"/>
        <v>12.474863441549523</v>
      </c>
      <c r="AC181" s="5">
        <f>AC$3*$W181+AC$4</f>
        <v>10.882417909460182</v>
      </c>
      <c r="AD181" s="5">
        <f>AD$3*$W181+AD$4</f>
        <v>12.291445008130745</v>
      </c>
      <c r="AE181" s="5">
        <f>AE$3*$W181+AE$4</f>
        <v>15.793564288976107</v>
      </c>
      <c r="AF181" s="5">
        <f>AF$3*$W181+AF$4</f>
        <v>14.972909843866052</v>
      </c>
      <c r="AG181" s="5">
        <f>AG$3*$W181+AG$4</f>
        <v>16.925898084370321</v>
      </c>
      <c r="AH181" s="5">
        <f>AH$3*$W181+AH$4</f>
        <v>12.141276587183995</v>
      </c>
      <c r="AI181" s="32">
        <f>50/(B181*24)</f>
        <v>18.818620367400094</v>
      </c>
      <c r="AJ181" s="5">
        <f>C181/6</f>
        <v>16.081500000000002</v>
      </c>
      <c r="AK181" s="5">
        <f>100/(D181*24)</f>
        <v>15.975363930505257</v>
      </c>
      <c r="AL181" s="5">
        <f>E181/12</f>
        <v>13.876916666666666</v>
      </c>
      <c r="AM181" s="5">
        <f>160.934/(F181*24)</f>
        <v>14.018641114982577</v>
      </c>
      <c r="AN181" s="5">
        <f>G181/24</f>
        <v>11.754416666666666</v>
      </c>
    </row>
    <row r="182" spans="1:40" x14ac:dyDescent="0.2">
      <c r="A182" s="14">
        <v>925</v>
      </c>
      <c r="B182" s="6">
        <v>0.11077698081333814</v>
      </c>
      <c r="C182" s="5">
        <v>96.436000000000007</v>
      </c>
      <c r="D182" s="6">
        <f>100/(A182*$AK$3+$AK$4)/24</f>
        <v>0.26099007560855603</v>
      </c>
      <c r="E182" s="5">
        <v>166.43199999999999</v>
      </c>
      <c r="F182" s="6">
        <v>0.47868055555555555</v>
      </c>
      <c r="G182" s="5">
        <v>281.952</v>
      </c>
      <c r="H182" s="5">
        <v>467.02</v>
      </c>
      <c r="I182" s="5">
        <v>974.21100000000001</v>
      </c>
      <c r="K182" s="6">
        <f>K$4/X182/24</f>
        <v>0.14712930938909582</v>
      </c>
      <c r="L182" s="6">
        <f>L$4/Y182/24</f>
        <v>0.15187206880958395</v>
      </c>
      <c r="M182" s="6">
        <f>M$4/Z182/24</f>
        <v>0.13668210879075599</v>
      </c>
      <c r="N182" s="6">
        <f>N$4/AA182/24</f>
        <v>0.2147480988030713</v>
      </c>
      <c r="O182" s="6">
        <f>O$4/AB182/24</f>
        <v>0.18716279757269383</v>
      </c>
      <c r="P182" s="6">
        <f>P$4/AC182/24</f>
        <v>0.44060274067797917</v>
      </c>
      <c r="Q182" s="6">
        <f>Q$4/AD182/24</f>
        <v>0.2238802312212724</v>
      </c>
      <c r="R182" s="6">
        <f>R$4/AE182/24</f>
        <v>0.19535580501136074</v>
      </c>
      <c r="S182" s="6">
        <f>S$4/AF182/24</f>
        <v>0.2784636709613828</v>
      </c>
      <c r="T182" s="6">
        <f>T$4/AG182/24</f>
        <v>0.17243327317224089</v>
      </c>
      <c r="U182" s="6">
        <f t="shared" si="9"/>
        <v>0.25755599566633819</v>
      </c>
      <c r="W182" s="14">
        <v>925</v>
      </c>
      <c r="X182" s="5">
        <f t="shared" si="10"/>
        <v>17.926407803797336</v>
      </c>
      <c r="Y182" s="5">
        <f t="shared" si="10"/>
        <v>16.735576769243785</v>
      </c>
      <c r="Z182" s="5">
        <f t="shared" si="10"/>
        <v>16.156711019977227</v>
      </c>
      <c r="AA182" s="5">
        <f t="shared" si="11"/>
        <v>12.611675485969887</v>
      </c>
      <c r="AB182" s="5">
        <f t="shared" si="11"/>
        <v>12.466865015880462</v>
      </c>
      <c r="AC182" s="5">
        <f>AC$3*$W182+AC$4</f>
        <v>10.875253883562937</v>
      </c>
      <c r="AD182" s="5">
        <f>AD$3*$W182+AD$4</f>
        <v>12.283353402838113</v>
      </c>
      <c r="AE182" s="5">
        <f>AE$3*$W182+AE$4</f>
        <v>15.783167196664694</v>
      </c>
      <c r="AF182" s="5">
        <f>AF$3*$W182+AF$4</f>
        <v>14.963052998193426</v>
      </c>
      <c r="AG182" s="5">
        <f>AG$3*$W182+AG$4</f>
        <v>16.914755563175177</v>
      </c>
      <c r="AH182" s="5">
        <f>AH$3*$W182+AH$4</f>
        <v>12.133283839559354</v>
      </c>
      <c r="AI182" s="32">
        <f>50/(B182*24)</f>
        <v>18.806554557068132</v>
      </c>
      <c r="AJ182" s="5">
        <f>C182/6</f>
        <v>16.072666666666667</v>
      </c>
      <c r="AK182" s="5">
        <f>100/(D182*24)</f>
        <v>15.964847157314939</v>
      </c>
      <c r="AL182" s="5">
        <f>E182/12</f>
        <v>13.869333333333332</v>
      </c>
      <c r="AM182" s="5">
        <f>160.934/(F182*24)</f>
        <v>14.008472363267082</v>
      </c>
      <c r="AN182" s="5">
        <f>G182/24</f>
        <v>11.747999999999999</v>
      </c>
    </row>
    <row r="183" spans="1:40" x14ac:dyDescent="0.2">
      <c r="A183" s="14">
        <v>924</v>
      </c>
      <c r="B183" s="6">
        <v>0.11084809815298237</v>
      </c>
      <c r="C183" s="5">
        <v>96.382000000000005</v>
      </c>
      <c r="D183" s="6">
        <f>100/(A183*$AK$3+$AK$4)/24</f>
        <v>0.2611621150087699</v>
      </c>
      <c r="E183" s="5">
        <v>166.34</v>
      </c>
      <c r="F183" s="6">
        <v>0.47901620370370374</v>
      </c>
      <c r="G183" s="5">
        <v>281.79899999999998</v>
      </c>
      <c r="H183" s="5">
        <v>466.76799999999997</v>
      </c>
      <c r="I183" s="5">
        <v>973.7</v>
      </c>
      <c r="K183" s="6">
        <f>K$4/X183/24</f>
        <v>0.14722376443734342</v>
      </c>
      <c r="L183" s="6">
        <f>L$4/Y183/24</f>
        <v>0.15196956864592814</v>
      </c>
      <c r="M183" s="6">
        <f>M$4/Z183/24</f>
        <v>0.13676985687598806</v>
      </c>
      <c r="N183" s="6">
        <f>N$4/AA183/24</f>
        <v>0.21488596420947978</v>
      </c>
      <c r="O183" s="6">
        <f>O$4/AB183/24</f>
        <v>0.18728295358476432</v>
      </c>
      <c r="P183" s="6">
        <f>P$4/AC183/24</f>
        <v>0.44089317712872206</v>
      </c>
      <c r="Q183" s="6">
        <f>Q$4/AD183/24</f>
        <v>0.22402780855964147</v>
      </c>
      <c r="R183" s="6">
        <f>R$4/AE183/24</f>
        <v>0.19548457962259488</v>
      </c>
      <c r="S183" s="6">
        <f>S$4/AF183/24</f>
        <v>0.27864722860364893</v>
      </c>
      <c r="T183" s="6">
        <f>T$4/AG183/24</f>
        <v>0.17254693771225948</v>
      </c>
      <c r="U183" s="6">
        <f t="shared" si="9"/>
        <v>0.2577257713902335</v>
      </c>
      <c r="W183" s="14">
        <v>924</v>
      </c>
      <c r="X183" s="5">
        <f t="shared" si="10"/>
        <v>17.914906673388906</v>
      </c>
      <c r="Y183" s="5">
        <f t="shared" si="10"/>
        <v>16.724839645945575</v>
      </c>
      <c r="Z183" s="5">
        <f t="shared" si="10"/>
        <v>16.146345282321036</v>
      </c>
      <c r="AA183" s="5">
        <f t="shared" si="11"/>
        <v>12.60358415356127</v>
      </c>
      <c r="AB183" s="5">
        <f t="shared" si="11"/>
        <v>12.458866590211404</v>
      </c>
      <c r="AC183" s="5">
        <f>AC$3*$W183+AC$4</f>
        <v>10.868089857665691</v>
      </c>
      <c r="AD183" s="5">
        <f>AD$3*$W183+AD$4</f>
        <v>12.275261797545483</v>
      </c>
      <c r="AE183" s="5">
        <f>AE$3*$W183+AE$4</f>
        <v>15.772770104353281</v>
      </c>
      <c r="AF183" s="5">
        <f>AF$3*$W183+AF$4</f>
        <v>14.9531961525208</v>
      </c>
      <c r="AG183" s="5">
        <f>AG$3*$W183+AG$4</f>
        <v>16.903613041980037</v>
      </c>
      <c r="AH183" s="5">
        <f>AH$3*$W183+AH$4</f>
        <v>12.125291091934711</v>
      </c>
      <c r="AI183" s="32">
        <f>50/(B183*24)</f>
        <v>18.794488746736167</v>
      </c>
      <c r="AJ183" s="5">
        <f>C183/6</f>
        <v>16.063666666666666</v>
      </c>
      <c r="AK183" s="5">
        <f>100/(D183*24)</f>
        <v>15.954330384124622</v>
      </c>
      <c r="AL183" s="5">
        <f>E183/12</f>
        <v>13.861666666666666</v>
      </c>
      <c r="AM183" s="5">
        <f>160.934/(F183*24)</f>
        <v>13.998656582984994</v>
      </c>
      <c r="AN183" s="5">
        <f>G183/24</f>
        <v>11.741624999999999</v>
      </c>
    </row>
    <row r="184" spans="1:40" x14ac:dyDescent="0.2">
      <c r="A184" s="14">
        <v>923</v>
      </c>
      <c r="B184" s="6">
        <v>0.11091930686404705</v>
      </c>
      <c r="C184" s="5">
        <v>96.328999999999994</v>
      </c>
      <c r="D184" s="6">
        <f>100/(A184*$AK$3+$AK$4)/24</f>
        <v>0.2613343813684047</v>
      </c>
      <c r="E184" s="5">
        <v>166.249</v>
      </c>
      <c r="F184" s="6">
        <v>0.4793634259259259</v>
      </c>
      <c r="G184" s="5">
        <v>281.64499999999998</v>
      </c>
      <c r="H184" s="5">
        <v>466.517</v>
      </c>
      <c r="I184" s="5">
        <v>973.19</v>
      </c>
      <c r="K184" s="6">
        <f>K$4/X184/24</f>
        <v>0.14731834084125434</v>
      </c>
      <c r="L184" s="6">
        <f>L$4/Y184/24</f>
        <v>0.15206719374987351</v>
      </c>
      <c r="M184" s="6">
        <f>M$4/Z184/24</f>
        <v>0.13685771769979035</v>
      </c>
      <c r="N184" s="6">
        <f>N$4/AA184/24</f>
        <v>0.21502400674509578</v>
      </c>
      <c r="O184" s="6">
        <f>O$4/AB184/24</f>
        <v>0.18740326397304682</v>
      </c>
      <c r="P184" s="6">
        <f>P$4/AC184/24</f>
        <v>0.44118399673174608</v>
      </c>
      <c r="Q184" s="6">
        <f>Q$4/AD184/24</f>
        <v>0.22417558058636225</v>
      </c>
      <c r="R184" s="6">
        <f>R$4/AE184/24</f>
        <v>0.19561352411707178</v>
      </c>
      <c r="S184" s="6">
        <f>S$4/AF184/24</f>
        <v>0.27883102840053853</v>
      </c>
      <c r="T184" s="6">
        <f>T$4/AG184/24</f>
        <v>0.17266075220187191</v>
      </c>
      <c r="U184" s="6">
        <f t="shared" si="9"/>
        <v>0.25789577108724154</v>
      </c>
      <c r="W184" s="14">
        <v>923</v>
      </c>
      <c r="X184" s="5">
        <f t="shared" si="10"/>
        <v>17.903405542980476</v>
      </c>
      <c r="Y184" s="5">
        <f t="shared" si="10"/>
        <v>16.714102522647366</v>
      </c>
      <c r="Z184" s="5">
        <f t="shared" si="10"/>
        <v>16.135979544664846</v>
      </c>
      <c r="AA184" s="5">
        <f t="shared" si="11"/>
        <v>12.595492821152654</v>
      </c>
      <c r="AB184" s="5">
        <f t="shared" si="11"/>
        <v>12.450868164542342</v>
      </c>
      <c r="AC184" s="5">
        <f>AC$3*$W184+AC$4</f>
        <v>10.860925831768446</v>
      </c>
      <c r="AD184" s="5">
        <f>AD$3*$W184+AD$4</f>
        <v>12.267170192252852</v>
      </c>
      <c r="AE184" s="5">
        <f>AE$3*$W184+AE$4</f>
        <v>15.762373012041868</v>
      </c>
      <c r="AF184" s="5">
        <f>AF$3*$W184+AF$4</f>
        <v>14.943339306848173</v>
      </c>
      <c r="AG184" s="5">
        <f>AG$3*$W184+AG$4</f>
        <v>16.892470520784894</v>
      </c>
      <c r="AH184" s="5">
        <f>AH$3*$W184+AH$4</f>
        <v>12.117298344310068</v>
      </c>
      <c r="AI184" s="32">
        <f>50/(B184*24)</f>
        <v>18.782422936404203</v>
      </c>
      <c r="AJ184" s="5">
        <f>C184/6</f>
        <v>16.054833333333331</v>
      </c>
      <c r="AK184" s="5">
        <f>100/(D184*24)</f>
        <v>15.943813610934303</v>
      </c>
      <c r="AL184" s="5">
        <f>E184/12</f>
        <v>13.854083333333334</v>
      </c>
      <c r="AM184" s="5">
        <f>160.934/(F184*24)</f>
        <v>13.988516792621388</v>
      </c>
      <c r="AN184" s="5">
        <f>G184/24</f>
        <v>11.735208333333333</v>
      </c>
    </row>
    <row r="185" spans="1:40" x14ac:dyDescent="0.2">
      <c r="A185" s="14">
        <v>922</v>
      </c>
      <c r="B185" s="6">
        <v>0.11099060712273612</v>
      </c>
      <c r="C185" s="5">
        <v>96.275000000000006</v>
      </c>
      <c r="D185" s="6">
        <f>100/(A185*$AK$3+$AK$4)/24</f>
        <v>0.26150687513687415</v>
      </c>
      <c r="E185" s="5">
        <v>166.15700000000001</v>
      </c>
      <c r="F185" s="6">
        <v>0.47971064814814812</v>
      </c>
      <c r="G185" s="5">
        <v>281.49099999999999</v>
      </c>
      <c r="H185" s="5">
        <v>466.26499999999999</v>
      </c>
      <c r="I185" s="5">
        <v>972.67899999999997</v>
      </c>
      <c r="K185" s="6">
        <f>K$4/X185/24</f>
        <v>0.14741303883485518</v>
      </c>
      <c r="L185" s="6">
        <f>L$4/Y185/24</f>
        <v>0.15216494436299061</v>
      </c>
      <c r="M185" s="6">
        <f>M$4/Z185/24</f>
        <v>0.136945691479572</v>
      </c>
      <c r="N185" s="6">
        <f>N$4/AA185/24</f>
        <v>0.21516222675150157</v>
      </c>
      <c r="O185" s="6">
        <f>O$4/AB185/24</f>
        <v>0.18752372903524581</v>
      </c>
      <c r="P185" s="6">
        <f>P$4/AC185/24</f>
        <v>0.44147520024575049</v>
      </c>
      <c r="Q185" s="6">
        <f>Q$4/AD185/24</f>
        <v>0.22432354768694684</v>
      </c>
      <c r="R185" s="6">
        <f>R$4/AE185/24</f>
        <v>0.19574263883118573</v>
      </c>
      <c r="S185" s="6">
        <f>S$4/AF185/24</f>
        <v>0.27901507083155414</v>
      </c>
      <c r="T185" s="6">
        <f>T$4/AG185/24</f>
        <v>0.17277471693800081</v>
      </c>
      <c r="U185" s="6">
        <f t="shared" si="9"/>
        <v>0.2580659952008626</v>
      </c>
      <c r="W185" s="14">
        <v>922</v>
      </c>
      <c r="X185" s="5">
        <f t="shared" si="10"/>
        <v>17.891904412572046</v>
      </c>
      <c r="Y185" s="5">
        <f t="shared" si="10"/>
        <v>16.703365399349156</v>
      </c>
      <c r="Z185" s="5">
        <f t="shared" si="10"/>
        <v>16.125613807008651</v>
      </c>
      <c r="AA185" s="5">
        <f t="shared" si="11"/>
        <v>12.587401488744039</v>
      </c>
      <c r="AB185" s="5">
        <f t="shared" si="11"/>
        <v>12.442869738873284</v>
      </c>
      <c r="AC185" s="5">
        <f>AC$3*$W185+AC$4</f>
        <v>10.853761805871201</v>
      </c>
      <c r="AD185" s="5">
        <f>AD$3*$W185+AD$4</f>
        <v>12.25907858696022</v>
      </c>
      <c r="AE185" s="5">
        <f>AE$3*$W185+AE$4</f>
        <v>15.751975919730455</v>
      </c>
      <c r="AF185" s="5">
        <f>AF$3*$W185+AF$4</f>
        <v>14.933482461175547</v>
      </c>
      <c r="AG185" s="5">
        <f>AG$3*$W185+AG$4</f>
        <v>16.88132799958975</v>
      </c>
      <c r="AH185" s="5">
        <f>AH$3*$W185+AH$4</f>
        <v>12.109305596685427</v>
      </c>
      <c r="AI185" s="32">
        <f>50/(B185*24)</f>
        <v>18.770357126072231</v>
      </c>
      <c r="AJ185" s="5">
        <f>C185/6</f>
        <v>16.045833333333334</v>
      </c>
      <c r="AK185" s="5">
        <f>100/(D185*24)</f>
        <v>15.933296837743979</v>
      </c>
      <c r="AL185" s="5">
        <f>E185/12</f>
        <v>13.846416666666668</v>
      </c>
      <c r="AM185" s="5">
        <f>160.934/(F185*24)</f>
        <v>13.978391680941927</v>
      </c>
      <c r="AN185" s="5">
        <f>G185/24</f>
        <v>11.728791666666666</v>
      </c>
    </row>
    <row r="186" spans="1:40" x14ac:dyDescent="0.2">
      <c r="A186" s="14">
        <v>921</v>
      </c>
      <c r="B186" s="6">
        <v>0.1110619991057068</v>
      </c>
      <c r="C186" s="5">
        <v>96.221999999999994</v>
      </c>
      <c r="D186" s="6">
        <f>100/(A186*$AK$3+$AK$4)/24</f>
        <v>0.26167959676477914</v>
      </c>
      <c r="E186" s="5">
        <v>166.066</v>
      </c>
      <c r="F186" s="6">
        <v>0.4800462962962963</v>
      </c>
      <c r="G186" s="5">
        <v>281.33800000000002</v>
      </c>
      <c r="H186" s="5">
        <v>466.01299999999998</v>
      </c>
      <c r="I186" s="5">
        <v>972.16899999999998</v>
      </c>
      <c r="K186" s="6">
        <f>K$4/X186/24</f>
        <v>0.14750785865277471</v>
      </c>
      <c r="L186" s="6">
        <f>L$4/Y186/24</f>
        <v>0.15226282072747149</v>
      </c>
      <c r="M186" s="6">
        <f>M$4/Z186/24</f>
        <v>0.13703377843330142</v>
      </c>
      <c r="N186" s="6">
        <f>N$4/AA186/24</f>
        <v>0.21530062457115848</v>
      </c>
      <c r="O186" s="6">
        <f>O$4/AB186/24</f>
        <v>0.18764434906983199</v>
      </c>
      <c r="P186" s="6">
        <f>P$4/AC186/24</f>
        <v>0.44176678843143863</v>
      </c>
      <c r="Q186" s="6">
        <f>Q$4/AD186/24</f>
        <v>0.22447171024792598</v>
      </c>
      <c r="R186" s="6">
        <f>R$4/AE186/24</f>
        <v>0.19587192410221985</v>
      </c>
      <c r="S186" s="6">
        <f>S$4/AF186/24</f>
        <v>0.27919935637746507</v>
      </c>
      <c r="T186" s="6">
        <f>T$4/AG186/24</f>
        <v>0.17288883221835338</v>
      </c>
      <c r="U186" s="6">
        <f t="shared" si="9"/>
        <v>0.25823644417576891</v>
      </c>
      <c r="W186" s="14">
        <v>921</v>
      </c>
      <c r="X186" s="5">
        <f t="shared" si="10"/>
        <v>17.880403282163616</v>
      </c>
      <c r="Y186" s="5">
        <f t="shared" si="10"/>
        <v>16.692628276050947</v>
      </c>
      <c r="Z186" s="5">
        <f t="shared" si="10"/>
        <v>16.115248069352461</v>
      </c>
      <c r="AA186" s="5">
        <f t="shared" si="11"/>
        <v>12.579310156335421</v>
      </c>
      <c r="AB186" s="5">
        <f t="shared" si="11"/>
        <v>12.434871313204223</v>
      </c>
      <c r="AC186" s="5">
        <f>AC$3*$W186+AC$4</f>
        <v>10.846597779973957</v>
      </c>
      <c r="AD186" s="5">
        <f>AD$3*$W186+AD$4</f>
        <v>12.250986981667587</v>
      </c>
      <c r="AE186" s="5">
        <f>AE$3*$W186+AE$4</f>
        <v>15.741578827419042</v>
      </c>
      <c r="AF186" s="5">
        <f>AF$3*$W186+AF$4</f>
        <v>14.923625615502921</v>
      </c>
      <c r="AG186" s="5">
        <f>AG$3*$W186+AG$4</f>
        <v>16.870185478394607</v>
      </c>
      <c r="AH186" s="5">
        <f>AH$3*$W186+AH$4</f>
        <v>12.101312849060784</v>
      </c>
      <c r="AI186" s="32">
        <f>50/(B186*24)</f>
        <v>18.758291315740269</v>
      </c>
      <c r="AJ186" s="5">
        <f>C186/6</f>
        <v>16.036999999999999</v>
      </c>
      <c r="AK186" s="5">
        <f>100/(D186*24)</f>
        <v>15.922780064553663</v>
      </c>
      <c r="AL186" s="5">
        <f>E186/12</f>
        <v>13.838833333333334</v>
      </c>
      <c r="AM186" s="5">
        <f>160.934/(F186*24)</f>
        <v>13.968617995949465</v>
      </c>
      <c r="AN186" s="5">
        <f>G186/24</f>
        <v>11.722416666666668</v>
      </c>
    </row>
    <row r="187" spans="1:40" x14ac:dyDescent="0.2">
      <c r="A187" s="14">
        <v>920</v>
      </c>
      <c r="B187" s="6">
        <v>0.11113348299007124</v>
      </c>
      <c r="C187" s="5">
        <v>96.168000000000006</v>
      </c>
      <c r="D187" s="6">
        <f>100/(A187*$AK$3+$AK$4)/24</f>
        <v>0.26185254670391211</v>
      </c>
      <c r="E187" s="5">
        <v>165.97399999999999</v>
      </c>
      <c r="F187" s="6">
        <v>0.48039351851851847</v>
      </c>
      <c r="G187" s="5">
        <v>281.18400000000003</v>
      </c>
      <c r="H187" s="5">
        <v>465.76100000000002</v>
      </c>
      <c r="I187" s="5">
        <v>971.65800000000002</v>
      </c>
      <c r="K187" s="6">
        <f>K$4/X187/24</f>
        <v>0.14760280053024571</v>
      </c>
      <c r="L187" s="6">
        <f>L$4/Y187/24</f>
        <v>0.15236082308613177</v>
      </c>
      <c r="M187" s="6">
        <f>M$4/Z187/24</f>
        <v>0.13712197877950824</v>
      </c>
      <c r="N187" s="6">
        <f>N$4/AA187/24</f>
        <v>0.21543920054740925</v>
      </c>
      <c r="O187" s="6">
        <f>O$4/AB187/24</f>
        <v>0.18776512437604434</v>
      </c>
      <c r="P187" s="6">
        <f>P$4/AC187/24</f>
        <v>0.44205876205152511</v>
      </c>
      <c r="Q187" s="6">
        <f>Q$4/AD187/24</f>
        <v>0.22462006865685211</v>
      </c>
      <c r="R187" s="6">
        <f>R$4/AE187/24</f>
        <v>0.19600138026834879</v>
      </c>
      <c r="S187" s="6">
        <f>S$4/AF187/24</f>
        <v>0.27938388552031168</v>
      </c>
      <c r="T187" s="6">
        <f>T$4/AG187/24</f>
        <v>0.17300309834142377</v>
      </c>
      <c r="U187" s="6">
        <f t="shared" si="9"/>
        <v>0.258407118457808</v>
      </c>
      <c r="W187" s="14">
        <v>920</v>
      </c>
      <c r="X187" s="5">
        <f t="shared" si="10"/>
        <v>17.86890215175519</v>
      </c>
      <c r="Y187" s="5">
        <f t="shared" si="10"/>
        <v>16.681891152752737</v>
      </c>
      <c r="Z187" s="5">
        <f t="shared" si="10"/>
        <v>16.10488233169627</v>
      </c>
      <c r="AA187" s="5">
        <f t="shared" si="11"/>
        <v>12.571218823926806</v>
      </c>
      <c r="AB187" s="5">
        <f t="shared" si="11"/>
        <v>12.426872887535163</v>
      </c>
      <c r="AC187" s="5">
        <f>AC$3*$W187+AC$4</f>
        <v>10.839433754076712</v>
      </c>
      <c r="AD187" s="5">
        <f>AD$3*$W187+AD$4</f>
        <v>12.242895376374957</v>
      </c>
      <c r="AE187" s="5">
        <f>AE$3*$W187+AE$4</f>
        <v>15.731181735107629</v>
      </c>
      <c r="AF187" s="5">
        <f>AF$3*$W187+AF$4</f>
        <v>14.913768769830295</v>
      </c>
      <c r="AG187" s="5">
        <f>AG$3*$W187+AG$4</f>
        <v>16.859042957199463</v>
      </c>
      <c r="AH187" s="5">
        <f>AH$3*$W187+AH$4</f>
        <v>12.093320101436142</v>
      </c>
      <c r="AI187" s="32">
        <f>50/(B187*24)</f>
        <v>18.746225505408304</v>
      </c>
      <c r="AJ187" s="5">
        <f>C187/6</f>
        <v>16.028000000000002</v>
      </c>
      <c r="AK187" s="5">
        <f>100/(D187*24)</f>
        <v>15.912263291363345</v>
      </c>
      <c r="AL187" s="5">
        <f>E187/12</f>
        <v>13.831166666666666</v>
      </c>
      <c r="AM187" s="5">
        <f>160.934/(F187*24)</f>
        <v>13.958521659519107</v>
      </c>
      <c r="AN187" s="5">
        <f>G187/24</f>
        <v>11.716000000000001</v>
      </c>
    </row>
    <row r="188" spans="1:40" x14ac:dyDescent="0.2">
      <c r="A188" s="14">
        <v>919</v>
      </c>
      <c r="B188" s="6">
        <v>0.11120505895339781</v>
      </c>
      <c r="C188" s="5">
        <v>96.114999999999995</v>
      </c>
      <c r="D188" s="6">
        <f>100/(A188*$AK$3+$AK$4)/24</f>
        <v>0.26202572540726049</v>
      </c>
      <c r="E188" s="5">
        <v>165.88200000000001</v>
      </c>
      <c r="F188" s="6">
        <v>0.48074074074074075</v>
      </c>
      <c r="G188" s="5">
        <v>281.02999999999997</v>
      </c>
      <c r="H188" s="5">
        <v>465.50900000000001</v>
      </c>
      <c r="I188" s="5">
        <v>971.14700000000005</v>
      </c>
      <c r="K188" s="6">
        <f>K$4/X188/24</f>
        <v>0.14769786470310706</v>
      </c>
      <c r="L188" s="6">
        <f>L$4/Y188/24</f>
        <v>0.15245895168241266</v>
      </c>
      <c r="M188" s="6">
        <f>M$4/Z188/24</f>
        <v>0.13721029273728522</v>
      </c>
      <c r="N188" s="6">
        <f>N$4/AA188/24</f>
        <v>0.21557795502448132</v>
      </c>
      <c r="O188" s="6">
        <f>O$4/AB188/24</f>
        <v>0.18788605525389282</v>
      </c>
      <c r="P188" s="6">
        <f>P$4/AC188/24</f>
        <v>0.44235112187074227</v>
      </c>
      <c r="Q188" s="6">
        <f>Q$4/AD188/24</f>
        <v>0.22476862330230304</v>
      </c>
      <c r="R188" s="6">
        <f>R$4/AE188/24</f>
        <v>0.19613100766864197</v>
      </c>
      <c r="S188" s="6">
        <f>S$4/AF188/24</f>
        <v>0.27956865874340947</v>
      </c>
      <c r="T188" s="6">
        <f>T$4/AG188/24</f>
        <v>0.17311751560649583</v>
      </c>
      <c r="U188" s="6">
        <f t="shared" si="9"/>
        <v>0.25857801849400708</v>
      </c>
      <c r="W188" s="14">
        <v>919</v>
      </c>
      <c r="X188" s="5">
        <f t="shared" si="10"/>
        <v>17.85740102134676</v>
      </c>
      <c r="Y188" s="5">
        <f t="shared" si="10"/>
        <v>16.671154029454527</v>
      </c>
      <c r="Z188" s="5">
        <f t="shared" si="10"/>
        <v>16.094516594040076</v>
      </c>
      <c r="AA188" s="5">
        <f t="shared" si="11"/>
        <v>12.563127491518189</v>
      </c>
      <c r="AB188" s="5">
        <f t="shared" si="11"/>
        <v>12.418874461866103</v>
      </c>
      <c r="AC188" s="5">
        <f>AC$3*$W188+AC$4</f>
        <v>10.832269728179465</v>
      </c>
      <c r="AD188" s="5">
        <f>AD$3*$W188+AD$4</f>
        <v>12.234803771082326</v>
      </c>
      <c r="AE188" s="5">
        <f>AE$3*$W188+AE$4</f>
        <v>15.720784642796216</v>
      </c>
      <c r="AF188" s="5">
        <f>AF$3*$W188+AF$4</f>
        <v>14.903911924157669</v>
      </c>
      <c r="AG188" s="5">
        <f>AG$3*$W188+AG$4</f>
        <v>16.847900436004323</v>
      </c>
      <c r="AH188" s="5">
        <f>AH$3*$W188+AH$4</f>
        <v>12.0853273538115</v>
      </c>
      <c r="AI188" s="32">
        <f>50/(B188*24)</f>
        <v>18.73415969507634</v>
      </c>
      <c r="AJ188" s="5">
        <f>C188/6</f>
        <v>16.019166666666667</v>
      </c>
      <c r="AK188" s="5">
        <f>100/(D188*24)</f>
        <v>15.901746518173027</v>
      </c>
      <c r="AL188" s="5">
        <f>E188/12</f>
        <v>13.823500000000001</v>
      </c>
      <c r="AM188" s="5">
        <f>160.934/(F188*24)</f>
        <v>13.948439907550076</v>
      </c>
      <c r="AN188" s="5">
        <f>G188/24</f>
        <v>11.709583333333333</v>
      </c>
    </row>
    <row r="189" spans="1:40" x14ac:dyDescent="0.2">
      <c r="A189" s="14">
        <v>918</v>
      </c>
      <c r="B189" s="6">
        <v>0.11127672717371263</v>
      </c>
      <c r="C189" s="5">
        <v>96.061000000000007</v>
      </c>
      <c r="D189" s="6">
        <f>100/(A189*$AK$3+$AK$4)/24</f>
        <v>0.26219913332901107</v>
      </c>
      <c r="E189" s="5">
        <v>165.791</v>
      </c>
      <c r="F189" s="6">
        <v>0.48107638888888887</v>
      </c>
      <c r="G189" s="5">
        <v>280.87700000000001</v>
      </c>
      <c r="H189" s="5">
        <v>465.25799999999998</v>
      </c>
      <c r="I189" s="5">
        <v>970.63699999999994</v>
      </c>
      <c r="K189" s="6">
        <f>K$4/X189/24</f>
        <v>0.14779305140780555</v>
      </c>
      <c r="L189" s="6">
        <f>L$4/Y189/24</f>
        <v>0.15255720676038281</v>
      </c>
      <c r="M189" s="6">
        <f>M$4/Z189/24</f>
        <v>0.13729872052628964</v>
      </c>
      <c r="N189" s="6">
        <f>N$4/AA189/24</f>
        <v>0.2157168883474895</v>
      </c>
      <c r="O189" s="6">
        <f>O$4/AB189/24</f>
        <v>0.18800714200416077</v>
      </c>
      <c r="P189" s="6">
        <f>P$4/AC189/24</f>
        <v>0.44264386865584654</v>
      </c>
      <c r="Q189" s="6">
        <f>Q$4/AD189/24</f>
        <v>0.22491737457388519</v>
      </c>
      <c r="R189" s="6">
        <f>R$4/AE189/24</f>
        <v>0.19626080664306625</v>
      </c>
      <c r="S189" s="6">
        <f>S$4/AF189/24</f>
        <v>0.27975367653135347</v>
      </c>
      <c r="T189" s="6">
        <f>T$4/AG189/24</f>
        <v>0.17323208431364578</v>
      </c>
      <c r="U189" s="6">
        <f t="shared" si="9"/>
        <v>0.25874914473257665</v>
      </c>
      <c r="W189" s="14">
        <v>918</v>
      </c>
      <c r="X189" s="5">
        <f t="shared" si="10"/>
        <v>17.84589989093833</v>
      </c>
      <c r="Y189" s="5">
        <f t="shared" si="10"/>
        <v>16.660416906156318</v>
      </c>
      <c r="Z189" s="5">
        <f t="shared" si="10"/>
        <v>16.084150856383886</v>
      </c>
      <c r="AA189" s="5">
        <f t="shared" si="11"/>
        <v>12.555036159109573</v>
      </c>
      <c r="AB189" s="5">
        <f t="shared" si="11"/>
        <v>12.410876036197044</v>
      </c>
      <c r="AC189" s="5">
        <f>AC$3*$W189+AC$4</f>
        <v>10.825105702282221</v>
      </c>
      <c r="AD189" s="5">
        <f>AD$3*$W189+AD$4</f>
        <v>12.226712165789696</v>
      </c>
      <c r="AE189" s="5">
        <f>AE$3*$W189+AE$4</f>
        <v>15.710387550484803</v>
      </c>
      <c r="AF189" s="5">
        <f>AF$3*$W189+AF$4</f>
        <v>14.894055078485042</v>
      </c>
      <c r="AG189" s="5">
        <f>AG$3*$W189+AG$4</f>
        <v>16.83675791480918</v>
      </c>
      <c r="AH189" s="5">
        <f>AH$3*$W189+AH$4</f>
        <v>12.077334606186858</v>
      </c>
      <c r="AI189" s="32">
        <f>50/(B189*24)</f>
        <v>18.722093884744371</v>
      </c>
      <c r="AJ189" s="5">
        <f>C189/6</f>
        <v>16.010166666666667</v>
      </c>
      <c r="AK189" s="5">
        <f>100/(D189*24)</f>
        <v>15.891229744982704</v>
      </c>
      <c r="AL189" s="5">
        <f>E189/12</f>
        <v>13.815916666666666</v>
      </c>
      <c r="AM189" s="5">
        <f>160.934/(F189*24)</f>
        <v>13.938708047636233</v>
      </c>
      <c r="AN189" s="5">
        <f>G189/24</f>
        <v>11.703208333333334</v>
      </c>
    </row>
    <row r="190" spans="1:40" x14ac:dyDescent="0.2">
      <c r="A190" s="14">
        <v>917</v>
      </c>
      <c r="B190" s="6">
        <v>0.11134848782950106</v>
      </c>
      <c r="C190" s="5">
        <v>96.007999999999996</v>
      </c>
      <c r="D190" s="6">
        <f>100/(A190*$AK$3+$AK$4)/24</f>
        <v>0.2623727709245533</v>
      </c>
      <c r="E190" s="5">
        <v>165.69900000000001</v>
      </c>
      <c r="F190" s="6">
        <v>0.48142361111111115</v>
      </c>
      <c r="G190" s="5">
        <v>280.72300000000001</v>
      </c>
      <c r="H190" s="5">
        <v>465.00599999999997</v>
      </c>
      <c r="I190" s="5">
        <v>970.12599999999998</v>
      </c>
      <c r="K190" s="6">
        <f>K$4/X190/24</f>
        <v>0.14788836088139781</v>
      </c>
      <c r="L190" s="6">
        <f>L$4/Y190/24</f>
        <v>0.15265558856474057</v>
      </c>
      <c r="M190" s="6">
        <f>M$4/Z190/24</f>
        <v>0.13738726236674562</v>
      </c>
      <c r="N190" s="6">
        <f>N$4/AA190/24</f>
        <v>0.21585600086243872</v>
      </c>
      <c r="O190" s="6">
        <f>O$4/AB190/24</f>
        <v>0.18812838492840733</v>
      </c>
      <c r="P190" s="6">
        <f>P$4/AC190/24</f>
        <v>0.44293700317562584</v>
      </c>
      <c r="Q190" s="6">
        <f>Q$4/AD190/24</f>
        <v>0.22506632286223704</v>
      </c>
      <c r="R190" s="6">
        <f>R$4/AE190/24</f>
        <v>0.19639077753248921</v>
      </c>
      <c r="S190" s="6">
        <f>S$4/AF190/24</f>
        <v>0.27993893937002218</v>
      </c>
      <c r="T190" s="6">
        <f>T$4/AG190/24</f>
        <v>0.17334680476374451</v>
      </c>
      <c r="U190" s="6">
        <f t="shared" si="9"/>
        <v>0.25892049762291447</v>
      </c>
      <c r="W190" s="14">
        <v>917</v>
      </c>
      <c r="X190" s="5">
        <f t="shared" si="10"/>
        <v>17.834398760529901</v>
      </c>
      <c r="Y190" s="5">
        <f t="shared" si="10"/>
        <v>16.649679782858108</v>
      </c>
      <c r="Z190" s="5">
        <f t="shared" si="10"/>
        <v>16.073785118727695</v>
      </c>
      <c r="AA190" s="5">
        <f t="shared" si="11"/>
        <v>12.546944826700958</v>
      </c>
      <c r="AB190" s="5">
        <f t="shared" si="11"/>
        <v>12.402877610527984</v>
      </c>
      <c r="AC190" s="5">
        <f>AC$3*$W190+AC$4</f>
        <v>10.817941676384976</v>
      </c>
      <c r="AD190" s="5">
        <f>AD$3*$W190+AD$4</f>
        <v>12.218620560497063</v>
      </c>
      <c r="AE190" s="5">
        <f>AE$3*$W190+AE$4</f>
        <v>15.69999045817339</v>
      </c>
      <c r="AF190" s="5">
        <f>AF$3*$W190+AF$4</f>
        <v>14.884198232812416</v>
      </c>
      <c r="AG190" s="5">
        <f>AG$3*$W190+AG$4</f>
        <v>16.825615393614036</v>
      </c>
      <c r="AH190" s="5">
        <f>AH$3*$W190+AH$4</f>
        <v>12.069341858562215</v>
      </c>
      <c r="AI190" s="32">
        <f>50/(B190*24)</f>
        <v>18.71002807441241</v>
      </c>
      <c r="AJ190" s="5">
        <f>C190/6</f>
        <v>16.001333333333331</v>
      </c>
      <c r="AK190" s="5">
        <f>100/(D190*24)</f>
        <v>15.880712971792391</v>
      </c>
      <c r="AL190" s="5">
        <f>E190/12</f>
        <v>13.808250000000001</v>
      </c>
      <c r="AM190" s="5">
        <f>160.934/(F190*24)</f>
        <v>13.928654886404615</v>
      </c>
      <c r="AN190" s="5">
        <f>G190/24</f>
        <v>11.696791666666668</v>
      </c>
    </row>
    <row r="191" spans="1:40" x14ac:dyDescent="0.2">
      <c r="A191" s="14">
        <v>916</v>
      </c>
      <c r="B191" s="6">
        <v>0.11142034109970919</v>
      </c>
      <c r="C191" s="5">
        <v>95.953999999999994</v>
      </c>
      <c r="D191" s="6">
        <f>100/(A191*$AK$3+$AK$4)/24</f>
        <v>0.26254663865048428</v>
      </c>
      <c r="E191" s="5">
        <v>165.608</v>
      </c>
      <c r="F191" s="6">
        <v>0.48177083333333331</v>
      </c>
      <c r="G191" s="5">
        <v>280.57</v>
      </c>
      <c r="H191" s="5">
        <v>464.75400000000002</v>
      </c>
      <c r="I191" s="5">
        <v>969.61500000000001</v>
      </c>
      <c r="K191" s="6">
        <f>K$4/X191/24</f>
        <v>0.14798379336155251</v>
      </c>
      <c r="L191" s="6">
        <f>L$4/Y191/24</f>
        <v>0.15275409734081588</v>
      </c>
      <c r="M191" s="6">
        <f>M$4/Z191/24</f>
        <v>0.13747591847944568</v>
      </c>
      <c r="N191" s="6">
        <f>N$4/AA191/24</f>
        <v>0.21599529291622724</v>
      </c>
      <c r="O191" s="6">
        <f>O$4/AB191/24</f>
        <v>0.18824978432897013</v>
      </c>
      <c r="P191" s="6">
        <f>P$4/AC191/24</f>
        <v>0.44323052620090569</v>
      </c>
      <c r="Q191" s="6">
        <f>Q$4/AD191/24</f>
        <v>0.22521546855903254</v>
      </c>
      <c r="R191" s="6">
        <f>R$4/AE191/24</f>
        <v>0.19652092067868177</v>
      </c>
      <c r="S191" s="6">
        <f>S$4/AF191/24</f>
        <v>0.28012444774658229</v>
      </c>
      <c r="T191" s="6">
        <f>T$4/AG191/24</f>
        <v>0.17346167725846059</v>
      </c>
      <c r="U191" s="6">
        <f t="shared" si="9"/>
        <v>0.25909207761560943</v>
      </c>
      <c r="W191" s="14">
        <v>916</v>
      </c>
      <c r="X191" s="5">
        <f t="shared" si="10"/>
        <v>17.822897630121471</v>
      </c>
      <c r="Y191" s="5">
        <f t="shared" si="10"/>
        <v>16.638942659559898</v>
      </c>
      <c r="Z191" s="5">
        <f t="shared" si="10"/>
        <v>16.063419381071501</v>
      </c>
      <c r="AA191" s="5">
        <f t="shared" si="11"/>
        <v>12.53885349429234</v>
      </c>
      <c r="AB191" s="5">
        <f t="shared" si="11"/>
        <v>12.394879184858922</v>
      </c>
      <c r="AC191" s="5">
        <f>AC$3*$W191+AC$4</f>
        <v>10.810777650487729</v>
      </c>
      <c r="AD191" s="5">
        <f>AD$3*$W191+AD$4</f>
        <v>12.210528955204431</v>
      </c>
      <c r="AE191" s="5">
        <f>AE$3*$W191+AE$4</f>
        <v>15.689593365861978</v>
      </c>
      <c r="AF191" s="5">
        <f>AF$3*$W191+AF$4</f>
        <v>14.87434138713979</v>
      </c>
      <c r="AG191" s="5">
        <f>AG$3*$W191+AG$4</f>
        <v>16.814472872418893</v>
      </c>
      <c r="AH191" s="5">
        <f>AH$3*$W191+AH$4</f>
        <v>12.061349110937574</v>
      </c>
      <c r="AI191" s="32">
        <f>50/(B191*24)</f>
        <v>18.697962264080441</v>
      </c>
      <c r="AJ191" s="5">
        <f>C191/6</f>
        <v>15.992333333333333</v>
      </c>
      <c r="AK191" s="5">
        <f>100/(D191*24)</f>
        <v>15.870196198602068</v>
      </c>
      <c r="AL191" s="5">
        <f>E191/12</f>
        <v>13.800666666666666</v>
      </c>
      <c r="AM191" s="5">
        <f>160.934/(F191*24)</f>
        <v>13.918616216216217</v>
      </c>
      <c r="AN191" s="5">
        <f>G191/24</f>
        <v>11.690416666666666</v>
      </c>
    </row>
    <row r="192" spans="1:40" x14ac:dyDescent="0.2">
      <c r="A192" s="14">
        <v>915</v>
      </c>
      <c r="B192" s="6">
        <v>0.11149228716374521</v>
      </c>
      <c r="C192" s="5">
        <v>95.900999999999996</v>
      </c>
      <c r="D192" s="6">
        <f>100/(A192*$AK$3+$AK$4)/24</f>
        <v>0.26272073696461179</v>
      </c>
      <c r="E192" s="5">
        <v>165.51599999999999</v>
      </c>
      <c r="F192" s="6">
        <v>0.48211805555555554</v>
      </c>
      <c r="G192" s="5">
        <v>280.416</v>
      </c>
      <c r="H192" s="5">
        <v>464.50200000000001</v>
      </c>
      <c r="I192" s="5">
        <v>969.10500000000002</v>
      </c>
      <c r="K192" s="6">
        <f>K$4/X192/24</f>
        <v>0.14807934908655213</v>
      </c>
      <c r="L192" s="6">
        <f>L$4/Y192/24</f>
        <v>0.1528527333345723</v>
      </c>
      <c r="M192" s="6">
        <f>M$4/Z192/24</f>
        <v>0.13756468908575248</v>
      </c>
      <c r="N192" s="6">
        <f>N$4/AA192/24</f>
        <v>0.21613476485664898</v>
      </c>
      <c r="O192" s="6">
        <f>O$4/AB192/24</f>
        <v>0.18837134050896762</v>
      </c>
      <c r="P192" s="6">
        <f>P$4/AC192/24</f>
        <v>0.44352443850455603</v>
      </c>
      <c r="Q192" s="6">
        <f>Q$4/AD192/24</f>
        <v>0.22536481205698441</v>
      </c>
      <c r="R192" s="6">
        <f>R$4/AE192/24</f>
        <v>0.19665123642432156</v>
      </c>
      <c r="S192" s="6">
        <f>S$4/AF192/24</f>
        <v>0.28031020214949248</v>
      </c>
      <c r="T192" s="6">
        <f>T$4/AG192/24</f>
        <v>0.17357670210026266</v>
      </c>
      <c r="U192" s="6">
        <f t="shared" si="9"/>
        <v>0.25926388516244586</v>
      </c>
      <c r="W192" s="14">
        <v>915</v>
      </c>
      <c r="X192" s="5">
        <f t="shared" si="10"/>
        <v>17.811396499713041</v>
      </c>
      <c r="Y192" s="5">
        <f t="shared" si="10"/>
        <v>16.628205536261689</v>
      </c>
      <c r="Z192" s="5">
        <f t="shared" si="10"/>
        <v>16.053053643415311</v>
      </c>
      <c r="AA192" s="5">
        <f t="shared" si="11"/>
        <v>12.530762161883725</v>
      </c>
      <c r="AB192" s="5">
        <f t="shared" si="11"/>
        <v>12.386880759189864</v>
      </c>
      <c r="AC192" s="5">
        <f>AC$3*$W192+AC$4</f>
        <v>10.803613624590486</v>
      </c>
      <c r="AD192" s="5">
        <f>AD$3*$W192+AD$4</f>
        <v>12.202437349911801</v>
      </c>
      <c r="AE192" s="5">
        <f>AE$3*$W192+AE$4</f>
        <v>15.679196273550565</v>
      </c>
      <c r="AF192" s="5">
        <f>AF$3*$W192+AF$4</f>
        <v>14.864484541467164</v>
      </c>
      <c r="AG192" s="5">
        <f>AG$3*$W192+AG$4</f>
        <v>16.80333035122375</v>
      </c>
      <c r="AH192" s="5">
        <f>AH$3*$W192+AH$4</f>
        <v>12.053356363312931</v>
      </c>
      <c r="AI192" s="32">
        <f>50/(B192*24)</f>
        <v>18.685896453748477</v>
      </c>
      <c r="AJ192" s="5">
        <f>C192/6</f>
        <v>15.983499999999999</v>
      </c>
      <c r="AK192" s="5">
        <f>100/(D192*24)</f>
        <v>15.859679425411754</v>
      </c>
      <c r="AL192" s="5">
        <f>E192/12</f>
        <v>13.792999999999999</v>
      </c>
      <c r="AM192" s="5">
        <f>160.934/(F192*24)</f>
        <v>13.908592005761614</v>
      </c>
      <c r="AN192" s="5">
        <f>G192/24</f>
        <v>11.683999999999999</v>
      </c>
    </row>
    <row r="193" spans="1:40" x14ac:dyDescent="0.2">
      <c r="A193" s="14">
        <v>914</v>
      </c>
      <c r="B193" s="6">
        <v>0.1115643262014811</v>
      </c>
      <c r="C193" s="5">
        <v>95.847999999999999</v>
      </c>
      <c r="D193" s="6">
        <f>100/(A193*$AK$3+$AK$4)/24</f>
        <v>0.2628950663259591</v>
      </c>
      <c r="E193" s="5">
        <v>165.42500000000001</v>
      </c>
      <c r="F193" s="6">
        <v>0.48246527777777781</v>
      </c>
      <c r="G193" s="5">
        <v>280.262</v>
      </c>
      <c r="H193" s="5">
        <v>464.25099999999998</v>
      </c>
      <c r="I193" s="5">
        <v>968.59400000000005</v>
      </c>
      <c r="K193" s="6">
        <f>K$4/X193/24</f>
        <v>0.14817502829529491</v>
      </c>
      <c r="L193" s="6">
        <f>L$4/Y193/24</f>
        <v>0.15295149679260911</v>
      </c>
      <c r="M193" s="6">
        <f>M$4/Z193/24</f>
        <v>0.13765357440760098</v>
      </c>
      <c r="N193" s="6">
        <f>N$4/AA193/24</f>
        <v>0.21627441703239705</v>
      </c>
      <c r="O193" s="6">
        <f>O$4/AB193/24</f>
        <v>0.18849305377230177</v>
      </c>
      <c r="P193" s="6">
        <f>P$4/AC193/24</f>
        <v>0.4438187408614987</v>
      </c>
      <c r="Q193" s="6">
        <f>Q$4/AD193/24</f>
        <v>0.22551435374984788</v>
      </c>
      <c r="R193" s="6">
        <f>R$4/AE193/24</f>
        <v>0.1967817251129956</v>
      </c>
      <c r="S193" s="6">
        <f>S$4/AF193/24</f>
        <v>0.28049620306850798</v>
      </c>
      <c r="T193" s="6">
        <f>T$4/AG193/24</f>
        <v>0.17369187959242219</v>
      </c>
      <c r="U193" s="6">
        <f t="shared" si="9"/>
        <v>0.25943592071640698</v>
      </c>
      <c r="W193" s="14">
        <v>914</v>
      </c>
      <c r="X193" s="5">
        <f t="shared" si="10"/>
        <v>17.799895369304611</v>
      </c>
      <c r="Y193" s="5">
        <f t="shared" si="10"/>
        <v>16.617468412963479</v>
      </c>
      <c r="Z193" s="5">
        <f t="shared" si="10"/>
        <v>16.04268790575912</v>
      </c>
      <c r="AA193" s="5">
        <f t="shared" si="11"/>
        <v>12.522670829475109</v>
      </c>
      <c r="AB193" s="5">
        <f t="shared" si="11"/>
        <v>12.378882333520803</v>
      </c>
      <c r="AC193" s="5">
        <f>AC$3*$W193+AC$4</f>
        <v>10.79644959869324</v>
      </c>
      <c r="AD193" s="5">
        <f>AD$3*$W193+AD$4</f>
        <v>12.19434574461917</v>
      </c>
      <c r="AE193" s="5">
        <f>AE$3*$W193+AE$4</f>
        <v>15.668799181239152</v>
      </c>
      <c r="AF193" s="5">
        <f>AF$3*$W193+AF$4</f>
        <v>14.854627695794536</v>
      </c>
      <c r="AG193" s="5">
        <f>AG$3*$W193+AG$4</f>
        <v>16.79218783002861</v>
      </c>
      <c r="AH193" s="5">
        <f>AH$3*$W193+AH$4</f>
        <v>12.045363615688288</v>
      </c>
      <c r="AI193" s="32">
        <f>50/(B193*24)</f>
        <v>18.673830643416512</v>
      </c>
      <c r="AJ193" s="5">
        <f>C193/6</f>
        <v>15.974666666666666</v>
      </c>
      <c r="AK193" s="5">
        <f>100/(D193*24)</f>
        <v>15.849162652221429</v>
      </c>
      <c r="AL193" s="5">
        <f>E193/12</f>
        <v>13.785416666666668</v>
      </c>
      <c r="AM193" s="5">
        <f>160.934/(F193*24)</f>
        <v>13.898582223821517</v>
      </c>
      <c r="AN193" s="5">
        <f>G193/24</f>
        <v>11.677583333333333</v>
      </c>
    </row>
    <row r="194" spans="1:40" x14ac:dyDescent="0.2">
      <c r="A194" s="14">
        <v>913</v>
      </c>
      <c r="B194" s="6">
        <v>0.11163645839325399</v>
      </c>
      <c r="C194" s="5">
        <v>95.793999999999997</v>
      </c>
      <c r="D194" s="6">
        <f>100/(A194*$AK$3+$AK$4)/24</f>
        <v>0.26306962719476823</v>
      </c>
      <c r="E194" s="5">
        <v>165.333</v>
      </c>
      <c r="F194" s="6">
        <v>0.48281250000000003</v>
      </c>
      <c r="G194" s="5">
        <v>280.10899999999998</v>
      </c>
      <c r="H194" s="5">
        <v>463.99900000000002</v>
      </c>
      <c r="I194" s="5">
        <v>968.08299999999997</v>
      </c>
      <c r="K194" s="6">
        <f>K$4/X194/24</f>
        <v>0.14827083122729709</v>
      </c>
      <c r="L194" s="6">
        <f>L$4/Y194/24</f>
        <v>0.15305038796216333</v>
      </c>
      <c r="M194" s="6">
        <f>M$4/Z194/24</f>
        <v>0.13774257466750001</v>
      </c>
      <c r="N194" s="6">
        <f>N$4/AA194/24</f>
        <v>0.21641424979306625</v>
      </c>
      <c r="O194" s="6">
        <f>O$4/AB194/24</f>
        <v>0.18861492442366043</v>
      </c>
      <c r="P194" s="6">
        <f>P$4/AC194/24</f>
        <v>0.44411343404871317</v>
      </c>
      <c r="Q194" s="6">
        <f>Q$4/AD194/24</f>
        <v>0.22566409403242396</v>
      </c>
      <c r="R194" s="6">
        <f>R$4/AE194/24</f>
        <v>0.19691238708920364</v>
      </c>
      <c r="S194" s="6">
        <f>S$4/AF194/24</f>
        <v>0.2806824509946847</v>
      </c>
      <c r="T194" s="6">
        <f>T$4/AG194/24</f>
        <v>0.17380721003901625</v>
      </c>
      <c r="U194" s="6">
        <f t="shared" si="9"/>
        <v>0.25960818473167913</v>
      </c>
      <c r="W194" s="14">
        <v>913</v>
      </c>
      <c r="X194" s="5">
        <f t="shared" si="10"/>
        <v>17.788394238896181</v>
      </c>
      <c r="Y194" s="5">
        <f t="shared" si="10"/>
        <v>16.606731289665269</v>
      </c>
      <c r="Z194" s="5">
        <f t="shared" si="10"/>
        <v>16.03232216810293</v>
      </c>
      <c r="AA194" s="5">
        <f t="shared" si="11"/>
        <v>12.514579497066492</v>
      </c>
      <c r="AB194" s="5">
        <f t="shared" si="11"/>
        <v>12.370883907851743</v>
      </c>
      <c r="AC194" s="5">
        <f>AC$3*$W194+AC$4</f>
        <v>10.789285572795995</v>
      </c>
      <c r="AD194" s="5">
        <f>AD$3*$W194+AD$4</f>
        <v>12.18625413932654</v>
      </c>
      <c r="AE194" s="5">
        <f>AE$3*$W194+AE$4</f>
        <v>15.658402088927739</v>
      </c>
      <c r="AF194" s="5">
        <f>AF$3*$W194+AF$4</f>
        <v>14.844770850121909</v>
      </c>
      <c r="AG194" s="5">
        <f>AG$3*$W194+AG$4</f>
        <v>16.781045308833466</v>
      </c>
      <c r="AH194" s="5">
        <f>AH$3*$W194+AH$4</f>
        <v>12.037370868063647</v>
      </c>
      <c r="AI194" s="32">
        <f>50/(B194*24)</f>
        <v>18.661764833084543</v>
      </c>
      <c r="AJ194" s="5">
        <f>C194/6</f>
        <v>15.965666666666666</v>
      </c>
      <c r="AK194" s="5">
        <f>100/(D194*24)</f>
        <v>15.838645879031112</v>
      </c>
      <c r="AL194" s="5">
        <f>E194/12</f>
        <v>13.777749999999999</v>
      </c>
      <c r="AM194" s="5">
        <f>160.934/(F194*24)</f>
        <v>13.88858683926645</v>
      </c>
      <c r="AN194" s="5">
        <f>G194/24</f>
        <v>11.671208333333333</v>
      </c>
    </row>
    <row r="195" spans="1:40" x14ac:dyDescent="0.2">
      <c r="A195" s="14">
        <v>912</v>
      </c>
      <c r="B195" s="6">
        <v>0.1117086839198677</v>
      </c>
      <c r="C195" s="5">
        <v>95.741</v>
      </c>
      <c r="D195" s="6">
        <f>100/(A195*$AK$3+$AK$4)/24</f>
        <v>0.26324442003250464</v>
      </c>
      <c r="E195" s="5">
        <v>165.24199999999999</v>
      </c>
      <c r="F195" s="6">
        <v>0.4831597222222222</v>
      </c>
      <c r="G195" s="5">
        <v>279.95499999999998</v>
      </c>
      <c r="H195" s="5">
        <v>463.74700000000001</v>
      </c>
      <c r="I195" s="5">
        <v>967.57299999999998</v>
      </c>
      <c r="K195" s="6">
        <f>K$4/X195/24</f>
        <v>0.14836675812269465</v>
      </c>
      <c r="L195" s="6">
        <f>L$4/Y195/24</f>
        <v>0.15314940709111188</v>
      </c>
      <c r="M195" s="6">
        <f>M$4/Z195/24</f>
        <v>0.13783169008853427</v>
      </c>
      <c r="N195" s="6">
        <f>N$4/AA195/24</f>
        <v>0.21655426348915605</v>
      </c>
      <c r="O195" s="6">
        <f>O$4/AB195/24</f>
        <v>0.18873695276851987</v>
      </c>
      <c r="P195" s="6">
        <f>P$4/AC195/24</f>
        <v>0.44440851884524418</v>
      </c>
      <c r="Q195" s="6">
        <f>Q$4/AD195/24</f>
        <v>0.22581403330056291</v>
      </c>
      <c r="R195" s="6">
        <f>R$4/AE195/24</f>
        <v>0.1970432226983608</v>
      </c>
      <c r="S195" s="6">
        <f>S$4/AF195/24</f>
        <v>0.28086894642038379</v>
      </c>
      <c r="T195" s="6">
        <f>T$4/AG195/24</f>
        <v>0.17392269374492994</v>
      </c>
      <c r="U195" s="6">
        <f t="shared" si="9"/>
        <v>0.25978067766365592</v>
      </c>
      <c r="W195" s="14">
        <v>912</v>
      </c>
      <c r="X195" s="5">
        <f t="shared" si="10"/>
        <v>17.776893108487752</v>
      </c>
      <c r="Y195" s="5">
        <f t="shared" si="10"/>
        <v>16.59599416636706</v>
      </c>
      <c r="Z195" s="5">
        <f t="shared" si="10"/>
        <v>16.021956430446735</v>
      </c>
      <c r="AA195" s="5">
        <f t="shared" si="11"/>
        <v>12.506488164657878</v>
      </c>
      <c r="AB195" s="5">
        <f t="shared" si="11"/>
        <v>12.362885482182683</v>
      </c>
      <c r="AC195" s="5">
        <f>AC$3*$W195+AC$4</f>
        <v>10.78212154689875</v>
      </c>
      <c r="AD195" s="5">
        <f>AD$3*$W195+AD$4</f>
        <v>12.178162534033907</v>
      </c>
      <c r="AE195" s="5">
        <f>AE$3*$W195+AE$4</f>
        <v>15.648004996616326</v>
      </c>
      <c r="AF195" s="5">
        <f>AF$3*$W195+AF$4</f>
        <v>14.834914004449283</v>
      </c>
      <c r="AG195" s="5">
        <f>AG$3*$W195+AG$4</f>
        <v>16.769902787638323</v>
      </c>
      <c r="AH195" s="5">
        <f>AH$3*$W195+AH$4</f>
        <v>12.029378120439004</v>
      </c>
      <c r="AI195" s="32">
        <f>50/(B195*24)</f>
        <v>18.649699022752579</v>
      </c>
      <c r="AJ195" s="5">
        <f>C195/6</f>
        <v>15.956833333333334</v>
      </c>
      <c r="AK195" s="5">
        <f>100/(D195*24)</f>
        <v>15.828129105840794</v>
      </c>
      <c r="AL195" s="5">
        <f>E195/12</f>
        <v>13.770166666666666</v>
      </c>
      <c r="AM195" s="5">
        <f>160.934/(F195*24)</f>
        <v>13.878605821056414</v>
      </c>
      <c r="AN195" s="5">
        <f>G195/24</f>
        <v>11.664791666666666</v>
      </c>
    </row>
    <row r="196" spans="1:40" x14ac:dyDescent="0.2">
      <c r="A196" s="14">
        <v>911</v>
      </c>
      <c r="B196" s="6">
        <v>0.11178100296259423</v>
      </c>
      <c r="C196" s="5">
        <v>95.686999999999998</v>
      </c>
      <c r="D196" s="6">
        <f>100/(A196*$AK$3+$AK$4)/24</f>
        <v>0.26341944530186118</v>
      </c>
      <c r="E196" s="5">
        <v>165.15</v>
      </c>
      <c r="F196" s="6">
        <v>0.48350694444444442</v>
      </c>
      <c r="G196" s="5">
        <v>279.80099999999999</v>
      </c>
      <c r="H196" s="5">
        <v>463.495</v>
      </c>
      <c r="I196" s="5">
        <v>967.06200000000001</v>
      </c>
      <c r="K196" s="6">
        <f>K$4/X196/24</f>
        <v>0.14846280922224545</v>
      </c>
      <c r="L196" s="6">
        <f>L$4/Y196/24</f>
        <v>0.15324855442797344</v>
      </c>
      <c r="M196" s="6">
        <f>M$4/Z196/24</f>
        <v>0.13792092089436611</v>
      </c>
      <c r="N196" s="6">
        <f>N$4/AA196/24</f>
        <v>0.21669445847207358</v>
      </c>
      <c r="O196" s="6">
        <f>O$4/AB196/24</f>
        <v>0.18885913911314764</v>
      </c>
      <c r="P196" s="6">
        <f>P$4/AC196/24</f>
        <v>0.44470399603220839</v>
      </c>
      <c r="Q196" s="6">
        <f>Q$4/AD196/24</f>
        <v>0.22596417195116766</v>
      </c>
      <c r="R196" s="6">
        <f>R$4/AE196/24</f>
        <v>0.19717423228680106</v>
      </c>
      <c r="S196" s="6">
        <f>S$4/AF196/24</f>
        <v>0.28105568983927576</v>
      </c>
      <c r="T196" s="6">
        <f>T$4/AG196/24</f>
        <v>0.17403833101585919</v>
      </c>
      <c r="U196" s="6">
        <f t="shared" si="9"/>
        <v>0.25995339996894196</v>
      </c>
      <c r="W196" s="14">
        <v>911</v>
      </c>
      <c r="X196" s="5">
        <f t="shared" si="10"/>
        <v>17.765391978079322</v>
      </c>
      <c r="Y196" s="5">
        <f t="shared" si="10"/>
        <v>16.58525704306885</v>
      </c>
      <c r="Z196" s="5">
        <f t="shared" si="10"/>
        <v>16.011590692790545</v>
      </c>
      <c r="AA196" s="5">
        <f t="shared" si="11"/>
        <v>12.498396832249261</v>
      </c>
      <c r="AB196" s="5">
        <f t="shared" si="11"/>
        <v>12.354887056513624</v>
      </c>
      <c r="AC196" s="5">
        <f>AC$3*$W196+AC$4</f>
        <v>10.774957521001504</v>
      </c>
      <c r="AD196" s="5">
        <f>AD$3*$W196+AD$4</f>
        <v>12.170070928741275</v>
      </c>
      <c r="AE196" s="5">
        <f>AE$3*$W196+AE$4</f>
        <v>15.637607904304913</v>
      </c>
      <c r="AF196" s="5">
        <f>AF$3*$W196+AF$4</f>
        <v>14.825057158776657</v>
      </c>
      <c r="AG196" s="5">
        <f>AG$3*$W196+AG$4</f>
        <v>16.758760266443179</v>
      </c>
      <c r="AH196" s="5">
        <f>AH$3*$W196+AH$4</f>
        <v>12.021385372814361</v>
      </c>
      <c r="AI196" s="32">
        <f>50/(B196*24)</f>
        <v>18.637633212420614</v>
      </c>
      <c r="AJ196" s="5">
        <f>C196/6</f>
        <v>15.947833333333334</v>
      </c>
      <c r="AK196" s="5">
        <f>100/(D196*24)</f>
        <v>15.817612332650477</v>
      </c>
      <c r="AL196" s="5">
        <f>E196/12</f>
        <v>13.762500000000001</v>
      </c>
      <c r="AM196" s="5">
        <f>160.934/(F196*24)</f>
        <v>13.868639138240574</v>
      </c>
      <c r="AN196" s="5">
        <f>G196/24</f>
        <v>11.658374999999999</v>
      </c>
    </row>
    <row r="197" spans="1:40" x14ac:dyDescent="0.2">
      <c r="A197" s="14">
        <v>910</v>
      </c>
      <c r="B197" s="6">
        <v>0.11185341570317535</v>
      </c>
      <c r="C197" s="5">
        <v>95.634</v>
      </c>
      <c r="D197" s="6">
        <f>100/(A197*$AK$3+$AK$4)/24</f>
        <v>0.26359470346676178</v>
      </c>
      <c r="E197" s="5">
        <v>165.05799999999999</v>
      </c>
      <c r="F197" s="6">
        <v>0.4838541666666667</v>
      </c>
      <c r="G197" s="5">
        <v>279.64800000000002</v>
      </c>
      <c r="H197" s="5">
        <v>463.24299999999999</v>
      </c>
      <c r="I197" s="5">
        <v>966.55200000000002</v>
      </c>
      <c r="K197" s="6">
        <f>K$4/X197/24</f>
        <v>0.14855898476733115</v>
      </c>
      <c r="L197" s="6">
        <f>L$4/Y197/24</f>
        <v>0.15334783022191079</v>
      </c>
      <c r="M197" s="6">
        <f>M$4/Z197/24</f>
        <v>0.13801026730923746</v>
      </c>
      <c r="N197" s="6">
        <f>N$4/AA197/24</f>
        <v>0.21683483509413659</v>
      </c>
      <c r="O197" s="6">
        <f>O$4/AB197/24</f>
        <v>0.18898148376460464</v>
      </c>
      <c r="P197" s="6">
        <f>P$4/AC197/24</f>
        <v>0.44499986639280098</v>
      </c>
      <c r="Q197" s="6">
        <f>Q$4/AD197/24</f>
        <v>0.22611451038219751</v>
      </c>
      <c r="R197" s="6">
        <f>R$4/AE197/24</f>
        <v>0.19730541620177997</v>
      </c>
      <c r="S197" s="6">
        <f>S$4/AF197/24</f>
        <v>0.28124268174634492</v>
      </c>
      <c r="T197" s="6">
        <f>T$4/AG197/24</f>
        <v>0.17415412215831358</v>
      </c>
      <c r="U197" s="6">
        <f t="shared" si="9"/>
        <v>0.26012635210535701</v>
      </c>
      <c r="W197" s="14">
        <v>910</v>
      </c>
      <c r="X197" s="5">
        <f t="shared" si="10"/>
        <v>17.753890847670892</v>
      </c>
      <c r="Y197" s="5">
        <f t="shared" si="10"/>
        <v>16.574519919770641</v>
      </c>
      <c r="Z197" s="5">
        <f t="shared" si="10"/>
        <v>16.001224955134354</v>
      </c>
      <c r="AA197" s="5">
        <f t="shared" si="11"/>
        <v>12.490305499840645</v>
      </c>
      <c r="AB197" s="5">
        <f t="shared" si="11"/>
        <v>12.346888630844564</v>
      </c>
      <c r="AC197" s="5">
        <f>AC$3*$W197+AC$4</f>
        <v>10.767793495104259</v>
      </c>
      <c r="AD197" s="5">
        <f>AD$3*$W197+AD$4</f>
        <v>12.161979323448644</v>
      </c>
      <c r="AE197" s="5">
        <f>AE$3*$W197+AE$4</f>
        <v>15.6272108119935</v>
      </c>
      <c r="AF197" s="5">
        <f>AF$3*$W197+AF$4</f>
        <v>14.815200313104031</v>
      </c>
      <c r="AG197" s="5">
        <f>AG$3*$W197+AG$4</f>
        <v>16.747617745248036</v>
      </c>
      <c r="AH197" s="5">
        <f>AH$3*$W197+AH$4</f>
        <v>12.01339262518972</v>
      </c>
      <c r="AI197" s="32">
        <f>50/(B197*24)</f>
        <v>18.625567402088649</v>
      </c>
      <c r="AJ197" s="5">
        <f>C197/6</f>
        <v>15.939</v>
      </c>
      <c r="AK197" s="5">
        <f>100/(D197*24)</f>
        <v>15.807095559460157</v>
      </c>
      <c r="AL197" s="5">
        <f>E197/12</f>
        <v>13.754833333333332</v>
      </c>
      <c r="AM197" s="5">
        <f>160.934/(F197*24)</f>
        <v>13.858686759956942</v>
      </c>
      <c r="AN197" s="5">
        <f>G197/24</f>
        <v>11.652000000000001</v>
      </c>
    </row>
    <row r="198" spans="1:40" x14ac:dyDescent="0.2">
      <c r="A198" s="14">
        <v>909</v>
      </c>
      <c r="B198" s="6">
        <v>0.11192592232382403</v>
      </c>
      <c r="C198" s="5">
        <v>95.58</v>
      </c>
      <c r="D198" s="6">
        <f>100/(A198*$AK$3+$AK$4)/24</f>
        <v>0.26377019499236598</v>
      </c>
      <c r="E198" s="5">
        <v>164.96700000000001</v>
      </c>
      <c r="F198" s="6">
        <v>0.48420138888888892</v>
      </c>
      <c r="G198" s="5">
        <v>279.49400000000003</v>
      </c>
      <c r="H198" s="5">
        <v>462.99200000000002</v>
      </c>
      <c r="I198" s="5">
        <v>966.04100000000005</v>
      </c>
      <c r="K198" s="6">
        <f>K$4/X198/24</f>
        <v>0.14865528499995936</v>
      </c>
      <c r="L198" s="6">
        <f>L$4/Y198/24</f>
        <v>0.15344723472273267</v>
      </c>
      <c r="M198" s="6">
        <f>M$4/Z198/24</f>
        <v>0.13809972955797173</v>
      </c>
      <c r="N198" s="6">
        <f>N$4/AA198/24</f>
        <v>0.2169753937085763</v>
      </c>
      <c r="O198" s="6">
        <f>O$4/AB198/24</f>
        <v>0.18910398703074813</v>
      </c>
      <c r="P198" s="6">
        <f>P$4/AC198/24</f>
        <v>0.44529613071230306</v>
      </c>
      <c r="Q198" s="6">
        <f>Q$4/AD198/24</f>
        <v>0.22626504899267161</v>
      </c>
      <c r="R198" s="6">
        <f>R$4/AE198/24</f>
        <v>0.19743677479147781</v>
      </c>
      <c r="S198" s="6">
        <f>S$4/AF198/24</f>
        <v>0.28142992263789385</v>
      </c>
      <c r="T198" s="6">
        <f>T$4/AG198/24</f>
        <v>0.17427006747961882</v>
      </c>
      <c r="U198" s="6">
        <f t="shared" si="9"/>
        <v>0.26029953453194005</v>
      </c>
      <c r="W198" s="14">
        <v>909</v>
      </c>
      <c r="X198" s="5">
        <f t="shared" si="10"/>
        <v>17.742389717262462</v>
      </c>
      <c r="Y198" s="5">
        <f t="shared" si="10"/>
        <v>16.563782796472431</v>
      </c>
      <c r="Z198" s="5">
        <f t="shared" si="10"/>
        <v>15.99085921747816</v>
      </c>
      <c r="AA198" s="5">
        <f t="shared" si="11"/>
        <v>12.48221416743203</v>
      </c>
      <c r="AB198" s="5">
        <f t="shared" si="11"/>
        <v>12.338890205175503</v>
      </c>
      <c r="AC198" s="5">
        <f>AC$3*$W198+AC$4</f>
        <v>10.760629469207014</v>
      </c>
      <c r="AD198" s="5">
        <f>AD$3*$W198+AD$4</f>
        <v>12.153887718156014</v>
      </c>
      <c r="AE198" s="5">
        <f>AE$3*$W198+AE$4</f>
        <v>15.616813719682087</v>
      </c>
      <c r="AF198" s="5">
        <f>AF$3*$W198+AF$4</f>
        <v>14.805343467431404</v>
      </c>
      <c r="AG198" s="5">
        <f>AG$3*$W198+AG$4</f>
        <v>16.736475224052896</v>
      </c>
      <c r="AH198" s="5">
        <f>AH$3*$W198+AH$4</f>
        <v>12.005399877565077</v>
      </c>
      <c r="AI198" s="32">
        <f>50/(B198*24)</f>
        <v>18.61350159175668</v>
      </c>
      <c r="AJ198" s="5">
        <f>C198/6</f>
        <v>15.93</v>
      </c>
      <c r="AK198" s="5">
        <f>100/(D198*24)</f>
        <v>15.796578786269837</v>
      </c>
      <c r="AL198" s="5">
        <f>E198/12</f>
        <v>13.747250000000001</v>
      </c>
      <c r="AM198" s="5">
        <f>160.934/(F198*24)</f>
        <v>13.848748655432054</v>
      </c>
      <c r="AN198" s="5">
        <f>G198/24</f>
        <v>11.645583333333335</v>
      </c>
    </row>
    <row r="199" spans="1:40" x14ac:dyDescent="0.2">
      <c r="A199" s="14">
        <v>908</v>
      </c>
      <c r="B199" s="6">
        <v>0.111998523007226</v>
      </c>
      <c r="C199" s="5">
        <v>95.527000000000001</v>
      </c>
      <c r="D199" s="6">
        <f>100/(A199*$AK$3+$AK$4)/24</f>
        <v>0.2639459203450728</v>
      </c>
      <c r="E199" s="5">
        <v>164.875</v>
      </c>
      <c r="F199" s="6">
        <v>0.48454861111111108</v>
      </c>
      <c r="G199" s="5">
        <v>279.34100000000001</v>
      </c>
      <c r="H199" s="5">
        <v>462.74</v>
      </c>
      <c r="I199" s="5">
        <v>965.53</v>
      </c>
      <c r="K199" s="6">
        <f>K$4/X199/24</f>
        <v>0.14875171016276562</v>
      </c>
      <c r="L199" s="6">
        <f>L$4/Y199/24</f>
        <v>0.15354676818089602</v>
      </c>
      <c r="M199" s="6">
        <f>M$4/Z199/24</f>
        <v>0.13818930786597558</v>
      </c>
      <c r="N199" s="6">
        <f>N$4/AA199/24</f>
        <v>0.21711613466954049</v>
      </c>
      <c r="O199" s="6">
        <f>O$4/AB199/24</f>
        <v>0.18922664922023402</v>
      </c>
      <c r="P199" s="6">
        <f>P$4/AC199/24</f>
        <v>0.44559278977808831</v>
      </c>
      <c r="Q199" s="6">
        <f>Q$4/AD199/24</f>
        <v>0.2264157881826723</v>
      </c>
      <c r="R199" s="6">
        <f>R$4/AE199/24</f>
        <v>0.19756830840500283</v>
      </c>
      <c r="S199" s="6">
        <f>S$4/AF199/24</f>
        <v>0.28161741301154747</v>
      </c>
      <c r="T199" s="6">
        <f>T$4/AG199/24</f>
        <v>0.17438616728791975</v>
      </c>
      <c r="U199" s="6">
        <f t="shared" si="9"/>
        <v>0.26047294770895346</v>
      </c>
      <c r="W199" s="14">
        <v>908</v>
      </c>
      <c r="X199" s="5">
        <f t="shared" si="10"/>
        <v>17.730888586854032</v>
      </c>
      <c r="Y199" s="5">
        <f t="shared" si="10"/>
        <v>16.553045673174225</v>
      </c>
      <c r="Z199" s="5">
        <f t="shared" si="10"/>
        <v>15.98049347982197</v>
      </c>
      <c r="AA199" s="5">
        <f t="shared" si="11"/>
        <v>12.474122835023412</v>
      </c>
      <c r="AB199" s="5">
        <f t="shared" si="11"/>
        <v>12.330891779506445</v>
      </c>
      <c r="AC199" s="5">
        <f>AC$3*$W199+AC$4</f>
        <v>10.753465443309768</v>
      </c>
      <c r="AD199" s="5">
        <f>AD$3*$W199+AD$4</f>
        <v>12.145796112863382</v>
      </c>
      <c r="AE199" s="5">
        <f>AE$3*$W199+AE$4</f>
        <v>15.606416627370674</v>
      </c>
      <c r="AF199" s="5">
        <f>AF$3*$W199+AF$4</f>
        <v>14.795486621758778</v>
      </c>
      <c r="AG199" s="5">
        <f>AG$3*$W199+AG$4</f>
        <v>16.725332702857752</v>
      </c>
      <c r="AH199" s="5">
        <f>AH$3*$W199+AH$4</f>
        <v>11.997407129940434</v>
      </c>
      <c r="AI199" s="32">
        <f>50/(B199*24)</f>
        <v>18.601435781424719</v>
      </c>
      <c r="AJ199" s="5">
        <f>C199/6</f>
        <v>15.921166666666666</v>
      </c>
      <c r="AK199" s="5">
        <f>100/(D199*24)</f>
        <v>15.786062013079521</v>
      </c>
      <c r="AL199" s="5">
        <f>E199/12</f>
        <v>13.739583333333334</v>
      </c>
      <c r="AM199" s="5">
        <f>160.934/(F199*24)</f>
        <v>13.838824793980653</v>
      </c>
      <c r="AN199" s="5">
        <f>G199/24</f>
        <v>11.639208333333334</v>
      </c>
    </row>
    <row r="200" spans="1:40" x14ac:dyDescent="0.2">
      <c r="A200" s="14">
        <v>907</v>
      </c>
      <c r="B200" s="6">
        <v>0.11207121793654136</v>
      </c>
      <c r="C200" s="5">
        <v>95.472999999999999</v>
      </c>
      <c r="D200" s="6">
        <f>100/(A200*$AK$3+$AK$4)/24</f>
        <v>0.26412187999252512</v>
      </c>
      <c r="E200" s="5">
        <v>164.78399999999999</v>
      </c>
      <c r="F200" s="6">
        <v>0.4848958333333333</v>
      </c>
      <c r="G200" s="5">
        <v>279.18700000000001</v>
      </c>
      <c r="H200" s="5">
        <v>462.488</v>
      </c>
      <c r="I200" s="5">
        <v>965.02</v>
      </c>
      <c r="K200" s="6">
        <f>K$4/X200/24</f>
        <v>0.14884826049901531</v>
      </c>
      <c r="L200" s="6">
        <f>L$4/Y200/24</f>
        <v>0.15364643084750806</v>
      </c>
      <c r="M200" s="6">
        <f>M$4/Z200/24</f>
        <v>0.13827900245924091</v>
      </c>
      <c r="N200" s="6">
        <f>N$4/AA200/24</f>
        <v>0.21725705833209633</v>
      </c>
      <c r="O200" s="6">
        <f>O$4/AB200/24</f>
        <v>0.18934947064251975</v>
      </c>
      <c r="P200" s="6">
        <f>P$4/AC200/24</f>
        <v>0.44588984437962992</v>
      </c>
      <c r="Q200" s="6">
        <f>Q$4/AD200/24</f>
        <v>0.22656672835334887</v>
      </c>
      <c r="R200" s="6">
        <f>R$4/AE200/24</f>
        <v>0.19770001739239407</v>
      </c>
      <c r="S200" s="6">
        <f>S$4/AF200/24</f>
        <v>0.28180515336625783</v>
      </c>
      <c r="T200" s="6">
        <f>T$4/AG200/24</f>
        <v>0.17450242189218271</v>
      </c>
      <c r="U200" s="6">
        <f t="shared" ref="U200:U263" si="12">U$4/AH200/24</f>
        <v>0.2606465920978866</v>
      </c>
      <c r="W200" s="14">
        <v>907</v>
      </c>
      <c r="X200" s="5">
        <f t="shared" si="10"/>
        <v>17.719387456445606</v>
      </c>
      <c r="Y200" s="5">
        <f t="shared" si="10"/>
        <v>16.542308549876015</v>
      </c>
      <c r="Z200" s="5">
        <f t="shared" si="10"/>
        <v>15.970127742165779</v>
      </c>
      <c r="AA200" s="5">
        <f t="shared" si="11"/>
        <v>12.466031502614797</v>
      </c>
      <c r="AB200" s="5">
        <f t="shared" si="11"/>
        <v>12.322893353837383</v>
      </c>
      <c r="AC200" s="5">
        <f>AC$3*$W200+AC$4</f>
        <v>10.746301417412525</v>
      </c>
      <c r="AD200" s="5">
        <f>AD$3*$W200+AD$4</f>
        <v>12.137704507570749</v>
      </c>
      <c r="AE200" s="5">
        <f>AE$3*$W200+AE$4</f>
        <v>15.596019535059259</v>
      </c>
      <c r="AF200" s="5">
        <f>AF$3*$W200+AF$4</f>
        <v>14.785629776086152</v>
      </c>
      <c r="AG200" s="5">
        <f>AG$3*$W200+AG$4</f>
        <v>16.714190181662609</v>
      </c>
      <c r="AH200" s="5">
        <f>AH$3*$W200+AH$4</f>
        <v>11.989414382315793</v>
      </c>
      <c r="AI200" s="32">
        <f>50/(B200*24)</f>
        <v>18.589369971092751</v>
      </c>
      <c r="AJ200" s="5">
        <f>C200/6</f>
        <v>15.912166666666666</v>
      </c>
      <c r="AK200" s="5">
        <f>100/(D200*24)</f>
        <v>15.775545239889201</v>
      </c>
      <c r="AL200" s="5">
        <f>E200/12</f>
        <v>13.731999999999999</v>
      </c>
      <c r="AM200" s="5">
        <f>160.934/(F200*24)</f>
        <v>13.828915145005372</v>
      </c>
      <c r="AN200" s="5">
        <f>G200/24</f>
        <v>11.632791666666668</v>
      </c>
    </row>
    <row r="201" spans="1:40" x14ac:dyDescent="0.2">
      <c r="A201" s="14">
        <v>906</v>
      </c>
      <c r="B201" s="6">
        <v>0.11214400729540597</v>
      </c>
      <c r="C201" s="5">
        <v>95.42</v>
      </c>
      <c r="D201" s="6">
        <f>100/(A201*$AK$3+$AK$4)/24</f>
        <v>0.26429807440361358</v>
      </c>
      <c r="E201" s="5">
        <v>164.69200000000001</v>
      </c>
      <c r="F201" s="6">
        <v>0.48524305555555558</v>
      </c>
      <c r="G201" s="5">
        <v>279.03300000000002</v>
      </c>
      <c r="H201" s="5">
        <v>462.23599999999999</v>
      </c>
      <c r="I201" s="5">
        <v>964.50900000000001</v>
      </c>
      <c r="K201" s="6">
        <f>K$4/X201/24</f>
        <v>0.14894493625260596</v>
      </c>
      <c r="L201" s="6">
        <f>L$4/Y201/24</f>
        <v>0.15374622297432836</v>
      </c>
      <c r="M201" s="6">
        <f>M$4/Z201/24</f>
        <v>0.13836881356434685</v>
      </c>
      <c r="N201" s="6">
        <f>N$4/AA201/24</f>
        <v>0.21739816505223353</v>
      </c>
      <c r="O201" s="6">
        <f>O$4/AB201/24</f>
        <v>0.18947245160786649</v>
      </c>
      <c r="P201" s="6">
        <f>P$4/AC201/24</f>
        <v>0.44618729530850793</v>
      </c>
      <c r="Q201" s="6">
        <f>Q$4/AD201/24</f>
        <v>0.22671786990692092</v>
      </c>
      <c r="R201" s="6">
        <f>R$4/AE201/24</f>
        <v>0.19783190210462467</v>
      </c>
      <c r="S201" s="6">
        <f>S$4/AF201/24</f>
        <v>0.28199314420230842</v>
      </c>
      <c r="T201" s="6">
        <f>T$4/AG201/24</f>
        <v>0.17461883160219868</v>
      </c>
      <c r="U201" s="6">
        <f t="shared" si="12"/>
        <v>0.26082046816146076</v>
      </c>
      <c r="W201" s="14">
        <v>906</v>
      </c>
      <c r="X201" s="5">
        <f t="shared" si="10"/>
        <v>17.707886326037176</v>
      </c>
      <c r="Y201" s="5">
        <f t="shared" si="10"/>
        <v>16.531571426577806</v>
      </c>
      <c r="Z201" s="5">
        <f t="shared" si="10"/>
        <v>15.959762004509585</v>
      </c>
      <c r="AA201" s="5">
        <f t="shared" si="11"/>
        <v>12.45794017020618</v>
      </c>
      <c r="AB201" s="5">
        <f t="shared" si="11"/>
        <v>12.314894928168325</v>
      </c>
      <c r="AC201" s="5">
        <f>AC$3*$W201+AC$4</f>
        <v>10.739137391515278</v>
      </c>
      <c r="AD201" s="5">
        <f>AD$3*$W201+AD$4</f>
        <v>12.129612902278119</v>
      </c>
      <c r="AE201" s="5">
        <f>AE$3*$W201+AE$4</f>
        <v>15.585622442747846</v>
      </c>
      <c r="AF201" s="5">
        <f>AF$3*$W201+AF$4</f>
        <v>14.775772930413526</v>
      </c>
      <c r="AG201" s="5">
        <f>AG$3*$W201+AG$4</f>
        <v>16.703047660467465</v>
      </c>
      <c r="AH201" s="5">
        <f>AH$3*$W201+AH$4</f>
        <v>11.981421634691149</v>
      </c>
      <c r="AI201" s="32">
        <f>50/(B201*24)</f>
        <v>18.577304160760786</v>
      </c>
      <c r="AJ201" s="5">
        <f>C201/6</f>
        <v>15.903333333333334</v>
      </c>
      <c r="AK201" s="5">
        <f>100/(D201*24)</f>
        <v>15.765028466698881</v>
      </c>
      <c r="AL201" s="5">
        <f>E201/12</f>
        <v>13.724333333333334</v>
      </c>
      <c r="AM201" s="5">
        <f>160.934/(F201*24)</f>
        <v>13.819019677996421</v>
      </c>
      <c r="AN201" s="5">
        <f>G201/24</f>
        <v>11.626375000000001</v>
      </c>
    </row>
    <row r="202" spans="1:40" x14ac:dyDescent="0.2">
      <c r="A202" s="14">
        <v>905</v>
      </c>
      <c r="B202" s="6">
        <v>0.11221689126793312</v>
      </c>
      <c r="C202" s="5">
        <v>95.366</v>
      </c>
      <c r="D202" s="6">
        <f>100/(A202*$AK$3+$AK$4)/24</f>
        <v>0.26447450404848072</v>
      </c>
      <c r="E202" s="5">
        <v>164.601</v>
      </c>
      <c r="F202" s="6">
        <v>0.48560185185185184</v>
      </c>
      <c r="G202" s="5">
        <v>278.88</v>
      </c>
      <c r="H202" s="5">
        <v>461.98399999999998</v>
      </c>
      <c r="I202" s="5">
        <v>963.99800000000005</v>
      </c>
      <c r="K202" s="6">
        <f>K$4/X202/24</f>
        <v>0.14904173766806902</v>
      </c>
      <c r="L202" s="6">
        <f>L$4/Y202/24</f>
        <v>0.1538461448137709</v>
      </c>
      <c r="M202" s="6">
        <f>M$4/Z202/24</f>
        <v>0.13845874140846137</v>
      </c>
      <c r="N202" s="6">
        <f>N$4/AA202/24</f>
        <v>0.21753945518686715</v>
      </c>
      <c r="O202" s="6">
        <f>O$4/AB202/24</f>
        <v>0.18959559242734217</v>
      </c>
      <c r="P202" s="6">
        <f>P$4/AC202/24</f>
        <v>0.44648514335841566</v>
      </c>
      <c r="Q202" s="6">
        <f>Q$4/AD202/24</f>
        <v>0.22686921324668216</v>
      </c>
      <c r="R202" s="6">
        <f>R$4/AE202/24</f>
        <v>0.19796396289360496</v>
      </c>
      <c r="S202" s="6">
        <f>S$4/AF202/24</f>
        <v>0.28218138602131843</v>
      </c>
      <c r="T202" s="6">
        <f>T$4/AG202/24</f>
        <v>0.17473539672858562</v>
      </c>
      <c r="U202" s="6">
        <f t="shared" si="12"/>
        <v>0.26099457636363227</v>
      </c>
      <c r="W202" s="14">
        <v>905</v>
      </c>
      <c r="X202" s="5">
        <f t="shared" si="10"/>
        <v>17.696385195628746</v>
      </c>
      <c r="Y202" s="5">
        <f t="shared" si="10"/>
        <v>16.520834303279596</v>
      </c>
      <c r="Z202" s="5">
        <f t="shared" si="10"/>
        <v>15.949396266853395</v>
      </c>
      <c r="AA202" s="5">
        <f t="shared" si="11"/>
        <v>12.449848837797564</v>
      </c>
      <c r="AB202" s="5">
        <f t="shared" si="11"/>
        <v>12.306896502499264</v>
      </c>
      <c r="AC202" s="5">
        <f>AC$3*$W202+AC$4</f>
        <v>10.731973365618034</v>
      </c>
      <c r="AD202" s="5">
        <f>AD$3*$W202+AD$4</f>
        <v>12.121521296985488</v>
      </c>
      <c r="AE202" s="5">
        <f>AE$3*$W202+AE$4</f>
        <v>15.575225350436433</v>
      </c>
      <c r="AF202" s="5">
        <f>AF$3*$W202+AF$4</f>
        <v>14.765916084740899</v>
      </c>
      <c r="AG202" s="5">
        <f>AG$3*$W202+AG$4</f>
        <v>16.691905139272322</v>
      </c>
      <c r="AH202" s="5">
        <f>AH$3*$W202+AH$4</f>
        <v>11.973428887066508</v>
      </c>
      <c r="AI202" s="32">
        <f>50/(B202*24)</f>
        <v>18.565238350428825</v>
      </c>
      <c r="AJ202" s="5">
        <f>C202/6</f>
        <v>15.894333333333334</v>
      </c>
      <c r="AK202" s="5">
        <f>100/(D202*24)</f>
        <v>15.75451169350856</v>
      </c>
      <c r="AL202" s="5">
        <f>E202/12</f>
        <v>13.716749999999999</v>
      </c>
      <c r="AM202" s="5">
        <f>160.934/(F202*24)</f>
        <v>13.808809228715798</v>
      </c>
      <c r="AN202" s="5">
        <f>G202/24</f>
        <v>11.62</v>
      </c>
    </row>
    <row r="203" spans="1:40" x14ac:dyDescent="0.2">
      <c r="A203" s="14">
        <v>904</v>
      </c>
      <c r="B203" s="6">
        <v>0.1122898700387151</v>
      </c>
      <c r="C203" s="5">
        <v>95.313000000000002</v>
      </c>
      <c r="D203" s="6">
        <f>100/(A203*$AK$3+$AK$4)/24</f>
        <v>0.2646511693985254</v>
      </c>
      <c r="E203" s="5">
        <v>164.50899999999999</v>
      </c>
      <c r="F203" s="6">
        <v>0.48594907407407412</v>
      </c>
      <c r="G203" s="5">
        <v>278.726</v>
      </c>
      <c r="H203" s="5">
        <v>461.733</v>
      </c>
      <c r="I203" s="5">
        <v>963.48800000000006</v>
      </c>
      <c r="K203" s="6">
        <f>K$4/X203/24</f>
        <v>0.14913866499057213</v>
      </c>
      <c r="L203" s="6">
        <f>L$4/Y203/24</f>
        <v>0.15394619661890641</v>
      </c>
      <c r="M203" s="6">
        <f>M$4/Z203/24</f>
        <v>0.13854878621934352</v>
      </c>
      <c r="N203" s="6">
        <f>N$4/AA203/24</f>
        <v>0.21768092909384076</v>
      </c>
      <c r="O203" s="6">
        <f>O$4/AB203/24</f>
        <v>0.1897188934128238</v>
      </c>
      <c r="P203" s="6">
        <f>P$4/AC203/24</f>
        <v>0.44678338932516759</v>
      </c>
      <c r="Q203" s="6">
        <f>Q$4/AD203/24</f>
        <v>0.22702075877700381</v>
      </c>
      <c r="R203" s="6">
        <f>R$4/AE203/24</f>
        <v>0.19809620011218546</v>
      </c>
      <c r="S203" s="6">
        <f>S$4/AF203/24</f>
        <v>0.28236987932624741</v>
      </c>
      <c r="T203" s="6">
        <f>T$4/AG203/24</f>
        <v>0.17485211758279162</v>
      </c>
      <c r="U203" s="6">
        <f t="shared" si="12"/>
        <v>0.26116891716959739</v>
      </c>
      <c r="W203" s="14">
        <v>904</v>
      </c>
      <c r="X203" s="5">
        <f t="shared" si="10"/>
        <v>17.684884065220317</v>
      </c>
      <c r="Y203" s="5">
        <f t="shared" si="10"/>
        <v>16.510097179981386</v>
      </c>
      <c r="Z203" s="5">
        <f t="shared" si="10"/>
        <v>15.939030529197204</v>
      </c>
      <c r="AA203" s="5">
        <f t="shared" si="11"/>
        <v>12.441757505388949</v>
      </c>
      <c r="AB203" s="5">
        <f t="shared" si="11"/>
        <v>12.298898076830204</v>
      </c>
      <c r="AC203" s="5">
        <f>AC$3*$W203+AC$4</f>
        <v>10.724809339720789</v>
      </c>
      <c r="AD203" s="5">
        <f>AD$3*$W203+AD$4</f>
        <v>12.113429691692858</v>
      </c>
      <c r="AE203" s="5">
        <f>AE$3*$W203+AE$4</f>
        <v>15.56482825812502</v>
      </c>
      <c r="AF203" s="5">
        <f>AF$3*$W203+AF$4</f>
        <v>14.756059239068273</v>
      </c>
      <c r="AG203" s="5">
        <f>AG$3*$W203+AG$4</f>
        <v>16.680762618077182</v>
      </c>
      <c r="AH203" s="5">
        <f>AH$3*$W203+AH$4</f>
        <v>11.965436139441866</v>
      </c>
      <c r="AI203" s="32">
        <f>50/(B203*24)</f>
        <v>18.553172540096853</v>
      </c>
      <c r="AJ203" s="5">
        <f>C203/6</f>
        <v>15.8855</v>
      </c>
      <c r="AK203" s="5">
        <f>100/(D203*24)</f>
        <v>15.743994920318244</v>
      </c>
      <c r="AL203" s="5">
        <f>E203/12</f>
        <v>13.709083333333332</v>
      </c>
      <c r="AM203" s="5">
        <f>160.934/(F203*24)</f>
        <v>13.798942504644405</v>
      </c>
      <c r="AN203" s="5">
        <f>G203/24</f>
        <v>11.613583333333333</v>
      </c>
    </row>
    <row r="204" spans="1:40" x14ac:dyDescent="0.2">
      <c r="A204" s="14">
        <v>903</v>
      </c>
      <c r="B204" s="6">
        <v>0.11236294379282455</v>
      </c>
      <c r="C204" s="5">
        <v>95.259</v>
      </c>
      <c r="D204" s="6">
        <f>100/(A204*$AK$3+$AK$4)/24</f>
        <v>0.26482807092640687</v>
      </c>
      <c r="E204" s="5">
        <v>164.41800000000001</v>
      </c>
      <c r="F204" s="6">
        <v>0.48629629629629628</v>
      </c>
      <c r="G204" s="5">
        <v>278.572</v>
      </c>
      <c r="H204" s="5">
        <v>461.48099999999999</v>
      </c>
      <c r="I204" s="5">
        <v>962.97699999999998</v>
      </c>
      <c r="K204" s="6">
        <f>K$4/X204/24</f>
        <v>0.14923571846592101</v>
      </c>
      <c r="L204" s="6">
        <f>L$4/Y204/24</f>
        <v>0.15404637864346427</v>
      </c>
      <c r="M204" s="6">
        <f>M$4/Z204/24</f>
        <v>0.1386389482253452</v>
      </c>
      <c r="N204" s="6">
        <f>N$4/AA204/24</f>
        <v>0.21782258713192956</v>
      </c>
      <c r="O204" s="6">
        <f>O$4/AB204/24</f>
        <v>0.18984235487700032</v>
      </c>
      <c r="P204" s="6">
        <f>P$4/AC204/24</f>
        <v>0.44708203400670565</v>
      </c>
      <c r="Q204" s="6">
        <f>Q$4/AD204/24</f>
        <v>0.22717250690333834</v>
      </c>
      <c r="R204" s="6">
        <f>R$4/AE204/24</f>
        <v>0.19822861411416026</v>
      </c>
      <c r="S204" s="6">
        <f>S$4/AF204/24</f>
        <v>0.28255862462139975</v>
      </c>
      <c r="T204" s="6">
        <f>T$4/AG204/24</f>
        <v>0.17496899447709749</v>
      </c>
      <c r="U204" s="6">
        <f t="shared" si="12"/>
        <v>0.26134349104579629</v>
      </c>
      <c r="W204" s="14">
        <v>903</v>
      </c>
      <c r="X204" s="5">
        <f t="shared" si="10"/>
        <v>17.673382934811887</v>
      </c>
      <c r="Y204" s="5">
        <f t="shared" si="10"/>
        <v>16.499360056683177</v>
      </c>
      <c r="Z204" s="5">
        <f t="shared" si="10"/>
        <v>15.928664791541014</v>
      </c>
      <c r="AA204" s="5">
        <f t="shared" si="11"/>
        <v>12.433666172980331</v>
      </c>
      <c r="AB204" s="5">
        <f t="shared" si="11"/>
        <v>12.290899651161144</v>
      </c>
      <c r="AC204" s="5">
        <f>AC$3*$W204+AC$4</f>
        <v>10.717645313823542</v>
      </c>
      <c r="AD204" s="5">
        <f>AD$3*$W204+AD$4</f>
        <v>12.105338086400225</v>
      </c>
      <c r="AE204" s="5">
        <f>AE$3*$W204+AE$4</f>
        <v>15.554431165813607</v>
      </c>
      <c r="AF204" s="5">
        <f>AF$3*$W204+AF$4</f>
        <v>14.746202393395647</v>
      </c>
      <c r="AG204" s="5">
        <f>AG$3*$W204+AG$4</f>
        <v>16.669620096882038</v>
      </c>
      <c r="AH204" s="5">
        <f>AH$3*$W204+AH$4</f>
        <v>11.957443391817222</v>
      </c>
      <c r="AI204" s="32">
        <f>50/(B204*24)</f>
        <v>18.541106729764888</v>
      </c>
      <c r="AJ204" s="5">
        <f>C204/6</f>
        <v>15.8765</v>
      </c>
      <c r="AK204" s="5">
        <f>100/(D204*24)</f>
        <v>15.733478147127924</v>
      </c>
      <c r="AL204" s="5">
        <f>E204/12</f>
        <v>13.701500000000001</v>
      </c>
      <c r="AM204" s="5">
        <f>160.934/(F204*24)</f>
        <v>13.789089870525514</v>
      </c>
      <c r="AN204" s="5">
        <f>G204/24</f>
        <v>11.607166666666666</v>
      </c>
    </row>
    <row r="205" spans="1:40" x14ac:dyDescent="0.2">
      <c r="A205" s="14">
        <v>902</v>
      </c>
      <c r="B205" s="6">
        <v>0.11243611271581631</v>
      </c>
      <c r="C205" s="5">
        <v>95.206000000000003</v>
      </c>
      <c r="D205" s="6">
        <f>100/(A205*$AK$3+$AK$4)/24</f>
        <v>0.26500520910604897</v>
      </c>
      <c r="E205" s="5">
        <v>164.32599999999999</v>
      </c>
      <c r="F205" s="6">
        <v>0.4866550925925926</v>
      </c>
      <c r="G205" s="5">
        <v>278.41899999999998</v>
      </c>
      <c r="H205" s="5">
        <v>461.22899999999998</v>
      </c>
      <c r="I205" s="5">
        <v>962.46699999999998</v>
      </c>
      <c r="K205" s="6">
        <f>K$4/X205/24</f>
        <v>0.14933289834056182</v>
      </c>
      <c r="L205" s="6">
        <f>L$4/Y205/24</f>
        <v>0.1541466911418348</v>
      </c>
      <c r="M205" s="6">
        <f>M$4/Z205/24</f>
        <v>0.13872922765541304</v>
      </c>
      <c r="N205" s="6">
        <f>N$4/AA205/24</f>
        <v>0.21796442966084292</v>
      </c>
      <c r="O205" s="6">
        <f>O$4/AB205/24</f>
        <v>0.18996597713337501</v>
      </c>
      <c r="P205" s="6">
        <f>P$4/AC205/24</f>
        <v>0.44738107820310674</v>
      </c>
      <c r="Q205" s="6">
        <f>Q$4/AD205/24</f>
        <v>0.22732445803222298</v>
      </c>
      <c r="R205" s="6">
        <f>R$4/AE205/24</f>
        <v>0.19836120525426984</v>
      </c>
      <c r="S205" s="6">
        <f>S$4/AF205/24</f>
        <v>0.2827476224124289</v>
      </c>
      <c r="T205" s="6">
        <f>T$4/AG205/24</f>
        <v>0.17508602772461943</v>
      </c>
      <c r="U205" s="6">
        <f t="shared" si="12"/>
        <v>0.26151829845991675</v>
      </c>
      <c r="W205" s="14">
        <v>902</v>
      </c>
      <c r="X205" s="5">
        <f t="shared" si="10"/>
        <v>17.661881804403457</v>
      </c>
      <c r="Y205" s="5">
        <f t="shared" si="10"/>
        <v>16.488622933384967</v>
      </c>
      <c r="Z205" s="5">
        <f t="shared" si="10"/>
        <v>15.918299053884819</v>
      </c>
      <c r="AA205" s="5">
        <f t="shared" si="11"/>
        <v>12.425574840571716</v>
      </c>
      <c r="AB205" s="5">
        <f t="shared" si="11"/>
        <v>12.282901225492084</v>
      </c>
      <c r="AC205" s="5">
        <f>AC$3*$W205+AC$4</f>
        <v>10.710481287926298</v>
      </c>
      <c r="AD205" s="5">
        <f>AD$3*$W205+AD$4</f>
        <v>12.097246481107593</v>
      </c>
      <c r="AE205" s="5">
        <f>AE$3*$W205+AE$4</f>
        <v>15.544034073502194</v>
      </c>
      <c r="AF205" s="5">
        <f>AF$3*$W205+AF$4</f>
        <v>14.736345547723021</v>
      </c>
      <c r="AG205" s="5">
        <f>AG$3*$W205+AG$4</f>
        <v>16.658477575686895</v>
      </c>
      <c r="AH205" s="5">
        <f>AH$3*$W205+AH$4</f>
        <v>11.949450644192581</v>
      </c>
      <c r="AI205" s="32">
        <f>50/(B205*24)</f>
        <v>18.529040919432926</v>
      </c>
      <c r="AJ205" s="5">
        <f>C205/6</f>
        <v>15.867666666666667</v>
      </c>
      <c r="AK205" s="5">
        <f>100/(D205*24)</f>
        <v>15.722961373937608</v>
      </c>
      <c r="AL205" s="5">
        <f>E205/12</f>
        <v>13.693833333333332</v>
      </c>
      <c r="AM205" s="5">
        <f>160.934/(F205*24)</f>
        <v>13.77892358551145</v>
      </c>
      <c r="AN205" s="5">
        <f>G205/24</f>
        <v>11.600791666666666</v>
      </c>
    </row>
    <row r="206" spans="1:40" x14ac:dyDescent="0.2">
      <c r="A206" s="14">
        <v>901</v>
      </c>
      <c r="B206" s="6">
        <v>0.11250937699372887</v>
      </c>
      <c r="C206" s="5">
        <v>95.152000000000001</v>
      </c>
      <c r="D206" s="6">
        <f>100/(A206*$AK$3+$AK$4)/24</f>
        <v>0.26518258441264447</v>
      </c>
      <c r="E206" s="5">
        <v>164.23500000000001</v>
      </c>
      <c r="F206" s="6">
        <v>0.48700231481481482</v>
      </c>
      <c r="G206" s="5">
        <v>278.26499999999999</v>
      </c>
      <c r="H206" s="5">
        <v>460.97699999999998</v>
      </c>
      <c r="I206" s="5">
        <v>961.95600000000002</v>
      </c>
      <c r="K206" s="6">
        <f>K$4/X206/24</f>
        <v>0.14943020486158284</v>
      </c>
      <c r="L206" s="6">
        <f>L$4/Y206/24</f>
        <v>0.15424713436907136</v>
      </c>
      <c r="M206" s="6">
        <f>M$4/Z206/24</f>
        <v>0.13881962473909046</v>
      </c>
      <c r="N206" s="6">
        <f>N$4/AA206/24</f>
        <v>0.21810645704122808</v>
      </c>
      <c r="O206" s="6">
        <f>O$4/AB206/24</f>
        <v>0.19008976049626844</v>
      </c>
      <c r="P206" s="6">
        <f>P$4/AC206/24</f>
        <v>0.44768052271658992</v>
      </c>
      <c r="Q206" s="6">
        <f>Q$4/AD206/24</f>
        <v>0.22747661257128324</v>
      </c>
      <c r="R206" s="6">
        <f>R$4/AE206/24</f>
        <v>0.19849397388820467</v>
      </c>
      <c r="S206" s="6">
        <f>S$4/AF206/24</f>
        <v>0.28293687320634242</v>
      </c>
      <c r="T206" s="6">
        <f>T$4/AG206/24</f>
        <v>0.17520321763931201</v>
      </c>
      <c r="U206" s="6">
        <f t="shared" si="12"/>
        <v>0.2616933398808991</v>
      </c>
      <c r="W206" s="14">
        <v>901</v>
      </c>
      <c r="X206" s="5">
        <f t="shared" si="10"/>
        <v>17.650380673995027</v>
      </c>
      <c r="Y206" s="5">
        <f t="shared" si="10"/>
        <v>16.477885810086757</v>
      </c>
      <c r="Z206" s="5">
        <f t="shared" si="10"/>
        <v>15.907933316228629</v>
      </c>
      <c r="AA206" s="5">
        <f t="shared" si="11"/>
        <v>12.4174835081631</v>
      </c>
      <c r="AB206" s="5">
        <f t="shared" si="11"/>
        <v>12.274902799823025</v>
      </c>
      <c r="AC206" s="5">
        <f>AC$3*$W206+AC$4</f>
        <v>10.703317262029053</v>
      </c>
      <c r="AD206" s="5">
        <f>AD$3*$W206+AD$4</f>
        <v>12.089154875814963</v>
      </c>
      <c r="AE206" s="5">
        <f>AE$3*$W206+AE$4</f>
        <v>15.533636981190782</v>
      </c>
      <c r="AF206" s="5">
        <f>AF$3*$W206+AF$4</f>
        <v>14.726488702050395</v>
      </c>
      <c r="AG206" s="5">
        <f>AG$3*$W206+AG$4</f>
        <v>16.647335054491752</v>
      </c>
      <c r="AH206" s="5">
        <f>AH$3*$W206+AH$4</f>
        <v>11.94145789656794</v>
      </c>
      <c r="AI206" s="32">
        <f>50/(B206*24)</f>
        <v>18.516975109100958</v>
      </c>
      <c r="AJ206" s="5">
        <f>C206/6</f>
        <v>15.858666666666666</v>
      </c>
      <c r="AK206" s="5">
        <f>100/(D206*24)</f>
        <v>15.712444600747286</v>
      </c>
      <c r="AL206" s="5">
        <f>E206/12</f>
        <v>13.686250000000001</v>
      </c>
      <c r="AM206" s="5">
        <f>160.934/(F206*24)</f>
        <v>13.769099508044775</v>
      </c>
      <c r="AN206" s="5">
        <f>G206/24</f>
        <v>11.594374999999999</v>
      </c>
    </row>
    <row r="207" spans="1:40" x14ac:dyDescent="0.2">
      <c r="A207" s="14">
        <v>900</v>
      </c>
      <c r="B207" s="6">
        <v>0.11258273681308578</v>
      </c>
      <c r="C207" s="5">
        <v>95.099000000000004</v>
      </c>
      <c r="D207" s="6">
        <f>100/(A207*$AK$3+$AK$4)/24</f>
        <v>0.26536019732265897</v>
      </c>
      <c r="E207" s="5">
        <v>164.143</v>
      </c>
      <c r="F207" s="6">
        <v>0.48734953703703704</v>
      </c>
      <c r="G207" s="5">
        <v>278.11200000000002</v>
      </c>
      <c r="H207" s="5">
        <v>460.726</v>
      </c>
      <c r="I207" s="5">
        <v>961.44500000000005</v>
      </c>
      <c r="K207" s="6">
        <f>K$4/X207/24</f>
        <v>0.149527638276717</v>
      </c>
      <c r="L207" s="6">
        <f>L$4/Y207/24</f>
        <v>0.15434770858089258</v>
      </c>
      <c r="M207" s="6">
        <f>M$4/Z207/24</f>
        <v>0.13891013970651958</v>
      </c>
      <c r="N207" s="6">
        <f>N$4/AA207/24</f>
        <v>0.21824866963467279</v>
      </c>
      <c r="O207" s="6">
        <f>O$4/AB207/24</f>
        <v>0.19021370528082079</v>
      </c>
      <c r="P207" s="6">
        <f>P$4/AC207/24</f>
        <v>0.44798036835152349</v>
      </c>
      <c r="Q207" s="6">
        <f>Q$4/AD207/24</f>
        <v>0.22762897092923695</v>
      </c>
      <c r="R207" s="6">
        <f>R$4/AE207/24</f>
        <v>0.1986269203726079</v>
      </c>
      <c r="S207" s="6">
        <f>S$4/AF207/24</f>
        <v>0.28312637751150599</v>
      </c>
      <c r="T207" s="6">
        <f>T$4/AG207/24</f>
        <v>0.175320564535971</v>
      </c>
      <c r="U207" s="6">
        <f t="shared" si="12"/>
        <v>0.26186861577893977</v>
      </c>
      <c r="W207" s="14">
        <v>900</v>
      </c>
      <c r="X207" s="5">
        <f t="shared" si="10"/>
        <v>17.638879543586597</v>
      </c>
      <c r="Y207" s="5">
        <f t="shared" si="10"/>
        <v>16.467148686788548</v>
      </c>
      <c r="Z207" s="5">
        <f t="shared" si="10"/>
        <v>15.897567578572438</v>
      </c>
      <c r="AA207" s="5">
        <f t="shared" si="11"/>
        <v>12.409392175754483</v>
      </c>
      <c r="AB207" s="5">
        <f t="shared" si="11"/>
        <v>12.266904374153963</v>
      </c>
      <c r="AC207" s="5">
        <f>AC$3*$W207+AC$4</f>
        <v>10.696153236131806</v>
      </c>
      <c r="AD207" s="5">
        <f>AD$3*$W207+AD$4</f>
        <v>12.081063270522332</v>
      </c>
      <c r="AE207" s="5">
        <f>AE$3*$W207+AE$4</f>
        <v>15.523239888879369</v>
      </c>
      <c r="AF207" s="5">
        <f>AF$3*$W207+AF$4</f>
        <v>14.716631856377768</v>
      </c>
      <c r="AG207" s="5">
        <f>AG$3*$W207+AG$4</f>
        <v>16.636192533296608</v>
      </c>
      <c r="AH207" s="5">
        <f>AH$3*$W207+AH$4</f>
        <v>11.933465148943295</v>
      </c>
      <c r="AI207" s="32">
        <f>50/(B207*24)</f>
        <v>18.504909298768993</v>
      </c>
      <c r="AJ207" s="5">
        <f>C207/6</f>
        <v>15.849833333333335</v>
      </c>
      <c r="AK207" s="5">
        <f>100/(D207*24)</f>
        <v>15.701927827556966</v>
      </c>
      <c r="AL207" s="5">
        <f>E207/12</f>
        <v>13.678583333333334</v>
      </c>
      <c r="AM207" s="5">
        <f>160.934/(F207*24)</f>
        <v>13.759289429311041</v>
      </c>
      <c r="AN207" s="5">
        <f>G207/24</f>
        <v>11.588000000000001</v>
      </c>
    </row>
    <row r="208" spans="1:40" x14ac:dyDescent="0.2">
      <c r="A208" s="14">
        <v>899</v>
      </c>
      <c r="B208" s="6">
        <v>0.11265619236089754</v>
      </c>
      <c r="C208" s="5">
        <v>95.045000000000002</v>
      </c>
      <c r="D208" s="6">
        <f>100/(A208*$AK$3+$AK$4)/24</f>
        <v>0.26553804831383565</v>
      </c>
      <c r="E208" s="5">
        <v>164.05099999999999</v>
      </c>
      <c r="F208" s="6">
        <v>0.48770833333333335</v>
      </c>
      <c r="G208" s="5">
        <v>277.95800000000003</v>
      </c>
      <c r="H208" s="5">
        <v>460.47399999999999</v>
      </c>
      <c r="I208" s="5">
        <v>960.93499999999995</v>
      </c>
      <c r="K208" s="6">
        <f>K$4/X208/24</f>
        <v>0.14962519883434364</v>
      </c>
      <c r="L208" s="6">
        <f>L$4/Y208/24</f>
        <v>0.15444841403368434</v>
      </c>
      <c r="M208" s="6">
        <f>M$4/Z208/24</f>
        <v>0.13900077278844306</v>
      </c>
      <c r="N208" s="6">
        <f>N$4/AA208/24</f>
        <v>0.21839106780370834</v>
      </c>
      <c r="O208" s="6">
        <f>O$4/AB208/24</f>
        <v>0.19033781180299481</v>
      </c>
      <c r="P208" s="6">
        <f>P$4/AC208/24</f>
        <v>0.44828061591443186</v>
      </c>
      <c r="Q208" s="6">
        <f>Q$4/AD208/24</f>
        <v>0.2277815335158975</v>
      </c>
      <c r="R208" s="6">
        <f>R$4/AE208/24</f>
        <v>0.19876004506507902</v>
      </c>
      <c r="S208" s="6">
        <f>S$4/AF208/24</f>
        <v>0.28331613583764809</v>
      </c>
      <c r="T208" s="6">
        <f>T$4/AG208/24</f>
        <v>0.17543806873023593</v>
      </c>
      <c r="U208" s="6">
        <f t="shared" si="12"/>
        <v>0.26204412662549575</v>
      </c>
      <c r="W208" s="14">
        <v>899</v>
      </c>
      <c r="X208" s="5">
        <f t="shared" si="10"/>
        <v>17.627378413178167</v>
      </c>
      <c r="Y208" s="5">
        <f t="shared" si="10"/>
        <v>16.456411563490338</v>
      </c>
      <c r="Z208" s="5">
        <f t="shared" si="10"/>
        <v>15.887201840916244</v>
      </c>
      <c r="AA208" s="5">
        <f t="shared" si="11"/>
        <v>12.401300843345869</v>
      </c>
      <c r="AB208" s="5">
        <f t="shared" si="11"/>
        <v>12.258905948484905</v>
      </c>
      <c r="AC208" s="5">
        <f>AC$3*$W208+AC$4</f>
        <v>10.688989210234563</v>
      </c>
      <c r="AD208" s="5">
        <f>AD$3*$W208+AD$4</f>
        <v>12.072971665229701</v>
      </c>
      <c r="AE208" s="5">
        <f>AE$3*$W208+AE$4</f>
        <v>15.512842796567956</v>
      </c>
      <c r="AF208" s="5">
        <f>AF$3*$W208+AF$4</f>
        <v>14.706775010705142</v>
      </c>
      <c r="AG208" s="5">
        <f>AG$3*$W208+AG$4</f>
        <v>16.625050012101465</v>
      </c>
      <c r="AH208" s="5">
        <f>AH$3*$W208+AH$4</f>
        <v>11.925472401318654</v>
      </c>
      <c r="AI208" s="32">
        <f>50/(B208*24)</f>
        <v>18.492843488437028</v>
      </c>
      <c r="AJ208" s="5">
        <f>C208/6</f>
        <v>15.840833333333334</v>
      </c>
      <c r="AK208" s="5">
        <f>100/(D208*24)</f>
        <v>15.691411054366652</v>
      </c>
      <c r="AL208" s="5">
        <f>E208/12</f>
        <v>13.670916666666665</v>
      </c>
      <c r="AM208" s="5">
        <f>160.934/(F208*24)</f>
        <v>13.749167022639897</v>
      </c>
      <c r="AN208" s="5">
        <f>G208/24</f>
        <v>11.581583333333334</v>
      </c>
    </row>
    <row r="209" spans="1:40" x14ac:dyDescent="0.2">
      <c r="A209" s="14">
        <v>898</v>
      </c>
      <c r="B209" s="6">
        <v>0.11272974382466297</v>
      </c>
      <c r="C209" s="5">
        <v>94.992000000000004</v>
      </c>
      <c r="D209" s="6">
        <f>100/(A209*$AK$3+$AK$4)/24</f>
        <v>0.26571613786519938</v>
      </c>
      <c r="E209" s="5">
        <v>163.96</v>
      </c>
      <c r="F209" s="6">
        <v>0.48805555555555552</v>
      </c>
      <c r="G209" s="5">
        <v>277.80399999999997</v>
      </c>
      <c r="H209" s="5">
        <v>460.22199999999998</v>
      </c>
      <c r="I209" s="5">
        <v>960.42399999999998</v>
      </c>
      <c r="K209" s="6">
        <f>K$4/X209/24</f>
        <v>0.14972288678349074</v>
      </c>
      <c r="L209" s="6">
        <f>L$4/Y209/24</f>
        <v>0.15454925098450226</v>
      </c>
      <c r="M209" s="6">
        <f>M$4/Z209/24</f>
        <v>0.13909152421620624</v>
      </c>
      <c r="N209" s="6">
        <f>N$4/AA209/24</f>
        <v>0.21853365191181318</v>
      </c>
      <c r="O209" s="6">
        <f>O$4/AB209/24</f>
        <v>0.19046208037957843</v>
      </c>
      <c r="P209" s="6">
        <f>P$4/AC209/24</f>
        <v>0.44858126621400363</v>
      </c>
      <c r="Q209" s="6">
        <f>Q$4/AD209/24</f>
        <v>0.2279343007421778</v>
      </c>
      <c r="R209" s="6">
        <f>R$4/AE209/24</f>
        <v>0.19889334832417671</v>
      </c>
      <c r="S209" s="6">
        <f>S$4/AF209/24</f>
        <v>0.28350614869586493</v>
      </c>
      <c r="T209" s="6">
        <f>T$4/AG209/24</f>
        <v>0.17555573053859327</v>
      </c>
      <c r="U209" s="6">
        <f t="shared" si="12"/>
        <v>0.26221987289328891</v>
      </c>
      <c r="W209" s="14">
        <v>898</v>
      </c>
      <c r="X209" s="5">
        <f t="shared" si="10"/>
        <v>17.615877282769738</v>
      </c>
      <c r="Y209" s="5">
        <f t="shared" si="10"/>
        <v>16.445674440192128</v>
      </c>
      <c r="Z209" s="5">
        <f t="shared" si="10"/>
        <v>15.876836103260054</v>
      </c>
      <c r="AA209" s="5">
        <f t="shared" si="11"/>
        <v>12.39320951093725</v>
      </c>
      <c r="AB209" s="5">
        <f t="shared" si="11"/>
        <v>12.250907522815844</v>
      </c>
      <c r="AC209" s="5">
        <f>AC$3*$W209+AC$4</f>
        <v>10.681825184337317</v>
      </c>
      <c r="AD209" s="5">
        <f>AD$3*$W209+AD$4</f>
        <v>12.064880059937069</v>
      </c>
      <c r="AE209" s="5">
        <f>AE$3*$W209+AE$4</f>
        <v>15.502445704256543</v>
      </c>
      <c r="AF209" s="5">
        <f>AF$3*$W209+AF$4</f>
        <v>14.696918165032516</v>
      </c>
      <c r="AG209" s="5">
        <f>AG$3*$W209+AG$4</f>
        <v>16.613907490906325</v>
      </c>
      <c r="AH209" s="5">
        <f>AH$3*$W209+AH$4</f>
        <v>11.917479653694011</v>
      </c>
      <c r="AI209" s="32">
        <f>50/(B209*24)</f>
        <v>18.48077767810506</v>
      </c>
      <c r="AJ209" s="5">
        <f>C209/6</f>
        <v>15.832000000000001</v>
      </c>
      <c r="AK209" s="5">
        <f>100/(D209*24)</f>
        <v>15.680894281176331</v>
      </c>
      <c r="AL209" s="5">
        <f>E209/12</f>
        <v>13.663333333333334</v>
      </c>
      <c r="AM209" s="5">
        <f>160.934/(F209*24)</f>
        <v>13.739385315879341</v>
      </c>
      <c r="AN209" s="5">
        <f>G209/24</f>
        <v>11.575166666666666</v>
      </c>
    </row>
    <row r="210" spans="1:40" x14ac:dyDescent="0.2">
      <c r="A210" s="14">
        <v>897</v>
      </c>
      <c r="B210" s="6">
        <v>0.11280339139237086</v>
      </c>
      <c r="C210" s="5">
        <v>94.938000000000002</v>
      </c>
      <c r="D210" s="6">
        <f>100/(A210*$AK$3+$AK$4)/24</f>
        <v>0.26589446645706083</v>
      </c>
      <c r="E210" s="5">
        <v>163.86799999999999</v>
      </c>
      <c r="F210" s="6">
        <v>0.48841435185185184</v>
      </c>
      <c r="G210" s="5">
        <v>277.65100000000001</v>
      </c>
      <c r="H210" s="5">
        <v>459.97</v>
      </c>
      <c r="I210" s="5">
        <v>959.91399999999999</v>
      </c>
      <c r="K210" s="6">
        <f>K$4/X210/24</f>
        <v>0.14982070237383716</v>
      </c>
      <c r="L210" s="6">
        <f>L$4/Y210/24</f>
        <v>0.15465021969107351</v>
      </c>
      <c r="M210" s="6">
        <f>M$4/Z210/24</f>
        <v>0.13918239422175899</v>
      </c>
      <c r="N210" s="6">
        <f>N$4/AA210/24</f>
        <v>0.21867642232341508</v>
      </c>
      <c r="O210" s="6">
        <f>O$4/AB210/24</f>
        <v>0.19058651132818735</v>
      </c>
      <c r="P210" s="6">
        <f>P$4/AC210/24</f>
        <v>0.44888232006109791</v>
      </c>
      <c r="Q210" s="6">
        <f>Q$4/AD210/24</f>
        <v>0.22808727302009377</v>
      </c>
      <c r="R210" s="6">
        <f>R$4/AE210/24</f>
        <v>0.19902683050942224</v>
      </c>
      <c r="S210" s="6">
        <f>S$4/AF210/24</f>
        <v>0.28369641659862449</v>
      </c>
      <c r="T210" s="6">
        <f>T$4/AG210/24</f>
        <v>0.17567355027837897</v>
      </c>
      <c r="U210" s="6">
        <f t="shared" si="12"/>
        <v>0.26239585505631002</v>
      </c>
      <c r="W210" s="14">
        <v>897</v>
      </c>
      <c r="X210" s="5">
        <f t="shared" si="10"/>
        <v>17.604376152361308</v>
      </c>
      <c r="Y210" s="5">
        <f t="shared" si="10"/>
        <v>16.434937316893919</v>
      </c>
      <c r="Z210" s="5">
        <f t="shared" si="10"/>
        <v>15.866470365603863</v>
      </c>
      <c r="AA210" s="5">
        <f t="shared" si="11"/>
        <v>12.385118178528636</v>
      </c>
      <c r="AB210" s="5">
        <f t="shared" si="11"/>
        <v>12.242909097146784</v>
      </c>
      <c r="AC210" s="5">
        <f>AC$3*$W210+AC$4</f>
        <v>10.674661158440072</v>
      </c>
      <c r="AD210" s="5">
        <f>AD$3*$W210+AD$4</f>
        <v>12.056788454644437</v>
      </c>
      <c r="AE210" s="5">
        <f>AE$3*$W210+AE$4</f>
        <v>15.49204861194513</v>
      </c>
      <c r="AF210" s="5">
        <f>AF$3*$W210+AF$4</f>
        <v>14.68706131935989</v>
      </c>
      <c r="AG210" s="5">
        <f>AG$3*$W210+AG$4</f>
        <v>16.602764969711181</v>
      </c>
      <c r="AH210" s="5">
        <f>AH$3*$W210+AH$4</f>
        <v>11.909486906069368</v>
      </c>
      <c r="AI210" s="32">
        <f>50/(B210*24)</f>
        <v>18.468711867773095</v>
      </c>
      <c r="AJ210" s="5">
        <f>C210/6</f>
        <v>15.823</v>
      </c>
      <c r="AK210" s="5">
        <f>100/(D210*24)</f>
        <v>15.670377507986011</v>
      </c>
      <c r="AL210" s="5">
        <f>E210/12</f>
        <v>13.655666666666667</v>
      </c>
      <c r="AM210" s="5">
        <f>160.934/(F210*24)</f>
        <v>13.729292163321405</v>
      </c>
      <c r="AN210" s="5">
        <f>G210/24</f>
        <v>11.568791666666668</v>
      </c>
    </row>
    <row r="211" spans="1:40" x14ac:dyDescent="0.2">
      <c r="A211" s="14">
        <v>896</v>
      </c>
      <c r="B211" s="6">
        <v>0.11287713525250159</v>
      </c>
      <c r="C211" s="5">
        <v>94.885000000000005</v>
      </c>
      <c r="D211" s="6">
        <f>100/(A211*$AK$3+$AK$4)/24</f>
        <v>0.26607303457102088</v>
      </c>
      <c r="E211" s="5">
        <v>163.77699999999999</v>
      </c>
      <c r="F211" s="6">
        <v>0.48877314814814815</v>
      </c>
      <c r="G211" s="5">
        <v>277.49700000000001</v>
      </c>
      <c r="H211" s="5">
        <v>459.71800000000002</v>
      </c>
      <c r="I211" s="5">
        <v>959.40300000000002</v>
      </c>
      <c r="K211" s="6">
        <f>K$4/X211/24</f>
        <v>0.14991864585571454</v>
      </c>
      <c r="L211" s="6">
        <f>L$4/Y211/24</f>
        <v>0.15475132041179937</v>
      </c>
      <c r="M211" s="6">
        <f>M$4/Z211/24</f>
        <v>0.13927338303765771</v>
      </c>
      <c r="N211" s="6">
        <f>N$4/AA211/24</f>
        <v>0.21881937940389526</v>
      </c>
      <c r="O211" s="6">
        <f>O$4/AB211/24</f>
        <v>0.19071110496726781</v>
      </c>
      <c r="P211" s="6">
        <f>P$4/AC211/24</f>
        <v>0.44918377826875217</v>
      </c>
      <c r="Q211" s="6">
        <f>Q$4/AD211/24</f>
        <v>0.22824045076276811</v>
      </c>
      <c r="R211" s="6">
        <f>R$4/AE211/24</f>
        <v>0.19916049198130267</v>
      </c>
      <c r="S211" s="6">
        <f>S$4/AF211/24</f>
        <v>0.2838869400597715</v>
      </c>
      <c r="T211" s="6">
        <f>T$4/AG211/24</f>
        <v>0.17579152826778158</v>
      </c>
      <c r="U211" s="6">
        <f t="shared" si="12"/>
        <v>0.26257207358982321</v>
      </c>
      <c r="W211" s="14">
        <v>896</v>
      </c>
      <c r="X211" s="5">
        <f t="shared" si="10"/>
        <v>17.592875021952878</v>
      </c>
      <c r="Y211" s="5">
        <f t="shared" si="10"/>
        <v>16.424200193595709</v>
      </c>
      <c r="Z211" s="5">
        <f t="shared" si="10"/>
        <v>15.856104627947673</v>
      </c>
      <c r="AA211" s="5">
        <f t="shared" si="11"/>
        <v>12.377026846120019</v>
      </c>
      <c r="AB211" s="5">
        <f t="shared" si="11"/>
        <v>12.234910671477724</v>
      </c>
      <c r="AC211" s="5">
        <f>AC$3*$W211+AC$4</f>
        <v>10.667497132542827</v>
      </c>
      <c r="AD211" s="5">
        <f>AD$3*$W211+AD$4</f>
        <v>12.048696849351806</v>
      </c>
      <c r="AE211" s="5">
        <f>AE$3*$W211+AE$4</f>
        <v>15.481651519633717</v>
      </c>
      <c r="AF211" s="5">
        <f>AF$3*$W211+AF$4</f>
        <v>14.677204473687263</v>
      </c>
      <c r="AG211" s="5">
        <f>AG$3*$W211+AG$4</f>
        <v>16.591622448516038</v>
      </c>
      <c r="AH211" s="5">
        <f>AH$3*$W211+AH$4</f>
        <v>11.901494158444727</v>
      </c>
      <c r="AI211" s="32">
        <f>50/(B211*24)</f>
        <v>18.456646057441137</v>
      </c>
      <c r="AJ211" s="5">
        <f>C211/6</f>
        <v>15.814166666666667</v>
      </c>
      <c r="AK211" s="5">
        <f>100/(D211*24)</f>
        <v>15.659860734795693</v>
      </c>
      <c r="AL211" s="5">
        <f>E211/12</f>
        <v>13.648083333333332</v>
      </c>
      <c r="AM211" s="5">
        <f>160.934/(F211*24)</f>
        <v>13.719213829031494</v>
      </c>
      <c r="AN211" s="5">
        <f>G211/24</f>
        <v>11.562375000000001</v>
      </c>
    </row>
    <row r="212" spans="1:40" x14ac:dyDescent="0.2">
      <c r="A212" s="14">
        <v>895</v>
      </c>
      <c r="B212" s="6">
        <v>0.11295097559402884</v>
      </c>
      <c r="C212" s="5">
        <v>94.831000000000003</v>
      </c>
      <c r="D212" s="6">
        <f>100/(A212*$AK$3+$AK$4)/24</f>
        <v>0.26625184268997515</v>
      </c>
      <c r="E212" s="5">
        <v>163.685</v>
      </c>
      <c r="F212" s="6">
        <v>0.48912037037037037</v>
      </c>
      <c r="G212" s="5">
        <v>277.34399999999999</v>
      </c>
      <c r="H212" s="5">
        <v>459.46699999999998</v>
      </c>
      <c r="I212" s="5">
        <v>958.89200000000005</v>
      </c>
      <c r="K212" s="6">
        <f>K$4/X212/24</f>
        <v>0.15001671748010967</v>
      </c>
      <c r="L212" s="6">
        <f>L$4/Y212/24</f>
        <v>0.15485255340575718</v>
      </c>
      <c r="M212" s="6">
        <f>M$4/Z212/24</f>
        <v>0.13936449089706737</v>
      </c>
      <c r="N212" s="6">
        <f>N$4/AA212/24</f>
        <v>0.21896252351959067</v>
      </c>
      <c r="O212" s="6">
        <f>O$4/AB212/24</f>
        <v>0.19083586161609942</v>
      </c>
      <c r="P212" s="6">
        <f>P$4/AC212/24</f>
        <v>0.44948564165218946</v>
      </c>
      <c r="Q212" s="6">
        <f>Q$4/AD212/24</f>
        <v>0.22839383438443409</v>
      </c>
      <c r="R212" s="6">
        <f>R$4/AE212/24</f>
        <v>0.19929433310127412</v>
      </c>
      <c r="S212" s="6">
        <f>S$4/AF212/24</f>
        <v>0.28407771959453204</v>
      </c>
      <c r="T212" s="6">
        <f>T$4/AG212/24</f>
        <v>0.17590966482584483</v>
      </c>
      <c r="U212" s="6">
        <f t="shared" si="12"/>
        <v>0.26274852897037021</v>
      </c>
      <c r="W212" s="14">
        <v>895</v>
      </c>
      <c r="X212" s="5">
        <f t="shared" si="10"/>
        <v>17.581373891544448</v>
      </c>
      <c r="Y212" s="5">
        <f t="shared" si="10"/>
        <v>16.4134630702975</v>
      </c>
      <c r="Z212" s="5">
        <f t="shared" si="10"/>
        <v>15.845738890291479</v>
      </c>
      <c r="AA212" s="5">
        <f t="shared" si="11"/>
        <v>12.368935513711403</v>
      </c>
      <c r="AB212" s="5">
        <f t="shared" si="11"/>
        <v>12.226912245808665</v>
      </c>
      <c r="AC212" s="5">
        <f>AC$3*$W212+AC$4</f>
        <v>10.660333106645581</v>
      </c>
      <c r="AD212" s="5">
        <f>AD$3*$W212+AD$4</f>
        <v>12.040605244059176</v>
      </c>
      <c r="AE212" s="5">
        <f>AE$3*$W212+AE$4</f>
        <v>15.471254427322304</v>
      </c>
      <c r="AF212" s="5">
        <f>AF$3*$W212+AF$4</f>
        <v>14.667347628014637</v>
      </c>
      <c r="AG212" s="5">
        <f>AG$3*$W212+AG$4</f>
        <v>16.580479927320894</v>
      </c>
      <c r="AH212" s="5">
        <f>AH$3*$W212+AH$4</f>
        <v>11.893501410820084</v>
      </c>
      <c r="AI212" s="32">
        <f>50/(B212*24)</f>
        <v>18.444580247109162</v>
      </c>
      <c r="AJ212" s="5">
        <f>C212/6</f>
        <v>15.805166666666667</v>
      </c>
      <c r="AK212" s="5">
        <f>100/(D212*24)</f>
        <v>15.649343961605375</v>
      </c>
      <c r="AL212" s="5">
        <f>E212/12</f>
        <v>13.640416666666667</v>
      </c>
      <c r="AM212" s="5">
        <f>160.934/(F212*24)</f>
        <v>13.709474680548983</v>
      </c>
      <c r="AN212" s="5">
        <f>G212/24</f>
        <v>11.555999999999999</v>
      </c>
    </row>
    <row r="213" spans="1:40" x14ac:dyDescent="0.2">
      <c r="A213" s="14">
        <v>894</v>
      </c>
      <c r="B213" s="6">
        <v>0.11302491260642082</v>
      </c>
      <c r="C213" s="5">
        <v>94.778000000000006</v>
      </c>
      <c r="D213" s="6">
        <f>100/(A213*$AK$3+$AK$4)/24</f>
        <v>0.26643089129811814</v>
      </c>
      <c r="E213" s="5">
        <v>163.59399999999999</v>
      </c>
      <c r="F213" s="6">
        <v>0.48947916666666669</v>
      </c>
      <c r="G213" s="5">
        <v>277.19</v>
      </c>
      <c r="H213" s="5">
        <v>459.21499999999997</v>
      </c>
      <c r="I213" s="5">
        <v>958.38199999999995</v>
      </c>
      <c r="K213" s="6">
        <f>K$4/X213/24</f>
        <v>0.1501149174986664</v>
      </c>
      <c r="L213" s="6">
        <f>L$4/Y213/24</f>
        <v>0.15495391893270269</v>
      </c>
      <c r="M213" s="6">
        <f>M$4/Z213/24</f>
        <v>0.13945571803376336</v>
      </c>
      <c r="N213" s="6">
        <f>N$4/AA213/24</f>
        <v>0.21910585503779767</v>
      </c>
      <c r="O213" s="6">
        <f>O$4/AB213/24</f>
        <v>0.1909607815947976</v>
      </c>
      <c r="P213" s="6">
        <f>P$4/AC213/24</f>
        <v>0.44978791102882543</v>
      </c>
      <c r="Q213" s="6">
        <f>Q$4/AD213/24</f>
        <v>0.22854742430043928</v>
      </c>
      <c r="R213" s="6">
        <f>R$4/AE213/24</f>
        <v>0.19942835423176494</v>
      </c>
      <c r="S213" s="6">
        <f>S$4/AF213/24</f>
        <v>0.28426875571951793</v>
      </c>
      <c r="T213" s="6">
        <f>T$4/AG213/24</f>
        <v>0.17602796027247072</v>
      </c>
      <c r="U213" s="6">
        <f t="shared" si="12"/>
        <v>0.26292522167577453</v>
      </c>
      <c r="W213" s="14">
        <v>894</v>
      </c>
      <c r="X213" s="5">
        <f t="shared" si="10"/>
        <v>17.569872761136022</v>
      </c>
      <c r="Y213" s="5">
        <f t="shared" si="10"/>
        <v>16.40272594699929</v>
      </c>
      <c r="Z213" s="5">
        <f t="shared" si="10"/>
        <v>15.835373152635288</v>
      </c>
      <c r="AA213" s="5">
        <f t="shared" si="11"/>
        <v>12.360844181302788</v>
      </c>
      <c r="AB213" s="5">
        <f t="shared" si="11"/>
        <v>12.218913820139605</v>
      </c>
      <c r="AC213" s="5">
        <f>AC$3*$W213+AC$4</f>
        <v>10.653169080748336</v>
      </c>
      <c r="AD213" s="5">
        <f>AD$3*$W213+AD$4</f>
        <v>12.032513638766543</v>
      </c>
      <c r="AE213" s="5">
        <f>AE$3*$W213+AE$4</f>
        <v>15.460857335010891</v>
      </c>
      <c r="AF213" s="5">
        <f>AF$3*$W213+AF$4</f>
        <v>14.657490782342011</v>
      </c>
      <c r="AG213" s="5">
        <f>AG$3*$W213+AG$4</f>
        <v>16.569337406125751</v>
      </c>
      <c r="AH213" s="5">
        <f>AH$3*$W213+AH$4</f>
        <v>11.885508663195441</v>
      </c>
      <c r="AI213" s="32">
        <f>50/(B213*24)</f>
        <v>18.432514436777204</v>
      </c>
      <c r="AJ213" s="5">
        <f>C213/6</f>
        <v>15.796333333333335</v>
      </c>
      <c r="AK213" s="5">
        <f>100/(D213*24)</f>
        <v>15.638827188415057</v>
      </c>
      <c r="AL213" s="5">
        <f>E213/12</f>
        <v>13.632833333333332</v>
      </c>
      <c r="AM213" s="5">
        <f>160.934/(F213*24)</f>
        <v>13.699425409661629</v>
      </c>
      <c r="AN213" s="5">
        <f>G213/24</f>
        <v>11.549583333333333</v>
      </c>
    </row>
    <row r="214" spans="1:40" x14ac:dyDescent="0.2">
      <c r="A214" s="14">
        <v>893</v>
      </c>
      <c r="B214" s="6">
        <v>0.11309894647964246</v>
      </c>
      <c r="C214" s="5">
        <v>94.724999999999994</v>
      </c>
      <c r="D214" s="6">
        <f>100/(A214*$AK$3+$AK$4)/24</f>
        <v>0.26661018088094779</v>
      </c>
      <c r="E214" s="5">
        <v>163.50200000000001</v>
      </c>
      <c r="F214" s="6">
        <v>0.48983796296296295</v>
      </c>
      <c r="G214" s="5">
        <v>277.036</v>
      </c>
      <c r="H214" s="5">
        <v>458.96300000000002</v>
      </c>
      <c r="I214" s="5">
        <v>957.87099999999998</v>
      </c>
      <c r="K214" s="6">
        <f>K$4/X214/24</f>
        <v>0.150213246163688</v>
      </c>
      <c r="L214" s="6">
        <f>L$4/Y214/24</f>
        <v>0.15505541725307218</v>
      </c>
      <c r="M214" s="6">
        <f>M$4/Z214/24</f>
        <v>0.13954706468213368</v>
      </c>
      <c r="N214" s="6">
        <f>N$4/AA214/24</f>
        <v>0.21924937432677491</v>
      </c>
      <c r="O214" s="6">
        <f>O$4/AB214/24</f>
        <v>0.19108586522431681</v>
      </c>
      <c r="P214" s="6">
        <f>P$4/AC214/24</f>
        <v>0.45009058721827638</v>
      </c>
      <c r="Q214" s="6">
        <f>Q$4/AD214/24</f>
        <v>0.2287012209272492</v>
      </c>
      <c r="R214" s="6">
        <f>R$4/AE214/24</f>
        <v>0.19956255573617906</v>
      </c>
      <c r="S214" s="6">
        <f>S$4/AF214/24</f>
        <v>0.28446004895273164</v>
      </c>
      <c r="T214" s="6">
        <f>T$4/AG214/24</f>
        <v>0.17614641492842228</v>
      </c>
      <c r="U214" s="6">
        <f t="shared" si="12"/>
        <v>0.26310215218514582</v>
      </c>
      <c r="W214" s="14">
        <v>893</v>
      </c>
      <c r="X214" s="5">
        <f t="shared" si="10"/>
        <v>17.558371630727592</v>
      </c>
      <c r="Y214" s="5">
        <f t="shared" si="10"/>
        <v>16.39198882370108</v>
      </c>
      <c r="Z214" s="5">
        <f t="shared" si="10"/>
        <v>15.825007414979098</v>
      </c>
      <c r="AA214" s="5">
        <f t="shared" si="11"/>
        <v>12.352752848894172</v>
      </c>
      <c r="AB214" s="5">
        <f t="shared" si="11"/>
        <v>12.210915394470543</v>
      </c>
      <c r="AC214" s="5">
        <f>AC$3*$W214+AC$4</f>
        <v>10.646005054851091</v>
      </c>
      <c r="AD214" s="5">
        <f>AD$3*$W214+AD$4</f>
        <v>12.024422033473911</v>
      </c>
      <c r="AE214" s="5">
        <f>AE$3*$W214+AE$4</f>
        <v>15.450460242699478</v>
      </c>
      <c r="AF214" s="5">
        <f>AF$3*$W214+AF$4</f>
        <v>14.647633936669385</v>
      </c>
      <c r="AG214" s="5">
        <f>AG$3*$W214+AG$4</f>
        <v>16.558194884930611</v>
      </c>
      <c r="AH214" s="5">
        <f>AH$3*$W214+AH$4</f>
        <v>11.8775159155708</v>
      </c>
      <c r="AI214" s="32">
        <f>50/(B214*24)</f>
        <v>18.420448626445239</v>
      </c>
      <c r="AJ214" s="5">
        <f>C214/6</f>
        <v>15.7875</v>
      </c>
      <c r="AK214" s="5">
        <f>100/(D214*24)</f>
        <v>15.628310415224734</v>
      </c>
      <c r="AL214" s="5">
        <f>E214/12</f>
        <v>13.625166666666667</v>
      </c>
      <c r="AM214" s="5">
        <f>160.934/(F214*24)</f>
        <v>13.689390860545343</v>
      </c>
      <c r="AN214" s="5">
        <f>G214/24</f>
        <v>11.543166666666666</v>
      </c>
    </row>
    <row r="215" spans="1:40" x14ac:dyDescent="0.2">
      <c r="A215" s="14">
        <v>892</v>
      </c>
      <c r="B215" s="6">
        <v>0.11317307740415662</v>
      </c>
      <c r="C215" s="5">
        <v>94.671000000000006</v>
      </c>
      <c r="D215" s="6">
        <f>100/(A215*$AK$3+$AK$4)/24</f>
        <v>0.2667897119252694</v>
      </c>
      <c r="E215" s="5">
        <v>163.411</v>
      </c>
      <c r="F215" s="6">
        <v>0.49018518518518522</v>
      </c>
      <c r="G215" s="5">
        <v>276.88299999999998</v>
      </c>
      <c r="H215" s="5">
        <v>458.71100000000001</v>
      </c>
      <c r="I215" s="5">
        <v>957.36</v>
      </c>
      <c r="K215" s="6">
        <f>K$4/X215/24</f>
        <v>0.15031170372813921</v>
      </c>
      <c r="L215" s="6">
        <f>L$4/Y215/24</f>
        <v>0.15515704862798479</v>
      </c>
      <c r="M215" s="6">
        <f>M$4/Z215/24</f>
        <v>0.13963853107718083</v>
      </c>
      <c r="N215" s="6">
        <f>N$4/AA215/24</f>
        <v>0.21939308175574654</v>
      </c>
      <c r="O215" s="6">
        <f>O$4/AB215/24</f>
        <v>0.19121111282645256</v>
      </c>
      <c r="P215" s="6">
        <f>P$4/AC215/24</f>
        <v>0.45039367104236616</v>
      </c>
      <c r="Q215" s="6">
        <f>Q$4/AD215/24</f>
        <v>0.22885522468245104</v>
      </c>
      <c r="R215" s="6">
        <f>R$4/AE215/24</f>
        <v>0.19969693797889929</v>
      </c>
      <c r="S215" s="6">
        <f>S$4/AF215/24</f>
        <v>0.28465159981357097</v>
      </c>
      <c r="T215" s="6">
        <f>T$4/AG215/24</f>
        <v>0.17626502911532663</v>
      </c>
      <c r="U215" s="6">
        <f t="shared" si="12"/>
        <v>0.26327932097888429</v>
      </c>
      <c r="W215" s="14">
        <v>892</v>
      </c>
      <c r="X215" s="5">
        <f t="shared" ref="X215:Z278" si="13">X$3*$W215+X$4</f>
        <v>17.546870500319162</v>
      </c>
      <c r="Y215" s="5">
        <f t="shared" si="13"/>
        <v>16.381251700402871</v>
      </c>
      <c r="Z215" s="5">
        <f t="shared" si="13"/>
        <v>15.814641677322903</v>
      </c>
      <c r="AA215" s="5">
        <f t="shared" ref="AA215:AB218" si="14">AA$3*$W215+AA$4</f>
        <v>12.344661516485555</v>
      </c>
      <c r="AB215" s="5">
        <f t="shared" si="14"/>
        <v>12.202916968801485</v>
      </c>
      <c r="AC215" s="5">
        <f>AC$3*$W215+AC$4</f>
        <v>10.638841028953845</v>
      </c>
      <c r="AD215" s="5">
        <f>AD$3*$W215+AD$4</f>
        <v>12.016330428181281</v>
      </c>
      <c r="AE215" s="5">
        <f>AE$3*$W215+AE$4</f>
        <v>15.440063150388065</v>
      </c>
      <c r="AF215" s="5">
        <f>AF$3*$W215+AF$4</f>
        <v>14.637777090996758</v>
      </c>
      <c r="AG215" s="5">
        <f>AG$3*$W215+AG$4</f>
        <v>16.547052363735467</v>
      </c>
      <c r="AH215" s="5">
        <f>AH$3*$W215+AH$4</f>
        <v>11.869523167946157</v>
      </c>
      <c r="AI215" s="32">
        <f>50/(B215*24)</f>
        <v>18.408382816113267</v>
      </c>
      <c r="AJ215" s="5">
        <f>C215/6</f>
        <v>15.778500000000001</v>
      </c>
      <c r="AK215" s="5">
        <f>100/(D215*24)</f>
        <v>15.617793642034417</v>
      </c>
      <c r="AL215" s="5">
        <f>E215/12</f>
        <v>13.617583333333334</v>
      </c>
      <c r="AM215" s="5">
        <f>160.934/(F215*24)</f>
        <v>13.679693993199848</v>
      </c>
      <c r="AN215" s="5">
        <f>G215/24</f>
        <v>11.536791666666666</v>
      </c>
    </row>
    <row r="216" spans="1:40" x14ac:dyDescent="0.2">
      <c r="A216" s="14">
        <v>891</v>
      </c>
      <c r="B216" s="6">
        <v>0.11324730557092576</v>
      </c>
      <c r="C216" s="5">
        <v>94.617999999999995</v>
      </c>
      <c r="D216" s="6">
        <f>100/(A216*$AK$3+$AK$4)/24</f>
        <v>0.26696948491920081</v>
      </c>
      <c r="E216" s="5">
        <v>163.31899999999999</v>
      </c>
      <c r="F216" s="6">
        <v>0.49054398148148143</v>
      </c>
      <c r="G216" s="5">
        <v>276.72899999999998</v>
      </c>
      <c r="H216" s="5">
        <v>458.459</v>
      </c>
      <c r="I216" s="5">
        <v>956.85</v>
      </c>
      <c r="K216" s="6">
        <f>K$4/X216/24</f>
        <v>0.15041029044564841</v>
      </c>
      <c r="L216" s="6">
        <f>L$4/Y216/24</f>
        <v>0.15525881331924471</v>
      </c>
      <c r="M216" s="6">
        <f>M$4/Z216/24</f>
        <v>0.13973011745452374</v>
      </c>
      <c r="N216" s="6">
        <f>N$4/AA216/24</f>
        <v>0.21953697769490535</v>
      </c>
      <c r="O216" s="6">
        <f>O$4/AB216/24</f>
        <v>0.19133652472384502</v>
      </c>
      <c r="P216" s="6">
        <f>P$4/AC216/24</f>
        <v>0.45069716332513349</v>
      </c>
      <c r="Q216" s="6">
        <f>Q$4/AD216/24</f>
        <v>0.22900943598475765</v>
      </c>
      <c r="R216" s="6">
        <f>R$4/AE216/24</f>
        <v>0.19983150132529046</v>
      </c>
      <c r="S216" s="6">
        <f>S$4/AF216/24</f>
        <v>0.2848434088228336</v>
      </c>
      <c r="T216" s="6">
        <f>T$4/AG216/24</f>
        <v>0.17638380315567773</v>
      </c>
      <c r="U216" s="6">
        <f t="shared" si="12"/>
        <v>0.26345672853868501</v>
      </c>
      <c r="W216" s="14">
        <v>891</v>
      </c>
      <c r="X216" s="5">
        <f t="shared" si="13"/>
        <v>17.535369369910732</v>
      </c>
      <c r="Y216" s="5">
        <f t="shared" si="13"/>
        <v>16.370514577104661</v>
      </c>
      <c r="Z216" s="5">
        <f t="shared" si="13"/>
        <v>15.804275939666713</v>
      </c>
      <c r="AA216" s="5">
        <f t="shared" si="14"/>
        <v>12.336570184076939</v>
      </c>
      <c r="AB216" s="5">
        <f t="shared" si="14"/>
        <v>12.194918543132424</v>
      </c>
      <c r="AC216" s="5">
        <f>AC$3*$W216+AC$4</f>
        <v>10.631677003056602</v>
      </c>
      <c r="AD216" s="5">
        <f>AD$3*$W216+AD$4</f>
        <v>12.00823882288865</v>
      </c>
      <c r="AE216" s="5">
        <f>AE$3*$W216+AE$4</f>
        <v>15.429666058076652</v>
      </c>
      <c r="AF216" s="5">
        <f>AF$3*$W216+AF$4</f>
        <v>14.627920245324132</v>
      </c>
      <c r="AG216" s="5">
        <f>AG$3*$W216+AG$4</f>
        <v>16.535909842540324</v>
      </c>
      <c r="AH216" s="5">
        <f>AH$3*$W216+AH$4</f>
        <v>11.861530420321515</v>
      </c>
      <c r="AI216" s="32">
        <f>50/(B216*24)</f>
        <v>18.396317005781306</v>
      </c>
      <c r="AJ216" s="5">
        <f>C216/6</f>
        <v>15.769666666666666</v>
      </c>
      <c r="AK216" s="5">
        <f>100/(D216*24)</f>
        <v>15.607276868844101</v>
      </c>
      <c r="AL216" s="5">
        <f>E216/12</f>
        <v>13.609916666666665</v>
      </c>
      <c r="AM216" s="5">
        <f>160.934/(F216*24)</f>
        <v>13.669688318429559</v>
      </c>
      <c r="AN216" s="5">
        <f>G216/24</f>
        <v>11.530374999999999</v>
      </c>
    </row>
    <row r="217" spans="1:40" x14ac:dyDescent="0.2">
      <c r="A217" s="14">
        <v>890</v>
      </c>
      <c r="B217" s="6">
        <v>0.11332163117141379</v>
      </c>
      <c r="C217" s="5">
        <v>94.563999999999993</v>
      </c>
      <c r="D217" s="6">
        <f>100/(A217*$AK$3+$AK$4)/24</f>
        <v>0.26714950035217616</v>
      </c>
      <c r="E217" s="5">
        <v>163.227</v>
      </c>
      <c r="F217" s="6">
        <v>0.49090277777777774</v>
      </c>
      <c r="G217" s="5">
        <v>276.57499999999999</v>
      </c>
      <c r="H217" s="5">
        <v>458.20800000000003</v>
      </c>
      <c r="I217" s="5">
        <v>956.33900000000006</v>
      </c>
      <c r="K217" s="6">
        <f>K$4/X217/24</f>
        <v>0.15050900657050978</v>
      </c>
      <c r="L217" s="6">
        <f>L$4/Y217/24</f>
        <v>0.15536071158934339</v>
      </c>
      <c r="M217" s="6">
        <f>M$4/Z217/24</f>
        <v>0.13982182405040003</v>
      </c>
      <c r="N217" s="6">
        <f>N$4/AA217/24</f>
        <v>0.21968106251541605</v>
      </c>
      <c r="O217" s="6">
        <f>O$4/AB217/24</f>
        <v>0.19146210123998111</v>
      </c>
      <c r="P217" s="6">
        <f>P$4/AC217/24</f>
        <v>0.45100106489283998</v>
      </c>
      <c r="Q217" s="6">
        <f>Q$4/AD217/24</f>
        <v>0.22916385525401126</v>
      </c>
      <c r="R217" s="6">
        <f>R$4/AE217/24</f>
        <v>0.19996624614170297</v>
      </c>
      <c r="S217" s="6">
        <f>S$4/AF217/24</f>
        <v>0.28503547650272193</v>
      </c>
      <c r="T217" s="6">
        <f>T$4/AG217/24</f>
        <v>0.17650273737283936</v>
      </c>
      <c r="U217" s="6">
        <f t="shared" si="12"/>
        <v>0.26363437534754225</v>
      </c>
      <c r="W217" s="14">
        <v>890</v>
      </c>
      <c r="X217" s="5">
        <f t="shared" si="13"/>
        <v>17.523868239502303</v>
      </c>
      <c r="Y217" s="5">
        <f t="shared" si="13"/>
        <v>16.359777453806451</v>
      </c>
      <c r="Z217" s="5">
        <f t="shared" si="13"/>
        <v>15.793910202010522</v>
      </c>
      <c r="AA217" s="5">
        <f t="shared" si="14"/>
        <v>12.328478851668322</v>
      </c>
      <c r="AB217" s="5">
        <f t="shared" si="14"/>
        <v>12.186920117463364</v>
      </c>
      <c r="AC217" s="5">
        <f>AC$3*$W217+AC$4</f>
        <v>10.624512977159355</v>
      </c>
      <c r="AD217" s="5">
        <f>AD$3*$W217+AD$4</f>
        <v>12.00014721759602</v>
      </c>
      <c r="AE217" s="5">
        <f>AE$3*$W217+AE$4</f>
        <v>15.419268965765239</v>
      </c>
      <c r="AF217" s="5">
        <f>AF$3*$W217+AF$4</f>
        <v>14.618063399651506</v>
      </c>
      <c r="AG217" s="5">
        <f>AG$3*$W217+AG$4</f>
        <v>16.52476732134518</v>
      </c>
      <c r="AH217" s="5">
        <f>AH$3*$W217+AH$4</f>
        <v>11.853537672696874</v>
      </c>
      <c r="AI217" s="32">
        <f>50/(B217*24)</f>
        <v>18.384251195449341</v>
      </c>
      <c r="AJ217" s="5">
        <f>C217/6</f>
        <v>15.760666666666665</v>
      </c>
      <c r="AK217" s="5">
        <f>100/(D217*24)</f>
        <v>15.596760095653782</v>
      </c>
      <c r="AL217" s="5">
        <f>E217/12</f>
        <v>13.60225</v>
      </c>
      <c r="AM217" s="5">
        <f>160.934/(F217*24)</f>
        <v>13.659697269769415</v>
      </c>
      <c r="AN217" s="5">
        <f>G217/24</f>
        <v>11.523958333333333</v>
      </c>
    </row>
    <row r="218" spans="1:40" x14ac:dyDescent="0.2">
      <c r="A218" s="14">
        <v>889</v>
      </c>
      <c r="B218" s="6">
        <v>0.1133960543975876</v>
      </c>
      <c r="C218" s="5">
        <v>94.510999999999996</v>
      </c>
      <c r="D218" s="6">
        <f>100/(A218*$AK$3+$AK$4)/24</f>
        <v>0.26732975871495063</v>
      </c>
      <c r="E218" s="5">
        <v>163.136</v>
      </c>
      <c r="F218" s="6">
        <v>0.49126157407407406</v>
      </c>
      <c r="G218" s="5">
        <v>276.42200000000003</v>
      </c>
      <c r="H218" s="5">
        <v>457.95600000000002</v>
      </c>
      <c r="I218" s="5">
        <v>955.82899999999995</v>
      </c>
      <c r="K218" s="6">
        <f>K$4/X218/24</f>
        <v>0.15060785235768562</v>
      </c>
      <c r="L218" s="6">
        <f>L$4/Y218/24</f>
        <v>0.1554627437014619</v>
      </c>
      <c r="M218" s="6">
        <f>M$4/Z218/24</f>
        <v>0.1399136511016679</v>
      </c>
      <c r="N218" s="6">
        <f>N$4/AA218/24</f>
        <v>0.21982533658941827</v>
      </c>
      <c r="O218" s="6">
        <f>O$4/AB218/24</f>
        <v>0.19158784269919762</v>
      </c>
      <c r="P218" s="6">
        <f>P$4/AC218/24</f>
        <v>0.45130537657397701</v>
      </c>
      <c r="Q218" s="6">
        <f>Q$4/AD218/24</f>
        <v>0.22931848291118714</v>
      </c>
      <c r="R218" s="6">
        <f>R$4/AE218/24</f>
        <v>0.20010117279547593</v>
      </c>
      <c r="S218" s="6">
        <f>S$4/AF218/24</f>
        <v>0.28522780337684778</v>
      </c>
      <c r="T218" s="6">
        <f>T$4/AG218/24</f>
        <v>0.17662183209104806</v>
      </c>
      <c r="U218" s="6">
        <f t="shared" si="12"/>
        <v>0.26381226188975387</v>
      </c>
      <c r="W218" s="14">
        <v>889</v>
      </c>
      <c r="X218" s="5">
        <f t="shared" si="13"/>
        <v>17.512367109093873</v>
      </c>
      <c r="Y218" s="5">
        <f t="shared" si="13"/>
        <v>16.349040330508242</v>
      </c>
      <c r="Z218" s="5">
        <f t="shared" si="13"/>
        <v>15.783544464354328</v>
      </c>
      <c r="AA218" s="5">
        <f t="shared" si="14"/>
        <v>12.320387519259707</v>
      </c>
      <c r="AB218" s="5">
        <f t="shared" si="14"/>
        <v>12.178921691794304</v>
      </c>
      <c r="AC218" s="5">
        <f>AC$3*$W218+AC$4</f>
        <v>10.617348951262111</v>
      </c>
      <c r="AD218" s="5">
        <f>AD$3*$W218+AD$4</f>
        <v>11.992055612303387</v>
      </c>
      <c r="AE218" s="5">
        <f>AE$3*$W218+AE$4</f>
        <v>15.408871873453826</v>
      </c>
      <c r="AF218" s="5">
        <f>AF$3*$W218+AF$4</f>
        <v>14.608206553978878</v>
      </c>
      <c r="AG218" s="5">
        <f>AG$3*$W218+AG$4</f>
        <v>16.513624800150037</v>
      </c>
      <c r="AH218" s="5">
        <f>AH$3*$W218+AH$4</f>
        <v>11.845544925072231</v>
      </c>
      <c r="AI218" s="32">
        <f>50/(B218*24)</f>
        <v>18.372185385117373</v>
      </c>
      <c r="AJ218" s="5">
        <f>C218/6</f>
        <v>15.751833333333332</v>
      </c>
      <c r="AK218" s="5">
        <f>100/(D218*24)</f>
        <v>15.586243322463456</v>
      </c>
      <c r="AL218" s="5">
        <f>E218/12</f>
        <v>13.594666666666667</v>
      </c>
      <c r="AM218" s="5">
        <f>160.934/(F218*24)</f>
        <v>13.649720815172577</v>
      </c>
      <c r="AN218" s="5">
        <f>G218/24</f>
        <v>11.517583333333334</v>
      </c>
    </row>
    <row r="219" spans="1:40" x14ac:dyDescent="0.2">
      <c r="A219" s="14">
        <v>888</v>
      </c>
      <c r="B219" s="6">
        <v>0.11347057544191856</v>
      </c>
      <c r="C219" s="5">
        <v>94.456999999999994</v>
      </c>
      <c r="D219" s="6">
        <f>100/(A219*$AK$3+$AK$4)/24</f>
        <v>0.26751026049960464</v>
      </c>
      <c r="E219" s="5">
        <v>163.04400000000001</v>
      </c>
      <c r="F219" s="6">
        <v>0.49162037037037037</v>
      </c>
      <c r="G219" s="5">
        <v>276.26799999999997</v>
      </c>
      <c r="H219" s="5">
        <v>457.70400000000001</v>
      </c>
      <c r="I219" s="5">
        <v>955.31799999999998</v>
      </c>
      <c r="K219" s="6">
        <f>K$4/X219/24</f>
        <v>0.15070682806280838</v>
      </c>
      <c r="L219" s="6">
        <f>L$4/Y219/24</f>
        <v>0.15556490991947308</v>
      </c>
      <c r="M219" s="6">
        <f>M$4/Z219/24</f>
        <v>0.14000559884580807</v>
      </c>
      <c r="N219" s="6">
        <f>N$4/AA219/24</f>
        <v>0.21996980029003008</v>
      </c>
      <c r="O219" s="6">
        <f>O$4/AB219/24</f>
        <v>0.19171374942668398</v>
      </c>
      <c r="P219" s="6">
        <f>P$4/AC219/24</f>
        <v>0.45161009919927381</v>
      </c>
      <c r="Q219" s="6">
        <f>Q$4/AD219/24</f>
        <v>0.22947331937839757</v>
      </c>
      <c r="R219" s="6">
        <f>R$4/AE219/24</f>
        <v>0.20023628165494067</v>
      </c>
      <c r="S219" s="6">
        <f>S$4/AF219/24</f>
        <v>0.28542038997023705</v>
      </c>
      <c r="T219" s="6">
        <f>T$4/AG219/24</f>
        <v>0.17674108763541596</v>
      </c>
      <c r="U219" s="6">
        <f t="shared" si="12"/>
        <v>0.26399038865092567</v>
      </c>
      <c r="W219" s="14">
        <v>888</v>
      </c>
      <c r="X219" s="5">
        <f t="shared" si="13"/>
        <v>17.500865978685443</v>
      </c>
      <c r="Y219" s="5">
        <f t="shared" si="13"/>
        <v>16.338303207210032</v>
      </c>
      <c r="Z219" s="5">
        <f t="shared" si="13"/>
        <v>15.773178726698138</v>
      </c>
      <c r="AA219" s="5">
        <f t="shared" ref="AA219:AB254" si="15">AA$3*$W219+AA$4</f>
        <v>12.312296186851091</v>
      </c>
      <c r="AB219" s="5">
        <f t="shared" si="15"/>
        <v>12.170923266125245</v>
      </c>
      <c r="AC219" s="5">
        <f>AC$3*$W219+AC$4</f>
        <v>10.610184925364866</v>
      </c>
      <c r="AD219" s="5">
        <f>AD$3*$W219+AD$4</f>
        <v>11.983964007010755</v>
      </c>
      <c r="AE219" s="5">
        <f>AE$3*$W219+AE$4</f>
        <v>15.398474781142413</v>
      </c>
      <c r="AF219" s="5">
        <f>AF$3*$W219+AF$4</f>
        <v>14.598349708306252</v>
      </c>
      <c r="AG219" s="5">
        <f>AG$3*$W219+AG$4</f>
        <v>16.502482278954897</v>
      </c>
      <c r="AH219" s="5">
        <f>AH$3*$W219+AH$4</f>
        <v>11.837552177447588</v>
      </c>
      <c r="AI219" s="32">
        <f>50/(B219*24)</f>
        <v>18.360119574785408</v>
      </c>
      <c r="AJ219" s="5">
        <f>C219/6</f>
        <v>15.742833333333332</v>
      </c>
      <c r="AK219" s="5">
        <f>100/(D219*24)</f>
        <v>15.575726549273146</v>
      </c>
      <c r="AL219" s="5">
        <f>E219/12</f>
        <v>13.587000000000002</v>
      </c>
      <c r="AM219" s="5">
        <f>160.934/(F219*24)</f>
        <v>13.639758922685751</v>
      </c>
      <c r="AN219" s="5">
        <f>G219/24</f>
        <v>11.511166666666666</v>
      </c>
    </row>
    <row r="220" spans="1:40" x14ac:dyDescent="0.2">
      <c r="A220" s="14">
        <v>887</v>
      </c>
      <c r="B220" s="6">
        <v>0.11354519449738447</v>
      </c>
      <c r="C220" s="5">
        <v>94.403999999999996</v>
      </c>
      <c r="D220" s="6">
        <f>100/(A220*$AK$3+$AK$4)/24</f>
        <v>0.26769100619954894</v>
      </c>
      <c r="E220" s="5">
        <v>162.953</v>
      </c>
      <c r="F220" s="6">
        <v>0.49197916666666663</v>
      </c>
      <c r="G220" s="5">
        <v>276.11500000000001</v>
      </c>
      <c r="H220" s="5">
        <v>457.452</v>
      </c>
      <c r="I220" s="5">
        <v>954.80700000000002</v>
      </c>
      <c r="K220" s="6">
        <f>K$4/X220/24</f>
        <v>0.15080593394218297</v>
      </c>
      <c r="L220" s="6">
        <f>L$4/Y220/24</f>
        <v>0.15566721050794388</v>
      </c>
      <c r="M220" s="6">
        <f>M$4/Z220/24</f>
        <v>0.14009766752092606</v>
      </c>
      <c r="N220" s="6">
        <f>N$4/AA220/24</f>
        <v>0.22011445399135079</v>
      </c>
      <c r="O220" s="6">
        <f>O$4/AB220/24</f>
        <v>0.19183982174848488</v>
      </c>
      <c r="P220" s="6">
        <f>P$4/AC220/24</f>
        <v>0.45191523360170471</v>
      </c>
      <c r="Q220" s="6">
        <f>Q$4/AD220/24</f>
        <v>0.22962836507889561</v>
      </c>
      <c r="R220" s="6">
        <f>R$4/AE220/24</f>
        <v>0.20037157308942385</v>
      </c>
      <c r="S220" s="6">
        <f>S$4/AF220/24</f>
        <v>0.2856132368093347</v>
      </c>
      <c r="T220" s="6">
        <f>T$4/AG220/24</f>
        <v>0.17686050433193415</v>
      </c>
      <c r="U220" s="6">
        <f t="shared" si="12"/>
        <v>0.26416875611797591</v>
      </c>
      <c r="W220" s="14">
        <v>887</v>
      </c>
      <c r="X220" s="5">
        <f t="shared" si="13"/>
        <v>17.489364848277013</v>
      </c>
      <c r="Y220" s="5">
        <f t="shared" si="13"/>
        <v>16.327566083911822</v>
      </c>
      <c r="Z220" s="5">
        <f t="shared" si="13"/>
        <v>15.762812989041947</v>
      </c>
      <c r="AA220" s="5">
        <f t="shared" si="15"/>
        <v>12.304204854442474</v>
      </c>
      <c r="AB220" s="5">
        <f t="shared" si="15"/>
        <v>12.162924840456185</v>
      </c>
      <c r="AC220" s="5">
        <f>AC$3*$W220+AC$4</f>
        <v>10.603020899467619</v>
      </c>
      <c r="AD220" s="5">
        <f>AD$3*$W220+AD$4</f>
        <v>11.975872401718124</v>
      </c>
      <c r="AE220" s="5">
        <f>AE$3*$W220+AE$4</f>
        <v>15.388077688831</v>
      </c>
      <c r="AF220" s="5">
        <f>AF$3*$W220+AF$4</f>
        <v>14.588492862633625</v>
      </c>
      <c r="AG220" s="5">
        <f>AG$3*$W220+AG$4</f>
        <v>16.491339757759754</v>
      </c>
      <c r="AH220" s="5">
        <f>AH$3*$W220+AH$4</f>
        <v>11.829559429822947</v>
      </c>
      <c r="AI220" s="32">
        <f>50/(B220*24)</f>
        <v>18.348053764453443</v>
      </c>
      <c r="AJ220" s="5">
        <f>C220/6</f>
        <v>15.734</v>
      </c>
      <c r="AK220" s="5">
        <f>100/(D220*24)</f>
        <v>15.565209776082824</v>
      </c>
      <c r="AL220" s="5">
        <f>E220/12</f>
        <v>13.579416666666667</v>
      </c>
      <c r="AM220" s="5">
        <f>160.934/(F220*24)</f>
        <v>13.629811560448868</v>
      </c>
      <c r="AN220" s="5">
        <f>G220/24</f>
        <v>11.504791666666668</v>
      </c>
    </row>
    <row r="221" spans="1:40" x14ac:dyDescent="0.2">
      <c r="A221" s="14">
        <v>886</v>
      </c>
      <c r="B221" s="6">
        <v>0.11361991175747099</v>
      </c>
      <c r="C221" s="5">
        <v>94.35</v>
      </c>
      <c r="D221" s="6">
        <f>100/(A221*$AK$3+$AK$4)/24</f>
        <v>0.26787199630952824</v>
      </c>
      <c r="E221" s="5">
        <v>162.86099999999999</v>
      </c>
      <c r="F221" s="6">
        <v>0.49233796296296295</v>
      </c>
      <c r="G221" s="5">
        <v>275.96100000000001</v>
      </c>
      <c r="H221" s="5">
        <v>457.2</v>
      </c>
      <c r="I221" s="5">
        <v>954.29700000000003</v>
      </c>
      <c r="K221" s="6">
        <f>K$4/X221/24</f>
        <v>0.15090517025278885</v>
      </c>
      <c r="L221" s="6">
        <f>L$4/Y221/24</f>
        <v>0.15576964573213767</v>
      </c>
      <c r="M221" s="6">
        <f>M$4/Z221/24</f>
        <v>0.14018985736575404</v>
      </c>
      <c r="N221" s="6">
        <f>N$4/AA221/24</f>
        <v>0.22025929806846456</v>
      </c>
      <c r="O221" s="6">
        <f>O$4/AB221/24</f>
        <v>0.19196605999150332</v>
      </c>
      <c r="P221" s="6">
        <f>P$4/AC221/24</f>
        <v>0.45222078061649668</v>
      </c>
      <c r="Q221" s="6">
        <f>Q$4/AD221/24</f>
        <v>0.22978362043707912</v>
      </c>
      <c r="R221" s="6">
        <f>R$4/AE221/24</f>
        <v>0.20050704746925105</v>
      </c>
      <c r="S221" s="6">
        <f>S$4/AF221/24</f>
        <v>0.28580634442200942</v>
      </c>
      <c r="T221" s="6">
        <f>T$4/AG221/24</f>
        <v>0.17698008250747502</v>
      </c>
      <c r="U221" s="6">
        <f t="shared" si="12"/>
        <v>0.26434736477913973</v>
      </c>
      <c r="W221" s="14">
        <v>886</v>
      </c>
      <c r="X221" s="5">
        <f t="shared" si="13"/>
        <v>17.477863717868583</v>
      </c>
      <c r="Y221" s="5">
        <f t="shared" si="13"/>
        <v>16.316828960613613</v>
      </c>
      <c r="Z221" s="5">
        <f t="shared" si="13"/>
        <v>15.752447251385757</v>
      </c>
      <c r="AA221" s="5">
        <f t="shared" si="15"/>
        <v>12.29611352203386</v>
      </c>
      <c r="AB221" s="5">
        <f t="shared" si="15"/>
        <v>12.154926414787123</v>
      </c>
      <c r="AC221" s="5">
        <f>AC$3*$W221+AC$4</f>
        <v>10.595856873570375</v>
      </c>
      <c r="AD221" s="5">
        <f>AD$3*$W221+AD$4</f>
        <v>11.967780796425494</v>
      </c>
      <c r="AE221" s="5">
        <f>AE$3*$W221+AE$4</f>
        <v>15.377680596519587</v>
      </c>
      <c r="AF221" s="5">
        <f>AF$3*$W221+AF$4</f>
        <v>14.578636016960999</v>
      </c>
      <c r="AG221" s="5">
        <f>AG$3*$W221+AG$4</f>
        <v>16.48019723656461</v>
      </c>
      <c r="AH221" s="5">
        <f>AH$3*$W221+AH$4</f>
        <v>11.821566682198304</v>
      </c>
      <c r="AI221" s="32">
        <f>50/(B221*24)</f>
        <v>18.335987954121478</v>
      </c>
      <c r="AJ221" s="5">
        <f>C221/6</f>
        <v>15.725</v>
      </c>
      <c r="AK221" s="5">
        <f>100/(D221*24)</f>
        <v>15.554693002892508</v>
      </c>
      <c r="AL221" s="5">
        <f>E221/12</f>
        <v>13.57175</v>
      </c>
      <c r="AM221" s="5">
        <f>160.934/(F221*24)</f>
        <v>13.61987869669472</v>
      </c>
      <c r="AN221" s="5">
        <f>G221/24</f>
        <v>11.498375000000001</v>
      </c>
    </row>
    <row r="222" spans="1:40" x14ac:dyDescent="0.2">
      <c r="A222" s="14">
        <v>885</v>
      </c>
      <c r="B222" s="6">
        <v>0.11369472741617347</v>
      </c>
      <c r="C222" s="5">
        <v>94.296999999999997</v>
      </c>
      <c r="D222" s="6">
        <f>100/(A222*$AK$3+$AK$4)/24</f>
        <v>0.26805323132562664</v>
      </c>
      <c r="E222" s="5">
        <v>162.77000000000001</v>
      </c>
      <c r="F222" s="6">
        <v>0.49269675925925926</v>
      </c>
      <c r="G222" s="5">
        <v>275.80700000000002</v>
      </c>
      <c r="H222" s="5">
        <v>456.94900000000001</v>
      </c>
      <c r="I222" s="5">
        <v>953.78599999999994</v>
      </c>
      <c r="K222" s="6">
        <f>K$4/X222/24</f>
        <v>0.15100453725228249</v>
      </c>
      <c r="L222" s="6">
        <f>L$4/Y222/24</f>
        <v>0.15587221585801644</v>
      </c>
      <c r="M222" s="6">
        <f>M$4/Z222/24</f>
        <v>0.14028216861965304</v>
      </c>
      <c r="N222" s="6">
        <f>N$4/AA222/24</f>
        <v>0.22040433289744343</v>
      </c>
      <c r="O222" s="6">
        <f>O$4/AB222/24</f>
        <v>0.19209246448350323</v>
      </c>
      <c r="P222" s="6">
        <f>P$4/AC222/24</f>
        <v>0.45252674108113711</v>
      </c>
      <c r="Q222" s="6">
        <f>Q$4/AD222/24</f>
        <v>0.22993908587849435</v>
      </c>
      <c r="R222" s="6">
        <f>R$4/AE222/24</f>
        <v>0.20064270516574992</v>
      </c>
      <c r="S222" s="6">
        <f>S$4/AF222/24</f>
        <v>0.28599971333755841</v>
      </c>
      <c r="T222" s="6">
        <f>T$4/AG222/24</f>
        <v>0.17709982248979581</v>
      </c>
      <c r="U222" s="6">
        <f t="shared" si="12"/>
        <v>0.26452621512397362</v>
      </c>
      <c r="W222" s="14">
        <v>885</v>
      </c>
      <c r="X222" s="5">
        <f t="shared" si="13"/>
        <v>17.466362587460154</v>
      </c>
      <c r="Y222" s="5">
        <f t="shared" si="13"/>
        <v>16.306091837315403</v>
      </c>
      <c r="Z222" s="5">
        <f t="shared" si="13"/>
        <v>15.742081513729563</v>
      </c>
      <c r="AA222" s="5">
        <f t="shared" si="15"/>
        <v>12.288022189625242</v>
      </c>
      <c r="AB222" s="5">
        <f t="shared" si="15"/>
        <v>12.146927989118065</v>
      </c>
      <c r="AC222" s="5">
        <f>AC$3*$W222+AC$4</f>
        <v>10.58869284767313</v>
      </c>
      <c r="AD222" s="5">
        <f>AD$3*$W222+AD$4</f>
        <v>11.959689191132863</v>
      </c>
      <c r="AE222" s="5">
        <f>AE$3*$W222+AE$4</f>
        <v>15.367283504208174</v>
      </c>
      <c r="AF222" s="5">
        <f>AF$3*$W222+AF$4</f>
        <v>14.568779171288373</v>
      </c>
      <c r="AG222" s="5">
        <f>AG$3*$W222+AG$4</f>
        <v>16.469054715369467</v>
      </c>
      <c r="AH222" s="5">
        <f>AH$3*$W222+AH$4</f>
        <v>11.813573934573661</v>
      </c>
      <c r="AI222" s="32">
        <f>50/(B222*24)</f>
        <v>18.32392214378951</v>
      </c>
      <c r="AJ222" s="5">
        <f>C222/6</f>
        <v>15.716166666666666</v>
      </c>
      <c r="AK222" s="5">
        <f>100/(D222*24)</f>
        <v>15.544176229702185</v>
      </c>
      <c r="AL222" s="5">
        <f>E222/12</f>
        <v>13.564166666666667</v>
      </c>
      <c r="AM222" s="5">
        <f>160.934/(F222*24)</f>
        <v>13.609960299748643</v>
      </c>
      <c r="AN222" s="5">
        <f>G222/24</f>
        <v>11.491958333333335</v>
      </c>
    </row>
    <row r="223" spans="1:40" x14ac:dyDescent="0.2">
      <c r="A223" s="14">
        <v>884</v>
      </c>
      <c r="B223" s="6">
        <v>0.11376964166799848</v>
      </c>
      <c r="C223" s="5">
        <v>94.242999999999995</v>
      </c>
      <c r="D223" s="6">
        <f>100/(A223*$AK$3+$AK$4)/24</f>
        <v>0.26823471174527119</v>
      </c>
      <c r="E223" s="5">
        <v>162.678</v>
      </c>
      <c r="F223" s="6">
        <v>0.49305555555555558</v>
      </c>
      <c r="G223" s="5">
        <v>275.654</v>
      </c>
      <c r="H223" s="5">
        <v>456.697</v>
      </c>
      <c r="I223" s="5">
        <v>953.27499999999998</v>
      </c>
      <c r="K223" s="6">
        <f>K$4/X223/24</f>
        <v>0.15110403519899931</v>
      </c>
      <c r="L223" s="6">
        <f>L$4/Y223/24</f>
        <v>0.15597492115224323</v>
      </c>
      <c r="M223" s="6">
        <f>M$4/Z223/24</f>
        <v>0.14037460152261486</v>
      </c>
      <c r="N223" s="6">
        <f>N$4/AA223/24</f>
        <v>0.22054955885535052</v>
      </c>
      <c r="O223" s="6">
        <f>O$4/AB223/24</f>
        <v>0.19221903555311257</v>
      </c>
      <c r="P223" s="6">
        <f>P$4/AC223/24</f>
        <v>0.45283311583538155</v>
      </c>
      <c r="Q223" s="6">
        <f>Q$4/AD223/24</f>
        <v>0.23009476182984012</v>
      </c>
      <c r="R223" s="6">
        <f>R$4/AE223/24</f>
        <v>0.20077854655125396</v>
      </c>
      <c r="S223" s="6">
        <f>S$4/AF223/24</f>
        <v>0.28619334408671243</v>
      </c>
      <c r="T223" s="6">
        <f>T$4/AG223/24</f>
        <v>0.17721972460754112</v>
      </c>
      <c r="U223" s="6">
        <f t="shared" si="12"/>
        <v>0.2647053076433597</v>
      </c>
      <c r="W223" s="14">
        <v>884</v>
      </c>
      <c r="X223" s="5">
        <f t="shared" si="13"/>
        <v>17.454861457051724</v>
      </c>
      <c r="Y223" s="5">
        <f t="shared" si="13"/>
        <v>16.295354714017193</v>
      </c>
      <c r="Z223" s="5">
        <f t="shared" si="13"/>
        <v>15.731715776073372</v>
      </c>
      <c r="AA223" s="5">
        <f t="shared" si="15"/>
        <v>12.279930857216627</v>
      </c>
      <c r="AB223" s="5">
        <f t="shared" si="15"/>
        <v>12.138929563449004</v>
      </c>
      <c r="AC223" s="5">
        <f>AC$3*$W223+AC$4</f>
        <v>10.581528821775883</v>
      </c>
      <c r="AD223" s="5">
        <f>AD$3*$W223+AD$4</f>
        <v>11.951597585840231</v>
      </c>
      <c r="AE223" s="5">
        <f>AE$3*$W223+AE$4</f>
        <v>15.356886411896761</v>
      </c>
      <c r="AF223" s="5">
        <f>AF$3*$W223+AF$4</f>
        <v>14.558922325615747</v>
      </c>
      <c r="AG223" s="5">
        <f>AG$3*$W223+AG$4</f>
        <v>16.457912194174323</v>
      </c>
      <c r="AH223" s="5">
        <f>AH$3*$W223+AH$4</f>
        <v>11.80558118694902</v>
      </c>
      <c r="AI223" s="32">
        <f>50/(B223*24)</f>
        <v>18.311856333457545</v>
      </c>
      <c r="AJ223" s="5">
        <f>C223/6</f>
        <v>15.707166666666666</v>
      </c>
      <c r="AK223" s="5">
        <f>100/(D223*24)</f>
        <v>15.533659456511868</v>
      </c>
      <c r="AL223" s="5">
        <f>E223/12</f>
        <v>13.5565</v>
      </c>
      <c r="AM223" s="5">
        <f>160.934/(F223*24)</f>
        <v>13.600056338028168</v>
      </c>
      <c r="AN223" s="5">
        <f>G223/24</f>
        <v>11.485583333333333</v>
      </c>
    </row>
    <row r="224" spans="1:40" x14ac:dyDescent="0.2">
      <c r="A224" s="14">
        <v>883</v>
      </c>
      <c r="B224" s="6">
        <v>0.11384465470796562</v>
      </c>
      <c r="C224" s="5">
        <v>94.19</v>
      </c>
      <c r="D224" s="6">
        <f>100/(A224*$AK$3+$AK$4)/24</f>
        <v>0.26841643806723731</v>
      </c>
      <c r="E224" s="5">
        <v>162.58699999999999</v>
      </c>
      <c r="F224" s="6">
        <v>0.49341435185185184</v>
      </c>
      <c r="G224" s="5">
        <v>275.5</v>
      </c>
      <c r="H224" s="5">
        <v>456.44499999999999</v>
      </c>
      <c r="I224" s="5">
        <v>952.76499999999999</v>
      </c>
      <c r="K224" s="6">
        <f>K$4/X224/24</f>
        <v>0.15120366435195609</v>
      </c>
      <c r="L224" s="6">
        <f>L$4/Y224/24</f>
        <v>0.15607776188218422</v>
      </c>
      <c r="M224" s="6">
        <f>M$4/Z224/24</f>
        <v>0.14046715631526435</v>
      </c>
      <c r="N224" s="6">
        <f>N$4/AA224/24</f>
        <v>0.2206949763202436</v>
      </c>
      <c r="O224" s="6">
        <f>O$4/AB224/24</f>
        <v>0.19234577352982576</v>
      </c>
      <c r="P224" s="6">
        <f>P$4/AC224/24</f>
        <v>0.45313990572126084</v>
      </c>
      <c r="Q224" s="6">
        <f>Q$4/AD224/24</f>
        <v>0.23025064871897147</v>
      </c>
      <c r="R224" s="6">
        <f>R$4/AE224/24</f>
        <v>0.20091457199910545</v>
      </c>
      <c r="S224" s="6">
        <f>S$4/AF224/24</f>
        <v>0.28638723720164028</v>
      </c>
      <c r="T224" s="6">
        <f>T$4/AG224/24</f>
        <v>0.17733978919024643</v>
      </c>
      <c r="U224" s="6">
        <f t="shared" si="12"/>
        <v>0.26488464282951052</v>
      </c>
      <c r="W224" s="14">
        <v>883</v>
      </c>
      <c r="X224" s="5">
        <f t="shared" si="13"/>
        <v>17.443360326643294</v>
      </c>
      <c r="Y224" s="5">
        <f t="shared" si="13"/>
        <v>16.284617590718987</v>
      </c>
      <c r="Z224" s="5">
        <f t="shared" si="13"/>
        <v>15.721350038417182</v>
      </c>
      <c r="AA224" s="5">
        <f t="shared" si="15"/>
        <v>12.27183952480801</v>
      </c>
      <c r="AB224" s="5">
        <f t="shared" si="15"/>
        <v>12.130931137779946</v>
      </c>
      <c r="AC224" s="5">
        <f>AC$3*$W224+AC$4</f>
        <v>10.57436479587864</v>
      </c>
      <c r="AD224" s="5">
        <f>AD$3*$W224+AD$4</f>
        <v>11.943505980547599</v>
      </c>
      <c r="AE224" s="5">
        <f>AE$3*$W224+AE$4</f>
        <v>15.346489319585348</v>
      </c>
      <c r="AF224" s="5">
        <f>AF$3*$W224+AF$4</f>
        <v>14.54906547994312</v>
      </c>
      <c r="AG224" s="5">
        <f>AG$3*$W224+AG$4</f>
        <v>16.446769672979183</v>
      </c>
      <c r="AH224" s="5">
        <f>AH$3*$W224+AH$4</f>
        <v>11.797588439324377</v>
      </c>
      <c r="AI224" s="32">
        <f>50/(B224*24)</f>
        <v>18.29979052312558</v>
      </c>
      <c r="AJ224" s="5">
        <f>C224/6</f>
        <v>15.698333333333332</v>
      </c>
      <c r="AK224" s="5">
        <f>100/(D224*24)</f>
        <v>15.52314268332155</v>
      </c>
      <c r="AL224" s="5">
        <f>E224/12</f>
        <v>13.548916666666665</v>
      </c>
      <c r="AM224" s="5">
        <f>160.934/(F224*24)</f>
        <v>13.590166780042692</v>
      </c>
      <c r="AN224" s="5">
        <f>G224/24</f>
        <v>11.479166666666666</v>
      </c>
    </row>
    <row r="225" spans="1:40" x14ac:dyDescent="0.2">
      <c r="A225" s="14">
        <v>882</v>
      </c>
      <c r="B225" s="6">
        <v>0.1139197667316092</v>
      </c>
      <c r="C225" s="5">
        <v>94.135999999999996</v>
      </c>
      <c r="D225" s="6">
        <f>100/(A225*$AK$3+$AK$4)/24</f>
        <v>0.26859841079165286</v>
      </c>
      <c r="E225" s="5">
        <v>162.495</v>
      </c>
      <c r="F225" s="6">
        <v>0.49377314814814816</v>
      </c>
      <c r="G225" s="5">
        <v>275.346</v>
      </c>
      <c r="H225" s="5">
        <v>456.19299999999998</v>
      </c>
      <c r="I225" s="5">
        <v>952.25400000000002</v>
      </c>
      <c r="K225" s="6">
        <f>K$4/X225/24</f>
        <v>0.15130342497085325</v>
      </c>
      <c r="L225" s="6">
        <f>L$4/Y225/24</f>
        <v>0.15618073831591142</v>
      </c>
      <c r="M225" s="6">
        <f>M$4/Z225/24</f>
        <v>0.14055983323886137</v>
      </c>
      <c r="N225" s="6">
        <f>N$4/AA225/24</f>
        <v>0.22084058567117804</v>
      </c>
      <c r="O225" s="6">
        <f>O$4/AB225/24</f>
        <v>0.19247267874400711</v>
      </c>
      <c r="P225" s="6">
        <f>P$4/AC225/24</f>
        <v>0.45344711158308987</v>
      </c>
      <c r="Q225" s="6">
        <f>Q$4/AD225/24</f>
        <v>0.23040674697490371</v>
      </c>
      <c r="R225" s="6">
        <f>R$4/AE225/24</f>
        <v>0.20105078188365921</v>
      </c>
      <c r="S225" s="6">
        <f>S$4/AF225/24</f>
        <v>0.28658139321595405</v>
      </c>
      <c r="T225" s="6">
        <f>T$4/AG225/24</f>
        <v>0.17746001656834073</v>
      </c>
      <c r="U225" s="6">
        <f t="shared" si="12"/>
        <v>0.26506422117597328</v>
      </c>
      <c r="W225" s="14">
        <v>882</v>
      </c>
      <c r="X225" s="5">
        <f t="shared" si="13"/>
        <v>17.431859196234864</v>
      </c>
      <c r="Y225" s="5">
        <f t="shared" si="13"/>
        <v>16.273880467420778</v>
      </c>
      <c r="Z225" s="5">
        <f t="shared" si="13"/>
        <v>15.710984300760988</v>
      </c>
      <c r="AA225" s="5">
        <f t="shared" si="15"/>
        <v>12.263748192399394</v>
      </c>
      <c r="AB225" s="5">
        <f t="shared" si="15"/>
        <v>12.122932712110885</v>
      </c>
      <c r="AC225" s="5">
        <f>AC$3*$W225+AC$4</f>
        <v>10.567200769981394</v>
      </c>
      <c r="AD225" s="5">
        <f>AD$3*$W225+AD$4</f>
        <v>11.935414375254968</v>
      </c>
      <c r="AE225" s="5">
        <f>AE$3*$W225+AE$4</f>
        <v>15.336092227273936</v>
      </c>
      <c r="AF225" s="5">
        <f>AF$3*$W225+AF$4</f>
        <v>14.539208634270494</v>
      </c>
      <c r="AG225" s="5">
        <f>AG$3*$W225+AG$4</f>
        <v>16.43562715178404</v>
      </c>
      <c r="AH225" s="5">
        <f>AH$3*$W225+AH$4</f>
        <v>11.789595691699734</v>
      </c>
      <c r="AI225" s="32">
        <f>50/(B225*24)</f>
        <v>18.287724712793615</v>
      </c>
      <c r="AJ225" s="5">
        <f>C225/6</f>
        <v>15.689333333333332</v>
      </c>
      <c r="AK225" s="5">
        <f>100/(D225*24)</f>
        <v>15.512625910131231</v>
      </c>
      <c r="AL225" s="5">
        <f>E225/12</f>
        <v>13.54125</v>
      </c>
      <c r="AM225" s="5">
        <f>160.934/(F225*24)</f>
        <v>13.580291594393136</v>
      </c>
      <c r="AN225" s="5">
        <f>G225/24</f>
        <v>11.47275</v>
      </c>
    </row>
    <row r="226" spans="1:40" x14ac:dyDescent="0.2">
      <c r="A226" s="14">
        <v>881</v>
      </c>
      <c r="B226" s="6">
        <v>0.11399497793497983</v>
      </c>
      <c r="C226" s="5">
        <v>94.082999999999998</v>
      </c>
      <c r="D226" s="6">
        <f>100/(A226*$AK$3+$AK$4)/24</f>
        <v>0.26878063042000305</v>
      </c>
      <c r="E226" s="5">
        <v>162.40299999999999</v>
      </c>
      <c r="F226" s="6">
        <v>0.49413194444444447</v>
      </c>
      <c r="G226" s="5">
        <v>275.19299999999998</v>
      </c>
      <c r="H226" s="5">
        <v>455.94200000000001</v>
      </c>
      <c r="I226" s="5">
        <v>951.74400000000003</v>
      </c>
      <c r="K226" s="6">
        <f>K$4/X226/24</f>
        <v>0.1514033173160769</v>
      </c>
      <c r="L226" s="6">
        <f>L$4/Y226/24</f>
        <v>0.1562838507222046</v>
      </c>
      <c r="M226" s="6">
        <f>M$4/Z226/24</f>
        <v>0.14065263253530283</v>
      </c>
      <c r="N226" s="6">
        <f>N$4/AA226/24</f>
        <v>0.22098638728821027</v>
      </c>
      <c r="O226" s="6">
        <f>O$4/AB226/24</f>
        <v>0.1925997515268931</v>
      </c>
      <c r="P226" s="6">
        <f>P$4/AC226/24</f>
        <v>0.4537547342674742</v>
      </c>
      <c r="Q226" s="6">
        <f>Q$4/AD226/24</f>
        <v>0.23056305702781643</v>
      </c>
      <c r="R226" s="6">
        <f>R$4/AE226/24</f>
        <v>0.20118717658028587</v>
      </c>
      <c r="S226" s="6">
        <f>S$4/AF226/24</f>
        <v>0.2867758126647138</v>
      </c>
      <c r="T226" s="6">
        <f>T$4/AG226/24</f>
        <v>0.17758040707314968</v>
      </c>
      <c r="U226" s="6">
        <f t="shared" si="12"/>
        <v>0.26524404317763456</v>
      </c>
      <c r="W226" s="14">
        <v>881</v>
      </c>
      <c r="X226" s="5">
        <f t="shared" si="13"/>
        <v>17.420358065826438</v>
      </c>
      <c r="Y226" s="5">
        <f t="shared" si="13"/>
        <v>16.263143344122568</v>
      </c>
      <c r="Z226" s="5">
        <f t="shared" si="13"/>
        <v>15.700618563104797</v>
      </c>
      <c r="AA226" s="5">
        <f t="shared" si="15"/>
        <v>12.255656859990779</v>
      </c>
      <c r="AB226" s="5">
        <f t="shared" si="15"/>
        <v>12.114934286441825</v>
      </c>
      <c r="AC226" s="5">
        <f>AC$3*$W226+AC$4</f>
        <v>10.560036744084149</v>
      </c>
      <c r="AD226" s="5">
        <f>AD$3*$W226+AD$4</f>
        <v>11.927322769962338</v>
      </c>
      <c r="AE226" s="5">
        <f>AE$3*$W226+AE$4</f>
        <v>15.325695134962523</v>
      </c>
      <c r="AF226" s="5">
        <f>AF$3*$W226+AF$4</f>
        <v>14.529351788597868</v>
      </c>
      <c r="AG226" s="5">
        <f>AG$3*$W226+AG$4</f>
        <v>16.424484630588896</v>
      </c>
      <c r="AH226" s="5">
        <f>AH$3*$W226+AH$4</f>
        <v>11.781602944075093</v>
      </c>
      <c r="AI226" s="32">
        <f>50/(B226*24)</f>
        <v>18.275658902461647</v>
      </c>
      <c r="AJ226" s="5">
        <f>C226/6</f>
        <v>15.6805</v>
      </c>
      <c r="AK226" s="5">
        <f>100/(D226*24)</f>
        <v>15.502109136940909</v>
      </c>
      <c r="AL226" s="5">
        <f>E226/12</f>
        <v>13.533583333333333</v>
      </c>
      <c r="AM226" s="5">
        <f>160.934/(F226*24)</f>
        <v>13.570430749771624</v>
      </c>
      <c r="AN226" s="5">
        <f>G226/24</f>
        <v>11.466374999999999</v>
      </c>
    </row>
    <row r="227" spans="1:40" x14ac:dyDescent="0.2">
      <c r="A227" s="14">
        <v>880</v>
      </c>
      <c r="B227" s="6">
        <v>0.11407028851464626</v>
      </c>
      <c r="C227" s="5">
        <v>94.028999999999996</v>
      </c>
      <c r="D227" s="6">
        <f>100/(A227*$AK$3+$AK$4)/24</f>
        <v>0.26896309745513441</v>
      </c>
      <c r="E227" s="5">
        <v>162.31200000000001</v>
      </c>
      <c r="F227" s="6">
        <v>0.49450231481481483</v>
      </c>
      <c r="G227" s="5">
        <v>275.03899999999999</v>
      </c>
      <c r="H227" s="5">
        <v>455.69</v>
      </c>
      <c r="I227" s="5">
        <v>951.23299999999995</v>
      </c>
      <c r="K227" s="6">
        <f>K$4/X227/24</f>
        <v>0.15150334164870144</v>
      </c>
      <c r="L227" s="6">
        <f>L$4/Y227/24</f>
        <v>0.15638709937055387</v>
      </c>
      <c r="M227" s="6">
        <f>M$4/Z227/24</f>
        <v>0.14074555444712497</v>
      </c>
      <c r="N227" s="6">
        <f>N$4/AA227/24</f>
        <v>0.22113238155240111</v>
      </c>
      <c r="O227" s="6">
        <f>O$4/AB227/24</f>
        <v>0.19272699221059561</v>
      </c>
      <c r="P227" s="6">
        <f>P$4/AC227/24</f>
        <v>0.45406277462331851</v>
      </c>
      <c r="Q227" s="6">
        <f>Q$4/AD227/24</f>
        <v>0.23071957930905732</v>
      </c>
      <c r="R227" s="6">
        <f>R$4/AE227/24</f>
        <v>0.20132375646537545</v>
      </c>
      <c r="S227" s="6">
        <f>S$4/AF227/24</f>
        <v>0.28697049608443259</v>
      </c>
      <c r="T227" s="6">
        <f>T$4/AG227/24</f>
        <v>0.17770096103689861</v>
      </c>
      <c r="U227" s="6">
        <f t="shared" si="12"/>
        <v>0.26542410933072474</v>
      </c>
      <c r="W227" s="14">
        <v>880</v>
      </c>
      <c r="X227" s="5">
        <f t="shared" si="13"/>
        <v>17.408856935418008</v>
      </c>
      <c r="Y227" s="5">
        <f t="shared" si="13"/>
        <v>16.252406220824358</v>
      </c>
      <c r="Z227" s="5">
        <f t="shared" si="13"/>
        <v>15.690252825448606</v>
      </c>
      <c r="AA227" s="5">
        <f t="shared" si="15"/>
        <v>12.247565527582161</v>
      </c>
      <c r="AB227" s="5">
        <f t="shared" si="15"/>
        <v>12.106935860772765</v>
      </c>
      <c r="AC227" s="5">
        <f>AC$3*$W227+AC$4</f>
        <v>10.552872718186904</v>
      </c>
      <c r="AD227" s="5">
        <f>AD$3*$W227+AD$4</f>
        <v>11.919231164669705</v>
      </c>
      <c r="AE227" s="5">
        <f>AE$3*$W227+AE$4</f>
        <v>15.31529804265111</v>
      </c>
      <c r="AF227" s="5">
        <f>AF$3*$W227+AF$4</f>
        <v>14.519494942925242</v>
      </c>
      <c r="AG227" s="5">
        <f>AG$3*$W227+AG$4</f>
        <v>16.413342109393753</v>
      </c>
      <c r="AH227" s="5">
        <f>AH$3*$W227+AH$4</f>
        <v>11.77361019645045</v>
      </c>
      <c r="AI227" s="32">
        <f>50/(B227*24)</f>
        <v>18.263593092129685</v>
      </c>
      <c r="AJ227" s="5">
        <f>C227/6</f>
        <v>15.6715</v>
      </c>
      <c r="AK227" s="5">
        <f>100/(D227*24)</f>
        <v>15.491592363750593</v>
      </c>
      <c r="AL227" s="5">
        <f>E227/12</f>
        <v>13.526000000000002</v>
      </c>
      <c r="AM227" s="5">
        <f>160.934/(F227*24)</f>
        <v>13.560266822703335</v>
      </c>
      <c r="AN227" s="5">
        <f>G227/24</f>
        <v>11.459958333333333</v>
      </c>
    </row>
    <row r="228" spans="1:40" x14ac:dyDescent="0.2">
      <c r="A228" s="14">
        <v>879</v>
      </c>
      <c r="B228" s="6">
        <v>0.11414569866769701</v>
      </c>
      <c r="C228" s="5">
        <v>93.975999999999999</v>
      </c>
      <c r="D228" s="6">
        <f>100/(A228*$AK$3+$AK$4)/24</f>
        <v>0.2691458124012604</v>
      </c>
      <c r="E228" s="5">
        <v>162.22</v>
      </c>
      <c r="F228" s="6">
        <v>0.49486111111111114</v>
      </c>
      <c r="G228" s="5">
        <v>274.88600000000002</v>
      </c>
      <c r="H228" s="5">
        <v>455.43799999999999</v>
      </c>
      <c r="I228" s="5">
        <v>950.72199999999998</v>
      </c>
      <c r="K228" s="6">
        <f>K$4/X228/24</f>
        <v>0.15160349823049146</v>
      </c>
      <c r="L228" s="6">
        <f>L$4/Y228/24</f>
        <v>0.15649048453116193</v>
      </c>
      <c r="M228" s="6">
        <f>M$4/Z228/24</f>
        <v>0.14083859921750538</v>
      </c>
      <c r="N228" s="6">
        <f>N$4/AA228/24</f>
        <v>0.2212785688458189</v>
      </c>
      <c r="O228" s="6">
        <f>O$4/AB228/24</f>
        <v>0.19285440112810479</v>
      </c>
      <c r="P228" s="6">
        <f>P$4/AC228/24</f>
        <v>0.45437123350183417</v>
      </c>
      <c r="Q228" s="6">
        <f>Q$4/AD228/24</f>
        <v>0.23087631425114619</v>
      </c>
      <c r="R228" s="6">
        <f>R$4/AE228/24</f>
        <v>0.20146052191634065</v>
      </c>
      <c r="S228" s="6">
        <f>S$4/AF228/24</f>
        <v>0.28716544401308125</v>
      </c>
      <c r="T228" s="6">
        <f>T$4/AG228/24</f>
        <v>0.17782167879271568</v>
      </c>
      <c r="U228" s="6">
        <f t="shared" si="12"/>
        <v>0.26560442013282276</v>
      </c>
      <c r="W228" s="14">
        <v>879</v>
      </c>
      <c r="X228" s="5">
        <f t="shared" si="13"/>
        <v>17.397355805009578</v>
      </c>
      <c r="Y228" s="5">
        <f t="shared" si="13"/>
        <v>16.241669097526149</v>
      </c>
      <c r="Z228" s="5">
        <f t="shared" si="13"/>
        <v>15.679887087792412</v>
      </c>
      <c r="AA228" s="5">
        <f t="shared" si="15"/>
        <v>12.239474195173546</v>
      </c>
      <c r="AB228" s="5">
        <f t="shared" si="15"/>
        <v>12.098937435103705</v>
      </c>
      <c r="AC228" s="5">
        <f>AC$3*$W228+AC$4</f>
        <v>10.545708692289658</v>
      </c>
      <c r="AD228" s="5">
        <f>AD$3*$W228+AD$4</f>
        <v>11.911139559377073</v>
      </c>
      <c r="AE228" s="5">
        <f>AE$3*$W228+AE$4</f>
        <v>15.304900950339697</v>
      </c>
      <c r="AF228" s="5">
        <f>AF$3*$W228+AF$4</f>
        <v>14.509638097252616</v>
      </c>
      <c r="AG228" s="5">
        <f>AG$3*$W228+AG$4</f>
        <v>16.402199588198609</v>
      </c>
      <c r="AH228" s="5">
        <f>AH$3*$W228+AH$4</f>
        <v>11.765617448825807</v>
      </c>
      <c r="AI228" s="32">
        <f>50/(B228*24)</f>
        <v>18.251527281797717</v>
      </c>
      <c r="AJ228" s="5">
        <f>C228/6</f>
        <v>15.662666666666667</v>
      </c>
      <c r="AK228" s="5">
        <f>100/(D228*24)</f>
        <v>15.481075590560273</v>
      </c>
      <c r="AL228" s="5">
        <f>E228/12</f>
        <v>13.518333333333333</v>
      </c>
      <c r="AM228" s="5">
        <f>160.934/(F228*24)</f>
        <v>13.550435026662925</v>
      </c>
      <c r="AN228" s="5">
        <f>G228/24</f>
        <v>11.453583333333334</v>
      </c>
    </row>
    <row r="229" spans="1:40" x14ac:dyDescent="0.2">
      <c r="A229" s="14">
        <v>878</v>
      </c>
      <c r="B229" s="6">
        <v>0.1142212085917421</v>
      </c>
      <c r="C229" s="5">
        <v>93.921999999999997</v>
      </c>
      <c r="D229" s="6">
        <f>100/(A229*$AK$3+$AK$4)/24</f>
        <v>0.26932877576396513</v>
      </c>
      <c r="E229" s="5">
        <v>162.12899999999999</v>
      </c>
      <c r="F229" s="6">
        <v>0.49521990740740746</v>
      </c>
      <c r="G229" s="5">
        <v>274.73200000000003</v>
      </c>
      <c r="H229" s="5">
        <v>455.18599999999998</v>
      </c>
      <c r="I229" s="5">
        <v>950.21199999999999</v>
      </c>
      <c r="K229" s="6">
        <f>K$4/X229/24</f>
        <v>0.1517037873239043</v>
      </c>
      <c r="L229" s="6">
        <f>L$4/Y229/24</f>
        <v>0.15659400647494653</v>
      </c>
      <c r="M229" s="6">
        <f>M$4/Z229/24</f>
        <v>0.14093176709026503</v>
      </c>
      <c r="N229" s="6">
        <f>N$4/AA229/24</f>
        <v>0.2214249495515431</v>
      </c>
      <c r="O229" s="6">
        <f>O$4/AB229/24</f>
        <v>0.19298197861329189</v>
      </c>
      <c r="P229" s="6">
        <f>P$4/AC229/24</f>
        <v>0.45468011175654716</v>
      </c>
      <c r="Q229" s="6">
        <f>Q$4/AD229/24</f>
        <v>0.23103326228777879</v>
      </c>
      <c r="R229" s="6">
        <f>R$4/AE229/24</f>
        <v>0.20159747331162048</v>
      </c>
      <c r="S229" s="6">
        <f>S$4/AF229/24</f>
        <v>0.28736065699009355</v>
      </c>
      <c r="T229" s="6">
        <f>T$4/AG229/24</f>
        <v>0.17794256067463479</v>
      </c>
      <c r="U229" s="6">
        <f t="shared" si="12"/>
        <v>0.26578497608286034</v>
      </c>
      <c r="W229" s="14">
        <v>878</v>
      </c>
      <c r="X229" s="5">
        <f t="shared" si="13"/>
        <v>17.385854674601148</v>
      </c>
      <c r="Y229" s="5">
        <f t="shared" si="13"/>
        <v>16.230931974227939</v>
      </c>
      <c r="Z229" s="5">
        <f t="shared" si="13"/>
        <v>15.669521350136222</v>
      </c>
      <c r="AA229" s="5">
        <f t="shared" si="15"/>
        <v>12.23138286276493</v>
      </c>
      <c r="AB229" s="5">
        <f t="shared" si="15"/>
        <v>12.090939009434646</v>
      </c>
      <c r="AC229" s="5">
        <f>AC$3*$W229+AC$4</f>
        <v>10.538544666392413</v>
      </c>
      <c r="AD229" s="5">
        <f>AD$3*$W229+AD$4</f>
        <v>11.903047954084442</v>
      </c>
      <c r="AE229" s="5">
        <f>AE$3*$W229+AE$4</f>
        <v>15.294503858028284</v>
      </c>
      <c r="AF229" s="5">
        <f>AF$3*$W229+AF$4</f>
        <v>14.499781251579989</v>
      </c>
      <c r="AG229" s="5">
        <f>AG$3*$W229+AG$4</f>
        <v>16.391057067003469</v>
      </c>
      <c r="AH229" s="5">
        <f>AH$3*$W229+AH$4</f>
        <v>11.757624701201166</v>
      </c>
      <c r="AI229" s="32">
        <f>50/(B229*24)</f>
        <v>18.239461471465756</v>
      </c>
      <c r="AJ229" s="5">
        <f>C229/6</f>
        <v>15.653666666666666</v>
      </c>
      <c r="AK229" s="5">
        <f>100/(D229*24)</f>
        <v>15.470558817369955</v>
      </c>
      <c r="AL229" s="5">
        <f>E229/12</f>
        <v>13.51075</v>
      </c>
      <c r="AM229" s="5">
        <f>160.934/(F229*24)</f>
        <v>13.540617477271132</v>
      </c>
      <c r="AN229" s="5">
        <f>G229/24</f>
        <v>11.447166666666668</v>
      </c>
    </row>
    <row r="230" spans="1:40" x14ac:dyDescent="0.2">
      <c r="A230" s="14">
        <v>877</v>
      </c>
      <c r="B230" s="6">
        <v>0.11429681848491488</v>
      </c>
      <c r="C230" s="5">
        <v>93.869</v>
      </c>
      <c r="D230" s="6">
        <f>100/(A230*$AK$3+$AK$4)/24</f>
        <v>0.26951198805020871</v>
      </c>
      <c r="E230" s="5">
        <v>162.03700000000001</v>
      </c>
      <c r="F230" s="6">
        <v>0.49557870370370366</v>
      </c>
      <c r="G230" s="5">
        <v>274.57799999999997</v>
      </c>
      <c r="H230" s="5">
        <v>454.93400000000003</v>
      </c>
      <c r="I230" s="5">
        <v>949.70100000000002</v>
      </c>
      <c r="K230" s="6">
        <f>K$4/X230/24</f>
        <v>0.1518042091920922</v>
      </c>
      <c r="L230" s="6">
        <f>L$4/Y230/24</f>
        <v>0.15669766547354272</v>
      </c>
      <c r="M230" s="6">
        <f>M$4/Z230/24</f>
        <v>0.14102505830987058</v>
      </c>
      <c r="N230" s="6">
        <f>N$4/AA230/24</f>
        <v>0.22157152405366742</v>
      </c>
      <c r="O230" s="6">
        <f>O$4/AB230/24</f>
        <v>0.1931097250009122</v>
      </c>
      <c r="P230" s="6">
        <f>P$4/AC230/24</f>
        <v>0.45498941024330603</v>
      </c>
      <c r="Q230" s="6">
        <f>Q$4/AD230/24</f>
        <v>0.23119042385383126</v>
      </c>
      <c r="R230" s="6">
        <f>R$4/AE230/24</f>
        <v>0.20173461103068366</v>
      </c>
      <c r="S230" s="6">
        <f>S$4/AF230/24</f>
        <v>0.287556135556371</v>
      </c>
      <c r="T230" s="6">
        <f>T$4/AG230/24</f>
        <v>0.17806360701759896</v>
      </c>
      <c r="U230" s="6">
        <f t="shared" si="12"/>
        <v>0.265965777681127</v>
      </c>
      <c r="W230" s="14">
        <v>877</v>
      </c>
      <c r="X230" s="5">
        <f t="shared" si="13"/>
        <v>17.374353544192719</v>
      </c>
      <c r="Y230" s="5">
        <f t="shared" si="13"/>
        <v>16.22019485092973</v>
      </c>
      <c r="Z230" s="5">
        <f t="shared" si="13"/>
        <v>15.659155612480031</v>
      </c>
      <c r="AA230" s="5">
        <f t="shared" si="15"/>
        <v>12.223291530356313</v>
      </c>
      <c r="AB230" s="5">
        <f t="shared" si="15"/>
        <v>12.082940583765584</v>
      </c>
      <c r="AC230" s="5">
        <f>AC$3*$W230+AC$4</f>
        <v>10.531380640495168</v>
      </c>
      <c r="AD230" s="5">
        <f>AD$3*$W230+AD$4</f>
        <v>11.894956348791812</v>
      </c>
      <c r="AE230" s="5">
        <f>AE$3*$W230+AE$4</f>
        <v>15.284106765716871</v>
      </c>
      <c r="AF230" s="5">
        <f>AF$3*$W230+AF$4</f>
        <v>14.489924405907363</v>
      </c>
      <c r="AG230" s="5">
        <f>AG$3*$W230+AG$4</f>
        <v>16.379914545808326</v>
      </c>
      <c r="AH230" s="5">
        <f>AH$3*$W230+AH$4</f>
        <v>11.749631953576523</v>
      </c>
      <c r="AI230" s="32">
        <f>50/(B230*24)</f>
        <v>18.227395661133787</v>
      </c>
      <c r="AJ230" s="5">
        <f>C230/6</f>
        <v>15.644833333333333</v>
      </c>
      <c r="AK230" s="5">
        <f>100/(D230*24)</f>
        <v>15.460042044179637</v>
      </c>
      <c r="AL230" s="5">
        <f>E230/12</f>
        <v>13.503083333333334</v>
      </c>
      <c r="AM230" s="5">
        <f>160.934/(F230*24)</f>
        <v>13.530814143584474</v>
      </c>
      <c r="AN230" s="5">
        <f>G230/24</f>
        <v>11.44075</v>
      </c>
    </row>
    <row r="231" spans="1:40" x14ac:dyDescent="0.2">
      <c r="A231" s="14">
        <v>876</v>
      </c>
      <c r="B231" s="6">
        <v>0.11437252854587354</v>
      </c>
      <c r="C231" s="5">
        <v>93.814999999999998</v>
      </c>
      <c r="D231" s="6">
        <f>100/(A231*$AK$3+$AK$4)/24</f>
        <v>0.26969544976833149</v>
      </c>
      <c r="E231" s="5">
        <v>161.946</v>
      </c>
      <c r="F231" s="6">
        <v>0.49594907407407413</v>
      </c>
      <c r="G231" s="5">
        <v>274.42500000000001</v>
      </c>
      <c r="H231" s="5">
        <v>454.68299999999999</v>
      </c>
      <c r="I231" s="5">
        <v>949.19</v>
      </c>
      <c r="K231" s="6">
        <f>K$4/X231/24</f>
        <v>0.15190476409890466</v>
      </c>
      <c r="L231" s="6">
        <f>L$4/Y231/24</f>
        <v>0.15680146179930524</v>
      </c>
      <c r="M231" s="6">
        <f>M$4/Z231/24</f>
        <v>0.14111847312143636</v>
      </c>
      <c r="N231" s="6">
        <f>N$4/AA231/24</f>
        <v>0.22171829273730334</v>
      </c>
      <c r="O231" s="6">
        <f>O$4/AB231/24</f>
        <v>0.19323764062660787</v>
      </c>
      <c r="P231" s="6">
        <f>P$4/AC231/24</f>
        <v>0.45529912982028947</v>
      </c>
      <c r="Q231" s="6">
        <f>Q$4/AD231/24</f>
        <v>0.23134779938536357</v>
      </c>
      <c r="R231" s="6">
        <f>R$4/AE231/24</f>
        <v>0.20187193545403218</v>
      </c>
      <c r="S231" s="6">
        <f>S$4/AF231/24</f>
        <v>0.28775188025428805</v>
      </c>
      <c r="T231" s="6">
        <f>T$4/AG231/24</f>
        <v>0.17818481815746298</v>
      </c>
      <c r="U231" s="6">
        <f t="shared" si="12"/>
        <v>0.26614682542927448</v>
      </c>
      <c r="W231" s="14">
        <v>876</v>
      </c>
      <c r="X231" s="5">
        <f t="shared" si="13"/>
        <v>17.362852413784289</v>
      </c>
      <c r="Y231" s="5">
        <f t="shared" si="13"/>
        <v>16.20945772763152</v>
      </c>
      <c r="Z231" s="5">
        <f t="shared" si="13"/>
        <v>15.648789874823841</v>
      </c>
      <c r="AA231" s="5">
        <f t="shared" si="15"/>
        <v>12.215200197947699</v>
      </c>
      <c r="AB231" s="5">
        <f t="shared" si="15"/>
        <v>12.074942158096526</v>
      </c>
      <c r="AC231" s="5">
        <f>AC$3*$W231+AC$4</f>
        <v>10.524216614597922</v>
      </c>
      <c r="AD231" s="5">
        <f>AD$3*$W231+AD$4</f>
        <v>11.886864743499181</v>
      </c>
      <c r="AE231" s="5">
        <f>AE$3*$W231+AE$4</f>
        <v>15.273709673405458</v>
      </c>
      <c r="AF231" s="5">
        <f>AF$3*$W231+AF$4</f>
        <v>14.480067560234737</v>
      </c>
      <c r="AG231" s="5">
        <f>AG$3*$W231+AG$4</f>
        <v>16.368772024613182</v>
      </c>
      <c r="AH231" s="5">
        <f>AH$3*$W231+AH$4</f>
        <v>11.741639205951881</v>
      </c>
      <c r="AI231" s="32">
        <f>50/(B231*24)</f>
        <v>18.215329850801819</v>
      </c>
      <c r="AJ231" s="5">
        <f>C231/6</f>
        <v>15.635833333333332</v>
      </c>
      <c r="AK231" s="5">
        <f>100/(D231*24)</f>
        <v>15.449525270989314</v>
      </c>
      <c r="AL231" s="5">
        <f>E231/12</f>
        <v>13.4955</v>
      </c>
      <c r="AM231" s="5">
        <f>160.934/(F231*24)</f>
        <v>13.520709451575261</v>
      </c>
      <c r="AN231" s="5">
        <f>G231/24</f>
        <v>11.434375000000001</v>
      </c>
    </row>
    <row r="232" spans="1:40" x14ac:dyDescent="0.2">
      <c r="A232" s="14">
        <v>875</v>
      </c>
      <c r="B232" s="6">
        <v>0.11444833897380302</v>
      </c>
      <c r="C232" s="5">
        <v>93.762</v>
      </c>
      <c r="D232" s="6">
        <f>100/(A232*$AK$3+$AK$4)/24</f>
        <v>0.26987916142805873</v>
      </c>
      <c r="E232" s="5">
        <v>161.85400000000001</v>
      </c>
      <c r="F232" s="6">
        <v>0.49630787037037033</v>
      </c>
      <c r="G232" s="5">
        <v>274.27100000000002</v>
      </c>
      <c r="H232" s="5">
        <v>454.43099999999998</v>
      </c>
      <c r="I232" s="5">
        <v>948.68</v>
      </c>
      <c r="K232" s="6">
        <f>K$4/X232/24</f>
        <v>0.15200545230889076</v>
      </c>
      <c r="L232" s="6">
        <f>L$4/Y232/24</f>
        <v>0.15690539572531098</v>
      </c>
      <c r="M232" s="6">
        <f>M$4/Z232/24</f>
        <v>0.14121201177072665</v>
      </c>
      <c r="N232" s="6">
        <f>N$4/AA232/24</f>
        <v>0.22186525598858334</v>
      </c>
      <c r="O232" s="6">
        <f>O$4/AB232/24</f>
        <v>0.19336572582691117</v>
      </c>
      <c r="P232" s="6">
        <f>P$4/AC232/24</f>
        <v>0.4556092713480146</v>
      </c>
      <c r="Q232" s="6">
        <f>Q$4/AD232/24</f>
        <v>0.23150538931962408</v>
      </c>
      <c r="R232" s="6">
        <f>R$4/AE232/24</f>
        <v>0.20200944696320475</v>
      </c>
      <c r="S232" s="6">
        <f>S$4/AF232/24</f>
        <v>0.28794789162769674</v>
      </c>
      <c r="T232" s="6">
        <f>T$4/AG232/24</f>
        <v>0.17830619443099682</v>
      </c>
      <c r="U232" s="6">
        <f t="shared" si="12"/>
        <v>0.26632811983032112</v>
      </c>
      <c r="W232" s="14">
        <v>875</v>
      </c>
      <c r="X232" s="5">
        <f t="shared" si="13"/>
        <v>17.351351283375859</v>
      </c>
      <c r="Y232" s="5">
        <f t="shared" si="13"/>
        <v>16.19872060433331</v>
      </c>
      <c r="Z232" s="5">
        <f t="shared" si="13"/>
        <v>15.638424137167647</v>
      </c>
      <c r="AA232" s="5">
        <f t="shared" si="15"/>
        <v>12.20710886553908</v>
      </c>
      <c r="AB232" s="5">
        <f t="shared" si="15"/>
        <v>12.066943732427465</v>
      </c>
      <c r="AC232" s="5">
        <f>AC$3*$W232+AC$4</f>
        <v>10.517052588700679</v>
      </c>
      <c r="AD232" s="5">
        <f>AD$3*$W232+AD$4</f>
        <v>11.878773138206549</v>
      </c>
      <c r="AE232" s="5">
        <f>AE$3*$W232+AE$4</f>
        <v>15.263312581094045</v>
      </c>
      <c r="AF232" s="5">
        <f>AF$3*$W232+AF$4</f>
        <v>14.470210714562111</v>
      </c>
      <c r="AG232" s="5">
        <f>AG$3*$W232+AG$4</f>
        <v>16.357629503418039</v>
      </c>
      <c r="AH232" s="5">
        <f>AH$3*$W232+AH$4</f>
        <v>11.73364645832724</v>
      </c>
      <c r="AI232" s="32">
        <f>50/(B232*24)</f>
        <v>18.203264040469858</v>
      </c>
      <c r="AJ232" s="5">
        <f>C232/6</f>
        <v>15.627000000000001</v>
      </c>
      <c r="AK232" s="5">
        <f>100/(D232*24)</f>
        <v>15.439008497798998</v>
      </c>
      <c r="AL232" s="5">
        <f>E232/12</f>
        <v>13.487833333333334</v>
      </c>
      <c r="AM232" s="5">
        <f>160.934/(F232*24)</f>
        <v>13.510934912898486</v>
      </c>
      <c r="AN232" s="5">
        <f>G232/24</f>
        <v>11.427958333333335</v>
      </c>
    </row>
    <row r="233" spans="1:40" x14ac:dyDescent="0.2">
      <c r="A233" s="14">
        <v>874</v>
      </c>
      <c r="B233" s="6">
        <v>0.11452424996841681</v>
      </c>
      <c r="C233" s="5">
        <v>93.707999999999998</v>
      </c>
      <c r="D233" s="6">
        <f>100/(A233*$AK$3+$AK$4)/24</f>
        <v>0.27006312354050588</v>
      </c>
      <c r="E233" s="5">
        <v>161.76300000000001</v>
      </c>
      <c r="F233" s="6">
        <v>0.4966782407407408</v>
      </c>
      <c r="G233" s="5">
        <v>274.11700000000002</v>
      </c>
      <c r="H233" s="5">
        <v>454.17899999999997</v>
      </c>
      <c r="I233" s="5">
        <v>948.16899999999998</v>
      </c>
      <c r="K233" s="6">
        <f>K$4/X233/24</f>
        <v>0.15210627408730146</v>
      </c>
      <c r="L233" s="6">
        <f>L$4/Y233/24</f>
        <v>0.15700946752536135</v>
      </c>
      <c r="M233" s="6">
        <f>M$4/Z233/24</f>
        <v>0.14130567450415768</v>
      </c>
      <c r="N233" s="6">
        <f>N$4/AA233/24</f>
        <v>0.22201241419466433</v>
      </c>
      <c r="O233" s="6">
        <f>O$4/AB233/24</f>
        <v>0.19349398093924705</v>
      </c>
      <c r="P233" s="6">
        <f>P$4/AC233/24</f>
        <v>0.45591983568934497</v>
      </c>
      <c r="Q233" s="6">
        <f>Q$4/AD233/24</f>
        <v>0.23166319409505318</v>
      </c>
      <c r="R233" s="6">
        <f>R$4/AE233/24</f>
        <v>0.20214714594078045</v>
      </c>
      <c r="S233" s="6">
        <f>S$4/AF233/24</f>
        <v>0.28814417022193212</v>
      </c>
      <c r="T233" s="6">
        <f>T$4/AG233/24</f>
        <v>0.17842773617588872</v>
      </c>
      <c r="U233" s="6">
        <f t="shared" si="12"/>
        <v>0.26650966138865712</v>
      </c>
      <c r="W233" s="14">
        <v>874</v>
      </c>
      <c r="X233" s="5">
        <f t="shared" si="13"/>
        <v>17.339850152967429</v>
      </c>
      <c r="Y233" s="5">
        <f t="shared" si="13"/>
        <v>16.187983481035101</v>
      </c>
      <c r="Z233" s="5">
        <f t="shared" si="13"/>
        <v>15.628058399511456</v>
      </c>
      <c r="AA233" s="5">
        <f t="shared" si="15"/>
        <v>12.199017533130466</v>
      </c>
      <c r="AB233" s="5">
        <f t="shared" si="15"/>
        <v>12.058945306758405</v>
      </c>
      <c r="AC233" s="5">
        <f>AC$3*$W233+AC$4</f>
        <v>10.509888562803432</v>
      </c>
      <c r="AD233" s="5">
        <f>AD$3*$W233+AD$4</f>
        <v>11.870681532913917</v>
      </c>
      <c r="AE233" s="5">
        <f>AE$3*$W233+AE$4</f>
        <v>15.252915488782632</v>
      </c>
      <c r="AF233" s="5">
        <f>AF$3*$W233+AF$4</f>
        <v>14.460353868889484</v>
      </c>
      <c r="AG233" s="5">
        <f>AG$3*$W233+AG$4</f>
        <v>16.346486982222896</v>
      </c>
      <c r="AH233" s="5">
        <f>AH$3*$W233+AH$4</f>
        <v>11.725653710702597</v>
      </c>
      <c r="AI233" s="32">
        <f>50/(B233*24)</f>
        <v>18.191198230137889</v>
      </c>
      <c r="AJ233" s="5">
        <f>C233/6</f>
        <v>15.618</v>
      </c>
      <c r="AK233" s="5">
        <f>100/(D233*24)</f>
        <v>15.42849172460868</v>
      </c>
      <c r="AL233" s="5">
        <f>E233/12</f>
        <v>13.48025</v>
      </c>
      <c r="AM233" s="5">
        <f>160.934/(F233*24)</f>
        <v>13.500859879290656</v>
      </c>
      <c r="AN233" s="5">
        <f>G233/24</f>
        <v>11.421541666666668</v>
      </c>
    </row>
    <row r="234" spans="1:40" x14ac:dyDescent="0.2">
      <c r="A234" s="14">
        <v>873</v>
      </c>
      <c r="B234" s="6">
        <v>0.11460026172995855</v>
      </c>
      <c r="C234" s="5">
        <v>93.655000000000001</v>
      </c>
      <c r="D234" s="6">
        <f>100/(A234*$AK$3+$AK$4)/24</f>
        <v>0.27024733661818268</v>
      </c>
      <c r="E234" s="5">
        <v>161.67099999999999</v>
      </c>
      <c r="F234" s="6">
        <v>0.497037037037037</v>
      </c>
      <c r="G234" s="5">
        <v>273.964</v>
      </c>
      <c r="H234" s="5">
        <v>453.92700000000002</v>
      </c>
      <c r="I234" s="5">
        <v>947.65899999999999</v>
      </c>
      <c r="K234" s="6">
        <f>K$4/X234/24</f>
        <v>0.15220722970009185</v>
      </c>
      <c r="L234" s="6">
        <f>L$4/Y234/24</f>
        <v>0.15711367747398464</v>
      </c>
      <c r="M234" s="6">
        <f>M$4/Z234/24</f>
        <v>0.14139946156879998</v>
      </c>
      <c r="N234" s="6">
        <f>N$4/AA234/24</f>
        <v>0.22215976774373117</v>
      </c>
      <c r="O234" s="6">
        <f>O$4/AB234/24</f>
        <v>0.19362240630193631</v>
      </c>
      <c r="P234" s="6">
        <f>P$4/AC234/24</f>
        <v>0.45623082370949808</v>
      </c>
      <c r="Q234" s="6">
        <f>Q$4/AD234/24</f>
        <v>0.23182121415128745</v>
      </c>
      <c r="R234" s="6">
        <f>R$4/AE234/24</f>
        <v>0.20228503277038215</v>
      </c>
      <c r="S234" s="6">
        <f>S$4/AF234/24</f>
        <v>0.28834071658381721</v>
      </c>
      <c r="T234" s="6">
        <f>T$4/AG234/24</f>
        <v>0.17854944373074833</v>
      </c>
      <c r="U234" s="6">
        <f t="shared" si="12"/>
        <v>0.26669145061004873</v>
      </c>
      <c r="W234" s="14">
        <v>873</v>
      </c>
      <c r="X234" s="5">
        <f t="shared" si="13"/>
        <v>17.328349022558999</v>
      </c>
      <c r="Y234" s="5">
        <f t="shared" si="13"/>
        <v>16.177246357736891</v>
      </c>
      <c r="Z234" s="5">
        <f t="shared" si="13"/>
        <v>15.617692661855266</v>
      </c>
      <c r="AA234" s="5">
        <f t="shared" si="15"/>
        <v>12.190926200721849</v>
      </c>
      <c r="AB234" s="5">
        <f t="shared" si="15"/>
        <v>12.050946881089345</v>
      </c>
      <c r="AC234" s="5">
        <f>AC$3*$W234+AC$4</f>
        <v>10.502724536906188</v>
      </c>
      <c r="AD234" s="5">
        <f>AD$3*$W234+AD$4</f>
        <v>11.862589927621286</v>
      </c>
      <c r="AE234" s="5">
        <f>AE$3*$W234+AE$4</f>
        <v>15.242518396471219</v>
      </c>
      <c r="AF234" s="5">
        <f>AF$3*$W234+AF$4</f>
        <v>14.450497023216858</v>
      </c>
      <c r="AG234" s="5">
        <f>AG$3*$W234+AG$4</f>
        <v>16.335344461027756</v>
      </c>
      <c r="AH234" s="5">
        <f>AH$3*$W234+AH$4</f>
        <v>11.717660963077954</v>
      </c>
      <c r="AI234" s="32">
        <f>50/(B234*24)</f>
        <v>18.179132419805921</v>
      </c>
      <c r="AJ234" s="5">
        <f>C234/6</f>
        <v>15.609166666666667</v>
      </c>
      <c r="AK234" s="5">
        <f>100/(D234*24)</f>
        <v>15.417974951418362</v>
      </c>
      <c r="AL234" s="5">
        <f>E234/12</f>
        <v>13.472583333333333</v>
      </c>
      <c r="AM234" s="5">
        <f>160.934/(F234*24)</f>
        <v>13.491114008941878</v>
      </c>
      <c r="AN234" s="5">
        <f>G234/24</f>
        <v>11.415166666666666</v>
      </c>
    </row>
    <row r="235" spans="1:40" x14ac:dyDescent="0.2">
      <c r="A235" s="14">
        <v>872</v>
      </c>
      <c r="B235" s="6">
        <v>0.11467637445920378</v>
      </c>
      <c r="C235" s="5">
        <v>93.602000000000004</v>
      </c>
      <c r="D235" s="6">
        <f>100/(A235*$AK$3+$AK$4)/24</f>
        <v>0.27043180117499827</v>
      </c>
      <c r="E235" s="5">
        <v>161.58000000000001</v>
      </c>
      <c r="F235" s="6">
        <v>0.49740740740740735</v>
      </c>
      <c r="G235" s="5">
        <v>273.81</v>
      </c>
      <c r="H235" s="5">
        <v>453.67500000000001</v>
      </c>
      <c r="I235" s="5">
        <v>947.14800000000002</v>
      </c>
      <c r="K235" s="6">
        <f>K$4/X235/24</f>
        <v>0.15230831941392367</v>
      </c>
      <c r="L235" s="6">
        <f>L$4/Y235/24</f>
        <v>0.15721802584643846</v>
      </c>
      <c r="M235" s="6">
        <f>M$4/Z235/24</f>
        <v>0.14149337321238045</v>
      </c>
      <c r="N235" s="6">
        <f>N$4/AA235/24</f>
        <v>0.22230731702499995</v>
      </c>
      <c r="O235" s="6">
        <f>O$4/AB235/24</f>
        <v>0.19375100225419861</v>
      </c>
      <c r="P235" s="6">
        <f>P$4/AC235/24</f>
        <v>0.456542236276054</v>
      </c>
      <c r="Q235" s="6">
        <f>Q$4/AD235/24</f>
        <v>0.23197944992916408</v>
      </c>
      <c r="R235" s="6">
        <f>R$4/AE235/24</f>
        <v>0.20242310783668013</v>
      </c>
      <c r="S235" s="6">
        <f>S$4/AF235/24</f>
        <v>0.28853753126166792</v>
      </c>
      <c r="T235" s="6">
        <f>T$4/AG235/24</f>
        <v>0.17867131743510975</v>
      </c>
      <c r="U235" s="6">
        <f t="shared" si="12"/>
        <v>0.26687348800164301</v>
      </c>
      <c r="W235" s="14">
        <v>872</v>
      </c>
      <c r="X235" s="5">
        <f t="shared" si="13"/>
        <v>17.31684789215057</v>
      </c>
      <c r="Y235" s="5">
        <f t="shared" si="13"/>
        <v>16.166509234438681</v>
      </c>
      <c r="Z235" s="5">
        <f t="shared" si="13"/>
        <v>15.607326924199072</v>
      </c>
      <c r="AA235" s="5">
        <f t="shared" si="15"/>
        <v>12.182834868313233</v>
      </c>
      <c r="AB235" s="5">
        <f t="shared" si="15"/>
        <v>12.042948455420285</v>
      </c>
      <c r="AC235" s="5">
        <f>AC$3*$W235+AC$4</f>
        <v>10.495560511008943</v>
      </c>
      <c r="AD235" s="5">
        <f>AD$3*$W235+AD$4</f>
        <v>11.854498322328656</v>
      </c>
      <c r="AE235" s="5">
        <f>AE$3*$W235+AE$4</f>
        <v>15.232121304159806</v>
      </c>
      <c r="AF235" s="5">
        <f>AF$3*$W235+AF$4</f>
        <v>14.440640177544232</v>
      </c>
      <c r="AG235" s="5">
        <f>AG$3*$W235+AG$4</f>
        <v>16.324201939832612</v>
      </c>
      <c r="AH235" s="5">
        <f>AH$3*$W235+AH$4</f>
        <v>11.709668215453313</v>
      </c>
      <c r="AI235" s="32">
        <f>50/(B235*24)</f>
        <v>18.167066609473956</v>
      </c>
      <c r="AJ235" s="5">
        <f>C235/6</f>
        <v>15.600333333333333</v>
      </c>
      <c r="AK235" s="5">
        <f>100/(D235*24)</f>
        <v>15.40745817822804</v>
      </c>
      <c r="AL235" s="5">
        <f>E235/12</f>
        <v>13.465000000000002</v>
      </c>
      <c r="AM235" s="5">
        <f>160.934/(F235*24)</f>
        <v>13.481068503350707</v>
      </c>
      <c r="AN235" s="5">
        <f>G235/24</f>
        <v>11.40875</v>
      </c>
    </row>
    <row r="236" spans="1:40" x14ac:dyDescent="0.2">
      <c r="A236" s="14">
        <v>871</v>
      </c>
      <c r="B236" s="6">
        <v>0.11475258835746192</v>
      </c>
      <c r="C236" s="5">
        <v>93.548000000000002</v>
      </c>
      <c r="D236" s="6">
        <f>100/(A236*$AK$3+$AK$4)/24</f>
        <v>0.27061651772626577</v>
      </c>
      <c r="E236" s="5">
        <v>161.488</v>
      </c>
      <c r="F236" s="6">
        <v>0.49776620370370367</v>
      </c>
      <c r="G236" s="5">
        <v>273.65699999999998</v>
      </c>
      <c r="H236" s="5">
        <v>453.42399999999998</v>
      </c>
      <c r="I236" s="5">
        <v>946.63699999999994</v>
      </c>
      <c r="K236" s="6">
        <f>K$4/X236/24</f>
        <v>0.1524095434961675</v>
      </c>
      <c r="L236" s="6">
        <f>L$4/Y236/24</f>
        <v>0.15732251291871216</v>
      </c>
      <c r="M236" s="6">
        <f>M$4/Z236/24</f>
        <v>0.14158740968328445</v>
      </c>
      <c r="N236" s="6">
        <f>N$4/AA236/24</f>
        <v>0.22245506242872135</v>
      </c>
      <c r="O236" s="6">
        <f>O$4/AB236/24</f>
        <v>0.19387976913615534</v>
      </c>
      <c r="P236" s="6">
        <f>P$4/AC236/24</f>
        <v>0.45685407425896313</v>
      </c>
      <c r="Q236" s="6">
        <f>Q$4/AD236/24</f>
        <v>0.23213790187072447</v>
      </c>
      <c r="R236" s="6">
        <f>R$4/AE236/24</f>
        <v>0.20256137152539569</v>
      </c>
      <c r="S236" s="6">
        <f>S$4/AF236/24</f>
        <v>0.28873461480529827</v>
      </c>
      <c r="T236" s="6">
        <f>T$4/AG236/24</f>
        <v>0.17879335762943468</v>
      </c>
      <c r="U236" s="6">
        <f t="shared" si="12"/>
        <v>0.26705577407197284</v>
      </c>
      <c r="W236" s="14">
        <v>871</v>
      </c>
      <c r="X236" s="5">
        <f t="shared" si="13"/>
        <v>17.30534676174214</v>
      </c>
      <c r="Y236" s="5">
        <f t="shared" si="13"/>
        <v>16.155772111140472</v>
      </c>
      <c r="Z236" s="5">
        <f t="shared" si="13"/>
        <v>15.596961186542881</v>
      </c>
      <c r="AA236" s="5">
        <f t="shared" si="15"/>
        <v>12.174743535904618</v>
      </c>
      <c r="AB236" s="5">
        <f t="shared" si="15"/>
        <v>12.034950029751226</v>
      </c>
      <c r="AC236" s="5">
        <f>AC$3*$W236+AC$4</f>
        <v>10.488396485111696</v>
      </c>
      <c r="AD236" s="5">
        <f>AD$3*$W236+AD$4</f>
        <v>11.846406717036025</v>
      </c>
      <c r="AE236" s="5">
        <f>AE$3*$W236+AE$4</f>
        <v>15.221724211848393</v>
      </c>
      <c r="AF236" s="5">
        <f>AF$3*$W236+AF$4</f>
        <v>14.430783331871606</v>
      </c>
      <c r="AG236" s="5">
        <f>AG$3*$W236+AG$4</f>
        <v>16.313059418637469</v>
      </c>
      <c r="AH236" s="5">
        <f>AH$3*$W236+AH$4</f>
        <v>11.70167546782867</v>
      </c>
      <c r="AI236" s="32">
        <f>50/(B236*24)</f>
        <v>18.155000799141995</v>
      </c>
      <c r="AJ236" s="5">
        <f>C236/6</f>
        <v>15.591333333333333</v>
      </c>
      <c r="AK236" s="5">
        <f>100/(D236*24)</f>
        <v>15.396941405037726</v>
      </c>
      <c r="AL236" s="5">
        <f>E236/12</f>
        <v>13.457333333333333</v>
      </c>
      <c r="AM236" s="5">
        <f>160.934/(F236*24)</f>
        <v>13.471351175390053</v>
      </c>
      <c r="AN236" s="5">
        <f>G236/24</f>
        <v>11.402374999999999</v>
      </c>
    </row>
    <row r="237" spans="1:40" x14ac:dyDescent="0.2">
      <c r="A237" s="14">
        <v>870</v>
      </c>
      <c r="B237" s="6">
        <v>0.11482890362657783</v>
      </c>
      <c r="C237" s="5">
        <v>93.495000000000005</v>
      </c>
      <c r="D237" s="6">
        <f>100/(A237*$AK$3+$AK$4)/24</f>
        <v>0.27080148678870736</v>
      </c>
      <c r="E237" s="5">
        <v>161.39599999999999</v>
      </c>
      <c r="F237" s="6">
        <v>0.49813657407407402</v>
      </c>
      <c r="G237" s="5">
        <v>273.50299999999999</v>
      </c>
      <c r="H237" s="5">
        <v>453.17200000000003</v>
      </c>
      <c r="I237" s="5">
        <v>946.12699999999995</v>
      </c>
      <c r="K237" s="6">
        <f>K$4/X237/24</f>
        <v>0.15251090221490513</v>
      </c>
      <c r="L237" s="6">
        <f>L$4/Y237/24</f>
        <v>0.1574271389675293</v>
      </c>
      <c r="M237" s="6">
        <f>M$4/Z237/24</f>
        <v>0.14168157123055816</v>
      </c>
      <c r="N237" s="6">
        <f>N$4/AA237/24</f>
        <v>0.2226030043461843</v>
      </c>
      <c r="O237" s="6">
        <f>O$4/AB237/24</f>
        <v>0.19400870728883268</v>
      </c>
      <c r="P237" s="6">
        <f>P$4/AC237/24</f>
        <v>0.45716633853055405</v>
      </c>
      <c r="Q237" s="6">
        <f>Q$4/AD237/24</f>
        <v>0.2322965704192187</v>
      </c>
      <c r="R237" s="6">
        <f>R$4/AE237/24</f>
        <v>0.20269982422330468</v>
      </c>
      <c r="S237" s="6">
        <f>S$4/AF237/24</f>
        <v>0.28893196776602548</v>
      </c>
      <c r="T237" s="6">
        <f>T$4/AG237/24</f>
        <v>0.17891556465511579</v>
      </c>
      <c r="U237" s="6">
        <f t="shared" si="12"/>
        <v>0.26723830933096121</v>
      </c>
      <c r="W237" s="14">
        <v>870</v>
      </c>
      <c r="X237" s="5">
        <f t="shared" si="13"/>
        <v>17.29384563133371</v>
      </c>
      <c r="Y237" s="5">
        <f t="shared" si="13"/>
        <v>16.145034987842262</v>
      </c>
      <c r="Z237" s="5">
        <f t="shared" si="13"/>
        <v>15.58659544888669</v>
      </c>
      <c r="AA237" s="5">
        <f t="shared" si="15"/>
        <v>12.166652203496001</v>
      </c>
      <c r="AB237" s="5">
        <f t="shared" si="15"/>
        <v>12.026951604082164</v>
      </c>
      <c r="AC237" s="5">
        <f>AC$3*$W237+AC$4</f>
        <v>10.481232459214453</v>
      </c>
      <c r="AD237" s="5">
        <f>AD$3*$W237+AD$4</f>
        <v>11.838315111743393</v>
      </c>
      <c r="AE237" s="5">
        <f>AE$3*$W237+AE$4</f>
        <v>15.21132711953698</v>
      </c>
      <c r="AF237" s="5">
        <f>AF$3*$W237+AF$4</f>
        <v>14.420926486198979</v>
      </c>
      <c r="AG237" s="5">
        <f>AG$3*$W237+AG$4</f>
        <v>16.301916897442325</v>
      </c>
      <c r="AH237" s="5">
        <f>AH$3*$W237+AH$4</f>
        <v>11.693682720204027</v>
      </c>
      <c r="AI237" s="32">
        <f>50/(B237*24)</f>
        <v>18.142934988810026</v>
      </c>
      <c r="AJ237" s="5">
        <f>C237/6</f>
        <v>15.582500000000001</v>
      </c>
      <c r="AK237" s="5">
        <f>100/(D237*24)</f>
        <v>15.386424631847406</v>
      </c>
      <c r="AL237" s="5">
        <f>E237/12</f>
        <v>13.449666666666666</v>
      </c>
      <c r="AM237" s="5">
        <f>160.934/(F237*24)</f>
        <v>13.461335068193964</v>
      </c>
      <c r="AN237" s="5">
        <f>G237/24</f>
        <v>11.395958333333333</v>
      </c>
    </row>
    <row r="238" spans="1:40" x14ac:dyDescent="0.2">
      <c r="A238" s="14">
        <v>869</v>
      </c>
      <c r="B238" s="6">
        <v>0.11490532046893365</v>
      </c>
      <c r="C238" s="5">
        <v>93.441000000000003</v>
      </c>
      <c r="D238" s="6">
        <f>100/(A238*$AK$3+$AK$4)/24</f>
        <v>0.27098670888045878</v>
      </c>
      <c r="E238" s="5">
        <v>161.30500000000001</v>
      </c>
      <c r="F238" s="6">
        <v>0.49850694444444449</v>
      </c>
      <c r="G238" s="5">
        <v>273.34899999999999</v>
      </c>
      <c r="H238" s="5">
        <v>452.92</v>
      </c>
      <c r="I238" s="5">
        <v>945.61599999999999</v>
      </c>
      <c r="K238" s="6">
        <f>K$4/X238/24</f>
        <v>0.15261239583893207</v>
      </c>
      <c r="L238" s="6">
        <f>L$4/Y238/24</f>
        <v>0.15753190427035005</v>
      </c>
      <c r="M238" s="6">
        <f>M$4/Z238/24</f>
        <v>0.14177585810391072</v>
      </c>
      <c r="N238" s="6">
        <f>N$4/AA238/24</f>
        <v>0.22275114316971933</v>
      </c>
      <c r="O238" s="6">
        <f>O$4/AB238/24</f>
        <v>0.19413781705416455</v>
      </c>
      <c r="P238" s="6">
        <f>P$4/AC238/24</f>
        <v>0.45747902996554263</v>
      </c>
      <c r="Q238" s="6">
        <f>Q$4/AD238/24</f>
        <v>0.23245545601910947</v>
      </c>
      <c r="R238" s="6">
        <f>R$4/AE238/24</f>
        <v>0.20283846631824112</v>
      </c>
      <c r="S238" s="6">
        <f>S$4/AF238/24</f>
        <v>0.28912959069667521</v>
      </c>
      <c r="T238" s="6">
        <f>T$4/AG238/24</f>
        <v>0.17903793885447963</v>
      </c>
      <c r="U238" s="6">
        <f t="shared" si="12"/>
        <v>0.26742109428992644</v>
      </c>
      <c r="W238" s="14">
        <v>869</v>
      </c>
      <c r="X238" s="5">
        <f t="shared" si="13"/>
        <v>17.28234450092528</v>
      </c>
      <c r="Y238" s="5">
        <f t="shared" si="13"/>
        <v>16.134297864544052</v>
      </c>
      <c r="Z238" s="5">
        <f t="shared" si="13"/>
        <v>15.576229711230496</v>
      </c>
      <c r="AA238" s="5">
        <f t="shared" si="15"/>
        <v>12.158560871087385</v>
      </c>
      <c r="AB238" s="5">
        <f t="shared" si="15"/>
        <v>12.018953178413106</v>
      </c>
      <c r="AC238" s="5">
        <f>AC$3*$W238+AC$4</f>
        <v>10.474068433317207</v>
      </c>
      <c r="AD238" s="5">
        <f>AD$3*$W238+AD$4</f>
        <v>11.830223506450761</v>
      </c>
      <c r="AE238" s="5">
        <f>AE$3*$W238+AE$4</f>
        <v>15.200930027225567</v>
      </c>
      <c r="AF238" s="5">
        <f>AF$3*$W238+AF$4</f>
        <v>14.411069640526353</v>
      </c>
      <c r="AG238" s="5">
        <f>AG$3*$W238+AG$4</f>
        <v>16.290774376247182</v>
      </c>
      <c r="AH238" s="5">
        <f>AH$3*$W238+AH$4</f>
        <v>11.685689972579386</v>
      </c>
      <c r="AI238" s="32">
        <f>50/(B238*24)</f>
        <v>18.130869178478061</v>
      </c>
      <c r="AJ238" s="5">
        <f>C238/6</f>
        <v>15.573500000000001</v>
      </c>
      <c r="AK238" s="5">
        <f>100/(D238*24)</f>
        <v>15.375907858657087</v>
      </c>
      <c r="AL238" s="5">
        <f>E238/12</f>
        <v>13.442083333333334</v>
      </c>
      <c r="AM238" s="5">
        <f>160.934/(F238*24)</f>
        <v>13.451333844117851</v>
      </c>
      <c r="AN238" s="5">
        <f>G238/24</f>
        <v>11.389541666666666</v>
      </c>
    </row>
    <row r="239" spans="1:40" x14ac:dyDescent="0.2">
      <c r="A239" s="14">
        <v>868</v>
      </c>
      <c r="B239" s="6">
        <v>0.11498183908745066</v>
      </c>
      <c r="C239" s="5">
        <v>93.388000000000005</v>
      </c>
      <c r="D239" s="6">
        <f>100/(A239*$AK$3+$AK$4)/24</f>
        <v>0.2711721845210745</v>
      </c>
      <c r="E239" s="5">
        <v>161.21299999999999</v>
      </c>
      <c r="F239" s="6">
        <v>0.49887731481481484</v>
      </c>
      <c r="G239" s="5">
        <v>273.19600000000003</v>
      </c>
      <c r="H239" s="5">
        <v>452.66800000000001</v>
      </c>
      <c r="I239" s="5">
        <v>945.10500000000002</v>
      </c>
      <c r="K239" s="6">
        <f>K$4/X239/24</f>
        <v>0.15271402463775977</v>
      </c>
      <c r="L239" s="6">
        <f>L$4/Y239/24</f>
        <v>0.15763680910537359</v>
      </c>
      <c r="M239" s="6">
        <f>M$4/Z239/24</f>
        <v>0.14187027055371637</v>
      </c>
      <c r="N239" s="6">
        <f>N$4/AA239/24</f>
        <v>0.22289947929270185</v>
      </c>
      <c r="O239" s="6">
        <f>O$4/AB239/24</f>
        <v>0.19426709877499584</v>
      </c>
      <c r="P239" s="6">
        <f>P$4/AC239/24</f>
        <v>0.4577921494410388</v>
      </c>
      <c r="Q239" s="6">
        <f>Q$4/AD239/24</f>
        <v>0.23261455911607634</v>
      </c>
      <c r="R239" s="6">
        <f>R$4/AE239/24</f>
        <v>0.2029772981991009</v>
      </c>
      <c r="S239" s="6">
        <f>S$4/AF239/24</f>
        <v>0.28932748415158654</v>
      </c>
      <c r="T239" s="6">
        <f>T$4/AG239/24</f>
        <v>0.17916048057079012</v>
      </c>
      <c r="U239" s="6">
        <f t="shared" si="12"/>
        <v>0.26760412946158668</v>
      </c>
      <c r="W239" s="14">
        <v>868</v>
      </c>
      <c r="X239" s="5">
        <f t="shared" si="13"/>
        <v>17.27084337051685</v>
      </c>
      <c r="Y239" s="5">
        <f t="shared" si="13"/>
        <v>16.123560741245843</v>
      </c>
      <c r="Z239" s="5">
        <f t="shared" si="13"/>
        <v>15.565863973574306</v>
      </c>
      <c r="AA239" s="5">
        <f t="shared" si="15"/>
        <v>12.15046953867877</v>
      </c>
      <c r="AB239" s="5">
        <f t="shared" si="15"/>
        <v>12.010954752744045</v>
      </c>
      <c r="AC239" s="5">
        <f>AC$3*$W239+AC$4</f>
        <v>10.466904407419962</v>
      </c>
      <c r="AD239" s="5">
        <f>AD$3*$W239+AD$4</f>
        <v>11.82213190115813</v>
      </c>
      <c r="AE239" s="5">
        <f>AE$3*$W239+AE$4</f>
        <v>15.190532934914154</v>
      </c>
      <c r="AF239" s="5">
        <f>AF$3*$W239+AF$4</f>
        <v>14.401212794853727</v>
      </c>
      <c r="AG239" s="5">
        <f>AG$3*$W239+AG$4</f>
        <v>16.279631855052038</v>
      </c>
      <c r="AH239" s="5">
        <f>AH$3*$W239+AH$4</f>
        <v>11.677697224954741</v>
      </c>
      <c r="AI239" s="32">
        <f>50/(B239*24)</f>
        <v>18.118803368146093</v>
      </c>
      <c r="AJ239" s="5">
        <f>C239/6</f>
        <v>15.564666666666668</v>
      </c>
      <c r="AK239" s="5">
        <f>100/(D239*24)</f>
        <v>15.365391085466765</v>
      </c>
      <c r="AL239" s="5">
        <f>E239/12</f>
        <v>13.434416666666666</v>
      </c>
      <c r="AM239" s="5">
        <f>160.934/(F239*24)</f>
        <v>13.441347470013687</v>
      </c>
      <c r="AN239" s="5">
        <f>G239/24</f>
        <v>11.383166666666668</v>
      </c>
    </row>
    <row r="240" spans="1:40" x14ac:dyDescent="0.2">
      <c r="A240" s="14">
        <v>867</v>
      </c>
      <c r="B240" s="6">
        <v>0.11505845968559099</v>
      </c>
      <c r="C240" s="5">
        <v>93.334000000000003</v>
      </c>
      <c r="D240" s="6">
        <f>100/(A240*$AK$3+$AK$4)/24</f>
        <v>0.27135791423153205</v>
      </c>
      <c r="E240" s="5">
        <v>161.12200000000001</v>
      </c>
      <c r="F240" s="6">
        <v>0.49923611111111116</v>
      </c>
      <c r="G240" s="5">
        <v>273.04199999999997</v>
      </c>
      <c r="H240" s="5">
        <v>452.41699999999997</v>
      </c>
      <c r="I240" s="5">
        <v>944.59500000000003</v>
      </c>
      <c r="K240" s="6">
        <f>K$4/X240/24</f>
        <v>0.15281578888161795</v>
      </c>
      <c r="L240" s="6">
        <f>L$4/Y240/24</f>
        <v>0.15774185375154071</v>
      </c>
      <c r="M240" s="6">
        <f>M$4/Z240/24</f>
        <v>0.14196480883101673</v>
      </c>
      <c r="N240" s="6">
        <f>N$4/AA240/24</f>
        <v>0.22304801310955613</v>
      </c>
      <c r="O240" s="6">
        <f>O$4/AB240/24</f>
        <v>0.19439655279508508</v>
      </c>
      <c r="P240" s="6">
        <f>P$4/AC240/24</f>
        <v>0.4581056978365558</v>
      </c>
      <c r="Q240" s="6">
        <f>Q$4/AD240/24</f>
        <v>0.23277388015701994</v>
      </c>
      <c r="R240" s="6">
        <f>R$4/AE240/24</f>
        <v>0.20311632025584522</v>
      </c>
      <c r="S240" s="6">
        <f>S$4/AF240/24</f>
        <v>0.28952564868661729</v>
      </c>
      <c r="T240" s="6">
        <f>T$4/AG240/24</f>
        <v>0.17928319014825145</v>
      </c>
      <c r="U240" s="6">
        <f t="shared" si="12"/>
        <v>0.26778741536006451</v>
      </c>
      <c r="W240" s="14">
        <v>867</v>
      </c>
      <c r="X240" s="5">
        <f t="shared" si="13"/>
        <v>17.259342240108424</v>
      </c>
      <c r="Y240" s="5">
        <f t="shared" si="13"/>
        <v>16.112823617947633</v>
      </c>
      <c r="Z240" s="5">
        <f t="shared" si="13"/>
        <v>15.555498235918115</v>
      </c>
      <c r="AA240" s="5">
        <f t="shared" si="15"/>
        <v>12.142378206270152</v>
      </c>
      <c r="AB240" s="5">
        <f t="shared" si="15"/>
        <v>12.002956327074987</v>
      </c>
      <c r="AC240" s="5">
        <f>AC$3*$W240+AC$4</f>
        <v>10.459740381522717</v>
      </c>
      <c r="AD240" s="5">
        <f>AD$3*$W240+AD$4</f>
        <v>11.8140402958655</v>
      </c>
      <c r="AE240" s="5">
        <f>AE$3*$W240+AE$4</f>
        <v>15.180135842602741</v>
      </c>
      <c r="AF240" s="5">
        <f>AF$3*$W240+AF$4</f>
        <v>14.391355949181101</v>
      </c>
      <c r="AG240" s="5">
        <f>AG$3*$W240+AG$4</f>
        <v>16.268489333856898</v>
      </c>
      <c r="AH240" s="5">
        <f>AH$3*$W240+AH$4</f>
        <v>11.6697044773301</v>
      </c>
      <c r="AI240" s="32">
        <f>50/(B240*24)</f>
        <v>18.106737557814128</v>
      </c>
      <c r="AJ240" s="5">
        <f>C240/6</f>
        <v>15.555666666666667</v>
      </c>
      <c r="AK240" s="5">
        <f>100/(D240*24)</f>
        <v>15.354874312276447</v>
      </c>
      <c r="AL240" s="5">
        <f>E240/12</f>
        <v>13.426833333333335</v>
      </c>
      <c r="AM240" s="5">
        <f>160.934/(F240*24)</f>
        <v>13.43168730004173</v>
      </c>
      <c r="AN240" s="5">
        <f>G240/24</f>
        <v>11.376749999999999</v>
      </c>
    </row>
    <row r="241" spans="1:40" x14ac:dyDescent="0.2">
      <c r="A241" s="14">
        <v>866</v>
      </c>
      <c r="B241" s="6">
        <v>0.11513518246735946</v>
      </c>
      <c r="C241" s="5">
        <v>93.281000000000006</v>
      </c>
      <c r="D241" s="6">
        <f>100/(A241*$AK$3+$AK$4)/24</f>
        <v>0.27154389853423755</v>
      </c>
      <c r="E241" s="5">
        <v>161.03</v>
      </c>
      <c r="F241" s="6">
        <v>0.49960648148148151</v>
      </c>
      <c r="G241" s="5">
        <v>272.88799999999998</v>
      </c>
      <c r="H241" s="5">
        <v>452.16500000000002</v>
      </c>
      <c r="I241" s="5">
        <v>944.08399999999995</v>
      </c>
      <c r="K241" s="6">
        <f>K$4/X241/24</f>
        <v>0.15291768884145732</v>
      </c>
      <c r="L241" s="6">
        <f>L$4/Y241/24</f>
        <v>0.15784703848853621</v>
      </c>
      <c r="M241" s="6">
        <f>M$4/Z241/24</f>
        <v>0.14205947318752307</v>
      </c>
      <c r="N241" s="6">
        <f>N$4/AA241/24</f>
        <v>0.22319674501575804</v>
      </c>
      <c r="O241" s="6">
        <f>O$4/AB241/24</f>
        <v>0.19452617945910788</v>
      </c>
      <c r="P241" s="6">
        <f>P$4/AC241/24</f>
        <v>0.45841967603401818</v>
      </c>
      <c r="Q241" s="6">
        <f>Q$4/AD241/24</f>
        <v>0.232933419590066</v>
      </c>
      <c r="R241" s="6">
        <f>R$4/AE241/24</f>
        <v>0.20325553287950457</v>
      </c>
      <c r="S241" s="6">
        <f>S$4/AF241/24</f>
        <v>0.28972408485914913</v>
      </c>
      <c r="T241" s="6">
        <f>T$4/AG241/24</f>
        <v>0.17940606793201155</v>
      </c>
      <c r="U241" s="6">
        <f t="shared" si="12"/>
        <v>0.26797095250089226</v>
      </c>
      <c r="W241" s="14">
        <v>866</v>
      </c>
      <c r="X241" s="5">
        <f t="shared" si="13"/>
        <v>17.247841109699994</v>
      </c>
      <c r="Y241" s="5">
        <f t="shared" si="13"/>
        <v>16.102086494649424</v>
      </c>
      <c r="Z241" s="5">
        <f t="shared" si="13"/>
        <v>15.545132498261925</v>
      </c>
      <c r="AA241" s="5">
        <f t="shared" si="15"/>
        <v>12.134286873861537</v>
      </c>
      <c r="AB241" s="5">
        <f t="shared" si="15"/>
        <v>11.994957901405925</v>
      </c>
      <c r="AC241" s="5">
        <f>AC$3*$W241+AC$4</f>
        <v>10.452576355625471</v>
      </c>
      <c r="AD241" s="5">
        <f>AD$3*$W241+AD$4</f>
        <v>11.805948690572867</v>
      </c>
      <c r="AE241" s="5">
        <f>AE$3*$W241+AE$4</f>
        <v>15.169738750291328</v>
      </c>
      <c r="AF241" s="5">
        <f>AF$3*$W241+AF$4</f>
        <v>14.381499103508474</v>
      </c>
      <c r="AG241" s="5">
        <f>AG$3*$W241+AG$4</f>
        <v>16.257346812661755</v>
      </c>
      <c r="AH241" s="5">
        <f>AH$3*$W241+AH$4</f>
        <v>11.661711729705459</v>
      </c>
      <c r="AI241" s="32">
        <f>50/(B241*24)</f>
        <v>18.094671747482167</v>
      </c>
      <c r="AJ241" s="5">
        <f>C241/6</f>
        <v>15.546833333333334</v>
      </c>
      <c r="AK241" s="5">
        <f>100/(D241*24)</f>
        <v>15.344357539086129</v>
      </c>
      <c r="AL241" s="5">
        <f>E241/12</f>
        <v>13.419166666666667</v>
      </c>
      <c r="AM241" s="5">
        <f>160.934/(F241*24)</f>
        <v>13.421730065329193</v>
      </c>
      <c r="AN241" s="5">
        <f>G241/24</f>
        <v>11.370333333333333</v>
      </c>
    </row>
    <row r="242" spans="1:40" x14ac:dyDescent="0.2">
      <c r="A242" s="14">
        <v>865</v>
      </c>
      <c r="B242" s="6">
        <v>0.11521200763730542</v>
      </c>
      <c r="C242" s="5">
        <v>93.227000000000004</v>
      </c>
      <c r="D242" s="6">
        <f>100/(A242*$AK$3+$AK$4)/24</f>
        <v>0.27173013795303019</v>
      </c>
      <c r="E242" s="5">
        <v>160.93899999999999</v>
      </c>
      <c r="F242" s="6">
        <v>0.49997685185185187</v>
      </c>
      <c r="G242" s="5">
        <v>272.73500000000001</v>
      </c>
      <c r="H242" s="5">
        <v>451.91300000000001</v>
      </c>
      <c r="I242" s="5">
        <v>943.57299999999998</v>
      </c>
      <c r="K242" s="6">
        <f>K$4/X242/24</f>
        <v>0.15301972478895165</v>
      </c>
      <c r="L242" s="6">
        <f>L$4/Y242/24</f>
        <v>0.15795236359679135</v>
      </c>
      <c r="M242" s="6">
        <f>M$4/Z242/24</f>
        <v>0.14215426387561844</v>
      </c>
      <c r="N242" s="6">
        <f>N$4/AA242/24</f>
        <v>0.22334567540783942</v>
      </c>
      <c r="O242" s="6">
        <f>O$4/AB242/24</f>
        <v>0.19465597911265967</v>
      </c>
      <c r="P242" s="6">
        <f>P$4/AC242/24</f>
        <v>0.45873408491776968</v>
      </c>
      <c r="Q242" s="6">
        <f>Q$4/AD242/24</f>
        <v>0.23309317786456973</v>
      </c>
      <c r="R242" s="6">
        <f>R$4/AE242/24</f>
        <v>0.20339493646218199</v>
      </c>
      <c r="S242" s="6">
        <f>S$4/AF242/24</f>
        <v>0.28992279322809306</v>
      </c>
      <c r="T242" s="6">
        <f>T$4/AG242/24</f>
        <v>0.17952911426816531</v>
      </c>
      <c r="U242" s="6">
        <f t="shared" si="12"/>
        <v>0.26815474140101664</v>
      </c>
      <c r="W242" s="14">
        <v>865</v>
      </c>
      <c r="X242" s="5">
        <f t="shared" si="13"/>
        <v>17.236339979291564</v>
      </c>
      <c r="Y242" s="5">
        <f t="shared" si="13"/>
        <v>16.091349371351214</v>
      </c>
      <c r="Z242" s="5">
        <f t="shared" si="13"/>
        <v>15.534766760605731</v>
      </c>
      <c r="AA242" s="5">
        <f t="shared" si="15"/>
        <v>12.126195541452921</v>
      </c>
      <c r="AB242" s="5">
        <f t="shared" si="15"/>
        <v>11.986959475736866</v>
      </c>
      <c r="AC242" s="5">
        <f>AC$3*$W242+AC$4</f>
        <v>10.445412329728226</v>
      </c>
      <c r="AD242" s="5">
        <f>AD$3*$W242+AD$4</f>
        <v>11.797857085280235</v>
      </c>
      <c r="AE242" s="5">
        <f>AE$3*$W242+AE$4</f>
        <v>15.159341657979915</v>
      </c>
      <c r="AF242" s="5">
        <f>AF$3*$W242+AF$4</f>
        <v>14.371642257835846</v>
      </c>
      <c r="AG242" s="5">
        <f>AG$3*$W242+AG$4</f>
        <v>16.246204291466611</v>
      </c>
      <c r="AH242" s="5">
        <f>AH$3*$W242+AH$4</f>
        <v>11.653718982080814</v>
      </c>
      <c r="AI242" s="32">
        <f>50/(B242*24)</f>
        <v>18.082605937150202</v>
      </c>
      <c r="AJ242" s="5">
        <f>C242/6</f>
        <v>15.537833333333333</v>
      </c>
      <c r="AK242" s="5">
        <f>100/(D242*24)</f>
        <v>15.333840765895809</v>
      </c>
      <c r="AL242" s="5">
        <f>E242/12</f>
        <v>13.411583333333333</v>
      </c>
      <c r="AM242" s="5">
        <f>160.934/(F242*24)</f>
        <v>13.411787582758461</v>
      </c>
      <c r="AN242" s="5">
        <f>G242/24</f>
        <v>11.363958333333334</v>
      </c>
    </row>
    <row r="243" spans="1:40" x14ac:dyDescent="0.2">
      <c r="A243" s="14">
        <v>864</v>
      </c>
      <c r="B243" s="6">
        <v>0.11528893540052453</v>
      </c>
      <c r="C243" s="5">
        <v>93.174000000000007</v>
      </c>
      <c r="D243" s="6">
        <f>100/(A243*$AK$3+$AK$4)/24</f>
        <v>0.2719166330131873</v>
      </c>
      <c r="E243" s="5">
        <v>160.84700000000001</v>
      </c>
      <c r="F243" s="6">
        <v>0.50034722222222217</v>
      </c>
      <c r="G243" s="5">
        <v>272.58100000000002</v>
      </c>
      <c r="H243" s="5">
        <v>451.661</v>
      </c>
      <c r="I243" s="5">
        <v>943.06299999999999</v>
      </c>
      <c r="K243" s="6">
        <f>K$4/X243/24</f>
        <v>0.15312189699650028</v>
      </c>
      <c r="L243" s="6">
        <f>L$4/Y243/24</f>
        <v>0.15805782935748633</v>
      </c>
      <c r="M243" s="6">
        <f>M$4/Z243/24</f>
        <v>0.14224918114835994</v>
      </c>
      <c r="N243" s="6">
        <f>N$4/AA243/24</f>
        <v>0.22349480468339086</v>
      </c>
      <c r="O243" s="6">
        <f>O$4/AB243/24</f>
        <v>0.19478595210225894</v>
      </c>
      <c r="P243" s="6">
        <f>P$4/AC243/24</f>
        <v>0.45904892537458214</v>
      </c>
      <c r="Q243" s="6">
        <f>Q$4/AD243/24</f>
        <v>0.23325315543111982</v>
      </c>
      <c r="R243" s="6">
        <f>R$4/AE243/24</f>
        <v>0.2035345313970571</v>
      </c>
      <c r="S243" s="6">
        <f>S$4/AF243/24</f>
        <v>0.29012177435389414</v>
      </c>
      <c r="T243" s="6">
        <f>T$4/AG243/24</f>
        <v>0.17965232950375754</v>
      </c>
      <c r="U243" s="6">
        <f t="shared" si="12"/>
        <v>0.26833878257880323</v>
      </c>
      <c r="W243" s="14">
        <v>864</v>
      </c>
      <c r="X243" s="5">
        <f t="shared" si="13"/>
        <v>17.224838848883135</v>
      </c>
      <c r="Y243" s="5">
        <f t="shared" si="13"/>
        <v>16.080612248053004</v>
      </c>
      <c r="Z243" s="5">
        <f t="shared" si="13"/>
        <v>15.52440102294954</v>
      </c>
      <c r="AA243" s="5">
        <f t="shared" si="15"/>
        <v>12.118104209044304</v>
      </c>
      <c r="AB243" s="5">
        <f t="shared" si="15"/>
        <v>11.978961050067806</v>
      </c>
      <c r="AC243" s="5">
        <f>AC$3*$W243+AC$4</f>
        <v>10.438248303830981</v>
      </c>
      <c r="AD243" s="5">
        <f>AD$3*$W243+AD$4</f>
        <v>11.789765479987604</v>
      </c>
      <c r="AE243" s="5">
        <f>AE$3*$W243+AE$4</f>
        <v>15.148944565668502</v>
      </c>
      <c r="AF243" s="5">
        <f>AF$3*$W243+AF$4</f>
        <v>14.36178541216322</v>
      </c>
      <c r="AG243" s="5">
        <f>AG$3*$W243+AG$4</f>
        <v>16.235061770271468</v>
      </c>
      <c r="AH243" s="5">
        <f>AH$3*$W243+AH$4</f>
        <v>11.645726234456173</v>
      </c>
      <c r="AI243" s="32">
        <f>50/(B243*24)</f>
        <v>18.070540126818234</v>
      </c>
      <c r="AJ243" s="5">
        <f>C243/6</f>
        <v>15.529000000000002</v>
      </c>
      <c r="AK243" s="5">
        <f>100/(D243*24)</f>
        <v>15.32332399270549</v>
      </c>
      <c r="AL243" s="5">
        <f>E243/12</f>
        <v>13.403916666666667</v>
      </c>
      <c r="AM243" s="5">
        <f>160.934/(F243*24)</f>
        <v>13.401859819569744</v>
      </c>
      <c r="AN243" s="5">
        <f>G243/24</f>
        <v>11.357541666666668</v>
      </c>
    </row>
    <row r="244" spans="1:40" x14ac:dyDescent="0.2">
      <c r="A244" s="14">
        <v>863</v>
      </c>
      <c r="B244" s="6">
        <v>0.11536596596266048</v>
      </c>
      <c r="C244" s="5">
        <v>93.12</v>
      </c>
      <c r="D244" s="6">
        <f>100/(A244*$AK$3+$AK$4)/24</f>
        <v>0.27210338424142916</v>
      </c>
      <c r="E244" s="5">
        <v>160.756</v>
      </c>
      <c r="F244" s="6">
        <v>0.50071759259259252</v>
      </c>
      <c r="G244" s="5">
        <v>272.428</v>
      </c>
      <c r="H244" s="5">
        <v>451.40899999999999</v>
      </c>
      <c r="I244" s="5">
        <v>942.55200000000002</v>
      </c>
      <c r="K244" s="6">
        <f>K$4/X244/24</f>
        <v>0.15322420573723061</v>
      </c>
      <c r="L244" s="6">
        <f>L$4/Y244/24</f>
        <v>0.15816343605255298</v>
      </c>
      <c r="M244" s="6">
        <f>M$4/Z244/24</f>
        <v>0.14234422525948101</v>
      </c>
      <c r="N244" s="6">
        <f>N$4/AA244/24</f>
        <v>0.22364413324106569</v>
      </c>
      <c r="O244" s="6">
        <f>O$4/AB244/24</f>
        <v>0.1949160987753504</v>
      </c>
      <c r="P244" s="6">
        <f>P$4/AC244/24</f>
        <v>0.45936419829366337</v>
      </c>
      <c r="Q244" s="6">
        <f>Q$4/AD244/24</f>
        <v>0.23341335274154304</v>
      </c>
      <c r="R244" s="6">
        <f>R$4/AE244/24</f>
        <v>0.20367431807838962</v>
      </c>
      <c r="S244" s="6">
        <f>S$4/AF244/24</f>
        <v>0.29032102879853733</v>
      </c>
      <c r="T244" s="6">
        <f>T$4/AG244/24</f>
        <v>0.1797757139867866</v>
      </c>
      <c r="U244" s="6">
        <f t="shared" si="12"/>
        <v>0.26852307655404184</v>
      </c>
      <c r="W244" s="14">
        <v>863</v>
      </c>
      <c r="X244" s="5">
        <f t="shared" si="13"/>
        <v>17.213337718474705</v>
      </c>
      <c r="Y244" s="5">
        <f t="shared" si="13"/>
        <v>16.069875124754795</v>
      </c>
      <c r="Z244" s="5">
        <f t="shared" si="13"/>
        <v>15.51403528529335</v>
      </c>
      <c r="AA244" s="5">
        <f t="shared" si="15"/>
        <v>12.11001287663569</v>
      </c>
      <c r="AB244" s="5">
        <f t="shared" si="15"/>
        <v>11.970962624398744</v>
      </c>
      <c r="AC244" s="5">
        <f>AC$3*$W244+AC$4</f>
        <v>10.431084277933735</v>
      </c>
      <c r="AD244" s="5">
        <f>AD$3*$W244+AD$4</f>
        <v>11.781673874694974</v>
      </c>
      <c r="AE244" s="5">
        <f>AE$3*$W244+AE$4</f>
        <v>15.13854747335709</v>
      </c>
      <c r="AF244" s="5">
        <f>AF$3*$W244+AF$4</f>
        <v>14.351928566490594</v>
      </c>
      <c r="AG244" s="5">
        <f>AG$3*$W244+AG$4</f>
        <v>16.223919249076324</v>
      </c>
      <c r="AH244" s="5">
        <f>AH$3*$W244+AH$4</f>
        <v>11.637733486831532</v>
      </c>
      <c r="AI244" s="32">
        <f>50/(B244*24)</f>
        <v>18.058474316486269</v>
      </c>
      <c r="AJ244" s="5">
        <f>C244/6</f>
        <v>15.520000000000001</v>
      </c>
      <c r="AK244" s="5">
        <f>100/(D244*24)</f>
        <v>15.312807219515168</v>
      </c>
      <c r="AL244" s="5">
        <f>E244/12</f>
        <v>13.396333333333333</v>
      </c>
      <c r="AM244" s="5">
        <f>160.934/(F244*24)</f>
        <v>13.391946743100183</v>
      </c>
      <c r="AN244" s="5">
        <f>G244/24</f>
        <v>11.351166666666666</v>
      </c>
    </row>
    <row r="245" spans="1:40" x14ac:dyDescent="0.2">
      <c r="A245" s="14">
        <v>862</v>
      </c>
      <c r="B245" s="6">
        <v>0.1154430995299071</v>
      </c>
      <c r="C245" s="5">
        <v>93.066999999999993</v>
      </c>
      <c r="D245" s="6">
        <f>100/(A245*$AK$3+$AK$4)/24</f>
        <v>0.27229039216592399</v>
      </c>
      <c r="E245" s="5">
        <v>160.66399999999999</v>
      </c>
      <c r="F245" s="6">
        <v>0.50108796296296299</v>
      </c>
      <c r="G245" s="5">
        <v>272.274</v>
      </c>
      <c r="H245" s="5">
        <v>451.15800000000002</v>
      </c>
      <c r="I245" s="5">
        <v>942.04200000000003</v>
      </c>
      <c r="K245" s="6">
        <f>K$4/X245/24</f>
        <v>0.15332665128500048</v>
      </c>
      <c r="L245" s="6">
        <f>L$4/Y245/24</f>
        <v>0.15826918396467696</v>
      </c>
      <c r="M245" s="6">
        <f>M$4/Z245/24</f>
        <v>0.14243939646339376</v>
      </c>
      <c r="N245" s="6">
        <f>N$4/AA245/24</f>
        <v>0.22379366148058347</v>
      </c>
      <c r="O245" s="6">
        <f>O$4/AB245/24</f>
        <v>0.19504641948030768</v>
      </c>
      <c r="P245" s="6">
        <f>P$4/AC245/24</f>
        <v>0.45967990456666552</v>
      </c>
      <c r="Q245" s="6">
        <f>Q$4/AD245/24</f>
        <v>0.23357377024890802</v>
      </c>
      <c r="R245" s="6">
        <f>R$4/AE245/24</f>
        <v>0.20381429690152308</v>
      </c>
      <c r="S245" s="6">
        <f>S$4/AF245/24</f>
        <v>0.29052055712555241</v>
      </c>
      <c r="T245" s="6">
        <f>T$4/AG245/24</f>
        <v>0.17989926806620746</v>
      </c>
      <c r="U245" s="6">
        <f t="shared" si="12"/>
        <v>0.26870762384795138</v>
      </c>
      <c r="W245" s="14">
        <v>862</v>
      </c>
      <c r="X245" s="5">
        <f t="shared" si="13"/>
        <v>17.201836588066275</v>
      </c>
      <c r="Y245" s="5">
        <f t="shared" si="13"/>
        <v>16.059138001456585</v>
      </c>
      <c r="Z245" s="5">
        <f t="shared" si="13"/>
        <v>15.503669547637156</v>
      </c>
      <c r="AA245" s="5">
        <f t="shared" si="15"/>
        <v>12.101921544227071</v>
      </c>
      <c r="AB245" s="5">
        <f t="shared" si="15"/>
        <v>11.962964198729686</v>
      </c>
      <c r="AC245" s="5">
        <f>AC$3*$W245+AC$4</f>
        <v>10.423920252036492</v>
      </c>
      <c r="AD245" s="5">
        <f>AD$3*$W245+AD$4</f>
        <v>11.773582269402343</v>
      </c>
      <c r="AE245" s="5">
        <f>AE$3*$W245+AE$4</f>
        <v>15.128150381045677</v>
      </c>
      <c r="AF245" s="5">
        <f>AF$3*$W245+AF$4</f>
        <v>14.342071720817968</v>
      </c>
      <c r="AG245" s="5">
        <f>AG$3*$W245+AG$4</f>
        <v>16.212776727881185</v>
      </c>
      <c r="AH245" s="5">
        <f>AH$3*$W245+AH$4</f>
        <v>11.629740739206888</v>
      </c>
      <c r="AI245" s="32">
        <f>50/(B245*24)</f>
        <v>18.046408506154304</v>
      </c>
      <c r="AJ245" s="5">
        <f>C245/6</f>
        <v>15.511166666666666</v>
      </c>
      <c r="AK245" s="5">
        <f>100/(D245*24)</f>
        <v>15.302290446324854</v>
      </c>
      <c r="AL245" s="5">
        <f>E245/12</f>
        <v>13.388666666666666</v>
      </c>
      <c r="AM245" s="5">
        <f>160.934/(F245*24)</f>
        <v>13.382048320783479</v>
      </c>
      <c r="AN245" s="5">
        <f>G245/24</f>
        <v>11.344749999999999</v>
      </c>
    </row>
    <row r="246" spans="1:40" x14ac:dyDescent="0.2">
      <c r="A246" s="14">
        <v>861</v>
      </c>
      <c r="B246" s="6">
        <v>0.11552033630900994</v>
      </c>
      <c r="C246" s="5">
        <v>93.013000000000005</v>
      </c>
      <c r="D246" s="6">
        <f>100/(A246*$AK$3+$AK$4)/24</f>
        <v>0.2724776573162932</v>
      </c>
      <c r="E246" s="5">
        <v>160.572</v>
      </c>
      <c r="F246" s="6">
        <v>0.50145833333333334</v>
      </c>
      <c r="G246" s="5">
        <v>272.12</v>
      </c>
      <c r="H246" s="5">
        <v>450.90600000000001</v>
      </c>
      <c r="I246" s="5">
        <v>941.53099999999995</v>
      </c>
      <c r="K246" s="6">
        <f>K$4/X246/24</f>
        <v>0.15342923391440058</v>
      </c>
      <c r="L246" s="6">
        <f>L$4/Y246/24</f>
        <v>0.15837507337730053</v>
      </c>
      <c r="M246" s="6">
        <f>M$4/Z246/24</f>
        <v>0.14253469501519098</v>
      </c>
      <c r="N246" s="6">
        <f>N$4/AA246/24</f>
        <v>0.22394338980273332</v>
      </c>
      <c r="O246" s="6">
        <f>O$4/AB246/24</f>
        <v>0.19517691456643713</v>
      </c>
      <c r="P246" s="6">
        <f>P$4/AC246/24</f>
        <v>0.45999604508769409</v>
      </c>
      <c r="Q246" s="6">
        <f>Q$4/AD246/24</f>
        <v>0.23373440840752993</v>
      </c>
      <c r="R246" s="6">
        <f>R$4/AE246/24</f>
        <v>0.20395446826288868</v>
      </c>
      <c r="S246" s="6">
        <f>S$4/AF246/24</f>
        <v>0.29072035990001949</v>
      </c>
      <c r="T246" s="6">
        <f>T$4/AG246/24</f>
        <v>0.18002299209193509</v>
      </c>
      <c r="U246" s="6">
        <f t="shared" si="12"/>
        <v>0.26889242498318411</v>
      </c>
      <c r="W246" s="14">
        <v>861</v>
      </c>
      <c r="X246" s="5">
        <f t="shared" si="13"/>
        <v>17.190335457657845</v>
      </c>
      <c r="Y246" s="5">
        <f t="shared" si="13"/>
        <v>16.048400878158375</v>
      </c>
      <c r="Z246" s="5">
        <f t="shared" si="13"/>
        <v>15.493303809980965</v>
      </c>
      <c r="AA246" s="5">
        <f t="shared" si="15"/>
        <v>12.093830211818457</v>
      </c>
      <c r="AB246" s="5">
        <f t="shared" si="15"/>
        <v>11.954965773060625</v>
      </c>
      <c r="AC246" s="5">
        <f>AC$3*$W246+AC$4</f>
        <v>10.416756226139245</v>
      </c>
      <c r="AD246" s="5">
        <f>AD$3*$W246+AD$4</f>
        <v>11.765490664109711</v>
      </c>
      <c r="AE246" s="5">
        <f>AE$3*$W246+AE$4</f>
        <v>15.117753288734262</v>
      </c>
      <c r="AF246" s="5">
        <f>AF$3*$W246+AF$4</f>
        <v>14.332214875145342</v>
      </c>
      <c r="AG246" s="5">
        <f>AG$3*$W246+AG$4</f>
        <v>16.201634206686041</v>
      </c>
      <c r="AH246" s="5">
        <f>AH$3*$W246+AH$4</f>
        <v>11.621747991582247</v>
      </c>
      <c r="AI246" s="32">
        <f>50/(B246*24)</f>
        <v>18.034342695822335</v>
      </c>
      <c r="AJ246" s="5">
        <f>C246/6</f>
        <v>15.502166666666668</v>
      </c>
      <c r="AK246" s="5">
        <f>100/(D246*24)</f>
        <v>15.291773673134539</v>
      </c>
      <c r="AL246" s="5">
        <f>E246/12</f>
        <v>13.381</v>
      </c>
      <c r="AM246" s="5">
        <f>160.934/(F246*24)</f>
        <v>13.372164520149564</v>
      </c>
      <c r="AN246" s="5">
        <f>G246/24</f>
        <v>11.338333333333333</v>
      </c>
    </row>
    <row r="247" spans="1:40" x14ac:dyDescent="0.2">
      <c r="A247" s="14">
        <v>860</v>
      </c>
      <c r="B247" s="6">
        <v>0.11559767650726822</v>
      </c>
      <c r="C247" s="5">
        <v>92.96</v>
      </c>
      <c r="D247" s="6">
        <f>100/(A247*$AK$3+$AK$4)/24</f>
        <v>0.27266518022361613</v>
      </c>
      <c r="E247" s="5">
        <v>160.48099999999999</v>
      </c>
      <c r="F247" s="6">
        <v>0.50182870370370369</v>
      </c>
      <c r="G247" s="5">
        <v>271.96699999999998</v>
      </c>
      <c r="H247" s="5">
        <v>450.654</v>
      </c>
      <c r="I247" s="5">
        <v>941.02</v>
      </c>
      <c r="K247" s="6">
        <f>K$4/X247/24</f>
        <v>0.15353195390075705</v>
      </c>
      <c r="L247" s="6">
        <f>L$4/Y247/24</f>
        <v>0.15848110457462497</v>
      </c>
      <c r="M247" s="6">
        <f>M$4/Z247/24</f>
        <v>0.14263012117064874</v>
      </c>
      <c r="N247" s="6">
        <f>N$4/AA247/24</f>
        <v>0.22409331860937776</v>
      </c>
      <c r="O247" s="6">
        <f>O$4/AB247/24</f>
        <v>0.1953075843839801</v>
      </c>
      <c r="P247" s="6">
        <f>P$4/AC247/24</f>
        <v>0.46031262075331547</v>
      </c>
      <c r="Q247" s="6">
        <f>Q$4/AD247/24</f>
        <v>0.23389526767297456</v>
      </c>
      <c r="R247" s="6">
        <f>R$4/AE247/24</f>
        <v>0.20409483256000882</v>
      </c>
      <c r="S247" s="6">
        <f>S$4/AF247/24</f>
        <v>0.29092043768857417</v>
      </c>
      <c r="T247" s="6">
        <f>T$4/AG247/24</f>
        <v>0.1801468864148478</v>
      </c>
      <c r="U247" s="6">
        <f t="shared" si="12"/>
        <v>0.26907748048383168</v>
      </c>
      <c r="W247" s="14">
        <v>860</v>
      </c>
      <c r="X247" s="5">
        <f t="shared" si="13"/>
        <v>17.178834327249415</v>
      </c>
      <c r="Y247" s="5">
        <f t="shared" si="13"/>
        <v>16.037663754860166</v>
      </c>
      <c r="Z247" s="5">
        <f t="shared" si="13"/>
        <v>15.482938072324774</v>
      </c>
      <c r="AA247" s="5">
        <f t="shared" si="15"/>
        <v>12.08573887940984</v>
      </c>
      <c r="AB247" s="5">
        <f t="shared" si="15"/>
        <v>11.946967347391567</v>
      </c>
      <c r="AC247" s="5">
        <f>AC$3*$W247+AC$4</f>
        <v>10.409592200242001</v>
      </c>
      <c r="AD247" s="5">
        <f>AD$3*$W247+AD$4</f>
        <v>11.757399058817079</v>
      </c>
      <c r="AE247" s="5">
        <f>AE$3*$W247+AE$4</f>
        <v>15.107356196422849</v>
      </c>
      <c r="AF247" s="5">
        <f>AF$3*$W247+AF$4</f>
        <v>14.322358029472715</v>
      </c>
      <c r="AG247" s="5">
        <f>AG$3*$W247+AG$4</f>
        <v>16.190491685490898</v>
      </c>
      <c r="AH247" s="5">
        <f>AH$3*$W247+AH$4</f>
        <v>11.613755243957604</v>
      </c>
      <c r="AI247" s="32">
        <f>50/(B247*24)</f>
        <v>18.022276885490371</v>
      </c>
      <c r="AJ247" s="5">
        <f>C247/6</f>
        <v>15.493333333333332</v>
      </c>
      <c r="AK247" s="5">
        <f>100/(D247*24)</f>
        <v>15.281256899944214</v>
      </c>
      <c r="AL247" s="5">
        <f>E247/12</f>
        <v>13.373416666666666</v>
      </c>
      <c r="AM247" s="5">
        <f>160.934/(F247*24)</f>
        <v>13.362295308824208</v>
      </c>
      <c r="AN247" s="5">
        <f>G247/24</f>
        <v>11.331958333333333</v>
      </c>
    </row>
    <row r="248" spans="1:40" x14ac:dyDescent="0.2">
      <c r="A248" s="14">
        <v>859</v>
      </c>
      <c r="B248" s="6">
        <v>0.11567512033253669</v>
      </c>
      <c r="C248" s="5">
        <v>92.906000000000006</v>
      </c>
      <c r="D248" s="6">
        <f>100/(A248*$AK$3+$AK$4)/24</f>
        <v>0.2728529614204348</v>
      </c>
      <c r="E248" s="5">
        <v>160.38900000000001</v>
      </c>
      <c r="F248" s="6">
        <v>0.50219907407407405</v>
      </c>
      <c r="G248" s="5">
        <v>271.81299999999999</v>
      </c>
      <c r="H248" s="5">
        <v>450.40199999999999</v>
      </c>
      <c r="I248" s="5">
        <v>940.51</v>
      </c>
      <c r="K248" s="6">
        <f>K$4/X248/24</f>
        <v>0.15363481152013375</v>
      </c>
      <c r="L248" s="6">
        <f>L$4/Y248/24</f>
        <v>0.15858727784161322</v>
      </c>
      <c r="M248" s="6">
        <f>M$4/Z248/24</f>
        <v>0.14272567518622853</v>
      </c>
      <c r="N248" s="6">
        <f>N$4/AA248/24</f>
        <v>0.22424344830345619</v>
      </c>
      <c r="O248" s="6">
        <f>O$4/AB248/24</f>
        <v>0.19543842928411692</v>
      </c>
      <c r="P248" s="6">
        <f>P$4/AC248/24</f>
        <v>0.46062963246256605</v>
      </c>
      <c r="Q248" s="6">
        <f>Q$4/AD248/24</f>
        <v>0.23405634850206261</v>
      </c>
      <c r="R248" s="6">
        <f>R$4/AE248/24</f>
        <v>0.20423539019150105</v>
      </c>
      <c r="S248" s="6">
        <f>S$4/AF248/24</f>
        <v>0.29112079105941296</v>
      </c>
      <c r="T248" s="6">
        <f>T$4/AG248/24</f>
        <v>0.18027095138679031</v>
      </c>
      <c r="U248" s="6">
        <f t="shared" si="12"/>
        <v>0.26926279087542909</v>
      </c>
      <c r="W248" s="14">
        <v>859</v>
      </c>
      <c r="X248" s="5">
        <f t="shared" si="13"/>
        <v>17.167333196840985</v>
      </c>
      <c r="Y248" s="5">
        <f t="shared" si="13"/>
        <v>16.02692663156196</v>
      </c>
      <c r="Z248" s="5">
        <f t="shared" si="13"/>
        <v>15.47257233466858</v>
      </c>
      <c r="AA248" s="5">
        <f t="shared" si="15"/>
        <v>12.077647547001224</v>
      </c>
      <c r="AB248" s="5">
        <f t="shared" si="15"/>
        <v>11.938968921722505</v>
      </c>
      <c r="AC248" s="5">
        <f>AC$3*$W248+AC$4</f>
        <v>10.402428174344756</v>
      </c>
      <c r="AD248" s="5">
        <f>AD$3*$W248+AD$4</f>
        <v>11.749307453524448</v>
      </c>
      <c r="AE248" s="5">
        <f>AE$3*$W248+AE$4</f>
        <v>15.096959104111436</v>
      </c>
      <c r="AF248" s="5">
        <f>AF$3*$W248+AF$4</f>
        <v>14.312501183800089</v>
      </c>
      <c r="AG248" s="5">
        <f>AG$3*$W248+AG$4</f>
        <v>16.179349164295754</v>
      </c>
      <c r="AH248" s="5">
        <f>AH$3*$W248+AH$4</f>
        <v>11.605762496332961</v>
      </c>
      <c r="AI248" s="32">
        <f>50/(B248*24)</f>
        <v>18.010211075158406</v>
      </c>
      <c r="AJ248" s="5">
        <f>C248/6</f>
        <v>15.484333333333334</v>
      </c>
      <c r="AK248" s="5">
        <f>100/(D248*24)</f>
        <v>15.270740126753896</v>
      </c>
      <c r="AL248" s="5">
        <f>E248/12</f>
        <v>13.36575</v>
      </c>
      <c r="AM248" s="5">
        <f>160.934/(F248*24)</f>
        <v>13.352440654528694</v>
      </c>
      <c r="AN248" s="5">
        <f>G248/24</f>
        <v>11.325541666666666</v>
      </c>
    </row>
    <row r="249" spans="1:40" x14ac:dyDescent="0.2">
      <c r="A249" s="14">
        <v>858</v>
      </c>
      <c r="B249" s="6">
        <v>0.11575266799322745</v>
      </c>
      <c r="C249" s="5">
        <v>92.852999999999994</v>
      </c>
      <c r="D249" s="6">
        <f>100/(A249*$AK$3+$AK$4)/24</f>
        <v>0.27304100144075966</v>
      </c>
      <c r="E249" s="5">
        <v>160.298</v>
      </c>
      <c r="F249" s="6">
        <v>0.50256944444444451</v>
      </c>
      <c r="G249" s="5">
        <v>271.65899999999999</v>
      </c>
      <c r="H249" s="5">
        <v>450.15</v>
      </c>
      <c r="I249" s="5">
        <v>939.99900000000002</v>
      </c>
      <c r="K249" s="6">
        <f>K$4/X249/24</f>
        <v>0.15373780704933485</v>
      </c>
      <c r="L249" s="6">
        <f>L$4/Y249/24</f>
        <v>0.15869359346399234</v>
      </c>
      <c r="M249" s="6">
        <f>M$4/Z249/24</f>
        <v>0.14282135731907941</v>
      </c>
      <c r="N249" s="6">
        <f>N$4/AA249/24</f>
        <v>0.22439377928898849</v>
      </c>
      <c r="O249" s="6">
        <f>O$4/AB249/24</f>
        <v>0.19556944961896927</v>
      </c>
      <c r="P249" s="6">
        <f>P$4/AC249/24</f>
        <v>0.46094708111696064</v>
      </c>
      <c r="Q249" s="6">
        <f>Q$4/AD249/24</f>
        <v>0.23421765135287412</v>
      </c>
      <c r="R249" s="6">
        <f>R$4/AE249/24</f>
        <v>0.20437614155708173</v>
      </c>
      <c r="S249" s="6">
        <f>S$4/AF249/24</f>
        <v>0.29132142058229887</v>
      </c>
      <c r="T249" s="6">
        <f>T$4/AG249/24</f>
        <v>0.18039518736057739</v>
      </c>
      <c r="U249" s="6">
        <f t="shared" si="12"/>
        <v>0.26944835668496014</v>
      </c>
      <c r="W249" s="14">
        <v>858</v>
      </c>
      <c r="X249" s="5">
        <f t="shared" si="13"/>
        <v>17.155832066432556</v>
      </c>
      <c r="Y249" s="5">
        <f t="shared" si="13"/>
        <v>16.01618950826375</v>
      </c>
      <c r="Z249" s="5">
        <f t="shared" si="13"/>
        <v>15.46220659701239</v>
      </c>
      <c r="AA249" s="5">
        <f t="shared" si="15"/>
        <v>12.069556214592609</v>
      </c>
      <c r="AB249" s="5">
        <f t="shared" si="15"/>
        <v>11.930970496053446</v>
      </c>
      <c r="AC249" s="5">
        <f>AC$3*$W249+AC$4</f>
        <v>10.395264148447509</v>
      </c>
      <c r="AD249" s="5">
        <f>AD$3*$W249+AD$4</f>
        <v>11.741215848231818</v>
      </c>
      <c r="AE249" s="5">
        <f>AE$3*$W249+AE$4</f>
        <v>15.086562011800023</v>
      </c>
      <c r="AF249" s="5">
        <f>AF$3*$W249+AF$4</f>
        <v>14.302644338127463</v>
      </c>
      <c r="AG249" s="5">
        <f>AG$3*$W249+AG$4</f>
        <v>16.168206643100611</v>
      </c>
      <c r="AH249" s="5">
        <f>AH$3*$W249+AH$4</f>
        <v>11.59776974870832</v>
      </c>
      <c r="AI249" s="32">
        <f>50/(B249*24)</f>
        <v>17.998145264826437</v>
      </c>
      <c r="AJ249" s="5">
        <f>C249/6</f>
        <v>15.475499999999998</v>
      </c>
      <c r="AK249" s="5">
        <f>100/(D249*24)</f>
        <v>15.260223353563575</v>
      </c>
      <c r="AL249" s="5">
        <f>E249/12</f>
        <v>13.358166666666667</v>
      </c>
      <c r="AM249" s="5">
        <f>160.934/(F249*24)</f>
        <v>13.342600525079451</v>
      </c>
      <c r="AN249" s="5">
        <f>G249/24</f>
        <v>11.319125</v>
      </c>
    </row>
    <row r="250" spans="1:40" x14ac:dyDescent="0.2">
      <c r="A250" s="14">
        <v>857</v>
      </c>
      <c r="B250" s="6">
        <v>0.11583031969831184</v>
      </c>
      <c r="C250" s="5">
        <v>92.799000000000007</v>
      </c>
      <c r="D250" s="6">
        <f>100/(A250*$AK$3+$AK$4)/24</f>
        <v>0.27322930082007396</v>
      </c>
      <c r="E250" s="5">
        <v>160.20599999999999</v>
      </c>
      <c r="F250" s="6">
        <v>0.50293981481481487</v>
      </c>
      <c r="G250" s="5">
        <v>271.50599999999997</v>
      </c>
      <c r="H250" s="5">
        <v>449.899</v>
      </c>
      <c r="I250" s="5">
        <v>939.48900000000003</v>
      </c>
      <c r="K250" s="6">
        <f>K$4/X250/24</f>
        <v>0.15384094076590732</v>
      </c>
      <c r="L250" s="6">
        <f>L$4/Y250/24</f>
        <v>0.15880005172825604</v>
      </c>
      <c r="M250" s="6">
        <f>M$4/Z250/24</f>
        <v>0.14291716782704061</v>
      </c>
      <c r="N250" s="6">
        <f>N$4/AA250/24</f>
        <v>0.22454431197107882</v>
      </c>
      <c r="O250" s="6">
        <f>O$4/AB250/24</f>
        <v>0.19570064574160398</v>
      </c>
      <c r="P250" s="6">
        <f>P$4/AC250/24</f>
        <v>0.46126496762050068</v>
      </c>
      <c r="Q250" s="6">
        <f>Q$4/AD250/24</f>
        <v>0.23437917668475283</v>
      </c>
      <c r="R250" s="6">
        <f>R$4/AE250/24</f>
        <v>0.20451708705756991</v>
      </c>
      <c r="S250" s="6">
        <f>S$4/AF250/24</f>
        <v>0.29152232682856655</v>
      </c>
      <c r="T250" s="6">
        <f>T$4/AG250/24</f>
        <v>0.18051959468999693</v>
      </c>
      <c r="U250" s="6">
        <f t="shared" si="12"/>
        <v>0.26963417844086246</v>
      </c>
      <c r="W250" s="14">
        <v>857</v>
      </c>
      <c r="X250" s="5">
        <f t="shared" si="13"/>
        <v>17.144330936024126</v>
      </c>
      <c r="Y250" s="5">
        <f t="shared" si="13"/>
        <v>16.00545238496554</v>
      </c>
      <c r="Z250" s="5">
        <f t="shared" si="13"/>
        <v>15.451840859356199</v>
      </c>
      <c r="AA250" s="5">
        <f t="shared" si="15"/>
        <v>12.061464882183991</v>
      </c>
      <c r="AB250" s="5">
        <f t="shared" si="15"/>
        <v>11.922972070384386</v>
      </c>
      <c r="AC250" s="5">
        <f>AC$3*$W250+AC$4</f>
        <v>10.388100122550265</v>
      </c>
      <c r="AD250" s="5">
        <f>AD$3*$W250+AD$4</f>
        <v>11.733124242939185</v>
      </c>
      <c r="AE250" s="5">
        <f>AE$3*$W250+AE$4</f>
        <v>15.07616491948861</v>
      </c>
      <c r="AF250" s="5">
        <f>AF$3*$W250+AF$4</f>
        <v>14.292787492454837</v>
      </c>
      <c r="AG250" s="5">
        <f>AG$3*$W250+AG$4</f>
        <v>16.157064121905471</v>
      </c>
      <c r="AH250" s="5">
        <f>AH$3*$W250+AH$4</f>
        <v>11.589777001083677</v>
      </c>
      <c r="AI250" s="32">
        <f>50/(B250*24)</f>
        <v>17.986079454494472</v>
      </c>
      <c r="AJ250" s="5">
        <f>C250/6</f>
        <v>15.466500000000002</v>
      </c>
      <c r="AK250" s="5">
        <f>100/(D250*24)</f>
        <v>15.249706580373259</v>
      </c>
      <c r="AL250" s="5">
        <f>E250/12</f>
        <v>13.350499999999998</v>
      </c>
      <c r="AM250" s="5">
        <f>160.934/(F250*24)</f>
        <v>13.332774888387718</v>
      </c>
      <c r="AN250" s="5">
        <f>G250/24</f>
        <v>11.312749999999999</v>
      </c>
    </row>
    <row r="251" spans="1:40" x14ac:dyDescent="0.2">
      <c r="A251" s="14">
        <v>856</v>
      </c>
      <c r="B251" s="6">
        <v>0.1159080756573224</v>
      </c>
      <c r="C251" s="5">
        <v>92.745999999999995</v>
      </c>
      <c r="D251" s="6">
        <f>100/(A251*$AK$3+$AK$4)/24</f>
        <v>0.27341786009533936</v>
      </c>
      <c r="E251" s="5">
        <v>160.11500000000001</v>
      </c>
      <c r="F251" s="6">
        <v>0.50332175925925926</v>
      </c>
      <c r="G251" s="5">
        <v>271.35199999999998</v>
      </c>
      <c r="H251" s="5">
        <v>449.64699999999999</v>
      </c>
      <c r="I251" s="5">
        <v>938.97799999999995</v>
      </c>
      <c r="K251" s="6">
        <f>K$4/X251/24</f>
        <v>0.15394421294814334</v>
      </c>
      <c r="L251" s="6">
        <f>L$4/Y251/24</f>
        <v>0.15890665292166736</v>
      </c>
      <c r="M251" s="6">
        <f>M$4/Z251/24</f>
        <v>0.14301310696864367</v>
      </c>
      <c r="N251" s="6">
        <f>N$4/AA251/24</f>
        <v>0.22469504675591881</v>
      </c>
      <c r="O251" s="6">
        <f>O$4/AB251/24</f>
        <v>0.19583201800603578</v>
      </c>
      <c r="P251" s="6">
        <f>P$4/AC251/24</f>
        <v>0.46158329287968325</v>
      </c>
      <c r="Q251" s="6">
        <f>Q$4/AD251/24</f>
        <v>0.23454092495831033</v>
      </c>
      <c r="R251" s="6">
        <f>R$4/AE251/24</f>
        <v>0.20465822709489101</v>
      </c>
      <c r="S251" s="6">
        <f>S$4/AF251/24</f>
        <v>0.29172351037112759</v>
      </c>
      <c r="T251" s="6">
        <f>T$4/AG251/24</f>
        <v>0.18064417372981359</v>
      </c>
      <c r="U251" s="6">
        <f t="shared" si="12"/>
        <v>0.26982025667303228</v>
      </c>
      <c r="W251" s="14">
        <v>856</v>
      </c>
      <c r="X251" s="5">
        <f t="shared" si="13"/>
        <v>17.132829805615696</v>
      </c>
      <c r="Y251" s="5">
        <f t="shared" si="13"/>
        <v>15.994715261667331</v>
      </c>
      <c r="Z251" s="5">
        <f t="shared" si="13"/>
        <v>15.441475121700009</v>
      </c>
      <c r="AA251" s="5">
        <f t="shared" si="15"/>
        <v>12.053373549775376</v>
      </c>
      <c r="AB251" s="5">
        <f t="shared" si="15"/>
        <v>11.914973644715326</v>
      </c>
      <c r="AC251" s="5">
        <f>AC$3*$W251+AC$4</f>
        <v>10.38093609665302</v>
      </c>
      <c r="AD251" s="5">
        <f>AD$3*$W251+AD$4</f>
        <v>11.725032637646555</v>
      </c>
      <c r="AE251" s="5">
        <f>AE$3*$W251+AE$4</f>
        <v>15.065767827177197</v>
      </c>
      <c r="AF251" s="5">
        <f>AF$3*$W251+AF$4</f>
        <v>14.28293064678221</v>
      </c>
      <c r="AG251" s="5">
        <f>AG$3*$W251+AG$4</f>
        <v>16.145921600710327</v>
      </c>
      <c r="AH251" s="5">
        <f>AH$3*$W251+AH$4</f>
        <v>11.581784253459034</v>
      </c>
      <c r="AI251" s="32">
        <f>50/(B251*24)</f>
        <v>17.974013644162511</v>
      </c>
      <c r="AJ251" s="5">
        <f>C251/6</f>
        <v>15.457666666666666</v>
      </c>
      <c r="AK251" s="5">
        <f>100/(D251*24)</f>
        <v>15.239189807182941</v>
      </c>
      <c r="AL251" s="5">
        <f>E251/12</f>
        <v>13.342916666666667</v>
      </c>
      <c r="AM251" s="5">
        <f>160.934/(F251*24)</f>
        <v>13.322657345873479</v>
      </c>
      <c r="AN251" s="5">
        <f>G251/24</f>
        <v>11.306333333333333</v>
      </c>
    </row>
    <row r="252" spans="1:40" x14ac:dyDescent="0.2">
      <c r="A252" s="14">
        <v>855</v>
      </c>
      <c r="B252" s="6">
        <v>0.11598593608035462</v>
      </c>
      <c r="C252" s="5">
        <v>92.691999999999993</v>
      </c>
      <c r="D252" s="6">
        <f>100/(A252*$AK$3+$AK$4)/24</f>
        <v>0.27360667980500064</v>
      </c>
      <c r="E252" s="5">
        <v>160.023</v>
      </c>
      <c r="F252" s="6">
        <v>0.50369212962962961</v>
      </c>
      <c r="G252" s="5">
        <v>271.19900000000001</v>
      </c>
      <c r="H252" s="5">
        <v>449.39499999999998</v>
      </c>
      <c r="I252" s="5">
        <v>938.46699999999998</v>
      </c>
      <c r="K252" s="6">
        <f>K$4/X252/24</f>
        <v>0.15404762387508289</v>
      </c>
      <c r="L252" s="6">
        <f>L$4/Y252/24</f>
        <v>0.15901339733226125</v>
      </c>
      <c r="M252" s="6">
        <f>M$4/Z252/24</f>
        <v>0.14310917500311479</v>
      </c>
      <c r="N252" s="6">
        <f>N$4/AA252/24</f>
        <v>0.22484598405079184</v>
      </c>
      <c r="O252" s="6">
        <f>O$4/AB252/24</f>
        <v>0.19596356676723059</v>
      </c>
      <c r="P252" s="6">
        <f>P$4/AC252/24</f>
        <v>0.46190205780350957</v>
      </c>
      <c r="Q252" s="6">
        <f>Q$4/AD252/24</f>
        <v>0.23470289663543076</v>
      </c>
      <c r="R252" s="6">
        <f>R$4/AE252/24</f>
        <v>0.20479956207208075</v>
      </c>
      <c r="S252" s="6">
        <f>S$4/AF252/24</f>
        <v>0.29192497178447657</v>
      </c>
      <c r="T252" s="6">
        <f>T$4/AG252/24</f>
        <v>0.180768924835772</v>
      </c>
      <c r="U252" s="6">
        <f t="shared" si="12"/>
        <v>0.27000659191282955</v>
      </c>
      <c r="W252" s="14">
        <v>855</v>
      </c>
      <c r="X252" s="5">
        <f t="shared" si="13"/>
        <v>17.121328675207266</v>
      </c>
      <c r="Y252" s="5">
        <f t="shared" si="13"/>
        <v>15.983978138369121</v>
      </c>
      <c r="Z252" s="5">
        <f t="shared" si="13"/>
        <v>15.431109384043815</v>
      </c>
      <c r="AA252" s="5">
        <f t="shared" si="15"/>
        <v>12.04528221736676</v>
      </c>
      <c r="AB252" s="5">
        <f t="shared" si="15"/>
        <v>11.906975219046267</v>
      </c>
      <c r="AC252" s="5">
        <f>AC$3*$W252+AC$4</f>
        <v>10.373772070755773</v>
      </c>
      <c r="AD252" s="5">
        <f>AD$3*$W252+AD$4</f>
        <v>11.716941032353922</v>
      </c>
      <c r="AE252" s="5">
        <f>AE$3*$W252+AE$4</f>
        <v>15.055370734865784</v>
      </c>
      <c r="AF252" s="5">
        <f>AF$3*$W252+AF$4</f>
        <v>14.273073801109584</v>
      </c>
      <c r="AG252" s="5">
        <f>AG$3*$W252+AG$4</f>
        <v>16.134779079515184</v>
      </c>
      <c r="AH252" s="5">
        <f>AH$3*$W252+AH$4</f>
        <v>11.573791505834393</v>
      </c>
      <c r="AI252" s="32">
        <f>50/(B252*24)</f>
        <v>17.961947833830543</v>
      </c>
      <c r="AJ252" s="5">
        <f>C252/6</f>
        <v>15.448666666666666</v>
      </c>
      <c r="AK252" s="5">
        <f>100/(D252*24)</f>
        <v>15.228673033992621</v>
      </c>
      <c r="AL252" s="5">
        <f>E252/12</f>
        <v>13.33525</v>
      </c>
      <c r="AM252" s="5">
        <f>160.934/(F252*24)</f>
        <v>13.312861049196904</v>
      </c>
      <c r="AN252" s="5">
        <f>G252/24</f>
        <v>11.299958333333334</v>
      </c>
    </row>
    <row r="253" spans="1:40" x14ac:dyDescent="0.2">
      <c r="A253" s="14">
        <v>854</v>
      </c>
      <c r="B253" s="6">
        <v>0.11606390117806883</v>
      </c>
      <c r="C253" s="5">
        <v>92.638999999999996</v>
      </c>
      <c r="D253" s="6">
        <f>100/(A253*$AK$3+$AK$4)/24</f>
        <v>0.27379576048899107</v>
      </c>
      <c r="E253" s="5">
        <v>159.93199999999999</v>
      </c>
      <c r="F253" s="6">
        <v>0.50406249999999997</v>
      </c>
      <c r="G253" s="5">
        <v>271.04500000000002</v>
      </c>
      <c r="H253" s="5">
        <v>449.14299999999997</v>
      </c>
      <c r="I253" s="5">
        <v>937.95699999999999</v>
      </c>
      <c r="K253" s="6">
        <f>K$4/X253/24</f>
        <v>0.15415117382651614</v>
      </c>
      <c r="L253" s="6">
        <f>L$4/Y253/24</f>
        <v>0.15912028524884705</v>
      </c>
      <c r="M253" s="6">
        <f>M$4/Z253/24</f>
        <v>0.14320537219037713</v>
      </c>
      <c r="N253" s="6">
        <f>N$4/AA253/24</f>
        <v>0.22499712426407625</v>
      </c>
      <c r="O253" s="6">
        <f>O$4/AB253/24</f>
        <v>0.19609529238110898</v>
      </c>
      <c r="P253" s="6">
        <f>P$4/AC253/24</f>
        <v>0.46222126330349328</v>
      </c>
      <c r="Q253" s="6">
        <f>Q$4/AD253/24</f>
        <v>0.23486509217927487</v>
      </c>
      <c r="R253" s="6">
        <f>R$4/AE253/24</f>
        <v>0.20494109239328903</v>
      </c>
      <c r="S253" s="6">
        <f>S$4/AF253/24</f>
        <v>0.29212671164469567</v>
      </c>
      <c r="T253" s="6">
        <f>T$4/AG253/24</f>
        <v>0.18089384836460001</v>
      </c>
      <c r="U253" s="6">
        <f t="shared" si="12"/>
        <v>0.27019318469308323</v>
      </c>
      <c r="W253" s="14">
        <v>854</v>
      </c>
      <c r="X253" s="5">
        <f t="shared" si="13"/>
        <v>17.10982754479884</v>
      </c>
      <c r="Y253" s="5">
        <f t="shared" si="13"/>
        <v>15.973241015070911</v>
      </c>
      <c r="Z253" s="5">
        <f t="shared" si="13"/>
        <v>15.420743646387624</v>
      </c>
      <c r="AA253" s="5">
        <f t="shared" si="15"/>
        <v>12.037190884958143</v>
      </c>
      <c r="AB253" s="5">
        <f t="shared" si="15"/>
        <v>11.898976793377205</v>
      </c>
      <c r="AC253" s="5">
        <f>AC$3*$W253+AC$4</f>
        <v>10.36660804485853</v>
      </c>
      <c r="AD253" s="5">
        <f>AD$3*$W253+AD$4</f>
        <v>11.708849427061292</v>
      </c>
      <c r="AE253" s="5">
        <f>AE$3*$W253+AE$4</f>
        <v>15.044973642554371</v>
      </c>
      <c r="AF253" s="5">
        <f>AF$3*$W253+AF$4</f>
        <v>14.263216955436958</v>
      </c>
      <c r="AG253" s="5">
        <f>AG$3*$W253+AG$4</f>
        <v>16.12363655832004</v>
      </c>
      <c r="AH253" s="5">
        <f>AH$3*$W253+AH$4</f>
        <v>11.56579875820975</v>
      </c>
      <c r="AI253" s="32">
        <f>50/(B253*24)</f>
        <v>17.949882023498581</v>
      </c>
      <c r="AJ253" s="5">
        <f>C253/6</f>
        <v>15.439833333333333</v>
      </c>
      <c r="AK253" s="5">
        <f>100/(D253*24)</f>
        <v>15.218156260802301</v>
      </c>
      <c r="AL253" s="5">
        <f>E253/12</f>
        <v>13.327666666666666</v>
      </c>
      <c r="AM253" s="5">
        <f>160.934/(F253*24)</f>
        <v>13.303079148584418</v>
      </c>
      <c r="AN253" s="5">
        <f>G253/24</f>
        <v>11.293541666666668</v>
      </c>
    </row>
    <row r="254" spans="1:40" x14ac:dyDescent="0.2">
      <c r="A254" s="14">
        <v>853</v>
      </c>
      <c r="B254" s="6">
        <v>0.11614197116169231</v>
      </c>
      <c r="C254" s="5">
        <v>92.584999999999994</v>
      </c>
      <c r="D254" s="6">
        <f>100/(A254*$AK$3+$AK$4)/24</f>
        <v>0.27398510268873738</v>
      </c>
      <c r="E254" s="5">
        <v>159.84</v>
      </c>
      <c r="F254" s="6">
        <v>0.50443287037037032</v>
      </c>
      <c r="G254" s="5">
        <v>270.89100000000002</v>
      </c>
      <c r="H254" s="5">
        <v>448.89100000000002</v>
      </c>
      <c r="I254" s="5">
        <v>937.44600000000003</v>
      </c>
      <c r="K254" s="6">
        <f>K$4/X254/24</f>
        <v>0.15425486308298625</v>
      </c>
      <c r="L254" s="6">
        <f>L$4/Y254/24</f>
        <v>0.15922731696101119</v>
      </c>
      <c r="M254" s="6">
        <f>M$4/Z254/24</f>
        <v>0.14330169879105328</v>
      </c>
      <c r="N254" s="6">
        <f>N$4/AA254/24</f>
        <v>0.22514846780524908</v>
      </c>
      <c r="O254" s="6">
        <f>O$4/AB254/24</f>
        <v>0.19622719520454879</v>
      </c>
      <c r="P254" s="6">
        <f>P$4/AC254/24</f>
        <v>0.46254091029366995</v>
      </c>
      <c r="Q254" s="6">
        <f>Q$4/AD254/24</f>
        <v>0.23502751205428471</v>
      </c>
      <c r="R254" s="6">
        <f>R$4/AE254/24</f>
        <v>0.20508281846378351</v>
      </c>
      <c r="S254" s="6">
        <f>S$4/AF254/24</f>
        <v>0.29232873052946107</v>
      </c>
      <c r="T254" s="6">
        <f>T$4/AG254/24</f>
        <v>0.18101894467401244</v>
      </c>
      <c r="U254" s="6">
        <f t="shared" si="12"/>
        <v>0.27038003554809609</v>
      </c>
      <c r="W254" s="14">
        <v>853</v>
      </c>
      <c r="X254" s="5">
        <f t="shared" si="13"/>
        <v>17.09832641439041</v>
      </c>
      <c r="Y254" s="5">
        <f t="shared" si="13"/>
        <v>15.962503891772702</v>
      </c>
      <c r="Z254" s="5">
        <f t="shared" si="13"/>
        <v>15.410377908731434</v>
      </c>
      <c r="AA254" s="5">
        <f t="shared" si="15"/>
        <v>12.029099552549528</v>
      </c>
      <c r="AB254" s="5">
        <f t="shared" si="15"/>
        <v>11.890978367708147</v>
      </c>
      <c r="AC254" s="5">
        <f>AC$3*$W254+AC$4</f>
        <v>10.359444018961284</v>
      </c>
      <c r="AD254" s="5">
        <f>AD$3*$W254+AD$4</f>
        <v>11.700757821768661</v>
      </c>
      <c r="AE254" s="5">
        <f>AE$3*$W254+AE$4</f>
        <v>15.034576550242958</v>
      </c>
      <c r="AF254" s="5">
        <f>AF$3*$W254+AF$4</f>
        <v>14.253360109764332</v>
      </c>
      <c r="AG254" s="5">
        <f>AG$3*$W254+AG$4</f>
        <v>16.112494037124897</v>
      </c>
      <c r="AH254" s="5">
        <f>AH$3*$W254+AH$4</f>
        <v>11.557806010585107</v>
      </c>
      <c r="AI254" s="32">
        <f>50/(B254*24)</f>
        <v>17.937816213166613</v>
      </c>
      <c r="AJ254" s="5">
        <f>C254/6</f>
        <v>15.430833333333332</v>
      </c>
      <c r="AK254" s="5">
        <f>100/(D254*24)</f>
        <v>15.207639487611983</v>
      </c>
      <c r="AL254" s="5">
        <f>E254/12</f>
        <v>13.32</v>
      </c>
      <c r="AM254" s="5">
        <f>160.934/(F254*24)</f>
        <v>13.293311612325908</v>
      </c>
      <c r="AN254" s="5">
        <f>G254/24</f>
        <v>11.287125000000001</v>
      </c>
    </row>
    <row r="255" spans="1:40" x14ac:dyDescent="0.2">
      <c r="A255" s="14">
        <v>852</v>
      </c>
      <c r="B255" s="6">
        <v>0.11622014624302091</v>
      </c>
      <c r="C255" s="5">
        <v>92.531999999999996</v>
      </c>
      <c r="D255" s="6">
        <f>100/(A255*$AK$3+$AK$4)/24</f>
        <v>0.27417470694716511</v>
      </c>
      <c r="E255" s="5">
        <v>159.749</v>
      </c>
      <c r="F255" s="6">
        <v>0.50481481481481483</v>
      </c>
      <c r="G255" s="5">
        <v>270.738</v>
      </c>
      <c r="H255" s="5">
        <v>448.64</v>
      </c>
      <c r="I255" s="5">
        <v>936.93499999999995</v>
      </c>
      <c r="K255" s="6">
        <f>K$4/X255/24</f>
        <v>0.15435869192579152</v>
      </c>
      <c r="L255" s="6">
        <f>L$4/Y255/24</f>
        <v>0.15933449275911979</v>
      </c>
      <c r="M255" s="6">
        <f>M$4/Z255/24</f>
        <v>0.14339815506646744</v>
      </c>
      <c r="N255" s="6">
        <f>N$4/AA255/24</f>
        <v>0.22530001508488995</v>
      </c>
      <c r="O255" s="6">
        <f>O$4/AB255/24</f>
        <v>0.1963592755953891</v>
      </c>
      <c r="P255" s="6">
        <f>P$4/AC255/24</f>
        <v>0.46286099969060462</v>
      </c>
      <c r="Q255" s="6">
        <f>Q$4/AD255/24</f>
        <v>0.23519015672618793</v>
      </c>
      <c r="R255" s="6">
        <f>R$4/AE255/24</f>
        <v>0.20522474068995389</v>
      </c>
      <c r="S255" s="6">
        <f>S$4/AF255/24</f>
        <v>0.29253102901804762</v>
      </c>
      <c r="T255" s="6">
        <f>T$4/AG255/24</f>
        <v>0.18114421412271409</v>
      </c>
      <c r="U255" s="6">
        <f t="shared" si="12"/>
        <v>0.27056714501364981</v>
      </c>
      <c r="W255" s="14">
        <v>852</v>
      </c>
      <c r="X255" s="5">
        <f t="shared" si="13"/>
        <v>17.08682528398198</v>
      </c>
      <c r="Y255" s="5">
        <f t="shared" si="13"/>
        <v>15.951766768474492</v>
      </c>
      <c r="Z255" s="5">
        <f t="shared" si="13"/>
        <v>15.40001217107524</v>
      </c>
      <c r="AA255" s="5">
        <f t="shared" ref="AA255:AB291" si="16">AA$3*$W255+AA$4</f>
        <v>12.021008220140912</v>
      </c>
      <c r="AB255" s="5">
        <f t="shared" si="16"/>
        <v>11.882979942039086</v>
      </c>
      <c r="AC255" s="5">
        <f>AC$3*$W255+AC$4</f>
        <v>10.352279993064039</v>
      </c>
      <c r="AD255" s="5">
        <f>AD$3*$W255+AD$4</f>
        <v>11.692666216476029</v>
      </c>
      <c r="AE255" s="5">
        <f>AE$3*$W255+AE$4</f>
        <v>15.024179457931545</v>
      </c>
      <c r="AF255" s="5">
        <f>AF$3*$W255+AF$4</f>
        <v>14.243503264091705</v>
      </c>
      <c r="AG255" s="5">
        <f>AG$3*$W255+AG$4</f>
        <v>16.101351515929757</v>
      </c>
      <c r="AH255" s="5">
        <f>AH$3*$W255+AH$4</f>
        <v>11.549813262960466</v>
      </c>
      <c r="AI255" s="32">
        <f>50/(B255*24)</f>
        <v>17.925750402834645</v>
      </c>
      <c r="AJ255" s="5">
        <f>C255/6</f>
        <v>15.421999999999999</v>
      </c>
      <c r="AK255" s="5">
        <f>100/(D255*24)</f>
        <v>15.197122714421667</v>
      </c>
      <c r="AL255" s="5">
        <f>E255/12</f>
        <v>13.312416666666666</v>
      </c>
      <c r="AM255" s="5">
        <f>160.934/(F255*24)</f>
        <v>13.283253851797506</v>
      </c>
      <c r="AN255" s="5">
        <f>G255/24</f>
        <v>11.280749999999999</v>
      </c>
    </row>
    <row r="256" spans="1:40" x14ac:dyDescent="0.2">
      <c r="A256" s="14">
        <v>851</v>
      </c>
      <c r="B256" s="6">
        <v>0.11629842663442114</v>
      </c>
      <c r="C256" s="5">
        <v>92.478999999999999</v>
      </c>
      <c r="D256" s="6">
        <f>100/(A256*$AK$3+$AK$4)/24</f>
        <v>0.27436457380870377</v>
      </c>
      <c r="E256" s="5">
        <v>159.65700000000001</v>
      </c>
      <c r="F256" s="6">
        <v>0.50518518518518518</v>
      </c>
      <c r="G256" s="5">
        <v>270.584</v>
      </c>
      <c r="H256" s="5">
        <v>448.38799999999998</v>
      </c>
      <c r="I256" s="5">
        <v>936.42499999999995</v>
      </c>
      <c r="K256" s="6">
        <f>K$4/X256/24</f>
        <v>0.15446266063698824</v>
      </c>
      <c r="L256" s="6">
        <f>L$4/Y256/24</f>
        <v>0.15944181293432128</v>
      </c>
      <c r="M256" s="6">
        <f>M$4/Z256/24</f>
        <v>0.14349474127864795</v>
      </c>
      <c r="N256" s="6">
        <f>N$4/AA256/24</f>
        <v>0.2254517665146846</v>
      </c>
      <c r="O256" s="6">
        <f>O$4/AB256/24</f>
        <v>0.19649153391243279</v>
      </c>
      <c r="P256" s="6">
        <f>P$4/AC256/24</f>
        <v>0.46318153241340171</v>
      </c>
      <c r="Q256" s="6">
        <f>Q$4/AD256/24</f>
        <v>0.2353530266620022</v>
      </c>
      <c r="R256" s="6">
        <f>R$4/AE256/24</f>
        <v>0.20536685947931541</v>
      </c>
      <c r="S256" s="6">
        <f>S$4/AF256/24</f>
        <v>0.292733607691335</v>
      </c>
      <c r="T256" s="6">
        <f>T$4/AG256/24</f>
        <v>0.18126965707040357</v>
      </c>
      <c r="U256" s="6">
        <f t="shared" si="12"/>
        <v>0.27075451362701025</v>
      </c>
      <c r="W256" s="14">
        <v>851</v>
      </c>
      <c r="X256" s="5">
        <f t="shared" si="13"/>
        <v>17.07532415357355</v>
      </c>
      <c r="Y256" s="5">
        <f t="shared" si="13"/>
        <v>15.941029645176283</v>
      </c>
      <c r="Z256" s="5">
        <f t="shared" si="13"/>
        <v>15.389646433419049</v>
      </c>
      <c r="AA256" s="5">
        <f t="shared" si="16"/>
        <v>12.012916887732295</v>
      </c>
      <c r="AB256" s="5">
        <f t="shared" si="16"/>
        <v>11.874981516370026</v>
      </c>
      <c r="AC256" s="5">
        <f>AC$3*$W256+AC$4</f>
        <v>10.345115967166794</v>
      </c>
      <c r="AD256" s="5">
        <f>AD$3*$W256+AD$4</f>
        <v>11.684574611183397</v>
      </c>
      <c r="AE256" s="5">
        <f>AE$3*$W256+AE$4</f>
        <v>15.013782365620132</v>
      </c>
      <c r="AF256" s="5">
        <f>AF$3*$W256+AF$4</f>
        <v>14.233646418419079</v>
      </c>
      <c r="AG256" s="5">
        <f>AG$3*$W256+AG$4</f>
        <v>16.090208994734613</v>
      </c>
      <c r="AH256" s="5">
        <f>AH$3*$W256+AH$4</f>
        <v>11.541820515335823</v>
      </c>
      <c r="AI256" s="32">
        <f>50/(B256*24)</f>
        <v>17.91368459250268</v>
      </c>
      <c r="AJ256" s="5">
        <f>C256/6</f>
        <v>15.413166666666667</v>
      </c>
      <c r="AK256" s="5">
        <f>100/(D256*24)</f>
        <v>15.186605941231344</v>
      </c>
      <c r="AL256" s="5">
        <f>E256/12</f>
        <v>13.30475</v>
      </c>
      <c r="AM256" s="5">
        <f>160.934/(F256*24)</f>
        <v>13.273515395894428</v>
      </c>
      <c r="AN256" s="5">
        <f>G256/24</f>
        <v>11.274333333333333</v>
      </c>
    </row>
    <row r="257" spans="1:40" x14ac:dyDescent="0.2">
      <c r="A257" s="14">
        <v>850</v>
      </c>
      <c r="B257" s="6">
        <v>0.11637681254883209</v>
      </c>
      <c r="C257" s="5">
        <v>92.424999999999997</v>
      </c>
      <c r="D257" s="6">
        <f>100/(A257*$AK$3+$AK$4)/24</f>
        <v>0.27455470381929176</v>
      </c>
      <c r="E257" s="5">
        <v>159.565</v>
      </c>
      <c r="F257" s="6">
        <v>0.50556712962962969</v>
      </c>
      <c r="G257" s="5">
        <v>270.43099999999998</v>
      </c>
      <c r="H257" s="5">
        <v>448.13600000000002</v>
      </c>
      <c r="I257" s="5">
        <v>935.91399999999999</v>
      </c>
      <c r="K257" s="6">
        <f>K$4/X257/24</f>
        <v>0.15456676949939308</v>
      </c>
      <c r="L257" s="6">
        <f>L$4/Y257/24</f>
        <v>0.15954927777854902</v>
      </c>
      <c r="M257" s="6">
        <f>M$4/Z257/24</f>
        <v>0.14359145769032947</v>
      </c>
      <c r="N257" s="6">
        <f>N$4/AA257/24</f>
        <v>0.2256037225074288</v>
      </c>
      <c r="O257" s="6">
        <f>O$4/AB257/24</f>
        <v>0.19662397051545025</v>
      </c>
      <c r="P257" s="6">
        <f>P$4/AC257/24</f>
        <v>0.46350250938371335</v>
      </c>
      <c r="Q257" s="6">
        <f>Q$4/AD257/24</f>
        <v>0.23551612233003974</v>
      </c>
      <c r="R257" s="6">
        <f>R$4/AE257/24</f>
        <v>0.20550917524051296</v>
      </c>
      <c r="S257" s="6">
        <f>S$4/AF257/24</f>
        <v>0.29293646713181304</v>
      </c>
      <c r="T257" s="6">
        <f>T$4/AG257/24</f>
        <v>0.18139527387777654</v>
      </c>
      <c r="U257" s="6">
        <f t="shared" si="12"/>
        <v>0.27094214192693272</v>
      </c>
      <c r="W257" s="14">
        <v>850</v>
      </c>
      <c r="X257" s="5">
        <f t="shared" si="13"/>
        <v>17.063823023165121</v>
      </c>
      <c r="Y257" s="5">
        <f t="shared" si="13"/>
        <v>15.930292521878073</v>
      </c>
      <c r="Z257" s="5">
        <f t="shared" si="13"/>
        <v>15.379280695762858</v>
      </c>
      <c r="AA257" s="5">
        <f t="shared" si="16"/>
        <v>12.004825555323679</v>
      </c>
      <c r="AB257" s="5">
        <f t="shared" si="16"/>
        <v>11.866983090700966</v>
      </c>
      <c r="AC257" s="5">
        <f>AC$3*$W257+AC$4</f>
        <v>10.337951941269548</v>
      </c>
      <c r="AD257" s="5">
        <f>AD$3*$W257+AD$4</f>
        <v>11.676483005890766</v>
      </c>
      <c r="AE257" s="5">
        <f>AE$3*$W257+AE$4</f>
        <v>15.003385273308719</v>
      </c>
      <c r="AF257" s="5">
        <f>AF$3*$W257+AF$4</f>
        <v>14.223789572746453</v>
      </c>
      <c r="AG257" s="5">
        <f>AG$3*$W257+AG$4</f>
        <v>16.07906647353947</v>
      </c>
      <c r="AH257" s="5">
        <f>AH$3*$W257+AH$4</f>
        <v>11.53382776771118</v>
      </c>
      <c r="AI257" s="32">
        <f>50/(B257*24)</f>
        <v>17.901618782170718</v>
      </c>
      <c r="AJ257" s="5">
        <f>C257/6</f>
        <v>15.404166666666667</v>
      </c>
      <c r="AK257" s="5">
        <f>100/(D257*24)</f>
        <v>15.176089168041027</v>
      </c>
      <c r="AL257" s="5">
        <f>E257/12</f>
        <v>13.297083333333333</v>
      </c>
      <c r="AM257" s="5">
        <f>160.934/(F257*24)</f>
        <v>13.263487557519287</v>
      </c>
      <c r="AN257" s="5">
        <f>G257/24</f>
        <v>11.267958333333333</v>
      </c>
    </row>
    <row r="258" spans="1:40" x14ac:dyDescent="0.2">
      <c r="A258" s="14">
        <v>849</v>
      </c>
      <c r="B258" s="6">
        <v>0.11645530419976734</v>
      </c>
      <c r="C258" s="5">
        <v>92.372</v>
      </c>
      <c r="D258" s="6">
        <f>100/(A258*$AK$3+$AK$4)/24</f>
        <v>0.27474509752638215</v>
      </c>
      <c r="E258" s="5">
        <v>159.47399999999999</v>
      </c>
      <c r="F258" s="6">
        <v>0.50593750000000004</v>
      </c>
      <c r="G258" s="5">
        <v>270.27699999999999</v>
      </c>
      <c r="H258" s="5">
        <v>447.88400000000001</v>
      </c>
      <c r="I258" s="5">
        <v>935.404</v>
      </c>
      <c r="K258" s="6">
        <f>K$4/X258/24</f>
        <v>0.15467101879658571</v>
      </c>
      <c r="L258" s="6">
        <f>L$4/Y258/24</f>
        <v>0.15965688758452395</v>
      </c>
      <c r="M258" s="6">
        <f>M$4/Z258/24</f>
        <v>0.14368830456495565</v>
      </c>
      <c r="N258" s="6">
        <f>N$4/AA258/24</f>
        <v>0.22575588347703188</v>
      </c>
      <c r="O258" s="6">
        <f>O$4/AB258/24</f>
        <v>0.1967565857651824</v>
      </c>
      <c r="P258" s="6">
        <f>P$4/AC258/24</f>
        <v>0.46382393152574791</v>
      </c>
      <c r="Q258" s="6">
        <f>Q$4/AD258/24</f>
        <v>0.23567944419991191</v>
      </c>
      <c r="R258" s="6">
        <f>R$4/AE258/24</f>
        <v>0.20565168838332504</v>
      </c>
      <c r="S258" s="6">
        <f>S$4/AF258/24</f>
        <v>0.29313960792358723</v>
      </c>
      <c r="T258" s="6">
        <f>T$4/AG258/24</f>
        <v>0.181521064906529</v>
      </c>
      <c r="U258" s="6">
        <f t="shared" si="12"/>
        <v>0.27113003045366657</v>
      </c>
      <c r="W258" s="14">
        <v>849</v>
      </c>
      <c r="X258" s="5">
        <f t="shared" si="13"/>
        <v>17.052321892756691</v>
      </c>
      <c r="Y258" s="5">
        <f t="shared" si="13"/>
        <v>15.919555398579863</v>
      </c>
      <c r="Z258" s="5">
        <f t="shared" si="13"/>
        <v>15.368914958106664</v>
      </c>
      <c r="AA258" s="5">
        <f t="shared" si="16"/>
        <v>11.996734222915062</v>
      </c>
      <c r="AB258" s="5">
        <f t="shared" si="16"/>
        <v>11.858984665031906</v>
      </c>
      <c r="AC258" s="5">
        <f>AC$3*$W258+AC$4</f>
        <v>10.330787915372303</v>
      </c>
      <c r="AD258" s="5">
        <f>AD$3*$W258+AD$4</f>
        <v>11.668391400598136</v>
      </c>
      <c r="AE258" s="5">
        <f>AE$3*$W258+AE$4</f>
        <v>14.992988180997306</v>
      </c>
      <c r="AF258" s="5">
        <f>AF$3*$W258+AF$4</f>
        <v>14.213932727073827</v>
      </c>
      <c r="AG258" s="5">
        <f>AG$3*$W258+AG$4</f>
        <v>16.067923952344326</v>
      </c>
      <c r="AH258" s="5">
        <f>AH$3*$W258+AH$4</f>
        <v>11.525835020086539</v>
      </c>
      <c r="AI258" s="32">
        <f>50/(B258*24)</f>
        <v>17.88955297183875</v>
      </c>
      <c r="AJ258" s="5">
        <f>C258/6</f>
        <v>15.395333333333333</v>
      </c>
      <c r="AK258" s="5">
        <f>100/(D258*24)</f>
        <v>15.165572394850706</v>
      </c>
      <c r="AL258" s="5">
        <f>E258/12</f>
        <v>13.289499999999999</v>
      </c>
      <c r="AM258" s="5">
        <f>160.934/(F258*24)</f>
        <v>13.253778052295653</v>
      </c>
      <c r="AN258" s="5">
        <f>G258/24</f>
        <v>11.261541666666666</v>
      </c>
    </row>
    <row r="259" spans="1:40" x14ac:dyDescent="0.2">
      <c r="A259" s="14">
        <v>848</v>
      </c>
      <c r="B259" s="6">
        <v>0.11653390180131679</v>
      </c>
      <c r="C259" s="5">
        <v>92.317999999999998</v>
      </c>
      <c r="D259" s="6">
        <f>100/(A259*$AK$3+$AK$4)/24</f>
        <v>0.27493575547894727</v>
      </c>
      <c r="E259" s="5">
        <v>159.38200000000001</v>
      </c>
      <c r="F259" s="6">
        <v>0.50631944444444443</v>
      </c>
      <c r="G259" s="5">
        <v>270.12299999999999</v>
      </c>
      <c r="H259" s="5">
        <v>447.63299999999998</v>
      </c>
      <c r="I259" s="5">
        <v>934.89300000000003</v>
      </c>
      <c r="K259" s="6">
        <f>K$4/X259/24</f>
        <v>0.15477540881291135</v>
      </c>
      <c r="L259" s="6">
        <f>L$4/Y259/24</f>
        <v>0.15976464264575732</v>
      </c>
      <c r="M259" s="6">
        <f>M$4/Z259/24</f>
        <v>0.14378528216668121</v>
      </c>
      <c r="N259" s="6">
        <f>N$4/AA259/24</f>
        <v>0.22590824983852051</v>
      </c>
      <c r="O259" s="6">
        <f>O$4/AB259/24</f>
        <v>0.19688938002334411</v>
      </c>
      <c r="P259" s="6">
        <f>P$4/AC259/24</f>
        <v>0.46414579976627918</v>
      </c>
      <c r="Q259" s="6">
        <f>Q$4/AD259/24</f>
        <v>0.2358429927425334</v>
      </c>
      <c r="R259" s="6">
        <f>R$4/AE259/24</f>
        <v>0.20579439931866747</v>
      </c>
      <c r="S259" s="6">
        <f>S$4/AF259/24</f>
        <v>0.29334303065238443</v>
      </c>
      <c r="T259" s="6">
        <f>T$4/AG259/24</f>
        <v>0.18164703051936112</v>
      </c>
      <c r="U259" s="6">
        <f t="shared" si="12"/>
        <v>0.27131817974896116</v>
      </c>
      <c r="W259" s="14">
        <v>848</v>
      </c>
      <c r="X259" s="5">
        <f t="shared" si="13"/>
        <v>17.040820762348261</v>
      </c>
      <c r="Y259" s="5">
        <f t="shared" si="13"/>
        <v>15.908818275281654</v>
      </c>
      <c r="Z259" s="5">
        <f t="shared" si="13"/>
        <v>15.358549220450474</v>
      </c>
      <c r="AA259" s="5">
        <f t="shared" si="16"/>
        <v>11.988642890506448</v>
      </c>
      <c r="AB259" s="5">
        <f t="shared" si="16"/>
        <v>11.850986239362847</v>
      </c>
      <c r="AC259" s="5">
        <f>AC$3*$W259+AC$4</f>
        <v>10.323623889475058</v>
      </c>
      <c r="AD259" s="5">
        <f>AD$3*$W259+AD$4</f>
        <v>11.660299795305505</v>
      </c>
      <c r="AE259" s="5">
        <f>AE$3*$W259+AE$4</f>
        <v>14.982591088685894</v>
      </c>
      <c r="AF259" s="5">
        <f>AF$3*$W259+AF$4</f>
        <v>14.2040758814012</v>
      </c>
      <c r="AG259" s="5">
        <f>AG$3*$W259+AG$4</f>
        <v>16.056781431149183</v>
      </c>
      <c r="AH259" s="5">
        <f>AH$3*$W259+AH$4</f>
        <v>11.517842272461897</v>
      </c>
      <c r="AI259" s="32">
        <f>50/(B259*24)</f>
        <v>17.877487161506785</v>
      </c>
      <c r="AJ259" s="5">
        <f>C259/6</f>
        <v>15.386333333333333</v>
      </c>
      <c r="AK259" s="5">
        <f>100/(D259*24)</f>
        <v>15.155055621660393</v>
      </c>
      <c r="AL259" s="5">
        <f>E259/12</f>
        <v>13.281833333333333</v>
      </c>
      <c r="AM259" s="5">
        <f>160.934/(F259*24)</f>
        <v>13.243780002743106</v>
      </c>
      <c r="AN259" s="5">
        <f>G259/24</f>
        <v>11.255125</v>
      </c>
    </row>
    <row r="260" spans="1:40" x14ac:dyDescent="0.2">
      <c r="A260" s="14">
        <v>847</v>
      </c>
      <c r="B260" s="6">
        <v>0.1166126055681488</v>
      </c>
      <c r="C260" s="5">
        <v>92.265000000000001</v>
      </c>
      <c r="D260" s="6">
        <f>100/(A260*$AK$3+$AK$4)/24</f>
        <v>0.27512667822748471</v>
      </c>
      <c r="E260" s="5">
        <v>159.291</v>
      </c>
      <c r="F260" s="6">
        <v>0.50668981481481479</v>
      </c>
      <c r="G260" s="5">
        <v>269.97000000000003</v>
      </c>
      <c r="H260" s="5">
        <v>447.38099999999997</v>
      </c>
      <c r="I260" s="5">
        <v>934.38199999999995</v>
      </c>
      <c r="K260" s="6">
        <f>K$4/X260/24</f>
        <v>0.15487993983348347</v>
      </c>
      <c r="L260" s="6">
        <f>L$4/Y260/24</f>
        <v>0.15987254325655323</v>
      </c>
      <c r="M260" s="6">
        <f>M$4/Z260/24</f>
        <v>0.14388239076037454</v>
      </c>
      <c r="N260" s="6">
        <f>N$4/AA260/24</f>
        <v>0.22606082200804278</v>
      </c>
      <c r="O260" s="6">
        <f>O$4/AB260/24</f>
        <v>0.19702235365262741</v>
      </c>
      <c r="P260" s="6">
        <f>P$4/AC260/24</f>
        <v>0.46446811503465563</v>
      </c>
      <c r="Q260" s="6">
        <f>Q$4/AD260/24</f>
        <v>0.23600676843012722</v>
      </c>
      <c r="R260" s="6">
        <f>R$4/AE260/24</f>
        <v>0.20593730845859751</v>
      </c>
      <c r="S260" s="6">
        <f>S$4/AF260/24</f>
        <v>0.29354673590555846</v>
      </c>
      <c r="T260" s="6">
        <f>T$4/AG260/24</f>
        <v>0.18177317107998039</v>
      </c>
      <c r="U260" s="6">
        <f t="shared" si="12"/>
        <v>0.27150659035607044</v>
      </c>
      <c r="W260" s="14">
        <v>847</v>
      </c>
      <c r="X260" s="5">
        <f t="shared" si="13"/>
        <v>17.029319631939831</v>
      </c>
      <c r="Y260" s="5">
        <f t="shared" si="13"/>
        <v>15.898081151983444</v>
      </c>
      <c r="Z260" s="5">
        <f t="shared" si="13"/>
        <v>15.348183482794283</v>
      </c>
      <c r="AA260" s="5">
        <f t="shared" si="16"/>
        <v>11.980551558097831</v>
      </c>
      <c r="AB260" s="5">
        <f t="shared" si="16"/>
        <v>11.842987813693785</v>
      </c>
      <c r="AC260" s="5">
        <f>AC$3*$W260+AC$4</f>
        <v>10.316459863577812</v>
      </c>
      <c r="AD260" s="5">
        <f>AD$3*$W260+AD$4</f>
        <v>11.652208190012873</v>
      </c>
      <c r="AE260" s="5">
        <f>AE$3*$W260+AE$4</f>
        <v>14.972193996374481</v>
      </c>
      <c r="AF260" s="5">
        <f>AF$3*$W260+AF$4</f>
        <v>14.194219035728574</v>
      </c>
      <c r="AG260" s="5">
        <f>AG$3*$W260+AG$4</f>
        <v>16.045638909954043</v>
      </c>
      <c r="AH260" s="5">
        <f>AH$3*$W260+AH$4</f>
        <v>11.509849524837254</v>
      </c>
      <c r="AI260" s="32">
        <f>50/(B260*24)</f>
        <v>17.86542135117482</v>
      </c>
      <c r="AJ260" s="5">
        <f>C260/6</f>
        <v>15.3775</v>
      </c>
      <c r="AK260" s="5">
        <f>100/(D260*24)</f>
        <v>15.14453884847007</v>
      </c>
      <c r="AL260" s="5">
        <f>E260/12</f>
        <v>13.27425</v>
      </c>
      <c r="AM260" s="5">
        <f>160.934/(F260*24)</f>
        <v>13.234099319292797</v>
      </c>
      <c r="AN260" s="5">
        <f>G260/24</f>
        <v>11.248750000000001</v>
      </c>
    </row>
    <row r="261" spans="1:40" x14ac:dyDescent="0.2">
      <c r="A261" s="14">
        <v>846</v>
      </c>
      <c r="B261" s="6">
        <v>0.11669141571551203</v>
      </c>
      <c r="C261" s="5">
        <v>92.210999999999999</v>
      </c>
      <c r="D261" s="6">
        <f>100/(A261*$AK$3+$AK$4)/24</f>
        <v>0.27531786632402183</v>
      </c>
      <c r="E261" s="5">
        <v>159.19900000000001</v>
      </c>
      <c r="F261" s="6">
        <v>0.50707175925925929</v>
      </c>
      <c r="G261" s="5">
        <v>269.81599999999997</v>
      </c>
      <c r="H261" s="5">
        <v>447.12900000000002</v>
      </c>
      <c r="I261" s="5">
        <v>933.87199999999996</v>
      </c>
      <c r="K261" s="6">
        <f>K$4/X261/24</f>
        <v>0.15498461214418618</v>
      </c>
      <c r="L261" s="6">
        <f>L$4/Y261/24</f>
        <v>0.1599805897120114</v>
      </c>
      <c r="M261" s="6">
        <f>M$4/Z261/24</f>
        <v>0.14397963061162003</v>
      </c>
      <c r="N261" s="6">
        <f>N$4/AA261/24</f>
        <v>0.22621360040287156</v>
      </c>
      <c r="O261" s="6">
        <f>O$4/AB261/24</f>
        <v>0.19715550701670459</v>
      </c>
      <c r="P261" s="6">
        <f>P$4/AC261/24</f>
        <v>0.46479087826280835</v>
      </c>
      <c r="Q261" s="6">
        <f>Q$4/AD261/24</f>
        <v>0.2361707717362288</v>
      </c>
      <c r="R261" s="6">
        <f>R$4/AE261/24</f>
        <v>0.2060804162163179</v>
      </c>
      <c r="S261" s="6">
        <f>S$4/AF261/24</f>
        <v>0.29375072427209586</v>
      </c>
      <c r="T261" s="6">
        <f>T$4/AG261/24</f>
        <v>0.18189948695310551</v>
      </c>
      <c r="U261" s="6">
        <f t="shared" si="12"/>
        <v>0.27169526281975837</v>
      </c>
      <c r="W261" s="14">
        <v>846</v>
      </c>
      <c r="X261" s="5">
        <f t="shared" si="13"/>
        <v>17.017818501531401</v>
      </c>
      <c r="Y261" s="5">
        <f t="shared" si="13"/>
        <v>15.887344028685234</v>
      </c>
      <c r="Z261" s="5">
        <f t="shared" si="13"/>
        <v>15.337817745138093</v>
      </c>
      <c r="AA261" s="5">
        <f t="shared" si="16"/>
        <v>11.972460225689215</v>
      </c>
      <c r="AB261" s="5">
        <f t="shared" si="16"/>
        <v>11.834989388024727</v>
      </c>
      <c r="AC261" s="5">
        <f>AC$3*$W261+AC$4</f>
        <v>10.309295837680569</v>
      </c>
      <c r="AD261" s="5">
        <f>AD$3*$W261+AD$4</f>
        <v>11.644116584720241</v>
      </c>
      <c r="AE261" s="5">
        <f>AE$3*$W261+AE$4</f>
        <v>14.961796904063068</v>
      </c>
      <c r="AF261" s="5">
        <f>AF$3*$W261+AF$4</f>
        <v>14.184362190055948</v>
      </c>
      <c r="AG261" s="5">
        <f>AG$3*$W261+AG$4</f>
        <v>16.0344963887589</v>
      </c>
      <c r="AH261" s="5">
        <f>AH$3*$W261+AH$4</f>
        <v>11.501856777212613</v>
      </c>
      <c r="AI261" s="32">
        <f>50/(B261*24)</f>
        <v>17.853355540842852</v>
      </c>
      <c r="AJ261" s="5">
        <f>C261/6</f>
        <v>15.368499999999999</v>
      </c>
      <c r="AK261" s="5">
        <f>100/(D261*24)</f>
        <v>15.134022075279754</v>
      </c>
      <c r="AL261" s="5">
        <f>E261/12</f>
        <v>13.266583333333335</v>
      </c>
      <c r="AM261" s="5">
        <f>160.934/(F261*24)</f>
        <v>13.224130926023143</v>
      </c>
      <c r="AN261" s="5">
        <f>G261/24</f>
        <v>11.242333333333333</v>
      </c>
    </row>
    <row r="262" spans="1:40" x14ac:dyDescent="0.2">
      <c r="A262" s="14">
        <v>845</v>
      </c>
      <c r="B262" s="6">
        <v>0.11677033245923732</v>
      </c>
      <c r="C262" s="5">
        <v>92.158000000000001</v>
      </c>
      <c r="D262" s="6">
        <f>100/(A262*$AK$3+$AK$4)/24</f>
        <v>0.27550932032212189</v>
      </c>
      <c r="E262" s="5">
        <v>159.108</v>
      </c>
      <c r="F262" s="6">
        <v>0.50745370370370368</v>
      </c>
      <c r="G262" s="5">
        <v>269.66199999999998</v>
      </c>
      <c r="H262" s="5">
        <v>446.87700000000001</v>
      </c>
      <c r="I262" s="5">
        <v>933.36099999999999</v>
      </c>
      <c r="K262" s="6">
        <f>K$4/X262/24</f>
        <v>0.155089426031677</v>
      </c>
      <c r="L262" s="6">
        <f>L$4/Y262/24</f>
        <v>0.16008878230802984</v>
      </c>
      <c r="M262" s="6">
        <f>M$4/Z262/24</f>
        <v>0.14407700198672055</v>
      </c>
      <c r="N262" s="6">
        <f>N$4/AA262/24</f>
        <v>0.22636658544140853</v>
      </c>
      <c r="O262" s="6">
        <f>O$4/AB262/24</f>
        <v>0.19728884048023207</v>
      </c>
      <c r="P262" s="6">
        <f>P$4/AC262/24</f>
        <v>0.46511409038526152</v>
      </c>
      <c r="Q262" s="6">
        <f>Q$4/AD262/24</f>
        <v>0.23633500313569075</v>
      </c>
      <c r="R262" s="6">
        <f>R$4/AE262/24</f>
        <v>0.20622372300618055</v>
      </c>
      <c r="S262" s="6">
        <f>S$4/AF262/24</f>
        <v>0.2939549963426214</v>
      </c>
      <c r="T262" s="6">
        <f>T$4/AG262/24</f>
        <v>0.18202597850446936</v>
      </c>
      <c r="U262" s="6">
        <f t="shared" si="12"/>
        <v>0.27188419768630451</v>
      </c>
      <c r="W262" s="14">
        <v>845</v>
      </c>
      <c r="X262" s="5">
        <f t="shared" si="13"/>
        <v>17.006317371122972</v>
      </c>
      <c r="Y262" s="5">
        <f t="shared" si="13"/>
        <v>15.876606905387025</v>
      </c>
      <c r="Z262" s="5">
        <f t="shared" si="13"/>
        <v>15.327452007481899</v>
      </c>
      <c r="AA262" s="5">
        <f t="shared" si="16"/>
        <v>11.9643688932806</v>
      </c>
      <c r="AB262" s="5">
        <f t="shared" si="16"/>
        <v>11.826990962355666</v>
      </c>
      <c r="AC262" s="5">
        <f>AC$3*$W262+AC$4</f>
        <v>10.302131811783322</v>
      </c>
      <c r="AD262" s="5">
        <f>AD$3*$W262+AD$4</f>
        <v>11.63602497942761</v>
      </c>
      <c r="AE262" s="5">
        <f>AE$3*$W262+AE$4</f>
        <v>14.951399811751655</v>
      </c>
      <c r="AF262" s="5">
        <f>AF$3*$W262+AF$4</f>
        <v>14.174505344383322</v>
      </c>
      <c r="AG262" s="5">
        <f>AG$3*$W262+AG$4</f>
        <v>16.023353867563756</v>
      </c>
      <c r="AH262" s="5">
        <f>AH$3*$W262+AH$4</f>
        <v>11.49386402958797</v>
      </c>
      <c r="AI262" s="32">
        <f>50/(B262*24)</f>
        <v>17.841289730510891</v>
      </c>
      <c r="AJ262" s="5">
        <f>C262/6</f>
        <v>15.359666666666667</v>
      </c>
      <c r="AK262" s="5">
        <f>100/(D262*24)</f>
        <v>15.123505302089436</v>
      </c>
      <c r="AL262" s="5">
        <f>E262/12</f>
        <v>13.259</v>
      </c>
      <c r="AM262" s="5">
        <f>160.934/(F262*24)</f>
        <v>13.214177538545753</v>
      </c>
      <c r="AN262" s="5">
        <f>G262/24</f>
        <v>11.235916666666666</v>
      </c>
    </row>
    <row r="263" spans="1:40" x14ac:dyDescent="0.2">
      <c r="A263" s="14">
        <v>844</v>
      </c>
      <c r="B263" s="6">
        <v>0.11684935601573994</v>
      </c>
      <c r="C263" s="5">
        <v>92.103999999999999</v>
      </c>
      <c r="D263" s="6">
        <f>100/(A263*$AK$3+$AK$4)/24</f>
        <v>0.27570104077688873</v>
      </c>
      <c r="E263" s="5">
        <v>159.01599999999999</v>
      </c>
      <c r="F263" s="6">
        <v>0.50783564814814819</v>
      </c>
      <c r="G263" s="5">
        <v>269.50900000000001</v>
      </c>
      <c r="H263" s="5">
        <v>446.625</v>
      </c>
      <c r="I263" s="5">
        <v>932.851</v>
      </c>
      <c r="K263" s="6">
        <f>K$4/X263/24</f>
        <v>0.15519438178338943</v>
      </c>
      <c r="L263" s="6">
        <f>L$4/Y263/24</f>
        <v>0.16019712134130756</v>
      </c>
      <c r="M263" s="6">
        <f>M$4/Z263/24</f>
        <v>0.14417450515269978</v>
      </c>
      <c r="N263" s="6">
        <f>N$4/AA263/24</f>
        <v>0.22651977754318811</v>
      </c>
      <c r="O263" s="6">
        <f>O$4/AB263/24</f>
        <v>0.19742235440885311</v>
      </c>
      <c r="P263" s="6">
        <f>P$4/AC263/24</f>
        <v>0.46543775233913981</v>
      </c>
      <c r="Q263" s="6">
        <f>Q$4/AD263/24</f>
        <v>0.2364994631046875</v>
      </c>
      <c r="R263" s="6">
        <f>R$4/AE263/24</f>
        <v>0.20636722924369089</v>
      </c>
      <c r="S263" s="6">
        <f>S$4/AF263/24</f>
        <v>0.2941595527094038</v>
      </c>
      <c r="T263" s="6">
        <f>T$4/AG263/24</f>
        <v>0.18215264610082313</v>
      </c>
      <c r="U263" s="6">
        <f t="shared" si="12"/>
        <v>0.27207339550350862</v>
      </c>
      <c r="W263" s="14">
        <v>844</v>
      </c>
      <c r="X263" s="5">
        <f t="shared" si="13"/>
        <v>16.994816240714542</v>
      </c>
      <c r="Y263" s="5">
        <f t="shared" si="13"/>
        <v>15.865869782088815</v>
      </c>
      <c r="Z263" s="5">
        <f t="shared" si="13"/>
        <v>15.317086269825708</v>
      </c>
      <c r="AA263" s="5">
        <f t="shared" si="16"/>
        <v>11.956277560871982</v>
      </c>
      <c r="AB263" s="5">
        <f t="shared" si="16"/>
        <v>11.818992536686608</v>
      </c>
      <c r="AC263" s="5">
        <f>AC$3*$W263+AC$4</f>
        <v>10.294967785886078</v>
      </c>
      <c r="AD263" s="5">
        <f>AD$3*$W263+AD$4</f>
        <v>11.62793337413498</v>
      </c>
      <c r="AE263" s="5">
        <f>AE$3*$W263+AE$4</f>
        <v>14.941002719440242</v>
      </c>
      <c r="AF263" s="5">
        <f>AF$3*$W263+AF$4</f>
        <v>14.164648498710696</v>
      </c>
      <c r="AG263" s="5">
        <f>AG$3*$W263+AG$4</f>
        <v>16.012211346368613</v>
      </c>
      <c r="AH263" s="5">
        <f>AH$3*$W263+AH$4</f>
        <v>11.485871281963327</v>
      </c>
      <c r="AI263" s="32">
        <f>50/(B263*24)</f>
        <v>17.829223920178922</v>
      </c>
      <c r="AJ263" s="5">
        <f>C263/6</f>
        <v>15.350666666666667</v>
      </c>
      <c r="AK263" s="5">
        <f>100/(D263*24)</f>
        <v>15.112988528899116</v>
      </c>
      <c r="AL263" s="5">
        <f>E263/12</f>
        <v>13.251333333333333</v>
      </c>
      <c r="AM263" s="5">
        <f>160.934/(F263*24)</f>
        <v>13.204239123002937</v>
      </c>
      <c r="AN263" s="5">
        <f>G263/24</f>
        <v>11.229541666666668</v>
      </c>
    </row>
    <row r="264" spans="1:40" x14ac:dyDescent="0.2">
      <c r="A264" s="14">
        <v>843</v>
      </c>
      <c r="B264" s="6">
        <v>0.11692848660202121</v>
      </c>
      <c r="C264" s="5">
        <v>92.051000000000002</v>
      </c>
      <c r="D264" s="6">
        <f>100/(A264*$AK$3+$AK$4)/24</f>
        <v>0.27589302824497258</v>
      </c>
      <c r="E264" s="5">
        <v>158.92500000000001</v>
      </c>
      <c r="F264" s="6">
        <v>0.50820601851851854</v>
      </c>
      <c r="G264" s="5">
        <v>269.35500000000002</v>
      </c>
      <c r="H264" s="5">
        <v>446.37400000000002</v>
      </c>
      <c r="I264" s="5">
        <v>932.34</v>
      </c>
      <c r="K264" s="6">
        <f>K$4/X264/24</f>
        <v>0.15529947968753557</v>
      </c>
      <c r="L264" s="6">
        <f>L$4/Y264/24</f>
        <v>0.16030560710934724</v>
      </c>
      <c r="M264" s="6">
        <f>M$4/Z264/24</f>
        <v>0.14427214037730474</v>
      </c>
      <c r="N264" s="6">
        <f>N$4/AA264/24</f>
        <v>0.22667317712888099</v>
      </c>
      <c r="O264" s="6">
        <f>O$4/AB264/24</f>
        <v>0.19755604916920164</v>
      </c>
      <c r="P264" s="6">
        <f>P$4/AC264/24</f>
        <v>0.46576186506417844</v>
      </c>
      <c r="Q264" s="6">
        <f>Q$4/AD264/24</f>
        <v>0.2366641521207199</v>
      </c>
      <c r="R264" s="6">
        <f>R$4/AE264/24</f>
        <v>0.2065109353455116</v>
      </c>
      <c r="S264" s="6">
        <f>S$4/AF264/24</f>
        <v>0.29436439396636171</v>
      </c>
      <c r="T264" s="6">
        <f>T$4/AG264/24</f>
        <v>0.18227949010993938</v>
      </c>
      <c r="U264" s="6">
        <f t="shared" ref="U264:U327" si="17">U$4/AH264/24</f>
        <v>0.27226285682069656</v>
      </c>
      <c r="W264" s="14">
        <v>843</v>
      </c>
      <c r="X264" s="5">
        <f t="shared" si="13"/>
        <v>16.983315110306112</v>
      </c>
      <c r="Y264" s="5">
        <f t="shared" si="13"/>
        <v>15.855132658790605</v>
      </c>
      <c r="Z264" s="5">
        <f t="shared" si="13"/>
        <v>15.306720532169518</v>
      </c>
      <c r="AA264" s="5">
        <f t="shared" si="16"/>
        <v>11.948186228463367</v>
      </c>
      <c r="AB264" s="5">
        <f t="shared" si="16"/>
        <v>11.810994111017546</v>
      </c>
      <c r="AC264" s="5">
        <f>AC$3*$W264+AC$4</f>
        <v>10.287803759988833</v>
      </c>
      <c r="AD264" s="5">
        <f>AD$3*$W264+AD$4</f>
        <v>11.619841768842347</v>
      </c>
      <c r="AE264" s="5">
        <f>AE$3*$W264+AE$4</f>
        <v>14.930605627128829</v>
      </c>
      <c r="AF264" s="5">
        <f>AF$3*$W264+AF$4</f>
        <v>14.154791653038069</v>
      </c>
      <c r="AG264" s="5">
        <f>AG$3*$W264+AG$4</f>
        <v>16.001068825173469</v>
      </c>
      <c r="AH264" s="5">
        <f>AH$3*$W264+AH$4</f>
        <v>11.477878534338686</v>
      </c>
      <c r="AI264" s="32">
        <f>50/(B264*24)</f>
        <v>17.817158109846957</v>
      </c>
      <c r="AJ264" s="5">
        <f>C264/6</f>
        <v>15.341833333333334</v>
      </c>
      <c r="AK264" s="5">
        <f>100/(D264*24)</f>
        <v>15.102471755708791</v>
      </c>
      <c r="AL264" s="5">
        <f>E264/12</f>
        <v>13.24375</v>
      </c>
      <c r="AM264" s="5">
        <f>160.934/(F264*24)</f>
        <v>13.19461613792161</v>
      </c>
      <c r="AN264" s="5">
        <f>G264/24</f>
        <v>11.223125000000001</v>
      </c>
    </row>
    <row r="265" spans="1:40" x14ac:dyDescent="0.2">
      <c r="A265" s="14">
        <v>842</v>
      </c>
      <c r="B265" s="6">
        <v>0.11700772443567073</v>
      </c>
      <c r="C265" s="5">
        <v>91.997</v>
      </c>
      <c r="D265" s="6">
        <f>100/(A265*$AK$3+$AK$4)/24</f>
        <v>0.27608528328457499</v>
      </c>
      <c r="E265" s="5">
        <v>158.833</v>
      </c>
      <c r="F265" s="6">
        <v>0.50858796296296294</v>
      </c>
      <c r="G265" s="5">
        <v>269.202</v>
      </c>
      <c r="H265" s="5">
        <v>446.12200000000001</v>
      </c>
      <c r="I265" s="5">
        <v>931.82899999999995</v>
      </c>
      <c r="K265" s="6">
        <f>K$4/X265/24</f>
        <v>0.15540472003310871</v>
      </c>
      <c r="L265" s="6">
        <f>L$4/Y265/24</f>
        <v>0.16041423991045797</v>
      </c>
      <c r="M265" s="6">
        <f>M$4/Z265/24</f>
        <v>0.14436990792900831</v>
      </c>
      <c r="N265" s="6">
        <f>N$4/AA265/24</f>
        <v>0.22682678462029826</v>
      </c>
      <c r="O265" s="6">
        <f>O$4/AB265/24</f>
        <v>0.19768992512890518</v>
      </c>
      <c r="P265" s="6">
        <f>P$4/AC265/24</f>
        <v>0.46608642950273227</v>
      </c>
      <c r="Q265" s="6">
        <f>Q$4/AD265/24</f>
        <v>0.23682907066261957</v>
      </c>
      <c r="R265" s="6">
        <f>R$4/AE265/24</f>
        <v>0.20665484172946683</v>
      </c>
      <c r="S265" s="6">
        <f>S$4/AF265/24</f>
        <v>0.29456952070906905</v>
      </c>
      <c r="T265" s="6">
        <f>T$4/AG265/24</f>
        <v>0.1824065109006158</v>
      </c>
      <c r="U265" s="6">
        <f t="shared" si="17"/>
        <v>0.27245258218872531</v>
      </c>
      <c r="W265" s="14">
        <v>842</v>
      </c>
      <c r="X265" s="5">
        <f t="shared" si="13"/>
        <v>16.971813979897682</v>
      </c>
      <c r="Y265" s="5">
        <f t="shared" si="13"/>
        <v>15.844395535492396</v>
      </c>
      <c r="Z265" s="5">
        <f t="shared" si="13"/>
        <v>15.296354794513324</v>
      </c>
      <c r="AA265" s="5">
        <f t="shared" si="16"/>
        <v>11.940094896054751</v>
      </c>
      <c r="AB265" s="5">
        <f t="shared" si="16"/>
        <v>11.802995685348487</v>
      </c>
      <c r="AC265" s="5">
        <f>AC$3*$W265+AC$4</f>
        <v>10.280639734091586</v>
      </c>
      <c r="AD265" s="5">
        <f>AD$3*$W265+AD$4</f>
        <v>11.611750163549717</v>
      </c>
      <c r="AE265" s="5">
        <f>AE$3*$W265+AE$4</f>
        <v>14.920208534817416</v>
      </c>
      <c r="AF265" s="5">
        <f>AF$3*$W265+AF$4</f>
        <v>14.144934807365443</v>
      </c>
      <c r="AG265" s="5">
        <f>AG$3*$W265+AG$4</f>
        <v>15.989926303978329</v>
      </c>
      <c r="AH265" s="5">
        <f>AH$3*$W265+AH$4</f>
        <v>11.469885786714043</v>
      </c>
      <c r="AI265" s="32">
        <f>50/(B265*24)</f>
        <v>17.805092299514996</v>
      </c>
      <c r="AJ265" s="5">
        <f>C265/6</f>
        <v>15.332833333333333</v>
      </c>
      <c r="AK265" s="5">
        <f>100/(D265*24)</f>
        <v>15.091954982518478</v>
      </c>
      <c r="AL265" s="5">
        <f>E265/12</f>
        <v>13.236083333333333</v>
      </c>
      <c r="AM265" s="5">
        <f>160.934/(F265*24)</f>
        <v>13.184707113922899</v>
      </c>
      <c r="AN265" s="5">
        <f>G265/24</f>
        <v>11.216749999999999</v>
      </c>
    </row>
    <row r="266" spans="1:40" x14ac:dyDescent="0.2">
      <c r="A266" s="14">
        <v>841</v>
      </c>
      <c r="B266" s="6">
        <v>0.11708706973486838</v>
      </c>
      <c r="C266" s="5">
        <v>91.944000000000003</v>
      </c>
      <c r="D266" s="6">
        <f>100/(A266*$AK$3+$AK$4)/24</f>
        <v>0.27627780645545486</v>
      </c>
      <c r="E266" s="5">
        <v>158.74100000000001</v>
      </c>
      <c r="F266" s="6">
        <v>0.50896990740740744</v>
      </c>
      <c r="G266" s="5">
        <v>269.048</v>
      </c>
      <c r="H266" s="5">
        <v>445.87</v>
      </c>
      <c r="I266" s="5">
        <v>931.31899999999996</v>
      </c>
      <c r="K266" s="6">
        <f>K$4/X266/24</f>
        <v>0.15551010310988608</v>
      </c>
      <c r="L266" s="6">
        <f>L$4/Y266/24</f>
        <v>0.16052302004375812</v>
      </c>
      <c r="M266" s="6">
        <f>M$4/Z266/24</f>
        <v>0.14446780807701143</v>
      </c>
      <c r="N266" s="6">
        <f>N$4/AA266/24</f>
        <v>0.22698060044039506</v>
      </c>
      <c r="O266" s="6">
        <f>O$4/AB266/24</f>
        <v>0.19782398265658863</v>
      </c>
      <c r="P266" s="6">
        <f>P$4/AC266/24</f>
        <v>0.46641144659978434</v>
      </c>
      <c r="Q266" s="6">
        <f>Q$4/AD266/24</f>
        <v>0.23699421921055397</v>
      </c>
      <c r="R266" s="6">
        <f>R$4/AE266/24</f>
        <v>0.20679894881454616</v>
      </c>
      <c r="S266" s="6">
        <f>S$4/AF266/24</f>
        <v>0.29477493353476114</v>
      </c>
      <c r="T266" s="6">
        <f>T$4/AG266/24</f>
        <v>0.18253370884267897</v>
      </c>
      <c r="U266" s="6">
        <f t="shared" si="17"/>
        <v>0.27264257215998838</v>
      </c>
      <c r="W266" s="14">
        <v>841</v>
      </c>
      <c r="X266" s="5">
        <f t="shared" si="13"/>
        <v>16.960312849489256</v>
      </c>
      <c r="Y266" s="5">
        <f t="shared" si="13"/>
        <v>15.833658412194186</v>
      </c>
      <c r="Z266" s="5">
        <f t="shared" si="13"/>
        <v>15.285989056857133</v>
      </c>
      <c r="AA266" s="5">
        <f t="shared" si="16"/>
        <v>11.932003563646134</v>
      </c>
      <c r="AB266" s="5">
        <f t="shared" si="16"/>
        <v>11.794997259679427</v>
      </c>
      <c r="AC266" s="5">
        <f>AC$3*$W266+AC$4</f>
        <v>10.273475708194342</v>
      </c>
      <c r="AD266" s="5">
        <f>AD$3*$W266+AD$4</f>
        <v>11.603658558257084</v>
      </c>
      <c r="AE266" s="5">
        <f>AE$3*$W266+AE$4</f>
        <v>14.909811442506003</v>
      </c>
      <c r="AF266" s="5">
        <f>AF$3*$W266+AF$4</f>
        <v>14.135077961692815</v>
      </c>
      <c r="AG266" s="5">
        <f>AG$3*$W266+AG$4</f>
        <v>15.978783782783186</v>
      </c>
      <c r="AH266" s="5">
        <f>AH$3*$W266+AH$4</f>
        <v>11.4618930390894</v>
      </c>
      <c r="AI266" s="32">
        <f>50/(B266*24)</f>
        <v>17.793026489183028</v>
      </c>
      <c r="AJ266" s="5">
        <f>C266/6</f>
        <v>15.324</v>
      </c>
      <c r="AK266" s="5">
        <f>100/(D266*24)</f>
        <v>15.081438209328159</v>
      </c>
      <c r="AL266" s="5">
        <f>E266/12</f>
        <v>13.228416666666668</v>
      </c>
      <c r="AM266" s="5">
        <f>160.934/(F266*24)</f>
        <v>13.174812961910176</v>
      </c>
      <c r="AN266" s="5">
        <f>G266/24</f>
        <v>11.210333333333333</v>
      </c>
    </row>
    <row r="267" spans="1:40" x14ac:dyDescent="0.2">
      <c r="A267" s="14">
        <v>840</v>
      </c>
      <c r="B267" s="6">
        <v>0.11716652271838615</v>
      </c>
      <c r="C267" s="5">
        <v>91.89</v>
      </c>
      <c r="D267" s="6">
        <f>100/(A267*$AK$3+$AK$4)/24</f>
        <v>0.27647059831893334</v>
      </c>
      <c r="E267" s="5">
        <v>158.65</v>
      </c>
      <c r="F267" s="6">
        <v>0.50935185185185183</v>
      </c>
      <c r="G267" s="5">
        <v>268.89400000000001</v>
      </c>
      <c r="H267" s="5">
        <v>445.61799999999999</v>
      </c>
      <c r="I267" s="5">
        <v>930.80799999999999</v>
      </c>
      <c r="K267" s="6">
        <f>K$4/X267/24</f>
        <v>0.15561562920843147</v>
      </c>
      <c r="L267" s="6">
        <f>L$4/Y267/24</f>
        <v>0.16063194780917781</v>
      </c>
      <c r="M267" s="6">
        <f>M$4/Z267/24</f>
        <v>0.14456584109124587</v>
      </c>
      <c r="N267" s="6">
        <f>N$4/AA267/24</f>
        <v>0.22713462501327467</v>
      </c>
      <c r="O267" s="6">
        <f>O$4/AB267/24</f>
        <v>0.19795822212187733</v>
      </c>
      <c r="P267" s="6">
        <f>P$4/AC267/24</f>
        <v>0.46673691730295558</v>
      </c>
      <c r="Q267" s="6">
        <f>Q$4/AD267/24</f>
        <v>0.2371595982460307</v>
      </c>
      <c r="R267" s="6">
        <f>R$4/AE267/24</f>
        <v>0.20694325702090863</v>
      </c>
      <c r="S267" s="6">
        <f>S$4/AF267/24</f>
        <v>0.29498063304234023</v>
      </c>
      <c r="T267" s="6">
        <f>T$4/AG267/24</f>
        <v>0.18266108430698758</v>
      </c>
      <c r="U267" s="6">
        <f t="shared" si="17"/>
        <v>0.27283282728842101</v>
      </c>
      <c r="W267" s="14">
        <v>840</v>
      </c>
      <c r="X267" s="5">
        <f t="shared" si="13"/>
        <v>16.948811719080826</v>
      </c>
      <c r="Y267" s="5">
        <f t="shared" si="13"/>
        <v>15.822921288895976</v>
      </c>
      <c r="Z267" s="5">
        <f t="shared" si="13"/>
        <v>15.275623319200943</v>
      </c>
      <c r="AA267" s="5">
        <f t="shared" si="16"/>
        <v>11.923912231237519</v>
      </c>
      <c r="AB267" s="5">
        <f t="shared" si="16"/>
        <v>11.786998834010367</v>
      </c>
      <c r="AC267" s="5">
        <f>AC$3*$W267+AC$4</f>
        <v>10.266311682297097</v>
      </c>
      <c r="AD267" s="5">
        <f>AD$3*$W267+AD$4</f>
        <v>11.595566952964454</v>
      </c>
      <c r="AE267" s="5">
        <f>AE$3*$W267+AE$4</f>
        <v>14.89941435019459</v>
      </c>
      <c r="AF267" s="5">
        <f>AF$3*$W267+AF$4</f>
        <v>14.125221116020189</v>
      </c>
      <c r="AG267" s="5">
        <f>AG$3*$W267+AG$4</f>
        <v>15.967641261588042</v>
      </c>
      <c r="AH267" s="5">
        <f>AH$3*$W267+AH$4</f>
        <v>11.453900291464759</v>
      </c>
      <c r="AI267" s="32">
        <f>50/(B267*24)</f>
        <v>17.780960678851056</v>
      </c>
      <c r="AJ267" s="5">
        <f>C267/6</f>
        <v>15.315</v>
      </c>
      <c r="AK267" s="5">
        <f>100/(D267*24)</f>
        <v>15.070921436137839</v>
      </c>
      <c r="AL267" s="5">
        <f>E267/12</f>
        <v>13.220833333333333</v>
      </c>
      <c r="AM267" s="5">
        <f>160.934/(F267*24)</f>
        <v>13.164933648427558</v>
      </c>
      <c r="AN267" s="5">
        <f>G267/24</f>
        <v>11.203916666666666</v>
      </c>
    </row>
    <row r="268" spans="1:40" x14ac:dyDescent="0.2">
      <c r="A268" s="14">
        <v>839</v>
      </c>
      <c r="B268" s="6">
        <v>0.11724608360559025</v>
      </c>
      <c r="C268" s="5">
        <v>91.837000000000003</v>
      </c>
      <c r="D268" s="6">
        <f>100/(A268*$AK$3+$AK$4)/24</f>
        <v>0.27666365943789956</v>
      </c>
      <c r="E268" s="5">
        <v>158.55799999999999</v>
      </c>
      <c r="F268" s="6">
        <v>0.50973379629629634</v>
      </c>
      <c r="G268" s="5">
        <v>268.74099999999999</v>
      </c>
      <c r="H268" s="5">
        <v>445.36700000000002</v>
      </c>
      <c r="I268" s="5">
        <v>930.29700000000003</v>
      </c>
      <c r="K268" s="6">
        <f>K$4/X268/24</f>
        <v>0.15572129862009787</v>
      </c>
      <c r="L268" s="6">
        <f>L$4/Y268/24</f>
        <v>0.16074102350746186</v>
      </c>
      <c r="M268" s="6">
        <f>M$4/Z268/24</f>
        <v>0.14466400724237657</v>
      </c>
      <c r="N268" s="6">
        <f>N$4/AA268/24</f>
        <v>0.22728885876419233</v>
      </c>
      <c r="O268" s="6">
        <f>O$4/AB268/24</f>
        <v>0.19809264389540063</v>
      </c>
      <c r="P268" s="6">
        <f>P$4/AC268/24</f>
        <v>0.4670628425625139</v>
      </c>
      <c r="Q268" s="6">
        <f>Q$4/AD268/24</f>
        <v>0.23732520825190237</v>
      </c>
      <c r="R268" s="6">
        <f>R$4/AE268/24</f>
        <v>0.20708776676988697</v>
      </c>
      <c r="S268" s="6">
        <f>S$4/AF268/24</f>
        <v>0.29518661983238148</v>
      </c>
      <c r="T268" s="6">
        <f>T$4/AG268/24</f>
        <v>0.18278863766543618</v>
      </c>
      <c r="U268" s="6">
        <f t="shared" si="17"/>
        <v>0.27302334812950607</v>
      </c>
      <c r="W268" s="14">
        <v>839</v>
      </c>
      <c r="X268" s="5">
        <f t="shared" si="13"/>
        <v>16.937310588672396</v>
      </c>
      <c r="Y268" s="5">
        <f t="shared" si="13"/>
        <v>15.812184165597767</v>
      </c>
      <c r="Z268" s="5">
        <f t="shared" si="13"/>
        <v>15.265257581544748</v>
      </c>
      <c r="AA268" s="5">
        <f t="shared" si="16"/>
        <v>11.915820898828901</v>
      </c>
      <c r="AB268" s="5">
        <f t="shared" si="16"/>
        <v>11.779000408341307</v>
      </c>
      <c r="AC268" s="5">
        <f>AC$3*$W268+AC$4</f>
        <v>10.25914765639985</v>
      </c>
      <c r="AD268" s="5">
        <f>AD$3*$W268+AD$4</f>
        <v>11.587475347671823</v>
      </c>
      <c r="AE268" s="5">
        <f>AE$3*$W268+AE$4</f>
        <v>14.889017257883177</v>
      </c>
      <c r="AF268" s="5">
        <f>AF$3*$W268+AF$4</f>
        <v>14.115364270347563</v>
      </c>
      <c r="AG268" s="5">
        <f>AG$3*$W268+AG$4</f>
        <v>15.956498740392899</v>
      </c>
      <c r="AH268" s="5">
        <f>AH$3*$W268+AH$4</f>
        <v>11.445907543840116</v>
      </c>
      <c r="AI268" s="32">
        <f>50/(B268*24)</f>
        <v>17.768894868519094</v>
      </c>
      <c r="AJ268" s="5">
        <f>C268/6</f>
        <v>15.306166666666668</v>
      </c>
      <c r="AK268" s="5">
        <f>100/(D268*24)</f>
        <v>15.060404662947517</v>
      </c>
      <c r="AL268" s="5">
        <f>E268/12</f>
        <v>13.213166666666666</v>
      </c>
      <c r="AM268" s="5">
        <f>160.934/(F268*24)</f>
        <v>13.155069140119432</v>
      </c>
      <c r="AN268" s="5">
        <f>G268/24</f>
        <v>11.197541666666666</v>
      </c>
    </row>
    <row r="269" spans="1:40" x14ac:dyDescent="0.2">
      <c r="A269" s="14">
        <v>838</v>
      </c>
      <c r="B269" s="6">
        <v>0.11732575261644321</v>
      </c>
      <c r="C269" s="5">
        <v>91.783000000000001</v>
      </c>
      <c r="D269" s="6">
        <f>100/(A269*$AK$3+$AK$4)/24</f>
        <v>0.27685699037681583</v>
      </c>
      <c r="E269" s="5">
        <v>158.46700000000001</v>
      </c>
      <c r="F269" s="6">
        <v>0.51011574074074073</v>
      </c>
      <c r="G269" s="5">
        <v>268.58699999999999</v>
      </c>
      <c r="H269" s="5">
        <v>445.11500000000001</v>
      </c>
      <c r="I269" s="5">
        <v>929.78700000000003</v>
      </c>
      <c r="K269" s="6">
        <f>K$4/X269/24</f>
        <v>0.15582711163703014</v>
      </c>
      <c r="L269" s="6">
        <f>L$4/Y269/24</f>
        <v>0.16085024744017257</v>
      </c>
      <c r="M269" s="6">
        <f>M$4/Z269/24</f>
        <v>0.14476230680180402</v>
      </c>
      <c r="N269" s="6">
        <f>N$4/AA269/24</f>
        <v>0.2274433021195589</v>
      </c>
      <c r="O269" s="6">
        <f>O$4/AB269/24</f>
        <v>0.19822724834879532</v>
      </c>
      <c r="P269" s="6">
        <f>P$4/AC269/24</f>
        <v>0.46738922333138305</v>
      </c>
      <c r="Q269" s="6">
        <f>Q$4/AD269/24</f>
        <v>0.23749104971237125</v>
      </c>
      <c r="R269" s="6">
        <f>R$4/AE269/24</f>
        <v>0.20723247848399154</v>
      </c>
      <c r="S269" s="6">
        <f>S$4/AF269/24</f>
        <v>0.29539289450713879</v>
      </c>
      <c r="T269" s="6">
        <f>T$4/AG269/24</f>
        <v>0.182916369290959</v>
      </c>
      <c r="U269" s="6">
        <f t="shared" si="17"/>
        <v>0.27321413524027877</v>
      </c>
      <c r="W269" s="14">
        <v>838</v>
      </c>
      <c r="X269" s="5">
        <f t="shared" si="13"/>
        <v>16.925809458263966</v>
      </c>
      <c r="Y269" s="5">
        <f t="shared" si="13"/>
        <v>15.801447042299557</v>
      </c>
      <c r="Z269" s="5">
        <f t="shared" si="13"/>
        <v>15.254891843888558</v>
      </c>
      <c r="AA269" s="5">
        <f t="shared" si="16"/>
        <v>11.907729566420286</v>
      </c>
      <c r="AB269" s="5">
        <f t="shared" si="16"/>
        <v>11.771001982672246</v>
      </c>
      <c r="AC269" s="5">
        <f>AC$3*$W269+AC$4</f>
        <v>10.251983630502608</v>
      </c>
      <c r="AD269" s="5">
        <f>AD$3*$W269+AD$4</f>
        <v>11.579383742379191</v>
      </c>
      <c r="AE269" s="5">
        <f>AE$3*$W269+AE$4</f>
        <v>14.878620165571764</v>
      </c>
      <c r="AF269" s="5">
        <f>AF$3*$W269+AF$4</f>
        <v>14.105507424674936</v>
      </c>
      <c r="AG269" s="5">
        <f>AG$3*$W269+AG$4</f>
        <v>15.945356219197755</v>
      </c>
      <c r="AH269" s="5">
        <f>AH$3*$W269+AH$4</f>
        <v>11.437914796215473</v>
      </c>
      <c r="AI269" s="32">
        <f>50/(B269*24)</f>
        <v>17.756829058187126</v>
      </c>
      <c r="AJ269" s="5">
        <f>C269/6</f>
        <v>15.297166666666667</v>
      </c>
      <c r="AK269" s="5">
        <f>100/(D269*24)</f>
        <v>15.049887889757203</v>
      </c>
      <c r="AL269" s="5">
        <f>E269/12</f>
        <v>13.205583333333335</v>
      </c>
      <c r="AM269" s="5">
        <f>160.934/(F269*24)</f>
        <v>13.14521940373009</v>
      </c>
      <c r="AN269" s="5">
        <f>G269/24</f>
        <v>11.191125</v>
      </c>
    </row>
    <row r="270" spans="1:40" x14ac:dyDescent="0.2">
      <c r="A270" s="14">
        <v>837</v>
      </c>
      <c r="B270" s="6">
        <v>0.11740552997150576</v>
      </c>
      <c r="C270" s="5">
        <v>91.73</v>
      </c>
      <c r="D270" s="6">
        <f>100/(A270*$AK$3+$AK$4)/24</f>
        <v>0.27705059170172358</v>
      </c>
      <c r="E270" s="5">
        <v>158.375</v>
      </c>
      <c r="F270" s="6">
        <v>0.51049768518518512</v>
      </c>
      <c r="G270" s="5">
        <v>268.43299999999999</v>
      </c>
      <c r="H270" s="5">
        <v>444.863</v>
      </c>
      <c r="I270" s="5">
        <v>929.27599999999995</v>
      </c>
      <c r="K270" s="6">
        <f>K$4/X270/24</f>
        <v>0.15593306855216779</v>
      </c>
      <c r="L270" s="6">
        <f>L$4/Y270/24</f>
        <v>0.1609596199096924</v>
      </c>
      <c r="M270" s="6">
        <f>M$4/Z270/24</f>
        <v>0.14486074004166702</v>
      </c>
      <c r="N270" s="6">
        <f>N$4/AA270/24</f>
        <v>0.22759795550694531</v>
      </c>
      <c r="O270" s="6">
        <f>O$4/AB270/24</f>
        <v>0.1983620358547088</v>
      </c>
      <c r="P270" s="6">
        <f>P$4/AC270/24</f>
        <v>0.46771606056515291</v>
      </c>
      <c r="Q270" s="6">
        <f>Q$4/AD270/24</f>
        <v>0.23765712311299403</v>
      </c>
      <c r="R270" s="6">
        <f>R$4/AE270/24</f>
        <v>0.20737739258691457</v>
      </c>
      <c r="S270" s="6">
        <f>S$4/AF270/24</f>
        <v>0.29559945767055068</v>
      </c>
      <c r="T270" s="6">
        <f>T$4/AG270/24</f>
        <v>0.1830442795575333</v>
      </c>
      <c r="U270" s="6">
        <f t="shared" si="17"/>
        <v>0.27340518917933249</v>
      </c>
      <c r="W270" s="14">
        <v>837</v>
      </c>
      <c r="X270" s="5">
        <f t="shared" si="13"/>
        <v>16.914308327855537</v>
      </c>
      <c r="Y270" s="5">
        <f t="shared" si="13"/>
        <v>15.790709919001348</v>
      </c>
      <c r="Z270" s="5">
        <f t="shared" si="13"/>
        <v>15.244526106232367</v>
      </c>
      <c r="AA270" s="5">
        <f t="shared" si="16"/>
        <v>11.89963823401167</v>
      </c>
      <c r="AB270" s="5">
        <f t="shared" si="16"/>
        <v>11.763003557003188</v>
      </c>
      <c r="AC270" s="5">
        <f>AC$3*$W270+AC$4</f>
        <v>10.244819604605361</v>
      </c>
      <c r="AD270" s="5">
        <f>AD$3*$W270+AD$4</f>
        <v>11.571292137086559</v>
      </c>
      <c r="AE270" s="5">
        <f>AE$3*$W270+AE$4</f>
        <v>14.868223073260351</v>
      </c>
      <c r="AF270" s="5">
        <f>AF$3*$W270+AF$4</f>
        <v>14.09565057900231</v>
      </c>
      <c r="AG270" s="5">
        <f>AG$3*$W270+AG$4</f>
        <v>15.934213698002612</v>
      </c>
      <c r="AH270" s="5">
        <f>AH$3*$W270+AH$4</f>
        <v>11.429922048590832</v>
      </c>
      <c r="AI270" s="32">
        <f>50/(B270*24)</f>
        <v>17.744763247855165</v>
      </c>
      <c r="AJ270" s="5">
        <f>C270/6</f>
        <v>15.288333333333334</v>
      </c>
      <c r="AK270" s="5">
        <f>100/(D270*24)</f>
        <v>15.039371116566885</v>
      </c>
      <c r="AL270" s="5">
        <f>E270/12</f>
        <v>13.197916666666666</v>
      </c>
      <c r="AM270" s="5">
        <f>160.934/(F270*24)</f>
        <v>13.13538440610334</v>
      </c>
      <c r="AN270" s="5">
        <f>G270/24</f>
        <v>11.184708333333333</v>
      </c>
    </row>
    <row r="271" spans="1:40" x14ac:dyDescent="0.2">
      <c r="A271" s="14">
        <v>836</v>
      </c>
      <c r="B271" s="6">
        <v>0.11748541589193895</v>
      </c>
      <c r="C271" s="5">
        <v>91.676000000000002</v>
      </c>
      <c r="D271" s="6">
        <f>100/(A271*$AK$3+$AK$4)/24</f>
        <v>0.2772444639802486</v>
      </c>
      <c r="E271" s="5">
        <v>158.28399999999999</v>
      </c>
      <c r="F271" s="6">
        <v>0.51087962962962963</v>
      </c>
      <c r="G271" s="5">
        <v>268.27999999999997</v>
      </c>
      <c r="H271" s="5">
        <v>444.61099999999999</v>
      </c>
      <c r="I271" s="5">
        <v>928.76499999999999</v>
      </c>
      <c r="K271" s="6">
        <f>K$4/X271/24</f>
        <v>0.15603916965924755</v>
      </c>
      <c r="L271" s="6">
        <f>L$4/Y271/24</f>
        <v>0.16106914121922686</v>
      </c>
      <c r="M271" s="6">
        <f>M$4/Z271/24</f>
        <v>0.14495930723484499</v>
      </c>
      <c r="N271" s="6">
        <f>N$4/AA271/24</f>
        <v>0.22775281935508604</v>
      </c>
      <c r="O271" s="6">
        <f>O$4/AB271/24</f>
        <v>0.19849700678680293</v>
      </c>
      <c r="P271" s="6">
        <f>P$4/AC271/24</f>
        <v>0.46804335522208729</v>
      </c>
      <c r="Q271" s="6">
        <f>Q$4/AD271/24</f>
        <v>0.23782342894068634</v>
      </c>
      <c r="R271" s="6">
        <f>R$4/AE271/24</f>
        <v>0.20752250950353421</v>
      </c>
      <c r="S271" s="6">
        <f>S$4/AF271/24</f>
        <v>0.29580630992824608</v>
      </c>
      <c r="T271" s="6">
        <f>T$4/AG271/24</f>
        <v>0.18317236884018309</v>
      </c>
      <c r="U271" s="6">
        <f t="shared" si="17"/>
        <v>0.27359651050682426</v>
      </c>
      <c r="W271" s="14">
        <v>836</v>
      </c>
      <c r="X271" s="5">
        <f t="shared" si="13"/>
        <v>16.902807197447107</v>
      </c>
      <c r="Y271" s="5">
        <f t="shared" si="13"/>
        <v>15.779972795703138</v>
      </c>
      <c r="Z271" s="5">
        <f t="shared" si="13"/>
        <v>15.234160368576177</v>
      </c>
      <c r="AA271" s="5">
        <f t="shared" si="16"/>
        <v>11.891546901603053</v>
      </c>
      <c r="AB271" s="5">
        <f t="shared" si="16"/>
        <v>11.755005131334126</v>
      </c>
      <c r="AC271" s="5">
        <f>AC$3*$W271+AC$4</f>
        <v>10.237655578708116</v>
      </c>
      <c r="AD271" s="5">
        <f>AD$3*$W271+AD$4</f>
        <v>11.563200531793928</v>
      </c>
      <c r="AE271" s="5">
        <f>AE$3*$W271+AE$4</f>
        <v>14.857825980948938</v>
      </c>
      <c r="AF271" s="5">
        <f>AF$3*$W271+AF$4</f>
        <v>14.085793733329684</v>
      </c>
      <c r="AG271" s="5">
        <f>AG$3*$W271+AG$4</f>
        <v>15.923071176807472</v>
      </c>
      <c r="AH271" s="5">
        <f>AH$3*$W271+AH$4</f>
        <v>11.421929300966189</v>
      </c>
      <c r="AI271" s="32">
        <f>50/(B271*24)</f>
        <v>17.7326974375232</v>
      </c>
      <c r="AJ271" s="5">
        <f>C271/6</f>
        <v>15.279333333333334</v>
      </c>
      <c r="AK271" s="5">
        <f>100/(D271*24)</f>
        <v>15.028854343376565</v>
      </c>
      <c r="AL271" s="5">
        <f>E271/12</f>
        <v>13.190333333333333</v>
      </c>
      <c r="AM271" s="5">
        <f>160.934/(F271*24)</f>
        <v>13.125564114182147</v>
      </c>
      <c r="AN271" s="5">
        <f>G271/24</f>
        <v>11.178333333333333</v>
      </c>
    </row>
    <row r="272" spans="1:40" x14ac:dyDescent="0.2">
      <c r="A272" s="14">
        <v>835</v>
      </c>
      <c r="B272" s="6">
        <v>0.11756541059950623</v>
      </c>
      <c r="C272" s="5">
        <v>91.623000000000005</v>
      </c>
      <c r="D272" s="6">
        <f>100/(A272*$AK$3+$AK$4)/24</f>
        <v>0.27743860778160651</v>
      </c>
      <c r="E272" s="5">
        <v>158.19200000000001</v>
      </c>
      <c r="F272" s="6">
        <v>0.51126157407407413</v>
      </c>
      <c r="G272" s="5">
        <v>268.12599999999998</v>
      </c>
      <c r="H272" s="5">
        <v>444.35899999999998</v>
      </c>
      <c r="I272" s="5">
        <v>928.255</v>
      </c>
      <c r="K272" s="6">
        <f>K$4/X272/24</f>
        <v>0.15614541525280626</v>
      </c>
      <c r="L272" s="6">
        <f>L$4/Y272/24</f>
        <v>0.16117881167280715</v>
      </c>
      <c r="M272" s="6">
        <f>M$4/Z272/24</f>
        <v>0.14505800865496057</v>
      </c>
      <c r="N272" s="6">
        <f>N$4/AA272/24</f>
        <v>0.22790789409388326</v>
      </c>
      <c r="O272" s="6">
        <f>O$4/AB272/24</f>
        <v>0.19863216151975713</v>
      </c>
      <c r="P272" s="6">
        <f>P$4/AC272/24</f>
        <v>0.46837110826313477</v>
      </c>
      <c r="Q272" s="6">
        <f>Q$4/AD272/24</f>
        <v>0.23798996768372793</v>
      </c>
      <c r="R272" s="6">
        <f>R$4/AE272/24</f>
        <v>0.20766782965991867</v>
      </c>
      <c r="S272" s="6">
        <f>S$4/AF272/24</f>
        <v>0.29601345188755029</v>
      </c>
      <c r="T272" s="6">
        <f>T$4/AG272/24</f>
        <v>0.18330063751498304</v>
      </c>
      <c r="U272" s="6">
        <f t="shared" si="17"/>
        <v>0.2737880997844801</v>
      </c>
      <c r="W272" s="14">
        <v>835</v>
      </c>
      <c r="X272" s="5">
        <f t="shared" si="13"/>
        <v>16.891306067038677</v>
      </c>
      <c r="Y272" s="5">
        <f t="shared" si="13"/>
        <v>15.769235672404932</v>
      </c>
      <c r="Z272" s="5">
        <f t="shared" si="13"/>
        <v>15.223794630919983</v>
      </c>
      <c r="AA272" s="5">
        <f t="shared" si="16"/>
        <v>11.883455569194439</v>
      </c>
      <c r="AB272" s="5">
        <f t="shared" si="16"/>
        <v>11.747006705665067</v>
      </c>
      <c r="AC272" s="5">
        <f>AC$3*$W272+AC$4</f>
        <v>10.230491552810872</v>
      </c>
      <c r="AD272" s="5">
        <f>AD$3*$W272+AD$4</f>
        <v>11.555108926501298</v>
      </c>
      <c r="AE272" s="5">
        <f>AE$3*$W272+AE$4</f>
        <v>14.847428888637525</v>
      </c>
      <c r="AF272" s="5">
        <f>AF$3*$W272+AF$4</f>
        <v>14.075936887657058</v>
      </c>
      <c r="AG272" s="5">
        <f>AG$3*$W272+AG$4</f>
        <v>15.911928655612328</v>
      </c>
      <c r="AH272" s="5">
        <f>AH$3*$W272+AH$4</f>
        <v>11.413936553341546</v>
      </c>
      <c r="AI272" s="32">
        <f>50/(B272*24)</f>
        <v>17.720631627191231</v>
      </c>
      <c r="AJ272" s="5">
        <f>C272/6</f>
        <v>15.2705</v>
      </c>
      <c r="AK272" s="5">
        <f>100/(D272*24)</f>
        <v>15.018337570186244</v>
      </c>
      <c r="AL272" s="5">
        <f>E272/12</f>
        <v>13.182666666666668</v>
      </c>
      <c r="AM272" s="5">
        <f>160.934/(F272*24)</f>
        <v>13.115758495008262</v>
      </c>
      <c r="AN272" s="5">
        <f>G272/24</f>
        <v>11.171916666666666</v>
      </c>
    </row>
    <row r="273" spans="1:40" x14ac:dyDescent="0.2">
      <c r="A273" s="14">
        <v>834</v>
      </c>
      <c r="B273" s="6">
        <v>0.11764551431657533</v>
      </c>
      <c r="C273" s="5">
        <v>91.569000000000003</v>
      </c>
      <c r="D273" s="6">
        <f>100/(A273*$AK$3+$AK$4)/24</f>
        <v>0.27763302367660847</v>
      </c>
      <c r="E273" s="5">
        <v>158.101</v>
      </c>
      <c r="F273" s="6">
        <v>0.51164351851851853</v>
      </c>
      <c r="G273" s="5">
        <v>267.97300000000001</v>
      </c>
      <c r="H273" s="5">
        <v>444.108</v>
      </c>
      <c r="I273" s="5">
        <v>927.74400000000003</v>
      </c>
      <c r="K273" s="6">
        <f>K$4/X273/24</f>
        <v>0.15625180562818339</v>
      </c>
      <c r="L273" s="6">
        <f>L$4/Y273/24</f>
        <v>0.16128863157529319</v>
      </c>
      <c r="M273" s="6">
        <f>M$4/Z273/24</f>
        <v>0.14515684457638212</v>
      </c>
      <c r="N273" s="6">
        <f>N$4/AA273/24</f>
        <v>0.22806318015441093</v>
      </c>
      <c r="O273" s="6">
        <f>O$4/AB273/24</f>
        <v>0.19876750042927194</v>
      </c>
      <c r="P273" s="6">
        <f>P$4/AC273/24</f>
        <v>0.46869932065193737</v>
      </c>
      <c r="Q273" s="6">
        <f>Q$4/AD273/24</f>
        <v>0.23815673983176702</v>
      </c>
      <c r="R273" s="6">
        <f>R$4/AE273/24</f>
        <v>0.20781335348333055</v>
      </c>
      <c r="S273" s="6">
        <f>S$4/AF273/24</f>
        <v>0.29622088415749098</v>
      </c>
      <c r="T273" s="6">
        <f>T$4/AG273/24</f>
        <v>0.18342908595906171</v>
      </c>
      <c r="U273" s="6">
        <f t="shared" si="17"/>
        <v>0.2739799575756004</v>
      </c>
      <c r="W273" s="14">
        <v>834</v>
      </c>
      <c r="X273" s="5">
        <f t="shared" si="13"/>
        <v>16.879804936630247</v>
      </c>
      <c r="Y273" s="5">
        <f t="shared" si="13"/>
        <v>15.758498549106722</v>
      </c>
      <c r="Z273" s="5">
        <f t="shared" si="13"/>
        <v>15.213428893263792</v>
      </c>
      <c r="AA273" s="5">
        <f t="shared" si="16"/>
        <v>11.875364236785821</v>
      </c>
      <c r="AB273" s="5">
        <f t="shared" si="16"/>
        <v>11.739008279996007</v>
      </c>
      <c r="AC273" s="5">
        <f>AC$3*$W273+AC$4</f>
        <v>10.223327526913625</v>
      </c>
      <c r="AD273" s="5">
        <f>AD$3*$W273+AD$4</f>
        <v>11.547017321208667</v>
      </c>
      <c r="AE273" s="5">
        <f>AE$3*$W273+AE$4</f>
        <v>14.837031796326112</v>
      </c>
      <c r="AF273" s="5">
        <f>AF$3*$W273+AF$4</f>
        <v>14.066080041984431</v>
      </c>
      <c r="AG273" s="5">
        <f>AG$3*$W273+AG$4</f>
        <v>15.900786134417185</v>
      </c>
      <c r="AH273" s="5">
        <f>AH$3*$W273+AH$4</f>
        <v>11.405943805716905</v>
      </c>
      <c r="AI273" s="32">
        <f>50/(B273*24)</f>
        <v>17.708565816859267</v>
      </c>
      <c r="AJ273" s="5">
        <f>C273/6</f>
        <v>15.2615</v>
      </c>
      <c r="AK273" s="5">
        <f>100/(D273*24)</f>
        <v>15.007820796995926</v>
      </c>
      <c r="AL273" s="5">
        <f>E273/12</f>
        <v>13.175083333333333</v>
      </c>
      <c r="AM273" s="5">
        <f>160.934/(F273*24)</f>
        <v>13.105967515721849</v>
      </c>
      <c r="AN273" s="5">
        <f>G273/24</f>
        <v>11.165541666666668</v>
      </c>
    </row>
    <row r="274" spans="1:40" x14ac:dyDescent="0.2">
      <c r="A274" s="14">
        <v>833</v>
      </c>
      <c r="B274" s="6">
        <v>0.11772572726612052</v>
      </c>
      <c r="C274" s="5">
        <v>91.516000000000005</v>
      </c>
      <c r="D274" s="6">
        <f>100/(A274*$AK$3+$AK$4)/24</f>
        <v>0.27782771223766678</v>
      </c>
      <c r="E274" s="5">
        <v>158.00899999999999</v>
      </c>
      <c r="F274" s="6">
        <v>0.51203703703703707</v>
      </c>
      <c r="G274" s="5">
        <v>267.81900000000002</v>
      </c>
      <c r="H274" s="5">
        <v>443.85599999999999</v>
      </c>
      <c r="I274" s="5">
        <v>927.23400000000004</v>
      </c>
      <c r="K274" s="6">
        <f>K$4/X274/24</f>
        <v>0.15635834108152397</v>
      </c>
      <c r="L274" s="6">
        <f>L$4/Y274/24</f>
        <v>0.16139860123237634</v>
      </c>
      <c r="M274" s="6">
        <f>M$4/Z274/24</f>
        <v>0.14525581527422626</v>
      </c>
      <c r="N274" s="6">
        <f>N$4/AA274/24</f>
        <v>0.22821867796891848</v>
      </c>
      <c r="O274" s="6">
        <f>O$4/AB274/24</f>
        <v>0.19890302389207271</v>
      </c>
      <c r="P274" s="6">
        <f>P$4/AC274/24</f>
        <v>0.46902799335483975</v>
      </c>
      <c r="Q274" s="6">
        <f>Q$4/AD274/24</f>
        <v>0.23832374587582542</v>
      </c>
      <c r="R274" s="6">
        <f>R$4/AE274/24</f>
        <v>0.20795908140223082</v>
      </c>
      <c r="S274" s="6">
        <f>S$4/AF274/24</f>
        <v>0.29642860734880427</v>
      </c>
      <c r="T274" s="6">
        <f>T$4/AG274/24</f>
        <v>0.18355771455060574</v>
      </c>
      <c r="U274" s="6">
        <f t="shared" si="17"/>
        <v>0.27417208444506597</v>
      </c>
      <c r="W274" s="14">
        <v>833</v>
      </c>
      <c r="X274" s="5">
        <f t="shared" si="13"/>
        <v>16.868303806221817</v>
      </c>
      <c r="Y274" s="5">
        <f t="shared" si="13"/>
        <v>15.747761425808513</v>
      </c>
      <c r="Z274" s="5">
        <f t="shared" si="13"/>
        <v>15.203063155607602</v>
      </c>
      <c r="AA274" s="5">
        <f t="shared" si="16"/>
        <v>11.867272904377206</v>
      </c>
      <c r="AB274" s="5">
        <f t="shared" si="16"/>
        <v>11.731009854326947</v>
      </c>
      <c r="AC274" s="5">
        <f>AC$3*$W274+AC$4</f>
        <v>10.21616350101638</v>
      </c>
      <c r="AD274" s="5">
        <f>AD$3*$W274+AD$4</f>
        <v>11.538925715916035</v>
      </c>
      <c r="AE274" s="5">
        <f>AE$3*$W274+AE$4</f>
        <v>14.826634704014699</v>
      </c>
      <c r="AF274" s="5">
        <f>AF$3*$W274+AF$4</f>
        <v>14.056223196311805</v>
      </c>
      <c r="AG274" s="5">
        <f>AG$3*$W274+AG$4</f>
        <v>15.889643613222042</v>
      </c>
      <c r="AH274" s="5">
        <f>AH$3*$W274+AH$4</f>
        <v>11.397951058092261</v>
      </c>
      <c r="AI274" s="32">
        <f>50/(B274*24)</f>
        <v>17.696500006527305</v>
      </c>
      <c r="AJ274" s="5">
        <f>C274/6</f>
        <v>15.252666666666668</v>
      </c>
      <c r="AK274" s="5">
        <f>100/(D274*24)</f>
        <v>14.997304023805608</v>
      </c>
      <c r="AL274" s="5">
        <f>E274/12</f>
        <v>13.167416666666666</v>
      </c>
      <c r="AM274" s="5">
        <f>160.934/(F274*24)</f>
        <v>13.095895117540687</v>
      </c>
      <c r="AN274" s="5">
        <f>G274/24</f>
        <v>11.159125000000001</v>
      </c>
    </row>
    <row r="275" spans="1:40" x14ac:dyDescent="0.2">
      <c r="A275" s="14">
        <v>832</v>
      </c>
      <c r="B275" s="6">
        <v>0.11780604967172463</v>
      </c>
      <c r="C275" s="5">
        <v>91.462999999999994</v>
      </c>
      <c r="D275" s="6">
        <f>100/(A275*$AK$3+$AK$4)/24</f>
        <v>0.27802267403880054</v>
      </c>
      <c r="E275" s="5">
        <v>157.917</v>
      </c>
      <c r="F275" s="6">
        <v>0.51241898148148146</v>
      </c>
      <c r="G275" s="5">
        <v>267.66500000000002</v>
      </c>
      <c r="H275" s="5">
        <v>443.60399999999998</v>
      </c>
      <c r="I275" s="5">
        <v>926.72299999999996</v>
      </c>
      <c r="K275" s="6">
        <f>K$4/X275/24</f>
        <v>0.1564650219097812</v>
      </c>
      <c r="L275" s="6">
        <f>L$4/Y275/24</f>
        <v>0.16150872095058219</v>
      </c>
      <c r="M275" s="6">
        <f>M$4/Z275/24</f>
        <v>0.14535492102436057</v>
      </c>
      <c r="N275" s="6">
        <f>N$4/AA275/24</f>
        <v>0.22837438797083517</v>
      </c>
      <c r="O275" s="6">
        <f>O$4/AB275/24</f>
        <v>0.19903873228591282</v>
      </c>
      <c r="P275" s="6">
        <f>P$4/AC275/24</f>
        <v>0.46935712734089935</v>
      </c>
      <c r="Q275" s="6">
        <f>Q$4/AD275/24</f>
        <v>0.23849098630830309</v>
      </c>
      <c r="R275" s="6">
        <f>R$4/AE275/24</f>
        <v>0.20810501384628313</v>
      </c>
      <c r="S275" s="6">
        <f>S$4/AF275/24</f>
        <v>0.29663662207394031</v>
      </c>
      <c r="T275" s="6">
        <f>T$4/AG275/24</f>
        <v>0.18368652366886307</v>
      </c>
      <c r="U275" s="6">
        <f t="shared" si="17"/>
        <v>0.27436448095934268</v>
      </c>
      <c r="W275" s="14">
        <v>832</v>
      </c>
      <c r="X275" s="5">
        <f t="shared" si="13"/>
        <v>16.856802675813388</v>
      </c>
      <c r="Y275" s="5">
        <f t="shared" si="13"/>
        <v>15.737024302510303</v>
      </c>
      <c r="Z275" s="5">
        <f t="shared" si="13"/>
        <v>15.192697417951408</v>
      </c>
      <c r="AA275" s="5">
        <f t="shared" si="16"/>
        <v>11.859181571968589</v>
      </c>
      <c r="AB275" s="5">
        <f t="shared" si="16"/>
        <v>11.723011428657887</v>
      </c>
      <c r="AC275" s="5">
        <f>AC$3*$W275+AC$4</f>
        <v>10.208999475119136</v>
      </c>
      <c r="AD275" s="5">
        <f>AD$3*$W275+AD$4</f>
        <v>11.530834110623402</v>
      </c>
      <c r="AE275" s="5">
        <f>AE$3*$W275+AE$4</f>
        <v>14.816237611703286</v>
      </c>
      <c r="AF275" s="5">
        <f>AF$3*$W275+AF$4</f>
        <v>14.046366350639179</v>
      </c>
      <c r="AG275" s="5">
        <f>AG$3*$W275+AG$4</f>
        <v>15.878501092026898</v>
      </c>
      <c r="AH275" s="5">
        <f>AH$3*$W275+AH$4</f>
        <v>11.38995831046762</v>
      </c>
      <c r="AI275" s="32">
        <f>50/(B275*24)</f>
        <v>17.684434196195337</v>
      </c>
      <c r="AJ275" s="5">
        <f>C275/6</f>
        <v>15.243833333333333</v>
      </c>
      <c r="AK275" s="5">
        <f>100/(D275*24)</f>
        <v>14.98678725061529</v>
      </c>
      <c r="AL275" s="5">
        <f>E275/12</f>
        <v>13.159750000000001</v>
      </c>
      <c r="AM275" s="5">
        <f>160.934/(F275*24)</f>
        <v>13.086133760982992</v>
      </c>
      <c r="AN275" s="5">
        <f>G275/24</f>
        <v>11.152708333333335</v>
      </c>
    </row>
    <row r="276" spans="1:40" x14ac:dyDescent="0.2">
      <c r="A276" s="14">
        <v>831</v>
      </c>
      <c r="B276" s="6">
        <v>0.117886481757581</v>
      </c>
      <c r="C276" s="5">
        <v>91.409000000000006</v>
      </c>
      <c r="D276" s="6">
        <f>100/(A276*$AK$3+$AK$4)/24</f>
        <v>0.27821790965564125</v>
      </c>
      <c r="E276" s="5">
        <v>157.82599999999999</v>
      </c>
      <c r="F276" s="6">
        <v>0.51280092592592597</v>
      </c>
      <c r="G276" s="5">
        <v>267.512</v>
      </c>
      <c r="H276" s="5">
        <v>443.35199999999998</v>
      </c>
      <c r="I276" s="5">
        <v>926.21199999999999</v>
      </c>
      <c r="K276" s="6">
        <f>K$4/X276/24</f>
        <v>0.15657184841071925</v>
      </c>
      <c r="L276" s="6">
        <f>L$4/Y276/24</f>
        <v>0.16161899103727337</v>
      </c>
      <c r="M276" s="6">
        <f>M$4/Z276/24</f>
        <v>0.14545416210340575</v>
      </c>
      <c r="N276" s="6">
        <f>N$4/AA276/24</f>
        <v>0.22853031059477383</v>
      </c>
      <c r="O276" s="6">
        <f>O$4/AB276/24</f>
        <v>0.19917462598957722</v>
      </c>
      <c r="P276" s="6">
        <f>P$4/AC276/24</f>
        <v>0.46968672358189578</v>
      </c>
      <c r="Q276" s="6">
        <f>Q$4/AD276/24</f>
        <v>0.2386584616229831</v>
      </c>
      <c r="R276" s="6">
        <f>R$4/AE276/24</f>
        <v>0.20825115124635804</v>
      </c>
      <c r="S276" s="6">
        <f>S$4/AF276/24</f>
        <v>0.29684492894706982</v>
      </c>
      <c r="T276" s="6">
        <f>T$4/AG276/24</f>
        <v>0.18381551369414706</v>
      </c>
      <c r="U276" s="6">
        <f t="shared" si="17"/>
        <v>0.27455714768648798</v>
      </c>
      <c r="W276" s="14">
        <v>831</v>
      </c>
      <c r="X276" s="5">
        <f t="shared" si="13"/>
        <v>16.845301545404958</v>
      </c>
      <c r="Y276" s="5">
        <f t="shared" si="13"/>
        <v>15.726287179212093</v>
      </c>
      <c r="Z276" s="5">
        <f t="shared" si="13"/>
        <v>15.182331680295217</v>
      </c>
      <c r="AA276" s="5">
        <f t="shared" si="16"/>
        <v>11.851090239559973</v>
      </c>
      <c r="AB276" s="5">
        <f t="shared" si="16"/>
        <v>11.715013002988826</v>
      </c>
      <c r="AC276" s="5">
        <f>AC$3*$W276+AC$4</f>
        <v>10.201835449221889</v>
      </c>
      <c r="AD276" s="5">
        <f>AD$3*$W276+AD$4</f>
        <v>11.522742505330772</v>
      </c>
      <c r="AE276" s="5">
        <f>AE$3*$W276+AE$4</f>
        <v>14.805840519391873</v>
      </c>
      <c r="AF276" s="5">
        <f>AF$3*$W276+AF$4</f>
        <v>14.036509504966553</v>
      </c>
      <c r="AG276" s="5">
        <f>AG$3*$W276+AG$4</f>
        <v>15.867358570831758</v>
      </c>
      <c r="AH276" s="5">
        <f>AH$3*$W276+AH$4</f>
        <v>11.381965562842979</v>
      </c>
      <c r="AI276" s="32">
        <f>50/(B276*24)</f>
        <v>17.672368385863368</v>
      </c>
      <c r="AJ276" s="5">
        <f>C276/6</f>
        <v>15.234833333333334</v>
      </c>
      <c r="AK276" s="5">
        <f>100/(D276*24)</f>
        <v>14.976270477424967</v>
      </c>
      <c r="AL276" s="5">
        <f>E276/12</f>
        <v>13.152166666666666</v>
      </c>
      <c r="AM276" s="5">
        <f>160.934/(F276*24)</f>
        <v>13.076386945334717</v>
      </c>
      <c r="AN276" s="5">
        <f>G276/24</f>
        <v>11.146333333333333</v>
      </c>
    </row>
    <row r="277" spans="1:40" x14ac:dyDescent="0.2">
      <c r="A277" s="14">
        <v>830</v>
      </c>
      <c r="B277" s="6">
        <v>0.11796702374849571</v>
      </c>
      <c r="C277" s="5">
        <v>91.355999999999995</v>
      </c>
      <c r="D277" s="6">
        <f>100/(A277*$AK$3+$AK$4)/24</f>
        <v>0.27841341966543814</v>
      </c>
      <c r="E277" s="5">
        <v>157.73400000000001</v>
      </c>
      <c r="F277" s="6">
        <v>0.5131944444444444</v>
      </c>
      <c r="G277" s="5">
        <v>267.358</v>
      </c>
      <c r="H277" s="5">
        <v>443.1</v>
      </c>
      <c r="I277" s="5">
        <v>925.702</v>
      </c>
      <c r="K277" s="6">
        <f>K$4/X277/24</f>
        <v>0.1566788208829161</v>
      </c>
      <c r="L277" s="6">
        <f>L$4/Y277/24</f>
        <v>0.16172941180065267</v>
      </c>
      <c r="M277" s="6">
        <f>M$4/Z277/24</f>
        <v>0.14555353878873878</v>
      </c>
      <c r="N277" s="6">
        <f>N$4/AA277/24</f>
        <v>0.22868644627653512</v>
      </c>
      <c r="O277" s="6">
        <f>O$4/AB277/24</f>
        <v>0.19931070538288612</v>
      </c>
      <c r="P277" s="6">
        <f>P$4/AC277/24</f>
        <v>0.47001678305233963</v>
      </c>
      <c r="Q277" s="6">
        <f>Q$4/AD277/24</f>
        <v>0.23882617231503656</v>
      </c>
      <c r="R277" s="6">
        <f>R$4/AE277/24</f>
        <v>0.20839749403453722</v>
      </c>
      <c r="S277" s="6">
        <f>S$4/AF277/24</f>
        <v>0.29705352858408973</v>
      </c>
      <c r="T277" s="6">
        <f>T$4/AG277/24</f>
        <v>0.18394468500784014</v>
      </c>
      <c r="U277" s="6">
        <f t="shared" si="17"/>
        <v>0.27475008519615601</v>
      </c>
      <c r="W277" s="14">
        <v>830</v>
      </c>
      <c r="X277" s="5">
        <f t="shared" si="13"/>
        <v>16.833800414996528</v>
      </c>
      <c r="Y277" s="5">
        <f t="shared" si="13"/>
        <v>15.715550055913884</v>
      </c>
      <c r="Z277" s="5">
        <f t="shared" si="13"/>
        <v>15.171965942639027</v>
      </c>
      <c r="AA277" s="5">
        <f t="shared" si="16"/>
        <v>11.842998907151358</v>
      </c>
      <c r="AB277" s="5">
        <f t="shared" si="16"/>
        <v>11.707014577319768</v>
      </c>
      <c r="AC277" s="5">
        <f>AC$3*$W277+AC$4</f>
        <v>10.194671423324646</v>
      </c>
      <c r="AD277" s="5">
        <f>AD$3*$W277+AD$4</f>
        <v>11.514650900038141</v>
      </c>
      <c r="AE277" s="5">
        <f>AE$3*$W277+AE$4</f>
        <v>14.79544342708046</v>
      </c>
      <c r="AF277" s="5">
        <f>AF$3*$W277+AF$4</f>
        <v>14.026652659293926</v>
      </c>
      <c r="AG277" s="5">
        <f>AG$3*$W277+AG$4</f>
        <v>15.856216049636615</v>
      </c>
      <c r="AH277" s="5">
        <f>AH$3*$W277+AH$4</f>
        <v>11.373972815218334</v>
      </c>
      <c r="AI277" s="32">
        <f>50/(B277*24)</f>
        <v>17.660302575531407</v>
      </c>
      <c r="AJ277" s="5">
        <f>C277/6</f>
        <v>15.225999999999999</v>
      </c>
      <c r="AK277" s="5">
        <f>100/(D277*24)</f>
        <v>14.96575370423465</v>
      </c>
      <c r="AL277" s="5">
        <f>E277/12</f>
        <v>13.144500000000001</v>
      </c>
      <c r="AM277" s="5">
        <f>160.934/(F277*24)</f>
        <v>13.066359945872801</v>
      </c>
      <c r="AN277" s="5">
        <f>G277/24</f>
        <v>11.139916666666666</v>
      </c>
    </row>
    <row r="278" spans="1:40" x14ac:dyDescent="0.2">
      <c r="A278" s="14">
        <v>829</v>
      </c>
      <c r="B278" s="6">
        <v>0.11804767586988966</v>
      </c>
      <c r="C278" s="5">
        <v>91.302000000000007</v>
      </c>
      <c r="D278" s="6">
        <f>100/(A278*$AK$3+$AK$4)/24</f>
        <v>0.27860920464706446</v>
      </c>
      <c r="E278" s="5">
        <v>157.643</v>
      </c>
      <c r="F278" s="6">
        <v>0.5135763888888889</v>
      </c>
      <c r="G278" s="5">
        <v>267.20400000000001</v>
      </c>
      <c r="H278" s="5">
        <v>442.84899999999999</v>
      </c>
      <c r="I278" s="5">
        <v>925.19100000000003</v>
      </c>
      <c r="K278" s="6">
        <f>K$4/X278/24</f>
        <v>0.15678593962576623</v>
      </c>
      <c r="L278" s="6">
        <f>L$4/Y278/24</f>
        <v>0.16183998354976559</v>
      </c>
      <c r="M278" s="6">
        <f>M$4/Z278/24</f>
        <v>0.14565305135849502</v>
      </c>
      <c r="N278" s="6">
        <f>N$4/AA278/24</f>
        <v>0.22884279545311151</v>
      </c>
      <c r="O278" s="6">
        <f>O$4/AB278/24</f>
        <v>0.19944697084669849</v>
      </c>
      <c r="P278" s="6">
        <f>P$4/AC278/24</f>
        <v>0.47034730672948344</v>
      </c>
      <c r="Q278" s="6">
        <f>Q$4/AD278/24</f>
        <v>0.23899411888102748</v>
      </c>
      <c r="R278" s="6">
        <f>R$4/AE278/24</f>
        <v>0.20854404264411777</v>
      </c>
      <c r="S278" s="6">
        <f>S$4/AF278/24</f>
        <v>0.29726242160262945</v>
      </c>
      <c r="T278" s="6">
        <f>T$4/AG278/24</f>
        <v>0.18407403799239744</v>
      </c>
      <c r="U278" s="6">
        <f t="shared" si="17"/>
        <v>0.2749432940596031</v>
      </c>
      <c r="W278" s="14">
        <v>829</v>
      </c>
      <c r="X278" s="5">
        <f t="shared" si="13"/>
        <v>16.822299284588098</v>
      </c>
      <c r="Y278" s="5">
        <f t="shared" si="13"/>
        <v>15.704812932615674</v>
      </c>
      <c r="Z278" s="5">
        <f t="shared" si="13"/>
        <v>15.161600204982832</v>
      </c>
      <c r="AA278" s="5">
        <f t="shared" si="16"/>
        <v>11.834907574742742</v>
      </c>
      <c r="AB278" s="5">
        <f t="shared" si="16"/>
        <v>11.699016151650707</v>
      </c>
      <c r="AC278" s="5">
        <f>AC$3*$W278+AC$4</f>
        <v>10.1875073974274</v>
      </c>
      <c r="AD278" s="5">
        <f>AD$3*$W278+AD$4</f>
        <v>11.506559294745509</v>
      </c>
      <c r="AE278" s="5">
        <f>AE$3*$W278+AE$4</f>
        <v>14.785046334769048</v>
      </c>
      <c r="AF278" s="5">
        <f>AF$3*$W278+AF$4</f>
        <v>14.0167958136213</v>
      </c>
      <c r="AG278" s="5">
        <f>AG$3*$W278+AG$4</f>
        <v>15.845073528441471</v>
      </c>
      <c r="AH278" s="5">
        <f>AH$3*$W278+AH$4</f>
        <v>11.365980067593693</v>
      </c>
      <c r="AI278" s="32">
        <f>50/(B278*24)</f>
        <v>17.648236765199439</v>
      </c>
      <c r="AJ278" s="5">
        <f>C278/6</f>
        <v>15.217000000000001</v>
      </c>
      <c r="AK278" s="5">
        <f>100/(D278*24)</f>
        <v>14.955236931044334</v>
      </c>
      <c r="AL278" s="5">
        <f>E278/12</f>
        <v>13.136916666666666</v>
      </c>
      <c r="AM278" s="5">
        <f>160.934/(F278*24)</f>
        <v>13.056642552903792</v>
      </c>
      <c r="AN278" s="5">
        <f>G278/24</f>
        <v>11.1335</v>
      </c>
    </row>
    <row r="279" spans="1:40" x14ac:dyDescent="0.2">
      <c r="A279" s="14">
        <v>828</v>
      </c>
      <c r="B279" s="6">
        <v>0.11812843834780057</v>
      </c>
      <c r="C279" s="5">
        <v>91.248999999999995</v>
      </c>
      <c r="D279" s="6">
        <f>100/(A279*$AK$3+$AK$4)/24</f>
        <v>0.27880526518102289</v>
      </c>
      <c r="E279" s="5">
        <v>157.55099999999999</v>
      </c>
      <c r="F279" s="6">
        <v>0.51395833333333341</v>
      </c>
      <c r="G279" s="5">
        <v>267.05099999999999</v>
      </c>
      <c r="H279" s="5">
        <v>442.59699999999998</v>
      </c>
      <c r="I279" s="5">
        <v>924.68</v>
      </c>
      <c r="K279" s="6">
        <f>K$4/X279/24</f>
        <v>0.15689320493948339</v>
      </c>
      <c r="L279" s="6">
        <f>L$4/Y279/24</f>
        <v>0.16195070659450342</v>
      </c>
      <c r="M279" s="6">
        <f>M$4/Z279/24</f>
        <v>0.14575270009157099</v>
      </c>
      <c r="N279" s="6">
        <f>N$4/AA279/24</f>
        <v>0.22899935856269127</v>
      </c>
      <c r="O279" s="6">
        <f>O$4/AB279/24</f>
        <v>0.19958342276291544</v>
      </c>
      <c r="P279" s="6">
        <f>P$4/AC279/24</f>
        <v>0.47067829559332991</v>
      </c>
      <c r="Q279" s="6">
        <f>Q$4/AD279/24</f>
        <v>0.23916230181891748</v>
      </c>
      <c r="R279" s="6">
        <f>R$4/AE279/24</f>
        <v>0.20869079750961639</v>
      </c>
      <c r="S279" s="6">
        <f>S$4/AF279/24</f>
        <v>0.29747160862205696</v>
      </c>
      <c r="T279" s="6">
        <f>T$4/AG279/24</f>
        <v>0.18420357303135068</v>
      </c>
      <c r="U279" s="6">
        <f t="shared" si="17"/>
        <v>0.27513677484969362</v>
      </c>
      <c r="W279" s="14">
        <v>828</v>
      </c>
      <c r="X279" s="5">
        <f t="shared" ref="X279:Z342" si="18">X$3*$W279+X$4</f>
        <v>16.810798154179668</v>
      </c>
      <c r="Y279" s="5">
        <f t="shared" si="18"/>
        <v>15.694075809317464</v>
      </c>
      <c r="Z279" s="5">
        <f t="shared" si="18"/>
        <v>15.151234467326642</v>
      </c>
      <c r="AA279" s="5">
        <f t="shared" si="16"/>
        <v>11.826816242334125</v>
      </c>
      <c r="AB279" s="5">
        <f t="shared" si="16"/>
        <v>11.691017725981647</v>
      </c>
      <c r="AC279" s="5">
        <f>AC$3*$W279+AC$4</f>
        <v>10.180343371530155</v>
      </c>
      <c r="AD279" s="5">
        <f>AD$3*$W279+AD$4</f>
        <v>11.498467689452879</v>
      </c>
      <c r="AE279" s="5">
        <f>AE$3*$W279+AE$4</f>
        <v>14.774649242457635</v>
      </c>
      <c r="AF279" s="5">
        <f>AF$3*$W279+AF$4</f>
        <v>14.006938967948674</v>
      </c>
      <c r="AG279" s="5">
        <f>AG$3*$W279+AG$4</f>
        <v>15.833931007246328</v>
      </c>
      <c r="AH279" s="5">
        <f>AH$3*$W279+AH$4</f>
        <v>11.357987319969052</v>
      </c>
      <c r="AI279" s="32">
        <f>50/(B279*24)</f>
        <v>17.636170954867474</v>
      </c>
      <c r="AJ279" s="5">
        <f>C279/6</f>
        <v>15.208166666666665</v>
      </c>
      <c r="AK279" s="5">
        <f>100/(D279*24)</f>
        <v>14.944720157854015</v>
      </c>
      <c r="AL279" s="5">
        <f>E279/12</f>
        <v>13.129249999999999</v>
      </c>
      <c r="AM279" s="5">
        <f>160.934/(F279*24)</f>
        <v>13.046939602756384</v>
      </c>
      <c r="AN279" s="5">
        <f>G279/24</f>
        <v>11.127124999999999</v>
      </c>
    </row>
    <row r="280" spans="1:40" x14ac:dyDescent="0.2">
      <c r="A280" s="14">
        <v>827</v>
      </c>
      <c r="B280" s="6">
        <v>0.11820931140888517</v>
      </c>
      <c r="C280" s="5">
        <v>91.194999999999993</v>
      </c>
      <c r="D280" s="6">
        <f>100/(A280*$AK$3+$AK$4)/24</f>
        <v>0.27900160184945116</v>
      </c>
      <c r="E280" s="5">
        <v>157.46</v>
      </c>
      <c r="F280" s="6">
        <v>0.51435185185185184</v>
      </c>
      <c r="G280" s="5">
        <v>266.89699999999999</v>
      </c>
      <c r="H280" s="5">
        <v>442.34500000000003</v>
      </c>
      <c r="I280" s="5">
        <v>924.17</v>
      </c>
      <c r="K280" s="6">
        <f>K$4/X280/24</f>
        <v>0.15700061712510352</v>
      </c>
      <c r="L280" s="6">
        <f>L$4/Y280/24</f>
        <v>0.1620615812456061</v>
      </c>
      <c r="M280" s="6">
        <f>M$4/Z280/24</f>
        <v>0.14585248526762698</v>
      </c>
      <c r="N280" s="6">
        <f>N$4/AA280/24</f>
        <v>0.22915613604466264</v>
      </c>
      <c r="O280" s="6">
        <f>O$4/AB280/24</f>
        <v>0.19972006151448396</v>
      </c>
      <c r="P280" s="6">
        <f>P$4/AC280/24</f>
        <v>0.47100975062664246</v>
      </c>
      <c r="Q280" s="6">
        <f>Q$4/AD280/24</f>
        <v>0.23933072162807098</v>
      </c>
      <c r="R280" s="6">
        <f>R$4/AE280/24</f>
        <v>0.20883775906677379</v>
      </c>
      <c r="S280" s="6">
        <f>S$4/AF280/24</f>
        <v>0.29768109026348488</v>
      </c>
      <c r="T280" s="6">
        <f>T$4/AG280/24</f>
        <v>0.1843332905093118</v>
      </c>
      <c r="U280" s="6">
        <f t="shared" si="17"/>
        <v>0.27533052814090581</v>
      </c>
      <c r="W280" s="14">
        <v>827</v>
      </c>
      <c r="X280" s="5">
        <f t="shared" si="18"/>
        <v>16.799297023771242</v>
      </c>
      <c r="Y280" s="5">
        <f t="shared" si="18"/>
        <v>15.683338686019255</v>
      </c>
      <c r="Z280" s="5">
        <f t="shared" si="18"/>
        <v>15.140868729670451</v>
      </c>
      <c r="AA280" s="5">
        <f t="shared" si="16"/>
        <v>11.818724909925511</v>
      </c>
      <c r="AB280" s="5">
        <f t="shared" si="16"/>
        <v>11.683019300312587</v>
      </c>
      <c r="AC280" s="5">
        <f>AC$3*$W280+AC$4</f>
        <v>10.17317934563291</v>
      </c>
      <c r="AD280" s="5">
        <f>AD$3*$W280+AD$4</f>
        <v>11.490376084160246</v>
      </c>
      <c r="AE280" s="5">
        <f>AE$3*$W280+AE$4</f>
        <v>14.764252150146222</v>
      </c>
      <c r="AF280" s="5">
        <f>AF$3*$W280+AF$4</f>
        <v>13.997082122276048</v>
      </c>
      <c r="AG280" s="5">
        <f>AG$3*$W280+AG$4</f>
        <v>15.822788486051184</v>
      </c>
      <c r="AH280" s="5">
        <f>AH$3*$W280+AH$4</f>
        <v>11.349994572344407</v>
      </c>
      <c r="AI280" s="32">
        <f>50/(B280*24)</f>
        <v>17.624105144535509</v>
      </c>
      <c r="AJ280" s="5">
        <f>C280/6</f>
        <v>15.199166666666665</v>
      </c>
      <c r="AK280" s="5">
        <f>100/(D280*24)</f>
        <v>14.934203384663698</v>
      </c>
      <c r="AL280" s="5">
        <f>E280/12</f>
        <v>13.121666666666668</v>
      </c>
      <c r="AM280" s="5">
        <f>160.934/(F280*24)</f>
        <v>13.036957695769576</v>
      </c>
      <c r="AN280" s="5">
        <f>G280/24</f>
        <v>11.120708333333333</v>
      </c>
    </row>
    <row r="281" spans="1:40" x14ac:dyDescent="0.2">
      <c r="A281" s="14">
        <v>826</v>
      </c>
      <c r="B281" s="6">
        <v>0.1182902952804214</v>
      </c>
      <c r="C281" s="5">
        <v>91.141999999999996</v>
      </c>
      <c r="D281" s="6">
        <f>100/(A281*$AK$3+$AK$4)/24</f>
        <v>0.27919821523612809</v>
      </c>
      <c r="E281" s="5">
        <v>157.36799999999999</v>
      </c>
      <c r="F281" s="6">
        <v>0.51473379629629623</v>
      </c>
      <c r="G281" s="5">
        <v>266.74400000000003</v>
      </c>
      <c r="H281" s="5">
        <v>442.09300000000002</v>
      </c>
      <c r="I281" s="5">
        <v>923.65899999999999</v>
      </c>
      <c r="K281" s="6">
        <f>K$4/X281/24</f>
        <v>0.15710817648448755</v>
      </c>
      <c r="L281" s="6">
        <f>L$4/Y281/24</f>
        <v>0.16217260781466505</v>
      </c>
      <c r="M281" s="6">
        <f>M$4/Z281/24</f>
        <v>0.14595240716708963</v>
      </c>
      <c r="N281" s="6">
        <f>N$4/AA281/24</f>
        <v>0.22931312833961803</v>
      </c>
      <c r="O281" s="6">
        <f>O$4/AB281/24</f>
        <v>0.19985688748540045</v>
      </c>
      <c r="P281" s="6">
        <f>P$4/AC281/24</f>
        <v>0.47134167281495493</v>
      </c>
      <c r="Q281" s="6">
        <f>Q$4/AD281/24</f>
        <v>0.23949937880925987</v>
      </c>
      <c r="R281" s="6">
        <f>R$4/AE281/24</f>
        <v>0.20898492775255892</v>
      </c>
      <c r="S281" s="6">
        <f>S$4/AF281/24</f>
        <v>0.29789086714977658</v>
      </c>
      <c r="T281" s="6">
        <f>T$4/AG281/24</f>
        <v>0.18446319081197701</v>
      </c>
      <c r="U281" s="6">
        <f t="shared" si="17"/>
        <v>0.27552455450933694</v>
      </c>
      <c r="W281" s="14">
        <v>826</v>
      </c>
      <c r="X281" s="5">
        <f t="shared" si="18"/>
        <v>16.787795893362812</v>
      </c>
      <c r="Y281" s="5">
        <f t="shared" si="18"/>
        <v>15.672601562721045</v>
      </c>
      <c r="Z281" s="5">
        <f t="shared" si="18"/>
        <v>15.130502992014261</v>
      </c>
      <c r="AA281" s="5">
        <f t="shared" si="16"/>
        <v>11.810633577516892</v>
      </c>
      <c r="AB281" s="5">
        <f t="shared" si="16"/>
        <v>11.675020874643527</v>
      </c>
      <c r="AC281" s="5">
        <f>AC$3*$W281+AC$4</f>
        <v>10.166015319735664</v>
      </c>
      <c r="AD281" s="5">
        <f>AD$3*$W281+AD$4</f>
        <v>11.482284478867616</v>
      </c>
      <c r="AE281" s="5">
        <f>AE$3*$W281+AE$4</f>
        <v>14.753855057834809</v>
      </c>
      <c r="AF281" s="5">
        <f>AF$3*$W281+AF$4</f>
        <v>13.987225276603422</v>
      </c>
      <c r="AG281" s="5">
        <f>AG$3*$W281+AG$4</f>
        <v>15.811645964856044</v>
      </c>
      <c r="AH281" s="5">
        <f>AH$3*$W281+AH$4</f>
        <v>11.342001824719766</v>
      </c>
      <c r="AI281" s="32">
        <f>50/(B281*24)</f>
        <v>17.612039334203544</v>
      </c>
      <c r="AJ281" s="5">
        <f>C281/6</f>
        <v>15.190333333333333</v>
      </c>
      <c r="AK281" s="5">
        <f>100/(D281*24)</f>
        <v>14.923686611473375</v>
      </c>
      <c r="AL281" s="5">
        <f>E281/12</f>
        <v>13.113999999999999</v>
      </c>
      <c r="AM281" s="5">
        <f>160.934/(F281*24)</f>
        <v>13.027283970049243</v>
      </c>
      <c r="AN281" s="5">
        <f>G281/24</f>
        <v>11.114333333333335</v>
      </c>
    </row>
    <row r="282" spans="1:40" x14ac:dyDescent="0.2">
      <c r="A282" s="14">
        <v>825</v>
      </c>
      <c r="B282" s="6">
        <v>0.11837139019031034</v>
      </c>
      <c r="C282" s="5">
        <v>91.087999999999994</v>
      </c>
      <c r="D282" s="6">
        <f>100/(A282*$AK$3+$AK$4)/24</f>
        <v>0.27939510592647904</v>
      </c>
      <c r="E282" s="5">
        <v>157.27699999999999</v>
      </c>
      <c r="F282" s="6">
        <v>0.51512731481481489</v>
      </c>
      <c r="G282" s="5">
        <v>266.58999999999997</v>
      </c>
      <c r="H282" s="5">
        <v>441.84199999999998</v>
      </c>
      <c r="I282" s="5">
        <v>923.149</v>
      </c>
      <c r="K282" s="6">
        <f>K$4/X282/24</f>
        <v>0.15721588332032407</v>
      </c>
      <c r="L282" s="6">
        <f>L$4/Y282/24</f>
        <v>0.16228378661412621</v>
      </c>
      <c r="M282" s="6">
        <f>M$4/Z282/24</f>
        <v>0.14605246607115466</v>
      </c>
      <c r="N282" s="6">
        <f>N$4/AA282/24</f>
        <v>0.22947033588935795</v>
      </c>
      <c r="O282" s="6">
        <f>O$4/AB282/24</f>
        <v>0.19999390106071438</v>
      </c>
      <c r="P282" s="6">
        <f>P$4/AC282/24</f>
        <v>0.47167406314658084</v>
      </c>
      <c r="Q282" s="6">
        <f>Q$4/AD282/24</f>
        <v>0.23966827386466874</v>
      </c>
      <c r="R282" s="6">
        <f>R$4/AE282/24</f>
        <v>0.20913230400517335</v>
      </c>
      <c r="S282" s="6">
        <f>S$4/AF282/24</f>
        <v>0.29810093990555242</v>
      </c>
      <c r="T282" s="6">
        <f>T$4/AG282/24</f>
        <v>0.18459327432613051</v>
      </c>
      <c r="U282" s="6">
        <f t="shared" si="17"/>
        <v>0.2757188545327095</v>
      </c>
      <c r="W282" s="14">
        <v>825</v>
      </c>
      <c r="X282" s="5">
        <f t="shared" si="18"/>
        <v>16.776294762954382</v>
      </c>
      <c r="Y282" s="5">
        <f t="shared" si="18"/>
        <v>15.661864439422835</v>
      </c>
      <c r="Z282" s="5">
        <f t="shared" si="18"/>
        <v>15.120137254358067</v>
      </c>
      <c r="AA282" s="5">
        <f t="shared" si="16"/>
        <v>11.802542245108278</v>
      </c>
      <c r="AB282" s="5">
        <f t="shared" si="16"/>
        <v>11.667022448974468</v>
      </c>
      <c r="AC282" s="5">
        <f>AC$3*$W282+AC$4</f>
        <v>10.158851293838419</v>
      </c>
      <c r="AD282" s="5">
        <f>AD$3*$W282+AD$4</f>
        <v>11.474192873574985</v>
      </c>
      <c r="AE282" s="5">
        <f>AE$3*$W282+AE$4</f>
        <v>14.743457965523396</v>
      </c>
      <c r="AF282" s="5">
        <f>AF$3*$W282+AF$4</f>
        <v>13.977368430930795</v>
      </c>
      <c r="AG282" s="5">
        <f>AG$3*$W282+AG$4</f>
        <v>15.800503443660901</v>
      </c>
      <c r="AH282" s="5">
        <f>AH$3*$W282+AH$4</f>
        <v>11.334009077095125</v>
      </c>
      <c r="AI282" s="32">
        <f>50/(B282*24)</f>
        <v>17.599973523871572</v>
      </c>
      <c r="AJ282" s="5">
        <f>C282/6</f>
        <v>15.181333333333333</v>
      </c>
      <c r="AK282" s="5">
        <f>100/(D282*24)</f>
        <v>14.913169838283055</v>
      </c>
      <c r="AL282" s="5">
        <f>E282/12</f>
        <v>13.106416666666666</v>
      </c>
      <c r="AM282" s="5">
        <f>160.934/(F282*24)</f>
        <v>13.017332105062122</v>
      </c>
      <c r="AN282" s="5">
        <f>G282/24</f>
        <v>11.107916666666666</v>
      </c>
    </row>
    <row r="283" spans="1:40" x14ac:dyDescent="0.2">
      <c r="A283" s="14">
        <v>824</v>
      </c>
      <c r="B283" s="6">
        <v>0.11845259636707844</v>
      </c>
      <c r="C283" s="5">
        <v>91.034999999999997</v>
      </c>
      <c r="D283" s="6">
        <f>100/(A283*$AK$3+$AK$4)/24</f>
        <v>0.27959227450758195</v>
      </c>
      <c r="E283" s="5">
        <v>157.185</v>
      </c>
      <c r="F283" s="6">
        <v>0.51552083333333332</v>
      </c>
      <c r="G283" s="5">
        <v>266.43599999999998</v>
      </c>
      <c r="H283" s="5">
        <v>441.59</v>
      </c>
      <c r="I283" s="5">
        <v>922.63800000000003</v>
      </c>
      <c r="K283" s="6">
        <f>K$4/X283/24</f>
        <v>0.15732373793613236</v>
      </c>
      <c r="L283" s="6">
        <f>L$4/Y283/24</f>
        <v>0.16239511795729283</v>
      </c>
      <c r="M283" s="6">
        <f>M$4/Z283/24</f>
        <v>0.1461526622617893</v>
      </c>
      <c r="N283" s="6">
        <f>N$4/AA283/24</f>
        <v>0.22962775913689537</v>
      </c>
      <c r="O283" s="6">
        <f>O$4/AB283/24</f>
        <v>0.20013110262653175</v>
      </c>
      <c r="P283" s="6">
        <f>P$4/AC283/24</f>
        <v>0.47200692261262361</v>
      </c>
      <c r="Q283" s="6">
        <f>Q$4/AD283/24</f>
        <v>0.23983740729789979</v>
      </c>
      <c r="R283" s="6">
        <f>R$4/AE283/24</f>
        <v>0.20927988826405561</v>
      </c>
      <c r="S283" s="6">
        <f>S$4/AF283/24</f>
        <v>0.298311309157196</v>
      </c>
      <c r="T283" s="6">
        <f>T$4/AG283/24</f>
        <v>0.18472354143964828</v>
      </c>
      <c r="U283" s="6">
        <f t="shared" si="17"/>
        <v>0.27591342879037695</v>
      </c>
      <c r="W283" s="14">
        <v>824</v>
      </c>
      <c r="X283" s="5">
        <f t="shared" si="18"/>
        <v>16.764793632545953</v>
      </c>
      <c r="Y283" s="5">
        <f t="shared" si="18"/>
        <v>15.651127316124626</v>
      </c>
      <c r="Z283" s="5">
        <f t="shared" si="18"/>
        <v>15.109771516701876</v>
      </c>
      <c r="AA283" s="5">
        <f t="shared" si="16"/>
        <v>11.794450912699661</v>
      </c>
      <c r="AB283" s="5">
        <f t="shared" si="16"/>
        <v>11.659024023305406</v>
      </c>
      <c r="AC283" s="5">
        <f>AC$3*$W283+AC$4</f>
        <v>10.151687267941174</v>
      </c>
      <c r="AD283" s="5">
        <f>AD$3*$W283+AD$4</f>
        <v>11.466101268282353</v>
      </c>
      <c r="AE283" s="5">
        <f>AE$3*$W283+AE$4</f>
        <v>14.733060873211983</v>
      </c>
      <c r="AF283" s="5">
        <f>AF$3*$W283+AF$4</f>
        <v>13.967511585258169</v>
      </c>
      <c r="AG283" s="5">
        <f>AG$3*$W283+AG$4</f>
        <v>15.789360922465757</v>
      </c>
      <c r="AH283" s="5">
        <f>AH$3*$W283+AH$4</f>
        <v>11.32601632947048</v>
      </c>
      <c r="AI283" s="32">
        <f>50/(B283*24)</f>
        <v>17.587907713539614</v>
      </c>
      <c r="AJ283" s="5">
        <f>C283/6</f>
        <v>15.172499999999999</v>
      </c>
      <c r="AK283" s="5">
        <f>100/(D283*24)</f>
        <v>14.902653065092739</v>
      </c>
      <c r="AL283" s="5">
        <f>E283/12</f>
        <v>13.098750000000001</v>
      </c>
      <c r="AM283" s="5">
        <f>160.934/(F283*24)</f>
        <v>13.007395433420895</v>
      </c>
      <c r="AN283" s="5">
        <f>G283/24</f>
        <v>11.1015</v>
      </c>
    </row>
    <row r="284" spans="1:40" x14ac:dyDescent="0.2">
      <c r="A284" s="14">
        <v>823</v>
      </c>
      <c r="B284" s="6">
        <v>0.11853391403987984</v>
      </c>
      <c r="C284" s="5">
        <v>90.980999999999995</v>
      </c>
      <c r="D284" s="6">
        <f>100/(A284*$AK$3+$AK$4)/24</f>
        <v>0.27978972156817328</v>
      </c>
      <c r="E284" s="5">
        <v>157.09399999999999</v>
      </c>
      <c r="F284" s="6">
        <v>0.51590277777777771</v>
      </c>
      <c r="G284" s="5">
        <v>266.28300000000002</v>
      </c>
      <c r="H284" s="5">
        <v>441.33800000000002</v>
      </c>
      <c r="I284" s="5">
        <v>922.12699999999995</v>
      </c>
      <c r="K284" s="6">
        <f>K$4/X284/24</f>
        <v>0.15743174063626514</v>
      </c>
      <c r="L284" s="6">
        <f>L$4/Y284/24</f>
        <v>0.1625066021583286</v>
      </c>
      <c r="M284" s="6">
        <f>M$4/Z284/24</f>
        <v>0.14625299602173514</v>
      </c>
      <c r="N284" s="6">
        <f>N$4/AA284/24</f>
        <v>0.22978539852645966</v>
      </c>
      <c r="O284" s="6">
        <f>O$4/AB284/24</f>
        <v>0.20026849257001877</v>
      </c>
      <c r="P284" s="6">
        <f>P$4/AC284/24</f>
        <v>0.47234025220698667</v>
      </c>
      <c r="Q284" s="6">
        <f>Q$4/AD284/24</f>
        <v>0.24000677961397765</v>
      </c>
      <c r="R284" s="6">
        <f>R$4/AE284/24</f>
        <v>0.20942768096988554</v>
      </c>
      <c r="S284" s="6">
        <f>S$4/AF284/24</f>
        <v>0.29852197553286025</v>
      </c>
      <c r="T284" s="6">
        <f>T$4/AG284/24</f>
        <v>0.18485399254150192</v>
      </c>
      <c r="U284" s="6">
        <f t="shared" si="17"/>
        <v>0.27610827786332887</v>
      </c>
      <c r="W284" s="14">
        <v>823</v>
      </c>
      <c r="X284" s="5">
        <f t="shared" si="18"/>
        <v>16.753292502137523</v>
      </c>
      <c r="Y284" s="5">
        <f t="shared" si="18"/>
        <v>15.640390192826416</v>
      </c>
      <c r="Z284" s="5">
        <f t="shared" si="18"/>
        <v>15.099405779045686</v>
      </c>
      <c r="AA284" s="5">
        <f t="shared" si="16"/>
        <v>11.786359580291045</v>
      </c>
      <c r="AB284" s="5">
        <f t="shared" si="16"/>
        <v>11.651025597636348</v>
      </c>
      <c r="AC284" s="5">
        <f>AC$3*$W284+AC$4</f>
        <v>10.144523242043928</v>
      </c>
      <c r="AD284" s="5">
        <f>AD$3*$W284+AD$4</f>
        <v>11.458009662989721</v>
      </c>
      <c r="AE284" s="5">
        <f>AE$3*$W284+AE$4</f>
        <v>14.72266378090057</v>
      </c>
      <c r="AF284" s="5">
        <f>AF$3*$W284+AF$4</f>
        <v>13.957654739585543</v>
      </c>
      <c r="AG284" s="5">
        <f>AG$3*$W284+AG$4</f>
        <v>15.778218401270614</v>
      </c>
      <c r="AH284" s="5">
        <f>AH$3*$W284+AH$4</f>
        <v>11.318023581845839</v>
      </c>
      <c r="AI284" s="32">
        <f>50/(B284*24)</f>
        <v>17.575841903207646</v>
      </c>
      <c r="AJ284" s="5">
        <f>C284/6</f>
        <v>15.163499999999999</v>
      </c>
      <c r="AK284" s="5">
        <f>100/(D284*24)</f>
        <v>14.892136291902421</v>
      </c>
      <c r="AL284" s="5">
        <f>E284/12</f>
        <v>13.091166666666666</v>
      </c>
      <c r="AM284" s="5">
        <f>160.934/(F284*24)</f>
        <v>12.997765513528067</v>
      </c>
      <c r="AN284" s="5">
        <f>G284/24</f>
        <v>11.095125000000001</v>
      </c>
    </row>
    <row r="285" spans="1:40" x14ac:dyDescent="0.2">
      <c r="A285" s="14">
        <v>822</v>
      </c>
      <c r="B285" s="6">
        <v>0.11861534343849824</v>
      </c>
      <c r="C285" s="5">
        <v>90.927999999999997</v>
      </c>
      <c r="D285" s="6">
        <f>100/(A285*$AK$3+$AK$4)/24</f>
        <v>0.27998744769865364</v>
      </c>
      <c r="E285" s="5">
        <v>157.00200000000001</v>
      </c>
      <c r="F285" s="6">
        <v>0.51629629629629636</v>
      </c>
      <c r="G285" s="5">
        <v>266.12900000000002</v>
      </c>
      <c r="H285" s="5">
        <v>441.08600000000001</v>
      </c>
      <c r="I285" s="5">
        <v>921.61699999999996</v>
      </c>
      <c r="K285" s="6">
        <f>K$4/X285/24</f>
        <v>0.15753989172591146</v>
      </c>
      <c r="L285" s="6">
        <f>L$4/Y285/24</f>
        <v>0.16261823953226037</v>
      </c>
      <c r="M285" s="6">
        <f>M$4/Z285/24</f>
        <v>0.14635346763451071</v>
      </c>
      <c r="N285" s="6">
        <f>N$4/AA285/24</f>
        <v>0.22994325450350092</v>
      </c>
      <c r="O285" s="6">
        <f>O$4/AB285/24</f>
        <v>0.20040607127940568</v>
      </c>
      <c r="P285" s="6">
        <f>P$4/AC285/24</f>
        <v>0.4726740529263822</v>
      </c>
      <c r="Q285" s="6">
        <f>Q$4/AD285/24</f>
        <v>0.24017639131935453</v>
      </c>
      <c r="R285" s="6">
        <f>R$4/AE285/24</f>
        <v>0.20957568256458867</v>
      </c>
      <c r="S285" s="6">
        <f>S$4/AF285/24</f>
        <v>0.29873293966247383</v>
      </c>
      <c r="T285" s="6">
        <f>T$4/AG285/24</f>
        <v>0.18498462802176263</v>
      </c>
      <c r="U285" s="6">
        <f t="shared" si="17"/>
        <v>0.27630340233419765</v>
      </c>
      <c r="W285" s="14">
        <v>822</v>
      </c>
      <c r="X285" s="5">
        <f t="shared" si="18"/>
        <v>16.741791371729093</v>
      </c>
      <c r="Y285" s="5">
        <f t="shared" si="18"/>
        <v>15.629653069528207</v>
      </c>
      <c r="Z285" s="5">
        <f t="shared" si="18"/>
        <v>15.089040041389492</v>
      </c>
      <c r="AA285" s="5">
        <f t="shared" si="16"/>
        <v>11.77826824788243</v>
      </c>
      <c r="AB285" s="5">
        <f t="shared" si="16"/>
        <v>11.643027171967287</v>
      </c>
      <c r="AC285" s="5">
        <f>AC$3*$W285+AC$4</f>
        <v>10.137359216146685</v>
      </c>
      <c r="AD285" s="5">
        <f>AD$3*$W285+AD$4</f>
        <v>11.44991805769709</v>
      </c>
      <c r="AE285" s="5">
        <f>AE$3*$W285+AE$4</f>
        <v>14.712266688589157</v>
      </c>
      <c r="AF285" s="5">
        <f>AF$3*$W285+AF$4</f>
        <v>13.947797893912917</v>
      </c>
      <c r="AG285" s="5">
        <f>AG$3*$W285+AG$4</f>
        <v>15.76707588007547</v>
      </c>
      <c r="AH285" s="5">
        <f>AH$3*$W285+AH$4</f>
        <v>11.310030834221196</v>
      </c>
      <c r="AI285" s="32">
        <f>50/(B285*24)</f>
        <v>17.563776092875678</v>
      </c>
      <c r="AJ285" s="5">
        <f>C285/6</f>
        <v>15.154666666666666</v>
      </c>
      <c r="AK285" s="5">
        <f>100/(D285*24)</f>
        <v>14.8816195187121</v>
      </c>
      <c r="AL285" s="5">
        <f>E285/12</f>
        <v>13.083500000000001</v>
      </c>
      <c r="AM285" s="5">
        <f>160.934/(F285*24)</f>
        <v>12.987858680057387</v>
      </c>
      <c r="AN285" s="5">
        <f>G285/24</f>
        <v>11.088708333333335</v>
      </c>
    </row>
    <row r="286" spans="1:40" x14ac:dyDescent="0.2">
      <c r="A286" s="14">
        <v>821</v>
      </c>
      <c r="B286" s="6">
        <v>0.11869688479334915</v>
      </c>
      <c r="C286" s="5">
        <v>90.873999999999995</v>
      </c>
      <c r="D286" s="6">
        <f>100/(A286*$AK$3+$AK$4)/24</f>
        <v>0.28018545349109353</v>
      </c>
      <c r="E286" s="5">
        <v>156.91</v>
      </c>
      <c r="F286" s="6">
        <v>0.5166898148148148</v>
      </c>
      <c r="G286" s="5">
        <v>265.97500000000002</v>
      </c>
      <c r="H286" s="5">
        <v>440.834</v>
      </c>
      <c r="I286" s="5">
        <v>921.10599999999999</v>
      </c>
      <c r="K286" s="6">
        <f>K$4/X286/24</f>
        <v>0.15764819151109957</v>
      </c>
      <c r="L286" s="6">
        <f>L$4/Y286/24</f>
        <v>0.16273003039498138</v>
      </c>
      <c r="M286" s="6">
        <f>M$4/Z286/24</f>
        <v>0.1464540773844141</v>
      </c>
      <c r="N286" s="6">
        <f>N$4/AA286/24</f>
        <v>0.23010132751469425</v>
      </c>
      <c r="O286" s="6">
        <f>O$4/AB286/24</f>
        <v>0.20054383914399013</v>
      </c>
      <c r="P286" s="6">
        <f>P$4/AC286/24</f>
        <v>0.47300832577034285</v>
      </c>
      <c r="Q286" s="6">
        <f>Q$4/AD286/24</f>
        <v>0.24034624292191542</v>
      </c>
      <c r="R286" s="6">
        <f>R$4/AE286/24</f>
        <v>0.20972389349134068</v>
      </c>
      <c r="S286" s="6">
        <f>S$4/AF286/24</f>
        <v>0.29894420217774714</v>
      </c>
      <c r="T286" s="6">
        <f>T$4/AG286/24</f>
        <v>0.18511544827160495</v>
      </c>
      <c r="U286" s="6">
        <f t="shared" si="17"/>
        <v>0.27649880278726341</v>
      </c>
      <c r="W286" s="14">
        <v>821</v>
      </c>
      <c r="X286" s="5">
        <f t="shared" si="18"/>
        <v>16.730290241320663</v>
      </c>
      <c r="Y286" s="5">
        <f t="shared" si="18"/>
        <v>15.618915946229997</v>
      </c>
      <c r="Z286" s="5">
        <f t="shared" si="18"/>
        <v>15.078674303733301</v>
      </c>
      <c r="AA286" s="5">
        <f t="shared" si="16"/>
        <v>11.770176915473812</v>
      </c>
      <c r="AB286" s="5">
        <f t="shared" si="16"/>
        <v>11.635028746298229</v>
      </c>
      <c r="AC286" s="5">
        <f>AC$3*$W286+AC$4</f>
        <v>10.130195190249438</v>
      </c>
      <c r="AD286" s="5">
        <f>AD$3*$W286+AD$4</f>
        <v>11.44182645240446</v>
      </c>
      <c r="AE286" s="5">
        <f>AE$3*$W286+AE$4</f>
        <v>14.701869596277744</v>
      </c>
      <c r="AF286" s="5">
        <f>AF$3*$W286+AF$4</f>
        <v>13.93794104824029</v>
      </c>
      <c r="AG286" s="5">
        <f>AG$3*$W286+AG$4</f>
        <v>15.755933358880331</v>
      </c>
      <c r="AH286" s="5">
        <f>AH$3*$W286+AH$4</f>
        <v>11.302038086596554</v>
      </c>
      <c r="AI286" s="32">
        <f>50/(B286*24)</f>
        <v>17.551710282543716</v>
      </c>
      <c r="AJ286" s="5">
        <f>C286/6</f>
        <v>15.145666666666665</v>
      </c>
      <c r="AK286" s="5">
        <f>100/(D286*24)</f>
        <v>14.871102745521782</v>
      </c>
      <c r="AL286" s="5">
        <f>E286/12</f>
        <v>13.075833333333334</v>
      </c>
      <c r="AM286" s="5">
        <f>160.934/(F286*24)</f>
        <v>12.977966936965188</v>
      </c>
      <c r="AN286" s="5">
        <f>G286/24</f>
        <v>11.082291666666668</v>
      </c>
    </row>
    <row r="287" spans="1:40" x14ac:dyDescent="0.2">
      <c r="A287" s="14">
        <v>820</v>
      </c>
      <c r="B287" s="6">
        <v>0.1187785383354823</v>
      </c>
      <c r="C287" s="5">
        <v>90.820999999999998</v>
      </c>
      <c r="D287" s="6">
        <f>100/(A287*$AK$3+$AK$4)/24</f>
        <v>0.28038373953923984</v>
      </c>
      <c r="E287" s="5">
        <v>156.81899999999999</v>
      </c>
      <c r="F287" s="6">
        <v>0.51708333333333334</v>
      </c>
      <c r="G287" s="5">
        <v>265.822</v>
      </c>
      <c r="H287" s="5">
        <v>440.58300000000003</v>
      </c>
      <c r="I287" s="5">
        <v>920.59500000000003</v>
      </c>
      <c r="K287" s="6">
        <f>K$4/X287/24</f>
        <v>0.15775664029869976</v>
      </c>
      <c r="L287" s="6">
        <f>L$4/Y287/24</f>
        <v>0.16284197506325396</v>
      </c>
      <c r="M287" s="6">
        <f>M$4/Z287/24</f>
        <v>0.14655482555652574</v>
      </c>
      <c r="N287" s="6">
        <f>N$4/AA287/24</f>
        <v>0.23025961800794362</v>
      </c>
      <c r="O287" s="6">
        <f>O$4/AB287/24</f>
        <v>0.20068179655414117</v>
      </c>
      <c r="P287" s="6">
        <f>P$4/AC287/24</f>
        <v>0.47334307174122991</v>
      </c>
      <c r="Q287" s="6">
        <f>Q$4/AD287/24</f>
        <v>0.24051633493098298</v>
      </c>
      <c r="R287" s="6">
        <f>R$4/AE287/24</f>
        <v>0.20987231419457175</v>
      </c>
      <c r="S287" s="6">
        <f>S$4/AF287/24</f>
        <v>0.29915576371217911</v>
      </c>
      <c r="T287" s="6">
        <f>T$4/AG287/24</f>
        <v>0.18524645368331091</v>
      </c>
      <c r="U287" s="6">
        <f t="shared" si="17"/>
        <v>0.2766944798084604</v>
      </c>
      <c r="W287" s="14">
        <v>820</v>
      </c>
      <c r="X287" s="5">
        <f t="shared" si="18"/>
        <v>16.718789110912233</v>
      </c>
      <c r="Y287" s="5">
        <f t="shared" si="18"/>
        <v>15.608178822931787</v>
      </c>
      <c r="Z287" s="5">
        <f t="shared" si="18"/>
        <v>15.068308566077111</v>
      </c>
      <c r="AA287" s="5">
        <f t="shared" si="16"/>
        <v>11.762085583065197</v>
      </c>
      <c r="AB287" s="5">
        <f t="shared" si="16"/>
        <v>11.627030320629167</v>
      </c>
      <c r="AC287" s="5">
        <f>AC$3*$W287+AC$4</f>
        <v>10.123031164352193</v>
      </c>
      <c r="AD287" s="5">
        <f>AD$3*$W287+AD$4</f>
        <v>11.433734847111829</v>
      </c>
      <c r="AE287" s="5">
        <f>AE$3*$W287+AE$4</f>
        <v>14.691472503966331</v>
      </c>
      <c r="AF287" s="5">
        <f>AF$3*$W287+AF$4</f>
        <v>13.928084202567664</v>
      </c>
      <c r="AG287" s="5">
        <f>AG$3*$W287+AG$4</f>
        <v>15.744790837685187</v>
      </c>
      <c r="AH287" s="5">
        <f>AH$3*$W287+AH$4</f>
        <v>11.294045338971912</v>
      </c>
      <c r="AI287" s="32">
        <f>50/(B287*24)</f>
        <v>17.539644472211748</v>
      </c>
      <c r="AJ287" s="5">
        <f>C287/6</f>
        <v>15.136833333333334</v>
      </c>
      <c r="AK287" s="5">
        <f>100/(D287*24)</f>
        <v>14.860585972331465</v>
      </c>
      <c r="AL287" s="5">
        <f>E287/12</f>
        <v>13.068249999999999</v>
      </c>
      <c r="AM287" s="5">
        <f>160.934/(F287*24)</f>
        <v>12.96809024979855</v>
      </c>
      <c r="AN287" s="5">
        <f>G287/24</f>
        <v>11.075916666666666</v>
      </c>
    </row>
    <row r="288" spans="1:40" x14ac:dyDescent="0.2">
      <c r="A288" s="14">
        <v>819</v>
      </c>
      <c r="B288" s="6">
        <v>0.11886030429658342</v>
      </c>
      <c r="C288" s="5">
        <v>90.766999999999996</v>
      </c>
      <c r="D288" s="6">
        <f>100/(A288*$AK$3+$AK$4)/24</f>
        <v>0.28058230643852122</v>
      </c>
      <c r="E288" s="5">
        <v>156.727</v>
      </c>
      <c r="F288" s="6">
        <v>0.51746527777777784</v>
      </c>
      <c r="G288" s="5">
        <v>265.66800000000001</v>
      </c>
      <c r="H288" s="5">
        <v>440.33100000000002</v>
      </c>
      <c r="I288" s="5">
        <v>920.08500000000004</v>
      </c>
      <c r="K288" s="6">
        <f>K$4/X288/24</f>
        <v>0.15786523839642744</v>
      </c>
      <c r="L288" s="6">
        <f>L$4/Y288/24</f>
        <v>0.16295407385471278</v>
      </c>
      <c r="M288" s="6">
        <f>M$4/Z288/24</f>
        <v>0.14665571243671105</v>
      </c>
      <c r="N288" s="6">
        <f>N$4/AA288/24</f>
        <v>0.2304181264323866</v>
      </c>
      <c r="O288" s="6">
        <f>O$4/AB288/24</f>
        <v>0.20081994390130251</v>
      </c>
      <c r="P288" s="6">
        <f>P$4/AC288/24</f>
        <v>0.47367829184424459</v>
      </c>
      <c r="Q288" s="6">
        <f>Q$4/AD288/24</f>
        <v>0.24068666785732262</v>
      </c>
      <c r="R288" s="6">
        <f>R$4/AE288/24</f>
        <v>0.21002094511997102</v>
      </c>
      <c r="S288" s="6">
        <f>S$4/AF288/24</f>
        <v>0.29936762490106295</v>
      </c>
      <c r="T288" s="6">
        <f>T$4/AG288/24</f>
        <v>0.18537764465027359</v>
      </c>
      <c r="U288" s="6">
        <f t="shared" si="17"/>
        <v>0.27689043398538282</v>
      </c>
      <c r="W288" s="14">
        <v>819</v>
      </c>
      <c r="X288" s="5">
        <f t="shared" si="18"/>
        <v>16.707287980503803</v>
      </c>
      <c r="Y288" s="5">
        <f t="shared" si="18"/>
        <v>15.597441699633578</v>
      </c>
      <c r="Z288" s="5">
        <f t="shared" si="18"/>
        <v>15.057942828420916</v>
      </c>
      <c r="AA288" s="5">
        <f t="shared" si="16"/>
        <v>11.75399425065658</v>
      </c>
      <c r="AB288" s="5">
        <f t="shared" si="16"/>
        <v>11.619031894960107</v>
      </c>
      <c r="AC288" s="5">
        <f>AC$3*$W288+AC$4</f>
        <v>10.115867138454949</v>
      </c>
      <c r="AD288" s="5">
        <f>AD$3*$W288+AD$4</f>
        <v>11.425643241819197</v>
      </c>
      <c r="AE288" s="5">
        <f>AE$3*$W288+AE$4</f>
        <v>14.681075411654918</v>
      </c>
      <c r="AF288" s="5">
        <f>AF$3*$W288+AF$4</f>
        <v>13.918227356895038</v>
      </c>
      <c r="AG288" s="5">
        <f>AG$3*$W288+AG$4</f>
        <v>15.733648316490044</v>
      </c>
      <c r="AH288" s="5">
        <f>AH$3*$W288+AH$4</f>
        <v>11.28605259134727</v>
      </c>
      <c r="AI288" s="32">
        <f>50/(B288*24)</f>
        <v>17.527578661879783</v>
      </c>
      <c r="AJ288" s="5">
        <f>C288/6</f>
        <v>15.127833333333333</v>
      </c>
      <c r="AK288" s="5">
        <f>100/(D288*24)</f>
        <v>14.850069199141148</v>
      </c>
      <c r="AL288" s="5">
        <f>E288/12</f>
        <v>13.060583333333334</v>
      </c>
      <c r="AM288" s="5">
        <f>160.934/(F288*24)</f>
        <v>12.958518419110243</v>
      </c>
      <c r="AN288" s="5">
        <f>G288/24</f>
        <v>11.0695</v>
      </c>
    </row>
    <row r="289" spans="1:40" x14ac:dyDescent="0.2">
      <c r="A289" s="14">
        <v>818</v>
      </c>
      <c r="B289" s="6">
        <v>0.11894218290897675</v>
      </c>
      <c r="C289" s="5">
        <v>90.713999999999999</v>
      </c>
      <c r="D289" s="6">
        <f>100/(A289*$AK$3+$AK$4)/24</f>
        <v>0.28078115478605431</v>
      </c>
      <c r="E289" s="5">
        <v>156.636</v>
      </c>
      <c r="F289" s="6">
        <v>0.51785879629629628</v>
      </c>
      <c r="G289" s="5">
        <v>265.51499999999999</v>
      </c>
      <c r="H289" s="5">
        <v>440.07900000000001</v>
      </c>
      <c r="I289" s="5">
        <v>919.57399999999996</v>
      </c>
      <c r="K289" s="6">
        <f>K$4/X289/24</f>
        <v>0.15797398611284577</v>
      </c>
      <c r="L289" s="6">
        <f>L$4/Y289/24</f>
        <v>0.16306632708786764</v>
      </c>
      <c r="M289" s="6">
        <f>M$4/Z289/24</f>
        <v>0.14675673831162309</v>
      </c>
      <c r="N289" s="6">
        <f>N$4/AA289/24</f>
        <v>0.23057685323839816</v>
      </c>
      <c r="O289" s="6">
        <f>O$4/AB289/24</f>
        <v>0.20095828157799664</v>
      </c>
      <c r="P289" s="6">
        <f>P$4/AC289/24</f>
        <v>0.47401398708743758</v>
      </c>
      <c r="Q289" s="6">
        <f>Q$4/AD289/24</f>
        <v>0.24085724221314775</v>
      </c>
      <c r="R289" s="6">
        <f>R$4/AE289/24</f>
        <v>0.21016978671449113</v>
      </c>
      <c r="S289" s="6">
        <f>S$4/AF289/24</f>
        <v>0.29957978638149302</v>
      </c>
      <c r="T289" s="6">
        <f>T$4/AG289/24</f>
        <v>0.18550902156700144</v>
      </c>
      <c r="U289" s="6">
        <f t="shared" si="17"/>
        <v>0.27708666590729047</v>
      </c>
      <c r="W289" s="14">
        <v>818</v>
      </c>
      <c r="X289" s="5">
        <f t="shared" si="18"/>
        <v>16.695786850095374</v>
      </c>
      <c r="Y289" s="5">
        <f t="shared" si="18"/>
        <v>15.586704576335368</v>
      </c>
      <c r="Z289" s="5">
        <f t="shared" si="18"/>
        <v>15.047577090764726</v>
      </c>
      <c r="AA289" s="5">
        <f t="shared" si="16"/>
        <v>11.745902918247964</v>
      </c>
      <c r="AB289" s="5">
        <f t="shared" si="16"/>
        <v>11.611033469291048</v>
      </c>
      <c r="AC289" s="5">
        <f>AC$3*$W289+AC$4</f>
        <v>10.108703112557702</v>
      </c>
      <c r="AD289" s="5">
        <f>AD$3*$W289+AD$4</f>
        <v>11.417551636526564</v>
      </c>
      <c r="AE289" s="5">
        <f>AE$3*$W289+AE$4</f>
        <v>14.670678319343505</v>
      </c>
      <c r="AF289" s="5">
        <f>AF$3*$W289+AF$4</f>
        <v>13.908370511222412</v>
      </c>
      <c r="AG289" s="5">
        <f>AG$3*$W289+AG$4</f>
        <v>15.7225057952949</v>
      </c>
      <c r="AH289" s="5">
        <f>AH$3*$W289+AH$4</f>
        <v>11.278059843722627</v>
      </c>
      <c r="AI289" s="32">
        <f>50/(B289*24)</f>
        <v>17.515512851547815</v>
      </c>
      <c r="AJ289" s="5">
        <f>C289/6</f>
        <v>15.119</v>
      </c>
      <c r="AK289" s="5">
        <f>100/(D289*24)</f>
        <v>14.839552425950828</v>
      </c>
      <c r="AL289" s="5">
        <f>E289/12</f>
        <v>13.052999999999999</v>
      </c>
      <c r="AM289" s="5">
        <f>160.934/(F289*24)</f>
        <v>12.948671300538633</v>
      </c>
      <c r="AN289" s="5">
        <f>G289/24</f>
        <v>11.063124999999999</v>
      </c>
    </row>
    <row r="290" spans="1:40" x14ac:dyDescent="0.2">
      <c r="A290" s="14">
        <v>817</v>
      </c>
      <c r="B290" s="6">
        <v>0.11902417440562711</v>
      </c>
      <c r="C290" s="5">
        <v>90.66</v>
      </c>
      <c r="D290" s="6">
        <f>100/(A290*$AK$3+$AK$4)/24</f>
        <v>0.28098028518064955</v>
      </c>
      <c r="E290" s="5">
        <v>156.54400000000001</v>
      </c>
      <c r="F290" s="6">
        <v>0.51825231481481482</v>
      </c>
      <c r="G290" s="5">
        <v>265.36099999999999</v>
      </c>
      <c r="H290" s="5">
        <v>439.827</v>
      </c>
      <c r="I290" s="5">
        <v>919.06399999999996</v>
      </c>
      <c r="K290" s="6">
        <f>K$4/X290/24</f>
        <v>0.15808288375736881</v>
      </c>
      <c r="L290" s="6">
        <f>L$4/Y290/24</f>
        <v>0.1631787350821067</v>
      </c>
      <c r="M290" s="6">
        <f>M$4/Z290/24</f>
        <v>0.14685790346870534</v>
      </c>
      <c r="N290" s="6">
        <f>N$4/AA290/24</f>
        <v>0.23073579887759507</v>
      </c>
      <c r="O290" s="6">
        <f>O$4/AB290/24</f>
        <v>0.20109680997782828</v>
      </c>
      <c r="P290" s="6">
        <f>P$4/AC290/24</f>
        <v>0.47435015848171891</v>
      </c>
      <c r="Q290" s="6">
        <f>Q$4/AD290/24</f>
        <v>0.24102805851212464</v>
      </c>
      <c r="R290" s="6">
        <f>R$4/AE290/24</f>
        <v>0.21031883942635254</v>
      </c>
      <c r="S290" s="6">
        <f>S$4/AF290/24</f>
        <v>0.29979224879237082</v>
      </c>
      <c r="T290" s="6">
        <f>T$4/AG290/24</f>
        <v>0.18564058482912194</v>
      </c>
      <c r="U290" s="6">
        <f t="shared" si="17"/>
        <v>0.27728317616511466</v>
      </c>
      <c r="W290" s="14">
        <v>817</v>
      </c>
      <c r="X290" s="5">
        <f t="shared" si="18"/>
        <v>16.684285719686944</v>
      </c>
      <c r="Y290" s="5">
        <f t="shared" si="18"/>
        <v>15.575967453037158</v>
      </c>
      <c r="Z290" s="5">
        <f t="shared" si="18"/>
        <v>15.037211353108535</v>
      </c>
      <c r="AA290" s="5">
        <f t="shared" si="16"/>
        <v>11.737811585839349</v>
      </c>
      <c r="AB290" s="5">
        <f t="shared" si="16"/>
        <v>11.603035043621988</v>
      </c>
      <c r="AC290" s="5">
        <f>AC$3*$W290+AC$4</f>
        <v>10.101539086660459</v>
      </c>
      <c r="AD290" s="5">
        <f>AD$3*$W290+AD$4</f>
        <v>11.409460031233934</v>
      </c>
      <c r="AE290" s="5">
        <f>AE$3*$W290+AE$4</f>
        <v>14.660281227032092</v>
      </c>
      <c r="AF290" s="5">
        <f>AF$3*$W290+AF$4</f>
        <v>13.898513665549785</v>
      </c>
      <c r="AG290" s="5">
        <f>AG$3*$W290+AG$4</f>
        <v>15.711363274099757</v>
      </c>
      <c r="AH290" s="5">
        <f>AH$3*$W290+AH$4</f>
        <v>11.270067096097986</v>
      </c>
      <c r="AI290" s="32">
        <f>50/(B290*24)</f>
        <v>17.503447041215853</v>
      </c>
      <c r="AJ290" s="5">
        <f>C290/6</f>
        <v>15.11</v>
      </c>
      <c r="AK290" s="5">
        <f>100/(D290*24)</f>
        <v>14.829035652760506</v>
      </c>
      <c r="AL290" s="5">
        <f>E290/12</f>
        <v>13.045333333333334</v>
      </c>
      <c r="AM290" s="5">
        <f>160.934/(F290*24)</f>
        <v>12.938839136163654</v>
      </c>
      <c r="AN290" s="5">
        <f>G290/24</f>
        <v>11.056708333333333</v>
      </c>
    </row>
    <row r="291" spans="1:40" x14ac:dyDescent="0.2">
      <c r="A291" s="14">
        <v>816</v>
      </c>
      <c r="B291" s="6">
        <v>0.11910627902014213</v>
      </c>
      <c r="C291" s="5">
        <v>90.606999999999999</v>
      </c>
      <c r="D291" s="6">
        <f>100/(A291*$AK$3+$AK$4)/24</f>
        <v>0.28117969822281735</v>
      </c>
      <c r="E291" s="5">
        <v>156.453</v>
      </c>
      <c r="F291" s="6">
        <v>0.51864583333333336</v>
      </c>
      <c r="G291" s="5">
        <v>265.20699999999999</v>
      </c>
      <c r="H291" s="5">
        <v>439.57499999999999</v>
      </c>
      <c r="I291" s="5">
        <v>918.553</v>
      </c>
      <c r="K291" s="6">
        <f>K$4/X291/24</f>
        <v>0.15819193164026438</v>
      </c>
      <c r="L291" s="6">
        <f>L$4/Y291/24</f>
        <v>0.1632912981576993</v>
      </c>
      <c r="M291" s="6">
        <f>M$4/Z291/24</f>
        <v>0.14695920819619449</v>
      </c>
      <c r="N291" s="6">
        <f>N$4/AA291/24</f>
        <v>0.23089496380284047</v>
      </c>
      <c r="O291" s="6">
        <f>O$4/AB291/24</f>
        <v>0.20123552949548829</v>
      </c>
      <c r="P291" s="6">
        <f>P$4/AC291/24</f>
        <v>0.47468680704086896</v>
      </c>
      <c r="Q291" s="6">
        <f>Q$4/AD291/24</f>
        <v>0.24119911726937801</v>
      </c>
      <c r="R291" s="6">
        <f>R$4/AE291/24</f>
        <v>0.21046810370504829</v>
      </c>
      <c r="S291" s="6">
        <f>S$4/AF291/24</f>
        <v>0.30000501277441166</v>
      </c>
      <c r="T291" s="6">
        <f>T$4/AG291/24</f>
        <v>0.18577233483338565</v>
      </c>
      <c r="U291" s="6">
        <f t="shared" si="17"/>
        <v>0.27747996535146446</v>
      </c>
      <c r="W291" s="14">
        <v>816</v>
      </c>
      <c r="X291" s="5">
        <f t="shared" si="18"/>
        <v>16.672784589278514</v>
      </c>
      <c r="Y291" s="5">
        <f t="shared" si="18"/>
        <v>15.565230329738949</v>
      </c>
      <c r="Z291" s="5">
        <f t="shared" si="18"/>
        <v>15.026845615452345</v>
      </c>
      <c r="AA291" s="5">
        <f t="shared" si="16"/>
        <v>11.729720253430731</v>
      </c>
      <c r="AB291" s="5">
        <f t="shared" si="16"/>
        <v>11.595036617952928</v>
      </c>
      <c r="AC291" s="5">
        <f>AC$3*$W291+AC$4</f>
        <v>10.094375060763213</v>
      </c>
      <c r="AD291" s="5">
        <f>AD$3*$W291+AD$4</f>
        <v>11.401368425941303</v>
      </c>
      <c r="AE291" s="5">
        <f>AE$3*$W291+AE$4</f>
        <v>14.649884134720679</v>
      </c>
      <c r="AF291" s="5">
        <f>AF$3*$W291+AF$4</f>
        <v>13.888656819877157</v>
      </c>
      <c r="AG291" s="5">
        <f>AG$3*$W291+AG$4</f>
        <v>15.700220752904617</v>
      </c>
      <c r="AH291" s="5">
        <f>AH$3*$W291+AH$4</f>
        <v>11.262074348473343</v>
      </c>
      <c r="AI291" s="32">
        <f>50/(B291*24)</f>
        <v>17.491381230883889</v>
      </c>
      <c r="AJ291" s="5">
        <f>C291/6</f>
        <v>15.101166666666666</v>
      </c>
      <c r="AK291" s="5">
        <f>100/(D291*24)</f>
        <v>14.818518879570188</v>
      </c>
      <c r="AL291" s="5">
        <f>E291/12</f>
        <v>13.037750000000001</v>
      </c>
      <c r="AM291" s="5">
        <f>160.934/(F291*24)</f>
        <v>12.929021891946173</v>
      </c>
      <c r="AN291" s="5">
        <f>G291/24</f>
        <v>11.050291666666666</v>
      </c>
    </row>
    <row r="292" spans="1:40" x14ac:dyDescent="0.2">
      <c r="A292" s="14">
        <v>815</v>
      </c>
      <c r="B292" s="6">
        <v>0.11918849698677447</v>
      </c>
      <c r="C292" s="5">
        <v>90.552999999999997</v>
      </c>
      <c r="D292" s="6">
        <f>100/(A292*$AK$3+$AK$4)/24</f>
        <v>0.28137939451477406</v>
      </c>
      <c r="E292" s="5">
        <v>156.36099999999999</v>
      </c>
      <c r="F292" s="6">
        <v>0.51903935185185179</v>
      </c>
      <c r="G292" s="5">
        <v>265.05399999999997</v>
      </c>
      <c r="H292" s="5">
        <v>439.32400000000001</v>
      </c>
      <c r="I292" s="5">
        <v>918.04200000000003</v>
      </c>
      <c r="K292" s="6">
        <f>K$4/X292/24</f>
        <v>0.15830113007265689</v>
      </c>
      <c r="L292" s="6">
        <f>L$4/Y292/24</f>
        <v>0.16340401663579909</v>
      </c>
      <c r="M292" s="6">
        <f>M$4/Z292/24</f>
        <v>0.14706065278312302</v>
      </c>
      <c r="N292" s="6">
        <f>N$4/AA292/24</f>
        <v>0.2310543484682476</v>
      </c>
      <c r="O292" s="6">
        <f>O$4/AB292/24</f>
        <v>0.20137444052675735</v>
      </c>
      <c r="P292" s="6">
        <f>P$4/AC292/24</f>
        <v>0.47502393378154745</v>
      </c>
      <c r="Q292" s="6">
        <f>Q$4/AD292/24</f>
        <v>0.24137041900149583</v>
      </c>
      <c r="R292" s="6">
        <f>R$4/AE292/24</f>
        <v>0.21061758000134814</v>
      </c>
      <c r="S292" s="6">
        <f>S$4/AF292/24</f>
        <v>0.30021807897015107</v>
      </c>
      <c r="T292" s="6">
        <f>T$4/AG292/24</f>
        <v>0.18590427197767045</v>
      </c>
      <c r="U292" s="6">
        <f t="shared" si="17"/>
        <v>0.27767703406063232</v>
      </c>
      <c r="W292" s="14">
        <v>815</v>
      </c>
      <c r="X292" s="5">
        <f t="shared" si="18"/>
        <v>16.661283458870084</v>
      </c>
      <c r="Y292" s="5">
        <f t="shared" si="18"/>
        <v>15.554493206440739</v>
      </c>
      <c r="Z292" s="5">
        <f t="shared" si="18"/>
        <v>15.016479877796151</v>
      </c>
      <c r="AA292" s="5">
        <f t="shared" ref="AA292:AB333" si="19">AA$3*$W292+AA$4</f>
        <v>11.721628921022116</v>
      </c>
      <c r="AB292" s="5">
        <f t="shared" si="19"/>
        <v>11.587038192283867</v>
      </c>
      <c r="AC292" s="5">
        <f>AC$3*$W292+AC$4</f>
        <v>10.087211034865968</v>
      </c>
      <c r="AD292" s="5">
        <f>AD$3*$W292+AD$4</f>
        <v>11.393276820648671</v>
      </c>
      <c r="AE292" s="5">
        <f>AE$3*$W292+AE$4</f>
        <v>14.639487042409266</v>
      </c>
      <c r="AF292" s="5">
        <f>AF$3*$W292+AF$4</f>
        <v>13.878799974204531</v>
      </c>
      <c r="AG292" s="5">
        <f>AG$3*$W292+AG$4</f>
        <v>15.689078231709473</v>
      </c>
      <c r="AH292" s="5">
        <f>AH$3*$W292+AH$4</f>
        <v>11.2540816008487</v>
      </c>
      <c r="AI292" s="32">
        <f>50/(B292*24)</f>
        <v>17.479315420551924</v>
      </c>
      <c r="AJ292" s="5">
        <f>C292/6</f>
        <v>15.092166666666666</v>
      </c>
      <c r="AK292" s="5">
        <f>100/(D292*24)</f>
        <v>14.808002106379869</v>
      </c>
      <c r="AL292" s="5">
        <f>E292/12</f>
        <v>13.030083333333332</v>
      </c>
      <c r="AM292" s="5">
        <f>160.934/(F292*24)</f>
        <v>12.919219533950276</v>
      </c>
      <c r="AN292" s="5">
        <f>G292/24</f>
        <v>11.043916666666666</v>
      </c>
    </row>
    <row r="293" spans="1:40" x14ac:dyDescent="0.2">
      <c r="A293" s="14">
        <v>814</v>
      </c>
      <c r="B293" s="6">
        <v>0.11927082854042406</v>
      </c>
      <c r="C293" s="5">
        <v>90.5</v>
      </c>
      <c r="D293" s="6">
        <f>100/(A293*$AK$3+$AK$4)/24</f>
        <v>0.28157937466044819</v>
      </c>
      <c r="E293" s="5">
        <v>156.27000000000001</v>
      </c>
      <c r="F293" s="6">
        <v>0.51943287037037034</v>
      </c>
      <c r="G293" s="5">
        <v>264.89999999999998</v>
      </c>
      <c r="H293" s="5">
        <v>439.072</v>
      </c>
      <c r="I293" s="5">
        <v>917.53200000000004</v>
      </c>
      <c r="K293" s="6">
        <f>K$4/X293/24</f>
        <v>0.15841047936653052</v>
      </c>
      <c r="L293" s="6">
        <f>L$4/Y293/24</f>
        <v>0.1635168908384472</v>
      </c>
      <c r="M293" s="6">
        <f>M$4/Z293/24</f>
        <v>0.147162237519322</v>
      </c>
      <c r="N293" s="6">
        <f>N$4/AA293/24</f>
        <v>0.23121395332918479</v>
      </c>
      <c r="O293" s="6">
        <f>O$4/AB293/24</f>
        <v>0.2015135434685095</v>
      </c>
      <c r="P293" s="6">
        <f>P$4/AC293/24</f>
        <v>0.47536153972330492</v>
      </c>
      <c r="Q293" s="6">
        <f>Q$4/AD293/24</f>
        <v>0.24154196422653465</v>
      </c>
      <c r="R293" s="6">
        <f>R$4/AE293/24</f>
        <v>0.21076726876730356</v>
      </c>
      <c r="S293" s="6">
        <f>S$4/AF293/24</f>
        <v>0.30043144802395111</v>
      </c>
      <c r="T293" s="6">
        <f>T$4/AG293/24</f>
        <v>0.18603639666098506</v>
      </c>
      <c r="U293" s="6">
        <f t="shared" si="17"/>
        <v>0.27787438288860011</v>
      </c>
      <c r="W293" s="14">
        <v>814</v>
      </c>
      <c r="X293" s="5">
        <f t="shared" si="18"/>
        <v>16.649782328461658</v>
      </c>
      <c r="Y293" s="5">
        <f t="shared" si="18"/>
        <v>15.543756083142529</v>
      </c>
      <c r="Z293" s="5">
        <f t="shared" si="18"/>
        <v>15.00611414013996</v>
      </c>
      <c r="AA293" s="5">
        <f t="shared" si="19"/>
        <v>11.7135375886135</v>
      </c>
      <c r="AB293" s="5">
        <f t="shared" si="19"/>
        <v>11.579039766614809</v>
      </c>
      <c r="AC293" s="5">
        <f>AC$3*$W293+AC$4</f>
        <v>10.080047008968723</v>
      </c>
      <c r="AD293" s="5">
        <f>AD$3*$W293+AD$4</f>
        <v>11.38518521535604</v>
      </c>
      <c r="AE293" s="5">
        <f>AE$3*$W293+AE$4</f>
        <v>14.629089950097852</v>
      </c>
      <c r="AF293" s="5">
        <f>AF$3*$W293+AF$4</f>
        <v>13.868943128531905</v>
      </c>
      <c r="AG293" s="5">
        <f>AG$3*$W293+AG$4</f>
        <v>15.67793571051433</v>
      </c>
      <c r="AH293" s="5">
        <f>AH$3*$W293+AH$4</f>
        <v>11.246088853224059</v>
      </c>
      <c r="AI293" s="32">
        <f>50/(B293*24)</f>
        <v>17.467249610219955</v>
      </c>
      <c r="AJ293" s="5">
        <f>C293/6</f>
        <v>15.083333333333334</v>
      </c>
      <c r="AK293" s="5">
        <f>100/(D293*24)</f>
        <v>14.797485333189549</v>
      </c>
      <c r="AL293" s="5">
        <f>E293/12</f>
        <v>13.022500000000001</v>
      </c>
      <c r="AM293" s="5">
        <f>160.934/(F293*24)</f>
        <v>12.909432028342879</v>
      </c>
      <c r="AN293" s="5">
        <f>G293/24</f>
        <v>11.0375</v>
      </c>
    </row>
    <row r="294" spans="1:40" x14ac:dyDescent="0.2">
      <c r="A294" s="14">
        <v>813</v>
      </c>
      <c r="B294" s="6">
        <v>0.1193532739166403</v>
      </c>
      <c r="C294" s="5">
        <v>90.445999999999998</v>
      </c>
      <c r="D294" s="6">
        <f>100/(A294*$AK$3+$AK$4)/24</f>
        <v>0.28177963926548605</v>
      </c>
      <c r="E294" s="5">
        <v>156.178</v>
      </c>
      <c r="F294" s="6">
        <v>0.51982638888888888</v>
      </c>
      <c r="G294" s="5">
        <v>264.74599999999998</v>
      </c>
      <c r="H294" s="5">
        <v>438.82</v>
      </c>
      <c r="I294" s="5">
        <v>917.02099999999996</v>
      </c>
      <c r="K294" s="6">
        <f>K$4/X294/24</f>
        <v>0.15851997983473209</v>
      </c>
      <c r="L294" s="6">
        <f>L$4/Y294/24</f>
        <v>0.16362992108857508</v>
      </c>
      <c r="M294" s="6">
        <f>M$4/Z294/24</f>
        <v>0.14726396269542397</v>
      </c>
      <c r="N294" s="6">
        <f>N$4/AA294/24</f>
        <v>0.23137377884227917</v>
      </c>
      <c r="O294" s="6">
        <f>O$4/AB294/24</f>
        <v>0.20165283871871645</v>
      </c>
      <c r="P294" s="6">
        <f>P$4/AC294/24</f>
        <v>0.4756996258885921</v>
      </c>
      <c r="Q294" s="6">
        <f>Q$4/AD294/24</f>
        <v>0.24171375346402493</v>
      </c>
      <c r="R294" s="6">
        <f>R$4/AE294/24</f>
        <v>0.21091717045625183</v>
      </c>
      <c r="S294" s="6">
        <f>S$4/AF294/24</f>
        <v>0.30064512058200699</v>
      </c>
      <c r="T294" s="6">
        <f>T$4/AG294/24</f>
        <v>0.18616870928347354</v>
      </c>
      <c r="U294" s="6">
        <f t="shared" si="17"/>
        <v>0.27807201243304541</v>
      </c>
      <c r="W294" s="14">
        <v>813</v>
      </c>
      <c r="X294" s="5">
        <f t="shared" si="18"/>
        <v>16.638281198053228</v>
      </c>
      <c r="Y294" s="5">
        <f t="shared" si="18"/>
        <v>15.53301895984432</v>
      </c>
      <c r="Z294" s="5">
        <f t="shared" si="18"/>
        <v>14.99574840248377</v>
      </c>
      <c r="AA294" s="5">
        <f t="shared" si="19"/>
        <v>11.705446256204883</v>
      </c>
      <c r="AB294" s="5">
        <f t="shared" si="19"/>
        <v>11.571041340945747</v>
      </c>
      <c r="AC294" s="5">
        <f>AC$3*$W294+AC$4</f>
        <v>10.072882983071477</v>
      </c>
      <c r="AD294" s="5">
        <f>AD$3*$W294+AD$4</f>
        <v>11.377093610063408</v>
      </c>
      <c r="AE294" s="5">
        <f>AE$3*$W294+AE$4</f>
        <v>14.618692857786439</v>
      </c>
      <c r="AF294" s="5">
        <f>AF$3*$W294+AF$4</f>
        <v>13.859086282859279</v>
      </c>
      <c r="AG294" s="5">
        <f>AG$3*$W294+AG$4</f>
        <v>15.666793189319186</v>
      </c>
      <c r="AH294" s="5">
        <f>AH$3*$W294+AH$4</f>
        <v>11.238096105599416</v>
      </c>
      <c r="AI294" s="32">
        <f>50/(B294*24)</f>
        <v>17.455183799887987</v>
      </c>
      <c r="AJ294" s="5">
        <f>C294/6</f>
        <v>15.074333333333334</v>
      </c>
      <c r="AK294" s="5">
        <f>100/(D294*24)</f>
        <v>14.786968559999231</v>
      </c>
      <c r="AL294" s="5">
        <f>E294/12</f>
        <v>13.014833333333334</v>
      </c>
      <c r="AM294" s="5">
        <f>160.934/(F294*24)</f>
        <v>12.89965934139336</v>
      </c>
      <c r="AN294" s="5">
        <f>G294/24</f>
        <v>11.031083333333333</v>
      </c>
    </row>
    <row r="295" spans="1:40" x14ac:dyDescent="0.2">
      <c r="A295" s="14">
        <v>812</v>
      </c>
      <c r="B295" s="6">
        <v>0.11943583335162429</v>
      </c>
      <c r="C295" s="5">
        <v>90.393000000000001</v>
      </c>
      <c r="D295" s="6">
        <f>100/(A295*$AK$3+$AK$4)/24</f>
        <v>0.2819801889372584</v>
      </c>
      <c r="E295" s="5">
        <v>156.08600000000001</v>
      </c>
      <c r="F295" s="6">
        <v>0.52023148148148146</v>
      </c>
      <c r="G295" s="5">
        <v>264.59300000000002</v>
      </c>
      <c r="H295" s="5">
        <v>438.56799999999998</v>
      </c>
      <c r="I295" s="5">
        <v>916.51</v>
      </c>
      <c r="K295" s="6">
        <f>K$4/X295/24</f>
        <v>0.15862963179097397</v>
      </c>
      <c r="L295" s="6">
        <f>L$4/Y295/24</f>
        <v>0.16374310771000775</v>
      </c>
      <c r="M295" s="6">
        <f>M$4/Z295/24</f>
        <v>0.14736582860286557</v>
      </c>
      <c r="N295" s="6">
        <f>N$4/AA295/24</f>
        <v>0.23153382546542145</v>
      </c>
      <c r="O295" s="6">
        <f>O$4/AB295/24</f>
        <v>0.20179232667645078</v>
      </c>
      <c r="P295" s="6">
        <f>P$4/AC295/24</f>
        <v>0.47603819330277036</v>
      </c>
      <c r="Q295" s="6">
        <f>Q$4/AD295/24</f>
        <v>0.241885787234976</v>
      </c>
      <c r="R295" s="6">
        <f>R$4/AE295/24</f>
        <v>0.21106728552282095</v>
      </c>
      <c r="S295" s="6">
        <f>S$4/AF295/24</f>
        <v>0.30085909729235361</v>
      </c>
      <c r="T295" s="6">
        <f>T$4/AG295/24</f>
        <v>0.18630121024641896</v>
      </c>
      <c r="U295" s="6">
        <f t="shared" si="17"/>
        <v>0.27826992329334715</v>
      </c>
      <c r="W295" s="14">
        <v>812</v>
      </c>
      <c r="X295" s="5">
        <f t="shared" si="18"/>
        <v>16.626780067644798</v>
      </c>
      <c r="Y295" s="5">
        <f t="shared" si="18"/>
        <v>15.52228183654611</v>
      </c>
      <c r="Z295" s="5">
        <f t="shared" si="18"/>
        <v>14.985382664827576</v>
      </c>
      <c r="AA295" s="5">
        <f t="shared" si="19"/>
        <v>11.697354923796269</v>
      </c>
      <c r="AB295" s="5">
        <f t="shared" si="19"/>
        <v>11.563042915276688</v>
      </c>
      <c r="AC295" s="5">
        <f>AC$3*$W295+AC$4</f>
        <v>10.065718957174232</v>
      </c>
      <c r="AD295" s="5">
        <f>AD$3*$W295+AD$4</f>
        <v>11.369002004770778</v>
      </c>
      <c r="AE295" s="5">
        <f>AE$3*$W295+AE$4</f>
        <v>14.608295765475026</v>
      </c>
      <c r="AF295" s="5">
        <f>AF$3*$W295+AF$4</f>
        <v>13.849229437186652</v>
      </c>
      <c r="AG295" s="5">
        <f>AG$3*$W295+AG$4</f>
        <v>15.655650668124043</v>
      </c>
      <c r="AH295" s="5">
        <f>AH$3*$W295+AH$4</f>
        <v>11.230103357974773</v>
      </c>
      <c r="AI295" s="32">
        <f>50/(B295*24)</f>
        <v>17.443117989556026</v>
      </c>
      <c r="AJ295" s="5">
        <f>C295/6</f>
        <v>15.0655</v>
      </c>
      <c r="AK295" s="5">
        <f>100/(D295*24)</f>
        <v>14.776451786808913</v>
      </c>
      <c r="AL295" s="5">
        <f>E295/12</f>
        <v>13.007166666666668</v>
      </c>
      <c r="AM295" s="5">
        <f>160.934/(F295*24)</f>
        <v>12.889614665836078</v>
      </c>
      <c r="AN295" s="5">
        <f>G295/24</f>
        <v>11.024708333333335</v>
      </c>
    </row>
    <row r="296" spans="1:40" x14ac:dyDescent="0.2">
      <c r="A296" s="14">
        <v>811</v>
      </c>
      <c r="B296" s="6">
        <v>0.11951850708223126</v>
      </c>
      <c r="C296" s="5">
        <v>90.34</v>
      </c>
      <c r="D296" s="6">
        <f>100/(A296*$AK$3+$AK$4)/24</f>
        <v>0.2821810242848663</v>
      </c>
      <c r="E296" s="5">
        <v>155.995</v>
      </c>
      <c r="F296" s="6">
        <v>0.520625</v>
      </c>
      <c r="G296" s="5">
        <v>264.43900000000002</v>
      </c>
      <c r="H296" s="5">
        <v>438.31599999999997</v>
      </c>
      <c r="I296" s="5">
        <v>916</v>
      </c>
      <c r="K296" s="6">
        <f>K$4/X296/24</f>
        <v>0.15873943554983719</v>
      </c>
      <c r="L296" s="6">
        <f>L$4/Y296/24</f>
        <v>0.16385645102746685</v>
      </c>
      <c r="M296" s="6">
        <f>M$4/Z296/24</f>
        <v>0.14746783553389031</v>
      </c>
      <c r="N296" s="6">
        <f>N$4/AA296/24</f>
        <v>0.23169409365777016</v>
      </c>
      <c r="O296" s="6">
        <f>O$4/AB296/24</f>
        <v>0.20193200774189021</v>
      </c>
      <c r="P296" s="6">
        <f>P$4/AC296/24</f>
        <v>0.47637724299412249</v>
      </c>
      <c r="Q296" s="6">
        <f>Q$4/AD296/24</f>
        <v>0.24205806606188171</v>
      </c>
      <c r="R296" s="6">
        <f>R$4/AE296/24</f>
        <v>0.2112176144229341</v>
      </c>
      <c r="S296" s="6">
        <f>S$4/AF296/24</f>
        <v>0.30107337880487206</v>
      </c>
      <c r="T296" s="6">
        <f>T$4/AG296/24</f>
        <v>0.18643389995224768</v>
      </c>
      <c r="U296" s="6">
        <f t="shared" si="17"/>
        <v>0.2784681160705918</v>
      </c>
      <c r="W296" s="14">
        <v>811</v>
      </c>
      <c r="X296" s="5">
        <f t="shared" si="18"/>
        <v>16.615278937236369</v>
      </c>
      <c r="Y296" s="5">
        <f t="shared" si="18"/>
        <v>15.511544713247901</v>
      </c>
      <c r="Z296" s="5">
        <f t="shared" si="18"/>
        <v>14.975016927171385</v>
      </c>
      <c r="AA296" s="5">
        <f t="shared" si="19"/>
        <v>11.689263591387652</v>
      </c>
      <c r="AB296" s="5">
        <f t="shared" si="19"/>
        <v>11.555044489607628</v>
      </c>
      <c r="AC296" s="5">
        <f>AC$3*$W296+AC$4</f>
        <v>10.058554931276987</v>
      </c>
      <c r="AD296" s="5">
        <f>AD$3*$W296+AD$4</f>
        <v>11.360910399478147</v>
      </c>
      <c r="AE296" s="5">
        <f>AE$3*$W296+AE$4</f>
        <v>14.597898673163613</v>
      </c>
      <c r="AF296" s="5">
        <f>AF$3*$W296+AF$4</f>
        <v>13.839372591514028</v>
      </c>
      <c r="AG296" s="5">
        <f>AG$3*$W296+AG$4</f>
        <v>15.644508146928903</v>
      </c>
      <c r="AH296" s="5">
        <f>AH$3*$W296+AH$4</f>
        <v>11.222110610350132</v>
      </c>
      <c r="AI296" s="32">
        <f>50/(B296*24)</f>
        <v>17.431052179224061</v>
      </c>
      <c r="AJ296" s="5">
        <f>C296/6</f>
        <v>15.056666666666667</v>
      </c>
      <c r="AK296" s="5">
        <f>100/(D296*24)</f>
        <v>14.765935013618597</v>
      </c>
      <c r="AL296" s="5">
        <f>E296/12</f>
        <v>12.999583333333334</v>
      </c>
      <c r="AM296" s="5">
        <f>160.934/(F296*24)</f>
        <v>12.87987194877951</v>
      </c>
      <c r="AN296" s="5">
        <f>G296/24</f>
        <v>11.018291666666668</v>
      </c>
    </row>
    <row r="297" spans="1:40" x14ac:dyDescent="0.2">
      <c r="A297" s="14">
        <v>810</v>
      </c>
      <c r="B297" s="6">
        <v>0.11960129534597257</v>
      </c>
      <c r="C297" s="5">
        <v>90.286000000000001</v>
      </c>
      <c r="D297" s="6">
        <f>100/(A297*$AK$3+$AK$4)/24</f>
        <v>0.28238214591914745</v>
      </c>
      <c r="E297" s="5">
        <v>155.90299999999999</v>
      </c>
      <c r="F297" s="6">
        <v>0.52101851851851855</v>
      </c>
      <c r="G297" s="5">
        <v>264.286</v>
      </c>
      <c r="H297" s="5">
        <v>438.065</v>
      </c>
      <c r="I297" s="5">
        <v>915.48900000000003</v>
      </c>
      <c r="K297" s="6">
        <f>K$4/X297/24</f>
        <v>0.15884939142677432</v>
      </c>
      <c r="L297" s="6">
        <f>L$4/Y297/24</f>
        <v>0.16396995136657364</v>
      </c>
      <c r="M297" s="6">
        <f>M$4/Z297/24</f>
        <v>0.14756998378155153</v>
      </c>
      <c r="N297" s="6">
        <f>N$4/AA297/24</f>
        <v>0.23185458387975597</v>
      </c>
      <c r="O297" s="6">
        <f>O$4/AB297/24</f>
        <v>0.20207188231632112</v>
      </c>
      <c r="P297" s="6">
        <f>P$4/AC297/24</f>
        <v>0.47671677599386308</v>
      </c>
      <c r="Q297" s="6">
        <f>Q$4/AD297/24</f>
        <v>0.24223059046872539</v>
      </c>
      <c r="R297" s="6">
        <f>R$4/AE297/24</f>
        <v>0.21136815761381433</v>
      </c>
      <c r="S297" s="6">
        <f>S$4/AF297/24</f>
        <v>0.3012879657712963</v>
      </c>
      <c r="T297" s="6">
        <f>T$4/AG297/24</f>
        <v>0.18656677880453343</v>
      </c>
      <c r="U297" s="6">
        <f t="shared" si="17"/>
        <v>0.27866659136757971</v>
      </c>
      <c r="W297" s="14">
        <v>810</v>
      </c>
      <c r="X297" s="5">
        <f t="shared" si="18"/>
        <v>16.603777806827939</v>
      </c>
      <c r="Y297" s="5">
        <f t="shared" si="18"/>
        <v>15.500807589949694</v>
      </c>
      <c r="Z297" s="5">
        <f t="shared" si="18"/>
        <v>14.964651189515195</v>
      </c>
      <c r="AA297" s="5">
        <f t="shared" si="19"/>
        <v>11.681172258979036</v>
      </c>
      <c r="AB297" s="5">
        <f t="shared" si="19"/>
        <v>11.547046063938568</v>
      </c>
      <c r="AC297" s="5">
        <f>AC$3*$W297+AC$4</f>
        <v>10.051390905379741</v>
      </c>
      <c r="AD297" s="5">
        <f>AD$3*$W297+AD$4</f>
        <v>11.352818794185515</v>
      </c>
      <c r="AE297" s="5">
        <f>AE$3*$W297+AE$4</f>
        <v>14.5875015808522</v>
      </c>
      <c r="AF297" s="5">
        <f>AF$3*$W297+AF$4</f>
        <v>13.8295157458414</v>
      </c>
      <c r="AG297" s="5">
        <f>AG$3*$W297+AG$4</f>
        <v>15.633365625733759</v>
      </c>
      <c r="AH297" s="5">
        <f>AH$3*$W297+AH$4</f>
        <v>11.214117862725489</v>
      </c>
      <c r="AI297" s="32">
        <f>50/(B297*24)</f>
        <v>17.418986368892092</v>
      </c>
      <c r="AJ297" s="5">
        <f>C297/6</f>
        <v>15.047666666666666</v>
      </c>
      <c r="AK297" s="5">
        <f>100/(D297*24)</f>
        <v>14.755418240428273</v>
      </c>
      <c r="AL297" s="5">
        <f>E297/12</f>
        <v>12.991916666666667</v>
      </c>
      <c r="AM297" s="5">
        <f>160.934/(F297*24)</f>
        <v>12.870143948818198</v>
      </c>
      <c r="AN297" s="5">
        <f>G297/24</f>
        <v>11.011916666666666</v>
      </c>
    </row>
    <row r="298" spans="1:40" x14ac:dyDescent="0.2">
      <c r="A298" s="14">
        <v>809</v>
      </c>
      <c r="B298" s="6">
        <v>0.11968419838101811</v>
      </c>
      <c r="C298" s="5">
        <v>90.233000000000004</v>
      </c>
      <c r="D298" s="6">
        <f>100/(A298*$AK$3+$AK$4)/24</f>
        <v>0.28258355445268196</v>
      </c>
      <c r="E298" s="5">
        <v>155.81200000000001</v>
      </c>
      <c r="F298" s="6">
        <v>0.52141203703703709</v>
      </c>
      <c r="G298" s="5">
        <v>264.13200000000001</v>
      </c>
      <c r="H298" s="5">
        <v>437.81299999999999</v>
      </c>
      <c r="I298" s="5">
        <v>914.97900000000004</v>
      </c>
      <c r="K298" s="6">
        <f>K$4/X298/24</f>
        <v>0.15895949973811266</v>
      </c>
      <c r="L298" s="6">
        <f>L$4/Y298/24</f>
        <v>0.16408360905385236</v>
      </c>
      <c r="M298" s="6">
        <f>M$4/Z298/24</f>
        <v>0.14767227363971511</v>
      </c>
      <c r="N298" s="6">
        <f>N$4/AA298/24</f>
        <v>0.2320152965930862</v>
      </c>
      <c r="O298" s="6">
        <f>O$4/AB298/24</f>
        <v>0.20221195080214258</v>
      </c>
      <c r="P298" s="6">
        <f>P$4/AC298/24</f>
        <v>0.4770567933361482</v>
      </c>
      <c r="Q298" s="6">
        <f>Q$4/AD298/24</f>
        <v>0.24240336098098528</v>
      </c>
      <c r="R298" s="6">
        <f>R$4/AE298/24</f>
        <v>0.21151891555398905</v>
      </c>
      <c r="S298" s="6">
        <f>S$4/AF298/24</f>
        <v>0.30150285884521949</v>
      </c>
      <c r="T298" s="6">
        <f>T$4/AG298/24</f>
        <v>0.18669984720800126</v>
      </c>
      <c r="U298" s="6">
        <f t="shared" si="17"/>
        <v>0.27886534978883087</v>
      </c>
      <c r="W298" s="14">
        <v>809</v>
      </c>
      <c r="X298" s="5">
        <f t="shared" si="18"/>
        <v>16.592276676419509</v>
      </c>
      <c r="Y298" s="5">
        <f t="shared" si="18"/>
        <v>15.490070466651485</v>
      </c>
      <c r="Z298" s="5">
        <f t="shared" si="18"/>
        <v>14.954285451859004</v>
      </c>
      <c r="AA298" s="5">
        <f t="shared" si="19"/>
        <v>11.673080926570419</v>
      </c>
      <c r="AB298" s="5">
        <f t="shared" si="19"/>
        <v>11.539047638269508</v>
      </c>
      <c r="AC298" s="5">
        <f>AC$3*$W298+AC$4</f>
        <v>10.044226879482498</v>
      </c>
      <c r="AD298" s="5">
        <f>AD$3*$W298+AD$4</f>
        <v>11.344727188892882</v>
      </c>
      <c r="AE298" s="5">
        <f>AE$3*$W298+AE$4</f>
        <v>14.577104488540787</v>
      </c>
      <c r="AF298" s="5">
        <f>AF$3*$W298+AF$4</f>
        <v>13.819658900168774</v>
      </c>
      <c r="AG298" s="5">
        <f>AG$3*$W298+AG$4</f>
        <v>15.622223104538616</v>
      </c>
      <c r="AH298" s="5">
        <f>AH$3*$W298+AH$4</f>
        <v>11.206125115100846</v>
      </c>
      <c r="AI298" s="32">
        <f>50/(B298*24)</f>
        <v>17.406920558560131</v>
      </c>
      <c r="AJ298" s="5">
        <f>C298/6</f>
        <v>15.038833333333335</v>
      </c>
      <c r="AK298" s="5">
        <f>100/(D298*24)</f>
        <v>14.744901467237955</v>
      </c>
      <c r="AL298" s="5">
        <f>E298/12</f>
        <v>12.984333333333334</v>
      </c>
      <c r="AM298" s="5">
        <f>160.934/(F298*24)</f>
        <v>12.860430632630409</v>
      </c>
      <c r="AN298" s="5">
        <f>G298/24</f>
        <v>11.0055</v>
      </c>
    </row>
    <row r="299" spans="1:40" x14ac:dyDescent="0.2">
      <c r="A299" s="14">
        <v>808</v>
      </c>
      <c r="B299" s="6">
        <v>0.11976721642619875</v>
      </c>
      <c r="C299" s="5">
        <v>90.179000000000002</v>
      </c>
      <c r="D299" s="6">
        <f>100/(A299*$AK$3+$AK$4)/24</f>
        <v>0.28278525049979908</v>
      </c>
      <c r="E299" s="5">
        <v>155.72</v>
      </c>
      <c r="F299" s="6">
        <v>0.52181712962962956</v>
      </c>
      <c r="G299" s="5">
        <v>263.97800000000001</v>
      </c>
      <c r="H299" s="5">
        <v>437.56099999999998</v>
      </c>
      <c r="I299" s="5">
        <v>914.46799999999996</v>
      </c>
      <c r="K299" s="6">
        <f>K$4/X299/24</f>
        <v>0.15906976080105714</v>
      </c>
      <c r="L299" s="6">
        <f>L$4/Y299/24</f>
        <v>0.16419742441673316</v>
      </c>
      <c r="M299" s="6">
        <f>M$4/Z299/24</f>
        <v>0.14777470540306217</v>
      </c>
      <c r="N299" s="6">
        <f>N$4/AA299/24</f>
        <v>0.23217623226074921</v>
      </c>
      <c r="O299" s="6">
        <f>O$4/AB299/24</f>
        <v>0.20235221360287015</v>
      </c>
      <c r="P299" s="6">
        <f>P$4/AC299/24</f>
        <v>0.47739729605808706</v>
      </c>
      <c r="Q299" s="6">
        <f>Q$4/AD299/24</f>
        <v>0.24257637812564001</v>
      </c>
      <c r="R299" s="6">
        <f>R$4/AE299/24</f>
        <v>0.21166988870329484</v>
      </c>
      <c r="S299" s="6">
        <f>S$4/AF299/24</f>
        <v>0.30171805868210094</v>
      </c>
      <c r="T299" s="6">
        <f>T$4/AG299/24</f>
        <v>0.18683310556853172</v>
      </c>
      <c r="U299" s="6">
        <f t="shared" si="17"/>
        <v>0.27906439194059118</v>
      </c>
      <c r="W299" s="14">
        <v>808</v>
      </c>
      <c r="X299" s="5">
        <f t="shared" si="18"/>
        <v>16.580775546011079</v>
      </c>
      <c r="Y299" s="5">
        <f t="shared" si="18"/>
        <v>15.479333343353275</v>
      </c>
      <c r="Z299" s="5">
        <f t="shared" si="18"/>
        <v>14.94391971420281</v>
      </c>
      <c r="AA299" s="5">
        <f t="shared" si="19"/>
        <v>11.664989594161803</v>
      </c>
      <c r="AB299" s="5">
        <f t="shared" si="19"/>
        <v>11.531049212600447</v>
      </c>
      <c r="AC299" s="5">
        <f>AC$3*$W299+AC$4</f>
        <v>10.037062853585251</v>
      </c>
      <c r="AD299" s="5">
        <f>AD$3*$W299+AD$4</f>
        <v>11.336635583600252</v>
      </c>
      <c r="AE299" s="5">
        <f>AE$3*$W299+AE$4</f>
        <v>14.566707396229374</v>
      </c>
      <c r="AF299" s="5">
        <f>AF$3*$W299+AF$4</f>
        <v>13.809802054496148</v>
      </c>
      <c r="AG299" s="5">
        <f>AG$3*$W299+AG$4</f>
        <v>15.611080583343472</v>
      </c>
      <c r="AH299" s="5">
        <f>AH$3*$W299+AH$4</f>
        <v>11.198132367476205</v>
      </c>
      <c r="AI299" s="32">
        <f>50/(B299*24)</f>
        <v>17.394854748228163</v>
      </c>
      <c r="AJ299" s="5">
        <f>C299/6</f>
        <v>15.029833333333334</v>
      </c>
      <c r="AK299" s="5">
        <f>100/(D299*24)</f>
        <v>14.734384694047638</v>
      </c>
      <c r="AL299" s="5">
        <f>E299/12</f>
        <v>12.976666666666667</v>
      </c>
      <c r="AM299" s="5">
        <f>160.934/(F299*24)</f>
        <v>12.850446933569925</v>
      </c>
      <c r="AN299" s="5">
        <f>G299/24</f>
        <v>10.999083333333333</v>
      </c>
    </row>
    <row r="300" spans="1:40" x14ac:dyDescent="0.2">
      <c r="A300" s="14">
        <v>807</v>
      </c>
      <c r="B300" s="6">
        <v>0.1198503497210083</v>
      </c>
      <c r="C300" s="5">
        <v>90.126000000000005</v>
      </c>
      <c r="D300" s="6">
        <f>100/(A300*$AK$3+$AK$4)/24</f>
        <v>0.28298723467658327</v>
      </c>
      <c r="E300" s="5">
        <v>155.62899999999999</v>
      </c>
      <c r="F300" s="6">
        <v>0.52221064814814822</v>
      </c>
      <c r="G300" s="5">
        <v>263.82499999999999</v>
      </c>
      <c r="H300" s="5">
        <v>437.30900000000003</v>
      </c>
      <c r="I300" s="5">
        <v>913.95699999999999</v>
      </c>
      <c r="K300" s="6">
        <f>K$4/X300/24</f>
        <v>0.15918017493369338</v>
      </c>
      <c r="L300" s="6">
        <f>L$4/Y300/24</f>
        <v>0.16431139778355522</v>
      </c>
      <c r="M300" s="6">
        <f>M$4/Z300/24</f>
        <v>0.14787727936709208</v>
      </c>
      <c r="N300" s="6">
        <f>N$4/AA300/24</f>
        <v>0.23233739134701878</v>
      </c>
      <c r="O300" s="6">
        <f>O$4/AB300/24</f>
        <v>0.20249267112313965</v>
      </c>
      <c r="P300" s="6">
        <f>P$4/AC300/24</f>
        <v>0.47773828519975159</v>
      </c>
      <c r="Q300" s="6">
        <f>Q$4/AD300/24</f>
        <v>0.24274964243117361</v>
      </c>
      <c r="R300" s="6">
        <f>R$4/AE300/24</f>
        <v>0.21182107752288207</v>
      </c>
      <c r="S300" s="6">
        <f>S$4/AF300/24</f>
        <v>0.30193356593927267</v>
      </c>
      <c r="T300" s="6">
        <f>T$4/AG300/24</f>
        <v>0.186966554293165</v>
      </c>
      <c r="U300" s="6">
        <f t="shared" si="17"/>
        <v>0.2792637184308388</v>
      </c>
      <c r="W300" s="14">
        <v>807</v>
      </c>
      <c r="X300" s="5">
        <f t="shared" si="18"/>
        <v>16.569274415602649</v>
      </c>
      <c r="Y300" s="5">
        <f t="shared" si="18"/>
        <v>15.468596220055066</v>
      </c>
      <c r="Z300" s="5">
        <f t="shared" si="18"/>
        <v>14.933553976546619</v>
      </c>
      <c r="AA300" s="5">
        <f t="shared" si="19"/>
        <v>11.656898261753188</v>
      </c>
      <c r="AB300" s="5">
        <f t="shared" si="19"/>
        <v>11.523050786931389</v>
      </c>
      <c r="AC300" s="5">
        <f>AC$3*$W300+AC$4</f>
        <v>10.029898827688006</v>
      </c>
      <c r="AD300" s="5">
        <f>AD$3*$W300+AD$4</f>
        <v>11.328543978307621</v>
      </c>
      <c r="AE300" s="5">
        <f>AE$3*$W300+AE$4</f>
        <v>14.556310303917961</v>
      </c>
      <c r="AF300" s="5">
        <f>AF$3*$W300+AF$4</f>
        <v>13.799945208823521</v>
      </c>
      <c r="AG300" s="5">
        <f>AG$3*$W300+AG$4</f>
        <v>15.599938062148329</v>
      </c>
      <c r="AH300" s="5">
        <f>AH$3*$W300+AH$4</f>
        <v>11.190139619851562</v>
      </c>
      <c r="AI300" s="32">
        <f>50/(B300*24)</f>
        <v>17.382788937896194</v>
      </c>
      <c r="AJ300" s="5">
        <f>C300/6</f>
        <v>15.021000000000001</v>
      </c>
      <c r="AK300" s="5">
        <f>100/(D300*24)</f>
        <v>14.723867920857321</v>
      </c>
      <c r="AL300" s="5">
        <f>E300/12</f>
        <v>12.969083333333332</v>
      </c>
      <c r="AM300" s="5">
        <f>160.934/(F300*24)</f>
        <v>12.840763314789777</v>
      </c>
      <c r="AN300" s="5">
        <f>G300/24</f>
        <v>10.992708333333333</v>
      </c>
    </row>
    <row r="301" spans="1:40" x14ac:dyDescent="0.2">
      <c r="A301" s="14">
        <v>806</v>
      </c>
      <c r="B301" s="6">
        <v>0.11993359850560602</v>
      </c>
      <c r="C301" s="5">
        <v>90.072000000000003</v>
      </c>
      <c r="D301" s="6">
        <f>100/(A301*$AK$3+$AK$4)/24</f>
        <v>0.28318950760088046</v>
      </c>
      <c r="E301" s="5">
        <v>155.53700000000001</v>
      </c>
      <c r="F301" s="6">
        <v>0.52261574074074069</v>
      </c>
      <c r="G301" s="5">
        <v>263.67099999999999</v>
      </c>
      <c r="H301" s="5">
        <v>437.05799999999999</v>
      </c>
      <c r="I301" s="5">
        <v>913.447</v>
      </c>
      <c r="K301" s="6">
        <f>K$4/X301/24</f>
        <v>0.15929074245499084</v>
      </c>
      <c r="L301" s="6">
        <f>L$4/Y301/24</f>
        <v>0.16442552948357012</v>
      </c>
      <c r="M301" s="6">
        <f>M$4/Z301/24</f>
        <v>0.14797999582812524</v>
      </c>
      <c r="N301" s="6">
        <f>N$4/AA301/24</f>
        <v>0.23249877431745877</v>
      </c>
      <c r="O301" s="6">
        <f>O$4/AB301/24</f>
        <v>0.20263332376871135</v>
      </c>
      <c r="P301" s="6">
        <f>P$4/AC301/24</f>
        <v>0.47807976180418743</v>
      </c>
      <c r="Q301" s="6">
        <f>Q$4/AD301/24</f>
        <v>0.24292315442758131</v>
      </c>
      <c r="R301" s="6">
        <f>R$4/AE301/24</f>
        <v>0.21197248247521952</v>
      </c>
      <c r="S301" s="6">
        <f>S$4/AF301/24</f>
        <v>0.30214938127594609</v>
      </c>
      <c r="T301" s="6">
        <f>T$4/AG301/24</f>
        <v>0.18710019379010501</v>
      </c>
      <c r="U301" s="6">
        <f t="shared" si="17"/>
        <v>0.2794633298692899</v>
      </c>
      <c r="W301" s="14">
        <v>806</v>
      </c>
      <c r="X301" s="5">
        <f t="shared" si="18"/>
        <v>16.557773285194219</v>
      </c>
      <c r="Y301" s="5">
        <f t="shared" si="18"/>
        <v>15.457859096756856</v>
      </c>
      <c r="Z301" s="5">
        <f t="shared" si="18"/>
        <v>14.923188238890429</v>
      </c>
      <c r="AA301" s="5">
        <f t="shared" si="19"/>
        <v>11.648806929344572</v>
      </c>
      <c r="AB301" s="5">
        <f t="shared" si="19"/>
        <v>11.515052361262327</v>
      </c>
      <c r="AC301" s="5">
        <f>AC$3*$W301+AC$4</f>
        <v>10.022734801790762</v>
      </c>
      <c r="AD301" s="5">
        <f>AD$3*$W301+AD$4</f>
        <v>11.320452373014991</v>
      </c>
      <c r="AE301" s="5">
        <f>AE$3*$W301+AE$4</f>
        <v>14.545913211606548</v>
      </c>
      <c r="AF301" s="5">
        <f>AF$3*$W301+AF$4</f>
        <v>13.790088363150895</v>
      </c>
      <c r="AG301" s="5">
        <f>AG$3*$W301+AG$4</f>
        <v>15.588795540953189</v>
      </c>
      <c r="AH301" s="5">
        <f>AH$3*$W301+AH$4</f>
        <v>11.182146872226919</v>
      </c>
      <c r="AI301" s="32">
        <f>50/(B301*24)</f>
        <v>17.370723127564233</v>
      </c>
      <c r="AJ301" s="5">
        <f>C301/6</f>
        <v>15.012</v>
      </c>
      <c r="AK301" s="5">
        <f>100/(D301*24)</f>
        <v>14.713351147666998</v>
      </c>
      <c r="AL301" s="5">
        <f>E301/12</f>
        <v>12.961416666666667</v>
      </c>
      <c r="AM301" s="5">
        <f>160.934/(F301*24)</f>
        <v>12.830810116490236</v>
      </c>
      <c r="AN301" s="5">
        <f>G301/24</f>
        <v>10.986291666666666</v>
      </c>
    </row>
    <row r="302" spans="1:40" x14ac:dyDescent="0.2">
      <c r="A302" s="14">
        <v>805</v>
      </c>
      <c r="B302" s="6">
        <v>0.12001696302081896</v>
      </c>
      <c r="C302" s="5">
        <v>90.019000000000005</v>
      </c>
      <c r="D302" s="6">
        <f>100/(A302*$AK$3+$AK$4)/24</f>
        <v>0.28339206989230409</v>
      </c>
      <c r="E302" s="5">
        <v>155.446</v>
      </c>
      <c r="F302" s="6">
        <v>0.52300925925925923</v>
      </c>
      <c r="G302" s="5">
        <v>263.51799999999997</v>
      </c>
      <c r="H302" s="5">
        <v>436.80599999999998</v>
      </c>
      <c r="I302" s="5">
        <v>912.93600000000004</v>
      </c>
      <c r="K302" s="6">
        <f>K$4/X302/24</f>
        <v>0.15940146368480576</v>
      </c>
      <c r="L302" s="6">
        <f>L$4/Y302/24</f>
        <v>0.16453981984694471</v>
      </c>
      <c r="M302" s="6">
        <f>M$4/Z302/24</f>
        <v>0.14808285508330596</v>
      </c>
      <c r="N302" s="6">
        <f>N$4/AA302/24</f>
        <v>0.23266038163892735</v>
      </c>
      <c r="O302" s="6">
        <f>O$4/AB302/24</f>
        <v>0.20277417194647343</v>
      </c>
      <c r="P302" s="6">
        <f>P$4/AC302/24</f>
        <v>0.47842172691742468</v>
      </c>
      <c r="Q302" s="6">
        <f>Q$4/AD302/24</f>
        <v>0.2430969146463747</v>
      </c>
      <c r="R302" s="6">
        <f>R$4/AE302/24</f>
        <v>0.21212410402409931</v>
      </c>
      <c r="S302" s="6">
        <f>S$4/AF302/24</f>
        <v>0.30236550535321854</v>
      </c>
      <c r="T302" s="6">
        <f>T$4/AG302/24</f>
        <v>0.18723402446872375</v>
      </c>
      <c r="U302" s="6">
        <f t="shared" si="17"/>
        <v>0.27966322686740536</v>
      </c>
      <c r="W302" s="14">
        <v>805</v>
      </c>
      <c r="X302" s="5">
        <f t="shared" si="18"/>
        <v>16.54627215478579</v>
      </c>
      <c r="Y302" s="5">
        <f t="shared" si="18"/>
        <v>15.447121973458646</v>
      </c>
      <c r="Z302" s="5">
        <f t="shared" si="18"/>
        <v>14.912822501234235</v>
      </c>
      <c r="AA302" s="5">
        <f t="shared" si="19"/>
        <v>11.640715596935955</v>
      </c>
      <c r="AB302" s="5">
        <f t="shared" si="19"/>
        <v>11.50705393559327</v>
      </c>
      <c r="AC302" s="5">
        <f>AC$3*$W302+AC$4</f>
        <v>10.015570775893515</v>
      </c>
      <c r="AD302" s="5">
        <f>AD$3*$W302+AD$4</f>
        <v>11.312360767722359</v>
      </c>
      <c r="AE302" s="5">
        <f>AE$3*$W302+AE$4</f>
        <v>14.535516119295135</v>
      </c>
      <c r="AF302" s="5">
        <f>AF$3*$W302+AF$4</f>
        <v>13.780231517478269</v>
      </c>
      <c r="AG302" s="5">
        <f>AG$3*$W302+AG$4</f>
        <v>15.577653019758046</v>
      </c>
      <c r="AH302" s="5">
        <f>AH$3*$W302+AH$4</f>
        <v>11.174154124602278</v>
      </c>
      <c r="AI302" s="32">
        <f>50/(B302*24)</f>
        <v>17.358657317232268</v>
      </c>
      <c r="AJ302" s="5">
        <f>C302/6</f>
        <v>15.003166666666667</v>
      </c>
      <c r="AK302" s="5">
        <f>100/(D302*24)</f>
        <v>14.70283437447668</v>
      </c>
      <c r="AL302" s="5">
        <f>E302/12</f>
        <v>12.953833333333334</v>
      </c>
      <c r="AM302" s="5">
        <f>160.934/(F302*24)</f>
        <v>12.821156059130743</v>
      </c>
      <c r="AN302" s="5">
        <f>G302/24</f>
        <v>10.979916666666666</v>
      </c>
    </row>
    <row r="303" spans="1:40" x14ac:dyDescent="0.2">
      <c r="A303" s="14">
        <v>804</v>
      </c>
      <c r="B303" s="6">
        <v>0.12010044350814421</v>
      </c>
      <c r="C303" s="5">
        <v>89.965000000000003</v>
      </c>
      <c r="D303" s="6">
        <f>100/(A303*$AK$3+$AK$4)/24</f>
        <v>0.28359492217224197</v>
      </c>
      <c r="E303" s="5">
        <v>155.35400000000001</v>
      </c>
      <c r="F303" s="6">
        <v>0.52341435185185181</v>
      </c>
      <c r="G303" s="5">
        <v>263.36399999999998</v>
      </c>
      <c r="H303" s="5">
        <v>436.55399999999997</v>
      </c>
      <c r="I303" s="5">
        <v>912.42499999999995</v>
      </c>
      <c r="K303" s="6">
        <f>K$4/X303/24</f>
        <v>0.15951233894388439</v>
      </c>
      <c r="L303" s="6">
        <f>L$4/Y303/24</f>
        <v>0.16465426920476461</v>
      </c>
      <c r="M303" s="6">
        <f>M$4/Z303/24</f>
        <v>0.14818585743060514</v>
      </c>
      <c r="N303" s="6">
        <f>N$4/AA303/24</f>
        <v>0.23282221377958168</v>
      </c>
      <c r="O303" s="6">
        <f>O$4/AB303/24</f>
        <v>0.20291521606444637</v>
      </c>
      <c r="P303" s="6">
        <f>P$4/AC303/24</f>
        <v>0.47876418158848838</v>
      </c>
      <c r="Q303" s="6">
        <f>Q$4/AD303/24</f>
        <v>0.24327092362058711</v>
      </c>
      <c r="R303" s="6">
        <f>R$4/AE303/24</f>
        <v>0.21227594263464131</v>
      </c>
      <c r="S303" s="6">
        <f>S$4/AF303/24</f>
        <v>0.30258193883408052</v>
      </c>
      <c r="T303" s="6">
        <f>T$4/AG303/24</f>
        <v>0.18736804673956522</v>
      </c>
      <c r="U303" s="6">
        <f t="shared" si="17"/>
        <v>0.27986341003839665</v>
      </c>
      <c r="W303" s="14">
        <v>804</v>
      </c>
      <c r="X303" s="5">
        <f t="shared" si="18"/>
        <v>16.53477102437736</v>
      </c>
      <c r="Y303" s="5">
        <f t="shared" si="18"/>
        <v>15.436384850160437</v>
      </c>
      <c r="Z303" s="5">
        <f t="shared" si="18"/>
        <v>14.902456763578044</v>
      </c>
      <c r="AA303" s="5">
        <f t="shared" si="19"/>
        <v>11.63262426452734</v>
      </c>
      <c r="AB303" s="5">
        <f t="shared" si="19"/>
        <v>11.499055509924208</v>
      </c>
      <c r="AC303" s="5">
        <f>AC$3*$W303+AC$4</f>
        <v>10.00840674999627</v>
      </c>
      <c r="AD303" s="5">
        <f>AD$3*$W303+AD$4</f>
        <v>11.304269162429726</v>
      </c>
      <c r="AE303" s="5">
        <f>AE$3*$W303+AE$4</f>
        <v>14.525119026983722</v>
      </c>
      <c r="AF303" s="5">
        <f>AF$3*$W303+AF$4</f>
        <v>13.770374671805643</v>
      </c>
      <c r="AG303" s="5">
        <f>AG$3*$W303+AG$4</f>
        <v>15.566510498562902</v>
      </c>
      <c r="AH303" s="5">
        <f>AH$3*$W303+AH$4</f>
        <v>11.166161376977636</v>
      </c>
      <c r="AI303" s="32">
        <f>50/(B303*24)</f>
        <v>17.346591506900296</v>
      </c>
      <c r="AJ303" s="5">
        <f>C303/6</f>
        <v>14.994166666666667</v>
      </c>
      <c r="AK303" s="5">
        <f>100/(D303*24)</f>
        <v>14.692317601286362</v>
      </c>
      <c r="AL303" s="5">
        <f>E303/12</f>
        <v>12.946166666666668</v>
      </c>
      <c r="AM303" s="5">
        <f>160.934/(F303*24)</f>
        <v>12.811233222033039</v>
      </c>
      <c r="AN303" s="5">
        <f>G303/24</f>
        <v>10.9735</v>
      </c>
    </row>
    <row r="304" spans="1:40" x14ac:dyDescent="0.2">
      <c r="A304" s="14">
        <v>803</v>
      </c>
      <c r="B304" s="6">
        <v>0.12018404020975115</v>
      </c>
      <c r="C304" s="5">
        <v>89.912000000000006</v>
      </c>
      <c r="D304" s="6">
        <f>100/(A304*$AK$3+$AK$4)/24</f>
        <v>0.28379806506386218</v>
      </c>
      <c r="E304" s="5">
        <v>155.26300000000001</v>
      </c>
      <c r="F304" s="6">
        <v>0.52380787037037035</v>
      </c>
      <c r="G304" s="5">
        <v>263.20999999999998</v>
      </c>
      <c r="H304" s="5">
        <v>436.30200000000002</v>
      </c>
      <c r="I304" s="5">
        <v>911.91499999999996</v>
      </c>
      <c r="K304" s="6">
        <f>K$4/X304/24</f>
        <v>0.15962336855386594</v>
      </c>
      <c r="L304" s="6">
        <f>L$4/Y304/24</f>
        <v>0.16476887788903721</v>
      </c>
      <c r="M304" s="6">
        <f>M$4/Z304/24</f>
        <v>0.14828900316882346</v>
      </c>
      <c r="N304" s="6">
        <f>N$4/AA304/24</f>
        <v>0.2329842712088824</v>
      </c>
      <c r="O304" s="6">
        <f>O$4/AB304/24</f>
        <v>0.20305645653178653</v>
      </c>
      <c r="P304" s="6">
        <f>P$4/AC304/24</f>
        <v>0.47910712686940915</v>
      </c>
      <c r="Q304" s="6">
        <f>Q$4/AD304/24</f>
        <v>0.24344518188477912</v>
      </c>
      <c r="R304" s="6">
        <f>R$4/AE304/24</f>
        <v>0.21242799877329818</v>
      </c>
      <c r="S304" s="6">
        <f>S$4/AF304/24</f>
        <v>0.30279868238342195</v>
      </c>
      <c r="T304" s="6">
        <f>T$4/AG304/24</f>
        <v>0.18750226101434972</v>
      </c>
      <c r="U304" s="6">
        <f t="shared" si="17"/>
        <v>0.28006387999723242</v>
      </c>
      <c r="W304" s="14">
        <v>803</v>
      </c>
      <c r="X304" s="5">
        <f t="shared" si="18"/>
        <v>16.52326989396893</v>
      </c>
      <c r="Y304" s="5">
        <f t="shared" si="18"/>
        <v>15.425647726862227</v>
      </c>
      <c r="Z304" s="5">
        <f t="shared" si="18"/>
        <v>14.892091025921854</v>
      </c>
      <c r="AA304" s="5">
        <f t="shared" si="19"/>
        <v>11.624532932118722</v>
      </c>
      <c r="AB304" s="5">
        <f t="shared" si="19"/>
        <v>11.491057084255148</v>
      </c>
      <c r="AC304" s="5">
        <f>AC$3*$W304+AC$4</f>
        <v>10.001242724099026</v>
      </c>
      <c r="AD304" s="5">
        <f>AD$3*$W304+AD$4</f>
        <v>11.296177557137096</v>
      </c>
      <c r="AE304" s="5">
        <f>AE$3*$W304+AE$4</f>
        <v>14.514721934672309</v>
      </c>
      <c r="AF304" s="5">
        <f>AF$3*$W304+AF$4</f>
        <v>13.760517826133016</v>
      </c>
      <c r="AG304" s="5">
        <f>AG$3*$W304+AG$4</f>
        <v>15.555367977367759</v>
      </c>
      <c r="AH304" s="5">
        <f>AH$3*$W304+AH$4</f>
        <v>11.158168629352993</v>
      </c>
      <c r="AI304" s="32">
        <f>50/(B304*24)</f>
        <v>17.334525696568335</v>
      </c>
      <c r="AJ304" s="5">
        <f>C304/6</f>
        <v>14.985333333333335</v>
      </c>
      <c r="AK304" s="5">
        <f>100/(D304*24)</f>
        <v>14.681800828096044</v>
      </c>
      <c r="AL304" s="5">
        <f>E304/12</f>
        <v>12.938583333333334</v>
      </c>
      <c r="AM304" s="5">
        <f>160.934/(F304*24)</f>
        <v>12.801608590936208</v>
      </c>
      <c r="AN304" s="5">
        <f>G304/24</f>
        <v>10.967083333333333</v>
      </c>
    </row>
    <row r="305" spans="1:40" x14ac:dyDescent="0.2">
      <c r="A305" s="14">
        <v>802</v>
      </c>
      <c r="B305" s="6">
        <v>0.12026775336848403</v>
      </c>
      <c r="C305" s="5">
        <v>89.858000000000004</v>
      </c>
      <c r="D305" s="6">
        <f>100/(A305*$AK$3+$AK$4)/24</f>
        <v>0.28400149919211964</v>
      </c>
      <c r="E305" s="5">
        <v>155.17099999999999</v>
      </c>
      <c r="F305" s="6">
        <v>0.52421296296296294</v>
      </c>
      <c r="G305" s="5">
        <v>263.05700000000002</v>
      </c>
      <c r="H305" s="5">
        <v>436.05</v>
      </c>
      <c r="I305" s="5">
        <v>911.404</v>
      </c>
      <c r="K305" s="6">
        <f>K$4/X305/24</f>
        <v>0.1597345528372858</v>
      </c>
      <c r="L305" s="6">
        <f>L$4/Y305/24</f>
        <v>0.16488364623269489</v>
      </c>
      <c r="M305" s="6">
        <f>M$4/Z305/24</f>
        <v>0.14839229259759409</v>
      </c>
      <c r="N305" s="6">
        <f>N$4/AA305/24</f>
        <v>0.23314655439759804</v>
      </c>
      <c r="O305" s="6">
        <f>O$4/AB305/24</f>
        <v>0.2031978937587903</v>
      </c>
      <c r="P305" s="6">
        <f>P$4/AC305/24</f>
        <v>0.47945056381523438</v>
      </c>
      <c r="Q305" s="6">
        <f>Q$4/AD305/24</f>
        <v>0.24361968997504416</v>
      </c>
      <c r="R305" s="6">
        <f>R$4/AE305/24</f>
        <v>0.21258027290786005</v>
      </c>
      <c r="S305" s="6">
        <f>S$4/AF305/24</f>
        <v>0.30301573666803916</v>
      </c>
      <c r="T305" s="6">
        <f>T$4/AG305/24</f>
        <v>0.18763666770597809</v>
      </c>
      <c r="U305" s="6">
        <f t="shared" si="17"/>
        <v>0.28026463736064439</v>
      </c>
      <c r="W305" s="14">
        <v>802</v>
      </c>
      <c r="X305" s="5">
        <f t="shared" si="18"/>
        <v>16.5117687635605</v>
      </c>
      <c r="Y305" s="5">
        <f t="shared" si="18"/>
        <v>15.414910603564017</v>
      </c>
      <c r="Z305" s="5">
        <f t="shared" si="18"/>
        <v>14.88172528826566</v>
      </c>
      <c r="AA305" s="5">
        <f t="shared" si="19"/>
        <v>11.616441599710107</v>
      </c>
      <c r="AB305" s="5">
        <f t="shared" si="19"/>
        <v>11.483058658586089</v>
      </c>
      <c r="AC305" s="5">
        <f>AC$3*$W305+AC$4</f>
        <v>9.9940786982017791</v>
      </c>
      <c r="AD305" s="5">
        <f>AD$3*$W305+AD$4</f>
        <v>11.288085951844465</v>
      </c>
      <c r="AE305" s="5">
        <f>AE$3*$W305+AE$4</f>
        <v>14.504324842360896</v>
      </c>
      <c r="AF305" s="5">
        <f>AF$3*$W305+AF$4</f>
        <v>13.75066098046039</v>
      </c>
      <c r="AG305" s="5">
        <f>AG$3*$W305+AG$4</f>
        <v>15.544225456172615</v>
      </c>
      <c r="AH305" s="5">
        <f>AH$3*$W305+AH$4</f>
        <v>11.150175881728352</v>
      </c>
      <c r="AI305" s="32">
        <f>50/(B305*24)</f>
        <v>17.32245988623637</v>
      </c>
      <c r="AJ305" s="5">
        <f>C305/6</f>
        <v>14.976333333333335</v>
      </c>
      <c r="AK305" s="5">
        <f>100/(D305*24)</f>
        <v>14.671284054905726</v>
      </c>
      <c r="AL305" s="5">
        <f>E305/12</f>
        <v>12.930916666666667</v>
      </c>
      <c r="AM305" s="5">
        <f>160.934/(F305*24)</f>
        <v>12.791715976331362</v>
      </c>
      <c r="AN305" s="5">
        <f>G305/24</f>
        <v>10.960708333333335</v>
      </c>
    </row>
    <row r="306" spans="1:40" x14ac:dyDescent="0.2">
      <c r="A306" s="14">
        <v>801</v>
      </c>
      <c r="B306" s="6">
        <v>0.12035158322786403</v>
      </c>
      <c r="C306" s="5">
        <v>89.805000000000007</v>
      </c>
      <c r="D306" s="6">
        <f>100/(A306*$AK$3+$AK$4)/24</f>
        <v>0.28420522518376268</v>
      </c>
      <c r="E306" s="5">
        <v>155.07900000000001</v>
      </c>
      <c r="F306" s="6">
        <v>0.52461805555555563</v>
      </c>
      <c r="G306" s="5">
        <v>262.90300000000002</v>
      </c>
      <c r="H306" s="5">
        <v>435.79899999999998</v>
      </c>
      <c r="I306" s="5">
        <v>910.89400000000001</v>
      </c>
      <c r="K306" s="6">
        <f>K$4/X306/24</f>
        <v>0.15984589211757858</v>
      </c>
      <c r="L306" s="6">
        <f>L$4/Y306/24</f>
        <v>0.16499857456959832</v>
      </c>
      <c r="M306" s="6">
        <f>M$4/Z306/24</f>
        <v>0.14849572601738553</v>
      </c>
      <c r="N306" s="6">
        <f>N$4/AA306/24</f>
        <v>0.23330906381780983</v>
      </c>
      <c r="O306" s="6">
        <f>O$4/AB306/24</f>
        <v>0.20333952815689804</v>
      </c>
      <c r="P306" s="6">
        <f>P$4/AC306/24</f>
        <v>0.47979449348403841</v>
      </c>
      <c r="Q306" s="6">
        <f>Q$4/AD306/24</f>
        <v>0.24379444842901399</v>
      </c>
      <c r="R306" s="6">
        <f>R$4/AE306/24</f>
        <v>0.21273276550745926</v>
      </c>
      <c r="S306" s="6">
        <f>S$4/AF306/24</f>
        <v>0.30323310235664191</v>
      </c>
      <c r="T306" s="6">
        <f>T$4/AG306/24</f>
        <v>0.18777126722853599</v>
      </c>
      <c r="U306" s="6">
        <f t="shared" si="17"/>
        <v>0.28046568274713418</v>
      </c>
      <c r="W306" s="14">
        <v>801</v>
      </c>
      <c r="X306" s="5">
        <f t="shared" si="18"/>
        <v>16.500267633152074</v>
      </c>
      <c r="Y306" s="5">
        <f t="shared" si="18"/>
        <v>15.404173480265808</v>
      </c>
      <c r="Z306" s="5">
        <f t="shared" si="18"/>
        <v>14.871359550609469</v>
      </c>
      <c r="AA306" s="5">
        <f t="shared" si="19"/>
        <v>11.608350267301491</v>
      </c>
      <c r="AB306" s="5">
        <f t="shared" si="19"/>
        <v>11.475060232917029</v>
      </c>
      <c r="AC306" s="5">
        <f>AC$3*$W306+AC$4</f>
        <v>9.9869146723045361</v>
      </c>
      <c r="AD306" s="5">
        <f>AD$3*$W306+AD$4</f>
        <v>11.279994346551833</v>
      </c>
      <c r="AE306" s="5">
        <f>AE$3*$W306+AE$4</f>
        <v>14.493927750049483</v>
      </c>
      <c r="AF306" s="5">
        <f>AF$3*$W306+AF$4</f>
        <v>13.740804134787764</v>
      </c>
      <c r="AG306" s="5">
        <f>AG$3*$W306+AG$4</f>
        <v>15.533082934977472</v>
      </c>
      <c r="AH306" s="5">
        <f>AH$3*$W306+AH$4</f>
        <v>11.142183134103709</v>
      </c>
      <c r="AI306" s="32">
        <f>50/(B306*24)</f>
        <v>17.310394075904405</v>
      </c>
      <c r="AJ306" s="5">
        <f>C306/6</f>
        <v>14.967500000000001</v>
      </c>
      <c r="AK306" s="5">
        <f>100/(D306*24)</f>
        <v>14.660767281715405</v>
      </c>
      <c r="AL306" s="5">
        <f>E306/12</f>
        <v>12.923250000000001</v>
      </c>
      <c r="AM306" s="5">
        <f>160.934/(F306*24)</f>
        <v>12.781838639221654</v>
      </c>
      <c r="AN306" s="5">
        <f>G306/24</f>
        <v>10.954291666666668</v>
      </c>
    </row>
    <row r="307" spans="1:40" x14ac:dyDescent="0.2">
      <c r="A307" s="14">
        <v>800</v>
      </c>
      <c r="B307" s="6">
        <v>0.12043553003209187</v>
      </c>
      <c r="C307" s="5">
        <v>89.751000000000005</v>
      </c>
      <c r="D307" s="6">
        <f>100/(A307*$AK$3+$AK$4)/24</f>
        <v>0.28440924366733888</v>
      </c>
      <c r="E307" s="5">
        <v>154.988</v>
      </c>
      <c r="F307" s="6">
        <v>0.52501157407407406</v>
      </c>
      <c r="G307" s="5">
        <v>262.74900000000002</v>
      </c>
      <c r="H307" s="5">
        <v>435.54700000000003</v>
      </c>
      <c r="I307" s="5">
        <v>910.38300000000004</v>
      </c>
      <c r="K307" s="6">
        <f>K$4/X307/24</f>
        <v>0.15995738671908136</v>
      </c>
      <c r="L307" s="6">
        <f>L$4/Y307/24</f>
        <v>0.16511366323453963</v>
      </c>
      <c r="M307" s="6">
        <f>M$4/Z307/24</f>
        <v>0.14859930372950461</v>
      </c>
      <c r="N307" s="6">
        <f>N$4/AA307/24</f>
        <v>0.23347179994291603</v>
      </c>
      <c r="O307" s="6">
        <f>O$4/AB307/24</f>
        <v>0.20348136013869803</v>
      </c>
      <c r="P307" s="6">
        <f>P$4/AC307/24</f>
        <v>0.48013891693693433</v>
      </c>
      <c r="Q307" s="6">
        <f>Q$4/AD307/24</f>
        <v>0.24396945778586385</v>
      </c>
      <c r="R307" s="6">
        <f>R$4/AE307/24</f>
        <v>0.21288547704257529</v>
      </c>
      <c r="S307" s="6">
        <f>S$4/AF307/24</f>
        <v>0.3034507801198601</v>
      </c>
      <c r="T307" s="6">
        <f>T$4/AG307/24</f>
        <v>0.18790605999729795</v>
      </c>
      <c r="U307" s="6">
        <f t="shared" si="17"/>
        <v>0.28066701677697914</v>
      </c>
      <c r="W307" s="14">
        <v>800</v>
      </c>
      <c r="X307" s="5">
        <f t="shared" si="18"/>
        <v>16.488766502743644</v>
      </c>
      <c r="Y307" s="5">
        <f t="shared" si="18"/>
        <v>15.393436356967598</v>
      </c>
      <c r="Z307" s="5">
        <f t="shared" si="18"/>
        <v>14.860993812953279</v>
      </c>
      <c r="AA307" s="5">
        <f t="shared" si="19"/>
        <v>11.600258934892874</v>
      </c>
      <c r="AB307" s="5">
        <f t="shared" si="19"/>
        <v>11.467061807247969</v>
      </c>
      <c r="AC307" s="5">
        <f>AC$3*$W307+AC$4</f>
        <v>9.9797506464072896</v>
      </c>
      <c r="AD307" s="5">
        <f>AD$3*$W307+AD$4</f>
        <v>11.271902741259202</v>
      </c>
      <c r="AE307" s="5">
        <f>AE$3*$W307+AE$4</f>
        <v>14.48353065773807</v>
      </c>
      <c r="AF307" s="5">
        <f>AF$3*$W307+AF$4</f>
        <v>13.730947289115138</v>
      </c>
      <c r="AG307" s="5">
        <f>AG$3*$W307+AG$4</f>
        <v>15.521940413782332</v>
      </c>
      <c r="AH307" s="5">
        <f>AH$3*$W307+AH$4</f>
        <v>11.134190386479066</v>
      </c>
      <c r="AI307" s="32">
        <f>50/(B307*24)</f>
        <v>17.29832826557244</v>
      </c>
      <c r="AJ307" s="5">
        <f>C307/6</f>
        <v>14.958500000000001</v>
      </c>
      <c r="AK307" s="5">
        <f>100/(D307*24)</f>
        <v>14.650250508525087</v>
      </c>
      <c r="AL307" s="5">
        <f>E307/12</f>
        <v>12.915666666666667</v>
      </c>
      <c r="AM307" s="5">
        <f>160.934/(F307*24)</f>
        <v>12.772258107184587</v>
      </c>
      <c r="AN307" s="5">
        <f>G307/24</f>
        <v>10.947875000000002</v>
      </c>
    </row>
    <row r="308" spans="1:40" x14ac:dyDescent="0.2">
      <c r="A308" s="14">
        <v>799</v>
      </c>
      <c r="B308" s="6">
        <v>0.12051959402605007</v>
      </c>
      <c r="C308" s="5">
        <v>89.697999999999993</v>
      </c>
      <c r="D308" s="6">
        <f>100/(A308*$AK$3+$AK$4)/24</f>
        <v>0.28461355527320231</v>
      </c>
      <c r="E308" s="5">
        <v>154.89599999999999</v>
      </c>
      <c r="F308" s="6">
        <v>0.52541666666666664</v>
      </c>
      <c r="G308" s="5">
        <v>262.596</v>
      </c>
      <c r="H308" s="5">
        <v>435.29500000000002</v>
      </c>
      <c r="I308" s="5">
        <v>909.87199999999996</v>
      </c>
      <c r="K308" s="6">
        <f>K$4/X308/24</f>
        <v>0.16006903696703675</v>
      </c>
      <c r="L308" s="6">
        <f>L$4/Y308/24</f>
        <v>0.16522891256324573</v>
      </c>
      <c r="M308" s="6">
        <f>M$4/Z308/24</f>
        <v>0.1487030260360995</v>
      </c>
      <c r="N308" s="6">
        <f>N$4/AA308/24</f>
        <v>0.23363476324763663</v>
      </c>
      <c r="O308" s="6">
        <f>O$4/AB308/24</f>
        <v>0.20362339011793049</v>
      </c>
      <c r="P308" s="6">
        <f>P$4/AC308/24</f>
        <v>0.48048383523808375</v>
      </c>
      <c r="Q308" s="6">
        <f>Q$4/AD308/24</f>
        <v>0.24414471858631862</v>
      </c>
      <c r="R308" s="6">
        <f>R$4/AE308/24</f>
        <v>0.21303840798503948</v>
      </c>
      <c r="S308" s="6">
        <f>S$4/AF308/24</f>
        <v>0.30366877063025055</v>
      </c>
      <c r="T308" s="6">
        <f>T$4/AG308/24</f>
        <v>0.18804104642873207</v>
      </c>
      <c r="U308" s="6">
        <f t="shared" si="17"/>
        <v>0.28086864007223911</v>
      </c>
      <c r="W308" s="14">
        <v>799</v>
      </c>
      <c r="X308" s="5">
        <f t="shared" si="18"/>
        <v>16.477265372335214</v>
      </c>
      <c r="Y308" s="5">
        <f t="shared" si="18"/>
        <v>15.382699233669388</v>
      </c>
      <c r="Z308" s="5">
        <f t="shared" si="18"/>
        <v>14.850628075297088</v>
      </c>
      <c r="AA308" s="5">
        <f t="shared" si="19"/>
        <v>11.59216760248426</v>
      </c>
      <c r="AB308" s="5">
        <f t="shared" si="19"/>
        <v>11.459063381578908</v>
      </c>
      <c r="AC308" s="5">
        <f>AC$3*$W308+AC$4</f>
        <v>9.9725866205100449</v>
      </c>
      <c r="AD308" s="5">
        <f>AD$3*$W308+AD$4</f>
        <v>11.26381113596657</v>
      </c>
      <c r="AE308" s="5">
        <f>AE$3*$W308+AE$4</f>
        <v>14.473133565426657</v>
      </c>
      <c r="AF308" s="5">
        <f>AF$3*$W308+AF$4</f>
        <v>13.721090443442511</v>
      </c>
      <c r="AG308" s="5">
        <f>AG$3*$W308+AG$4</f>
        <v>15.510797892587188</v>
      </c>
      <c r="AH308" s="5">
        <f>AH$3*$W308+AH$4</f>
        <v>11.126197638854425</v>
      </c>
      <c r="AI308" s="32">
        <f>50/(B308*24)</f>
        <v>17.286262455240472</v>
      </c>
      <c r="AJ308" s="5">
        <f>C308/6</f>
        <v>14.949666666666666</v>
      </c>
      <c r="AK308" s="5">
        <f>100/(D308*24)</f>
        <v>14.639733735334769</v>
      </c>
      <c r="AL308" s="5">
        <f>E308/12</f>
        <v>12.907999999999999</v>
      </c>
      <c r="AM308" s="5">
        <f>160.934/(F308*24)</f>
        <v>12.762410785091198</v>
      </c>
      <c r="AN308" s="5">
        <f>G308/24</f>
        <v>10.9415</v>
      </c>
    </row>
    <row r="309" spans="1:40" x14ac:dyDescent="0.2">
      <c r="A309" s="14">
        <v>798</v>
      </c>
      <c r="B309" s="6">
        <v>0.12060377545530529</v>
      </c>
      <c r="C309" s="5">
        <v>89.644000000000005</v>
      </c>
      <c r="D309" s="6">
        <f>100/(A309*$AK$3+$AK$4)/24</f>
        <v>0.28481816063351956</v>
      </c>
      <c r="E309" s="5">
        <v>154.80500000000001</v>
      </c>
      <c r="F309" s="6">
        <v>0.52582175925925922</v>
      </c>
      <c r="G309" s="5">
        <v>262.44200000000001</v>
      </c>
      <c r="H309" s="5">
        <v>435.04300000000001</v>
      </c>
      <c r="I309" s="5">
        <v>909.36199999999997</v>
      </c>
      <c r="K309" s="6">
        <f>K$4/X309/24</f>
        <v>0.16018084318759601</v>
      </c>
      <c r="L309" s="6">
        <f>L$4/Y309/24</f>
        <v>0.16534432289238152</v>
      </c>
      <c r="M309" s="6">
        <f>M$4/Z309/24</f>
        <v>0.14880689324016252</v>
      </c>
      <c r="N309" s="6">
        <f>N$4/AA309/24</f>
        <v>0.23379795420801805</v>
      </c>
      <c r="O309" s="6">
        <f>O$4/AB309/24</f>
        <v>0.20376561850949149</v>
      </c>
      <c r="P309" s="6">
        <f>P$4/AC309/24</f>
        <v>0.48082924945470856</v>
      </c>
      <c r="Q309" s="6">
        <f>Q$4/AD309/24</f>
        <v>0.24432023137265779</v>
      </c>
      <c r="R309" s="6">
        <f>R$4/AE309/24</f>
        <v>0.21319155880803997</v>
      </c>
      <c r="S309" s="6">
        <f>S$4/AF309/24</f>
        <v>0.30388707456230418</v>
      </c>
      <c r="T309" s="6">
        <f>T$4/AG309/24</f>
        <v>0.1881762269405037</v>
      </c>
      <c r="U309" s="6">
        <f t="shared" si="17"/>
        <v>0.28107055325676272</v>
      </c>
      <c r="W309" s="14">
        <v>798</v>
      </c>
      <c r="X309" s="5">
        <f t="shared" si="18"/>
        <v>16.465764241926784</v>
      </c>
      <c r="Y309" s="5">
        <f t="shared" si="18"/>
        <v>15.371962110371179</v>
      </c>
      <c r="Z309" s="5">
        <f t="shared" si="18"/>
        <v>14.840262337640894</v>
      </c>
      <c r="AA309" s="5">
        <f t="shared" si="19"/>
        <v>11.584076270075641</v>
      </c>
      <c r="AB309" s="5">
        <f t="shared" si="19"/>
        <v>11.45106495590985</v>
      </c>
      <c r="AC309" s="5">
        <f>AC$3*$W309+AC$4</f>
        <v>9.9654225946128001</v>
      </c>
      <c r="AD309" s="5">
        <f>AD$3*$W309+AD$4</f>
        <v>11.255719530673939</v>
      </c>
      <c r="AE309" s="5">
        <f>AE$3*$W309+AE$4</f>
        <v>14.462736473115244</v>
      </c>
      <c r="AF309" s="5">
        <f>AF$3*$W309+AF$4</f>
        <v>13.711233597769883</v>
      </c>
      <c r="AG309" s="5">
        <f>AG$3*$W309+AG$4</f>
        <v>15.499655371392045</v>
      </c>
      <c r="AH309" s="5">
        <f>AH$3*$W309+AH$4</f>
        <v>11.118204891229782</v>
      </c>
      <c r="AI309" s="32">
        <f>50/(B309*24)</f>
        <v>17.274196644908507</v>
      </c>
      <c r="AJ309" s="5">
        <f>C309/6</f>
        <v>14.940666666666667</v>
      </c>
      <c r="AK309" s="5">
        <f>100/(D309*24)</f>
        <v>14.629216962144451</v>
      </c>
      <c r="AL309" s="5">
        <f>E309/12</f>
        <v>12.900416666666667</v>
      </c>
      <c r="AM309" s="5">
        <f>160.934/(F309*24)</f>
        <v>12.752578635733309</v>
      </c>
      <c r="AN309" s="5">
        <f>G309/24</f>
        <v>10.935083333333333</v>
      </c>
    </row>
    <row r="310" spans="1:40" x14ac:dyDescent="0.2">
      <c r="A310" s="14">
        <v>797</v>
      </c>
      <c r="B310" s="6">
        <v>0.12068807456611075</v>
      </c>
      <c r="C310" s="5">
        <v>89.590999999999994</v>
      </c>
      <c r="D310" s="6">
        <f>100/(A310*$AK$3+$AK$4)/24</f>
        <v>0.28502306038227626</v>
      </c>
      <c r="E310" s="5">
        <v>154.71299999999999</v>
      </c>
      <c r="F310" s="6">
        <v>0.52622685185185192</v>
      </c>
      <c r="G310" s="5">
        <v>262.28899999999999</v>
      </c>
      <c r="H310" s="5">
        <v>434.791</v>
      </c>
      <c r="I310" s="5">
        <v>908.851</v>
      </c>
      <c r="K310" s="6">
        <f>K$4/X310/24</f>
        <v>0.16029280570782234</v>
      </c>
      <c r="L310" s="6">
        <f>L$4/Y310/24</f>
        <v>0.16545989455955315</v>
      </c>
      <c r="M310" s="6">
        <f>M$4/Z310/24</f>
        <v>0.14891090564553303</v>
      </c>
      <c r="N310" s="6">
        <f>N$4/AA310/24</f>
        <v>0.23396137330143754</v>
      </c>
      <c r="O310" s="6">
        <f>O$4/AB310/24</f>
        <v>0.20390804572943741</v>
      </c>
      <c r="P310" s="6">
        <f>P$4/AC310/24</f>
        <v>0.48117516065710175</v>
      </c>
      <c r="Q310" s="6">
        <f>Q$4/AD310/24</f>
        <v>0.24449599668872149</v>
      </c>
      <c r="R310" s="6">
        <f>R$4/AE310/24</f>
        <v>0.21334492998612656</v>
      </c>
      <c r="S310" s="6">
        <f>S$4/AF310/24</f>
        <v>0.30410569259245274</v>
      </c>
      <c r="T310" s="6">
        <f>T$4/AG310/24</f>
        <v>0.18831160195148031</v>
      </c>
      <c r="U310" s="6">
        <f t="shared" si="17"/>
        <v>0.28127275695619369</v>
      </c>
      <c r="W310" s="14">
        <v>797</v>
      </c>
      <c r="X310" s="5">
        <f t="shared" si="18"/>
        <v>16.454263111518355</v>
      </c>
      <c r="Y310" s="5">
        <f t="shared" si="18"/>
        <v>15.361224987072969</v>
      </c>
      <c r="Z310" s="5">
        <f t="shared" si="18"/>
        <v>14.829896599984703</v>
      </c>
      <c r="AA310" s="5">
        <f t="shared" si="19"/>
        <v>11.575984937667027</v>
      </c>
      <c r="AB310" s="5">
        <f t="shared" si="19"/>
        <v>11.443066530240788</v>
      </c>
      <c r="AC310" s="5">
        <f>AC$3*$W310+AC$4</f>
        <v>9.9582585687155536</v>
      </c>
      <c r="AD310" s="5">
        <f>AD$3*$W310+AD$4</f>
        <v>11.247627925381309</v>
      </c>
      <c r="AE310" s="5">
        <f>AE$3*$W310+AE$4</f>
        <v>14.452339380803831</v>
      </c>
      <c r="AF310" s="5">
        <f>AF$3*$W310+AF$4</f>
        <v>13.701376752097257</v>
      </c>
      <c r="AG310" s="5">
        <f>AG$3*$W310+AG$4</f>
        <v>15.488512850196901</v>
      </c>
      <c r="AH310" s="5">
        <f>AH$3*$W310+AH$4</f>
        <v>11.110212143605139</v>
      </c>
      <c r="AI310" s="32">
        <f>50/(B310*24)</f>
        <v>17.262130834576542</v>
      </c>
      <c r="AJ310" s="5">
        <f>C310/6</f>
        <v>14.931833333333332</v>
      </c>
      <c r="AK310" s="5">
        <f>100/(D310*24)</f>
        <v>14.618700188954133</v>
      </c>
      <c r="AL310" s="5">
        <f>E310/12</f>
        <v>12.892749999999999</v>
      </c>
      <c r="AM310" s="5">
        <f>160.934/(F310*24)</f>
        <v>12.742761624070733</v>
      </c>
      <c r="AN310" s="5">
        <f>G310/24</f>
        <v>10.928708333333333</v>
      </c>
    </row>
    <row r="311" spans="1:40" x14ac:dyDescent="0.2">
      <c r="A311" s="14">
        <v>796</v>
      </c>
      <c r="B311" s="6">
        <v>0.12077249160540875</v>
      </c>
      <c r="C311" s="5">
        <v>89.537000000000006</v>
      </c>
      <c r="D311" s="6">
        <f>100/(A311*$AK$3+$AK$4)/24</f>
        <v>0.28522825515528388</v>
      </c>
      <c r="E311" s="5">
        <v>154.62200000000001</v>
      </c>
      <c r="F311" s="6">
        <v>0.52663194444444439</v>
      </c>
      <c r="G311" s="5">
        <v>262.13499999999999</v>
      </c>
      <c r="H311" s="5">
        <v>434.54</v>
      </c>
      <c r="I311" s="5">
        <v>908.34100000000001</v>
      </c>
      <c r="K311" s="6">
        <f>K$4/X311/24</f>
        <v>0.16040492485569402</v>
      </c>
      <c r="L311" s="6">
        <f>L$4/Y311/24</f>
        <v>0.16557562790331137</v>
      </c>
      <c r="M311" s="6">
        <f>M$4/Z311/24</f>
        <v>0.14901506355690061</v>
      </c>
      <c r="N311" s="6">
        <f>N$4/AA311/24</f>
        <v>0.23412502100660815</v>
      </c>
      <c r="O311" s="6">
        <f>O$4/AB311/24</f>
        <v>0.20405067219498843</v>
      </c>
      <c r="P311" s="6">
        <f>P$4/AC311/24</f>
        <v>0.48152156991863837</v>
      </c>
      <c r="Q311" s="6">
        <f>Q$4/AD311/24</f>
        <v>0.24467201507991598</v>
      </c>
      <c r="R311" s="6">
        <f>R$4/AE311/24</f>
        <v>0.2134985219952156</v>
      </c>
      <c r="S311" s="6">
        <f>S$4/AF311/24</f>
        <v>0.3043246253990759</v>
      </c>
      <c r="T311" s="6">
        <f>T$4/AG311/24</f>
        <v>0.18844717188173546</v>
      </c>
      <c r="U311" s="6">
        <f t="shared" si="17"/>
        <v>0.28147525179797744</v>
      </c>
      <c r="W311" s="14">
        <v>796</v>
      </c>
      <c r="X311" s="5">
        <f t="shared" si="18"/>
        <v>16.442761981109925</v>
      </c>
      <c r="Y311" s="5">
        <f t="shared" si="18"/>
        <v>15.350487863774759</v>
      </c>
      <c r="Z311" s="5">
        <f t="shared" si="18"/>
        <v>14.819530862328513</v>
      </c>
      <c r="AA311" s="5">
        <f t="shared" si="19"/>
        <v>11.56789360525841</v>
      </c>
      <c r="AB311" s="5">
        <f t="shared" si="19"/>
        <v>11.435068104571728</v>
      </c>
      <c r="AC311" s="5">
        <f>AC$3*$W311+AC$4</f>
        <v>9.9510945428183089</v>
      </c>
      <c r="AD311" s="5">
        <f>AD$3*$W311+AD$4</f>
        <v>11.239536320088677</v>
      </c>
      <c r="AE311" s="5">
        <f>AE$3*$W311+AE$4</f>
        <v>14.441942288492418</v>
      </c>
      <c r="AF311" s="5">
        <f>AF$3*$W311+AF$4</f>
        <v>13.691519906424631</v>
      </c>
      <c r="AG311" s="5">
        <f>AG$3*$W311+AG$4</f>
        <v>15.477370329001758</v>
      </c>
      <c r="AH311" s="5">
        <f>AH$3*$W311+AH$4</f>
        <v>11.102219395980498</v>
      </c>
      <c r="AI311" s="32">
        <f>50/(B311*24)</f>
        <v>17.250065024244577</v>
      </c>
      <c r="AJ311" s="5">
        <f>C311/6</f>
        <v>14.922833333333335</v>
      </c>
      <c r="AK311" s="5">
        <f>100/(D311*24)</f>
        <v>14.60818341576381</v>
      </c>
      <c r="AL311" s="5">
        <f>E311/12</f>
        <v>12.885166666666668</v>
      </c>
      <c r="AM311" s="5">
        <f>160.934/(F311*24)</f>
        <v>12.732959715171097</v>
      </c>
      <c r="AN311" s="5">
        <f>G311/24</f>
        <v>10.922291666666666</v>
      </c>
    </row>
    <row r="312" spans="1:40" x14ac:dyDescent="0.2">
      <c r="A312" s="14">
        <v>795</v>
      </c>
      <c r="B312" s="6">
        <v>0.12085702682083294</v>
      </c>
      <c r="C312" s="5">
        <v>89.483999999999995</v>
      </c>
      <c r="D312" s="6">
        <f>100/(A312*$AK$3+$AK$4)/24</f>
        <v>0.28543374559018597</v>
      </c>
      <c r="E312" s="5">
        <v>154.53</v>
      </c>
      <c r="F312" s="6">
        <v>0.52703703703703708</v>
      </c>
      <c r="G312" s="5">
        <v>261.98099999999999</v>
      </c>
      <c r="H312" s="5">
        <v>434.28800000000001</v>
      </c>
      <c r="I312" s="5">
        <v>907.83</v>
      </c>
      <c r="K312" s="6">
        <f>K$4/X312/24</f>
        <v>0.16051720096010758</v>
      </c>
      <c r="L312" s="6">
        <f>L$4/Y312/24</f>
        <v>0.16569152326315481</v>
      </c>
      <c r="M312" s="6">
        <f>M$4/Z312/24</f>
        <v>0.14911936727980787</v>
      </c>
      <c r="N312" s="6">
        <f>N$4/AA312/24</f>
        <v>0.23428889780358311</v>
      </c>
      <c r="O312" s="6">
        <f>O$4/AB312/24</f>
        <v>0.20419349832453296</v>
      </c>
      <c r="P312" s="6">
        <f>P$4/AC312/24</f>
        <v>0.48186847831578666</v>
      </c>
      <c r="Q312" s="6">
        <f>Q$4/AD312/24</f>
        <v>0.24484828709321907</v>
      </c>
      <c r="R312" s="6">
        <f>R$4/AE312/24</f>
        <v>0.21365233531259498</v>
      </c>
      <c r="S312" s="6">
        <f>S$4/AF312/24</f>
        <v>0.3045438736625084</v>
      </c>
      <c r="T312" s="6">
        <f>T$4/AG312/24</f>
        <v>0.18858293715255325</v>
      </c>
      <c r="U312" s="6">
        <f t="shared" si="17"/>
        <v>0.28167803841136779</v>
      </c>
      <c r="W312" s="14">
        <v>795</v>
      </c>
      <c r="X312" s="5">
        <f t="shared" si="18"/>
        <v>16.431260850701495</v>
      </c>
      <c r="Y312" s="5">
        <f t="shared" si="18"/>
        <v>15.33975074047655</v>
      </c>
      <c r="Z312" s="5">
        <f t="shared" si="18"/>
        <v>14.809165124672319</v>
      </c>
      <c r="AA312" s="5">
        <f t="shared" si="19"/>
        <v>11.559802272849794</v>
      </c>
      <c r="AB312" s="5">
        <f t="shared" si="19"/>
        <v>11.427069678902669</v>
      </c>
      <c r="AC312" s="5">
        <f>AC$3*$W312+AC$4</f>
        <v>9.9439305169210641</v>
      </c>
      <c r="AD312" s="5">
        <f>AD$3*$W312+AD$4</f>
        <v>11.231444714796044</v>
      </c>
      <c r="AE312" s="5">
        <f>AE$3*$W312+AE$4</f>
        <v>14.431545196181006</v>
      </c>
      <c r="AF312" s="5">
        <f>AF$3*$W312+AF$4</f>
        <v>13.681663060752005</v>
      </c>
      <c r="AG312" s="5">
        <f>AG$3*$W312+AG$4</f>
        <v>15.466227807806618</v>
      </c>
      <c r="AH312" s="5">
        <f>AH$3*$W312+AH$4</f>
        <v>11.094226648355853</v>
      </c>
      <c r="AI312" s="32">
        <f>50/(B312*24)</f>
        <v>17.237999213912609</v>
      </c>
      <c r="AJ312" s="5">
        <f>C312/6</f>
        <v>14.914</v>
      </c>
      <c r="AK312" s="5">
        <f>100/(D312*24)</f>
        <v>14.597666642573493</v>
      </c>
      <c r="AL312" s="5">
        <f>E312/12</f>
        <v>12.8775</v>
      </c>
      <c r="AM312" s="5">
        <f>160.934/(F312*24)</f>
        <v>12.723172874209414</v>
      </c>
      <c r="AN312" s="5">
        <f>G312/24</f>
        <v>10.915875</v>
      </c>
    </row>
    <row r="313" spans="1:40" x14ac:dyDescent="0.2">
      <c r="A313" s="14">
        <v>794</v>
      </c>
      <c r="B313" s="6">
        <v>0.1209416804607107</v>
      </c>
      <c r="C313" s="5">
        <v>89.43</v>
      </c>
      <c r="D313" s="6">
        <f>100/(A313*$AK$3+$AK$4)/24</f>
        <v>0.28563953232646511</v>
      </c>
      <c r="E313" s="5">
        <v>154.43899999999999</v>
      </c>
      <c r="F313" s="6">
        <v>0.52744212962962966</v>
      </c>
      <c r="G313" s="5">
        <v>261.82799999999997</v>
      </c>
      <c r="H313" s="5">
        <v>434.036</v>
      </c>
      <c r="I313" s="5">
        <v>907.31899999999996</v>
      </c>
      <c r="K313" s="6">
        <f>K$4/X313/24</f>
        <v>0.16062963435088104</v>
      </c>
      <c r="L313" s="6">
        <f>L$4/Y313/24</f>
        <v>0.16580758097953333</v>
      </c>
      <c r="M313" s="6">
        <f>M$4/Z313/24</f>
        <v>0.14922381712065347</v>
      </c>
      <c r="N313" s="6">
        <f>N$4/AA313/24</f>
        <v>0.23445300417376072</v>
      </c>
      <c r="O313" s="6">
        <f>O$4/AB313/24</f>
        <v>0.20433652453763163</v>
      </c>
      <c r="P313" s="6">
        <f>P$4/AC313/24</f>
        <v>0.4822158869281194</v>
      </c>
      <c r="Q313" s="6">
        <f>Q$4/AD313/24</f>
        <v>0.24502481327718609</v>
      </c>
      <c r="R313" s="6">
        <f>R$4/AE313/24</f>
        <v>0.21380637041692885</v>
      </c>
      <c r="S313" s="6">
        <f>S$4/AF313/24</f>
        <v>0.30476343806504685</v>
      </c>
      <c r="T313" s="6">
        <f>T$4/AG313/24</f>
        <v>0.18871889818643281</v>
      </c>
      <c r="U313" s="6">
        <f t="shared" si="17"/>
        <v>0.28188111742743266</v>
      </c>
      <c r="W313" s="14">
        <v>794</v>
      </c>
      <c r="X313" s="5">
        <f t="shared" si="18"/>
        <v>16.419759720293065</v>
      </c>
      <c r="Y313" s="5">
        <f t="shared" si="18"/>
        <v>15.32901361717834</v>
      </c>
      <c r="Z313" s="5">
        <f t="shared" si="18"/>
        <v>14.798799387016128</v>
      </c>
      <c r="AA313" s="5">
        <f t="shared" si="19"/>
        <v>11.551710940441179</v>
      </c>
      <c r="AB313" s="5">
        <f t="shared" si="19"/>
        <v>11.419071253233609</v>
      </c>
      <c r="AC313" s="5">
        <f>AC$3*$W313+AC$4</f>
        <v>9.9367664910238176</v>
      </c>
      <c r="AD313" s="5">
        <f>AD$3*$W313+AD$4</f>
        <v>11.223353109503414</v>
      </c>
      <c r="AE313" s="5">
        <f>AE$3*$W313+AE$4</f>
        <v>14.421148103869593</v>
      </c>
      <c r="AF313" s="5">
        <f>AF$3*$W313+AF$4</f>
        <v>13.671806215079378</v>
      </c>
      <c r="AG313" s="5">
        <f>AG$3*$W313+AG$4</f>
        <v>15.455085286611475</v>
      </c>
      <c r="AH313" s="5">
        <f>AH$3*$W313+AH$4</f>
        <v>11.086233900731212</v>
      </c>
      <c r="AI313" s="32">
        <f>50/(B313*24)</f>
        <v>17.225933403580648</v>
      </c>
      <c r="AJ313" s="5">
        <f>C313/6</f>
        <v>14.905000000000001</v>
      </c>
      <c r="AK313" s="5">
        <f>100/(D313*24)</f>
        <v>14.587149869383175</v>
      </c>
      <c r="AL313" s="5">
        <f>E313/12</f>
        <v>12.869916666666667</v>
      </c>
      <c r="AM313" s="5">
        <f>160.934/(F313*24)</f>
        <v>12.713401066467709</v>
      </c>
      <c r="AN313" s="5">
        <f>G313/24</f>
        <v>10.9095</v>
      </c>
    </row>
    <row r="314" spans="1:40" x14ac:dyDescent="0.2">
      <c r="A314" s="14">
        <v>793</v>
      </c>
      <c r="B314" s="6">
        <v>0.1210264527740658</v>
      </c>
      <c r="C314" s="5">
        <v>89.376999999999995</v>
      </c>
      <c r="D314" s="6">
        <f>100/(A314*$AK$3+$AK$4)/24</f>
        <v>0.28584561600544933</v>
      </c>
      <c r="E314" s="5">
        <v>154.34700000000001</v>
      </c>
      <c r="F314" s="6">
        <v>0.52784722222222225</v>
      </c>
      <c r="G314" s="5">
        <v>261.67399999999998</v>
      </c>
      <c r="H314" s="5">
        <v>433.78399999999999</v>
      </c>
      <c r="I314" s="5">
        <v>906.80899999999997</v>
      </c>
      <c r="K314" s="6">
        <f>K$4/X314/24</f>
        <v>0.16074222535875721</v>
      </c>
      <c r="L314" s="6">
        <f>L$4/Y314/24</f>
        <v>0.16592380139385124</v>
      </c>
      <c r="M314" s="6">
        <f>M$4/Z314/24</f>
        <v>0.14932841338669514</v>
      </c>
      <c r="N314" s="6">
        <f>N$4/AA314/24</f>
        <v>0.23461734059988903</v>
      </c>
      <c r="O314" s="6">
        <f>O$4/AB314/24</f>
        <v>0.20447975125502146</v>
      </c>
      <c r="P314" s="6">
        <f>P$4/AC314/24</f>
        <v>0.48256379683832451</v>
      </c>
      <c r="Q314" s="6">
        <f>Q$4/AD314/24</f>
        <v>0.2452015941819555</v>
      </c>
      <c r="R314" s="6">
        <f>R$4/AE314/24</f>
        <v>0.21396062778826294</v>
      </c>
      <c r="S314" s="6">
        <f>S$4/AF314/24</f>
        <v>0.3049833192909569</v>
      </c>
      <c r="T314" s="6">
        <f>T$4/AG314/24</f>
        <v>0.18885505540709249</v>
      </c>
      <c r="U314" s="6">
        <f t="shared" si="17"/>
        <v>0.28208448947906178</v>
      </c>
      <c r="W314" s="14">
        <v>793</v>
      </c>
      <c r="X314" s="5">
        <f t="shared" si="18"/>
        <v>16.408258589884635</v>
      </c>
      <c r="Y314" s="5">
        <f t="shared" si="18"/>
        <v>15.318276493880131</v>
      </c>
      <c r="Z314" s="5">
        <f t="shared" si="18"/>
        <v>14.788433649359938</v>
      </c>
      <c r="AA314" s="5">
        <f t="shared" si="19"/>
        <v>11.543619608032563</v>
      </c>
      <c r="AB314" s="5">
        <f t="shared" si="19"/>
        <v>11.411072827564549</v>
      </c>
      <c r="AC314" s="5">
        <f>AC$3*$W314+AC$4</f>
        <v>9.9296024651265746</v>
      </c>
      <c r="AD314" s="5">
        <f>AD$3*$W314+AD$4</f>
        <v>11.215261504210783</v>
      </c>
      <c r="AE314" s="5">
        <f>AE$3*$W314+AE$4</f>
        <v>14.41075101155818</v>
      </c>
      <c r="AF314" s="5">
        <f>AF$3*$W314+AF$4</f>
        <v>13.661949369406752</v>
      </c>
      <c r="AG314" s="5">
        <f>AG$3*$W314+AG$4</f>
        <v>15.443942765416331</v>
      </c>
      <c r="AH314" s="5">
        <f>AH$3*$W314+AH$4</f>
        <v>11.078241153106571</v>
      </c>
      <c r="AI314" s="32">
        <f>50/(B314*24)</f>
        <v>17.213867593248683</v>
      </c>
      <c r="AJ314" s="5">
        <f>C314/6</f>
        <v>14.896166666666666</v>
      </c>
      <c r="AK314" s="5">
        <f>100/(D314*24)</f>
        <v>14.576633096192854</v>
      </c>
      <c r="AL314" s="5">
        <f>E314/12</f>
        <v>12.862250000000001</v>
      </c>
      <c r="AM314" s="5">
        <f>160.934/(F314*24)</f>
        <v>12.703644257334561</v>
      </c>
      <c r="AN314" s="5">
        <f>G314/24</f>
        <v>10.903083333333333</v>
      </c>
    </row>
    <row r="315" spans="1:40" x14ac:dyDescent="0.2">
      <c r="A315" s="14">
        <v>792</v>
      </c>
      <c r="B315" s="6">
        <v>0.12111134401062063</v>
      </c>
      <c r="C315" s="5">
        <v>89.322999999999993</v>
      </c>
      <c r="D315" s="6">
        <f>100/(A315*$AK$3+$AK$4)/24</f>
        <v>0.28605199727031877</v>
      </c>
      <c r="E315" s="5">
        <v>154.255</v>
      </c>
      <c r="F315" s="6">
        <v>0.52825231481481483</v>
      </c>
      <c r="G315" s="5">
        <v>261.52</v>
      </c>
      <c r="H315" s="5">
        <v>433.53300000000002</v>
      </c>
      <c r="I315" s="5">
        <v>906.298</v>
      </c>
      <c r="K315" s="6">
        <f>K$4/X315/24</f>
        <v>0.1608549743154068</v>
      </c>
      <c r="L315" s="6">
        <f>L$4/Y315/24</f>
        <v>0.1660401848484708</v>
      </c>
      <c r="M315" s="6">
        <f>M$4/Z315/24</f>
        <v>0.14943315638605273</v>
      </c>
      <c r="N315" s="6">
        <f>N$4/AA315/24</f>
        <v>0.23478190756607045</v>
      </c>
      <c r="O315" s="6">
        <f>O$4/AB315/24</f>
        <v>0.20462317889861989</v>
      </c>
      <c r="P315" s="6">
        <f>P$4/AC315/24</f>
        <v>0.4829122091322175</v>
      </c>
      <c r="Q315" s="6">
        <f>Q$4/AD315/24</f>
        <v>0.24537863035925442</v>
      </c>
      <c r="R315" s="6">
        <f>R$4/AE315/24</f>
        <v>0.21411510790802923</v>
      </c>
      <c r="S315" s="6">
        <f>S$4/AF315/24</f>
        <v>0.30520351802648044</v>
      </c>
      <c r="T315" s="6">
        <f>T$4/AG315/24</f>
        <v>0.18899140923947436</v>
      </c>
      <c r="U315" s="6">
        <f t="shared" si="17"/>
        <v>0.28228815520097245</v>
      </c>
      <c r="W315" s="14">
        <v>792</v>
      </c>
      <c r="X315" s="5">
        <f t="shared" si="18"/>
        <v>16.396757459476206</v>
      </c>
      <c r="Y315" s="5">
        <f t="shared" si="18"/>
        <v>15.307539370581921</v>
      </c>
      <c r="Z315" s="5">
        <f t="shared" si="18"/>
        <v>14.778067911703744</v>
      </c>
      <c r="AA315" s="5">
        <f t="shared" si="19"/>
        <v>11.535528275623946</v>
      </c>
      <c r="AB315" s="5">
        <f t="shared" si="19"/>
        <v>11.403074401895488</v>
      </c>
      <c r="AC315" s="5">
        <f>AC$3*$W315+AC$4</f>
        <v>9.9224384392293281</v>
      </c>
      <c r="AD315" s="5">
        <f>AD$3*$W315+AD$4</f>
        <v>11.207169898918153</v>
      </c>
      <c r="AE315" s="5">
        <f>AE$3*$W315+AE$4</f>
        <v>14.400353919246767</v>
      </c>
      <c r="AF315" s="5">
        <f>AF$3*$W315+AF$4</f>
        <v>13.652092523734126</v>
      </c>
      <c r="AG315" s="5">
        <f>AG$3*$W315+AG$4</f>
        <v>15.432800244221188</v>
      </c>
      <c r="AH315" s="5">
        <f>AH$3*$W315+AH$4</f>
        <v>11.070248405481927</v>
      </c>
      <c r="AI315" s="32">
        <f>50/(B315*24)</f>
        <v>17.201801782916714</v>
      </c>
      <c r="AJ315" s="5">
        <f>C315/6</f>
        <v>14.887166666666666</v>
      </c>
      <c r="AK315" s="5">
        <f>100/(D315*24)</f>
        <v>14.566116323002536</v>
      </c>
      <c r="AL315" s="5">
        <f>E315/12</f>
        <v>12.854583333333332</v>
      </c>
      <c r="AM315" s="5">
        <f>160.934/(F315*24)</f>
        <v>12.693902412304725</v>
      </c>
      <c r="AN315" s="5">
        <f>G315/24</f>
        <v>10.896666666666667</v>
      </c>
    </row>
    <row r="316" spans="1:40" x14ac:dyDescent="0.2">
      <c r="A316" s="14">
        <v>791</v>
      </c>
      <c r="B316" s="6">
        <v>0.12119635442079867</v>
      </c>
      <c r="C316" s="5">
        <v>89.27</v>
      </c>
      <c r="D316" s="6">
        <f>100/(A316*$AK$3+$AK$4)/24</f>
        <v>0.28625867676611239</v>
      </c>
      <c r="E316" s="5">
        <v>154.16399999999999</v>
      </c>
      <c r="F316" s="6">
        <v>0.52865740740740741</v>
      </c>
      <c r="G316" s="5">
        <v>261.36700000000002</v>
      </c>
      <c r="H316" s="5">
        <v>433.28100000000001</v>
      </c>
      <c r="I316" s="5">
        <v>905.78700000000003</v>
      </c>
      <c r="K316" s="6">
        <f>K$4/X316/24</f>
        <v>0.16096788155343175</v>
      </c>
      <c r="L316" s="6">
        <f>L$4/Y316/24</f>
        <v>0.16615673168671552</v>
      </c>
      <c r="M316" s="6">
        <f>M$4/Z316/24</f>
        <v>0.1495380464277111</v>
      </c>
      <c r="N316" s="6">
        <f>N$4/AA316/24</f>
        <v>0.23494670555776662</v>
      </c>
      <c r="O316" s="6">
        <f>O$4/AB316/24</f>
        <v>0.2047668078915289</v>
      </c>
      <c r="P316" s="6">
        <f>P$4/AC316/24</f>
        <v>0.48326112489875106</v>
      </c>
      <c r="Q316" s="6">
        <f>Q$4/AD316/24</f>
        <v>0.24555592236240473</v>
      </c>
      <c r="R316" s="6">
        <f>R$4/AE316/24</f>
        <v>0.2142698112590512</v>
      </c>
      <c r="S316" s="6">
        <f>S$4/AF316/24</f>
        <v>0.30542403495984255</v>
      </c>
      <c r="T316" s="6">
        <f>T$4/AG316/24</f>
        <v>0.18912796010974864</v>
      </c>
      <c r="U316" s="6">
        <f t="shared" si="17"/>
        <v>0.28249211522971618</v>
      </c>
      <c r="W316" s="14">
        <v>791</v>
      </c>
      <c r="X316" s="5">
        <f t="shared" si="18"/>
        <v>16.385256329067776</v>
      </c>
      <c r="Y316" s="5">
        <f t="shared" si="18"/>
        <v>15.296802247283711</v>
      </c>
      <c r="Z316" s="5">
        <f t="shared" si="18"/>
        <v>14.767702174047553</v>
      </c>
      <c r="AA316" s="5">
        <f t="shared" si="19"/>
        <v>11.52743694321533</v>
      </c>
      <c r="AB316" s="5">
        <f t="shared" si="19"/>
        <v>11.39507597622643</v>
      </c>
      <c r="AC316" s="5">
        <f>AC$3*$W316+AC$4</f>
        <v>9.9152744133320834</v>
      </c>
      <c r="AD316" s="5">
        <f>AD$3*$W316+AD$4</f>
        <v>11.19907829362552</v>
      </c>
      <c r="AE316" s="5">
        <f>AE$3*$W316+AE$4</f>
        <v>14.389956826935354</v>
      </c>
      <c r="AF316" s="5">
        <f>AF$3*$W316+AF$4</f>
        <v>13.6422356780615</v>
      </c>
      <c r="AG316" s="5">
        <f>AG$3*$W316+AG$4</f>
        <v>15.421657723026044</v>
      </c>
      <c r="AH316" s="5">
        <f>AH$3*$W316+AH$4</f>
        <v>11.062255657857285</v>
      </c>
      <c r="AI316" s="32">
        <f>50/(B316*24)</f>
        <v>17.189735972584749</v>
      </c>
      <c r="AJ316" s="5">
        <f>C316/6</f>
        <v>14.878333333333332</v>
      </c>
      <c r="AK316" s="5">
        <f>100/(D316*24)</f>
        <v>14.555599549812218</v>
      </c>
      <c r="AL316" s="5">
        <f>E316/12</f>
        <v>12.847</v>
      </c>
      <c r="AM316" s="5">
        <f>160.934/(F316*24)</f>
        <v>12.684175496978719</v>
      </c>
      <c r="AN316" s="5">
        <f>G316/24</f>
        <v>10.890291666666668</v>
      </c>
    </row>
    <row r="317" spans="1:40" x14ac:dyDescent="0.2">
      <c r="A317" s="14">
        <v>790</v>
      </c>
      <c r="B317" s="6">
        <v>0.12128148425572703</v>
      </c>
      <c r="C317" s="5">
        <v>89.216999999999999</v>
      </c>
      <c r="D317" s="6">
        <f>100/(A317*$AK$3+$AK$4)/24</f>
        <v>0.28646565513973488</v>
      </c>
      <c r="E317" s="5">
        <v>154.072</v>
      </c>
      <c r="F317" s="6">
        <v>0.52907407407407414</v>
      </c>
      <c r="G317" s="5">
        <v>261.21300000000002</v>
      </c>
      <c r="H317" s="5">
        <v>433.029</v>
      </c>
      <c r="I317" s="5">
        <v>905.27700000000004</v>
      </c>
      <c r="K317" s="6">
        <f>K$4/X317/24</f>
        <v>0.16108094740636855</v>
      </c>
      <c r="L317" s="6">
        <f>L$4/Y317/24</f>
        <v>0.16627344225287349</v>
      </c>
      <c r="M317" s="6">
        <f>M$4/Z317/24</f>
        <v>0.14964308382152333</v>
      </c>
      <c r="N317" s="6">
        <f>N$4/AA317/24</f>
        <v>0.23511173506180319</v>
      </c>
      <c r="O317" s="6">
        <f>O$4/AB317/24</f>
        <v>0.20491063865803941</v>
      </c>
      <c r="P317" s="6">
        <f>P$4/AC317/24</f>
        <v>0.48361054523002805</v>
      </c>
      <c r="Q317" s="6">
        <f>Q$4/AD317/24</f>
        <v>0.24573347074632837</v>
      </c>
      <c r="R317" s="6">
        <f>R$4/AE317/24</f>
        <v>0.21442473832554856</v>
      </c>
      <c r="S317" s="6">
        <f>S$4/AF317/24</f>
        <v>0.30564487078125896</v>
      </c>
      <c r="T317" s="6">
        <f>T$4/AG317/24</f>
        <v>0.18926470844531798</v>
      </c>
      <c r="U317" s="6">
        <f t="shared" si="17"/>
        <v>0.28269637020368571</v>
      </c>
      <c r="W317" s="14">
        <v>790</v>
      </c>
      <c r="X317" s="5">
        <f t="shared" si="18"/>
        <v>16.373755198659346</v>
      </c>
      <c r="Y317" s="5">
        <f t="shared" si="18"/>
        <v>15.286065123985502</v>
      </c>
      <c r="Z317" s="5">
        <f t="shared" si="18"/>
        <v>14.757336436391363</v>
      </c>
      <c r="AA317" s="5">
        <f t="shared" si="19"/>
        <v>11.519345610806713</v>
      </c>
      <c r="AB317" s="5">
        <f t="shared" si="19"/>
        <v>11.387077550557368</v>
      </c>
      <c r="AC317" s="5">
        <f>AC$3*$W317+AC$4</f>
        <v>9.9081103874348386</v>
      </c>
      <c r="AD317" s="5">
        <f>AD$3*$W317+AD$4</f>
        <v>11.190986688332888</v>
      </c>
      <c r="AE317" s="5">
        <f>AE$3*$W317+AE$4</f>
        <v>14.379559734623941</v>
      </c>
      <c r="AF317" s="5">
        <f>AF$3*$W317+AF$4</f>
        <v>13.632378832388873</v>
      </c>
      <c r="AG317" s="5">
        <f>AG$3*$W317+AG$4</f>
        <v>15.410515201830904</v>
      </c>
      <c r="AH317" s="5">
        <f>AH$3*$W317+AH$4</f>
        <v>11.054262910232644</v>
      </c>
      <c r="AI317" s="32">
        <f>50/(B317*24)</f>
        <v>17.177670162252788</v>
      </c>
      <c r="AJ317" s="5">
        <f>C317/6</f>
        <v>14.8695</v>
      </c>
      <c r="AK317" s="5">
        <f>100/(D317*24)</f>
        <v>14.5450827766219</v>
      </c>
      <c r="AL317" s="5">
        <f>E317/12</f>
        <v>12.839333333333334</v>
      </c>
      <c r="AM317" s="5">
        <f>160.934/(F317*24)</f>
        <v>12.674186209310463</v>
      </c>
      <c r="AN317" s="5">
        <f>G317/24</f>
        <v>10.883875000000002</v>
      </c>
    </row>
    <row r="318" spans="1:40" x14ac:dyDescent="0.2">
      <c r="A318" s="14">
        <v>789</v>
      </c>
      <c r="B318" s="6">
        <v>0.12136673376723904</v>
      </c>
      <c r="C318" s="5">
        <v>89.162999999999997</v>
      </c>
      <c r="D318" s="6">
        <f>100/(A318*$AK$3+$AK$4)/24</f>
        <v>0.28667293303996322</v>
      </c>
      <c r="E318" s="5">
        <v>153.98099999999999</v>
      </c>
      <c r="F318" s="6">
        <v>0.52947916666666661</v>
      </c>
      <c r="G318" s="5">
        <v>261.06</v>
      </c>
      <c r="H318" s="5">
        <v>432.77699999999999</v>
      </c>
      <c r="I318" s="5">
        <v>904.76599999999996</v>
      </c>
      <c r="K318" s="6">
        <f>K$4/X318/24</f>
        <v>0.16119417220869142</v>
      </c>
      <c r="L318" s="6">
        <f>L$4/Y318/24</f>
        <v>0.1663903168922008</v>
      </c>
      <c r="M318" s="6">
        <f>M$4/Z318/24</f>
        <v>0.14974826887821369</v>
      </c>
      <c r="N318" s="6">
        <f>N$4/AA318/24</f>
        <v>0.23527699656637449</v>
      </c>
      <c r="O318" s="6">
        <f>O$4/AB318/24</f>
        <v>0.20505467162363511</v>
      </c>
      <c r="P318" s="6">
        <f>P$4/AC318/24</f>
        <v>0.48396047122131192</v>
      </c>
      <c r="Q318" s="6">
        <f>Q$4/AD318/24</f>
        <v>0.24591127606755356</v>
      </c>
      <c r="R318" s="6">
        <f>R$4/AE318/24</f>
        <v>0.21457988959314275</v>
      </c>
      <c r="S318" s="6">
        <f>S$4/AF318/24</f>
        <v>0.30586602618294284</v>
      </c>
      <c r="T318" s="6">
        <f>T$4/AG318/24</f>
        <v>0.18940165467482228</v>
      </c>
      <c r="U318" s="6">
        <f t="shared" si="17"/>
        <v>0.28290092076312162</v>
      </c>
      <c r="W318" s="14">
        <v>789</v>
      </c>
      <c r="X318" s="5">
        <f t="shared" si="18"/>
        <v>16.362254068250916</v>
      </c>
      <c r="Y318" s="5">
        <f t="shared" si="18"/>
        <v>15.275328000687292</v>
      </c>
      <c r="Z318" s="5">
        <f t="shared" si="18"/>
        <v>14.746970698735172</v>
      </c>
      <c r="AA318" s="5">
        <f t="shared" si="19"/>
        <v>11.511254278398098</v>
      </c>
      <c r="AB318" s="5">
        <f t="shared" si="19"/>
        <v>11.379079124888309</v>
      </c>
      <c r="AC318" s="5">
        <f>AC$3*$W318+AC$4</f>
        <v>9.9009463615375921</v>
      </c>
      <c r="AD318" s="5">
        <f>AD$3*$W318+AD$4</f>
        <v>11.182895083040258</v>
      </c>
      <c r="AE318" s="5">
        <f>AE$3*$W318+AE$4</f>
        <v>14.369162642312528</v>
      </c>
      <c r="AF318" s="5">
        <f>AF$3*$W318+AF$4</f>
        <v>13.622521986716247</v>
      </c>
      <c r="AG318" s="5">
        <f>AG$3*$W318+AG$4</f>
        <v>15.399372680635761</v>
      </c>
      <c r="AH318" s="5">
        <f>AH$3*$W318+AH$4</f>
        <v>11.046270162608</v>
      </c>
      <c r="AI318" s="32">
        <f>50/(B318*24)</f>
        <v>17.165604351920816</v>
      </c>
      <c r="AJ318" s="5">
        <f>C318/6</f>
        <v>14.8605</v>
      </c>
      <c r="AK318" s="5">
        <f>100/(D318*24)</f>
        <v>14.534566003431578</v>
      </c>
      <c r="AL318" s="5">
        <f>E318/12</f>
        <v>12.83175</v>
      </c>
      <c r="AM318" s="5">
        <f>160.934/(F318*24)</f>
        <v>12.664489474719653</v>
      </c>
      <c r="AN318" s="5">
        <f>G318/24</f>
        <v>10.8775</v>
      </c>
    </row>
    <row r="319" spans="1:40" x14ac:dyDescent="0.2">
      <c r="A319" s="14">
        <v>788</v>
      </c>
      <c r="B319" s="6">
        <v>0.12145210320787631</v>
      </c>
      <c r="C319" s="5">
        <v>89.11</v>
      </c>
      <c r="D319" s="6">
        <f>100/(A319*$AK$3+$AK$4)/24</f>
        <v>0.28688051111745327</v>
      </c>
      <c r="E319" s="5">
        <v>153.88900000000001</v>
      </c>
      <c r="F319" s="6">
        <v>0.52989583333333334</v>
      </c>
      <c r="G319" s="5">
        <v>260.90600000000001</v>
      </c>
      <c r="H319" s="5">
        <v>432.52499999999998</v>
      </c>
      <c r="I319" s="5">
        <v>904.255</v>
      </c>
      <c r="K319" s="6">
        <f>K$4/X319/24</f>
        <v>0.16130755629581564</v>
      </c>
      <c r="L319" s="6">
        <f>L$4/Y319/24</f>
        <v>0.166507355950925</v>
      </c>
      <c r="M319" s="6">
        <f>M$4/Z319/24</f>
        <v>0.14985360190938066</v>
      </c>
      <c r="N319" s="6">
        <f>N$4/AA319/24</f>
        <v>0.23544249056104868</v>
      </c>
      <c r="O319" s="6">
        <f>O$4/AB319/24</f>
        <v>0.20519890721499698</v>
      </c>
      <c r="P319" s="6">
        <f>P$4/AC319/24</f>
        <v>0.48431090397103826</v>
      </c>
      <c r="Q319" s="6">
        <f>Q$4/AD319/24</f>
        <v>0.24608933888422035</v>
      </c>
      <c r="R319" s="6">
        <f>R$4/AE319/24</f>
        <v>0.21473526554886146</v>
      </c>
      <c r="S319" s="6">
        <f>S$4/AF319/24</f>
        <v>0.3060875018591126</v>
      </c>
      <c r="T319" s="6">
        <f>T$4/AG319/24</f>
        <v>0.18953879922814276</v>
      </c>
      <c r="U319" s="6">
        <f t="shared" si="17"/>
        <v>0.28310576755011835</v>
      </c>
      <c r="W319" s="14">
        <v>788</v>
      </c>
      <c r="X319" s="5">
        <f t="shared" si="18"/>
        <v>16.350752937842486</v>
      </c>
      <c r="Y319" s="5">
        <f t="shared" si="18"/>
        <v>15.264590877389082</v>
      </c>
      <c r="Z319" s="5">
        <f t="shared" si="18"/>
        <v>14.736604961078978</v>
      </c>
      <c r="AA319" s="5">
        <f t="shared" si="19"/>
        <v>11.503162945989482</v>
      </c>
      <c r="AB319" s="5">
        <f t="shared" si="19"/>
        <v>11.371080699219249</v>
      </c>
      <c r="AC319" s="5">
        <f>AC$3*$W319+AC$4</f>
        <v>9.8937823356403474</v>
      </c>
      <c r="AD319" s="5">
        <f>AD$3*$W319+AD$4</f>
        <v>11.174803477747627</v>
      </c>
      <c r="AE319" s="5">
        <f>AE$3*$W319+AE$4</f>
        <v>14.358765550001115</v>
      </c>
      <c r="AF319" s="5">
        <f>AF$3*$W319+AF$4</f>
        <v>13.612665141043621</v>
      </c>
      <c r="AG319" s="5">
        <f>AG$3*$W319+AG$4</f>
        <v>15.388230159440617</v>
      </c>
      <c r="AH319" s="5">
        <f>AH$3*$W319+AH$4</f>
        <v>11.038277414983359</v>
      </c>
      <c r="AI319" s="32">
        <f>50/(B319*24)</f>
        <v>17.153538541588851</v>
      </c>
      <c r="AJ319" s="5">
        <f>C319/6</f>
        <v>14.851666666666667</v>
      </c>
      <c r="AK319" s="5">
        <f>100/(D319*24)</f>
        <v>14.52404923024126</v>
      </c>
      <c r="AL319" s="5">
        <f>E319/12</f>
        <v>12.824083333333334</v>
      </c>
      <c r="AM319" s="5">
        <f>160.934/(F319*24)</f>
        <v>12.65453115785335</v>
      </c>
      <c r="AN319" s="5">
        <f>G319/24</f>
        <v>10.871083333333333</v>
      </c>
    </row>
    <row r="320" spans="1:40" x14ac:dyDescent="0.2">
      <c r="A320" s="14">
        <v>787</v>
      </c>
      <c r="B320" s="6">
        <v>0.12153759283089174</v>
      </c>
      <c r="C320" s="5">
        <v>89.055999999999997</v>
      </c>
      <c r="D320" s="6">
        <f>100/(A320*$AK$3+$AK$4)/24</f>
        <v>0.28708839002474706</v>
      </c>
      <c r="E320" s="5">
        <v>153.798</v>
      </c>
      <c r="F320" s="6">
        <v>0.53030092592592593</v>
      </c>
      <c r="G320" s="5">
        <v>260.75200000000001</v>
      </c>
      <c r="H320" s="5">
        <v>432.274</v>
      </c>
      <c r="I320" s="5">
        <v>903.745</v>
      </c>
      <c r="K320" s="6">
        <f>K$4/X320/24</f>
        <v>0.1614211000041009</v>
      </c>
      <c r="L320" s="6">
        <f>L$4/Y320/24</f>
        <v>0.16662455977624846</v>
      </c>
      <c r="M320" s="6">
        <f>M$4/Z320/24</f>
        <v>0.14995908322750004</v>
      </c>
      <c r="N320" s="6">
        <f>N$4/AA320/24</f>
        <v>0.235608217536772</v>
      </c>
      <c r="O320" s="6">
        <f>O$4/AB320/24</f>
        <v>0.20534334586000721</v>
      </c>
      <c r="P320" s="6">
        <f>P$4/AC320/24</f>
        <v>0.48466184458082662</v>
      </c>
      <c r="Q320" s="6">
        <f>Q$4/AD320/24</f>
        <v>0.24626765975608667</v>
      </c>
      <c r="R320" s="6">
        <f>R$4/AE320/24</f>
        <v>0.21489086668114429</v>
      </c>
      <c r="S320" s="6">
        <f>S$4/AF320/24</f>
        <v>0.30630929850599847</v>
      </c>
      <c r="T320" s="6">
        <f>T$4/AG320/24</f>
        <v>0.18967614253640674</v>
      </c>
      <c r="U320" s="6">
        <f t="shared" si="17"/>
        <v>0.28331091120863194</v>
      </c>
      <c r="W320" s="14">
        <v>787</v>
      </c>
      <c r="X320" s="5">
        <f t="shared" si="18"/>
        <v>16.33925180743406</v>
      </c>
      <c r="Y320" s="5">
        <f t="shared" si="18"/>
        <v>15.253853754090873</v>
      </c>
      <c r="Z320" s="5">
        <f t="shared" si="18"/>
        <v>14.726239223422787</v>
      </c>
      <c r="AA320" s="5">
        <f t="shared" si="19"/>
        <v>11.495071613580865</v>
      </c>
      <c r="AB320" s="5">
        <f t="shared" si="19"/>
        <v>11.363082273550189</v>
      </c>
      <c r="AC320" s="5">
        <f>AC$3*$W320+AC$4</f>
        <v>9.8866183097431026</v>
      </c>
      <c r="AD320" s="5">
        <f>AD$3*$W320+AD$4</f>
        <v>11.166711872454995</v>
      </c>
      <c r="AE320" s="5">
        <f>AE$3*$W320+AE$4</f>
        <v>14.348368457689702</v>
      </c>
      <c r="AF320" s="5">
        <f>AF$3*$W320+AF$4</f>
        <v>13.602808295370995</v>
      </c>
      <c r="AG320" s="5">
        <f>AG$3*$W320+AG$4</f>
        <v>15.377087638245474</v>
      </c>
      <c r="AH320" s="5">
        <f>AH$3*$W320+AH$4</f>
        <v>11.030284667358718</v>
      </c>
      <c r="AI320" s="32">
        <f>50/(B320*24)</f>
        <v>17.141472731256886</v>
      </c>
      <c r="AJ320" s="5">
        <f>C320/6</f>
        <v>14.842666666666666</v>
      </c>
      <c r="AK320" s="5">
        <f>100/(D320*24)</f>
        <v>14.513532457050943</v>
      </c>
      <c r="AL320" s="5">
        <f>E320/12</f>
        <v>12.8165</v>
      </c>
      <c r="AM320" s="5">
        <f>160.934/(F320*24)</f>
        <v>12.644864463747872</v>
      </c>
      <c r="AN320" s="5">
        <f>G320/24</f>
        <v>10.864666666666666</v>
      </c>
    </row>
    <row r="321" spans="1:40" x14ac:dyDescent="0.2">
      <c r="A321" s="14">
        <v>786</v>
      </c>
      <c r="B321" s="6">
        <v>0.12162320289025171</v>
      </c>
      <c r="C321" s="5">
        <v>89.003</v>
      </c>
      <c r="D321" s="6">
        <f>100/(A321*$AK$3+$AK$4)/24</f>
        <v>0.28729657041627926</v>
      </c>
      <c r="E321" s="5">
        <v>153.70599999999999</v>
      </c>
      <c r="F321" s="6">
        <v>0.53071759259259255</v>
      </c>
      <c r="G321" s="5">
        <v>260.59899999999999</v>
      </c>
      <c r="H321" s="5">
        <v>432.02199999999999</v>
      </c>
      <c r="I321" s="5">
        <v>903.23400000000004</v>
      </c>
      <c r="K321" s="6">
        <f>K$4/X321/24</f>
        <v>0.16153480367085468</v>
      </c>
      <c r="L321" s="6">
        <f>L$4/Y321/24</f>
        <v>0.16674192871635174</v>
      </c>
      <c r="M321" s="6">
        <f>M$4/Z321/24</f>
        <v>0.15006471314592809</v>
      </c>
      <c r="N321" s="6">
        <f>N$4/AA321/24</f>
        <v>0.23577417798587419</v>
      </c>
      <c r="O321" s="6">
        <f>O$4/AB321/24</f>
        <v>0.2054879879877537</v>
      </c>
      <c r="P321" s="6">
        <f>P$4/AC321/24</f>
        <v>0.4850132941554921</v>
      </c>
      <c r="Q321" s="6">
        <f>Q$4/AD321/24</f>
        <v>0.24644623924453388</v>
      </c>
      <c r="R321" s="6">
        <f>R$4/AE321/24</f>
        <v>0.21504669347984737</v>
      </c>
      <c r="S321" s="6">
        <f>S$4/AF321/24</f>
        <v>0.30653141682185042</v>
      </c>
      <c r="T321" s="6">
        <f>T$4/AG321/24</f>
        <v>0.189813685031992</v>
      </c>
      <c r="U321" s="6">
        <f t="shared" si="17"/>
        <v>0.28351635238448619</v>
      </c>
      <c r="W321" s="14">
        <v>786</v>
      </c>
      <c r="X321" s="5">
        <f t="shared" si="18"/>
        <v>16.32775067702563</v>
      </c>
      <c r="Y321" s="5">
        <f t="shared" si="18"/>
        <v>15.243116630792667</v>
      </c>
      <c r="Z321" s="5">
        <f t="shared" si="18"/>
        <v>14.715873485766597</v>
      </c>
      <c r="AA321" s="5">
        <f t="shared" si="19"/>
        <v>11.486980281172251</v>
      </c>
      <c r="AB321" s="5">
        <f t="shared" si="19"/>
        <v>11.355083847881129</v>
      </c>
      <c r="AC321" s="5">
        <f>AC$3*$W321+AC$4</f>
        <v>9.8794542838458561</v>
      </c>
      <c r="AD321" s="5">
        <f>AD$3*$W321+AD$4</f>
        <v>11.158620267162362</v>
      </c>
      <c r="AE321" s="5">
        <f>AE$3*$W321+AE$4</f>
        <v>14.337971365378289</v>
      </c>
      <c r="AF321" s="5">
        <f>AF$3*$W321+AF$4</f>
        <v>13.592951449698369</v>
      </c>
      <c r="AG321" s="5">
        <f>AG$3*$W321+AG$4</f>
        <v>15.36594511705033</v>
      </c>
      <c r="AH321" s="5">
        <f>AH$3*$W321+AH$4</f>
        <v>11.022291919734073</v>
      </c>
      <c r="AI321" s="32">
        <f>50/(B321*24)</f>
        <v>17.129406920924918</v>
      </c>
      <c r="AJ321" s="5">
        <f>C321/6</f>
        <v>14.833833333333333</v>
      </c>
      <c r="AK321" s="5">
        <f>100/(D321*24)</f>
        <v>14.503015683860626</v>
      </c>
      <c r="AL321" s="5">
        <f>E321/12</f>
        <v>12.808833333333332</v>
      </c>
      <c r="AM321" s="5">
        <f>160.934/(F321*24)</f>
        <v>12.634936973873598</v>
      </c>
      <c r="AN321" s="5">
        <f>G321/24</f>
        <v>10.858291666666666</v>
      </c>
    </row>
    <row r="322" spans="1:40" x14ac:dyDescent="0.2">
      <c r="A322" s="14">
        <v>785</v>
      </c>
      <c r="B322" s="6">
        <v>0.1217089336406386</v>
      </c>
      <c r="C322" s="5">
        <v>88.948999999999998</v>
      </c>
      <c r="D322" s="6">
        <f>100/(A322*$AK$3+$AK$4)/24</f>
        <v>0.28750505294838424</v>
      </c>
      <c r="E322" s="5">
        <v>153.61500000000001</v>
      </c>
      <c r="F322" s="6">
        <v>0.53112268518518524</v>
      </c>
      <c r="G322" s="5">
        <v>260.44499999999999</v>
      </c>
      <c r="H322" s="5">
        <v>431.77</v>
      </c>
      <c r="I322" s="5">
        <v>902.72400000000005</v>
      </c>
      <c r="K322" s="6">
        <f>K$4/X322/24</f>
        <v>0.16164866763433541</v>
      </c>
      <c r="L322" s="6">
        <f>L$4/Y322/24</f>
        <v>0.16685946312039726</v>
      </c>
      <c r="M322" s="6">
        <f>M$4/Z322/24</f>
        <v>0.15017049197890464</v>
      </c>
      <c r="N322" s="6">
        <f>N$4/AA322/24</f>
        <v>0.23594037240207313</v>
      </c>
      <c r="O322" s="6">
        <f>O$4/AB322/24</f>
        <v>0.20563283402853413</v>
      </c>
      <c r="P322" s="6">
        <f>P$4/AC322/24</f>
        <v>0.48536525380305612</v>
      </c>
      <c r="Q322" s="6">
        <f>Q$4/AD322/24</f>
        <v>0.2466250779125729</v>
      </c>
      <c r="R322" s="6">
        <f>R$4/AE322/24</f>
        <v>0.21520274643624884</v>
      </c>
      <c r="S322" s="6">
        <f>S$4/AF322/24</f>
        <v>0.30675385750694506</v>
      </c>
      <c r="T322" s="6">
        <f>T$4/AG322/24</f>
        <v>0.1899514271485313</v>
      </c>
      <c r="U322" s="6">
        <f t="shared" si="17"/>
        <v>0.28372209172537916</v>
      </c>
      <c r="W322" s="14">
        <v>785</v>
      </c>
      <c r="X322" s="5">
        <f t="shared" si="18"/>
        <v>16.3162495466172</v>
      </c>
      <c r="Y322" s="5">
        <f t="shared" si="18"/>
        <v>15.232379507494457</v>
      </c>
      <c r="Z322" s="5">
        <f t="shared" si="18"/>
        <v>14.705507748110403</v>
      </c>
      <c r="AA322" s="5">
        <f t="shared" si="19"/>
        <v>11.478888948763633</v>
      </c>
      <c r="AB322" s="5">
        <f t="shared" si="19"/>
        <v>11.347085422212068</v>
      </c>
      <c r="AC322" s="5">
        <f>AC$3*$W322+AC$4</f>
        <v>9.8722902579486131</v>
      </c>
      <c r="AD322" s="5">
        <f>AD$3*$W322+AD$4</f>
        <v>11.150528661869732</v>
      </c>
      <c r="AE322" s="5">
        <f>AE$3*$W322+AE$4</f>
        <v>14.327574273066876</v>
      </c>
      <c r="AF322" s="5">
        <f>AF$3*$W322+AF$4</f>
        <v>13.583094604025742</v>
      </c>
      <c r="AG322" s="5">
        <f>AG$3*$W322+AG$4</f>
        <v>15.35480259585519</v>
      </c>
      <c r="AH322" s="5">
        <f>AH$3*$W322+AH$4</f>
        <v>11.014299172109432</v>
      </c>
      <c r="AI322" s="32">
        <f>50/(B322*24)</f>
        <v>17.117341110592957</v>
      </c>
      <c r="AJ322" s="5">
        <f>C322/6</f>
        <v>14.824833333333332</v>
      </c>
      <c r="AK322" s="5">
        <f>100/(D322*24)</f>
        <v>14.492498910670303</v>
      </c>
      <c r="AL322" s="5">
        <f>E322/12</f>
        <v>12.801250000000001</v>
      </c>
      <c r="AM322" s="5">
        <f>160.934/(F322*24)</f>
        <v>12.625300180871232</v>
      </c>
      <c r="AN322" s="5">
        <f>G322/24</f>
        <v>10.851875</v>
      </c>
    </row>
    <row r="323" spans="1:40" x14ac:dyDescent="0.2">
      <c r="A323" s="14">
        <v>784</v>
      </c>
      <c r="B323" s="6">
        <v>0.12179478533745351</v>
      </c>
      <c r="C323" s="5">
        <v>88.896000000000001</v>
      </c>
      <c r="D323" s="6">
        <f>100/(A323*$AK$3+$AK$4)/24</f>
        <v>0.28771383827930269</v>
      </c>
      <c r="E323" s="5">
        <v>153.523</v>
      </c>
      <c r="F323" s="6">
        <v>0.53152777777777771</v>
      </c>
      <c r="G323" s="5">
        <v>260.291</v>
      </c>
      <c r="H323" s="5">
        <v>431.51799999999997</v>
      </c>
      <c r="I323" s="5">
        <v>902.21299999999997</v>
      </c>
      <c r="K323" s="6">
        <f>K$4/X323/24</f>
        <v>0.161762692233756</v>
      </c>
      <c r="L323" s="6">
        <f>L$4/Y323/24</f>
        <v>0.16697716333853255</v>
      </c>
      <c r="M323" s="6">
        <f>M$4/Z323/24</f>
        <v>0.15027642004155603</v>
      </c>
      <c r="N323" s="6">
        <f>N$4/AA323/24</f>
        <v>0.23610680128047959</v>
      </c>
      <c r="O323" s="6">
        <f>O$4/AB323/24</f>
        <v>0.20577788441386025</v>
      </c>
      <c r="P323" s="6">
        <f>P$4/AC323/24</f>
        <v>0.48571772463475932</v>
      </c>
      <c r="Q323" s="6">
        <f>Q$4/AD323/24</f>
        <v>0.24680417632485022</v>
      </c>
      <c r="R323" s="6">
        <f>R$4/AE323/24</f>
        <v>0.21535902604305393</v>
      </c>
      <c r="S323" s="6">
        <f>S$4/AF323/24</f>
        <v>0.30697662126359315</v>
      </c>
      <c r="T323" s="6">
        <f>T$4/AG323/24</f>
        <v>0.19008936932091727</v>
      </c>
      <c r="U323" s="6">
        <f t="shared" si="17"/>
        <v>0.28392812988089083</v>
      </c>
      <c r="W323" s="14">
        <v>784</v>
      </c>
      <c r="X323" s="5">
        <f t="shared" si="18"/>
        <v>16.304748416208771</v>
      </c>
      <c r="Y323" s="5">
        <f t="shared" si="18"/>
        <v>15.221642384196247</v>
      </c>
      <c r="Z323" s="5">
        <f t="shared" si="18"/>
        <v>14.695142010454212</v>
      </c>
      <c r="AA323" s="5">
        <f t="shared" si="19"/>
        <v>11.470797616355018</v>
      </c>
      <c r="AB323" s="5">
        <f t="shared" si="19"/>
        <v>11.33908699654301</v>
      </c>
      <c r="AC323" s="5">
        <f>AC$3*$W323+AC$4</f>
        <v>9.8651262320513666</v>
      </c>
      <c r="AD323" s="5">
        <f>AD$3*$W323+AD$4</f>
        <v>11.142437056577101</v>
      </c>
      <c r="AE323" s="5">
        <f>AE$3*$W323+AE$4</f>
        <v>14.317177180755463</v>
      </c>
      <c r="AF323" s="5">
        <f>AF$3*$W323+AF$4</f>
        <v>13.573237758353116</v>
      </c>
      <c r="AG323" s="5">
        <f>AG$3*$W323+AG$4</f>
        <v>15.343660074660047</v>
      </c>
      <c r="AH323" s="5">
        <f>AH$3*$W323+AH$4</f>
        <v>11.006306424484789</v>
      </c>
      <c r="AI323" s="32">
        <f>50/(B323*24)</f>
        <v>17.105275300260995</v>
      </c>
      <c r="AJ323" s="5">
        <f>C323/6</f>
        <v>14.816000000000001</v>
      </c>
      <c r="AK323" s="5">
        <f>100/(D323*24)</f>
        <v>14.481982137479985</v>
      </c>
      <c r="AL323" s="5">
        <f>E323/12</f>
        <v>12.793583333333332</v>
      </c>
      <c r="AM323" s="5">
        <f>160.934/(F323*24)</f>
        <v>12.615678076822579</v>
      </c>
      <c r="AN323" s="5">
        <f>G323/24</f>
        <v>10.845458333333333</v>
      </c>
    </row>
    <row r="324" spans="1:40" x14ac:dyDescent="0.2">
      <c r="A324" s="14">
        <v>783</v>
      </c>
      <c r="B324" s="6">
        <v>0.12188075823681865</v>
      </c>
      <c r="C324" s="5">
        <v>88.841999999999999</v>
      </c>
      <c r="D324" s="6">
        <f>100/(A324*$AK$3+$AK$4)/24</f>
        <v>0.28792292706918887</v>
      </c>
      <c r="E324" s="5">
        <v>153.43199999999999</v>
      </c>
      <c r="F324" s="6">
        <v>0.53194444444444444</v>
      </c>
      <c r="G324" s="5">
        <v>260.13799999999998</v>
      </c>
      <c r="H324" s="5">
        <v>431.26600000000002</v>
      </c>
      <c r="I324" s="5">
        <v>901.702</v>
      </c>
      <c r="K324" s="6">
        <f>K$4/X324/24</f>
        <v>0.16187687780928706</v>
      </c>
      <c r="L324" s="6">
        <f>L$4/Y324/24</f>
        <v>0.16709502972189369</v>
      </c>
      <c r="M324" s="6">
        <f>M$4/Z324/24</f>
        <v>0.15038249764989847</v>
      </c>
      <c r="N324" s="6">
        <f>N$4/AA324/24</f>
        <v>0.23627346511760253</v>
      </c>
      <c r="O324" s="6">
        <f>O$4/AB324/24</f>
        <v>0.20592313957646236</v>
      </c>
      <c r="P324" s="6">
        <f>P$4/AC324/24</f>
        <v>0.48607070776507216</v>
      </c>
      <c r="Q324" s="6">
        <f>Q$4/AD324/24</f>
        <v>0.24698353504765355</v>
      </c>
      <c r="R324" s="6">
        <f>R$4/AE324/24</f>
        <v>0.21551553279440006</v>
      </c>
      <c r="S324" s="6">
        <f>S$4/AF324/24</f>
        <v>0.30719970879614711</v>
      </c>
      <c r="T324" s="6">
        <f>T$4/AG324/24</f>
        <v>0.19022751198530649</v>
      </c>
      <c r="U324" s="6">
        <f t="shared" si="17"/>
        <v>0.28413446750248905</v>
      </c>
      <c r="W324" s="14">
        <v>783</v>
      </c>
      <c r="X324" s="5">
        <f t="shared" si="18"/>
        <v>16.293247285800341</v>
      </c>
      <c r="Y324" s="5">
        <f t="shared" si="18"/>
        <v>15.210905260898038</v>
      </c>
      <c r="Z324" s="5">
        <f t="shared" si="18"/>
        <v>14.684776272798022</v>
      </c>
      <c r="AA324" s="5">
        <f t="shared" si="19"/>
        <v>11.462706283946401</v>
      </c>
      <c r="AB324" s="5">
        <f t="shared" si="19"/>
        <v>11.331088570873948</v>
      </c>
      <c r="AC324" s="5">
        <f>AC$3*$W324+AC$4</f>
        <v>9.8579622061541219</v>
      </c>
      <c r="AD324" s="5">
        <f>AD$3*$W324+AD$4</f>
        <v>11.134345451284471</v>
      </c>
      <c r="AE324" s="5">
        <f>AE$3*$W324+AE$4</f>
        <v>14.30678008844405</v>
      </c>
      <c r="AF324" s="5">
        <f>AF$3*$W324+AF$4</f>
        <v>13.56338091268049</v>
      </c>
      <c r="AG324" s="5">
        <f>AG$3*$W324+AG$4</f>
        <v>15.332517553464903</v>
      </c>
      <c r="AH324" s="5">
        <f>AH$3*$W324+AH$4</f>
        <v>10.998313676860146</v>
      </c>
      <c r="AI324" s="32">
        <f>50/(B324*24)</f>
        <v>17.09320948992902</v>
      </c>
      <c r="AJ324" s="5">
        <f>C324/6</f>
        <v>14.807</v>
      </c>
      <c r="AK324" s="5">
        <f>100/(D324*24)</f>
        <v>14.471465364289667</v>
      </c>
      <c r="AL324" s="5">
        <f>E324/12</f>
        <v>12.786</v>
      </c>
      <c r="AM324" s="5">
        <f>160.934/(F324*24)</f>
        <v>12.605796344647521</v>
      </c>
      <c r="AN324" s="5">
        <f>G324/24</f>
        <v>10.839083333333333</v>
      </c>
    </row>
    <row r="325" spans="1:40" x14ac:dyDescent="0.2">
      <c r="A325" s="14">
        <v>782</v>
      </c>
      <c r="B325" s="6">
        <v>0.12196685259557975</v>
      </c>
      <c r="C325" s="5">
        <v>88.789000000000001</v>
      </c>
      <c r="D325" s="6">
        <f>100/(A325*$AK$3+$AK$4)/24</f>
        <v>0.28813231998011751</v>
      </c>
      <c r="E325" s="5">
        <v>153.34</v>
      </c>
      <c r="F325" s="6">
        <v>0.53236111111111117</v>
      </c>
      <c r="G325" s="5">
        <v>259.98399999999998</v>
      </c>
      <c r="H325" s="5">
        <v>431.01499999999999</v>
      </c>
      <c r="I325" s="5">
        <v>901.19200000000001</v>
      </c>
      <c r="K325" s="6">
        <f>K$4/X325/24</f>
        <v>0.16199122470206045</v>
      </c>
      <c r="L325" s="6">
        <f>L$4/Y325/24</f>
        <v>0.16721306262260904</v>
      </c>
      <c r="M325" s="6">
        <f>M$4/Z325/24</f>
        <v>0.1504887251208411</v>
      </c>
      <c r="N325" s="6">
        <f>N$4/AA325/24</f>
        <v>0.2364403644113536</v>
      </c>
      <c r="O325" s="6">
        <f>O$4/AB325/24</f>
        <v>0.20606859995029314</v>
      </c>
      <c r="P325" s="6">
        <f>P$4/AC325/24</f>
        <v>0.48642420431170735</v>
      </c>
      <c r="Q325" s="6">
        <f>Q$4/AD325/24</f>
        <v>0.24716315464891805</v>
      </c>
      <c r="R325" s="6">
        <f>R$4/AE325/24</f>
        <v>0.21567226718586208</v>
      </c>
      <c r="S325" s="6">
        <f>S$4/AF325/24</f>
        <v>0.30742312081100825</v>
      </c>
      <c r="T325" s="6">
        <f>T$4/AG325/24</f>
        <v>0.19036585557912433</v>
      </c>
      <c r="U325" s="6">
        <f t="shared" si="17"/>
        <v>0.28434110524353701</v>
      </c>
      <c r="W325" s="14">
        <v>782</v>
      </c>
      <c r="X325" s="5">
        <f t="shared" si="18"/>
        <v>16.281746155391911</v>
      </c>
      <c r="Y325" s="5">
        <f t="shared" si="18"/>
        <v>15.200168137599828</v>
      </c>
      <c r="Z325" s="5">
        <f t="shared" si="18"/>
        <v>14.674410535141828</v>
      </c>
      <c r="AA325" s="5">
        <f t="shared" si="19"/>
        <v>11.454614951537785</v>
      </c>
      <c r="AB325" s="5">
        <f t="shared" si="19"/>
        <v>11.32309014520489</v>
      </c>
      <c r="AC325" s="5">
        <f>AC$3*$W325+AC$4</f>
        <v>9.8507981802568771</v>
      </c>
      <c r="AD325" s="5">
        <f>AD$3*$W325+AD$4</f>
        <v>11.126253845991839</v>
      </c>
      <c r="AE325" s="5">
        <f>AE$3*$W325+AE$4</f>
        <v>14.296382996132637</v>
      </c>
      <c r="AF325" s="5">
        <f>AF$3*$W325+AF$4</f>
        <v>13.553524067007864</v>
      </c>
      <c r="AG325" s="5">
        <f>AG$3*$W325+AG$4</f>
        <v>15.32137503226976</v>
      </c>
      <c r="AH325" s="5">
        <f>AH$3*$W325+AH$4</f>
        <v>10.990320929235505</v>
      </c>
      <c r="AI325" s="32">
        <f>50/(B325*24)</f>
        <v>17.081143679597062</v>
      </c>
      <c r="AJ325" s="5">
        <f>C325/6</f>
        <v>14.798166666666667</v>
      </c>
      <c r="AK325" s="5">
        <f>100/(D325*24)</f>
        <v>14.460948591099347</v>
      </c>
      <c r="AL325" s="5">
        <f>E325/12</f>
        <v>12.778333333333334</v>
      </c>
      <c r="AM325" s="5">
        <f>160.934/(F325*24)</f>
        <v>12.595930080876597</v>
      </c>
      <c r="AN325" s="5">
        <f>G325/24</f>
        <v>10.832666666666666</v>
      </c>
    </row>
    <row r="326" spans="1:40" x14ac:dyDescent="0.2">
      <c r="A326" s="14">
        <v>781</v>
      </c>
      <c r="B326" s="6">
        <v>0.12205306867130901</v>
      </c>
      <c r="C326" s="5">
        <v>88.734999999999999</v>
      </c>
      <c r="D326" s="6">
        <f>100/(A326*$AK$3+$AK$4)/24</f>
        <v>0.28834201767609058</v>
      </c>
      <c r="E326" s="5">
        <v>153.24799999999999</v>
      </c>
      <c r="F326" s="6">
        <v>0.53276620370370364</v>
      </c>
      <c r="G326" s="5">
        <v>259.83100000000002</v>
      </c>
      <c r="H326" s="5">
        <v>430.76299999999998</v>
      </c>
      <c r="I326" s="5">
        <v>900.68100000000004</v>
      </c>
      <c r="K326" s="6">
        <f>K$4/X326/24</f>
        <v>0.16210573325417252</v>
      </c>
      <c r="L326" s="6">
        <f>L$4/Y326/24</f>
        <v>0.16733126239380255</v>
      </c>
      <c r="M326" s="6">
        <f>M$4/Z326/24</f>
        <v>0.15059510277218904</v>
      </c>
      <c r="N326" s="6">
        <f>N$4/AA326/24</f>
        <v>0.23660749966105241</v>
      </c>
      <c r="O326" s="6">
        <f>O$4/AB326/24</f>
        <v>0.20621426597053269</v>
      </c>
      <c r="P326" s="6">
        <f>P$4/AC326/24</f>
        <v>0.48677821539563143</v>
      </c>
      <c r="Q326" s="6">
        <f>Q$4/AD326/24</f>
        <v>0.2473430356982321</v>
      </c>
      <c r="R326" s="6">
        <f>R$4/AE326/24</f>
        <v>0.21582922971445753</v>
      </c>
      <c r="S326" s="6">
        <f>S$4/AF326/24</f>
        <v>0.30764685801663438</v>
      </c>
      <c r="T326" s="6">
        <f>T$4/AG326/24</f>
        <v>0.19050440054106973</v>
      </c>
      <c r="U326" s="6">
        <f t="shared" si="17"/>
        <v>0.28454804375929987</v>
      </c>
      <c r="W326" s="14">
        <v>781</v>
      </c>
      <c r="X326" s="5">
        <f t="shared" si="18"/>
        <v>16.270245024983481</v>
      </c>
      <c r="Y326" s="5">
        <f t="shared" si="18"/>
        <v>15.189431014301618</v>
      </c>
      <c r="Z326" s="5">
        <f t="shared" si="18"/>
        <v>14.664044797485637</v>
      </c>
      <c r="AA326" s="5">
        <f t="shared" si="19"/>
        <v>11.44652361912917</v>
      </c>
      <c r="AB326" s="5">
        <f t="shared" si="19"/>
        <v>11.315091719535829</v>
      </c>
      <c r="AC326" s="5">
        <f>AC$3*$W326+AC$4</f>
        <v>9.8436341543596306</v>
      </c>
      <c r="AD326" s="5">
        <f>AD$3*$W326+AD$4</f>
        <v>11.118162240699206</v>
      </c>
      <c r="AE326" s="5">
        <f>AE$3*$W326+AE$4</f>
        <v>14.285985903821224</v>
      </c>
      <c r="AF326" s="5">
        <f>AF$3*$W326+AF$4</f>
        <v>13.543667221335237</v>
      </c>
      <c r="AG326" s="5">
        <f>AG$3*$W326+AG$4</f>
        <v>15.310232511074616</v>
      </c>
      <c r="AH326" s="5">
        <f>AH$3*$W326+AH$4</f>
        <v>10.982328181610862</v>
      </c>
      <c r="AI326" s="32">
        <f>50/(B326*24)</f>
        <v>17.069077869265094</v>
      </c>
      <c r="AJ326" s="5">
        <f>C326/6</f>
        <v>14.789166666666667</v>
      </c>
      <c r="AK326" s="5">
        <f>100/(D326*24)</f>
        <v>14.450431817909028</v>
      </c>
      <c r="AL326" s="5">
        <f>E326/12</f>
        <v>12.770666666666665</v>
      </c>
      <c r="AM326" s="5">
        <f>160.934/(F326*24)</f>
        <v>12.586352675370948</v>
      </c>
      <c r="AN326" s="5">
        <f>G326/24</f>
        <v>10.826291666666668</v>
      </c>
    </row>
    <row r="327" spans="1:40" x14ac:dyDescent="0.2">
      <c r="A327" s="14">
        <v>780</v>
      </c>
      <c r="B327" s="6">
        <v>0.12213940672230732</v>
      </c>
      <c r="C327" s="5">
        <v>88.682000000000002</v>
      </c>
      <c r="D327" s="6">
        <f>100/(A327*$AK$3+$AK$4)/24</f>
        <v>0.28855202082304449</v>
      </c>
      <c r="E327" s="5">
        <v>153.15700000000001</v>
      </c>
      <c r="F327" s="6">
        <v>0.53318287037037038</v>
      </c>
      <c r="G327" s="5">
        <v>259.67700000000002</v>
      </c>
      <c r="H327" s="5">
        <v>430.51100000000002</v>
      </c>
      <c r="I327" s="5">
        <v>900.17100000000005</v>
      </c>
      <c r="K327" s="6">
        <f>K$4/X327/24</f>
        <v>0.16222040380868766</v>
      </c>
      <c r="L327" s="6">
        <f>L$4/Y327/24</f>
        <v>0.1674496293895974</v>
      </c>
      <c r="M327" s="6">
        <f>M$4/Z327/24</f>
        <v>0.15070163092264668</v>
      </c>
      <c r="N327" s="6">
        <f>N$4/AA327/24</f>
        <v>0.23677487136743144</v>
      </c>
      <c r="O327" s="6">
        <f>O$4/AB327/24</f>
        <v>0.20636013807359208</v>
      </c>
      <c r="P327" s="6">
        <f>P$4/AC327/24</f>
        <v>0.48713274214107627</v>
      </c>
      <c r="Q327" s="6">
        <f>Q$4/AD327/24</f>
        <v>0.24752317876684346</v>
      </c>
      <c r="R327" s="6">
        <f>R$4/AE327/24</f>
        <v>0.21598642087865197</v>
      </c>
      <c r="S327" s="6">
        <f>S$4/AF327/24</f>
        <v>0.30787092112354708</v>
      </c>
      <c r="T327" s="6">
        <f>T$4/AG327/24</f>
        <v>0.1906431473111195</v>
      </c>
      <c r="U327" s="6">
        <f t="shared" si="17"/>
        <v>0.2847552837069518</v>
      </c>
      <c r="W327" s="14">
        <v>780</v>
      </c>
      <c r="X327" s="5">
        <f t="shared" si="18"/>
        <v>16.258743894575051</v>
      </c>
      <c r="Y327" s="5">
        <f t="shared" si="18"/>
        <v>15.178693891003409</v>
      </c>
      <c r="Z327" s="5">
        <f t="shared" si="18"/>
        <v>14.653679059829447</v>
      </c>
      <c r="AA327" s="5">
        <f t="shared" si="19"/>
        <v>11.438432286720552</v>
      </c>
      <c r="AB327" s="5">
        <f t="shared" si="19"/>
        <v>11.307093293866769</v>
      </c>
      <c r="AC327" s="5">
        <f>AC$3*$W327+AC$4</f>
        <v>9.8364701284623859</v>
      </c>
      <c r="AD327" s="5">
        <f>AD$3*$W327+AD$4</f>
        <v>11.110070635406576</v>
      </c>
      <c r="AE327" s="5">
        <f>AE$3*$W327+AE$4</f>
        <v>14.275588811509811</v>
      </c>
      <c r="AF327" s="5">
        <f>AF$3*$W327+AF$4</f>
        <v>13.533810375662611</v>
      </c>
      <c r="AG327" s="5">
        <f>AG$3*$W327+AG$4</f>
        <v>15.299089989879477</v>
      </c>
      <c r="AH327" s="5">
        <f>AH$3*$W327+AH$4</f>
        <v>10.974335433986219</v>
      </c>
      <c r="AI327" s="32">
        <f>50/(B327*24)</f>
        <v>17.057012058933125</v>
      </c>
      <c r="AJ327" s="5">
        <f>C327/6</f>
        <v>14.780333333333333</v>
      </c>
      <c r="AK327" s="5">
        <f>100/(D327*24)</f>
        <v>14.439915044718711</v>
      </c>
      <c r="AL327" s="5">
        <f>E327/12</f>
        <v>12.763083333333334</v>
      </c>
      <c r="AM327" s="5">
        <f>160.934/(F327*24)</f>
        <v>12.576516812468796</v>
      </c>
      <c r="AN327" s="5">
        <f>G327/24</f>
        <v>10.819875000000001</v>
      </c>
    </row>
    <row r="328" spans="1:40" x14ac:dyDescent="0.2">
      <c r="A328" s="14">
        <v>779</v>
      </c>
      <c r="B328" s="6">
        <v>0.12222586700760688</v>
      </c>
      <c r="C328" s="5">
        <v>88.628</v>
      </c>
      <c r="D328" s="6">
        <f>100/(A328*$AK$3+$AK$4)/24</f>
        <v>0.28876233008885716</v>
      </c>
      <c r="E328" s="5">
        <v>153.065</v>
      </c>
      <c r="F328" s="6">
        <v>0.53359953703703711</v>
      </c>
      <c r="G328" s="5">
        <v>259.52300000000002</v>
      </c>
      <c r="H328" s="5">
        <v>430.25900000000001</v>
      </c>
      <c r="I328" s="5">
        <v>899.66</v>
      </c>
      <c r="K328" s="6">
        <f>K$4/X328/24</f>
        <v>0.16233523670964159</v>
      </c>
      <c r="L328" s="6">
        <f>L$4/Y328/24</f>
        <v>0.16756816396511934</v>
      </c>
      <c r="M328" s="6">
        <f>M$4/Z328/24</f>
        <v>0.15080830989182087</v>
      </c>
      <c r="N328" s="6">
        <f>N$4/AA328/24</f>
        <v>0.23694248003264087</v>
      </c>
      <c r="O328" s="6">
        <f>O$4/AB328/24</f>
        <v>0.2065062166971183</v>
      </c>
      <c r="P328" s="6">
        <f>P$4/AC328/24</f>
        <v>0.48748778567555157</v>
      </c>
      <c r="Q328" s="6">
        <f>Q$4/AD328/24</f>
        <v>0.24770358442766535</v>
      </c>
      <c r="R328" s="6">
        <f>R$4/AE328/24</f>
        <v>0.21614384117836408</v>
      </c>
      <c r="S328" s="6">
        <f>S$4/AF328/24</f>
        <v>0.3080953108443395</v>
      </c>
      <c r="T328" s="6">
        <f>T$4/AG328/24</f>
        <v>0.19078209633053325</v>
      </c>
      <c r="U328" s="6">
        <f t="shared" ref="U328:U391" si="20">U$4/AH328/24</f>
        <v>0.28496282574558274</v>
      </c>
      <c r="W328" s="14">
        <v>779</v>
      </c>
      <c r="X328" s="5">
        <f t="shared" si="18"/>
        <v>16.247242764166621</v>
      </c>
      <c r="Y328" s="5">
        <f t="shared" si="18"/>
        <v>15.167956767705199</v>
      </c>
      <c r="Z328" s="5">
        <f t="shared" si="18"/>
        <v>14.643313322173256</v>
      </c>
      <c r="AA328" s="5">
        <f t="shared" si="19"/>
        <v>11.430340954311937</v>
      </c>
      <c r="AB328" s="5">
        <f t="shared" si="19"/>
        <v>11.299094868197709</v>
      </c>
      <c r="AC328" s="5">
        <f>AC$3*$W328+AC$4</f>
        <v>9.8293061025651411</v>
      </c>
      <c r="AD328" s="5">
        <f>AD$3*$W328+AD$4</f>
        <v>11.101979030113945</v>
      </c>
      <c r="AE328" s="5">
        <f>AE$3*$W328+AE$4</f>
        <v>14.265191719198398</v>
      </c>
      <c r="AF328" s="5">
        <f>AF$3*$W328+AF$4</f>
        <v>13.523953529989985</v>
      </c>
      <c r="AG328" s="5">
        <f>AG$3*$W328+AG$4</f>
        <v>15.287947468684333</v>
      </c>
      <c r="AH328" s="5">
        <f>AH$3*$W328+AH$4</f>
        <v>10.966342686361578</v>
      </c>
      <c r="AI328" s="32">
        <f>50/(B328*24)</f>
        <v>17.04494624860116</v>
      </c>
      <c r="AJ328" s="5">
        <f>C328/6</f>
        <v>14.771333333333333</v>
      </c>
      <c r="AK328" s="5">
        <f>100/(D328*24)</f>
        <v>14.429398271528392</v>
      </c>
      <c r="AL328" s="5">
        <f>E328/12</f>
        <v>12.755416666666667</v>
      </c>
      <c r="AM328" s="5">
        <f>160.934/(F328*24)</f>
        <v>12.566696310435329</v>
      </c>
      <c r="AN328" s="5">
        <f>G328/24</f>
        <v>10.813458333333335</v>
      </c>
    </row>
    <row r="329" spans="1:40" x14ac:dyDescent="0.2">
      <c r="A329" s="14">
        <v>778</v>
      </c>
      <c r="B329" s="6">
        <v>0.12231244978697402</v>
      </c>
      <c r="C329" s="5">
        <v>88.575000000000003</v>
      </c>
      <c r="D329" s="6">
        <f>100/(A329*$AK$3+$AK$4)/24</f>
        <v>0.28897294614335506</v>
      </c>
      <c r="E329" s="5">
        <v>152.97399999999999</v>
      </c>
      <c r="F329" s="6">
        <v>0.53401620370370373</v>
      </c>
      <c r="G329" s="5">
        <v>259.37</v>
      </c>
      <c r="H329" s="5">
        <v>430.00799999999998</v>
      </c>
      <c r="I329" s="5">
        <v>899.149</v>
      </c>
      <c r="K329" s="6">
        <f>K$4/X329/24</f>
        <v>0.16245023230204489</v>
      </c>
      <c r="L329" s="6">
        <f>L$4/Y329/24</f>
        <v>0.16768686647650058</v>
      </c>
      <c r="M329" s="6">
        <f>M$4/Z329/24</f>
        <v>0.15091514000022407</v>
      </c>
      <c r="N329" s="6">
        <f>N$4/AA329/24</f>
        <v>0.23711032616025393</v>
      </c>
      <c r="O329" s="6">
        <f>O$4/AB329/24</f>
        <v>0.2066525022799984</v>
      </c>
      <c r="P329" s="6">
        <f>P$4/AC329/24</f>
        <v>0.48784334712985666</v>
      </c>
      <c r="Q329" s="6">
        <f>Q$4/AD329/24</f>
        <v>0.24788425325528243</v>
      </c>
      <c r="R329" s="6">
        <f>R$4/AE329/24</f>
        <v>0.21630149111497113</v>
      </c>
      <c r="S329" s="6">
        <f>S$4/AF329/24</f>
        <v>0.30832002789368373</v>
      </c>
      <c r="T329" s="6">
        <f>T$4/AG329/24</f>
        <v>0.19092124804185798</v>
      </c>
      <c r="U329" s="6">
        <f t="shared" si="20"/>
        <v>0.28517067053620565</v>
      </c>
      <c r="W329" s="14">
        <v>778</v>
      </c>
      <c r="X329" s="5">
        <f t="shared" si="18"/>
        <v>16.235741633758192</v>
      </c>
      <c r="Y329" s="5">
        <f t="shared" si="18"/>
        <v>15.15721964440699</v>
      </c>
      <c r="Z329" s="5">
        <f t="shared" si="18"/>
        <v>14.632947584517062</v>
      </c>
      <c r="AA329" s="5">
        <f t="shared" si="19"/>
        <v>11.422249621903321</v>
      </c>
      <c r="AB329" s="5">
        <f t="shared" si="19"/>
        <v>11.29109644252865</v>
      </c>
      <c r="AC329" s="5">
        <f>AC$3*$W329+AC$4</f>
        <v>9.8221420766678946</v>
      </c>
      <c r="AD329" s="5">
        <f>AD$3*$W329+AD$4</f>
        <v>11.093887424821315</v>
      </c>
      <c r="AE329" s="5">
        <f>AE$3*$W329+AE$4</f>
        <v>14.254794626886985</v>
      </c>
      <c r="AF329" s="5">
        <f>AF$3*$W329+AF$4</f>
        <v>13.514096684317359</v>
      </c>
      <c r="AG329" s="5">
        <f>AG$3*$W329+AG$4</f>
        <v>15.27680494748919</v>
      </c>
      <c r="AH329" s="5">
        <f>AH$3*$W329+AH$4</f>
        <v>10.958349938736935</v>
      </c>
      <c r="AI329" s="32">
        <f>50/(B329*24)</f>
        <v>17.032880438269199</v>
      </c>
      <c r="AJ329" s="5">
        <f>C329/6</f>
        <v>14.762500000000001</v>
      </c>
      <c r="AK329" s="5">
        <f>100/(D329*24)</f>
        <v>14.418881498338072</v>
      </c>
      <c r="AL329" s="5">
        <f>E329/12</f>
        <v>12.747833333333332</v>
      </c>
      <c r="AM329" s="5">
        <f>160.934/(F329*24)</f>
        <v>12.556891133314549</v>
      </c>
      <c r="AN329" s="5">
        <f>G329/24</f>
        <v>10.807083333333333</v>
      </c>
    </row>
    <row r="330" spans="1:40" x14ac:dyDescent="0.2">
      <c r="A330" s="14">
        <v>777</v>
      </c>
      <c r="B330" s="6">
        <v>0.12239915532091161</v>
      </c>
      <c r="C330" s="5">
        <v>88.521000000000001</v>
      </c>
      <c r="D330" s="6">
        <f>100/(A330*$AK$3+$AK$4)/24</f>
        <v>0.28918386965832016</v>
      </c>
      <c r="E330" s="5">
        <v>152.88200000000001</v>
      </c>
      <c r="F330" s="6">
        <v>0.53442129629629631</v>
      </c>
      <c r="G330" s="5">
        <v>259.21600000000001</v>
      </c>
      <c r="H330" s="5">
        <v>429.75599999999997</v>
      </c>
      <c r="I330" s="5">
        <v>898.63900000000001</v>
      </c>
      <c r="K330" s="6">
        <f>K$4/X330/24</f>
        <v>0.16256539093188643</v>
      </c>
      <c r="L330" s="6">
        <f>L$4/Y330/24</f>
        <v>0.16780573728088302</v>
      </c>
      <c r="M330" s="6">
        <f>M$4/Z330/24</f>
        <v>0.15102212156927755</v>
      </c>
      <c r="N330" s="6">
        <f>N$4/AA330/24</f>
        <v>0.2372784102552716</v>
      </c>
      <c r="O330" s="6">
        <f>O$4/AB330/24</f>
        <v>0.20679899526236387</v>
      </c>
      <c r="P330" s="6">
        <f>P$4/AC330/24</f>
        <v>0.48819942763809188</v>
      </c>
      <c r="Q330" s="6">
        <f>Q$4/AD330/24</f>
        <v>0.24806518582595702</v>
      </c>
      <c r="R330" s="6">
        <f>R$4/AE330/24</f>
        <v>0.21645937119131409</v>
      </c>
      <c r="S330" s="6">
        <f>S$4/AF330/24</f>
        <v>0.30854507298833844</v>
      </c>
      <c r="T330" s="6">
        <f>T$4/AG330/24</f>
        <v>0.19106060288893265</v>
      </c>
      <c r="U330" s="6">
        <f t="shared" si="20"/>
        <v>0.28537881874176335</v>
      </c>
      <c r="W330" s="14">
        <v>777</v>
      </c>
      <c r="X330" s="5">
        <f t="shared" si="18"/>
        <v>16.224240503349762</v>
      </c>
      <c r="Y330" s="5">
        <f t="shared" si="18"/>
        <v>15.14648252110878</v>
      </c>
      <c r="Z330" s="5">
        <f t="shared" si="18"/>
        <v>14.622581846860871</v>
      </c>
      <c r="AA330" s="5">
        <f t="shared" si="19"/>
        <v>11.414158289494704</v>
      </c>
      <c r="AB330" s="5">
        <f t="shared" si="19"/>
        <v>11.28309801685959</v>
      </c>
      <c r="AC330" s="5">
        <f>AC$3*$W330+AC$4</f>
        <v>9.8149780507706517</v>
      </c>
      <c r="AD330" s="5">
        <f>AD$3*$W330+AD$4</f>
        <v>11.085795819528682</v>
      </c>
      <c r="AE330" s="5">
        <f>AE$3*$W330+AE$4</f>
        <v>14.244397534575572</v>
      </c>
      <c r="AF330" s="5">
        <f>AF$3*$W330+AF$4</f>
        <v>13.504239838644732</v>
      </c>
      <c r="AG330" s="5">
        <f>AG$3*$W330+AG$4</f>
        <v>15.265662426294046</v>
      </c>
      <c r="AH330" s="5">
        <f>AH$3*$W330+AH$4</f>
        <v>10.950357191112293</v>
      </c>
      <c r="AI330" s="32">
        <f>50/(B330*24)</f>
        <v>17.020814627937231</v>
      </c>
      <c r="AJ330" s="5">
        <f>C330/6</f>
        <v>14.753500000000001</v>
      </c>
      <c r="AK330" s="5">
        <f>100/(D330*24)</f>
        <v>14.408364725147758</v>
      </c>
      <c r="AL330" s="5">
        <f>E330/12</f>
        <v>12.740166666666667</v>
      </c>
      <c r="AM330" s="5">
        <f>160.934/(F330*24)</f>
        <v>12.547372980465196</v>
      </c>
      <c r="AN330" s="5">
        <f>G330/24</f>
        <v>10.800666666666666</v>
      </c>
    </row>
    <row r="331" spans="1:40" x14ac:dyDescent="0.2">
      <c r="A331" s="14">
        <v>776</v>
      </c>
      <c r="B331" s="6">
        <v>0.12248598387066162</v>
      </c>
      <c r="C331" s="5">
        <v>88.468000000000004</v>
      </c>
      <c r="D331" s="6">
        <f>100/(A331*$AK$3+$AK$4)/24</f>
        <v>0.28939510130749746</v>
      </c>
      <c r="E331" s="5">
        <v>152.791</v>
      </c>
      <c r="F331" s="6">
        <v>0.53483796296296293</v>
      </c>
      <c r="G331" s="5">
        <v>259.06200000000001</v>
      </c>
      <c r="H331" s="5">
        <v>429.50400000000002</v>
      </c>
      <c r="I331" s="5">
        <v>898.12800000000004</v>
      </c>
      <c r="K331" s="6">
        <f>K$4/X331/24</f>
        <v>0.16268071294613687</v>
      </c>
      <c r="L331" s="6">
        <f>L$4/Y331/24</f>
        <v>0.167924776736422</v>
      </c>
      <c r="M331" s="6">
        <f>M$4/Z331/24</f>
        <v>0.15112925492131454</v>
      </c>
      <c r="N331" s="6">
        <f>N$4/AA331/24</f>
        <v>0.23744673282412784</v>
      </c>
      <c r="O331" s="6">
        <f>O$4/AB331/24</f>
        <v>0.20694569608559518</v>
      </c>
      <c r="P331" s="6">
        <f>P$4/AC331/24</f>
        <v>0.48855602833767181</v>
      </c>
      <c r="Q331" s="6">
        <f>Q$4/AD331/24</f>
        <v>0.24824638271763497</v>
      </c>
      <c r="R331" s="6">
        <f>R$4/AE331/24</f>
        <v>0.2166174819117033</v>
      </c>
      <c r="S331" s="6">
        <f>S$4/AF331/24</f>
        <v>0.30877044684715654</v>
      </c>
      <c r="T331" s="6">
        <f>T$4/AG331/24</f>
        <v>0.19120016131689307</v>
      </c>
      <c r="U331" s="6">
        <f t="shared" si="20"/>
        <v>0.2855872710271356</v>
      </c>
      <c r="W331" s="14">
        <v>776</v>
      </c>
      <c r="X331" s="5">
        <f t="shared" si="18"/>
        <v>16.212739372941332</v>
      </c>
      <c r="Y331" s="5">
        <f t="shared" si="18"/>
        <v>15.13574539781057</v>
      </c>
      <c r="Z331" s="5">
        <f t="shared" si="18"/>
        <v>14.612216109204681</v>
      </c>
      <c r="AA331" s="5">
        <f t="shared" si="19"/>
        <v>11.40606695708609</v>
      </c>
      <c r="AB331" s="5">
        <f t="shared" si="19"/>
        <v>11.275099591190529</v>
      </c>
      <c r="AC331" s="5">
        <f>AC$3*$W331+AC$4</f>
        <v>9.8078140248734051</v>
      </c>
      <c r="AD331" s="5">
        <f>AD$3*$W331+AD$4</f>
        <v>11.07770421423605</v>
      </c>
      <c r="AE331" s="5">
        <f>AE$3*$W331+AE$4</f>
        <v>14.23400044226416</v>
      </c>
      <c r="AF331" s="5">
        <f>AF$3*$W331+AF$4</f>
        <v>13.494382992972106</v>
      </c>
      <c r="AG331" s="5">
        <f>AG$3*$W331+AG$4</f>
        <v>15.254519905098903</v>
      </c>
      <c r="AH331" s="5">
        <f>AH$3*$W331+AH$4</f>
        <v>10.942364443487651</v>
      </c>
      <c r="AI331" s="32">
        <f>50/(B331*24)</f>
        <v>17.008748817605266</v>
      </c>
      <c r="AJ331" s="5">
        <f>C331/6</f>
        <v>14.744666666666667</v>
      </c>
      <c r="AK331" s="5">
        <f>100/(D331*24)</f>
        <v>14.397847951957434</v>
      </c>
      <c r="AL331" s="5">
        <f>E331/12</f>
        <v>12.732583333333332</v>
      </c>
      <c r="AM331" s="5">
        <f>160.934/(F331*24)</f>
        <v>12.537597922527592</v>
      </c>
      <c r="AN331" s="5">
        <f>G331/24</f>
        <v>10.79425</v>
      </c>
    </row>
    <row r="332" spans="1:40" x14ac:dyDescent="0.2">
      <c r="A332" s="14">
        <v>775</v>
      </c>
      <c r="B332" s="6">
        <v>0.12257293569820792</v>
      </c>
      <c r="C332" s="5">
        <v>88.414000000000001</v>
      </c>
      <c r="D332" s="6">
        <f>100/(A332*$AK$3+$AK$4)/24</f>
        <v>0.28960664176660161</v>
      </c>
      <c r="E332" s="5">
        <v>152.69900000000001</v>
      </c>
      <c r="F332" s="6">
        <v>0.53525462962962966</v>
      </c>
      <c r="G332" s="5">
        <v>258.90899999999999</v>
      </c>
      <c r="H332" s="5">
        <v>429.25200000000001</v>
      </c>
      <c r="I332" s="5">
        <v>897.61699999999996</v>
      </c>
      <c r="K332" s="6">
        <f>K$4/X332/24</f>
        <v>0.16279619869275208</v>
      </c>
      <c r="L332" s="6">
        <f>L$4/Y332/24</f>
        <v>0.16804398520228983</v>
      </c>
      <c r="M332" s="6">
        <f>M$4/Z332/24</f>
        <v>0.15123654037958378</v>
      </c>
      <c r="N332" s="6">
        <f>N$4/AA332/24</f>
        <v>0.23761529437469484</v>
      </c>
      <c r="O332" s="6">
        <f>O$4/AB332/24</f>
        <v>0.20709260519232595</v>
      </c>
      <c r="P332" s="6">
        <f>P$4/AC332/24</f>
        <v>0.48891315036933625</v>
      </c>
      <c r="Q332" s="6">
        <f>Q$4/AD332/24</f>
        <v>0.24842784450995201</v>
      </c>
      <c r="R332" s="6">
        <f>R$4/AE332/24</f>
        <v>0.2167758237819235</v>
      </c>
      <c r="S332" s="6">
        <f>S$4/AF332/24</f>
        <v>0.30899615019109267</v>
      </c>
      <c r="T332" s="6">
        <f>T$4/AG332/24</f>
        <v>0.1913399237721766</v>
      </c>
      <c r="U332" s="6">
        <f t="shared" si="20"/>
        <v>0.28579602805914633</v>
      </c>
      <c r="W332" s="14">
        <v>775</v>
      </c>
      <c r="X332" s="5">
        <f t="shared" si="18"/>
        <v>16.201238242532902</v>
      </c>
      <c r="Y332" s="5">
        <f t="shared" si="18"/>
        <v>15.125008274512361</v>
      </c>
      <c r="Z332" s="5">
        <f t="shared" si="18"/>
        <v>14.601850371548487</v>
      </c>
      <c r="AA332" s="5">
        <f t="shared" si="19"/>
        <v>11.397975624677471</v>
      </c>
      <c r="AB332" s="5">
        <f t="shared" si="19"/>
        <v>11.267101165521471</v>
      </c>
      <c r="AC332" s="5">
        <f>AC$3*$W332+AC$4</f>
        <v>9.8006499989761604</v>
      </c>
      <c r="AD332" s="5">
        <f>AD$3*$W332+AD$4</f>
        <v>11.069612608943419</v>
      </c>
      <c r="AE332" s="5">
        <f>AE$3*$W332+AE$4</f>
        <v>14.223603349952747</v>
      </c>
      <c r="AF332" s="5">
        <f>AF$3*$W332+AF$4</f>
        <v>13.48452614729948</v>
      </c>
      <c r="AG332" s="5">
        <f>AG$3*$W332+AG$4</f>
        <v>15.243377383903763</v>
      </c>
      <c r="AH332" s="5">
        <f>AH$3*$W332+AH$4</f>
        <v>10.934371695863009</v>
      </c>
      <c r="AI332" s="32">
        <f>50/(B332*24)</f>
        <v>16.996683007273301</v>
      </c>
      <c r="AJ332" s="5">
        <f>C332/6</f>
        <v>14.735666666666667</v>
      </c>
      <c r="AK332" s="5">
        <f>100/(D332*24)</f>
        <v>14.387331178767118</v>
      </c>
      <c r="AL332" s="5">
        <f>E332/12</f>
        <v>12.724916666666667</v>
      </c>
      <c r="AM332" s="5">
        <f>160.934/(F332*24)</f>
        <v>12.527838083293689</v>
      </c>
      <c r="AN332" s="5">
        <f>G332/24</f>
        <v>10.787875</v>
      </c>
    </row>
    <row r="333" spans="1:40" x14ac:dyDescent="0.2">
      <c r="A333" s="14">
        <v>774</v>
      </c>
      <c r="B333" s="6">
        <v>0.12266001106627882</v>
      </c>
      <c r="C333" s="5">
        <v>88.361000000000004</v>
      </c>
      <c r="D333" s="6">
        <f>100/(A333*$AK$3+$AK$4)/24</f>
        <v>0.28981849171332469</v>
      </c>
      <c r="E333" s="5">
        <v>152.608</v>
      </c>
      <c r="F333" s="6">
        <v>0.53567129629629628</v>
      </c>
      <c r="G333" s="5">
        <v>258.755</v>
      </c>
      <c r="H333" s="5">
        <v>429</v>
      </c>
      <c r="I333" s="5">
        <v>897.10699999999997</v>
      </c>
      <c r="K333" s="6">
        <f>K$4/X333/24</f>
        <v>0.16291184852067667</v>
      </c>
      <c r="L333" s="6">
        <f>L$4/Y333/24</f>
        <v>0.16816336303867954</v>
      </c>
      <c r="M333" s="6">
        <f>M$4/Z333/24</f>
        <v>0.15134397826825233</v>
      </c>
      <c r="N333" s="6">
        <f>N$4/AA333/24</f>
        <v>0.23778409541628762</v>
      </c>
      <c r="O333" s="6">
        <f>O$4/AB333/24</f>
        <v>0.20723972302644786</v>
      </c>
      <c r="P333" s="6">
        <f>P$4/AC333/24</f>
        <v>0.48927079487716291</v>
      </c>
      <c r="Q333" s="6">
        <f>Q$4/AD333/24</f>
        <v>0.24860957178424006</v>
      </c>
      <c r="R333" s="6">
        <f>R$4/AE333/24</f>
        <v>0.21693439730923944</v>
      </c>
      <c r="S333" s="6">
        <f>S$4/AF333/24</f>
        <v>0.30922218374321125</v>
      </c>
      <c r="T333" s="6">
        <f>T$4/AG333/24</f>
        <v>0.19147989070252691</v>
      </c>
      <c r="U333" s="6">
        <f t="shared" si="20"/>
        <v>0.28600509050657047</v>
      </c>
      <c r="W333" s="14">
        <v>774</v>
      </c>
      <c r="X333" s="5">
        <f t="shared" si="18"/>
        <v>16.189737112124476</v>
      </c>
      <c r="Y333" s="5">
        <f t="shared" si="18"/>
        <v>15.114271151214151</v>
      </c>
      <c r="Z333" s="5">
        <f t="shared" si="18"/>
        <v>14.591484633892296</v>
      </c>
      <c r="AA333" s="5">
        <f t="shared" si="19"/>
        <v>11.389884292268857</v>
      </c>
      <c r="AB333" s="5">
        <f t="shared" si="19"/>
        <v>11.259102739852409</v>
      </c>
      <c r="AC333" s="5">
        <f>AC$3*$W333+AC$4</f>
        <v>9.7934859730789157</v>
      </c>
      <c r="AD333" s="5">
        <f>AD$3*$W333+AD$4</f>
        <v>11.061521003650789</v>
      </c>
      <c r="AE333" s="5">
        <f>AE$3*$W333+AE$4</f>
        <v>14.213206257641334</v>
      </c>
      <c r="AF333" s="5">
        <f>AF$3*$W333+AF$4</f>
        <v>13.474669301626854</v>
      </c>
      <c r="AG333" s="5">
        <f>AG$3*$W333+AG$4</f>
        <v>15.232234862708619</v>
      </c>
      <c r="AH333" s="5">
        <f>AH$3*$W333+AH$4</f>
        <v>10.926378948238366</v>
      </c>
      <c r="AI333" s="32">
        <f>50/(B333*24)</f>
        <v>16.984617196941333</v>
      </c>
      <c r="AJ333" s="5">
        <f>C333/6</f>
        <v>14.726833333333333</v>
      </c>
      <c r="AK333" s="5">
        <f>100/(D333*24)</f>
        <v>14.376814405576798</v>
      </c>
      <c r="AL333" s="5">
        <f>E333/12</f>
        <v>12.717333333333334</v>
      </c>
      <c r="AM333" s="5">
        <f>160.934/(F333*24)</f>
        <v>12.518093427250333</v>
      </c>
      <c r="AN333" s="5">
        <f>G333/24</f>
        <v>10.781458333333333</v>
      </c>
    </row>
    <row r="334" spans="1:40" x14ac:dyDescent="0.2">
      <c r="A334" s="14">
        <v>773</v>
      </c>
      <c r="B334" s="6">
        <v>0.12274721023834967</v>
      </c>
      <c r="C334" s="5">
        <v>88.307000000000002</v>
      </c>
      <c r="D334" s="6">
        <f>100/(A334*$AK$3+$AK$4)/24</f>
        <v>0.29003065182734306</v>
      </c>
      <c r="E334" s="5">
        <v>152.51599999999999</v>
      </c>
      <c r="F334" s="6">
        <v>0.53608796296296302</v>
      </c>
      <c r="G334" s="5">
        <v>258.60199999999998</v>
      </c>
      <c r="H334" s="5">
        <v>428.74900000000002</v>
      </c>
      <c r="I334" s="5">
        <v>896.596</v>
      </c>
      <c r="K334" s="6">
        <f>K$4/X334/24</f>
        <v>0.16302766277984757</v>
      </c>
      <c r="L334" s="6">
        <f>L$4/Y334/24</f>
        <v>0.16828291060680836</v>
      </c>
      <c r="M334" s="6">
        <f>M$4/Z334/24</f>
        <v>0.1514515689124091</v>
      </c>
      <c r="N334" s="6">
        <f>N$4/AA334/24</f>
        <v>0.23795313645966987</v>
      </c>
      <c r="O334" s="6">
        <f>O$4/AB334/24</f>
        <v>0.20738705003311456</v>
      </c>
      <c r="P334" s="6">
        <f>P$4/AC334/24</f>
        <v>0.48962896300857989</v>
      </c>
      <c r="Q334" s="6">
        <f>Q$4/AD334/24</f>
        <v>0.2487915651235332</v>
      </c>
      <c r="R334" s="6">
        <f>R$4/AE334/24</f>
        <v>0.21709320300240123</v>
      </c>
      <c r="S334" s="6">
        <f>S$4/AF334/24</f>
        <v>0.30944854822869367</v>
      </c>
      <c r="T334" s="6">
        <f>T$4/AG334/24</f>
        <v>0.19162006255699873</v>
      </c>
      <c r="U334" s="6">
        <f t="shared" si="20"/>
        <v>0.2862144590401412</v>
      </c>
      <c r="W334" s="14">
        <v>773</v>
      </c>
      <c r="X334" s="5">
        <f t="shared" si="18"/>
        <v>16.178235981716046</v>
      </c>
      <c r="Y334" s="5">
        <f t="shared" si="18"/>
        <v>15.103534027915941</v>
      </c>
      <c r="Z334" s="5">
        <f t="shared" si="18"/>
        <v>14.581118896236106</v>
      </c>
      <c r="AA334" s="5">
        <f t="shared" ref="AA334:AB342" si="21">AA$3*$W334+AA$4</f>
        <v>11.38179295986024</v>
      </c>
      <c r="AB334" s="5">
        <f t="shared" si="21"/>
        <v>11.251104314183349</v>
      </c>
      <c r="AC334" s="5">
        <f>AC$3*$W334+AC$4</f>
        <v>9.7863219471816691</v>
      </c>
      <c r="AD334" s="5">
        <f>AD$3*$W334+AD$4</f>
        <v>11.053429398358157</v>
      </c>
      <c r="AE334" s="5">
        <f>AE$3*$W334+AE$4</f>
        <v>14.202809165329921</v>
      </c>
      <c r="AF334" s="5">
        <f>AF$3*$W334+AF$4</f>
        <v>13.464812455954227</v>
      </c>
      <c r="AG334" s="5">
        <f>AG$3*$W334+AG$4</f>
        <v>15.221092341513476</v>
      </c>
      <c r="AH334" s="5">
        <f>AH$3*$W334+AH$4</f>
        <v>10.918386200613725</v>
      </c>
      <c r="AI334" s="32">
        <f>50/(B334*24)</f>
        <v>16.972551386609368</v>
      </c>
      <c r="AJ334" s="5">
        <f>C334/6</f>
        <v>14.717833333333333</v>
      </c>
      <c r="AK334" s="5">
        <f>100/(D334*24)</f>
        <v>14.36629763238648</v>
      </c>
      <c r="AL334" s="5">
        <f>E334/12</f>
        <v>12.709666666666665</v>
      </c>
      <c r="AM334" s="5">
        <f>160.934/(F334*24)</f>
        <v>12.508363918994773</v>
      </c>
      <c r="AN334" s="5">
        <f>G334/24</f>
        <v>10.775083333333333</v>
      </c>
    </row>
    <row r="335" spans="1:40" x14ac:dyDescent="0.2">
      <c r="A335" s="14">
        <v>772</v>
      </c>
      <c r="B335" s="6">
        <v>0.12283453347864563</v>
      </c>
      <c r="C335" s="5">
        <v>88.254000000000005</v>
      </c>
      <c r="D335" s="6">
        <f>100/(A335*$AK$3+$AK$4)/24</f>
        <v>0.29024312279032488</v>
      </c>
      <c r="E335" s="5">
        <v>152.42400000000001</v>
      </c>
      <c r="F335" s="6">
        <v>0.53650462962962964</v>
      </c>
      <c r="G335" s="5">
        <v>258.44799999999998</v>
      </c>
      <c r="H335" s="5">
        <v>428.49700000000001</v>
      </c>
      <c r="I335" s="5">
        <v>896.08600000000001</v>
      </c>
      <c r="K335" s="6">
        <f>K$4/X335/24</f>
        <v>0.16314364182119748</v>
      </c>
      <c r="L335" s="6">
        <f>L$4/Y335/24</f>
        <v>0.16840262826892136</v>
      </c>
      <c r="M335" s="6">
        <f>M$4/Z335/24</f>
        <v>0.15155931263806824</v>
      </c>
      <c r="N335" s="6">
        <f>N$4/AA335/24</f>
        <v>0.23812241801705844</v>
      </c>
      <c r="O335" s="6">
        <f>O$4/AB335/24</f>
        <v>0.20753458665874661</v>
      </c>
      <c r="P335" s="6">
        <f>P$4/AC335/24</f>
        <v>0.48998765591437698</v>
      </c>
      <c r="Q335" s="6">
        <f>Q$4/AD335/24</f>
        <v>0.24897382511257402</v>
      </c>
      <c r="R335" s="6">
        <f>R$4/AE335/24</f>
        <v>0.21725224137164978</v>
      </c>
      <c r="S335" s="6">
        <f>S$4/AF335/24</f>
        <v>0.3096752443748465</v>
      </c>
      <c r="T335" s="6">
        <f>T$4/AG335/24</f>
        <v>0.19176043978596261</v>
      </c>
      <c r="U335" s="6">
        <f t="shared" si="20"/>
        <v>0.28642413433255742</v>
      </c>
      <c r="W335" s="14">
        <v>772</v>
      </c>
      <c r="X335" s="5">
        <f t="shared" si="18"/>
        <v>16.166734851307616</v>
      </c>
      <c r="Y335" s="5">
        <f t="shared" si="18"/>
        <v>15.092796904617732</v>
      </c>
      <c r="Z335" s="5">
        <f t="shared" si="18"/>
        <v>14.570753158579912</v>
      </c>
      <c r="AA335" s="5">
        <f t="shared" si="21"/>
        <v>11.373701627451624</v>
      </c>
      <c r="AB335" s="5">
        <f t="shared" si="21"/>
        <v>11.24310588851429</v>
      </c>
      <c r="AC335" s="5">
        <f>AC$3*$W335+AC$4</f>
        <v>9.7791579212844244</v>
      </c>
      <c r="AD335" s="5">
        <f>AD$3*$W335+AD$4</f>
        <v>11.045337793065524</v>
      </c>
      <c r="AE335" s="5">
        <f>AE$3*$W335+AE$4</f>
        <v>14.192412073018508</v>
      </c>
      <c r="AF335" s="5">
        <f>AF$3*$W335+AF$4</f>
        <v>13.454955610281601</v>
      </c>
      <c r="AG335" s="5">
        <f>AG$3*$W335+AG$4</f>
        <v>15.209949820318332</v>
      </c>
      <c r="AH335" s="5">
        <f>AH$3*$W335+AH$4</f>
        <v>10.910393452989082</v>
      </c>
      <c r="AI335" s="32">
        <f>50/(B335*24)</f>
        <v>16.960485576277406</v>
      </c>
      <c r="AJ335" s="5">
        <f>C335/6</f>
        <v>14.709000000000001</v>
      </c>
      <c r="AK335" s="5">
        <f>100/(D335*24)</f>
        <v>14.355780859196159</v>
      </c>
      <c r="AL335" s="5">
        <f>E335/12</f>
        <v>12.702</v>
      </c>
      <c r="AM335" s="5">
        <f>160.934/(F335*24)</f>
        <v>12.49864952323424</v>
      </c>
      <c r="AN335" s="5">
        <f>G335/24</f>
        <v>10.768666666666666</v>
      </c>
    </row>
    <row r="336" spans="1:40" x14ac:dyDescent="0.2">
      <c r="A336" s="14">
        <v>771</v>
      </c>
      <c r="B336" s="6">
        <v>0.12292198105214433</v>
      </c>
      <c r="C336" s="5">
        <v>88.2</v>
      </c>
      <c r="D336" s="6">
        <f>100/(A336*$AK$3+$AK$4)/24</f>
        <v>0.29045590528593707</v>
      </c>
      <c r="E336" s="5">
        <v>152.333</v>
      </c>
      <c r="F336" s="6">
        <v>0.53692129629629626</v>
      </c>
      <c r="G336" s="5">
        <v>258.29399999999998</v>
      </c>
      <c r="H336" s="5">
        <v>428.245</v>
      </c>
      <c r="I336" s="5">
        <v>895.57500000000005</v>
      </c>
      <c r="K336" s="6">
        <f>K$4/X336/24</f>
        <v>0.16325978599665836</v>
      </c>
      <c r="L336" s="6">
        <f>L$4/Y336/24</f>
        <v>0.16852251638829518</v>
      </c>
      <c r="M336" s="6">
        <f>M$4/Z336/24</f>
        <v>0.15166720977217205</v>
      </c>
      <c r="N336" s="6">
        <f>N$4/AA336/24</f>
        <v>0.23829194060212888</v>
      </c>
      <c r="O336" s="6">
        <f>O$4/AB336/24</f>
        <v>0.20768233335103581</v>
      </c>
      <c r="P336" s="6">
        <f>P$4/AC336/24</f>
        <v>0.49034687474871924</v>
      </c>
      <c r="Q336" s="6">
        <f>Q$4/AD336/24</f>
        <v>0.24915635233781966</v>
      </c>
      <c r="R336" s="6">
        <f>R$4/AE336/24</f>
        <v>0.21741151292872227</v>
      </c>
      <c r="S336" s="6">
        <f>S$4/AF336/24</f>
        <v>0.30990227291110911</v>
      </c>
      <c r="T336" s="6">
        <f>T$4/AG336/24</f>
        <v>0.19190102284110988</v>
      </c>
      <c r="U336" s="6">
        <f t="shared" si="20"/>
        <v>0.28663411705849051</v>
      </c>
      <c r="W336" s="14">
        <v>771</v>
      </c>
      <c r="X336" s="5">
        <f t="shared" si="18"/>
        <v>16.155233720899187</v>
      </c>
      <c r="Y336" s="5">
        <f t="shared" si="18"/>
        <v>15.082059781319522</v>
      </c>
      <c r="Z336" s="5">
        <f t="shared" si="18"/>
        <v>14.560387420923721</v>
      </c>
      <c r="AA336" s="5">
        <f t="shared" si="21"/>
        <v>11.365610295043009</v>
      </c>
      <c r="AB336" s="5">
        <f t="shared" si="21"/>
        <v>11.23510746284523</v>
      </c>
      <c r="AC336" s="5">
        <f>AC$3*$W336+AC$4</f>
        <v>9.7719938953871797</v>
      </c>
      <c r="AD336" s="5">
        <f>AD$3*$W336+AD$4</f>
        <v>11.037246187772894</v>
      </c>
      <c r="AE336" s="5">
        <f>AE$3*$W336+AE$4</f>
        <v>14.182014980707095</v>
      </c>
      <c r="AF336" s="5">
        <f>AF$3*$W336+AF$4</f>
        <v>13.445098764608975</v>
      </c>
      <c r="AG336" s="5">
        <f>AG$3*$W336+AG$4</f>
        <v>15.198807299123189</v>
      </c>
      <c r="AH336" s="5">
        <f>AH$3*$W336+AH$4</f>
        <v>10.902400705364439</v>
      </c>
      <c r="AI336" s="32">
        <f>50/(B336*24)</f>
        <v>16.948419765945438</v>
      </c>
      <c r="AJ336" s="5">
        <f>C336/6</f>
        <v>14.700000000000001</v>
      </c>
      <c r="AK336" s="5">
        <f>100/(D336*24)</f>
        <v>14.345264086005839</v>
      </c>
      <c r="AL336" s="5">
        <f>E336/12</f>
        <v>12.694416666666667</v>
      </c>
      <c r="AM336" s="5">
        <f>160.934/(F336*24)</f>
        <v>12.488950204785516</v>
      </c>
      <c r="AN336" s="5">
        <f>G336/24</f>
        <v>10.76225</v>
      </c>
    </row>
    <row r="337" spans="1:40" x14ac:dyDescent="0.2">
      <c r="A337" s="14">
        <v>770</v>
      </c>
      <c r="B337" s="6">
        <v>0.12300955322457835</v>
      </c>
      <c r="C337" s="5">
        <v>88.147000000000006</v>
      </c>
      <c r="D337" s="6">
        <f>100/(A337*$AK$3+$AK$4)/24</f>
        <v>0.29066899999985291</v>
      </c>
      <c r="E337" s="5">
        <v>152.24100000000001</v>
      </c>
      <c r="F337" s="6">
        <v>0.53734953703703703</v>
      </c>
      <c r="G337" s="5">
        <v>258.14100000000002</v>
      </c>
      <c r="H337" s="5">
        <v>427.99299999999999</v>
      </c>
      <c r="I337" s="5">
        <v>895.06399999999996</v>
      </c>
      <c r="K337" s="6">
        <f>K$4/X337/24</f>
        <v>0.16337609565916514</v>
      </c>
      <c r="L337" s="6">
        <f>L$4/Y337/24</f>
        <v>0.16864257532924173</v>
      </c>
      <c r="M337" s="6">
        <f>M$4/Z337/24</f>
        <v>0.15177526064259467</v>
      </c>
      <c r="N337" s="6">
        <f>N$4/AA337/24</f>
        <v>0.23846170473002068</v>
      </c>
      <c r="O337" s="6">
        <f>O$4/AB337/24</f>
        <v>0.20783029055894967</v>
      </c>
      <c r="P337" s="6">
        <f>P$4/AC337/24</f>
        <v>0.49070662066915866</v>
      </c>
      <c r="Q337" s="6">
        <f>Q$4/AD337/24</f>
        <v>0.24933914738744856</v>
      </c>
      <c r="R337" s="6">
        <f>R$4/AE337/24</f>
        <v>0.21757101818685762</v>
      </c>
      <c r="S337" s="6">
        <f>S$4/AF337/24</f>
        <v>0.31012963456906151</v>
      </c>
      <c r="T337" s="6">
        <f>T$4/AG337/24</f>
        <v>0.19204181217545735</v>
      </c>
      <c r="U337" s="6">
        <f t="shared" si="20"/>
        <v>0.2868444078945917</v>
      </c>
      <c r="W337" s="14">
        <v>770</v>
      </c>
      <c r="X337" s="5">
        <f t="shared" si="18"/>
        <v>16.143732590490757</v>
      </c>
      <c r="Y337" s="5">
        <f t="shared" si="18"/>
        <v>15.071322658021312</v>
      </c>
      <c r="Z337" s="5">
        <f t="shared" si="18"/>
        <v>14.550021683267531</v>
      </c>
      <c r="AA337" s="5">
        <f t="shared" si="21"/>
        <v>11.357518962634392</v>
      </c>
      <c r="AB337" s="5">
        <f t="shared" si="21"/>
        <v>11.22710903717617</v>
      </c>
      <c r="AC337" s="5">
        <f>AC$3*$W337+AC$4</f>
        <v>9.7648298694899331</v>
      </c>
      <c r="AD337" s="5">
        <f>AD$3*$W337+AD$4</f>
        <v>11.029154582480263</v>
      </c>
      <c r="AE337" s="5">
        <f>AE$3*$W337+AE$4</f>
        <v>14.171617888395682</v>
      </c>
      <c r="AF337" s="5">
        <f>AF$3*$W337+AF$4</f>
        <v>13.435241918936349</v>
      </c>
      <c r="AG337" s="5">
        <f>AG$3*$W337+AG$4</f>
        <v>15.187664777928045</v>
      </c>
      <c r="AH337" s="5">
        <f>AH$3*$W337+AH$4</f>
        <v>10.894407957739798</v>
      </c>
      <c r="AI337" s="32">
        <f>50/(B337*24)</f>
        <v>16.93635395561347</v>
      </c>
      <c r="AJ337" s="5">
        <f>C337/6</f>
        <v>14.691166666666668</v>
      </c>
      <c r="AK337" s="5">
        <f>100/(D337*24)</f>
        <v>14.334747312815521</v>
      </c>
      <c r="AL337" s="5">
        <f>E337/12</f>
        <v>12.686750000000002</v>
      </c>
      <c r="AM337" s="5">
        <f>160.934/(F337*24)</f>
        <v>12.478997135287655</v>
      </c>
      <c r="AN337" s="5">
        <f>G337/24</f>
        <v>10.755875000000001</v>
      </c>
    </row>
    <row r="338" spans="1:40" x14ac:dyDescent="0.2">
      <c r="A338" s="14">
        <v>769</v>
      </c>
      <c r="B338" s="6">
        <v>0.12309725026243817</v>
      </c>
      <c r="C338" s="5">
        <v>88.093999999999994</v>
      </c>
      <c r="D338" s="6">
        <f>100/(A338*$AK$3+$AK$4)/24</f>
        <v>0.29088240761975953</v>
      </c>
      <c r="E338" s="5">
        <v>152.15</v>
      </c>
      <c r="F338" s="6">
        <v>0.53776620370370376</v>
      </c>
      <c r="G338" s="5">
        <v>257.98700000000002</v>
      </c>
      <c r="H338" s="5">
        <v>427.74099999999999</v>
      </c>
      <c r="I338" s="5">
        <v>894.55399999999997</v>
      </c>
      <c r="K338" s="6">
        <f>K$4/X338/24</f>
        <v>0.16349257116265922</v>
      </c>
      <c r="L338" s="6">
        <f>L$4/Y338/24</f>
        <v>0.16876280545711178</v>
      </c>
      <c r="M338" s="6">
        <f>M$4/Z338/24</f>
        <v>0.15188346557814517</v>
      </c>
      <c r="N338" s="6">
        <f>N$4/AA338/24</f>
        <v>0.23863171091734217</v>
      </c>
      <c r="O338" s="6">
        <f>O$4/AB338/24</f>
        <v>0.20797845873273613</v>
      </c>
      <c r="P338" s="6">
        <f>P$4/AC338/24</f>
        <v>0.49106689483664628</v>
      </c>
      <c r="Q338" s="6">
        <f>Q$4/AD338/24</f>
        <v>0.24952221085136636</v>
      </c>
      <c r="R338" s="6">
        <f>R$4/AE338/24</f>
        <v>0.21773075766080199</v>
      </c>
      <c r="S338" s="6">
        <f>S$4/AF338/24</f>
        <v>0.31035733008243216</v>
      </c>
      <c r="T338" s="6">
        <f>T$4/AG338/24</f>
        <v>0.19218280824335221</v>
      </c>
      <c r="U338" s="6">
        <f t="shared" si="20"/>
        <v>0.28705500751949953</v>
      </c>
      <c r="W338" s="14">
        <v>769</v>
      </c>
      <c r="X338" s="5">
        <f t="shared" si="18"/>
        <v>16.132231460082327</v>
      </c>
      <c r="Y338" s="5">
        <f t="shared" si="18"/>
        <v>15.060585534723103</v>
      </c>
      <c r="Z338" s="5">
        <f t="shared" si="18"/>
        <v>14.539655945611338</v>
      </c>
      <c r="AA338" s="5">
        <f t="shared" si="21"/>
        <v>11.349427630225776</v>
      </c>
      <c r="AB338" s="5">
        <f t="shared" si="21"/>
        <v>11.219110611507109</v>
      </c>
      <c r="AC338" s="5">
        <f>AC$3*$W338+AC$4</f>
        <v>9.7576658435926902</v>
      </c>
      <c r="AD338" s="5">
        <f>AD$3*$W338+AD$4</f>
        <v>11.021062977187633</v>
      </c>
      <c r="AE338" s="5">
        <f>AE$3*$W338+AE$4</f>
        <v>14.161220796084269</v>
      </c>
      <c r="AF338" s="5">
        <f>AF$3*$W338+AF$4</f>
        <v>13.425385073263723</v>
      </c>
      <c r="AG338" s="5">
        <f>AG$3*$W338+AG$4</f>
        <v>15.176522256732905</v>
      </c>
      <c r="AH338" s="5">
        <f>AH$3*$W338+AH$4</f>
        <v>10.886415210115155</v>
      </c>
      <c r="AI338" s="32">
        <f>50/(B338*24)</f>
        <v>16.924288145281508</v>
      </c>
      <c r="AJ338" s="5">
        <f>C338/6</f>
        <v>14.682333333333332</v>
      </c>
      <c r="AK338" s="5">
        <f>100/(D338*24)</f>
        <v>14.324230539625205</v>
      </c>
      <c r="AL338" s="5">
        <f>E338/12</f>
        <v>12.679166666666667</v>
      </c>
      <c r="AM338" s="5">
        <f>160.934/(F338*24)</f>
        <v>12.46932828271958</v>
      </c>
      <c r="AN338" s="5">
        <f>G338/24</f>
        <v>10.749458333333335</v>
      </c>
    </row>
    <row r="339" spans="1:40" x14ac:dyDescent="0.2">
      <c r="A339" s="14">
        <v>768</v>
      </c>
      <c r="B339" s="6">
        <v>0.1231850724329748</v>
      </c>
      <c r="C339" s="5">
        <v>88.04</v>
      </c>
      <c r="D339" s="6">
        <f>100/(A339*$AK$3+$AK$4)/24</f>
        <v>0.29109612883536501</v>
      </c>
      <c r="E339" s="5">
        <v>152.05799999999999</v>
      </c>
      <c r="F339" s="6">
        <v>0.53818287037037038</v>
      </c>
      <c r="G339" s="5">
        <v>257.83300000000003</v>
      </c>
      <c r="H339" s="5">
        <v>427.49</v>
      </c>
      <c r="I339" s="5">
        <v>894.04300000000001</v>
      </c>
      <c r="K339" s="6">
        <f>K$4/X339/24</f>
        <v>0.16360921286209204</v>
      </c>
      <c r="L339" s="6">
        <f>L$4/Y339/24</f>
        <v>0.16888320713829874</v>
      </c>
      <c r="M339" s="6">
        <f>M$4/Z339/24</f>
        <v>0.15199182490857097</v>
      </c>
      <c r="N339" s="6">
        <f>N$4/AA339/24</f>
        <v>0.23880195968217607</v>
      </c>
      <c r="O339" s="6">
        <f>O$4/AB339/24</f>
        <v>0.20812683832392787</v>
      </c>
      <c r="P339" s="6">
        <f>P$4/AC339/24</f>
        <v>0.49142769841554568</v>
      </c>
      <c r="Q339" s="6">
        <f>Q$4/AD339/24</f>
        <v>0.2497055433212125</v>
      </c>
      <c r="R339" s="6">
        <f>R$4/AE339/24</f>
        <v>0.21789073186681449</v>
      </c>
      <c r="S339" s="6">
        <f>S$4/AF339/24</f>
        <v>0.31058536018710586</v>
      </c>
      <c r="T339" s="6">
        <f>T$4/AG339/24</f>
        <v>0.19232401150047709</v>
      </c>
      <c r="U339" s="6">
        <f t="shared" si="20"/>
        <v>0.28726591661384704</v>
      </c>
      <c r="W339" s="14">
        <v>768</v>
      </c>
      <c r="X339" s="5">
        <f t="shared" si="18"/>
        <v>16.120730329673897</v>
      </c>
      <c r="Y339" s="5">
        <f t="shared" si="18"/>
        <v>15.049848411424893</v>
      </c>
      <c r="Z339" s="5">
        <f t="shared" si="18"/>
        <v>14.529290207955146</v>
      </c>
      <c r="AA339" s="5">
        <f t="shared" si="21"/>
        <v>11.341336297817159</v>
      </c>
      <c r="AB339" s="5">
        <f t="shared" si="21"/>
        <v>11.211112185838051</v>
      </c>
      <c r="AC339" s="5">
        <f>AC$3*$W339+AC$4</f>
        <v>9.7505018176954437</v>
      </c>
      <c r="AD339" s="5">
        <f>AD$3*$W339+AD$4</f>
        <v>11.012971371895</v>
      </c>
      <c r="AE339" s="5">
        <f>AE$3*$W339+AE$4</f>
        <v>14.150823703772854</v>
      </c>
      <c r="AF339" s="5">
        <f>AF$3*$W339+AF$4</f>
        <v>13.415528227591096</v>
      </c>
      <c r="AG339" s="5">
        <f>AG$3*$W339+AG$4</f>
        <v>15.165379735537762</v>
      </c>
      <c r="AH339" s="5">
        <f>AH$3*$W339+AH$4</f>
        <v>10.878422462490512</v>
      </c>
      <c r="AI339" s="32">
        <f>50/(B339*24)</f>
        <v>16.91222233494954</v>
      </c>
      <c r="AJ339" s="5">
        <f>C339/6</f>
        <v>14.673333333333334</v>
      </c>
      <c r="AK339" s="5">
        <f>100/(D339*24)</f>
        <v>14.313713766434885</v>
      </c>
      <c r="AL339" s="5">
        <f>E339/12</f>
        <v>12.6715</v>
      </c>
      <c r="AM339" s="5">
        <f>160.934/(F339*24)</f>
        <v>12.459674401600035</v>
      </c>
      <c r="AN339" s="5">
        <f>G339/24</f>
        <v>10.743041666666668</v>
      </c>
    </row>
    <row r="340" spans="1:40" x14ac:dyDescent="0.2">
      <c r="A340" s="14">
        <v>767</v>
      </c>
      <c r="B340" s="6">
        <v>0.12327302000420234</v>
      </c>
      <c r="C340" s="5">
        <v>87.986999999999995</v>
      </c>
      <c r="D340" s="6">
        <f>100/(A340*$AK$3+$AK$4)/24</f>
        <v>0.29131016433840584</v>
      </c>
      <c r="E340" s="5">
        <v>151.96700000000001</v>
      </c>
      <c r="F340" s="6">
        <v>0.538599537037037</v>
      </c>
      <c r="G340" s="5">
        <v>257.68</v>
      </c>
      <c r="H340" s="5">
        <v>427.238</v>
      </c>
      <c r="I340" s="5">
        <v>893.53200000000004</v>
      </c>
      <c r="K340" s="6">
        <f>K$4/X340/24</f>
        <v>0.16372602111342868</v>
      </c>
      <c r="L340" s="6">
        <f>L$4/Y340/24</f>
        <v>0.16900378074024239</v>
      </c>
      <c r="M340" s="6">
        <f>M$4/Z340/24</f>
        <v>0.15210033896456121</v>
      </c>
      <c r="N340" s="6">
        <f>N$4/AA340/24</f>
        <v>0.23897245154408456</v>
      </c>
      <c r="O340" s="6">
        <f>O$4/AB340/24</f>
        <v>0.20827542978534719</v>
      </c>
      <c r="P340" s="6">
        <f>P$4/AC340/24</f>
        <v>0.49178903257364454</v>
      </c>
      <c r="Q340" s="6">
        <f>Q$4/AD340/24</f>
        <v>0.24988914539036633</v>
      </c>
      <c r="R340" s="6">
        <f>R$4/AE340/24</f>
        <v>0.21805094132267233</v>
      </c>
      <c r="S340" s="6">
        <f>S$4/AF340/24</f>
        <v>0.31081372562113185</v>
      </c>
      <c r="T340" s="6">
        <f>T$4/AG340/24</f>
        <v>0.1924654224038547</v>
      </c>
      <c r="U340" s="6">
        <f t="shared" si="20"/>
        <v>0.28747713586026885</v>
      </c>
      <c r="W340" s="14">
        <v>767</v>
      </c>
      <c r="X340" s="5">
        <f t="shared" si="18"/>
        <v>16.109229199265467</v>
      </c>
      <c r="Y340" s="5">
        <f t="shared" si="18"/>
        <v>15.039111288126684</v>
      </c>
      <c r="Z340" s="5">
        <f t="shared" si="18"/>
        <v>14.518924470298955</v>
      </c>
      <c r="AA340" s="5">
        <f t="shared" si="21"/>
        <v>11.333244965408543</v>
      </c>
      <c r="AB340" s="5">
        <f t="shared" si="21"/>
        <v>11.203113760168989</v>
      </c>
      <c r="AC340" s="5">
        <f>AC$3*$W340+AC$4</f>
        <v>9.7433377917981989</v>
      </c>
      <c r="AD340" s="5">
        <f>AD$3*$W340+AD$4</f>
        <v>11.004879766602368</v>
      </c>
      <c r="AE340" s="5">
        <f>AE$3*$W340+AE$4</f>
        <v>14.140426611461443</v>
      </c>
      <c r="AF340" s="5">
        <f>AF$3*$W340+AF$4</f>
        <v>13.40567138191847</v>
      </c>
      <c r="AG340" s="5">
        <f>AG$3*$W340+AG$4</f>
        <v>15.154237214342619</v>
      </c>
      <c r="AH340" s="5">
        <f>AH$3*$W340+AH$4</f>
        <v>10.870429714865871</v>
      </c>
      <c r="AI340" s="32">
        <f>50/(B340*24)</f>
        <v>16.900156524617579</v>
      </c>
      <c r="AJ340" s="5">
        <f>C340/6</f>
        <v>14.664499999999999</v>
      </c>
      <c r="AK340" s="5">
        <f>100/(D340*24)</f>
        <v>14.303196993244566</v>
      </c>
      <c r="AL340" s="5">
        <f>E340/12</f>
        <v>12.663916666666667</v>
      </c>
      <c r="AM340" s="5">
        <f>160.934/(F340*24)</f>
        <v>12.450035457182768</v>
      </c>
      <c r="AN340" s="5">
        <f>G340/24</f>
        <v>10.736666666666666</v>
      </c>
    </row>
    <row r="341" spans="1:40" x14ac:dyDescent="0.2">
      <c r="A341" s="14">
        <v>766</v>
      </c>
      <c r="B341" s="6">
        <v>0.12336109324490095</v>
      </c>
      <c r="C341" s="5">
        <v>87.933000000000007</v>
      </c>
      <c r="D341" s="6">
        <f>100/(A341*$AK$3+$AK$4)/24</f>
        <v>0.29152451482265457</v>
      </c>
      <c r="E341" s="5">
        <v>151.875</v>
      </c>
      <c r="F341" s="6">
        <v>0.53902777777777777</v>
      </c>
      <c r="G341" s="5">
        <v>257.52600000000001</v>
      </c>
      <c r="H341" s="5">
        <v>426.98599999999999</v>
      </c>
      <c r="I341" s="5">
        <v>893.02200000000005</v>
      </c>
      <c r="K341" s="6">
        <f>K$4/X341/24</f>
        <v>0.16384299627365156</v>
      </c>
      <c r="L341" s="6">
        <f>L$4/Y341/24</f>
        <v>0.1691245266314326</v>
      </c>
      <c r="M341" s="6">
        <f>M$4/Z341/24</f>
        <v>0.15220900807775004</v>
      </c>
      <c r="N341" s="6">
        <f>N$4/AA341/24</f>
        <v>0.23914318702411463</v>
      </c>
      <c r="O341" s="6">
        <f>O$4/AB341/24</f>
        <v>0.20842423357111042</v>
      </c>
      <c r="P341" s="6">
        <f>P$4/AC341/24</f>
        <v>0.49215089848216786</v>
      </c>
      <c r="Q341" s="6">
        <f>Q$4/AD341/24</f>
        <v>0.25007301765395379</v>
      </c>
      <c r="R341" s="6">
        <f>R$4/AE341/24</f>
        <v>0.21821138654767699</v>
      </c>
      <c r="S341" s="6">
        <f>S$4/AF341/24</f>
        <v>0.31104242712473146</v>
      </c>
      <c r="T341" s="6">
        <f>T$4/AG341/24</f>
        <v>0.19260704141185295</v>
      </c>
      <c r="U341" s="6">
        <f t="shared" si="20"/>
        <v>0.28768866594340914</v>
      </c>
      <c r="W341" s="14">
        <v>766</v>
      </c>
      <c r="X341" s="5">
        <f t="shared" si="18"/>
        <v>16.097728068857037</v>
      </c>
      <c r="Y341" s="5">
        <f t="shared" si="18"/>
        <v>15.028374164828474</v>
      </c>
      <c r="Z341" s="5">
        <f t="shared" si="18"/>
        <v>14.508558732642765</v>
      </c>
      <c r="AA341" s="5">
        <f t="shared" si="21"/>
        <v>11.325153632999928</v>
      </c>
      <c r="AB341" s="5">
        <f t="shared" si="21"/>
        <v>11.195115334499929</v>
      </c>
      <c r="AC341" s="5">
        <f>AC$3*$W341+AC$4</f>
        <v>9.7361737659009542</v>
      </c>
      <c r="AD341" s="5">
        <f>AD$3*$W341+AD$4</f>
        <v>10.996788161309738</v>
      </c>
      <c r="AE341" s="5">
        <f>AE$3*$W341+AE$4</f>
        <v>14.130029519150028</v>
      </c>
      <c r="AF341" s="5">
        <f>AF$3*$W341+AF$4</f>
        <v>13.395814536245844</v>
      </c>
      <c r="AG341" s="5">
        <f>AG$3*$W341+AG$4</f>
        <v>15.143094693147475</v>
      </c>
      <c r="AH341" s="5">
        <f>AH$3*$W341+AH$4</f>
        <v>10.862436967241228</v>
      </c>
      <c r="AI341" s="32">
        <f>50/(B341*24)</f>
        <v>16.888090714285614</v>
      </c>
      <c r="AJ341" s="5">
        <f>C341/6</f>
        <v>14.655500000000002</v>
      </c>
      <c r="AK341" s="5">
        <f>100/(D341*24)</f>
        <v>14.292680220054249</v>
      </c>
      <c r="AL341" s="5">
        <f>E341/12</f>
        <v>12.65625</v>
      </c>
      <c r="AM341" s="5">
        <f>160.934/(F341*24)</f>
        <v>12.440144292708064</v>
      </c>
      <c r="AN341" s="5">
        <f>G341/24</f>
        <v>10.73025</v>
      </c>
    </row>
    <row r="342" spans="1:40" x14ac:dyDescent="0.2">
      <c r="A342" s="14">
        <v>765</v>
      </c>
      <c r="B342" s="6">
        <v>0.12344929242461943</v>
      </c>
      <c r="C342" s="5">
        <v>87.88</v>
      </c>
      <c r="D342" s="6">
        <f>100/(A342*$AK$3+$AK$4)/24</f>
        <v>0.29173918098392732</v>
      </c>
      <c r="E342" s="5">
        <v>151.78399999999999</v>
      </c>
      <c r="F342" s="6">
        <v>0.5394444444444445</v>
      </c>
      <c r="G342" s="5">
        <v>257.37299999999999</v>
      </c>
      <c r="H342" s="5">
        <v>426.73399999999998</v>
      </c>
      <c r="I342" s="5">
        <v>892.51099999999997</v>
      </c>
      <c r="K342" s="6">
        <f>K$4/X342/24</f>
        <v>0.16396013870076401</v>
      </c>
      <c r="L342" s="6">
        <f>L$4/Y342/24</f>
        <v>0.16924544518141293</v>
      </c>
      <c r="M342" s="6">
        <f>M$4/Z342/24</f>
        <v>0.1523178325807201</v>
      </c>
      <c r="N342" s="6">
        <f>N$4/AA342/24</f>
        <v>0.23931416664480357</v>
      </c>
      <c r="O342" s="6">
        <f>O$4/AB342/24</f>
        <v>0.20857325013663264</v>
      </c>
      <c r="P342" s="6">
        <f>P$4/AC342/24</f>
        <v>0.49251329731579041</v>
      </c>
      <c r="Q342" s="6">
        <f>Q$4/AD342/24</f>
        <v>0.25025716070885368</v>
      </c>
      <c r="R342" s="6">
        <f>R$4/AE342/24</f>
        <v>0.21837206806265927</v>
      </c>
      <c r="S342" s="6">
        <f>S$4/AF342/24</f>
        <v>0.31127146544030654</v>
      </c>
      <c r="T342" s="6">
        <f>T$4/AG342/24</f>
        <v>0.19274886898418983</v>
      </c>
      <c r="U342" s="6">
        <f t="shared" si="20"/>
        <v>0.2879005075499283</v>
      </c>
      <c r="W342" s="14">
        <v>765</v>
      </c>
      <c r="X342" s="5">
        <f t="shared" si="18"/>
        <v>16.086226938448608</v>
      </c>
      <c r="Y342" s="5">
        <f t="shared" si="18"/>
        <v>15.017637041530264</v>
      </c>
      <c r="Z342" s="5">
        <f t="shared" si="18"/>
        <v>14.498192994986571</v>
      </c>
      <c r="AA342" s="5">
        <f t="shared" si="21"/>
        <v>11.317062300591312</v>
      </c>
      <c r="AB342" s="5">
        <f t="shared" si="21"/>
        <v>11.18711690883087</v>
      </c>
      <c r="AC342" s="5">
        <f>AC$3*$W342+AC$4</f>
        <v>9.7290097400037077</v>
      </c>
      <c r="AD342" s="5">
        <f>AD$3*$W342+AD$4</f>
        <v>10.988696556017107</v>
      </c>
      <c r="AE342" s="5">
        <f>AE$3*$W342+AE$4</f>
        <v>14.119632426838617</v>
      </c>
      <c r="AF342" s="5">
        <f>AF$3*$W342+AF$4</f>
        <v>13.385957690573218</v>
      </c>
      <c r="AG342" s="5">
        <f>AG$3*$W342+AG$4</f>
        <v>15.131952171952332</v>
      </c>
      <c r="AH342" s="5">
        <f>AH$3*$W342+AH$4</f>
        <v>10.854444219616585</v>
      </c>
      <c r="AI342" s="32">
        <f>50/(B342*24)</f>
        <v>16.876024903953645</v>
      </c>
      <c r="AJ342" s="5">
        <f>C342/6</f>
        <v>14.646666666666667</v>
      </c>
      <c r="AK342" s="5">
        <f>100/(D342*24)</f>
        <v>14.28216344686393</v>
      </c>
      <c r="AL342" s="5">
        <f>E342/12</f>
        <v>12.648666666666665</v>
      </c>
      <c r="AM342" s="5">
        <f>160.934/(F342*24)</f>
        <v>12.430535530381048</v>
      </c>
      <c r="AN342" s="5">
        <f>G342/24</f>
        <v>10.723875</v>
      </c>
    </row>
    <row r="343" spans="1:40" x14ac:dyDescent="0.2">
      <c r="A343" s="14">
        <v>764</v>
      </c>
      <c r="B343" s="6">
        <v>0.12353761781367792</v>
      </c>
      <c r="C343" s="5">
        <v>87.825999999999993</v>
      </c>
      <c r="D343" s="6">
        <f>100/(A343*$AK$3+$AK$4)/24</f>
        <v>0.29195416352009096</v>
      </c>
      <c r="E343" s="5">
        <v>151.69200000000001</v>
      </c>
      <c r="F343" s="6">
        <v>0.53987268518518516</v>
      </c>
      <c r="G343" s="5">
        <v>257.21899999999999</v>
      </c>
      <c r="H343" s="5">
        <v>426.483</v>
      </c>
      <c r="I343" s="5">
        <v>892.00099999999998</v>
      </c>
      <c r="K343" s="6">
        <f>K$4/X343/24</f>
        <v>0.16407744875379385</v>
      </c>
      <c r="L343" s="6">
        <f>L$4/Y343/24</f>
        <v>0.16936653676078472</v>
      </c>
      <c r="M343" s="6">
        <f>M$4/Z343/24</f>
        <v>0.15242681280700573</v>
      </c>
      <c r="N343" s="6">
        <f>N$4/AA343/24</f>
        <v>0.23948539093018392</v>
      </c>
      <c r="O343" s="6">
        <f>O$4/AB343/24</f>
        <v>0.20872247993863222</v>
      </c>
      <c r="P343" s="6">
        <f>P$4/AC343/24</f>
        <v>0.49287623025264898</v>
      </c>
      <c r="Q343" s="6">
        <f>Q$4/AD343/24</f>
        <v>0.25044157515370419</v>
      </c>
      <c r="R343" s="6">
        <f>R$4/AE343/24</f>
        <v>0.21853298638998533</v>
      </c>
      <c r="S343" s="6">
        <f>S$4/AF343/24</f>
        <v>0.31150084131244699</v>
      </c>
      <c r="T343" s="6">
        <f>T$4/AG343/24</f>
        <v>0.1928909055819383</v>
      </c>
      <c r="U343" s="6">
        <f t="shared" si="20"/>
        <v>0.28811266136851071</v>
      </c>
      <c r="W343" s="14">
        <v>764</v>
      </c>
      <c r="X343" s="5">
        <f t="shared" ref="X343:Z406" si="22">X$3*$W343+X$4</f>
        <v>16.074725808040178</v>
      </c>
      <c r="Y343" s="5">
        <f t="shared" si="22"/>
        <v>15.006899918232055</v>
      </c>
      <c r="Z343" s="5">
        <f t="shared" si="22"/>
        <v>14.48782725733038</v>
      </c>
      <c r="AA343" s="5">
        <f t="shared" ref="AA343:AB376" si="23">AA$3*$W343+AA$4</f>
        <v>11.308970968182695</v>
      </c>
      <c r="AB343" s="5">
        <f t="shared" si="23"/>
        <v>11.17911848316181</v>
      </c>
      <c r="AC343" s="5">
        <f>AC$3*$W343+AC$4</f>
        <v>9.7218457141064647</v>
      </c>
      <c r="AD343" s="5">
        <f>AD$3*$W343+AD$4</f>
        <v>10.980604950724477</v>
      </c>
      <c r="AE343" s="5">
        <f>AE$3*$W343+AE$4</f>
        <v>14.109235334527202</v>
      </c>
      <c r="AF343" s="5">
        <f>AF$3*$W343+AF$4</f>
        <v>13.376100844900591</v>
      </c>
      <c r="AG343" s="5">
        <f>AG$3*$W343+AG$4</f>
        <v>15.120809650757192</v>
      </c>
      <c r="AH343" s="5">
        <f>AH$3*$W343+AH$4</f>
        <v>10.846451471991944</v>
      </c>
      <c r="AI343" s="32">
        <f>50/(B343*24)</f>
        <v>16.863959093621677</v>
      </c>
      <c r="AJ343" s="5">
        <f>C343/6</f>
        <v>14.637666666666666</v>
      </c>
      <c r="AK343" s="5">
        <f>100/(D343*24)</f>
        <v>14.271646673673608</v>
      </c>
      <c r="AL343" s="5">
        <f>E343/12</f>
        <v>12.641</v>
      </c>
      <c r="AM343" s="5">
        <f>160.934/(F343*24)</f>
        <v>12.420675313538428</v>
      </c>
      <c r="AN343" s="5">
        <f>G343/24</f>
        <v>10.717458333333333</v>
      </c>
    </row>
    <row r="344" spans="1:40" x14ac:dyDescent="0.2">
      <c r="A344" s="14">
        <v>763</v>
      </c>
      <c r="B344" s="6">
        <v>0.12362606968317087</v>
      </c>
      <c r="C344" s="5">
        <v>87.772999999999996</v>
      </c>
      <c r="D344" s="6">
        <f>100/(A344*$AK$3+$AK$4)/24</f>
        <v>0.29216946313107101</v>
      </c>
      <c r="E344" s="5">
        <v>151.6</v>
      </c>
      <c r="F344" s="6">
        <v>0.54028935185185178</v>
      </c>
      <c r="G344" s="5">
        <v>257.065</v>
      </c>
      <c r="H344" s="5">
        <v>426.23099999999999</v>
      </c>
      <c r="I344" s="5">
        <v>891.49</v>
      </c>
      <c r="K344" s="6">
        <f>K$4/X344/24</f>
        <v>0.16419492679279732</v>
      </c>
      <c r="L344" s="6">
        <f>L$4/Y344/24</f>
        <v>0.16948780174121061</v>
      </c>
      <c r="M344" s="6">
        <f>M$4/Z344/24</f>
        <v>0.15253594909109666</v>
      </c>
      <c r="N344" s="6">
        <f>N$4/AA344/24</f>
        <v>0.23965686040578907</v>
      </c>
      <c r="O344" s="6">
        <f>O$4/AB344/24</f>
        <v>0.20887192343513561</v>
      </c>
      <c r="P344" s="6">
        <f>P$4/AC344/24</f>
        <v>0.49323969847435639</v>
      </c>
      <c r="Q344" s="6">
        <f>Q$4/AD344/24</f>
        <v>0.25062626158890933</v>
      </c>
      <c r="R344" s="6">
        <f>R$4/AE344/24</f>
        <v>0.21869414205356205</v>
      </c>
      <c r="S344" s="6">
        <f>S$4/AF344/24</f>
        <v>0.3117305554879391</v>
      </c>
      <c r="T344" s="6">
        <f>T$4/AG344/24</f>
        <v>0.19303315166753154</v>
      </c>
      <c r="U344" s="6">
        <f t="shared" si="20"/>
        <v>0.28832512808987265</v>
      </c>
      <c r="W344" s="14">
        <v>763</v>
      </c>
      <c r="X344" s="5">
        <f t="shared" si="22"/>
        <v>16.063224677631748</v>
      </c>
      <c r="Y344" s="5">
        <f t="shared" si="22"/>
        <v>14.996162794933845</v>
      </c>
      <c r="Z344" s="5">
        <f t="shared" si="22"/>
        <v>14.47746151967419</v>
      </c>
      <c r="AA344" s="5">
        <f t="shared" si="23"/>
        <v>11.300879635774081</v>
      </c>
      <c r="AB344" s="5">
        <f t="shared" si="23"/>
        <v>11.17112005749275</v>
      </c>
      <c r="AC344" s="5">
        <f>AC$3*$W344+AC$4</f>
        <v>9.7146816882092182</v>
      </c>
      <c r="AD344" s="5">
        <f>AD$3*$W344+AD$4</f>
        <v>10.972513345431844</v>
      </c>
      <c r="AE344" s="5">
        <f>AE$3*$W344+AE$4</f>
        <v>14.098838242215791</v>
      </c>
      <c r="AF344" s="5">
        <f>AF$3*$W344+AF$4</f>
        <v>13.366243999227965</v>
      </c>
      <c r="AG344" s="5">
        <f>AG$3*$W344+AG$4</f>
        <v>15.109667129562048</v>
      </c>
      <c r="AH344" s="5">
        <f>AH$3*$W344+AH$4</f>
        <v>10.838458724367301</v>
      </c>
      <c r="AI344" s="32">
        <f>50/(B344*24)</f>
        <v>16.851893283289712</v>
      </c>
      <c r="AJ344" s="5">
        <f>C344/6</f>
        <v>14.628833333333333</v>
      </c>
      <c r="AK344" s="5">
        <f>100/(D344*24)</f>
        <v>14.261129900483288</v>
      </c>
      <c r="AL344" s="5">
        <f>E344/12</f>
        <v>12.633333333333333</v>
      </c>
      <c r="AM344" s="5">
        <f>160.934/(F344*24)</f>
        <v>12.411096591761103</v>
      </c>
      <c r="AN344" s="5">
        <f>G344/24</f>
        <v>10.711041666666667</v>
      </c>
    </row>
    <row r="345" spans="1:40" x14ac:dyDescent="0.2">
      <c r="A345" s="14">
        <v>762</v>
      </c>
      <c r="B345" s="6">
        <v>0.12371464830496963</v>
      </c>
      <c r="C345" s="5">
        <v>87.718999999999994</v>
      </c>
      <c r="D345" s="6">
        <f>100/(A345*$AK$3+$AK$4)/24</f>
        <v>0.29238508051885914</v>
      </c>
      <c r="E345" s="5">
        <v>151.50899999999999</v>
      </c>
      <c r="F345" s="6">
        <v>0.54071759259259256</v>
      </c>
      <c r="G345" s="5">
        <v>256.91199999999998</v>
      </c>
      <c r="H345" s="5">
        <v>425.97899999999998</v>
      </c>
      <c r="I345" s="5">
        <v>890.97900000000004</v>
      </c>
      <c r="K345" s="6">
        <f>K$4/X345/24</f>
        <v>0.16431257317886239</v>
      </c>
      <c r="L345" s="6">
        <f>L$4/Y345/24</f>
        <v>0.16960924049541848</v>
      </c>
      <c r="M345" s="6">
        <f>M$4/Z345/24</f>
        <v>0.15264524176844121</v>
      </c>
      <c r="N345" s="6">
        <f>N$4/AA345/24</f>
        <v>0.23982857559865878</v>
      </c>
      <c r="O345" s="6">
        <f>O$4/AB345/24</f>
        <v>0.20902158108548199</v>
      </c>
      <c r="P345" s="6">
        <f>P$4/AC345/24</f>
        <v>0.49360370316601293</v>
      </c>
      <c r="Q345" s="6">
        <f>Q$4/AD345/24</f>
        <v>0.25081122061664551</v>
      </c>
      <c r="R345" s="6">
        <f>R$4/AE345/24</f>
        <v>0.21885553557884305</v>
      </c>
      <c r="S345" s="6">
        <f>S$4/AF345/24</f>
        <v>0.31196060871577397</v>
      </c>
      <c r="T345" s="6">
        <f>T$4/AG345/24</f>
        <v>0.19317560770476772</v>
      </c>
      <c r="U345" s="6">
        <f t="shared" si="20"/>
        <v>0.28853790840676891</v>
      </c>
      <c r="W345" s="14">
        <v>762</v>
      </c>
      <c r="X345" s="5">
        <f t="shared" si="22"/>
        <v>16.051723547223318</v>
      </c>
      <c r="Y345" s="5">
        <f t="shared" si="22"/>
        <v>14.985425671635635</v>
      </c>
      <c r="Z345" s="5">
        <f t="shared" si="22"/>
        <v>14.467095782017998</v>
      </c>
      <c r="AA345" s="5">
        <f t="shared" si="23"/>
        <v>11.292788303365462</v>
      </c>
      <c r="AB345" s="5">
        <f t="shared" si="23"/>
        <v>11.163121631823689</v>
      </c>
      <c r="AC345" s="5">
        <f>AC$3*$W345+AC$4</f>
        <v>9.7075176623119734</v>
      </c>
      <c r="AD345" s="5">
        <f>AD$3*$W345+AD$4</f>
        <v>10.964421740139212</v>
      </c>
      <c r="AE345" s="5">
        <f>AE$3*$W345+AE$4</f>
        <v>14.088441149904376</v>
      </c>
      <c r="AF345" s="5">
        <f>AF$3*$W345+AF$4</f>
        <v>13.356387153555339</v>
      </c>
      <c r="AG345" s="5">
        <f>AG$3*$W345+AG$4</f>
        <v>15.098524608366905</v>
      </c>
      <c r="AH345" s="5">
        <f>AH$3*$W345+AH$4</f>
        <v>10.830465976742659</v>
      </c>
      <c r="AI345" s="32">
        <f>50/(B345*24)</f>
        <v>16.839827472957751</v>
      </c>
      <c r="AJ345" s="5">
        <f>C345/6</f>
        <v>14.619833333333332</v>
      </c>
      <c r="AK345" s="5">
        <f>100/(D345*24)</f>
        <v>14.250613127292972</v>
      </c>
      <c r="AL345" s="5">
        <f>E345/12</f>
        <v>12.625749999999998</v>
      </c>
      <c r="AM345" s="5">
        <f>160.934/(F345*24)</f>
        <v>12.401267177533287</v>
      </c>
      <c r="AN345" s="5">
        <f>G345/24</f>
        <v>10.704666666666666</v>
      </c>
    </row>
    <row r="346" spans="1:40" x14ac:dyDescent="0.2">
      <c r="A346" s="14">
        <v>761</v>
      </c>
      <c r="B346" s="6">
        <v>0.12380335395172533</v>
      </c>
      <c r="C346" s="5">
        <v>87.665999999999997</v>
      </c>
      <c r="D346" s="6">
        <f>100/(A346*$AK$3+$AK$4)/24</f>
        <v>0.29260101638752084</v>
      </c>
      <c r="E346" s="5">
        <v>151.417</v>
      </c>
      <c r="F346" s="6">
        <v>0.54114583333333333</v>
      </c>
      <c r="G346" s="5">
        <v>256.75799999999998</v>
      </c>
      <c r="H346" s="5">
        <v>425.72699999999998</v>
      </c>
      <c r="I346" s="5">
        <v>890.46900000000005</v>
      </c>
      <c r="K346" s="6">
        <f>K$4/X346/24</f>
        <v>0.16443038827411274</v>
      </c>
      <c r="L346" s="6">
        <f>L$4/Y346/24</f>
        <v>0.16973085339720514</v>
      </c>
      <c r="M346" s="6">
        <f>M$4/Z346/24</f>
        <v>0.15275469117544974</v>
      </c>
      <c r="N346" s="6">
        <f>N$4/AA346/24</f>
        <v>0.24000053703734406</v>
      </c>
      <c r="O346" s="6">
        <f>O$4/AB346/24</f>
        <v>0.20917145335032786</v>
      </c>
      <c r="P346" s="6">
        <f>P$4/AC346/24</f>
        <v>0.49396824551621982</v>
      </c>
      <c r="Q346" s="6">
        <f>Q$4/AD346/24</f>
        <v>0.25099645284086791</v>
      </c>
      <c r="R346" s="6">
        <f>R$4/AE346/24</f>
        <v>0.21901716749283387</v>
      </c>
      <c r="S346" s="6">
        <f>S$4/AF346/24</f>
        <v>0.31219100174715486</v>
      </c>
      <c r="T346" s="6">
        <f>T$4/AG346/24</f>
        <v>0.19331827415881511</v>
      </c>
      <c r="U346" s="6">
        <f t="shared" si="20"/>
        <v>0.28875100301400086</v>
      </c>
      <c r="W346" s="14">
        <v>761</v>
      </c>
      <c r="X346" s="5">
        <f t="shared" si="22"/>
        <v>16.040222416814892</v>
      </c>
      <c r="Y346" s="5">
        <f t="shared" si="22"/>
        <v>14.974688548337429</v>
      </c>
      <c r="Z346" s="5">
        <f t="shared" si="22"/>
        <v>14.456730044361805</v>
      </c>
      <c r="AA346" s="5">
        <f t="shared" si="23"/>
        <v>11.284696970956848</v>
      </c>
      <c r="AB346" s="5">
        <f t="shared" si="23"/>
        <v>11.155123206154631</v>
      </c>
      <c r="AC346" s="5">
        <f>AC$3*$W346+AC$4</f>
        <v>9.7003536364147287</v>
      </c>
      <c r="AD346" s="5">
        <f>AD$3*$W346+AD$4</f>
        <v>10.956330134846581</v>
      </c>
      <c r="AE346" s="5">
        <f>AE$3*$W346+AE$4</f>
        <v>14.078044057592965</v>
      </c>
      <c r="AF346" s="5">
        <f>AF$3*$W346+AF$4</f>
        <v>13.346530307882711</v>
      </c>
      <c r="AG346" s="5">
        <f>AG$3*$W346+AG$4</f>
        <v>15.087382087171761</v>
      </c>
      <c r="AH346" s="5">
        <f>AH$3*$W346+AH$4</f>
        <v>10.822473229118017</v>
      </c>
      <c r="AI346" s="32">
        <f>50/(B346*24)</f>
        <v>16.827761662625779</v>
      </c>
      <c r="AJ346" s="5">
        <f>C346/6</f>
        <v>14.610999999999999</v>
      </c>
      <c r="AK346" s="5">
        <f>100/(D346*24)</f>
        <v>14.240096354102654</v>
      </c>
      <c r="AL346" s="5">
        <f>E346/12</f>
        <v>12.618083333333333</v>
      </c>
      <c r="AM346" s="5">
        <f>160.934/(F346*24)</f>
        <v>12.39145332050048</v>
      </c>
      <c r="AN346" s="5">
        <f>G346/24</f>
        <v>10.69825</v>
      </c>
    </row>
    <row r="347" spans="1:40" x14ac:dyDescent="0.2">
      <c r="A347" s="14">
        <v>760</v>
      </c>
      <c r="B347" s="6">
        <v>0.12389218689687154</v>
      </c>
      <c r="C347" s="5">
        <v>87.611999999999995</v>
      </c>
      <c r="D347" s="6">
        <f>100/(A347*$AK$3+$AK$4)/24</f>
        <v>0.29281727144320308</v>
      </c>
      <c r="E347" s="5">
        <v>151.32599999999999</v>
      </c>
      <c r="F347" s="6">
        <v>0.54156250000000006</v>
      </c>
      <c r="G347" s="5">
        <v>256.60399999999998</v>
      </c>
      <c r="H347" s="5">
        <v>425.47500000000002</v>
      </c>
      <c r="I347" s="5">
        <v>889.95799999999997</v>
      </c>
      <c r="K347" s="6">
        <f>K$4/X347/24</f>
        <v>0.16454837244171153</v>
      </c>
      <c r="L347" s="6">
        <f>L$4/Y347/24</f>
        <v>0.16985264082144033</v>
      </c>
      <c r="M347" s="6">
        <f>M$4/Z347/24</f>
        <v>0.15286429764949816</v>
      </c>
      <c r="N347" s="6">
        <f>N$4/AA347/24</f>
        <v>0.24017274525191332</v>
      </c>
      <c r="O347" s="6">
        <f>O$4/AB347/24</f>
        <v>0.20932154069165207</v>
      </c>
      <c r="P347" s="6">
        <f>P$4/AC347/24</f>
        <v>0.49433332671709262</v>
      </c>
      <c r="Q347" s="6">
        <f>Q$4/AD347/24</f>
        <v>0.25118195886731737</v>
      </c>
      <c r="R347" s="6">
        <f>R$4/AE347/24</f>
        <v>0.21917903832409855</v>
      </c>
      <c r="S347" s="6">
        <f>S$4/AF347/24</f>
        <v>0.3124217353355061</v>
      </c>
      <c r="T347" s="6">
        <f>T$4/AG347/24</f>
        <v>0.19346115149621723</v>
      </c>
      <c r="U347" s="6">
        <f t="shared" si="20"/>
        <v>0.28896441260842404</v>
      </c>
      <c r="W347" s="14">
        <v>760</v>
      </c>
      <c r="X347" s="5">
        <f t="shared" si="22"/>
        <v>16.028721286406462</v>
      </c>
      <c r="Y347" s="5">
        <f t="shared" si="22"/>
        <v>14.96395142503922</v>
      </c>
      <c r="Z347" s="5">
        <f t="shared" si="22"/>
        <v>14.446364306705615</v>
      </c>
      <c r="AA347" s="5">
        <f t="shared" si="23"/>
        <v>11.276605638548231</v>
      </c>
      <c r="AB347" s="5">
        <f t="shared" si="23"/>
        <v>11.147124780485569</v>
      </c>
      <c r="AC347" s="5">
        <f>AC$3*$W347+AC$4</f>
        <v>9.6931896105174822</v>
      </c>
      <c r="AD347" s="5">
        <f>AD$3*$W347+AD$4</f>
        <v>10.948238529553951</v>
      </c>
      <c r="AE347" s="5">
        <f>AE$3*$W347+AE$4</f>
        <v>14.067646965281551</v>
      </c>
      <c r="AF347" s="5">
        <f>AF$3*$W347+AF$4</f>
        <v>13.336673462210085</v>
      </c>
      <c r="AG347" s="5">
        <f>AG$3*$W347+AG$4</f>
        <v>15.076239565976618</v>
      </c>
      <c r="AH347" s="5">
        <f>AH$3*$W347+AH$4</f>
        <v>10.814480481493375</v>
      </c>
      <c r="AI347" s="32">
        <f>50/(B347*24)</f>
        <v>16.815695852293818</v>
      </c>
      <c r="AJ347" s="5">
        <f>C347/6</f>
        <v>14.601999999999999</v>
      </c>
      <c r="AK347" s="5">
        <f>100/(D347*24)</f>
        <v>14.229579580912334</v>
      </c>
      <c r="AL347" s="5">
        <f>E347/12</f>
        <v>12.6105</v>
      </c>
      <c r="AM347" s="5">
        <f>160.934/(F347*24)</f>
        <v>12.38191959992306</v>
      </c>
      <c r="AN347" s="5">
        <f>G347/24</f>
        <v>10.691833333333333</v>
      </c>
    </row>
    <row r="348" spans="1:40" x14ac:dyDescent="0.2">
      <c r="A348" s="14">
        <v>759</v>
      </c>
      <c r="B348" s="6">
        <v>0.12398114741462736</v>
      </c>
      <c r="C348" s="5">
        <v>87.558999999999997</v>
      </c>
      <c r="D348" s="6">
        <f>100/(A348*$AK$3+$AK$4)/24</f>
        <v>0.29303384639414176</v>
      </c>
      <c r="E348" s="5">
        <v>151.23400000000001</v>
      </c>
      <c r="F348" s="6">
        <v>0.54199074074074072</v>
      </c>
      <c r="G348" s="5">
        <v>256.45100000000002</v>
      </c>
      <c r="H348" s="5">
        <v>425.22399999999999</v>
      </c>
      <c r="I348" s="5">
        <v>889.447</v>
      </c>
      <c r="K348" s="6">
        <f>K$4/X348/24</f>
        <v>0.16466652604586476</v>
      </c>
      <c r="L348" s="6">
        <f>L$4/Y348/24</f>
        <v>0.16997460314407045</v>
      </c>
      <c r="M348" s="6">
        <f>M$4/Z348/24</f>
        <v>0.15297406152893148</v>
      </c>
      <c r="N348" s="6">
        <f>N$4/AA348/24</f>
        <v>0.24034520077395707</v>
      </c>
      <c r="O348" s="6">
        <f>O$4/AB348/24</f>
        <v>0.20947184357276005</v>
      </c>
      <c r="P348" s="6">
        <f>P$4/AC348/24</f>
        <v>0.49469894796427333</v>
      </c>
      <c r="Q348" s="6">
        <f>Q$4/AD348/24</f>
        <v>0.25136773930352679</v>
      </c>
      <c r="R348" s="6">
        <f>R$4/AE348/24</f>
        <v>0.21934114860276432</v>
      </c>
      <c r="S348" s="6">
        <f>S$4/AF348/24</f>
        <v>0.31265281023648089</v>
      </c>
      <c r="T348" s="6">
        <f>T$4/AG348/24</f>
        <v>0.19360424018489775</v>
      </c>
      <c r="U348" s="6">
        <f t="shared" si="20"/>
        <v>0.28917813788895569</v>
      </c>
      <c r="W348" s="14">
        <v>759</v>
      </c>
      <c r="X348" s="5">
        <f t="shared" si="22"/>
        <v>16.017220155998032</v>
      </c>
      <c r="Y348" s="5">
        <f t="shared" si="22"/>
        <v>14.95321430174101</v>
      </c>
      <c r="Z348" s="5">
        <f t="shared" si="22"/>
        <v>14.435998569049422</v>
      </c>
      <c r="AA348" s="5">
        <f t="shared" si="23"/>
        <v>11.268514306139615</v>
      </c>
      <c r="AB348" s="5">
        <f t="shared" si="23"/>
        <v>11.139126354816511</v>
      </c>
      <c r="AC348" s="5">
        <f>AC$3*$W348+AC$4</f>
        <v>9.6860255846202374</v>
      </c>
      <c r="AD348" s="5">
        <f>AD$3*$W348+AD$4</f>
        <v>10.940146924261319</v>
      </c>
      <c r="AE348" s="5">
        <f>AE$3*$W348+AE$4</f>
        <v>14.057249872970139</v>
      </c>
      <c r="AF348" s="5">
        <f>AF$3*$W348+AF$4</f>
        <v>13.326816616537458</v>
      </c>
      <c r="AG348" s="5">
        <f>AG$3*$W348+AG$4</f>
        <v>15.065097044781478</v>
      </c>
      <c r="AH348" s="5">
        <f>AH$3*$W348+AH$4</f>
        <v>10.806487733868732</v>
      </c>
      <c r="AI348" s="32">
        <f>50/(B348*24)</f>
        <v>16.803630041961853</v>
      </c>
      <c r="AJ348" s="5">
        <f>C348/6</f>
        <v>14.593166666666667</v>
      </c>
      <c r="AK348" s="5">
        <f>100/(D348*24)</f>
        <v>14.219062807722013</v>
      </c>
      <c r="AL348" s="5">
        <f>E348/12</f>
        <v>12.602833333333335</v>
      </c>
      <c r="AM348" s="5">
        <f>160.934/(F348*24)</f>
        <v>12.372136328692235</v>
      </c>
      <c r="AN348" s="5">
        <f>G348/24</f>
        <v>10.685458333333335</v>
      </c>
    </row>
    <row r="349" spans="1:40" x14ac:dyDescent="0.2">
      <c r="A349" s="14">
        <v>758</v>
      </c>
      <c r="B349" s="6">
        <v>0.12407023577999993</v>
      </c>
      <c r="C349" s="5">
        <v>87.504999999999995</v>
      </c>
      <c r="D349" s="6">
        <f>100/(A349*$AK$3+$AK$4)/24</f>
        <v>0.29325074195066975</v>
      </c>
      <c r="E349" s="5">
        <v>151.143</v>
      </c>
      <c r="F349" s="6">
        <v>0.54241898148148149</v>
      </c>
      <c r="G349" s="5">
        <v>256.29700000000003</v>
      </c>
      <c r="H349" s="5">
        <v>424.97199999999998</v>
      </c>
      <c r="I349" s="5">
        <v>888.93700000000001</v>
      </c>
      <c r="K349" s="6">
        <f>K$4/X349/24</f>
        <v>0.16478484945182539</v>
      </c>
      <c r="L349" s="6">
        <f>L$4/Y349/24</f>
        <v>0.17009674074212247</v>
      </c>
      <c r="M349" s="6">
        <f>M$4/Z349/24</f>
        <v>0.15308398315306712</v>
      </c>
      <c r="N349" s="6">
        <f>N$4/AA349/24</f>
        <v>0.24051790413659399</v>
      </c>
      <c r="O349" s="6">
        <f>O$4/AB349/24</f>
        <v>0.20962236245828925</v>
      </c>
      <c r="P349" s="6">
        <f>P$4/AC349/24</f>
        <v>0.4950651104569439</v>
      </c>
      <c r="Q349" s="6">
        <f>Q$4/AD349/24</f>
        <v>0.25155379475882772</v>
      </c>
      <c r="R349" s="6">
        <f>R$4/AE349/24</f>
        <v>0.21950349886052845</v>
      </c>
      <c r="S349" s="6">
        <f>S$4/AF349/24</f>
        <v>0.31288422720796988</v>
      </c>
      <c r="T349" s="6">
        <f>T$4/AG349/24</f>
        <v>0.19374754069416592</v>
      </c>
      <c r="U349" s="6">
        <f t="shared" si="20"/>
        <v>0.28939217955658197</v>
      </c>
      <c r="W349" s="14">
        <v>758</v>
      </c>
      <c r="X349" s="5">
        <f t="shared" si="22"/>
        <v>16.005719025589602</v>
      </c>
      <c r="Y349" s="5">
        <f t="shared" si="22"/>
        <v>14.9424771784428</v>
      </c>
      <c r="Z349" s="5">
        <f t="shared" si="22"/>
        <v>14.42563283139323</v>
      </c>
      <c r="AA349" s="5">
        <f t="shared" si="23"/>
        <v>11.260422973731</v>
      </c>
      <c r="AB349" s="5">
        <f t="shared" si="23"/>
        <v>11.13112792914745</v>
      </c>
      <c r="AC349" s="5">
        <f>AC$3*$W349+AC$4</f>
        <v>9.6788615587229927</v>
      </c>
      <c r="AD349" s="5">
        <f>AD$3*$W349+AD$4</f>
        <v>10.932055318968686</v>
      </c>
      <c r="AE349" s="5">
        <f>AE$3*$W349+AE$4</f>
        <v>14.046852780658725</v>
      </c>
      <c r="AF349" s="5">
        <f>AF$3*$W349+AF$4</f>
        <v>13.316959770864832</v>
      </c>
      <c r="AG349" s="5">
        <f>AG$3*$W349+AG$4</f>
        <v>15.053954523586334</v>
      </c>
      <c r="AH349" s="5">
        <f>AH$3*$W349+AH$4</f>
        <v>10.798494986244091</v>
      </c>
      <c r="AI349" s="32">
        <f>50/(B349*24)</f>
        <v>16.791564231629888</v>
      </c>
      <c r="AJ349" s="5">
        <f>C349/6</f>
        <v>14.584166666666667</v>
      </c>
      <c r="AK349" s="5">
        <f>100/(D349*24)</f>
        <v>14.208546034531699</v>
      </c>
      <c r="AL349" s="5">
        <f>E349/12</f>
        <v>12.59525</v>
      </c>
      <c r="AM349" s="5">
        <f>160.934/(F349*24)</f>
        <v>12.362368505281127</v>
      </c>
      <c r="AN349" s="5">
        <f>G349/24</f>
        <v>10.679041666666668</v>
      </c>
    </row>
    <row r="350" spans="1:40" x14ac:dyDescent="0.2">
      <c r="A350" s="14">
        <v>757</v>
      </c>
      <c r="B350" s="6">
        <v>0.12415945226878743</v>
      </c>
      <c r="C350" s="5">
        <v>87.451999999999998</v>
      </c>
      <c r="D350" s="6">
        <f>100/(A350*$AK$3+$AK$4)/24</f>
        <v>0.29346795882522464</v>
      </c>
      <c r="E350" s="5">
        <v>151.05099999999999</v>
      </c>
      <c r="F350" s="6">
        <v>0.54284722222222226</v>
      </c>
      <c r="G350" s="5">
        <v>256.14400000000001</v>
      </c>
      <c r="H350" s="5">
        <v>424.72</v>
      </c>
      <c r="I350" s="5">
        <v>888.42600000000004</v>
      </c>
      <c r="K350" s="6">
        <f>K$4/X350/24</f>
        <v>0.1649033430258969</v>
      </c>
      <c r="L350" s="6">
        <f>L$4/Y350/24</f>
        <v>0.17021905399370782</v>
      </c>
      <c r="M350" s="6">
        <f>M$4/Z350/24</f>
        <v>0.15319406286219847</v>
      </c>
      <c r="N350" s="6">
        <f>N$4/AA350/24</f>
        <v>0.24069085587447617</v>
      </c>
      <c r="O350" s="6">
        <f>O$4/AB350/24</f>
        <v>0.20977309781421324</v>
      </c>
      <c r="P350" s="6">
        <f>P$4/AC350/24</f>
        <v>0.4954318153978397</v>
      </c>
      <c r="Q350" s="6">
        <f>Q$4/AD350/24</f>
        <v>0.25174012584435701</v>
      </c>
      <c r="R350" s="6">
        <f>R$4/AE350/24</f>
        <v>0.21966608963066322</v>
      </c>
      <c r="S350" s="6">
        <f>S$4/AF350/24</f>
        <v>0.31311598701010906</v>
      </c>
      <c r="T350" s="6">
        <f>T$4/AG350/24</f>
        <v>0.19389105349472135</v>
      </c>
      <c r="U350" s="6">
        <f t="shared" si="20"/>
        <v>0.2896065383143665</v>
      </c>
      <c r="W350" s="14">
        <v>757</v>
      </c>
      <c r="X350" s="5">
        <f t="shared" si="22"/>
        <v>15.994217895181173</v>
      </c>
      <c r="Y350" s="5">
        <f t="shared" si="22"/>
        <v>14.931740055144591</v>
      </c>
      <c r="Z350" s="5">
        <f t="shared" si="22"/>
        <v>14.41526709373704</v>
      </c>
      <c r="AA350" s="5">
        <f t="shared" si="23"/>
        <v>11.252331641322382</v>
      </c>
      <c r="AB350" s="5">
        <f t="shared" si="23"/>
        <v>11.12312950347839</v>
      </c>
      <c r="AC350" s="5">
        <f>AC$3*$W350+AC$4</f>
        <v>9.6716975328257462</v>
      </c>
      <c r="AD350" s="5">
        <f>AD$3*$W350+AD$4</f>
        <v>10.923963713676056</v>
      </c>
      <c r="AE350" s="5">
        <f>AE$3*$W350+AE$4</f>
        <v>14.036455688347313</v>
      </c>
      <c r="AF350" s="5">
        <f>AF$3*$W350+AF$4</f>
        <v>13.307102925192206</v>
      </c>
      <c r="AG350" s="5">
        <f>AG$3*$W350+AG$4</f>
        <v>15.042812002391191</v>
      </c>
      <c r="AH350" s="5">
        <f>AH$3*$W350+AH$4</f>
        <v>10.790502238619446</v>
      </c>
      <c r="AI350" s="32">
        <f>50/(B350*24)</f>
        <v>16.779498421297923</v>
      </c>
      <c r="AJ350" s="5">
        <f>C350/6</f>
        <v>14.575333333333333</v>
      </c>
      <c r="AK350" s="5">
        <f>100/(D350*24)</f>
        <v>14.198029261341381</v>
      </c>
      <c r="AL350" s="5">
        <f>E350/12</f>
        <v>12.587583333333333</v>
      </c>
      <c r="AM350" s="5">
        <f>160.934/(F350*24)</f>
        <v>12.352616093130356</v>
      </c>
      <c r="AN350" s="5">
        <f>G350/24</f>
        <v>10.672666666666666</v>
      </c>
    </row>
    <row r="351" spans="1:40" x14ac:dyDescent="0.2">
      <c r="A351" s="14">
        <v>756</v>
      </c>
      <c r="B351" s="6">
        <v>0.12424879715758194</v>
      </c>
      <c r="C351" s="5">
        <v>87.397999999999996</v>
      </c>
      <c r="D351" s="6">
        <f>100/(A351*$AK$3+$AK$4)/24</f>
        <v>0.29368549773235647</v>
      </c>
      <c r="E351" s="5">
        <v>150.96</v>
      </c>
      <c r="F351" s="6">
        <v>0.54326388888888888</v>
      </c>
      <c r="G351" s="5">
        <v>255.99</v>
      </c>
      <c r="H351" s="5">
        <v>424.46800000000002</v>
      </c>
      <c r="I351" s="5">
        <v>887.91600000000005</v>
      </c>
      <c r="K351" s="6">
        <f>K$4/X351/24</f>
        <v>0.16502200713543724</v>
      </c>
      <c r="L351" s="6">
        <f>L$4/Y351/24</f>
        <v>0.17034154327802623</v>
      </c>
      <c r="M351" s="6">
        <f>M$4/Z351/24</f>
        <v>0.15330430099759851</v>
      </c>
      <c r="N351" s="6">
        <f>N$4/AA351/24</f>
        <v>0.24086405652379442</v>
      </c>
      <c r="O351" s="6">
        <f>O$4/AB351/24</f>
        <v>0.20992405010784701</v>
      </c>
      <c r="P351" s="6">
        <f>P$4/AC351/24</f>
        <v>0.49579906399326168</v>
      </c>
      <c r="Q351" s="6">
        <f>Q$4/AD351/24</f>
        <v>0.25192673317306374</v>
      </c>
      <c r="R351" s="6">
        <f>R$4/AE351/24</f>
        <v>0.21982892144802227</v>
      </c>
      <c r="S351" s="6">
        <f>S$4/AF351/24</f>
        <v>0.31334809040528827</v>
      </c>
      <c r="T351" s="6">
        <f>T$4/AG351/24</f>
        <v>0.19403477905865929</v>
      </c>
      <c r="U351" s="6">
        <f t="shared" si="20"/>
        <v>0.28982121486745699</v>
      </c>
      <c r="W351" s="14">
        <v>756</v>
      </c>
      <c r="X351" s="5">
        <f t="shared" si="22"/>
        <v>15.982716764772743</v>
      </c>
      <c r="Y351" s="5">
        <f t="shared" si="22"/>
        <v>14.921002931846381</v>
      </c>
      <c r="Z351" s="5">
        <f t="shared" si="22"/>
        <v>14.404901356080849</v>
      </c>
      <c r="AA351" s="5">
        <f t="shared" si="23"/>
        <v>11.244240308913767</v>
      </c>
      <c r="AB351" s="5">
        <f t="shared" si="23"/>
        <v>11.11513107780933</v>
      </c>
      <c r="AC351" s="5">
        <f>AC$3*$W351+AC$4</f>
        <v>9.6645335069285032</v>
      </c>
      <c r="AD351" s="5">
        <f>AD$3*$W351+AD$4</f>
        <v>10.915872108383425</v>
      </c>
      <c r="AE351" s="5">
        <f>AE$3*$W351+AE$4</f>
        <v>14.026058596035899</v>
      </c>
      <c r="AF351" s="5">
        <f>AF$3*$W351+AF$4</f>
        <v>13.29724607951958</v>
      </c>
      <c r="AG351" s="5">
        <f>AG$3*$W351+AG$4</f>
        <v>15.031669481196047</v>
      </c>
      <c r="AH351" s="5">
        <f>AH$3*$W351+AH$4</f>
        <v>10.782509490994805</v>
      </c>
      <c r="AI351" s="32">
        <f>50/(B351*24)</f>
        <v>16.767432610965955</v>
      </c>
      <c r="AJ351" s="5">
        <f>C351/6</f>
        <v>14.566333333333333</v>
      </c>
      <c r="AK351" s="5">
        <f>100/(D351*24)</f>
        <v>14.187512488151057</v>
      </c>
      <c r="AL351" s="5">
        <f>E351/12</f>
        <v>12.58</v>
      </c>
      <c r="AM351" s="5">
        <f>160.934/(F351*24)</f>
        <v>12.343142017128978</v>
      </c>
      <c r="AN351" s="5">
        <f>G351/24</f>
        <v>10.66625</v>
      </c>
    </row>
    <row r="352" spans="1:40" x14ac:dyDescent="0.2">
      <c r="A352" s="14">
        <v>755</v>
      </c>
      <c r="B352" s="6">
        <v>0.12433827072377217</v>
      </c>
      <c r="C352" s="5">
        <v>87.344999999999999</v>
      </c>
      <c r="D352" s="6">
        <f>100/(A352*$AK$3+$AK$4)/24</f>
        <v>0.2939033593887353</v>
      </c>
      <c r="E352" s="5">
        <v>150.86799999999999</v>
      </c>
      <c r="F352" s="6">
        <v>0.54369212962962965</v>
      </c>
      <c r="G352" s="5">
        <v>255.83600000000001</v>
      </c>
      <c r="H352" s="5">
        <v>424.21600000000001</v>
      </c>
      <c r="I352" s="5">
        <v>887.40499999999997</v>
      </c>
      <c r="K352" s="6">
        <f>K$4/X352/24</f>
        <v>0.16514084214886238</v>
      </c>
      <c r="L352" s="6">
        <f>L$4/Y352/24</f>
        <v>0.17046420897536982</v>
      </c>
      <c r="M352" s="6">
        <f>M$4/Z352/24</f>
        <v>0.15341469790152315</v>
      </c>
      <c r="N352" s="6">
        <f>N$4/AA352/24</f>
        <v>0.24103750662228432</v>
      </c>
      <c r="O352" s="6">
        <f>O$4/AB352/24</f>
        <v>0.21007521980785163</v>
      </c>
      <c r="P352" s="6">
        <f>P$4/AC352/24</f>
        <v>0.49616685745309103</v>
      </c>
      <c r="Q352" s="6">
        <f>Q$4/AD352/24</f>
        <v>0.25211361735971571</v>
      </c>
      <c r="R352" s="6">
        <f>R$4/AE352/24</f>
        <v>0.21999199484904627</v>
      </c>
      <c r="S352" s="6">
        <f>S$4/AF352/24</f>
        <v>0.31358053815815984</v>
      </c>
      <c r="T352" s="6">
        <f>T$4/AG352/24</f>
        <v>0.19417871785947591</v>
      </c>
      <c r="U352" s="6">
        <f t="shared" si="20"/>
        <v>0.29003620992309403</v>
      </c>
      <c r="W352" s="14">
        <v>755</v>
      </c>
      <c r="X352" s="5">
        <f t="shared" si="22"/>
        <v>15.971215634364313</v>
      </c>
      <c r="Y352" s="5">
        <f t="shared" si="22"/>
        <v>14.910265808548171</v>
      </c>
      <c r="Z352" s="5">
        <f t="shared" si="22"/>
        <v>14.394535618424655</v>
      </c>
      <c r="AA352" s="5">
        <f t="shared" si="23"/>
        <v>11.236148976505151</v>
      </c>
      <c r="AB352" s="5">
        <f t="shared" si="23"/>
        <v>11.107132652140271</v>
      </c>
      <c r="AC352" s="5">
        <f>AC$3*$W352+AC$4</f>
        <v>9.6573694810312567</v>
      </c>
      <c r="AD352" s="5">
        <f>AD$3*$W352+AD$4</f>
        <v>10.907780503090795</v>
      </c>
      <c r="AE352" s="5">
        <f>AE$3*$W352+AE$4</f>
        <v>14.015661503724486</v>
      </c>
      <c r="AF352" s="5">
        <f>AF$3*$W352+AF$4</f>
        <v>13.287389233846953</v>
      </c>
      <c r="AG352" s="5">
        <f>AG$3*$W352+AG$4</f>
        <v>15.020526960000904</v>
      </c>
      <c r="AH352" s="5">
        <f>AH$3*$W352+AH$4</f>
        <v>10.774516743370164</v>
      </c>
      <c r="AI352" s="32">
        <f>50/(B352*24)</f>
        <v>16.75536680063399</v>
      </c>
      <c r="AJ352" s="5">
        <f>C352/6</f>
        <v>14.557499999999999</v>
      </c>
      <c r="AK352" s="5">
        <f>100/(D352*24)</f>
        <v>14.176995714960739</v>
      </c>
      <c r="AL352" s="5">
        <f>E352/12</f>
        <v>12.572333333333333</v>
      </c>
      <c r="AM352" s="5">
        <f>160.934/(F352*24)</f>
        <v>12.333419904204364</v>
      </c>
      <c r="AN352" s="5">
        <f>G352/24</f>
        <v>10.659833333333333</v>
      </c>
    </row>
    <row r="353" spans="1:40" x14ac:dyDescent="0.2">
      <c r="A353" s="14">
        <v>754</v>
      </c>
      <c r="B353" s="6">
        <v>0.12442787324554649</v>
      </c>
      <c r="C353" s="5">
        <v>87.290999999999997</v>
      </c>
      <c r="D353" s="6">
        <f>100/(A353*$AK$3+$AK$4)/24</f>
        <v>0.29412154451315958</v>
      </c>
      <c r="E353" s="5">
        <v>150.77699999999999</v>
      </c>
      <c r="F353" s="6">
        <v>0.54412037037037042</v>
      </c>
      <c r="G353" s="5">
        <v>255.68299999999999</v>
      </c>
      <c r="H353" s="5">
        <v>423.96499999999997</v>
      </c>
      <c r="I353" s="5">
        <v>886.89400000000001</v>
      </c>
      <c r="K353" s="6">
        <f>K$4/X353/24</f>
        <v>0.16525984843565036</v>
      </c>
      <c r="L353" s="6">
        <f>L$4/Y353/24</f>
        <v>0.17058705146712674</v>
      </c>
      <c r="M353" s="6">
        <f>M$4/Z353/24</f>
        <v>0.15352525391721492</v>
      </c>
      <c r="N353" s="6">
        <f>N$4/AA353/24</f>
        <v>0.24121120670923127</v>
      </c>
      <c r="O353" s="6">
        <f>O$4/AB353/24</f>
        <v>0.21022660738423907</v>
      </c>
      <c r="P353" s="6">
        <f>P$4/AC353/24</f>
        <v>0.49653519699080073</v>
      </c>
      <c r="Q353" s="6">
        <f>Q$4/AD353/24</f>
        <v>0.25230077902090631</v>
      </c>
      <c r="R353" s="6">
        <f>R$4/AE353/24</f>
        <v>0.22015531037176883</v>
      </c>
      <c r="S353" s="6">
        <f>S$4/AF353/24</f>
        <v>0.3138133310356464</v>
      </c>
      <c r="T353" s="6">
        <f>T$4/AG353/24</f>
        <v>0.1943228703720733</v>
      </c>
      <c r="U353" s="6">
        <f t="shared" si="20"/>
        <v>0.290251524190618</v>
      </c>
      <c r="W353" s="14">
        <v>754</v>
      </c>
      <c r="X353" s="5">
        <f t="shared" si="22"/>
        <v>15.959714503955883</v>
      </c>
      <c r="Y353" s="5">
        <f t="shared" si="22"/>
        <v>14.899528685249962</v>
      </c>
      <c r="Z353" s="5">
        <f t="shared" si="22"/>
        <v>14.384169880768464</v>
      </c>
      <c r="AA353" s="5">
        <f t="shared" si="23"/>
        <v>11.228057644096534</v>
      </c>
      <c r="AB353" s="5">
        <f t="shared" si="23"/>
        <v>11.099134226471211</v>
      </c>
      <c r="AC353" s="5">
        <f>AC$3*$W353+AC$4</f>
        <v>9.650205455134012</v>
      </c>
      <c r="AD353" s="5">
        <f>AD$3*$W353+AD$4</f>
        <v>10.899688897798162</v>
      </c>
      <c r="AE353" s="5">
        <f>AE$3*$W353+AE$4</f>
        <v>14.005264411413073</v>
      </c>
      <c r="AF353" s="5">
        <f>AF$3*$W353+AF$4</f>
        <v>13.277532388174327</v>
      </c>
      <c r="AG353" s="5">
        <f>AG$3*$W353+AG$4</f>
        <v>15.009384438805764</v>
      </c>
      <c r="AH353" s="5">
        <f>AH$3*$W353+AH$4</f>
        <v>10.766523995745519</v>
      </c>
      <c r="AI353" s="32">
        <f>50/(B353*24)</f>
        <v>16.743300990302025</v>
      </c>
      <c r="AJ353" s="5">
        <f>C353/6</f>
        <v>14.548499999999999</v>
      </c>
      <c r="AK353" s="5">
        <f>100/(D353*24)</f>
        <v>14.16647894177042</v>
      </c>
      <c r="AL353" s="5">
        <f>E353/12</f>
        <v>12.564749999999998</v>
      </c>
      <c r="AM353" s="5">
        <f>160.934/(F353*24)</f>
        <v>12.323713094529055</v>
      </c>
      <c r="AN353" s="5">
        <f>G353/24</f>
        <v>10.653458333333333</v>
      </c>
    </row>
    <row r="354" spans="1:40" x14ac:dyDescent="0.2">
      <c r="A354" s="14">
        <v>753</v>
      </c>
      <c r="B354" s="6">
        <v>0.12451760500189571</v>
      </c>
      <c r="C354" s="5">
        <v>87.238</v>
      </c>
      <c r="D354" s="6">
        <f>100/(A354*$AK$3+$AK$4)/24</f>
        <v>0.29434005382656364</v>
      </c>
      <c r="E354" s="5">
        <v>150.685</v>
      </c>
      <c r="F354" s="6">
        <v>0.54454861111111108</v>
      </c>
      <c r="G354" s="5">
        <v>255.529</v>
      </c>
      <c r="H354" s="5">
        <v>423.71300000000002</v>
      </c>
      <c r="I354" s="5">
        <v>886.38400000000001</v>
      </c>
      <c r="K354" s="6">
        <f>K$4/X354/24</f>
        <v>0.16537902636634497</v>
      </c>
      <c r="L354" s="6">
        <f>L$4/Y354/24</f>
        <v>0.17071007113578551</v>
      </c>
      <c r="M354" s="6">
        <f>M$4/Z354/24</f>
        <v>0.15363596938890642</v>
      </c>
      <c r="N354" s="6">
        <f>N$4/AA354/24</f>
        <v>0.24138515732547638</v>
      </c>
      <c r="O354" s="6">
        <f>O$4/AB354/24</f>
        <v>0.21037821330837717</v>
      </c>
      <c r="P354" s="6">
        <f>P$4/AC354/24</f>
        <v>0.49690408382347062</v>
      </c>
      <c r="Q354" s="6">
        <f>Q$4/AD354/24</f>
        <v>0.25248821877506117</v>
      </c>
      <c r="R354" s="6">
        <f>R$4/AE354/24</f>
        <v>0.22031886855582239</v>
      </c>
      <c r="S354" s="6">
        <f>S$4/AF354/24</f>
        <v>0.31404646980694978</v>
      </c>
      <c r="T354" s="6">
        <f>T$4/AG354/24</f>
        <v>0.19446723707276503</v>
      </c>
      <c r="U354" s="6">
        <f t="shared" si="20"/>
        <v>0.29046715838147735</v>
      </c>
      <c r="W354" s="14">
        <v>753</v>
      </c>
      <c r="X354" s="5">
        <f t="shared" si="22"/>
        <v>15.948213373547453</v>
      </c>
      <c r="Y354" s="5">
        <f t="shared" si="22"/>
        <v>14.888791561951752</v>
      </c>
      <c r="Z354" s="5">
        <f t="shared" si="22"/>
        <v>14.373804143112274</v>
      </c>
      <c r="AA354" s="5">
        <f t="shared" si="23"/>
        <v>11.219966311687919</v>
      </c>
      <c r="AB354" s="5">
        <f t="shared" si="23"/>
        <v>11.091135800802149</v>
      </c>
      <c r="AC354" s="5">
        <f>AC$3*$W354+AC$4</f>
        <v>9.6430414292367672</v>
      </c>
      <c r="AD354" s="5">
        <f>AD$3*$W354+AD$4</f>
        <v>10.89159729250553</v>
      </c>
      <c r="AE354" s="5">
        <f>AE$3*$W354+AE$4</f>
        <v>13.99486731910166</v>
      </c>
      <c r="AF354" s="5">
        <f>AF$3*$W354+AF$4</f>
        <v>13.267675542501701</v>
      </c>
      <c r="AG354" s="5">
        <f>AG$3*$W354+AG$4</f>
        <v>14.998241917610621</v>
      </c>
      <c r="AH354" s="5">
        <f>AH$3*$W354+AH$4</f>
        <v>10.758531248120878</v>
      </c>
      <c r="AI354" s="32">
        <f>50/(B354*24)</f>
        <v>16.731235179970056</v>
      </c>
      <c r="AJ354" s="5">
        <f>C354/6</f>
        <v>14.539666666666667</v>
      </c>
      <c r="AK354" s="5">
        <f>100/(D354*24)</f>
        <v>14.155962168580105</v>
      </c>
      <c r="AL354" s="5">
        <f>E354/12</f>
        <v>12.557083333333333</v>
      </c>
      <c r="AM354" s="5">
        <f>160.934/(F354*24)</f>
        <v>12.31402155199898</v>
      </c>
      <c r="AN354" s="5">
        <f>G354/24</f>
        <v>10.647041666666667</v>
      </c>
    </row>
    <row r="355" spans="1:40" x14ac:dyDescent="0.2">
      <c r="A355" s="14">
        <v>752</v>
      </c>
      <c r="B355" s="6">
        <v>0.12460746627261603</v>
      </c>
      <c r="C355" s="5">
        <v>87.183999999999997</v>
      </c>
      <c r="D355" s="6">
        <f>100/(A355*$AK$3+$AK$4)/24</f>
        <v>0.29455888805202607</v>
      </c>
      <c r="E355" s="5">
        <v>150.59299999999999</v>
      </c>
      <c r="F355" s="6">
        <v>0.54498842592592589</v>
      </c>
      <c r="G355" s="5">
        <v>255.376</v>
      </c>
      <c r="H355" s="5">
        <v>423.46100000000001</v>
      </c>
      <c r="I355" s="5">
        <v>885.87300000000005</v>
      </c>
      <c r="K355" s="6">
        <f>K$4/X355/24</f>
        <v>0.16549837631255973</v>
      </c>
      <c r="L355" s="6">
        <f>L$4/Y355/24</f>
        <v>0.17083326836493862</v>
      </c>
      <c r="M355" s="6">
        <f>M$4/Z355/24</f>
        <v>0.15374684466182401</v>
      </c>
      <c r="N355" s="6">
        <f>N$4/AA355/24</f>
        <v>0.24155935901342207</v>
      </c>
      <c r="O355" s="6">
        <f>O$4/AB355/24</f>
        <v>0.21053003805299431</v>
      </c>
      <c r="P355" s="6">
        <f>P$4/AC355/24</f>
        <v>0.49727351917179968</v>
      </c>
      <c r="Q355" s="6">
        <f>Q$4/AD355/24</f>
        <v>0.25267593724244503</v>
      </c>
      <c r="R355" s="6">
        <f>R$4/AE355/24</f>
        <v>0.22048266994244428</v>
      </c>
      <c r="S355" s="6">
        <f>S$4/AF355/24</f>
        <v>0.31427995524355939</v>
      </c>
      <c r="T355" s="6">
        <f>T$4/AG355/24</f>
        <v>0.19461181843928099</v>
      </c>
      <c r="U355" s="6">
        <f t="shared" si="20"/>
        <v>0.29068311320923618</v>
      </c>
      <c r="W355" s="14">
        <v>752</v>
      </c>
      <c r="X355" s="5">
        <f t="shared" si="22"/>
        <v>15.936712243139024</v>
      </c>
      <c r="Y355" s="5">
        <f t="shared" si="22"/>
        <v>14.878054438653542</v>
      </c>
      <c r="Z355" s="5">
        <f t="shared" si="22"/>
        <v>14.363438405456082</v>
      </c>
      <c r="AA355" s="5">
        <f t="shared" si="23"/>
        <v>11.211874979279303</v>
      </c>
      <c r="AB355" s="5">
        <f t="shared" si="23"/>
        <v>11.083137375133091</v>
      </c>
      <c r="AC355" s="5">
        <f>AC$3*$W355+AC$4</f>
        <v>9.6358774033395207</v>
      </c>
      <c r="AD355" s="5">
        <f>AD$3*$W355+AD$4</f>
        <v>10.883505687212899</v>
      </c>
      <c r="AE355" s="5">
        <f>AE$3*$W355+AE$4</f>
        <v>13.984470226790247</v>
      </c>
      <c r="AF355" s="5">
        <f>AF$3*$W355+AF$4</f>
        <v>13.257818696829075</v>
      </c>
      <c r="AG355" s="5">
        <f>AG$3*$W355+AG$4</f>
        <v>14.987099396415477</v>
      </c>
      <c r="AH355" s="5">
        <f>AH$3*$W355+AH$4</f>
        <v>10.750538500496237</v>
      </c>
      <c r="AI355" s="32">
        <f>50/(B355*24)</f>
        <v>16.719169369638092</v>
      </c>
      <c r="AJ355" s="5">
        <f>C355/6</f>
        <v>14.530666666666667</v>
      </c>
      <c r="AK355" s="5">
        <f>100/(D355*24)</f>
        <v>14.145445395389782</v>
      </c>
      <c r="AL355" s="5">
        <f>E355/12</f>
        <v>12.549416666666666</v>
      </c>
      <c r="AM355" s="5">
        <f>160.934/(F355*24)</f>
        <v>12.304083929747065</v>
      </c>
      <c r="AN355" s="5">
        <f>G355/24</f>
        <v>10.640666666666666</v>
      </c>
    </row>
    <row r="356" spans="1:40" x14ac:dyDescent="0.2">
      <c r="A356" s="14">
        <v>751</v>
      </c>
      <c r="B356" s="6">
        <v>0.12469745733831181</v>
      </c>
      <c r="C356" s="5">
        <v>87.131</v>
      </c>
      <c r="D356" s="6">
        <f>100/(A356*$AK$3+$AK$4)/24</f>
        <v>0.29477804791477702</v>
      </c>
      <c r="E356" s="5">
        <v>150.50200000000001</v>
      </c>
      <c r="F356" s="6">
        <v>0.54541666666666666</v>
      </c>
      <c r="G356" s="5">
        <v>255.22200000000001</v>
      </c>
      <c r="H356" s="5">
        <v>423.209</v>
      </c>
      <c r="I356" s="5">
        <v>885.36199999999997</v>
      </c>
      <c r="K356" s="6">
        <f>K$4/X356/24</f>
        <v>0.16561789864698157</v>
      </c>
      <c r="L356" s="6">
        <f>L$4/Y356/24</f>
        <v>0.17095664353928672</v>
      </c>
      <c r="M356" s="6">
        <f>M$4/Z356/24</f>
        <v>0.15385788008219134</v>
      </c>
      <c r="N356" s="6">
        <f>N$4/AA356/24</f>
        <v>0.24173381231703758</v>
      </c>
      <c r="O356" s="6">
        <f>O$4/AB356/24</f>
        <v>0.21068208209218472</v>
      </c>
      <c r="P356" s="6">
        <f>P$4/AC356/24</f>
        <v>0.49764350426011972</v>
      </c>
      <c r="Q356" s="6">
        <f>Q$4/AD356/24</f>
        <v>0.25286393504516874</v>
      </c>
      <c r="R356" s="6">
        <f>R$4/AE356/24</f>
        <v>0.22064671507448261</v>
      </c>
      <c r="S356" s="6">
        <f>S$4/AF356/24</f>
        <v>0.31451378811926062</v>
      </c>
      <c r="T356" s="6">
        <f>T$4/AG356/24</f>
        <v>0.1947566149507729</v>
      </c>
      <c r="U356" s="6">
        <f t="shared" si="20"/>
        <v>0.2908993893895826</v>
      </c>
      <c r="W356" s="14">
        <v>751</v>
      </c>
      <c r="X356" s="5">
        <f t="shared" si="22"/>
        <v>15.925211112730594</v>
      </c>
      <c r="Y356" s="5">
        <f t="shared" si="22"/>
        <v>14.867317315355333</v>
      </c>
      <c r="Z356" s="5">
        <f t="shared" si="22"/>
        <v>14.353072667799889</v>
      </c>
      <c r="AA356" s="5">
        <f t="shared" si="23"/>
        <v>11.203783646870686</v>
      </c>
      <c r="AB356" s="5">
        <f t="shared" si="23"/>
        <v>11.07513894946403</v>
      </c>
      <c r="AC356" s="5">
        <f>AC$3*$W356+AC$4</f>
        <v>9.628713377442276</v>
      </c>
      <c r="AD356" s="5">
        <f>AD$3*$W356+AD$4</f>
        <v>10.875414081920269</v>
      </c>
      <c r="AE356" s="5">
        <f>AE$3*$W356+AE$4</f>
        <v>13.974073134478834</v>
      </c>
      <c r="AF356" s="5">
        <f>AF$3*$W356+AF$4</f>
        <v>13.247961851156449</v>
      </c>
      <c r="AG356" s="5">
        <f>AG$3*$W356+AG$4</f>
        <v>14.975956875220334</v>
      </c>
      <c r="AH356" s="5">
        <f>AH$3*$W356+AH$4</f>
        <v>10.742545752871592</v>
      </c>
      <c r="AI356" s="32">
        <f>50/(B356*24)</f>
        <v>16.70710355930613</v>
      </c>
      <c r="AJ356" s="5">
        <f>C356/6</f>
        <v>14.521833333333333</v>
      </c>
      <c r="AK356" s="5">
        <f>100/(D356*24)</f>
        <v>14.134928622199464</v>
      </c>
      <c r="AL356" s="5">
        <f>E356/12</f>
        <v>12.541833333333335</v>
      </c>
      <c r="AM356" s="5">
        <f>160.934/(F356*24)</f>
        <v>12.294423223834988</v>
      </c>
      <c r="AN356" s="5">
        <f>G356/24</f>
        <v>10.63425</v>
      </c>
    </row>
    <row r="357" spans="1:40" x14ac:dyDescent="0.2">
      <c r="A357" s="14">
        <v>750</v>
      </c>
      <c r="B357" s="6">
        <v>0.12478757848039879</v>
      </c>
      <c r="C357" s="5">
        <v>87.076999999999998</v>
      </c>
      <c r="D357" s="6">
        <f>100/(A357*$AK$3+$AK$4)/24</f>
        <v>0.29499753414220686</v>
      </c>
      <c r="E357" s="5">
        <v>150.41</v>
      </c>
      <c r="F357" s="6">
        <v>0.54584490740740743</v>
      </c>
      <c r="G357" s="5">
        <v>255.06800000000001</v>
      </c>
      <c r="H357" s="5">
        <v>422.95800000000003</v>
      </c>
      <c r="I357" s="5">
        <v>884.85199999999998</v>
      </c>
      <c r="K357" s="6">
        <f>K$4/X357/24</f>
        <v>0.16573759374337485</v>
      </c>
      <c r="L357" s="6">
        <f>L$4/Y357/24</f>
        <v>0.17108019704464258</v>
      </c>
      <c r="M357" s="6">
        <f>M$4/Z357/24</f>
        <v>0.15396907599723283</v>
      </c>
      <c r="N357" s="6">
        <f>N$4/AA357/24</f>
        <v>0.2419085177818647</v>
      </c>
      <c r="O357" s="6">
        <f>O$4/AB357/24</f>
        <v>0.21083434590141295</v>
      </c>
      <c r="P357" s="6">
        <f>P$4/AC357/24</f>
        <v>0.49801404031640906</v>
      </c>
      <c r="Q357" s="6">
        <f>Q$4/AD357/24</f>
        <v>0.25305221280719586</v>
      </c>
      <c r="R357" s="6">
        <f>R$4/AE357/24</f>
        <v>0.22081100449640215</v>
      </c>
      <c r="S357" s="6">
        <f>S$4/AF357/24</f>
        <v>0.31474796921014336</v>
      </c>
      <c r="T357" s="6">
        <f>T$4/AG357/24</f>
        <v>0.19490162708781955</v>
      </c>
      <c r="U357" s="6">
        <f t="shared" si="20"/>
        <v>0.29111598764033569</v>
      </c>
      <c r="W357" s="14">
        <v>750</v>
      </c>
      <c r="X357" s="5">
        <f t="shared" si="22"/>
        <v>15.913709982322164</v>
      </c>
      <c r="Y357" s="5">
        <f t="shared" si="22"/>
        <v>14.856580192057123</v>
      </c>
      <c r="Z357" s="5">
        <f t="shared" si="22"/>
        <v>14.342706930143699</v>
      </c>
      <c r="AA357" s="5">
        <f t="shared" si="23"/>
        <v>11.19569231446207</v>
      </c>
      <c r="AB357" s="5">
        <f t="shared" si="23"/>
        <v>11.06714052379497</v>
      </c>
      <c r="AC357" s="5">
        <f>AC$3*$W357+AC$4</f>
        <v>9.6215493515450312</v>
      </c>
      <c r="AD357" s="5">
        <f>AD$3*$W357+AD$4</f>
        <v>10.867322476627638</v>
      </c>
      <c r="AE357" s="5">
        <f>AE$3*$W357+AE$4</f>
        <v>13.963676042167421</v>
      </c>
      <c r="AF357" s="5">
        <f>AF$3*$W357+AF$4</f>
        <v>13.238105005483822</v>
      </c>
      <c r="AG357" s="5">
        <f>AG$3*$W357+AG$4</f>
        <v>14.96481435402519</v>
      </c>
      <c r="AH357" s="5">
        <f>AH$3*$W357+AH$4</f>
        <v>10.734553005246951</v>
      </c>
      <c r="AI357" s="32">
        <f>50/(B357*24)</f>
        <v>16.695037748974162</v>
      </c>
      <c r="AJ357" s="5">
        <f>C357/6</f>
        <v>14.512833333333333</v>
      </c>
      <c r="AK357" s="5">
        <f>100/(D357*24)</f>
        <v>14.124411849009146</v>
      </c>
      <c r="AL357" s="5">
        <f>E357/12</f>
        <v>12.534166666666666</v>
      </c>
      <c r="AM357" s="5">
        <f>160.934/(F357*24)</f>
        <v>12.284777676469965</v>
      </c>
      <c r="AN357" s="5">
        <f>G357/24</f>
        <v>10.627833333333333</v>
      </c>
    </row>
    <row r="358" spans="1:40" x14ac:dyDescent="0.2">
      <c r="A358" s="14">
        <v>749</v>
      </c>
      <c r="B358" s="6">
        <v>0.12487782998110666</v>
      </c>
      <c r="C358" s="5">
        <v>87.024000000000001</v>
      </c>
      <c r="D358" s="6">
        <f>100/(A358*$AK$3+$AK$4)/24</f>
        <v>0.29521734746387396</v>
      </c>
      <c r="E358" s="5">
        <v>150.31899999999999</v>
      </c>
      <c r="F358" s="6">
        <v>0.54627314814814809</v>
      </c>
      <c r="G358" s="5">
        <v>254.91499999999999</v>
      </c>
      <c r="H358" s="5">
        <v>422.70600000000002</v>
      </c>
      <c r="I358" s="5">
        <v>884.34100000000001</v>
      </c>
      <c r="K358" s="6">
        <f>K$4/X358/24</f>
        <v>0.16585746197658527</v>
      </c>
      <c r="L358" s="6">
        <f>L$4/Y358/24</f>
        <v>0.17120392926793518</v>
      </c>
      <c r="M358" s="6">
        <f>M$4/Z358/24</f>
        <v>0.1540804327551776</v>
      </c>
      <c r="N358" s="6">
        <f>N$4/AA358/24</f>
        <v>0.24208347595502341</v>
      </c>
      <c r="O358" s="6">
        <f>O$4/AB358/24</f>
        <v>0.21098682995751916</v>
      </c>
      <c r="P358" s="6">
        <f>P$4/AC358/24</f>
        <v>0.49838512857230638</v>
      </c>
      <c r="Q358" s="6">
        <f>Q$4/AD358/24</f>
        <v>0.2532407711543499</v>
      </c>
      <c r="R358" s="6">
        <f>R$4/AE358/24</f>
        <v>0.22097553875429057</v>
      </c>
      <c r="S358" s="6">
        <f>S$4/AF358/24</f>
        <v>0.31498249929461081</v>
      </c>
      <c r="T358" s="6">
        <f>T$4/AG358/24</f>
        <v>0.19504685533243205</v>
      </c>
      <c r="U358" s="6">
        <f t="shared" si="20"/>
        <v>0.29133290868145462</v>
      </c>
      <c r="W358" s="14">
        <v>749</v>
      </c>
      <c r="X358" s="5">
        <f t="shared" si="22"/>
        <v>15.902208851913734</v>
      </c>
      <c r="Y358" s="5">
        <f t="shared" si="22"/>
        <v>14.845843068758914</v>
      </c>
      <c r="Z358" s="5">
        <f t="shared" si="22"/>
        <v>14.332341192487506</v>
      </c>
      <c r="AA358" s="5">
        <f t="shared" si="23"/>
        <v>11.187600982053453</v>
      </c>
      <c r="AB358" s="5">
        <f t="shared" si="23"/>
        <v>11.059142098125911</v>
      </c>
      <c r="AC358" s="5">
        <f>AC$3*$W358+AC$4</f>
        <v>9.6143853256477847</v>
      </c>
      <c r="AD358" s="5">
        <f>AD$3*$W358+AD$4</f>
        <v>10.859230871335006</v>
      </c>
      <c r="AE358" s="5">
        <f>AE$3*$W358+AE$4</f>
        <v>13.953278949856008</v>
      </c>
      <c r="AF358" s="5">
        <f>AF$3*$W358+AF$4</f>
        <v>13.228248159811194</v>
      </c>
      <c r="AG358" s="5">
        <f>AG$3*$W358+AG$4</f>
        <v>14.95367183283005</v>
      </c>
      <c r="AH358" s="5">
        <f>AH$3*$W358+AH$4</f>
        <v>10.726560257622308</v>
      </c>
      <c r="AI358" s="32">
        <f>50/(B358*24)</f>
        <v>16.682971938642194</v>
      </c>
      <c r="AJ358" s="5">
        <f>C358/6</f>
        <v>14.504</v>
      </c>
      <c r="AK358" s="5">
        <f>100/(D358*24)</f>
        <v>14.113895075818828</v>
      </c>
      <c r="AL358" s="5">
        <f>E358/12</f>
        <v>12.526583333333333</v>
      </c>
      <c r="AM358" s="5">
        <f>160.934/(F358*24)</f>
        <v>12.275147252002206</v>
      </c>
      <c r="AN358" s="5">
        <f>G358/24</f>
        <v>10.621458333333333</v>
      </c>
    </row>
    <row r="359" spans="1:40" x14ac:dyDescent="0.2">
      <c r="A359" s="14">
        <v>748</v>
      </c>
      <c r="B359" s="6">
        <v>0.12496821212348226</v>
      </c>
      <c r="C359" s="5">
        <v>86.971000000000004</v>
      </c>
      <c r="D359" s="6">
        <f>100/(A359*$AK$3+$AK$4)/24</f>
        <v>0.29543748861151281</v>
      </c>
      <c r="E359" s="5">
        <v>150.227</v>
      </c>
      <c r="F359" s="6">
        <v>0.54670138888888886</v>
      </c>
      <c r="G359" s="5">
        <v>254.761</v>
      </c>
      <c r="H359" s="5">
        <v>422.45400000000001</v>
      </c>
      <c r="I359" s="5">
        <v>883.83100000000002</v>
      </c>
      <c r="K359" s="6">
        <f>K$4/X359/24</f>
        <v>0.16597750372254363</v>
      </c>
      <c r="L359" s="6">
        <f>L$4/Y359/24</f>
        <v>0.17132784059721354</v>
      </c>
      <c r="M359" s="6">
        <f>M$4/Z359/24</f>
        <v>0.15419195070526279</v>
      </c>
      <c r="N359" s="6">
        <f>N$4/AA359/24</f>
        <v>0.24225868738521769</v>
      </c>
      <c r="O359" s="6">
        <f>O$4/AB359/24</f>
        <v>0.21113953473872402</v>
      </c>
      <c r="P359" s="6">
        <f>P$4/AC359/24</f>
        <v>0.49875677026312343</v>
      </c>
      <c r="Q359" s="6">
        <f>Q$4/AD359/24</f>
        <v>0.25342961071432085</v>
      </c>
      <c r="R359" s="6">
        <f>R$4/AE359/24</f>
        <v>0.22114031839586443</v>
      </c>
      <c r="S359" s="6">
        <f>S$4/AF359/24</f>
        <v>0.31521737915338793</v>
      </c>
      <c r="T359" s="6">
        <f>T$4/AG359/24</f>
        <v>0.19519230016805941</v>
      </c>
      <c r="U359" s="6">
        <f t="shared" si="20"/>
        <v>0.29155015323504557</v>
      </c>
      <c r="W359" s="14">
        <v>748</v>
      </c>
      <c r="X359" s="5">
        <f t="shared" si="22"/>
        <v>15.890707721505308</v>
      </c>
      <c r="Y359" s="5">
        <f t="shared" si="22"/>
        <v>14.835105945460704</v>
      </c>
      <c r="Z359" s="5">
        <f t="shared" si="22"/>
        <v>14.321975454831314</v>
      </c>
      <c r="AA359" s="5">
        <f t="shared" si="23"/>
        <v>11.179509649644839</v>
      </c>
      <c r="AB359" s="5">
        <f t="shared" si="23"/>
        <v>11.051143672456851</v>
      </c>
      <c r="AC359" s="5">
        <f>AC$3*$W359+AC$4</f>
        <v>9.6072212997505417</v>
      </c>
      <c r="AD359" s="5">
        <f>AD$3*$W359+AD$4</f>
        <v>10.851139266042374</v>
      </c>
      <c r="AE359" s="5">
        <f>AE$3*$W359+AE$4</f>
        <v>13.942881857544595</v>
      </c>
      <c r="AF359" s="5">
        <f>AF$3*$W359+AF$4</f>
        <v>13.218391314138568</v>
      </c>
      <c r="AG359" s="5">
        <f>AG$3*$W359+AG$4</f>
        <v>14.942529311634907</v>
      </c>
      <c r="AH359" s="5">
        <f>AH$3*$W359+AH$4</f>
        <v>10.718567509997666</v>
      </c>
      <c r="AI359" s="32">
        <f>50/(B359*24)</f>
        <v>16.670906128310229</v>
      </c>
      <c r="AJ359" s="5">
        <f>C359/6</f>
        <v>14.495166666666668</v>
      </c>
      <c r="AK359" s="5">
        <f>100/(D359*24)</f>
        <v>14.103378302628506</v>
      </c>
      <c r="AL359" s="5">
        <f>E359/12</f>
        <v>12.518916666666668</v>
      </c>
      <c r="AM359" s="5">
        <f>160.934/(F359*24)</f>
        <v>12.265531914893616</v>
      </c>
      <c r="AN359" s="5">
        <f>G359/24</f>
        <v>10.615041666666666</v>
      </c>
    </row>
    <row r="360" spans="1:40" x14ac:dyDescent="0.2">
      <c r="A360" s="14">
        <v>747</v>
      </c>
      <c r="B360" s="6">
        <v>0.12505872519139249</v>
      </c>
      <c r="C360" s="5">
        <v>86.917000000000002</v>
      </c>
      <c r="D360" s="6">
        <f>100/(A360*$AK$3+$AK$4)/24</f>
        <v>0.29565795831904201</v>
      </c>
      <c r="E360" s="5">
        <v>150.136</v>
      </c>
      <c r="F360" s="6">
        <v>0.54714120370370367</v>
      </c>
      <c r="G360" s="5">
        <v>254.607</v>
      </c>
      <c r="H360" s="5">
        <v>422.202</v>
      </c>
      <c r="I360" s="5">
        <v>883.32</v>
      </c>
      <c r="K360" s="6">
        <f>K$4/X360/24</f>
        <v>0.16609771935826997</v>
      </c>
      <c r="L360" s="6">
        <f>L$4/Y360/24</f>
        <v>0.17145193142165108</v>
      </c>
      <c r="M360" s="6">
        <f>M$4/Z360/24</f>
        <v>0.15430363019773727</v>
      </c>
      <c r="N360" s="6">
        <f>N$4/AA360/24</f>
        <v>0.24243415262274123</v>
      </c>
      <c r="O360" s="6">
        <f>O$4/AB360/24</f>
        <v>0.21129246072463359</v>
      </c>
      <c r="P360" s="6">
        <f>P$4/AC360/24</f>
        <v>0.49912896662786005</v>
      </c>
      <c r="Q360" s="6">
        <f>Q$4/AD360/24</f>
        <v>0.25361873211667235</v>
      </c>
      <c r="R360" s="6">
        <f>R$4/AE360/24</f>
        <v>0.22130534397047508</v>
      </c>
      <c r="S360" s="6">
        <f>S$4/AF360/24</f>
        <v>0.31545260956953003</v>
      </c>
      <c r="T360" s="6">
        <f>T$4/AG360/24</f>
        <v>0.19533796207959356</v>
      </c>
      <c r="U360" s="6">
        <f t="shared" si="20"/>
        <v>0.29176772202537038</v>
      </c>
      <c r="W360" s="14">
        <v>747</v>
      </c>
      <c r="X360" s="5">
        <f t="shared" si="22"/>
        <v>15.879206591096878</v>
      </c>
      <c r="Y360" s="5">
        <f t="shared" si="22"/>
        <v>14.824368822162494</v>
      </c>
      <c r="Z360" s="5">
        <f t="shared" si="22"/>
        <v>14.311609717175124</v>
      </c>
      <c r="AA360" s="5">
        <f t="shared" si="23"/>
        <v>11.171418317236222</v>
      </c>
      <c r="AB360" s="5">
        <f t="shared" si="23"/>
        <v>11.043145246787791</v>
      </c>
      <c r="AC360" s="5">
        <f>AC$3*$W360+AC$4</f>
        <v>9.6000572738532952</v>
      </c>
      <c r="AD360" s="5">
        <f>AD$3*$W360+AD$4</f>
        <v>10.843047660749743</v>
      </c>
      <c r="AE360" s="5">
        <f>AE$3*$W360+AE$4</f>
        <v>13.932484765233182</v>
      </c>
      <c r="AF360" s="5">
        <f>AF$3*$W360+AF$4</f>
        <v>13.208534468465942</v>
      </c>
      <c r="AG360" s="5">
        <f>AG$3*$W360+AG$4</f>
        <v>14.931386790439763</v>
      </c>
      <c r="AH360" s="5">
        <f>AH$3*$W360+AH$4</f>
        <v>10.710574762373025</v>
      </c>
      <c r="AI360" s="32">
        <f>50/(B360*24)</f>
        <v>16.658840317978264</v>
      </c>
      <c r="AJ360" s="5">
        <f>C360/6</f>
        <v>14.486166666666668</v>
      </c>
      <c r="AK360" s="5">
        <f>100/(D360*24)</f>
        <v>14.092861529438188</v>
      </c>
      <c r="AL360" s="5">
        <f>E360/12</f>
        <v>12.511333333333333</v>
      </c>
      <c r="AM360" s="5">
        <f>160.934/(F360*24)</f>
        <v>12.255672371120935</v>
      </c>
      <c r="AN360" s="5">
        <f>G360/24</f>
        <v>10.608625</v>
      </c>
    </row>
    <row r="361" spans="1:40" x14ac:dyDescent="0.2">
      <c r="A361" s="14">
        <v>746</v>
      </c>
      <c r="B361" s="6">
        <v>0.12514936946952721</v>
      </c>
      <c r="C361" s="5">
        <v>86.864000000000004</v>
      </c>
      <c r="D361" s="6">
        <f>100/(A361*$AK$3+$AK$4)/24</f>
        <v>0.29587875732257263</v>
      </c>
      <c r="E361" s="5">
        <v>150.04400000000001</v>
      </c>
      <c r="F361" s="6">
        <v>0.54756944444444444</v>
      </c>
      <c r="G361" s="5">
        <v>254.45400000000001</v>
      </c>
      <c r="H361" s="5">
        <v>421.95</v>
      </c>
      <c r="I361" s="5">
        <v>882.80899999999997</v>
      </c>
      <c r="K361" s="6">
        <f>K$4/X361/24</f>
        <v>0.16621810926187733</v>
      </c>
      <c r="L361" s="6">
        <f>L$4/Y361/24</f>
        <v>0.17157620213154945</v>
      </c>
      <c r="M361" s="6">
        <f>M$4/Z361/24</f>
        <v>0.15441547158386551</v>
      </c>
      <c r="N361" s="6">
        <f>N$4/AA361/24</f>
        <v>0.24260987221948313</v>
      </c>
      <c r="O361" s="6">
        <f>O$4/AB361/24</f>
        <v>0.21144560839624452</v>
      </c>
      <c r="P361" s="6">
        <f>P$4/AC361/24</f>
        <v>0.4995017189092168</v>
      </c>
      <c r="Q361" s="6">
        <f>Q$4/AD361/24</f>
        <v>0.25380813599284885</v>
      </c>
      <c r="R361" s="6">
        <f>R$4/AE361/24</f>
        <v>0.22147061602911508</v>
      </c>
      <c r="S361" s="6">
        <f>S$4/AF361/24</f>
        <v>0.31568819132843173</v>
      </c>
      <c r="T361" s="6">
        <f>T$4/AG361/24</f>
        <v>0.19548384155337498</v>
      </c>
      <c r="U361" s="6">
        <f t="shared" si="20"/>
        <v>0.29198561577885457</v>
      </c>
      <c r="W361" s="14">
        <v>746</v>
      </c>
      <c r="X361" s="5">
        <f t="shared" si="22"/>
        <v>15.867705460688448</v>
      </c>
      <c r="Y361" s="5">
        <f t="shared" si="22"/>
        <v>14.813631698864285</v>
      </c>
      <c r="Z361" s="5">
        <f t="shared" si="22"/>
        <v>14.301243979518933</v>
      </c>
      <c r="AA361" s="5">
        <f t="shared" si="23"/>
        <v>11.163326984827606</v>
      </c>
      <c r="AB361" s="5">
        <f t="shared" si="23"/>
        <v>11.03514682111873</v>
      </c>
      <c r="AC361" s="5">
        <f>AC$3*$W361+AC$4</f>
        <v>9.5928932479560505</v>
      </c>
      <c r="AD361" s="5">
        <f>AD$3*$W361+AD$4</f>
        <v>10.834956055457113</v>
      </c>
      <c r="AE361" s="5">
        <f>AE$3*$W361+AE$4</f>
        <v>13.922087672921769</v>
      </c>
      <c r="AF361" s="5">
        <f>AF$3*$W361+AF$4</f>
        <v>13.198677622793316</v>
      </c>
      <c r="AG361" s="5">
        <f>AG$3*$W361+AG$4</f>
        <v>14.92024426924462</v>
      </c>
      <c r="AH361" s="5">
        <f>AH$3*$W361+AH$4</f>
        <v>10.702582014748382</v>
      </c>
      <c r="AI361" s="32">
        <f>50/(B361*24)</f>
        <v>16.646774507646299</v>
      </c>
      <c r="AJ361" s="5">
        <f>C361/6</f>
        <v>14.477333333333334</v>
      </c>
      <c r="AK361" s="5">
        <f>100/(D361*24)</f>
        <v>14.082344756247871</v>
      </c>
      <c r="AL361" s="5">
        <f>E361/12</f>
        <v>12.503666666666668</v>
      </c>
      <c r="AM361" s="5">
        <f>160.934/(F361*24)</f>
        <v>12.246087507926443</v>
      </c>
      <c r="AN361" s="5">
        <f>G361/24</f>
        <v>10.60225</v>
      </c>
    </row>
    <row r="362" spans="1:40" x14ac:dyDescent="0.2">
      <c r="A362" s="14">
        <v>745</v>
      </c>
      <c r="B362" s="6">
        <v>0.12524014524340221</v>
      </c>
      <c r="C362" s="5">
        <v>86.81</v>
      </c>
      <c r="D362" s="6">
        <f>100/(A362*$AK$3+$AK$4)/24</f>
        <v>0.29609988636041623</v>
      </c>
      <c r="E362" s="5">
        <v>149.953</v>
      </c>
      <c r="F362" s="6">
        <v>0.54800925925925925</v>
      </c>
      <c r="G362" s="5">
        <v>254.3</v>
      </c>
      <c r="H362" s="5">
        <v>421.69900000000001</v>
      </c>
      <c r="I362" s="5">
        <v>882.29899999999998</v>
      </c>
      <c r="K362" s="6">
        <f>K$4/X362/24</f>
        <v>0.1663386738125758</v>
      </c>
      <c r="L362" s="6">
        <f>L$4/Y362/24</f>
        <v>0.17170065311834262</v>
      </c>
      <c r="M362" s="6">
        <f>M$4/Z362/24</f>
        <v>0.15452747521593108</v>
      </c>
      <c r="N362" s="6">
        <f>N$4/AA362/24</f>
        <v>0.24278584672893366</v>
      </c>
      <c r="O362" s="6">
        <f>O$4/AB362/24</f>
        <v>0.21159897823594886</v>
      </c>
      <c r="P362" s="6">
        <f>P$4/AC362/24</f>
        <v>0.49987502835360931</v>
      </c>
      <c r="Q362" s="6">
        <f>Q$4/AD362/24</f>
        <v>0.2539978229761824</v>
      </c>
      <c r="R362" s="6">
        <f>R$4/AE362/24</f>
        <v>0.22163613512442401</v>
      </c>
      <c r="S362" s="6">
        <f>S$4/AF362/24</f>
        <v>0.31592412521783547</v>
      </c>
      <c r="T362" s="6">
        <f>T$4/AG362/24</f>
        <v>0.19562993907719808</v>
      </c>
      <c r="U362" s="6">
        <f t="shared" si="20"/>
        <v>0.29220383522409504</v>
      </c>
      <c r="W362" s="14">
        <v>745</v>
      </c>
      <c r="X362" s="5">
        <f t="shared" si="22"/>
        <v>15.856204330280018</v>
      </c>
      <c r="Y362" s="5">
        <f t="shared" si="22"/>
        <v>14.802894575566075</v>
      </c>
      <c r="Z362" s="5">
        <f t="shared" si="22"/>
        <v>14.290878241862741</v>
      </c>
      <c r="AA362" s="5">
        <f t="shared" si="23"/>
        <v>11.155235652418991</v>
      </c>
      <c r="AB362" s="5">
        <f t="shared" si="23"/>
        <v>11.027148395449672</v>
      </c>
      <c r="AC362" s="5">
        <f>AC$3*$W362+AC$4</f>
        <v>9.5857292220588057</v>
      </c>
      <c r="AD362" s="5">
        <f>AD$3*$W362+AD$4</f>
        <v>10.82686445016448</v>
      </c>
      <c r="AE362" s="5">
        <f>AE$3*$W362+AE$4</f>
        <v>13.911690580610356</v>
      </c>
      <c r="AF362" s="5">
        <f>AF$3*$W362+AF$4</f>
        <v>13.188820777120689</v>
      </c>
      <c r="AG362" s="5">
        <f>AG$3*$W362+AG$4</f>
        <v>14.909101748049476</v>
      </c>
      <c r="AH362" s="5">
        <f>AH$3*$W362+AH$4</f>
        <v>10.694589267123739</v>
      </c>
      <c r="AI362" s="32">
        <f>50/(B362*24)</f>
        <v>16.634708697314334</v>
      </c>
      <c r="AJ362" s="5">
        <f>C362/6</f>
        <v>14.468333333333334</v>
      </c>
      <c r="AK362" s="5">
        <f>100/(D362*24)</f>
        <v>14.071827983057554</v>
      </c>
      <c r="AL362" s="5">
        <f>E362/12</f>
        <v>12.496083333333333</v>
      </c>
      <c r="AM362" s="5">
        <f>160.934/(F362*24)</f>
        <v>12.236259187294079</v>
      </c>
      <c r="AN362" s="5">
        <f>G362/24</f>
        <v>10.595833333333333</v>
      </c>
    </row>
    <row r="363" spans="1:40" x14ac:dyDescent="0.2">
      <c r="A363" s="14">
        <v>744</v>
      </c>
      <c r="B363" s="6">
        <v>0.12533105279936244</v>
      </c>
      <c r="C363" s="5">
        <v>86.757000000000005</v>
      </c>
      <c r="D363" s="6">
        <f>100/(A363*$AK$3+$AK$4)/24</f>
        <v>0.29632134617309336</v>
      </c>
      <c r="E363" s="5">
        <v>149.86099999999999</v>
      </c>
      <c r="F363" s="6">
        <v>0.54843750000000002</v>
      </c>
      <c r="G363" s="5">
        <v>254.14699999999999</v>
      </c>
      <c r="H363" s="5">
        <v>421.447</v>
      </c>
      <c r="I363" s="5">
        <v>881.78800000000001</v>
      </c>
      <c r="K363" s="6">
        <f>K$4/X363/24</f>
        <v>0.16645941339067652</v>
      </c>
      <c r="L363" s="6">
        <f>L$4/Y363/24</f>
        <v>0.17182528477460127</v>
      </c>
      <c r="M363" s="6">
        <f>M$4/Z363/24</f>
        <v>0.15463964144724038</v>
      </c>
      <c r="N363" s="6">
        <f>N$4/AA363/24</f>
        <v>0.24296207670619027</v>
      </c>
      <c r="O363" s="6">
        <f>O$4/AB363/24</f>
        <v>0.2117525707275395</v>
      </c>
      <c r="P363" s="6">
        <f>P$4/AC363/24</f>
        <v>0.50024889621118229</v>
      </c>
      <c r="Q363" s="6">
        <f>Q$4/AD363/24</f>
        <v>0.2541877937018997</v>
      </c>
      <c r="R363" s="6">
        <f>R$4/AE363/24</f>
        <v>0.22180190181069481</v>
      </c>
      <c r="S363" s="6">
        <f>S$4/AF363/24</f>
        <v>0.31616041202784034</v>
      </c>
      <c r="T363" s="6">
        <f>T$4/AG363/24</f>
        <v>0.19577625514031649</v>
      </c>
      <c r="U363" s="6">
        <f t="shared" si="20"/>
        <v>0.29242238109186841</v>
      </c>
      <c r="W363" s="14">
        <v>744</v>
      </c>
      <c r="X363" s="5">
        <f t="shared" si="22"/>
        <v>15.844703199871589</v>
      </c>
      <c r="Y363" s="5">
        <f t="shared" si="22"/>
        <v>14.792157452267865</v>
      </c>
      <c r="Z363" s="5">
        <f t="shared" si="22"/>
        <v>14.280512504206548</v>
      </c>
      <c r="AA363" s="5">
        <f t="shared" si="23"/>
        <v>11.147144320010373</v>
      </c>
      <c r="AB363" s="5">
        <f t="shared" si="23"/>
        <v>11.01914996978061</v>
      </c>
      <c r="AC363" s="5">
        <f>AC$3*$W363+AC$4</f>
        <v>9.5785651961615592</v>
      </c>
      <c r="AD363" s="5">
        <f>AD$3*$W363+AD$4</f>
        <v>10.818772844871848</v>
      </c>
      <c r="AE363" s="5">
        <f>AE$3*$W363+AE$4</f>
        <v>13.901293488298943</v>
      </c>
      <c r="AF363" s="5">
        <f>AF$3*$W363+AF$4</f>
        <v>13.178963931448063</v>
      </c>
      <c r="AG363" s="5">
        <f>AG$3*$W363+AG$4</f>
        <v>14.897959226854336</v>
      </c>
      <c r="AH363" s="5">
        <f>AH$3*$W363+AH$4</f>
        <v>10.686596519499098</v>
      </c>
      <c r="AI363" s="32">
        <f>50/(B363*24)</f>
        <v>16.622642886982366</v>
      </c>
      <c r="AJ363" s="5">
        <f>C363/6</f>
        <v>14.4595</v>
      </c>
      <c r="AK363" s="5">
        <f>100/(D363*24)</f>
        <v>14.061311209867233</v>
      </c>
      <c r="AL363" s="5">
        <f>E363/12</f>
        <v>12.488416666666666</v>
      </c>
      <c r="AM363" s="5">
        <f>160.934/(F363*24)</f>
        <v>12.226704653371318</v>
      </c>
      <c r="AN363" s="5">
        <f>G363/24</f>
        <v>10.589458333333333</v>
      </c>
    </row>
    <row r="364" spans="1:40" x14ac:dyDescent="0.2">
      <c r="A364" s="14">
        <v>743</v>
      </c>
      <c r="B364" s="6">
        <v>0.12542209242458463</v>
      </c>
      <c r="C364" s="5">
        <v>86.703000000000003</v>
      </c>
      <c r="D364" s="6">
        <f>100/(A364*$AK$3+$AK$4)/24</f>
        <v>0.29654313750334138</v>
      </c>
      <c r="E364" s="5">
        <v>149.76900000000001</v>
      </c>
      <c r="F364" s="6">
        <v>0.54887731481481483</v>
      </c>
      <c r="G364" s="5">
        <v>253.99299999999999</v>
      </c>
      <c r="H364" s="5">
        <v>421.19499999999999</v>
      </c>
      <c r="I364" s="5">
        <v>881.27700000000004</v>
      </c>
      <c r="K364" s="6">
        <f>K$4/X364/24</f>
        <v>0.16658032837759565</v>
      </c>
      <c r="L364" s="6">
        <f>L$4/Y364/24</f>
        <v>0.17195009749403659</v>
      </c>
      <c r="M364" s="6">
        <f>M$4/Z364/24</f>
        <v>0.15475197063212631</v>
      </c>
      <c r="N364" s="6">
        <f>N$4/AA364/24</f>
        <v>0.24313856270796305</v>
      </c>
      <c r="O364" s="6">
        <f>O$4/AB364/24</f>
        <v>0.21190638635621475</v>
      </c>
      <c r="P364" s="6">
        <f>P$4/AC364/24</f>
        <v>0.50062332373582297</v>
      </c>
      <c r="Q364" s="6">
        <f>Q$4/AD364/24</f>
        <v>0.25437804880712939</v>
      </c>
      <c r="R364" s="6">
        <f>R$4/AE364/24</f>
        <v>0.22196791664388002</v>
      </c>
      <c r="S364" s="6">
        <f>S$4/AF364/24</f>
        <v>0.31639705255091111</v>
      </c>
      <c r="T364" s="6">
        <f>T$4/AG364/24</f>
        <v>0.19592279023344875</v>
      </c>
      <c r="U364" s="6">
        <f t="shared" si="20"/>
        <v>0.29264125411513958</v>
      </c>
      <c r="W364" s="14">
        <v>743</v>
      </c>
      <c r="X364" s="5">
        <f t="shared" si="22"/>
        <v>15.833202069463159</v>
      </c>
      <c r="Y364" s="5">
        <f t="shared" si="22"/>
        <v>14.781420328969656</v>
      </c>
      <c r="Z364" s="5">
        <f t="shared" si="22"/>
        <v>14.270146766550358</v>
      </c>
      <c r="AA364" s="5">
        <f t="shared" si="23"/>
        <v>11.139052987601758</v>
      </c>
      <c r="AB364" s="5">
        <f t="shared" si="23"/>
        <v>11.011151544111552</v>
      </c>
      <c r="AC364" s="5">
        <f>AC$3*$W364+AC$4</f>
        <v>9.5714011702643145</v>
      </c>
      <c r="AD364" s="5">
        <f>AD$3*$W364+AD$4</f>
        <v>10.810681239579218</v>
      </c>
      <c r="AE364" s="5">
        <f>AE$3*$W364+AE$4</f>
        <v>13.89089639598753</v>
      </c>
      <c r="AF364" s="5">
        <f>AF$3*$W364+AF$4</f>
        <v>13.169107085775437</v>
      </c>
      <c r="AG364" s="5">
        <f>AG$3*$W364+AG$4</f>
        <v>14.886816705659193</v>
      </c>
      <c r="AH364" s="5">
        <f>AH$3*$W364+AH$4</f>
        <v>10.678603771874455</v>
      </c>
      <c r="AI364" s="32">
        <f>50/(B364*24)</f>
        <v>16.610577076650401</v>
      </c>
      <c r="AJ364" s="5">
        <f>C364/6</f>
        <v>14.4505</v>
      </c>
      <c r="AK364" s="5">
        <f>100/(D364*24)</f>
        <v>14.050794436676915</v>
      </c>
      <c r="AL364" s="5">
        <f>E364/12</f>
        <v>12.48075</v>
      </c>
      <c r="AM364" s="5">
        <f>160.934/(F364*24)</f>
        <v>12.216907407797903</v>
      </c>
      <c r="AN364" s="5">
        <f>G364/24</f>
        <v>10.583041666666666</v>
      </c>
    </row>
    <row r="365" spans="1:40" x14ac:dyDescent="0.2">
      <c r="A365" s="14">
        <v>742</v>
      </c>
      <c r="B365" s="6">
        <v>0.12551326440708066</v>
      </c>
      <c r="C365" s="5">
        <v>86.65</v>
      </c>
      <c r="D365" s="6">
        <f>100/(A365*$AK$3+$AK$4)/24</f>
        <v>0.29676526109612328</v>
      </c>
      <c r="E365" s="5">
        <v>149.678</v>
      </c>
      <c r="F365" s="6">
        <v>0.5493055555555556</v>
      </c>
      <c r="G365" s="5">
        <v>253.839</v>
      </c>
      <c r="H365" s="5">
        <v>420.94299999999998</v>
      </c>
      <c r="I365" s="5">
        <v>880.76700000000005</v>
      </c>
      <c r="K365" s="6">
        <f>K$4/X365/24</f>
        <v>0.16670141915585834</v>
      </c>
      <c r="L365" s="6">
        <f>L$4/Y365/24</f>
        <v>0.17207509167150456</v>
      </c>
      <c r="M365" s="6">
        <f>M$4/Z365/24</f>
        <v>0.1548644631259522</v>
      </c>
      <c r="N365" s="6">
        <f>N$4/AA365/24</f>
        <v>0.24331530529258114</v>
      </c>
      <c r="O365" s="6">
        <f>O$4/AB365/24</f>
        <v>0.21206042560858404</v>
      </c>
      <c r="P365" s="6">
        <f>P$4/AC365/24</f>
        <v>0.50099831218517565</v>
      </c>
      <c r="Q365" s="6">
        <f>Q$4/AD365/24</f>
        <v>0.25456858893090895</v>
      </c>
      <c r="R365" s="6">
        <f>R$4/AE365/24</f>
        <v>0.22213418018159781</v>
      </c>
      <c r="S365" s="6">
        <f>S$4/AF365/24</f>
        <v>0.31663404758188668</v>
      </c>
      <c r="T365" s="6">
        <f>T$4/AG365/24</f>
        <v>0.19606954484878361</v>
      </c>
      <c r="U365" s="6">
        <f t="shared" si="20"/>
        <v>0.29286045502906899</v>
      </c>
      <c r="W365" s="14">
        <v>742</v>
      </c>
      <c r="X365" s="5">
        <f t="shared" si="22"/>
        <v>15.821700939054729</v>
      </c>
      <c r="Y365" s="5">
        <f t="shared" si="22"/>
        <v>14.770683205671446</v>
      </c>
      <c r="Z365" s="5">
        <f t="shared" si="22"/>
        <v>14.259781028894166</v>
      </c>
      <c r="AA365" s="5">
        <f t="shared" si="23"/>
        <v>11.130961655193142</v>
      </c>
      <c r="AB365" s="5">
        <f t="shared" si="23"/>
        <v>11.003153118442491</v>
      </c>
      <c r="AC365" s="5">
        <f>AC$3*$W365+AC$4</f>
        <v>9.5642371443670697</v>
      </c>
      <c r="AD365" s="5">
        <f>AD$3*$W365+AD$4</f>
        <v>10.802589634286587</v>
      </c>
      <c r="AE365" s="5">
        <f>AE$3*$W365+AE$4</f>
        <v>13.880499303676118</v>
      </c>
      <c r="AF365" s="5">
        <f>AF$3*$W365+AF$4</f>
        <v>13.159250240102811</v>
      </c>
      <c r="AG365" s="5">
        <f>AG$3*$W365+AG$4</f>
        <v>14.875674184464049</v>
      </c>
      <c r="AH365" s="5">
        <f>AH$3*$W365+AH$4</f>
        <v>10.670611024249812</v>
      </c>
      <c r="AI365" s="32">
        <f>50/(B365*24)</f>
        <v>16.59851126631844</v>
      </c>
      <c r="AJ365" s="5">
        <f>C365/6</f>
        <v>14.441666666666668</v>
      </c>
      <c r="AK365" s="5">
        <f>100/(D365*24)</f>
        <v>14.040277663486595</v>
      </c>
      <c r="AL365" s="5">
        <f>E365/12</f>
        <v>12.473166666666666</v>
      </c>
      <c r="AM365" s="5">
        <f>160.934/(F365*24)</f>
        <v>12.207383059418458</v>
      </c>
      <c r="AN365" s="5">
        <f>G365/24</f>
        <v>10.576625</v>
      </c>
    </row>
    <row r="366" spans="1:40" x14ac:dyDescent="0.2">
      <c r="A366" s="14">
        <v>741</v>
      </c>
      <c r="B366" s="6">
        <v>0.12560456903570047</v>
      </c>
      <c r="C366" s="5">
        <v>86.596000000000004</v>
      </c>
      <c r="D366" s="6">
        <f>100/(A366*$AK$3+$AK$4)/24</f>
        <v>0.29698771769863541</v>
      </c>
      <c r="E366" s="5">
        <v>149.58600000000001</v>
      </c>
      <c r="F366" s="6">
        <v>0.54974537037037041</v>
      </c>
      <c r="G366" s="5">
        <v>253.68600000000001</v>
      </c>
      <c r="H366" s="5">
        <v>420.69099999999997</v>
      </c>
      <c r="I366" s="5">
        <v>880.25599999999997</v>
      </c>
      <c r="K366" s="6">
        <f>K$4/X366/24</f>
        <v>0.16682268610910289</v>
      </c>
      <c r="L366" s="6">
        <f>L$4/Y366/24</f>
        <v>0.17220026770301011</v>
      </c>
      <c r="M366" s="6">
        <f>M$4/Z366/24</f>
        <v>0.15497711928511529</v>
      </c>
      <c r="N366" s="6">
        <f>N$4/AA366/24</f>
        <v>0.243492305019998</v>
      </c>
      <c r="O366" s="6">
        <f>O$4/AB366/24</f>
        <v>0.21221468897267246</v>
      </c>
      <c r="P366" s="6">
        <f>P$4/AC366/24</f>
        <v>0.50137386282065577</v>
      </c>
      <c r="Q366" s="6">
        <f>Q$4/AD366/24</f>
        <v>0.25475941471419206</v>
      </c>
      <c r="R366" s="6">
        <f>R$4/AE366/24</f>
        <v>0.22230069298313834</v>
      </c>
      <c r="S366" s="6">
        <f>S$4/AF366/24</f>
        <v>0.31687139791798929</v>
      </c>
      <c r="T366" s="6">
        <f>T$4/AG366/24</f>
        <v>0.19621651947998564</v>
      </c>
      <c r="U366" s="6">
        <f t="shared" si="20"/>
        <v>0.2930799845710218</v>
      </c>
      <c r="W366" s="14">
        <v>741</v>
      </c>
      <c r="X366" s="5">
        <f t="shared" si="22"/>
        <v>15.810199808646299</v>
      </c>
      <c r="Y366" s="5">
        <f t="shared" si="22"/>
        <v>14.759946082373236</v>
      </c>
      <c r="Z366" s="5">
        <f t="shared" si="22"/>
        <v>14.249415291237973</v>
      </c>
      <c r="AA366" s="5">
        <f t="shared" si="23"/>
        <v>11.122870322784525</v>
      </c>
      <c r="AB366" s="5">
        <f t="shared" si="23"/>
        <v>10.995154692773431</v>
      </c>
      <c r="AC366" s="5">
        <f>AC$3*$W366+AC$4</f>
        <v>9.5570731184698232</v>
      </c>
      <c r="AD366" s="5">
        <f>AD$3*$W366+AD$4</f>
        <v>10.794498028993956</v>
      </c>
      <c r="AE366" s="5">
        <f>AE$3*$W366+AE$4</f>
        <v>13.870102211364705</v>
      </c>
      <c r="AF366" s="5">
        <f>AF$3*$W366+AF$4</f>
        <v>13.149393394430184</v>
      </c>
      <c r="AG366" s="5">
        <f>AG$3*$W366+AG$4</f>
        <v>14.864531663268906</v>
      </c>
      <c r="AH366" s="5">
        <f>AH$3*$W366+AH$4</f>
        <v>10.662618276625171</v>
      </c>
      <c r="AI366" s="32">
        <f>50/(B366*24)</f>
        <v>16.586445455986475</v>
      </c>
      <c r="AJ366" s="5">
        <f>C366/6</f>
        <v>14.432666666666668</v>
      </c>
      <c r="AK366" s="5">
        <f>100/(D366*24)</f>
        <v>14.029760890296277</v>
      </c>
      <c r="AL366" s="5">
        <f>E366/12</f>
        <v>12.4655</v>
      </c>
      <c r="AM366" s="5">
        <f>160.934/(F366*24)</f>
        <v>12.197616741757548</v>
      </c>
      <c r="AN366" s="5">
        <f>G366/24</f>
        <v>10.57025</v>
      </c>
    </row>
    <row r="367" spans="1:40" x14ac:dyDescent="0.2">
      <c r="A367" s="14">
        <v>740</v>
      </c>
      <c r="B367" s="6">
        <v>0.12569600660013508</v>
      </c>
      <c r="C367" s="5">
        <v>86.543000000000006</v>
      </c>
      <c r="D367" s="6">
        <f>100/(A367*$AK$3+$AK$4)/24</f>
        <v>0.29721050806031662</v>
      </c>
      <c r="E367" s="5">
        <v>149.495</v>
      </c>
      <c r="F367" s="6">
        <v>0.55018518518518522</v>
      </c>
      <c r="G367" s="5">
        <v>253.53200000000001</v>
      </c>
      <c r="H367" s="5">
        <v>420.44</v>
      </c>
      <c r="I367" s="5">
        <v>879.74599999999998</v>
      </c>
      <c r="K367" s="6">
        <f>K$4/X367/24</f>
        <v>0.16694412962208463</v>
      </c>
      <c r="L367" s="6">
        <f>L$4/Y367/24</f>
        <v>0.17232562598571136</v>
      </c>
      <c r="M367" s="6">
        <f>M$4/Z367/24</f>
        <v>0.15508993946705066</v>
      </c>
      <c r="N367" s="6">
        <f>N$4/AA367/24</f>
        <v>0.24366956245179783</v>
      </c>
      <c r="O367" s="6">
        <f>O$4/AB367/24</f>
        <v>0.21236917693792623</v>
      </c>
      <c r="P367" s="6">
        <f>P$4/AC367/24</f>
        <v>0.50174997690746337</v>
      </c>
      <c r="Q367" s="6">
        <f>Q$4/AD367/24</f>
        <v>0.25495052679985569</v>
      </c>
      <c r="R367" s="6">
        <f>R$4/AE367/24</f>
        <v>0.22246745560947009</v>
      </c>
      <c r="S367" s="6">
        <f>S$4/AF367/24</f>
        <v>0.31710910435883344</v>
      </c>
      <c r="T367" s="6">
        <f>T$4/AG367/24</f>
        <v>0.1963637146222007</v>
      </c>
      <c r="U367" s="6">
        <f t="shared" si="20"/>
        <v>0.29329984348057564</v>
      </c>
      <c r="W367" s="14">
        <v>740</v>
      </c>
      <c r="X367" s="5">
        <f t="shared" si="22"/>
        <v>15.798698678237869</v>
      </c>
      <c r="Y367" s="5">
        <f t="shared" si="22"/>
        <v>14.749208959075029</v>
      </c>
      <c r="Z367" s="5">
        <f t="shared" si="22"/>
        <v>14.239049553581783</v>
      </c>
      <c r="AA367" s="5">
        <f t="shared" si="23"/>
        <v>11.11477899037591</v>
      </c>
      <c r="AB367" s="5">
        <f t="shared" si="23"/>
        <v>10.987156267104371</v>
      </c>
      <c r="AC367" s="5">
        <f>AC$3*$W367+AC$4</f>
        <v>9.5499090925725802</v>
      </c>
      <c r="AD367" s="5">
        <f>AD$3*$W367+AD$4</f>
        <v>10.786406423701324</v>
      </c>
      <c r="AE367" s="5">
        <f>AE$3*$W367+AE$4</f>
        <v>13.859705119053292</v>
      </c>
      <c r="AF367" s="5">
        <f>AF$3*$W367+AF$4</f>
        <v>13.139536548757558</v>
      </c>
      <c r="AG367" s="5">
        <f>AG$3*$W367+AG$4</f>
        <v>14.853389142073762</v>
      </c>
      <c r="AH367" s="5">
        <f>AH$3*$W367+AH$4</f>
        <v>10.654625529000528</v>
      </c>
      <c r="AI367" s="32">
        <f>50/(B367*24)</f>
        <v>16.574379645654506</v>
      </c>
      <c r="AJ367" s="5">
        <f>C367/6</f>
        <v>14.423833333333334</v>
      </c>
      <c r="AK367" s="5">
        <f>100/(D367*24)</f>
        <v>14.019244117105959</v>
      </c>
      <c r="AL367" s="5">
        <f>E367/12</f>
        <v>12.457916666666668</v>
      </c>
      <c r="AM367" s="5">
        <f>160.934/(F367*24)</f>
        <v>12.187866038370919</v>
      </c>
      <c r="AN367" s="5">
        <f>G367/24</f>
        <v>10.563833333333333</v>
      </c>
    </row>
    <row r="368" spans="1:40" x14ac:dyDescent="0.2">
      <c r="A368" s="14">
        <v>739</v>
      </c>
      <c r="B368" s="6">
        <v>0.12578757739091964</v>
      </c>
      <c r="C368" s="5">
        <v>86.489000000000004</v>
      </c>
      <c r="D368" s="6">
        <f>100/(A368*$AK$3+$AK$4)/24</f>
        <v>0.29743363293285596</v>
      </c>
      <c r="E368" s="5">
        <v>149.40299999999999</v>
      </c>
      <c r="F368" s="6">
        <v>0.55062500000000003</v>
      </c>
      <c r="G368" s="5">
        <v>253.37799999999999</v>
      </c>
      <c r="H368" s="5">
        <v>420.18799999999999</v>
      </c>
      <c r="I368" s="5">
        <v>879.23500000000001</v>
      </c>
      <c r="K368" s="6">
        <f>K$4/X368/24</f>
        <v>0.16706575008068017</v>
      </c>
      <c r="L368" s="6">
        <f>L$4/Y368/24</f>
        <v>0.17245116691792375</v>
      </c>
      <c r="M368" s="6">
        <f>M$4/Z368/24</f>
        <v>0.15520292403023497</v>
      </c>
      <c r="N368" s="6">
        <f>N$4/AA368/24</f>
        <v>0.24384707815120132</v>
      </c>
      <c r="O368" s="6">
        <f>O$4/AB368/24</f>
        <v>0.21252388999521801</v>
      </c>
      <c r="P368" s="6">
        <f>P$4/AC368/24</f>
        <v>0.50212665571459836</v>
      </c>
      <c r="Q368" s="6">
        <f>Q$4/AD368/24</f>
        <v>0.25514192583270728</v>
      </c>
      <c r="R368" s="6">
        <f>R$4/AE368/24</f>
        <v>0.22263446862324598</v>
      </c>
      <c r="S368" s="6">
        <f>S$4/AF368/24</f>
        <v>0.31734716770643479</v>
      </c>
      <c r="T368" s="6">
        <f>T$4/AG368/24</f>
        <v>0.19651113077206153</v>
      </c>
      <c r="U368" s="6">
        <f t="shared" si="20"/>
        <v>0.2935200324995289</v>
      </c>
      <c r="W368" s="14">
        <v>739</v>
      </c>
      <c r="X368" s="5">
        <f t="shared" si="22"/>
        <v>15.78719754782944</v>
      </c>
      <c r="Y368" s="5">
        <f t="shared" si="22"/>
        <v>14.738471835776819</v>
      </c>
      <c r="Z368" s="5">
        <f t="shared" si="22"/>
        <v>14.22868381592559</v>
      </c>
      <c r="AA368" s="5">
        <f t="shared" si="23"/>
        <v>11.106687657967292</v>
      </c>
      <c r="AB368" s="5">
        <f t="shared" si="23"/>
        <v>10.979157841435311</v>
      </c>
      <c r="AC368" s="5">
        <f>AC$3*$W368+AC$4</f>
        <v>9.5427450666753337</v>
      </c>
      <c r="AD368" s="5">
        <f>AD$3*$W368+AD$4</f>
        <v>10.778314818408692</v>
      </c>
      <c r="AE368" s="5">
        <f>AE$3*$W368+AE$4</f>
        <v>13.849308026741879</v>
      </c>
      <c r="AF368" s="5">
        <f>AF$3*$W368+AF$4</f>
        <v>13.129679703084932</v>
      </c>
      <c r="AG368" s="5">
        <f>AG$3*$W368+AG$4</f>
        <v>14.842246620878619</v>
      </c>
      <c r="AH368" s="5">
        <f>AH$3*$W368+AH$4</f>
        <v>10.646632781375885</v>
      </c>
      <c r="AI368" s="32">
        <f>50/(B368*24)</f>
        <v>16.562313835322541</v>
      </c>
      <c r="AJ368" s="5">
        <f>C368/6</f>
        <v>14.414833333333334</v>
      </c>
      <c r="AK368" s="5">
        <f>100/(D368*24)</f>
        <v>14.008727343915639</v>
      </c>
      <c r="AL368" s="5">
        <f>E368/12</f>
        <v>12.450249999999999</v>
      </c>
      <c r="AM368" s="5">
        <f>160.934/(F368*24)</f>
        <v>12.178130911842603</v>
      </c>
      <c r="AN368" s="5">
        <f>G368/24</f>
        <v>10.557416666666667</v>
      </c>
    </row>
    <row r="369" spans="1:40" x14ac:dyDescent="0.2">
      <c r="A369" s="14">
        <v>738</v>
      </c>
      <c r="B369" s="6">
        <v>0.12587928169943663</v>
      </c>
      <c r="C369" s="5">
        <v>86.436000000000007</v>
      </c>
      <c r="D369" s="6">
        <f>100/(A369*$AK$3+$AK$4)/24</f>
        <v>0.29765709307020161</v>
      </c>
      <c r="E369" s="5">
        <v>149.31200000000001</v>
      </c>
      <c r="F369" s="6">
        <v>0.5510532407407408</v>
      </c>
      <c r="G369" s="5">
        <v>253.22499999999999</v>
      </c>
      <c r="H369" s="5">
        <v>419.93599999999998</v>
      </c>
      <c r="I369" s="5">
        <v>878.72400000000005</v>
      </c>
      <c r="K369" s="6">
        <f>K$4/X369/24</f>
        <v>0.16718754787189136</v>
      </c>
      <c r="L369" s="6">
        <f>L$4/Y369/24</f>
        <v>0.17257689089912429</v>
      </c>
      <c r="M369" s="6">
        <f>M$4/Z369/24</f>
        <v>0.15531607333419029</v>
      </c>
      <c r="N369" s="6">
        <f>N$4/AA369/24</f>
        <v>0.24402485268307136</v>
      </c>
      <c r="O369" s="6">
        <f>O$4/AB369/24</f>
        <v>0.21267882863685175</v>
      </c>
      <c r="P369" s="6">
        <f>P$4/AC369/24</f>
        <v>0.50250390051487348</v>
      </c>
      <c r="Q369" s="6">
        <f>Q$4/AD369/24</f>
        <v>0.25533361245949188</v>
      </c>
      <c r="R369" s="6">
        <f>R$4/AE369/24</f>
        <v>0.22280173258880986</v>
      </c>
      <c r="S369" s="6">
        <f>S$4/AF369/24</f>
        <v>0.31758558876521914</v>
      </c>
      <c r="T369" s="6">
        <f>T$4/AG369/24</f>
        <v>0.19665876842769334</v>
      </c>
      <c r="U369" s="6">
        <f t="shared" si="20"/>
        <v>0.29374055237190949</v>
      </c>
      <c r="W369" s="14">
        <v>738</v>
      </c>
      <c r="X369" s="5">
        <f t="shared" si="22"/>
        <v>15.77569641742101</v>
      </c>
      <c r="Y369" s="5">
        <f t="shared" si="22"/>
        <v>14.727734712478609</v>
      </c>
      <c r="Z369" s="5">
        <f t="shared" si="22"/>
        <v>14.218318078269398</v>
      </c>
      <c r="AA369" s="5">
        <f t="shared" si="23"/>
        <v>11.098596325558677</v>
      </c>
      <c r="AB369" s="5">
        <f t="shared" si="23"/>
        <v>10.971159415766252</v>
      </c>
      <c r="AC369" s="5">
        <f>AC$3*$W369+AC$4</f>
        <v>9.535581040778089</v>
      </c>
      <c r="AD369" s="5">
        <f>AD$3*$W369+AD$4</f>
        <v>10.770223213116061</v>
      </c>
      <c r="AE369" s="5">
        <f>AE$3*$W369+AE$4</f>
        <v>13.838910934430466</v>
      </c>
      <c r="AF369" s="5">
        <f>AF$3*$W369+AF$4</f>
        <v>13.119822857412306</v>
      </c>
      <c r="AG369" s="5">
        <f>AG$3*$W369+AG$4</f>
        <v>14.831104099683479</v>
      </c>
      <c r="AH369" s="5">
        <f>AH$3*$W369+AH$4</f>
        <v>10.638640033751244</v>
      </c>
      <c r="AI369" s="32">
        <f>50/(B369*24)</f>
        <v>16.550248024990577</v>
      </c>
      <c r="AJ369" s="5">
        <f>C369/6</f>
        <v>14.406000000000001</v>
      </c>
      <c r="AK369" s="5">
        <f>100/(D369*24)</f>
        <v>13.99821057072532</v>
      </c>
      <c r="AL369" s="5">
        <f>E369/12</f>
        <v>12.442666666666668</v>
      </c>
      <c r="AM369" s="5">
        <f>160.934/(F369*24)</f>
        <v>12.168666904706892</v>
      </c>
      <c r="AN369" s="5">
        <f>G369/24</f>
        <v>10.551041666666666</v>
      </c>
    </row>
    <row r="370" spans="1:40" x14ac:dyDescent="0.2">
      <c r="A370" s="14">
        <v>737</v>
      </c>
      <c r="B370" s="6">
        <v>0.12597111981791881</v>
      </c>
      <c r="C370" s="5">
        <v>86.382000000000005</v>
      </c>
      <c r="D370" s="6">
        <f>100/(A370*$AK$3+$AK$4)/24</f>
        <v>0.29788088922856909</v>
      </c>
      <c r="E370" s="5">
        <v>149.22</v>
      </c>
      <c r="F370" s="6">
        <v>0.55149305555555561</v>
      </c>
      <c r="G370" s="5">
        <v>253.071</v>
      </c>
      <c r="H370" s="5">
        <v>419.68400000000003</v>
      </c>
      <c r="I370" s="5">
        <v>878.21400000000006</v>
      </c>
      <c r="K370" s="6">
        <f>K$4/X370/24</f>
        <v>0.16730952338384941</v>
      </c>
      <c r="L370" s="6">
        <f>L$4/Y370/24</f>
        <v>0.17270279832995569</v>
      </c>
      <c r="M370" s="6">
        <f>M$4/Z370/24</f>
        <v>0.15542938773948781</v>
      </c>
      <c r="N370" s="6">
        <f>N$4/AA370/24</f>
        <v>0.24420288661391956</v>
      </c>
      <c r="O370" s="6">
        <f>O$4/AB370/24</f>
        <v>0.21283399335656825</v>
      </c>
      <c r="P370" s="6">
        <f>P$4/AC370/24</f>
        <v>0.5028817125849302</v>
      </c>
      <c r="Q370" s="6">
        <f>Q$4/AD370/24</f>
        <v>0.25552558732889991</v>
      </c>
      <c r="R370" s="6">
        <f>R$4/AE370/24</f>
        <v>0.22296924807220278</v>
      </c>
      <c r="S370" s="6">
        <f>S$4/AF370/24</f>
        <v>0.31782436834203159</v>
      </c>
      <c r="T370" s="6">
        <f>T$4/AG370/24</f>
        <v>0.19680662808871952</v>
      </c>
      <c r="U370" s="6">
        <f t="shared" si="20"/>
        <v>0.29396140384398267</v>
      </c>
      <c r="W370" s="14">
        <v>737</v>
      </c>
      <c r="X370" s="5">
        <f t="shared" si="22"/>
        <v>15.76419528701258</v>
      </c>
      <c r="Y370" s="5">
        <f t="shared" si="22"/>
        <v>14.7169975891804</v>
      </c>
      <c r="Z370" s="5">
        <f t="shared" si="22"/>
        <v>14.207952340613208</v>
      </c>
      <c r="AA370" s="5">
        <f t="shared" si="23"/>
        <v>11.090504993150061</v>
      </c>
      <c r="AB370" s="5">
        <f t="shared" si="23"/>
        <v>10.96316099009719</v>
      </c>
      <c r="AC370" s="5">
        <f>AC$3*$W370+AC$4</f>
        <v>9.5284170148808442</v>
      </c>
      <c r="AD370" s="5">
        <f>AD$3*$W370+AD$4</f>
        <v>10.762131607823431</v>
      </c>
      <c r="AE370" s="5">
        <f>AE$3*$W370+AE$4</f>
        <v>13.828513842119053</v>
      </c>
      <c r="AF370" s="5">
        <f>AF$3*$W370+AF$4</f>
        <v>13.109966011739679</v>
      </c>
      <c r="AG370" s="5">
        <f>AG$3*$W370+AG$4</f>
        <v>14.819961578488336</v>
      </c>
      <c r="AH370" s="5">
        <f>AH$3*$W370+AH$4</f>
        <v>10.630647286126601</v>
      </c>
      <c r="AI370" s="32">
        <f>50/(B370*24)</f>
        <v>16.538182214658608</v>
      </c>
      <c r="AJ370" s="5">
        <f>C370/6</f>
        <v>14.397</v>
      </c>
      <c r="AK370" s="5">
        <f>100/(D370*24)</f>
        <v>13.987693797535002</v>
      </c>
      <c r="AL370" s="5">
        <f>E370/12</f>
        <v>12.435</v>
      </c>
      <c r="AM370" s="5">
        <f>160.934/(F370*24)</f>
        <v>12.158962412642445</v>
      </c>
      <c r="AN370" s="5">
        <f>G370/24</f>
        <v>10.544625</v>
      </c>
    </row>
    <row r="371" spans="1:40" x14ac:dyDescent="0.2">
      <c r="A371" s="14">
        <v>736</v>
      </c>
      <c r="B371" s="6">
        <v>0.12606309203945237</v>
      </c>
      <c r="C371" s="5">
        <v>86.328999999999994</v>
      </c>
      <c r="D371" s="6">
        <f>100/(A371*$AK$3+$AK$4)/24</f>
        <v>0.29810502216644991</v>
      </c>
      <c r="E371" s="5">
        <v>149.12899999999999</v>
      </c>
      <c r="F371" s="6">
        <v>0.55193287037037042</v>
      </c>
      <c r="G371" s="5">
        <v>252.91800000000001</v>
      </c>
      <c r="H371" s="5">
        <v>419.43200000000002</v>
      </c>
      <c r="I371" s="5">
        <v>877.70299999999997</v>
      </c>
      <c r="K371" s="6">
        <f>K$4/X371/24</f>
        <v>0.1674316770058191</v>
      </c>
      <c r="L371" s="6">
        <f>L$4/Y371/24</f>
        <v>0.17282888961223078</v>
      </c>
      <c r="M371" s="6">
        <f>M$4/Z371/24</f>
        <v>0.15554286760775177</v>
      </c>
      <c r="N371" s="6">
        <f>N$4/AA371/24</f>
        <v>0.24438118051191191</v>
      </c>
      <c r="O371" s="6">
        <f>O$4/AB371/24</f>
        <v>0.21298938464954995</v>
      </c>
      <c r="P371" s="6">
        <f>P$4/AC371/24</f>
        <v>0.50326009320525167</v>
      </c>
      <c r="Q371" s="6">
        <f>Q$4/AD371/24</f>
        <v>0.25571785109157391</v>
      </c>
      <c r="R371" s="6">
        <f>R$4/AE371/24</f>
        <v>0.2231370156411695</v>
      </c>
      <c r="S371" s="6">
        <f>S$4/AF371/24</f>
        <v>0.31806350724614557</v>
      </c>
      <c r="T371" s="6">
        <f>T$4/AG371/24</f>
        <v>0.19695471025626707</v>
      </c>
      <c r="U371" s="6">
        <f t="shared" si="20"/>
        <v>0.29418258766425981</v>
      </c>
      <c r="W371" s="14">
        <v>736</v>
      </c>
      <c r="X371" s="5">
        <f t="shared" si="22"/>
        <v>15.75269415660415</v>
      </c>
      <c r="Y371" s="5">
        <f t="shared" si="22"/>
        <v>14.70626046588219</v>
      </c>
      <c r="Z371" s="5">
        <f t="shared" si="22"/>
        <v>14.197586602957017</v>
      </c>
      <c r="AA371" s="5">
        <f t="shared" si="23"/>
        <v>11.082413660741445</v>
      </c>
      <c r="AB371" s="5">
        <f t="shared" si="23"/>
        <v>10.955162564428132</v>
      </c>
      <c r="AC371" s="5">
        <f>AC$3*$W371+AC$4</f>
        <v>9.5212529889835977</v>
      </c>
      <c r="AD371" s="5">
        <f>AD$3*$W371+AD$4</f>
        <v>10.754040002530799</v>
      </c>
      <c r="AE371" s="5">
        <f>AE$3*$W371+AE$4</f>
        <v>13.81811674980764</v>
      </c>
      <c r="AF371" s="5">
        <f>AF$3*$W371+AF$4</f>
        <v>13.100109166067053</v>
      </c>
      <c r="AG371" s="5">
        <f>AG$3*$W371+AG$4</f>
        <v>14.808819057293192</v>
      </c>
      <c r="AH371" s="5">
        <f>AH$3*$W371+AH$4</f>
        <v>10.622654538501958</v>
      </c>
      <c r="AI371" s="32">
        <f>50/(B371*24)</f>
        <v>16.526116404326643</v>
      </c>
      <c r="AJ371" s="5">
        <f>C371/6</f>
        <v>14.388166666666665</v>
      </c>
      <c r="AK371" s="5">
        <f>100/(D371*24)</f>
        <v>13.977177024344684</v>
      </c>
      <c r="AL371" s="5">
        <f>E371/12</f>
        <v>12.427416666666666</v>
      </c>
      <c r="AM371" s="5">
        <f>160.934/(F371*24)</f>
        <v>12.149273386876924</v>
      </c>
      <c r="AN371" s="5">
        <f>G371/24</f>
        <v>10.53825</v>
      </c>
    </row>
    <row r="372" spans="1:40" x14ac:dyDescent="0.2">
      <c r="A372" s="14">
        <v>735</v>
      </c>
      <c r="B372" s="6">
        <v>0.12615519865798011</v>
      </c>
      <c r="C372" s="5">
        <v>86.275000000000006</v>
      </c>
      <c r="D372" s="6">
        <f>100/(A372*$AK$3+$AK$4)/24</f>
        <v>0.29832949264462033</v>
      </c>
      <c r="E372" s="5">
        <v>149.03700000000001</v>
      </c>
      <c r="F372" s="6">
        <v>0.55237268518518523</v>
      </c>
      <c r="G372" s="5">
        <v>252.76400000000001</v>
      </c>
      <c r="H372" s="5">
        <v>419.18099999999998</v>
      </c>
      <c r="I372" s="5">
        <v>877.19200000000001</v>
      </c>
      <c r="K372" s="6">
        <f>K$4/X372/24</f>
        <v>0.16755400912820281</v>
      </c>
      <c r="L372" s="6">
        <f>L$4/Y372/24</f>
        <v>0.17295516514893672</v>
      </c>
      <c r="M372" s="6">
        <f>M$4/Z372/24</f>
        <v>0.15565651330166333</v>
      </c>
      <c r="N372" s="6">
        <f>N$4/AA372/24</f>
        <v>0.24455973494687469</v>
      </c>
      <c r="O372" s="6">
        <f>O$4/AB372/24</f>
        <v>0.21314500301242686</v>
      </c>
      <c r="P372" s="6">
        <f>P$4/AC372/24</f>
        <v>0.5036390436601782</v>
      </c>
      <c r="Q372" s="6">
        <f>Q$4/AD372/24</f>
        <v>0.2559104044001162</v>
      </c>
      <c r="R372" s="6">
        <f>R$4/AE372/24</f>
        <v>0.22330503586516459</v>
      </c>
      <c r="S372" s="6">
        <f>S$4/AF372/24</f>
        <v>0.31830300628927216</v>
      </c>
      <c r="T372" s="6">
        <f>T$4/AG372/24</f>
        <v>0.19710301543297237</v>
      </c>
      <c r="U372" s="6">
        <f t="shared" si="20"/>
        <v>0.29440410458350685</v>
      </c>
      <c r="W372" s="14">
        <v>735</v>
      </c>
      <c r="X372" s="5">
        <f t="shared" si="22"/>
        <v>15.74119302619572</v>
      </c>
      <c r="Y372" s="5">
        <f t="shared" si="22"/>
        <v>14.69552334258398</v>
      </c>
      <c r="Z372" s="5">
        <f t="shared" si="22"/>
        <v>14.187220865300825</v>
      </c>
      <c r="AA372" s="5">
        <f t="shared" si="23"/>
        <v>11.07432232833283</v>
      </c>
      <c r="AB372" s="5">
        <f t="shared" si="23"/>
        <v>10.947164138759071</v>
      </c>
      <c r="AC372" s="5">
        <f>AC$3*$W372+AC$4</f>
        <v>9.514088963086353</v>
      </c>
      <c r="AD372" s="5">
        <f>AD$3*$W372+AD$4</f>
        <v>10.745948397238168</v>
      </c>
      <c r="AE372" s="5">
        <f>AE$3*$W372+AE$4</f>
        <v>13.807719657496227</v>
      </c>
      <c r="AF372" s="5">
        <f>AF$3*$W372+AF$4</f>
        <v>13.090252320394427</v>
      </c>
      <c r="AG372" s="5">
        <f>AG$3*$W372+AG$4</f>
        <v>14.797676536098049</v>
      </c>
      <c r="AH372" s="5">
        <f>AH$3*$W372+AH$4</f>
        <v>10.614661790877317</v>
      </c>
      <c r="AI372" s="32">
        <f>50/(B372*24)</f>
        <v>16.514050593994678</v>
      </c>
      <c r="AJ372" s="5">
        <f>C372/6</f>
        <v>14.379166666666668</v>
      </c>
      <c r="AK372" s="5">
        <f>100/(D372*24)</f>
        <v>13.966660251154362</v>
      </c>
      <c r="AL372" s="5">
        <f>E372/12</f>
        <v>12.419750000000001</v>
      </c>
      <c r="AM372" s="5">
        <f>160.934/(F372*24)</f>
        <v>12.13959979046621</v>
      </c>
      <c r="AN372" s="5">
        <f>G372/24</f>
        <v>10.531833333333333</v>
      </c>
    </row>
    <row r="373" spans="1:40" x14ac:dyDescent="0.2">
      <c r="A373" s="14">
        <v>734</v>
      </c>
      <c r="B373" s="6">
        <v>0.12624743996830456</v>
      </c>
      <c r="C373" s="5">
        <v>86.221999999999994</v>
      </c>
      <c r="D373" s="6">
        <f>100/(A373*$AK$3+$AK$4)/24</f>
        <v>0.29855430142614942</v>
      </c>
      <c r="E373" s="5">
        <v>148.946</v>
      </c>
      <c r="F373" s="6">
        <v>0.55281250000000004</v>
      </c>
      <c r="G373" s="5">
        <v>252.61</v>
      </c>
      <c r="H373" s="5">
        <v>418.92899999999997</v>
      </c>
      <c r="I373" s="5">
        <v>876.68200000000002</v>
      </c>
      <c r="K373" s="6">
        <f>K$4/X373/24</f>
        <v>0.16767652014254467</v>
      </c>
      <c r="L373" s="6">
        <f>L$4/Y373/24</f>
        <v>0.17308162534423918</v>
      </c>
      <c r="M373" s="6">
        <f>M$4/Z373/24</f>
        <v>0.15577032518496434</v>
      </c>
      <c r="N373" s="6">
        <f>N$4/AA373/24</f>
        <v>0.24473855049030116</v>
      </c>
      <c r="O373" s="6">
        <f>O$4/AB373/24</f>
        <v>0.21330084894328119</v>
      </c>
      <c r="P373" s="6">
        <f>P$4/AC373/24</f>
        <v>0.50401856523792099</v>
      </c>
      <c r="Q373" s="6">
        <f>Q$4/AD373/24</f>
        <v>0.25610324790909622</v>
      </c>
      <c r="R373" s="6">
        <f>R$4/AE373/24</f>
        <v>0.22347330931535936</v>
      </c>
      <c r="S373" s="6">
        <f>S$4/AF373/24</f>
        <v>0.31854286628556888</v>
      </c>
      <c r="T373" s="6">
        <f>T$4/AG373/24</f>
        <v>0.19725154412298687</v>
      </c>
      <c r="U373" s="6">
        <f t="shared" si="20"/>
        <v>0.29462595535475272</v>
      </c>
      <c r="W373" s="14">
        <v>734</v>
      </c>
      <c r="X373" s="5">
        <f t="shared" si="22"/>
        <v>15.729691895787294</v>
      </c>
      <c r="Y373" s="5">
        <f t="shared" si="22"/>
        <v>14.684786219285773</v>
      </c>
      <c r="Z373" s="5">
        <f t="shared" si="22"/>
        <v>14.176855127644632</v>
      </c>
      <c r="AA373" s="5">
        <f t="shared" si="23"/>
        <v>11.066230995924212</v>
      </c>
      <c r="AB373" s="5">
        <f t="shared" si="23"/>
        <v>10.939165713090011</v>
      </c>
      <c r="AC373" s="5">
        <f>AC$3*$W373+AC$4</f>
        <v>9.5069249371891082</v>
      </c>
      <c r="AD373" s="5">
        <f>AD$3*$W373+AD$4</f>
        <v>10.737856791945536</v>
      </c>
      <c r="AE373" s="5">
        <f>AE$3*$W373+AE$4</f>
        <v>13.797322565184814</v>
      </c>
      <c r="AF373" s="5">
        <f>AF$3*$W373+AF$4</f>
        <v>13.080395474721801</v>
      </c>
      <c r="AG373" s="5">
        <f>AG$3*$W373+AG$4</f>
        <v>14.786534014902905</v>
      </c>
      <c r="AH373" s="5">
        <f>AH$3*$W373+AH$4</f>
        <v>10.606669043252674</v>
      </c>
      <c r="AI373" s="32">
        <f>50/(B373*24)</f>
        <v>16.50198478366271</v>
      </c>
      <c r="AJ373" s="5">
        <f>C373/6</f>
        <v>14.370333333333333</v>
      </c>
      <c r="AK373" s="5">
        <f>100/(D373*24)</f>
        <v>13.956143477964044</v>
      </c>
      <c r="AL373" s="5">
        <f>E373/12</f>
        <v>12.412166666666666</v>
      </c>
      <c r="AM373" s="5">
        <f>160.934/(F373*24)</f>
        <v>12.129941586583755</v>
      </c>
      <c r="AN373" s="5">
        <f>G373/24</f>
        <v>10.525416666666667</v>
      </c>
    </row>
    <row r="374" spans="1:40" x14ac:dyDescent="0.2">
      <c r="A374" s="14">
        <v>733</v>
      </c>
      <c r="B374" s="6">
        <v>0.12633981626609092</v>
      </c>
      <c r="C374" s="5">
        <v>86.168000000000006</v>
      </c>
      <c r="D374" s="6">
        <f>100/(A374*$AK$3+$AK$4)/24</f>
        <v>0.29877944927640832</v>
      </c>
      <c r="E374" s="5">
        <v>148.85400000000001</v>
      </c>
      <c r="F374" s="6">
        <v>0.55325231481481485</v>
      </c>
      <c r="G374" s="5">
        <v>252.45699999999999</v>
      </c>
      <c r="H374" s="5">
        <v>418.67700000000002</v>
      </c>
      <c r="I374" s="5">
        <v>876.17100000000005</v>
      </c>
      <c r="K374" s="6">
        <f>K$4/X374/24</f>
        <v>0.16779921044153498</v>
      </c>
      <c r="L374" s="6">
        <f>L$4/Y374/24</f>
        <v>0.17320827060348695</v>
      </c>
      <c r="M374" s="6">
        <f>M$4/Z374/24</f>
        <v>0.1558843036224612</v>
      </c>
      <c r="N374" s="6">
        <f>N$4/AA374/24</f>
        <v>0.24491762771535674</v>
      </c>
      <c r="O374" s="6">
        <f>O$4/AB374/24</f>
        <v>0.21345692294165311</v>
      </c>
      <c r="P374" s="6">
        <f>P$4/AC374/24</f>
        <v>0.5043986592305777</v>
      </c>
      <c r="Q374" s="6">
        <f>Q$4/AD374/24</f>
        <v>0.2562963822750578</v>
      </c>
      <c r="R374" s="6">
        <f>R$4/AE374/24</f>
        <v>0.22364183656464787</v>
      </c>
      <c r="S374" s="6">
        <f>S$4/AF374/24</f>
        <v>0.31878308805164929</v>
      </c>
      <c r="T374" s="6">
        <f>T$4/AG374/24</f>
        <v>0.19740029683198279</v>
      </c>
      <c r="U374" s="6">
        <f t="shared" si="20"/>
        <v>0.29484814073329768</v>
      </c>
      <c r="W374" s="14">
        <v>733</v>
      </c>
      <c r="X374" s="5">
        <f t="shared" si="22"/>
        <v>15.718190765378864</v>
      </c>
      <c r="Y374" s="5">
        <f t="shared" si="22"/>
        <v>14.674049095987563</v>
      </c>
      <c r="Z374" s="5">
        <f t="shared" si="22"/>
        <v>14.166489389988442</v>
      </c>
      <c r="AA374" s="5">
        <f t="shared" si="23"/>
        <v>11.058139663515597</v>
      </c>
      <c r="AB374" s="5">
        <f t="shared" si="23"/>
        <v>10.931167287420951</v>
      </c>
      <c r="AC374" s="5">
        <f>AC$3*$W374+AC$4</f>
        <v>9.4997609112918617</v>
      </c>
      <c r="AD374" s="5">
        <f>AD$3*$W374+AD$4</f>
        <v>10.729765186652905</v>
      </c>
      <c r="AE374" s="5">
        <f>AE$3*$W374+AE$4</f>
        <v>13.786925472873399</v>
      </c>
      <c r="AF374" s="5">
        <f>AF$3*$W374+AF$4</f>
        <v>13.070538629049175</v>
      </c>
      <c r="AG374" s="5">
        <f>AG$3*$W374+AG$4</f>
        <v>14.775391493707765</v>
      </c>
      <c r="AH374" s="5">
        <f>AH$3*$W374+AH$4</f>
        <v>10.598676295628032</v>
      </c>
      <c r="AI374" s="32">
        <f>50/(B374*24)</f>
        <v>16.489918973330749</v>
      </c>
      <c r="AJ374" s="5">
        <f>C374/6</f>
        <v>14.361333333333334</v>
      </c>
      <c r="AK374" s="5">
        <f>100/(D374*24)</f>
        <v>13.945626704773726</v>
      </c>
      <c r="AL374" s="5">
        <f>E374/12</f>
        <v>12.404500000000001</v>
      </c>
      <c r="AM374" s="5">
        <f>160.934/(F374*24)</f>
        <v>12.120298738520113</v>
      </c>
      <c r="AN374" s="5">
        <f>G374/24</f>
        <v>10.519041666666666</v>
      </c>
    </row>
    <row r="375" spans="1:40" x14ac:dyDescent="0.2">
      <c r="A375" s="14">
        <v>732</v>
      </c>
      <c r="B375" s="6">
        <v>0.12643232784787059</v>
      </c>
      <c r="C375" s="5">
        <v>86.114999999999995</v>
      </c>
      <c r="D375" s="6">
        <f>100/(A375*$AK$3+$AK$4)/24</f>
        <v>0.29900493696307856</v>
      </c>
      <c r="E375" s="5">
        <v>148.762</v>
      </c>
      <c r="F375" s="6">
        <v>0.5537037037037037</v>
      </c>
      <c r="G375" s="5">
        <v>252.303</v>
      </c>
      <c r="H375" s="5">
        <v>418.42500000000001</v>
      </c>
      <c r="I375" s="5">
        <v>875.66099999999994</v>
      </c>
      <c r="K375" s="6">
        <f>K$4/X375/24</f>
        <v>0.16792208041901405</v>
      </c>
      <c r="L375" s="6">
        <f>L$4/Y375/24</f>
        <v>0.17333510133321586</v>
      </c>
      <c r="M375" s="6">
        <f>M$4/Z375/24</f>
        <v>0.15599844898002893</v>
      </c>
      <c r="N375" s="6">
        <f>N$4/AA375/24</f>
        <v>0.24509696719688609</v>
      </c>
      <c r="O375" s="6">
        <f>O$4/AB375/24</f>
        <v>0.21361322550854589</v>
      </c>
      <c r="P375" s="6">
        <f>P$4/AC375/24</f>
        <v>0.50477932693414607</v>
      </c>
      <c r="Q375" s="6">
        <f>Q$4/AD375/24</f>
        <v>0.25648980815652694</v>
      </c>
      <c r="R375" s="6">
        <f>R$4/AE375/24</f>
        <v>0.22381061818765366</v>
      </c>
      <c r="S375" s="6">
        <f>S$4/AF375/24</f>
        <v>0.31902367240659224</v>
      </c>
      <c r="T375" s="6">
        <f>T$4/AG375/24</f>
        <v>0.19754927406715903</v>
      </c>
      <c r="U375" s="6">
        <f t="shared" si="20"/>
        <v>0.29507066147672223</v>
      </c>
      <c r="W375" s="14">
        <v>732</v>
      </c>
      <c r="X375" s="5">
        <f t="shared" si="22"/>
        <v>15.706689634970434</v>
      </c>
      <c r="Y375" s="5">
        <f t="shared" si="22"/>
        <v>14.663311972689353</v>
      </c>
      <c r="Z375" s="5">
        <f t="shared" si="22"/>
        <v>14.15612365233225</v>
      </c>
      <c r="AA375" s="5">
        <f t="shared" si="23"/>
        <v>11.05004833110698</v>
      </c>
      <c r="AB375" s="5">
        <f t="shared" si="23"/>
        <v>10.923168861751892</v>
      </c>
      <c r="AC375" s="5">
        <f>AC$3*$W375+AC$4</f>
        <v>9.4925968853946188</v>
      </c>
      <c r="AD375" s="5">
        <f>AD$3*$W375+AD$4</f>
        <v>10.721673581360275</v>
      </c>
      <c r="AE375" s="5">
        <f>AE$3*$W375+AE$4</f>
        <v>13.776528380561988</v>
      </c>
      <c r="AF375" s="5">
        <f>AF$3*$W375+AF$4</f>
        <v>13.060681783376548</v>
      </c>
      <c r="AG375" s="5">
        <f>AG$3*$W375+AG$4</f>
        <v>14.764248972512622</v>
      </c>
      <c r="AH375" s="5">
        <f>AH$3*$W375+AH$4</f>
        <v>10.590683548003391</v>
      </c>
      <c r="AI375" s="32">
        <f>50/(B375*24)</f>
        <v>16.477853162998784</v>
      </c>
      <c r="AJ375" s="5">
        <f>C375/6</f>
        <v>14.352499999999999</v>
      </c>
      <c r="AK375" s="5">
        <f>100/(D375*24)</f>
        <v>13.935109931583407</v>
      </c>
      <c r="AL375" s="5">
        <f>E375/12</f>
        <v>12.396833333333333</v>
      </c>
      <c r="AM375" s="5">
        <f>160.934/(F375*24)</f>
        <v>12.11041806020067</v>
      </c>
      <c r="AN375" s="5">
        <f>G375/24</f>
        <v>10.512625</v>
      </c>
    </row>
    <row r="376" spans="1:40" x14ac:dyDescent="0.2">
      <c r="A376" s="14">
        <v>731</v>
      </c>
      <c r="B376" s="6">
        <v>0.12652497501104401</v>
      </c>
      <c r="C376" s="5">
        <v>86.061000000000007</v>
      </c>
      <c r="D376" s="6">
        <f>100/(A376*$AK$3+$AK$4)/24</f>
        <v>0.29923076525616094</v>
      </c>
      <c r="E376" s="5">
        <v>148.67099999999999</v>
      </c>
      <c r="F376" s="6">
        <v>0.55391203703703706</v>
      </c>
      <c r="G376" s="5">
        <v>252.149</v>
      </c>
      <c r="H376" s="5">
        <v>418.17399999999998</v>
      </c>
      <c r="I376" s="5">
        <v>875.15</v>
      </c>
      <c r="K376" s="6">
        <f>K$4/X376/24</f>
        <v>0.16804513046997668</v>
      </c>
      <c r="L376" s="6">
        <f>L$4/Y376/24</f>
        <v>0.17346211794115354</v>
      </c>
      <c r="M376" s="6">
        <f>M$4/Z376/24</f>
        <v>0.15611276162461493</v>
      </c>
      <c r="N376" s="6">
        <f>N$4/AA376/24</f>
        <v>0.24527656951141852</v>
      </c>
      <c r="O376" s="6">
        <f>O$4/AB376/24</f>
        <v>0.21376975714643129</v>
      </c>
      <c r="P376" s="6">
        <f>P$4/AC376/24</f>
        <v>0.50516056964853939</v>
      </c>
      <c r="Q376" s="6">
        <f>Q$4/AD376/24</f>
        <v>0.25668352621401896</v>
      </c>
      <c r="R376" s="6">
        <f>R$4/AE376/24</f>
        <v>0.22397965476073631</v>
      </c>
      <c r="S376" s="6">
        <f>S$4/AF376/24</f>
        <v>0.31926462017195084</v>
      </c>
      <c r="T376" s="6">
        <f>T$4/AG376/24</f>
        <v>0.19769847633724646</v>
      </c>
      <c r="U376" s="6">
        <f t="shared" si="20"/>
        <v>0.29529351834489564</v>
      </c>
      <c r="W376" s="14">
        <v>731</v>
      </c>
      <c r="X376" s="5">
        <f t="shared" si="22"/>
        <v>15.695188504562005</v>
      </c>
      <c r="Y376" s="5">
        <f t="shared" si="22"/>
        <v>14.652574849391144</v>
      </c>
      <c r="Z376" s="5">
        <f t="shared" si="22"/>
        <v>14.145757914676057</v>
      </c>
      <c r="AA376" s="5">
        <f t="shared" si="23"/>
        <v>11.041956998698364</v>
      </c>
      <c r="AB376" s="5">
        <f t="shared" si="23"/>
        <v>10.915170436082832</v>
      </c>
      <c r="AC376" s="5">
        <f>AC$3*$W376+AC$4</f>
        <v>9.4854328594973722</v>
      </c>
      <c r="AD376" s="5">
        <f>AD$3*$W376+AD$4</f>
        <v>10.713581976067642</v>
      </c>
      <c r="AE376" s="5">
        <f>AE$3*$W376+AE$4</f>
        <v>13.766131288250573</v>
      </c>
      <c r="AF376" s="5">
        <f>AF$3*$W376+AF$4</f>
        <v>13.050824937703922</v>
      </c>
      <c r="AG376" s="5">
        <f>AG$3*$W376+AG$4</f>
        <v>14.753106451317478</v>
      </c>
      <c r="AH376" s="5">
        <f>AH$3*$W376+AH$4</f>
        <v>10.582690800378748</v>
      </c>
      <c r="AI376" s="32">
        <f>50/(B376*24)</f>
        <v>16.465787352666815</v>
      </c>
      <c r="AJ376" s="5">
        <f>C376/6</f>
        <v>14.343500000000001</v>
      </c>
      <c r="AK376" s="5">
        <f>100/(D376*24)</f>
        <v>13.924593158393089</v>
      </c>
      <c r="AL376" s="5">
        <f>E376/12</f>
        <v>12.389249999999999</v>
      </c>
      <c r="AM376" s="5">
        <f>160.934/(F376*24)</f>
        <v>12.105863178569935</v>
      </c>
      <c r="AN376" s="5">
        <f>G376/24</f>
        <v>10.506208333333333</v>
      </c>
    </row>
    <row r="377" spans="1:40" x14ac:dyDescent="0.2">
      <c r="A377" s="14">
        <v>730</v>
      </c>
      <c r="B377" s="6">
        <v>0.12661775805388401</v>
      </c>
      <c r="C377" s="5">
        <v>86.007999999999996</v>
      </c>
      <c r="D377" s="6">
        <f>100/(A377*$AK$3+$AK$4)/24</f>
        <v>0.29945693492798414</v>
      </c>
      <c r="E377" s="5">
        <v>148.57900000000001</v>
      </c>
      <c r="F377" s="6">
        <v>0.55458333333333332</v>
      </c>
      <c r="G377" s="5">
        <v>251.99600000000001</v>
      </c>
      <c r="H377" s="5">
        <v>417.92200000000003</v>
      </c>
      <c r="I377" s="5">
        <v>874.63900000000001</v>
      </c>
      <c r="K377" s="6">
        <f>K$4/X377/24</f>
        <v>0.16816836099057617</v>
      </c>
      <c r="L377" s="6">
        <f>L$4/Y377/24</f>
        <v>0.17358932083622344</v>
      </c>
      <c r="M377" s="6">
        <f>M$4/Z377/24</f>
        <v>0.15622724192424289</v>
      </c>
      <c r="N377" s="6">
        <f>N$4/AA377/24</f>
        <v>0.24545643523717453</v>
      </c>
      <c r="O377" s="6">
        <f>O$4/AB377/24</f>
        <v>0.21392651835925494</v>
      </c>
      <c r="P377" s="6">
        <f>P$4/AC377/24</f>
        <v>0.50554238867760093</v>
      </c>
      <c r="Q377" s="6">
        <f>Q$4/AD377/24</f>
        <v>0.25687753711004618</v>
      </c>
      <c r="R377" s="6">
        <f>R$4/AE377/24</f>
        <v>0.22414894686199779</v>
      </c>
      <c r="S377" s="6">
        <f>S$4/AF377/24</f>
        <v>0.31950593217176221</v>
      </c>
      <c r="T377" s="6">
        <f>T$4/AG377/24</f>
        <v>0.1978479041525143</v>
      </c>
      <c r="U377" s="6">
        <f t="shared" si="20"/>
        <v>0.29551671209998437</v>
      </c>
      <c r="W377" s="14">
        <v>730</v>
      </c>
      <c r="X377" s="5">
        <f t="shared" si="22"/>
        <v>15.683687374153575</v>
      </c>
      <c r="Y377" s="5">
        <f t="shared" si="22"/>
        <v>14.641837726092934</v>
      </c>
      <c r="Z377" s="5">
        <f t="shared" si="22"/>
        <v>14.135392177019867</v>
      </c>
      <c r="AA377" s="5">
        <f t="shared" ref="AA377:AB407" si="24">AA$3*$W377+AA$4</f>
        <v>11.033865666289749</v>
      </c>
      <c r="AB377" s="5">
        <f t="shared" si="24"/>
        <v>10.90717201041377</v>
      </c>
      <c r="AC377" s="5">
        <f>AC$3*$W377+AC$4</f>
        <v>9.4782688336001275</v>
      </c>
      <c r="AD377" s="5">
        <f>AD$3*$W377+AD$4</f>
        <v>10.70549037077501</v>
      </c>
      <c r="AE377" s="5">
        <f>AE$3*$W377+AE$4</f>
        <v>13.755734195939162</v>
      </c>
      <c r="AF377" s="5">
        <f>AF$3*$W377+AF$4</f>
        <v>13.040968092031296</v>
      </c>
      <c r="AG377" s="5">
        <f>AG$3*$W377+AG$4</f>
        <v>14.741963930122335</v>
      </c>
      <c r="AH377" s="5">
        <f>AH$3*$W377+AH$4</f>
        <v>10.574698052754105</v>
      </c>
      <c r="AI377" s="32">
        <f>50/(B377*24)</f>
        <v>16.453721542334851</v>
      </c>
      <c r="AJ377" s="5">
        <f>C377/6</f>
        <v>14.334666666666665</v>
      </c>
      <c r="AK377" s="5">
        <f>100/(D377*24)</f>
        <v>13.914076385202769</v>
      </c>
      <c r="AL377" s="5">
        <f>E377/12</f>
        <v>12.381583333333333</v>
      </c>
      <c r="AM377" s="5">
        <f>160.934/(F377*24)</f>
        <v>12.091209616829453</v>
      </c>
      <c r="AN377" s="5">
        <f>G377/24</f>
        <v>10.499833333333333</v>
      </c>
    </row>
    <row r="378" spans="1:40" x14ac:dyDescent="0.2">
      <c r="A378" s="14">
        <v>729</v>
      </c>
      <c r="B378" s="6">
        <v>0.126710677275539</v>
      </c>
      <c r="C378" s="5">
        <v>85.953999999999994</v>
      </c>
      <c r="D378" s="6">
        <f>100/(A378*$AK$3+$AK$4)/24</f>
        <v>0.29968344675321373</v>
      </c>
      <c r="E378" s="5">
        <v>148.488</v>
      </c>
      <c r="F378" s="6">
        <v>0.55502314814814813</v>
      </c>
      <c r="G378" s="5">
        <v>251.84200000000001</v>
      </c>
      <c r="H378" s="5">
        <v>417.67</v>
      </c>
      <c r="I378" s="5">
        <v>874.12900000000002</v>
      </c>
      <c r="K378" s="6">
        <f>K$4/X378/24</f>
        <v>0.16829177237812884</v>
      </c>
      <c r="L378" s="6">
        <f>L$4/Y378/24</f>
        <v>0.17371671042854944</v>
      </c>
      <c r="M378" s="6">
        <f>M$4/Z378/24</f>
        <v>0.15634189024801695</v>
      </c>
      <c r="N378" s="6">
        <f>N$4/AA378/24</f>
        <v>0.24563656495407205</v>
      </c>
      <c r="O378" s="6">
        <f>O$4/AB378/24</f>
        <v>0.2140835096524418</v>
      </c>
      <c r="P378" s="6">
        <f>P$4/AC378/24</f>
        <v>0.50592478532911889</v>
      </c>
      <c r="Q378" s="6">
        <f>Q$4/AD378/24</f>
        <v>0.25707184150912538</v>
      </c>
      <c r="R378" s="6">
        <f>R$4/AE378/24</f>
        <v>0.22431849507128951</v>
      </c>
      <c r="S378" s="6">
        <f>S$4/AF378/24</f>
        <v>0.31974760923255668</v>
      </c>
      <c r="T378" s="6">
        <f>T$4/AG378/24</f>
        <v>0.19799755802477548</v>
      </c>
      <c r="U378" s="6">
        <f t="shared" si="20"/>
        <v>0.29574024350646094</v>
      </c>
      <c r="W378" s="14">
        <v>729</v>
      </c>
      <c r="X378" s="5">
        <f t="shared" si="22"/>
        <v>15.672186243745145</v>
      </c>
      <c r="Y378" s="5">
        <f t="shared" si="22"/>
        <v>14.631100602794724</v>
      </c>
      <c r="Z378" s="5">
        <f t="shared" si="22"/>
        <v>14.125026439363674</v>
      </c>
      <c r="AA378" s="5">
        <f t="shared" si="24"/>
        <v>11.025774333881133</v>
      </c>
      <c r="AB378" s="5">
        <f t="shared" si="24"/>
        <v>10.899173584744712</v>
      </c>
      <c r="AC378" s="5">
        <f>AC$3*$W378+AC$4</f>
        <v>9.4711048077028828</v>
      </c>
      <c r="AD378" s="5">
        <f>AD$3*$W378+AD$4</f>
        <v>10.697398765482379</v>
      </c>
      <c r="AE378" s="5">
        <f>AE$3*$W378+AE$4</f>
        <v>13.745337103627747</v>
      </c>
      <c r="AF378" s="5">
        <f>AF$3*$W378+AF$4</f>
        <v>13.03111124635867</v>
      </c>
      <c r="AG378" s="5">
        <f>AG$3*$W378+AG$4</f>
        <v>14.730821408927191</v>
      </c>
      <c r="AH378" s="5">
        <f>AH$3*$W378+AH$4</f>
        <v>10.566705305129464</v>
      </c>
      <c r="AI378" s="32">
        <f>50/(B378*24)</f>
        <v>16.441655732002882</v>
      </c>
      <c r="AJ378" s="5">
        <f>C378/6</f>
        <v>14.325666666666665</v>
      </c>
      <c r="AK378" s="5">
        <f>100/(D378*24)</f>
        <v>13.903559612012451</v>
      </c>
      <c r="AL378" s="5">
        <f>E378/12</f>
        <v>12.374000000000001</v>
      </c>
      <c r="AM378" s="5">
        <f>160.934/(F378*24)</f>
        <v>12.081628227050924</v>
      </c>
      <c r="AN378" s="5">
        <f>G378/24</f>
        <v>10.493416666666667</v>
      </c>
    </row>
    <row r="379" spans="1:40" x14ac:dyDescent="0.2">
      <c r="A379" s="14">
        <v>728</v>
      </c>
      <c r="B379" s="6">
        <v>0.12680373297603612</v>
      </c>
      <c r="C379" s="5">
        <v>85.900999999999996</v>
      </c>
      <c r="D379" s="6">
        <f>100/(A379*$AK$3+$AK$4)/24</f>
        <v>0.29991030150886089</v>
      </c>
      <c r="E379" s="5">
        <v>148.39599999999999</v>
      </c>
      <c r="F379" s="6">
        <v>0.55547453703703698</v>
      </c>
      <c r="G379" s="5">
        <v>251.68899999999999</v>
      </c>
      <c r="H379" s="5">
        <v>417.41800000000001</v>
      </c>
      <c r="I379" s="5">
        <v>873.61800000000005</v>
      </c>
      <c r="K379" s="6">
        <f>K$4/X379/24</f>
        <v>0.16841536503111809</v>
      </c>
      <c r="L379" s="6">
        <f>L$4/Y379/24</f>
        <v>0.17384428712946023</v>
      </c>
      <c r="M379" s="6">
        <f>M$4/Z379/24</f>
        <v>0.15645670696612538</v>
      </c>
      <c r="N379" s="6">
        <f>N$4/AA379/24</f>
        <v>0.24581695924373245</v>
      </c>
      <c r="O379" s="6">
        <f>O$4/AB379/24</f>
        <v>0.2142407315329016</v>
      </c>
      <c r="P379" s="6">
        <f>P$4/AC379/24</f>
        <v>0.50630776091484153</v>
      </c>
      <c r="Q379" s="6">
        <f>Q$4/AD379/24</f>
        <v>0.25726644007778554</v>
      </c>
      <c r="R379" s="6">
        <f>R$4/AE379/24</f>
        <v>0.22448829997021816</v>
      </c>
      <c r="S379" s="6">
        <f>S$4/AF379/24</f>
        <v>0.31998965218336722</v>
      </c>
      <c r="T379" s="6">
        <f>T$4/AG379/24</f>
        <v>0.19814743846739272</v>
      </c>
      <c r="U379" s="6">
        <f t="shared" si="20"/>
        <v>0.29596411333111272</v>
      </c>
      <c r="W379" s="14">
        <v>728</v>
      </c>
      <c r="X379" s="5">
        <f t="shared" si="22"/>
        <v>15.660685113336715</v>
      </c>
      <c r="Y379" s="5">
        <f t="shared" si="22"/>
        <v>14.620363479496515</v>
      </c>
      <c r="Z379" s="5">
        <f t="shared" si="22"/>
        <v>14.114660701707482</v>
      </c>
      <c r="AA379" s="5">
        <f t="shared" si="24"/>
        <v>11.017683001472516</v>
      </c>
      <c r="AB379" s="5">
        <f t="shared" si="24"/>
        <v>10.891175159075651</v>
      </c>
      <c r="AC379" s="5">
        <f>AC$3*$W379+AC$4</f>
        <v>9.4639407818056362</v>
      </c>
      <c r="AD379" s="5">
        <f>AD$3*$W379+AD$4</f>
        <v>10.689307160189749</v>
      </c>
      <c r="AE379" s="5">
        <f>AE$3*$W379+AE$4</f>
        <v>13.734940011316336</v>
      </c>
      <c r="AF379" s="5">
        <f>AF$3*$W379+AF$4</f>
        <v>13.021254400686043</v>
      </c>
      <c r="AG379" s="5">
        <f>AG$3*$W379+AG$4</f>
        <v>14.719678887732051</v>
      </c>
      <c r="AH379" s="5">
        <f>AH$3*$W379+AH$4</f>
        <v>10.558712557504821</v>
      </c>
      <c r="AI379" s="32">
        <f>50/(B379*24)</f>
        <v>16.429589921670917</v>
      </c>
      <c r="AJ379" s="5">
        <f>C379/6</f>
        <v>14.316833333333333</v>
      </c>
      <c r="AK379" s="5">
        <f>100/(D379*24)</f>
        <v>13.893042838822133</v>
      </c>
      <c r="AL379" s="5">
        <f>E379/12</f>
        <v>12.366333333333332</v>
      </c>
      <c r="AM379" s="5">
        <f>160.934/(F379*24)</f>
        <v>12.071810472360553</v>
      </c>
      <c r="AN379" s="5">
        <f>G379/24</f>
        <v>10.487041666666666</v>
      </c>
    </row>
    <row r="380" spans="1:40" x14ac:dyDescent="0.2">
      <c r="A380" s="14">
        <v>727</v>
      </c>
      <c r="B380" s="6">
        <v>0.12689692545628453</v>
      </c>
      <c r="C380" s="5">
        <v>85.847999999999999</v>
      </c>
      <c r="D380" s="6">
        <f>100/(A380*$AK$3+$AK$4)/24</f>
        <v>0.30013749997429129</v>
      </c>
      <c r="E380" s="5">
        <v>148.30500000000001</v>
      </c>
      <c r="F380" s="6">
        <v>0.55591435185185178</v>
      </c>
      <c r="G380" s="5">
        <v>251.535</v>
      </c>
      <c r="H380" s="5">
        <v>417.166</v>
      </c>
      <c r="I380" s="5">
        <v>873.10699999999997</v>
      </c>
      <c r="K380" s="6">
        <f>K$4/X380/24</f>
        <v>0.16853913934919876</v>
      </c>
      <c r="L380" s="6">
        <f>L$4/Y380/24</f>
        <v>0.17397205135149366</v>
      </c>
      <c r="M380" s="6">
        <f>M$4/Z380/24</f>
        <v>0.15657169244984478</v>
      </c>
      <c r="N380" s="6">
        <f>N$4/AA380/24</f>
        <v>0.24599761868948689</v>
      </c>
      <c r="O380" s="6">
        <f>O$4/AB380/24</f>
        <v>0.21439818450903411</v>
      </c>
      <c r="P380" s="6">
        <f>P$4/AC380/24</f>
        <v>0.50669131675049173</v>
      </c>
      <c r="Q380" s="6">
        <f>Q$4/AD380/24</f>
        <v>0.25746133348457528</v>
      </c>
      <c r="R380" s="6">
        <f>R$4/AE380/24</f>
        <v>0.22465836214215329</v>
      </c>
      <c r="S380" s="6">
        <f>S$4/AF380/24</f>
        <v>0.32023206185573888</v>
      </c>
      <c r="T380" s="6">
        <f>T$4/AG380/24</f>
        <v>0.19829754599528446</v>
      </c>
      <c r="U380" s="6">
        <f t="shared" si="20"/>
        <v>0.29618832234305065</v>
      </c>
      <c r="W380" s="14">
        <v>727</v>
      </c>
      <c r="X380" s="5">
        <f t="shared" si="22"/>
        <v>15.649183982928285</v>
      </c>
      <c r="Y380" s="5">
        <f t="shared" si="22"/>
        <v>14.609626356198305</v>
      </c>
      <c r="Z380" s="5">
        <f t="shared" si="22"/>
        <v>14.104294964051292</v>
      </c>
      <c r="AA380" s="5">
        <f t="shared" si="24"/>
        <v>11.009591669063902</v>
      </c>
      <c r="AB380" s="5">
        <f t="shared" si="24"/>
        <v>10.883176733406591</v>
      </c>
      <c r="AC380" s="5">
        <f>AC$3*$W380+AC$4</f>
        <v>9.4567767559083915</v>
      </c>
      <c r="AD380" s="5">
        <f>AD$3*$W380+AD$4</f>
        <v>10.681215554897118</v>
      </c>
      <c r="AE380" s="5">
        <f>AE$3*$W380+AE$4</f>
        <v>13.724542919004922</v>
      </c>
      <c r="AF380" s="5">
        <f>AF$3*$W380+AF$4</f>
        <v>13.011397555013417</v>
      </c>
      <c r="AG380" s="5">
        <f>AG$3*$W380+AG$4</f>
        <v>14.708536366536908</v>
      </c>
      <c r="AH380" s="5">
        <f>AH$3*$W380+AH$4</f>
        <v>10.550719809880178</v>
      </c>
      <c r="AI380" s="32">
        <f>50/(B380*24)</f>
        <v>16.417524111338953</v>
      </c>
      <c r="AJ380" s="5">
        <f>C380/6</f>
        <v>14.308</v>
      </c>
      <c r="AK380" s="5">
        <f>100/(D380*24)</f>
        <v>13.882526065631813</v>
      </c>
      <c r="AL380" s="5">
        <f>E380/12</f>
        <v>12.358750000000001</v>
      </c>
      <c r="AM380" s="5">
        <f>160.934/(F380*24)</f>
        <v>12.062259790551936</v>
      </c>
      <c r="AN380" s="5">
        <f>G380/24</f>
        <v>10.480625</v>
      </c>
    </row>
    <row r="381" spans="1:40" x14ac:dyDescent="0.2">
      <c r="A381" s="14">
        <v>726</v>
      </c>
      <c r="B381" s="6">
        <v>0.1269902550180787</v>
      </c>
      <c r="C381" s="5">
        <v>85.793999999999997</v>
      </c>
      <c r="D381" s="6">
        <f>100/(A381*$AK$3+$AK$4)/24</f>
        <v>0.30036504293123406</v>
      </c>
      <c r="E381" s="5">
        <v>148.21299999999999</v>
      </c>
      <c r="F381" s="6">
        <v>0.55636574074074074</v>
      </c>
      <c r="G381" s="5">
        <v>251.381</v>
      </c>
      <c r="H381" s="5">
        <v>416.91500000000002</v>
      </c>
      <c r="I381" s="5">
        <v>872.59699999999998</v>
      </c>
      <c r="K381" s="6">
        <f>K$4/X381/24</f>
        <v>0.16866309573320148</v>
      </c>
      <c r="L381" s="6">
        <f>L$4/Y381/24</f>
        <v>0.17410000350840116</v>
      </c>
      <c r="M381" s="6">
        <f>M$4/Z381/24</f>
        <v>0.15668684707154398</v>
      </c>
      <c r="N381" s="6">
        <f>N$4/AA381/24</f>
        <v>0.24617854387638285</v>
      </c>
      <c r="O381" s="6">
        <f>O$4/AB381/24</f>
        <v>0.21455586909073487</v>
      </c>
      <c r="P381" s="6">
        <f>P$4/AC381/24</f>
        <v>0.50707545415578259</v>
      </c>
      <c r="Q381" s="6">
        <f>Q$4/AD381/24</f>
        <v>0.25765652240007075</v>
      </c>
      <c r="R381" s="6">
        <f>R$4/AE381/24</f>
        <v>0.22482868217223317</v>
      </c>
      <c r="S381" s="6">
        <f>S$4/AF381/24</f>
        <v>0.32047483908373858</v>
      </c>
      <c r="T381" s="6">
        <f>T$4/AG381/24</f>
        <v>0.19844788112493042</v>
      </c>
      <c r="U381" s="6">
        <f t="shared" si="20"/>
        <v>0.29641287131371774</v>
      </c>
      <c r="W381" s="14">
        <v>726</v>
      </c>
      <c r="X381" s="5">
        <f t="shared" si="22"/>
        <v>15.637682852519855</v>
      </c>
      <c r="Y381" s="5">
        <f t="shared" si="22"/>
        <v>14.598889232900095</v>
      </c>
      <c r="Z381" s="5">
        <f t="shared" si="22"/>
        <v>14.093929226395101</v>
      </c>
      <c r="AA381" s="5">
        <f t="shared" si="24"/>
        <v>11.001500336655283</v>
      </c>
      <c r="AB381" s="5">
        <f t="shared" si="24"/>
        <v>10.875178307737531</v>
      </c>
      <c r="AC381" s="5">
        <f>AC$3*$W381+AC$4</f>
        <v>9.4496127300111468</v>
      </c>
      <c r="AD381" s="5">
        <f>AD$3*$W381+AD$4</f>
        <v>10.673123949604486</v>
      </c>
      <c r="AE381" s="5">
        <f>AE$3*$W381+AE$4</f>
        <v>13.71414582669351</v>
      </c>
      <c r="AF381" s="5">
        <f>AF$3*$W381+AF$4</f>
        <v>13.001540709340791</v>
      </c>
      <c r="AG381" s="5">
        <f>AG$3*$W381+AG$4</f>
        <v>14.697393845341765</v>
      </c>
      <c r="AH381" s="5">
        <f>AH$3*$W381+AH$4</f>
        <v>10.542727062255537</v>
      </c>
      <c r="AI381" s="32">
        <f>50/(B381*24)</f>
        <v>16.405458301006988</v>
      </c>
      <c r="AJ381" s="5">
        <f>C381/6</f>
        <v>14.298999999999999</v>
      </c>
      <c r="AK381" s="5">
        <f>100/(D381*24)</f>
        <v>13.872009292441493</v>
      </c>
      <c r="AL381" s="5">
        <f>E381/12</f>
        <v>12.351083333333333</v>
      </c>
      <c r="AM381" s="5">
        <f>160.934/(F381*24)</f>
        <v>12.05247347618057</v>
      </c>
      <c r="AN381" s="5">
        <f>G381/24</f>
        <v>10.474208333333333</v>
      </c>
    </row>
    <row r="382" spans="1:40" x14ac:dyDescent="0.2">
      <c r="A382" s="14">
        <v>725</v>
      </c>
      <c r="B382" s="6">
        <v>0.12708372196410148</v>
      </c>
      <c r="C382" s="5">
        <v>85.741</v>
      </c>
      <c r="D382" s="6">
        <f>100/(A382*$AK$3+$AK$4)/24</f>
        <v>0.30059293116379054</v>
      </c>
      <c r="E382" s="5">
        <v>148.12200000000001</v>
      </c>
      <c r="F382" s="6">
        <v>0.55680555555555555</v>
      </c>
      <c r="G382" s="5">
        <v>251.22800000000001</v>
      </c>
      <c r="H382" s="5">
        <v>416.66300000000001</v>
      </c>
      <c r="I382" s="5">
        <v>872.08600000000001</v>
      </c>
      <c r="K382" s="6">
        <f>K$4/X382/24</f>
        <v>0.16878723458513692</v>
      </c>
      <c r="L382" s="6">
        <f>L$4/Y382/24</f>
        <v>0.17422814401515241</v>
      </c>
      <c r="M382" s="6">
        <f>M$4/Z382/24</f>
        <v>0.15680217120468815</v>
      </c>
      <c r="N382" s="6">
        <f>N$4/AA382/24</f>
        <v>0.24635973539118985</v>
      </c>
      <c r="O382" s="6">
        <f>O$4/AB382/24</f>
        <v>0.21471378578940059</v>
      </c>
      <c r="P382" s="6">
        <f>P$4/AC382/24</f>
        <v>0.50746017445443214</v>
      </c>
      <c r="Q382" s="6">
        <f>Q$4/AD382/24</f>
        <v>0.25785200749688303</v>
      </c>
      <c r="R382" s="6">
        <f>R$4/AE382/24</f>
        <v>0.22499926064737216</v>
      </c>
      <c r="S382" s="6">
        <f>S$4/AF382/24</f>
        <v>0.32071798470396434</v>
      </c>
      <c r="T382" s="6">
        <f>T$4/AG382/24</f>
        <v>0.1985984443743779</v>
      </c>
      <c r="U382" s="6">
        <f t="shared" si="20"/>
        <v>0.29663776101689859</v>
      </c>
      <c r="W382" s="14">
        <v>725</v>
      </c>
      <c r="X382" s="5">
        <f t="shared" si="22"/>
        <v>15.626181722111426</v>
      </c>
      <c r="Y382" s="5">
        <f t="shared" si="22"/>
        <v>14.588152109601886</v>
      </c>
      <c r="Z382" s="5">
        <f t="shared" si="22"/>
        <v>14.083563488738909</v>
      </c>
      <c r="AA382" s="5">
        <f t="shared" si="24"/>
        <v>10.993409004246669</v>
      </c>
      <c r="AB382" s="5">
        <f t="shared" si="24"/>
        <v>10.867179882068472</v>
      </c>
      <c r="AC382" s="5">
        <f>AC$3*$W382+AC$4</f>
        <v>9.4424487041139002</v>
      </c>
      <c r="AD382" s="5">
        <f>AD$3*$W382+AD$4</f>
        <v>10.665032344311854</v>
      </c>
      <c r="AE382" s="5">
        <f>AE$3*$W382+AE$4</f>
        <v>13.703748734382096</v>
      </c>
      <c r="AF382" s="5">
        <f>AF$3*$W382+AF$4</f>
        <v>12.991683863668165</v>
      </c>
      <c r="AG382" s="5">
        <f>AG$3*$W382+AG$4</f>
        <v>14.686251324146621</v>
      </c>
      <c r="AH382" s="5">
        <f>AH$3*$W382+AH$4</f>
        <v>10.534734314630894</v>
      </c>
      <c r="AI382" s="32">
        <f>50/(B382*24)</f>
        <v>16.393392490675019</v>
      </c>
      <c r="AJ382" s="5">
        <f>C382/6</f>
        <v>14.290166666666666</v>
      </c>
      <c r="AK382" s="5">
        <f>100/(D382*24)</f>
        <v>13.861492519251176</v>
      </c>
      <c r="AL382" s="5">
        <f>E382/12</f>
        <v>12.343500000000001</v>
      </c>
      <c r="AM382" s="5">
        <f>160.934/(F382*24)</f>
        <v>12.04295335495136</v>
      </c>
      <c r="AN382" s="5">
        <f>G382/24</f>
        <v>10.467833333333333</v>
      </c>
    </row>
    <row r="383" spans="1:40" x14ac:dyDescent="0.2">
      <c r="A383" s="14">
        <v>724</v>
      </c>
      <c r="B383" s="6">
        <v>0.12717732659792755</v>
      </c>
      <c r="C383" s="5">
        <v>85.686999999999998</v>
      </c>
      <c r="D383" s="6">
        <f>100/(A383*$AK$3+$AK$4)/24</f>
        <v>0.3008211654584439</v>
      </c>
      <c r="E383" s="5">
        <v>148.03</v>
      </c>
      <c r="F383" s="6">
        <v>0.55725694444444451</v>
      </c>
      <c r="G383" s="5">
        <v>251.07400000000001</v>
      </c>
      <c r="H383" s="5">
        <v>416.411</v>
      </c>
      <c r="I383" s="5">
        <v>871.57600000000002</v>
      </c>
      <c r="K383" s="6">
        <f>K$4/X383/24</f>
        <v>0.16891155630820009</v>
      </c>
      <c r="L383" s="6">
        <f>L$4/Y383/24</f>
        <v>0.17435647328793957</v>
      </c>
      <c r="M383" s="6">
        <f>M$4/Z383/24</f>
        <v>0.15691766522384268</v>
      </c>
      <c r="N383" s="6">
        <f>N$4/AA383/24</f>
        <v>0.24654119382240658</v>
      </c>
      <c r="O383" s="6">
        <f>O$4/AB383/24</f>
        <v>0.21487193511793465</v>
      </c>
      <c r="P383" s="6">
        <f>P$4/AC383/24</f>
        <v>0.50784547897417853</v>
      </c>
      <c r="Q383" s="6">
        <f>Q$4/AD383/24</f>
        <v>0.25804778944966594</v>
      </c>
      <c r="R383" s="6">
        <f>R$4/AE383/24</f>
        <v>0.22517009815626679</v>
      </c>
      <c r="S383" s="6">
        <f>S$4/AF383/24</f>
        <v>0.32096149955555497</v>
      </c>
      <c r="T383" s="6">
        <f>T$4/AG383/24</f>
        <v>0.1987492362632475</v>
      </c>
      <c r="U383" s="6">
        <f t="shared" si="20"/>
        <v>0.29686299222872753</v>
      </c>
      <c r="W383" s="14">
        <v>724</v>
      </c>
      <c r="X383" s="5">
        <f t="shared" si="22"/>
        <v>15.614680591702996</v>
      </c>
      <c r="Y383" s="5">
        <f t="shared" si="22"/>
        <v>14.577414986303676</v>
      </c>
      <c r="Z383" s="5">
        <f t="shared" si="22"/>
        <v>14.073197751082716</v>
      </c>
      <c r="AA383" s="5">
        <f t="shared" si="24"/>
        <v>10.985317671838052</v>
      </c>
      <c r="AB383" s="5">
        <f t="shared" si="24"/>
        <v>10.859181456399412</v>
      </c>
      <c r="AC383" s="5">
        <f>AC$3*$W383+AC$4</f>
        <v>9.4352846782166573</v>
      </c>
      <c r="AD383" s="5">
        <f>AD$3*$W383+AD$4</f>
        <v>10.656940739019223</v>
      </c>
      <c r="AE383" s="5">
        <f>AE$3*$W383+AE$4</f>
        <v>13.693351642070684</v>
      </c>
      <c r="AF383" s="5">
        <f>AF$3*$W383+AF$4</f>
        <v>12.981827017995538</v>
      </c>
      <c r="AG383" s="5">
        <f>AG$3*$W383+AG$4</f>
        <v>14.675108802951478</v>
      </c>
      <c r="AH383" s="5">
        <f>AH$3*$W383+AH$4</f>
        <v>10.526741567006251</v>
      </c>
      <c r="AI383" s="32">
        <f>50/(B383*24)</f>
        <v>16.381326680343058</v>
      </c>
      <c r="AJ383" s="5">
        <f>C383/6</f>
        <v>14.281166666666666</v>
      </c>
      <c r="AK383" s="5">
        <f>100/(D383*24)</f>
        <v>13.850975746060858</v>
      </c>
      <c r="AL383" s="5">
        <f>E383/12</f>
        <v>12.335833333333333</v>
      </c>
      <c r="AM383" s="5">
        <f>160.934/(F383*24)</f>
        <v>12.033198330114026</v>
      </c>
      <c r="AN383" s="5">
        <f>G383/24</f>
        <v>10.461416666666667</v>
      </c>
    </row>
    <row r="384" spans="1:40" x14ac:dyDescent="0.2">
      <c r="A384" s="14">
        <v>723</v>
      </c>
      <c r="B384" s="6">
        <v>0.12727106922402673</v>
      </c>
      <c r="C384" s="5">
        <v>85.634</v>
      </c>
      <c r="D384" s="6">
        <f>100/(A384*$AK$3+$AK$4)/24</f>
        <v>0.30104974660406741</v>
      </c>
      <c r="E384" s="5">
        <v>147.93799999999999</v>
      </c>
      <c r="F384" s="6">
        <v>0.55769675925925932</v>
      </c>
      <c r="G384" s="5">
        <v>250.92</v>
      </c>
      <c r="H384" s="5">
        <v>416.15899999999999</v>
      </c>
      <c r="I384" s="5">
        <v>871.06500000000005</v>
      </c>
      <c r="K384" s="6">
        <f>K$4/X384/24</f>
        <v>0.16903606130677495</v>
      </c>
      <c r="L384" s="6">
        <f>L$4/Y384/24</f>
        <v>0.17448499174418194</v>
      </c>
      <c r="M384" s="6">
        <f>M$4/Z384/24</f>
        <v>0.15703332950467738</v>
      </c>
      <c r="N384" s="6">
        <f>N$4/AA384/24</f>
        <v>0.24672291976026658</v>
      </c>
      <c r="O384" s="6">
        <f>O$4/AB384/24</f>
        <v>0.21503031759075267</v>
      </c>
      <c r="P384" s="6">
        <f>P$4/AC384/24</f>
        <v>0.50823136904679611</v>
      </c>
      <c r="Q384" s="6">
        <f>Q$4/AD384/24</f>
        <v>0.25824386893512413</v>
      </c>
      <c r="R384" s="6">
        <f>R$4/AE384/24</f>
        <v>0.22534119528940333</v>
      </c>
      <c r="S384" s="6">
        <f>S$4/AF384/24</f>
        <v>0.32120538448019992</v>
      </c>
      <c r="T384" s="6">
        <f>T$4/AG384/24</f>
        <v>0.19890025731273916</v>
      </c>
      <c r="U384" s="6">
        <f t="shared" si="20"/>
        <v>0.2970885657276981</v>
      </c>
      <c r="W384" s="14">
        <v>723</v>
      </c>
      <c r="X384" s="5">
        <f t="shared" si="22"/>
        <v>15.603179461294566</v>
      </c>
      <c r="Y384" s="5">
        <f t="shared" si="22"/>
        <v>14.566677863005467</v>
      </c>
      <c r="Z384" s="5">
        <f t="shared" si="22"/>
        <v>14.062832013426526</v>
      </c>
      <c r="AA384" s="5">
        <f t="shared" si="24"/>
        <v>10.977226339429436</v>
      </c>
      <c r="AB384" s="5">
        <f t="shared" si="24"/>
        <v>10.851183030730351</v>
      </c>
      <c r="AC384" s="5">
        <f>AC$3*$W384+AC$4</f>
        <v>9.4281206523194108</v>
      </c>
      <c r="AD384" s="5">
        <f>AD$3*$W384+AD$4</f>
        <v>10.648849133726593</v>
      </c>
      <c r="AE384" s="5">
        <f>AE$3*$W384+AE$4</f>
        <v>13.68295454975927</v>
      </c>
      <c r="AF384" s="5">
        <f>AF$3*$W384+AF$4</f>
        <v>12.971970172322912</v>
      </c>
      <c r="AG384" s="5">
        <f>AG$3*$W384+AG$4</f>
        <v>14.663966281756338</v>
      </c>
      <c r="AH384" s="5">
        <f>AH$3*$W384+AH$4</f>
        <v>10.51874881938161</v>
      </c>
      <c r="AI384" s="32">
        <f>50/(B384*24)</f>
        <v>16.36926087001109</v>
      </c>
      <c r="AJ384" s="5">
        <f>C384/6</f>
        <v>14.272333333333334</v>
      </c>
      <c r="AK384" s="5">
        <f>100/(D384*24)</f>
        <v>13.840458972870538</v>
      </c>
      <c r="AL384" s="5">
        <f>E384/12</f>
        <v>12.328166666666666</v>
      </c>
      <c r="AM384" s="5">
        <f>160.934/(F384*24)</f>
        <v>12.023708623015461</v>
      </c>
      <c r="AN384" s="5">
        <f>G384/24</f>
        <v>10.455</v>
      </c>
    </row>
    <row r="385" spans="1:40" x14ac:dyDescent="0.2">
      <c r="A385" s="14">
        <v>722</v>
      </c>
      <c r="B385" s="6">
        <v>0.12736495014776705</v>
      </c>
      <c r="C385" s="5">
        <v>85.58</v>
      </c>
      <c r="D385" s="6">
        <f>100/(A385*$AK$3+$AK$4)/24</f>
        <v>0.30127867539193404</v>
      </c>
      <c r="E385" s="5">
        <v>147.84700000000001</v>
      </c>
      <c r="F385" s="6">
        <v>0.55814814814814817</v>
      </c>
      <c r="G385" s="5">
        <v>250.767</v>
      </c>
      <c r="H385" s="5">
        <v>415.90699999999998</v>
      </c>
      <c r="I385" s="5">
        <v>870.55399999999997</v>
      </c>
      <c r="K385" s="6">
        <f>K$4/X385/24</f>
        <v>0.16916074998643846</v>
      </c>
      <c r="L385" s="6">
        <f>L$4/Y385/24</f>
        <v>0.1746136998025305</v>
      </c>
      <c r="M385" s="6">
        <f>M$4/Z385/24</f>
        <v>0.15714916442397056</v>
      </c>
      <c r="N385" s="6">
        <f>N$4/AA385/24</f>
        <v>0.24690491379674498</v>
      </c>
      <c r="O385" s="6">
        <f>O$4/AB385/24</f>
        <v>0.21518893372378803</v>
      </c>
      <c r="P385" s="6">
        <f>P$4/AC385/24</f>
        <v>0.50861784600810933</v>
      </c>
      <c r="Q385" s="6">
        <f>Q$4/AD385/24</f>
        <v>0.25844024663202037</v>
      </c>
      <c r="R385" s="6">
        <f>R$4/AE385/24</f>
        <v>0.2255125526390637</v>
      </c>
      <c r="S385" s="6">
        <f>S$4/AF385/24</f>
        <v>0.32144964032214884</v>
      </c>
      <c r="T385" s="6">
        <f>T$4/AG385/24</f>
        <v>0.19905150804563831</v>
      </c>
      <c r="U385" s="6">
        <f t="shared" si="20"/>
        <v>0.29731448229467172</v>
      </c>
      <c r="W385" s="14">
        <v>722</v>
      </c>
      <c r="X385" s="5">
        <f t="shared" si="22"/>
        <v>15.591678330886136</v>
      </c>
      <c r="Y385" s="5">
        <f t="shared" si="22"/>
        <v>14.555940739707257</v>
      </c>
      <c r="Z385" s="5">
        <f t="shared" si="22"/>
        <v>14.052466275770334</v>
      </c>
      <c r="AA385" s="5">
        <f t="shared" si="24"/>
        <v>10.969135007020821</v>
      </c>
      <c r="AB385" s="5">
        <f t="shared" si="24"/>
        <v>10.843184605061293</v>
      </c>
      <c r="AC385" s="5">
        <f>AC$3*$W385+AC$4</f>
        <v>9.420956626422166</v>
      </c>
      <c r="AD385" s="5">
        <f>AD$3*$W385+AD$4</f>
        <v>10.64075752843396</v>
      </c>
      <c r="AE385" s="5">
        <f>AE$3*$W385+AE$4</f>
        <v>13.672557457447859</v>
      </c>
      <c r="AF385" s="5">
        <f>AF$3*$W385+AF$4</f>
        <v>12.962113326650286</v>
      </c>
      <c r="AG385" s="5">
        <f>AG$3*$W385+AG$4</f>
        <v>14.652823760561194</v>
      </c>
      <c r="AH385" s="5">
        <f>AH$3*$W385+AH$4</f>
        <v>10.510756071756967</v>
      </c>
      <c r="AI385" s="32">
        <f>50/(B385*24)</f>
        <v>16.357195059679125</v>
      </c>
      <c r="AJ385" s="5">
        <f>C385/6</f>
        <v>14.263333333333334</v>
      </c>
      <c r="AK385" s="5">
        <f>100/(D385*24)</f>
        <v>13.82994219968022</v>
      </c>
      <c r="AL385" s="5">
        <f>E385/12</f>
        <v>12.320583333333333</v>
      </c>
      <c r="AM385" s="5">
        <f>160.934/(F385*24)</f>
        <v>12.013984737889846</v>
      </c>
      <c r="AN385" s="5">
        <f>G385/24</f>
        <v>10.448625</v>
      </c>
    </row>
    <row r="386" spans="1:40" x14ac:dyDescent="0.2">
      <c r="A386" s="14">
        <v>721</v>
      </c>
      <c r="B386" s="6">
        <v>0.12745896967541834</v>
      </c>
      <c r="C386" s="5">
        <v>85.527000000000001</v>
      </c>
      <c r="D386" s="6">
        <f>100/(A386*$AK$3+$AK$4)/24</f>
        <v>0.30150795261572533</v>
      </c>
      <c r="E386" s="5">
        <v>147.755</v>
      </c>
      <c r="F386" s="6">
        <v>0.55859953703703702</v>
      </c>
      <c r="G386" s="5">
        <v>250.613</v>
      </c>
      <c r="H386" s="5">
        <v>415.65600000000001</v>
      </c>
      <c r="I386" s="5">
        <v>870.04399999999998</v>
      </c>
      <c r="K386" s="6">
        <f>K$4/X386/24</f>
        <v>0.16928562275396522</v>
      </c>
      <c r="L386" s="6">
        <f>L$4/Y386/24</f>
        <v>0.17474259788287236</v>
      </c>
      <c r="M386" s="6">
        <f>M$4/Z386/24</f>
        <v>0.15726517035961296</v>
      </c>
      <c r="N386" s="6">
        <f>N$4/AA386/24</f>
        <v>0.24708717652556503</v>
      </c>
      <c r="O386" s="6">
        <f>O$4/AB386/24</f>
        <v>0.21534778403449781</v>
      </c>
      <c r="P386" s="6">
        <f>P$4/AC386/24</f>
        <v>0.5090049111980095</v>
      </c>
      <c r="Q386" s="6">
        <f>Q$4/AD386/24</f>
        <v>0.25863692322118365</v>
      </c>
      <c r="R386" s="6">
        <f>R$4/AE386/24</f>
        <v>0.2256841707993332</v>
      </c>
      <c r="S386" s="6">
        <f>S$4/AF386/24</f>
        <v>0.3216942679282212</v>
      </c>
      <c r="T386" s="6">
        <f>T$4/AG386/24</f>
        <v>0.19920298898632158</v>
      </c>
      <c r="U386" s="6">
        <f t="shared" si="20"/>
        <v>0.29754074271288683</v>
      </c>
      <c r="W386" s="14">
        <v>721</v>
      </c>
      <c r="X386" s="5">
        <f t="shared" si="22"/>
        <v>15.58017720047771</v>
      </c>
      <c r="Y386" s="5">
        <f t="shared" si="22"/>
        <v>14.545203616409047</v>
      </c>
      <c r="Z386" s="5">
        <f t="shared" si="22"/>
        <v>14.042100538114141</v>
      </c>
      <c r="AA386" s="5">
        <f t="shared" si="24"/>
        <v>10.961043674612203</v>
      </c>
      <c r="AB386" s="5">
        <f t="shared" si="24"/>
        <v>10.835186179392231</v>
      </c>
      <c r="AC386" s="5">
        <f>AC$3*$W386+AC$4</f>
        <v>9.4137926005249213</v>
      </c>
      <c r="AD386" s="5">
        <f>AD$3*$W386+AD$4</f>
        <v>10.63266592314133</v>
      </c>
      <c r="AE386" s="5">
        <f>AE$3*$W386+AE$4</f>
        <v>13.662160365136444</v>
      </c>
      <c r="AF386" s="5">
        <f>AF$3*$W386+AF$4</f>
        <v>12.95225648097766</v>
      </c>
      <c r="AG386" s="5">
        <f>AG$3*$W386+AG$4</f>
        <v>14.641681239366051</v>
      </c>
      <c r="AH386" s="5">
        <f>AH$3*$W386+AH$4</f>
        <v>10.502763324132324</v>
      </c>
      <c r="AI386" s="32">
        <f>50/(B386*24)</f>
        <v>16.345129249347163</v>
      </c>
      <c r="AJ386" s="5">
        <f>C386/6</f>
        <v>14.2545</v>
      </c>
      <c r="AK386" s="5">
        <f>100/(D386*24)</f>
        <v>13.819425426489902</v>
      </c>
      <c r="AL386" s="5">
        <f>E386/12</f>
        <v>12.312916666666666</v>
      </c>
      <c r="AM386" s="5">
        <f>160.934/(F386*24)</f>
        <v>12.004276567971324</v>
      </c>
      <c r="AN386" s="5">
        <f>G386/24</f>
        <v>10.442208333333333</v>
      </c>
    </row>
    <row r="387" spans="1:40" x14ac:dyDescent="0.2">
      <c r="A387" s="14">
        <v>720</v>
      </c>
      <c r="B387" s="6">
        <v>0.12755312811415545</v>
      </c>
      <c r="C387" s="5">
        <v>85.472999999999999</v>
      </c>
      <c r="D387" s="6">
        <f>100/(A387*$AK$3+$AK$4)/24</f>
        <v>0.30173757907154081</v>
      </c>
      <c r="E387" s="5">
        <v>147.66399999999999</v>
      </c>
      <c r="F387" s="6">
        <v>0.55905092592592587</v>
      </c>
      <c r="G387" s="5">
        <v>250.46</v>
      </c>
      <c r="H387" s="5">
        <v>415.404</v>
      </c>
      <c r="I387" s="5">
        <v>869.53300000000002</v>
      </c>
      <c r="K387" s="6">
        <f>K$4/X387/24</f>
        <v>0.16941068001733195</v>
      </c>
      <c r="L387" s="6">
        <f>L$4/Y387/24</f>
        <v>0.17487168640633532</v>
      </c>
      <c r="M387" s="6">
        <f>M$4/Z387/24</f>
        <v>0.15738134769061204</v>
      </c>
      <c r="N387" s="6">
        <f>N$4/AA387/24</f>
        <v>0.24726970854220412</v>
      </c>
      <c r="O387" s="6">
        <f>O$4/AB387/24</f>
        <v>0.21550686904186767</v>
      </c>
      <c r="P387" s="6">
        <f>P$4/AC387/24</f>
        <v>0.50939256596046967</v>
      </c>
      <c r="Q387" s="6">
        <f>Q$4/AD387/24</f>
        <v>0.25883389938551721</v>
      </c>
      <c r="R387" s="6">
        <f>R$4/AE387/24</f>
        <v>0.22585605036610648</v>
      </c>
      <c r="S387" s="6">
        <f>S$4/AF387/24</f>
        <v>0.32193926814781626</v>
      </c>
      <c r="T387" s="6">
        <f>T$4/AG387/24</f>
        <v>0.19935470066076313</v>
      </c>
      <c r="U387" s="6">
        <f t="shared" si="20"/>
        <v>0.29776734776796787</v>
      </c>
      <c r="W387" s="14">
        <v>720</v>
      </c>
      <c r="X387" s="5">
        <f t="shared" si="22"/>
        <v>15.56867607006928</v>
      </c>
      <c r="Y387" s="5">
        <f t="shared" si="22"/>
        <v>14.534466493110838</v>
      </c>
      <c r="Z387" s="5">
        <f t="shared" si="22"/>
        <v>14.031734800457951</v>
      </c>
      <c r="AA387" s="5">
        <f t="shared" si="24"/>
        <v>10.952952342203588</v>
      </c>
      <c r="AB387" s="5">
        <f t="shared" si="24"/>
        <v>10.827187753723173</v>
      </c>
      <c r="AC387" s="5">
        <f>AC$3*$W387+AC$4</f>
        <v>9.4066285746276748</v>
      </c>
      <c r="AD387" s="5">
        <f>AD$3*$W387+AD$4</f>
        <v>10.624574317848698</v>
      </c>
      <c r="AE387" s="5">
        <f>AE$3*$W387+AE$4</f>
        <v>13.651763272825033</v>
      </c>
      <c r="AF387" s="5">
        <f>AF$3*$W387+AF$4</f>
        <v>12.942399635305033</v>
      </c>
      <c r="AG387" s="5">
        <f>AG$3*$W387+AG$4</f>
        <v>14.630538718170907</v>
      </c>
      <c r="AH387" s="5">
        <f>AH$3*$W387+AH$4</f>
        <v>10.494770576507683</v>
      </c>
      <c r="AI387" s="32">
        <f>50/(B387*24)</f>
        <v>16.333063439015191</v>
      </c>
      <c r="AJ387" s="5">
        <f>C387/6</f>
        <v>14.2455</v>
      </c>
      <c r="AK387" s="5">
        <f>100/(D387*24)</f>
        <v>13.808908653299582</v>
      </c>
      <c r="AL387" s="5">
        <f>E387/12</f>
        <v>12.305333333333332</v>
      </c>
      <c r="AM387" s="5">
        <f>160.934/(F387*24)</f>
        <v>11.994584075193574</v>
      </c>
      <c r="AN387" s="5">
        <f>G387/24</f>
        <v>10.435833333333333</v>
      </c>
    </row>
    <row r="388" spans="1:40" x14ac:dyDescent="0.2">
      <c r="A388" s="14">
        <v>719</v>
      </c>
      <c r="B388" s="6">
        <v>0.12764742577206145</v>
      </c>
      <c r="C388" s="5">
        <v>85.42</v>
      </c>
      <c r="D388" s="6">
        <f>100/(A388*$AK$3+$AK$4)/24</f>
        <v>0.30196755555790694</v>
      </c>
      <c r="E388" s="5">
        <v>147.572</v>
      </c>
      <c r="F388" s="6">
        <v>0.55950231481481483</v>
      </c>
      <c r="G388" s="5">
        <v>250.30600000000001</v>
      </c>
      <c r="H388" s="5">
        <v>415.15199999999999</v>
      </c>
      <c r="I388" s="5">
        <v>869.02300000000002</v>
      </c>
      <c r="K388" s="6">
        <f>K$4/X388/24</f>
        <v>0.16953592218572158</v>
      </c>
      <c r="L388" s="6">
        <f>L$4/Y388/24</f>
        <v>0.17500096579529265</v>
      </c>
      <c r="M388" s="6">
        <f>M$4/Z388/24</f>
        <v>0.15749769679709599</v>
      </c>
      <c r="N388" s="6">
        <f>N$4/AA388/24</f>
        <v>0.24745251044390085</v>
      </c>
      <c r="O388" s="6">
        <f>O$4/AB388/24</f>
        <v>0.21566618926641853</v>
      </c>
      <c r="P388" s="6">
        <f>P$4/AC388/24</f>
        <v>0.50978081164355993</v>
      </c>
      <c r="Q388" s="6">
        <f>Q$4/AD388/24</f>
        <v>0.25903117581000601</v>
      </c>
      <c r="R388" s="6">
        <f>R$4/AE388/24</f>
        <v>0.22602819193709534</v>
      </c>
      <c r="S388" s="6">
        <f>S$4/AF388/24</f>
        <v>0.32218464183292289</v>
      </c>
      <c r="T388" s="6">
        <f>T$4/AG388/24</f>
        <v>0.19950664359654072</v>
      </c>
      <c r="U388" s="6">
        <f t="shared" si="20"/>
        <v>0.29799429824793461</v>
      </c>
      <c r="W388" s="14">
        <v>719</v>
      </c>
      <c r="X388" s="5">
        <f t="shared" si="22"/>
        <v>15.55717493966085</v>
      </c>
      <c r="Y388" s="5">
        <f t="shared" si="22"/>
        <v>14.523729369812628</v>
      </c>
      <c r="Z388" s="5">
        <f t="shared" si="22"/>
        <v>14.021369062801758</v>
      </c>
      <c r="AA388" s="5">
        <f t="shared" si="24"/>
        <v>10.944861009794971</v>
      </c>
      <c r="AB388" s="5">
        <f t="shared" si="24"/>
        <v>10.819189328054112</v>
      </c>
      <c r="AC388" s="5">
        <f>AC$3*$W388+AC$4</f>
        <v>9.39946454873043</v>
      </c>
      <c r="AD388" s="5">
        <f>AD$3*$W388+AD$4</f>
        <v>10.616482712556067</v>
      </c>
      <c r="AE388" s="5">
        <f>AE$3*$W388+AE$4</f>
        <v>13.641366180513618</v>
      </c>
      <c r="AF388" s="5">
        <f>AF$3*$W388+AF$4</f>
        <v>12.932542789632407</v>
      </c>
      <c r="AG388" s="5">
        <f>AG$3*$W388+AG$4</f>
        <v>14.619396196975764</v>
      </c>
      <c r="AH388" s="5">
        <f>AH$3*$W388+AH$4</f>
        <v>10.486777828883039</v>
      </c>
      <c r="AI388" s="32">
        <f>50/(B388*24)</f>
        <v>16.320997628683227</v>
      </c>
      <c r="AJ388" s="5">
        <f>C388/6</f>
        <v>14.236666666666666</v>
      </c>
      <c r="AK388" s="5">
        <f>100/(D388*24)</f>
        <v>13.798391880109264</v>
      </c>
      <c r="AL388" s="5">
        <f>E388/12</f>
        <v>12.297666666666666</v>
      </c>
      <c r="AM388" s="5">
        <f>160.934/(F388*24)</f>
        <v>11.984907221613122</v>
      </c>
      <c r="AN388" s="5">
        <f>G388/24</f>
        <v>10.429416666666667</v>
      </c>
    </row>
    <row r="389" spans="1:40" x14ac:dyDescent="0.2">
      <c r="A389" s="14">
        <v>718</v>
      </c>
      <c r="B389" s="6">
        <v>0.12774186295813122</v>
      </c>
      <c r="C389" s="5">
        <v>85.366</v>
      </c>
      <c r="D389" s="6">
        <f>100/(A389*$AK$3+$AK$4)/24</f>
        <v>0.30219788287578675</v>
      </c>
      <c r="E389" s="5">
        <v>147.48099999999999</v>
      </c>
      <c r="F389" s="6">
        <v>0.55994212962962964</v>
      </c>
      <c r="G389" s="5">
        <v>250.15199999999999</v>
      </c>
      <c r="H389" s="5">
        <v>414.9</v>
      </c>
      <c r="I389" s="5">
        <v>868.51199999999994</v>
      </c>
      <c r="K389" s="6">
        <f>K$4/X389/24</f>
        <v>0.16966134966952809</v>
      </c>
      <c r="L389" s="6">
        <f>L$4/Y389/24</f>
        <v>0.17513043647336737</v>
      </c>
      <c r="M389" s="6">
        <f>M$4/Z389/24</f>
        <v>0.15761421806031797</v>
      </c>
      <c r="N389" s="6">
        <f>N$4/AA389/24</f>
        <v>0.247635582829661</v>
      </c>
      <c r="O389" s="6">
        <f>O$4/AB389/24</f>
        <v>0.21582574523021122</v>
      </c>
      <c r="P389" s="6">
        <f>P$4/AC389/24</f>
        <v>0.51016964959946376</v>
      </c>
      <c r="Q389" s="6">
        <f>Q$4/AD389/24</f>
        <v>0.25922875318172506</v>
      </c>
      <c r="R389" s="6">
        <f>R$4/AE389/24</f>
        <v>0.22620059611183485</v>
      </c>
      <c r="S389" s="6">
        <f>S$4/AF389/24</f>
        <v>0.32243038983812933</v>
      </c>
      <c r="T389" s="6">
        <f>T$4/AG389/24</f>
        <v>0.1996588183228416</v>
      </c>
      <c r="U389" s="6">
        <f t="shared" si="20"/>
        <v>0.2982215949432106</v>
      </c>
      <c r="W389" s="14">
        <v>718</v>
      </c>
      <c r="X389" s="5">
        <f t="shared" si="22"/>
        <v>15.54567380925242</v>
      </c>
      <c r="Y389" s="5">
        <f t="shared" si="22"/>
        <v>14.512992246514418</v>
      </c>
      <c r="Z389" s="5">
        <f t="shared" si="22"/>
        <v>14.011003325145566</v>
      </c>
      <c r="AA389" s="5">
        <f t="shared" si="24"/>
        <v>10.936769677386355</v>
      </c>
      <c r="AB389" s="5">
        <f t="shared" si="24"/>
        <v>10.811190902385052</v>
      </c>
      <c r="AC389" s="5">
        <f>AC$3*$W389+AC$4</f>
        <v>9.3923005228331853</v>
      </c>
      <c r="AD389" s="5">
        <f>AD$3*$W389+AD$4</f>
        <v>10.608391107263436</v>
      </c>
      <c r="AE389" s="5">
        <f>AE$3*$W389+AE$4</f>
        <v>13.630969088202207</v>
      </c>
      <c r="AF389" s="5">
        <f>AF$3*$W389+AF$4</f>
        <v>12.922685943959781</v>
      </c>
      <c r="AG389" s="5">
        <f>AG$3*$W389+AG$4</f>
        <v>14.608253675780624</v>
      </c>
      <c r="AH389" s="5">
        <f>AH$3*$W389+AH$4</f>
        <v>10.478785081258398</v>
      </c>
      <c r="AI389" s="32">
        <f>50/(B389*24)</f>
        <v>16.308931818351265</v>
      </c>
      <c r="AJ389" s="5">
        <f>C389/6</f>
        <v>14.227666666666666</v>
      </c>
      <c r="AK389" s="5">
        <f>100/(D389*24)</f>
        <v>13.787875106918944</v>
      </c>
      <c r="AL389" s="5">
        <f>E389/12</f>
        <v>12.290083333333333</v>
      </c>
      <c r="AM389" s="5">
        <f>160.934/(F389*24)</f>
        <v>11.975493499245539</v>
      </c>
      <c r="AN389" s="5">
        <f>G389/24</f>
        <v>10.423</v>
      </c>
    </row>
    <row r="390" spans="1:40" x14ac:dyDescent="0.2">
      <c r="A390" s="14">
        <v>717</v>
      </c>
      <c r="B390" s="6">
        <v>0.12783643998227481</v>
      </c>
      <c r="C390" s="5">
        <v>85.313000000000002</v>
      </c>
      <c r="D390" s="6">
        <f>100/(A390*$AK$3+$AK$4)/24</f>
        <v>0.30242856182858852</v>
      </c>
      <c r="E390" s="5">
        <v>147.38900000000001</v>
      </c>
      <c r="F390" s="6">
        <v>0.56039351851851849</v>
      </c>
      <c r="G390" s="5">
        <v>249.999</v>
      </c>
      <c r="H390" s="5">
        <v>414.64800000000002</v>
      </c>
      <c r="I390" s="5">
        <v>868.00099999999998</v>
      </c>
      <c r="K390" s="6">
        <f>K$4/X390/24</f>
        <v>0.1697869628803608</v>
      </c>
      <c r="L390" s="6">
        <f>L$4/Y390/24</f>
        <v>0.17526009886543725</v>
      </c>
      <c r="M390" s="6">
        <f>M$4/Z390/24</f>
        <v>0.15773091186266014</v>
      </c>
      <c r="N390" s="6">
        <f>N$4/AA390/24</f>
        <v>0.24781892630026434</v>
      </c>
      <c r="O390" s="6">
        <f>O$4/AB390/24</f>
        <v>0.21598553745685289</v>
      </c>
      <c r="P390" s="6">
        <f>P$4/AC390/24</f>
        <v>0.51055908118449322</v>
      </c>
      <c r="Q390" s="6">
        <f>Q$4/AD390/24</f>
        <v>0.25942663218984718</v>
      </c>
      <c r="R390" s="6">
        <f>R$4/AE390/24</f>
        <v>0.22637326349169096</v>
      </c>
      <c r="S390" s="6">
        <f>S$4/AF390/24</f>
        <v>0.32267651302063322</v>
      </c>
      <c r="T390" s="6">
        <f>T$4/AG390/24</f>
        <v>0.19981122537046903</v>
      </c>
      <c r="U390" s="6">
        <f t="shared" si="20"/>
        <v>0.29844923864663336</v>
      </c>
      <c r="W390" s="14">
        <v>717</v>
      </c>
      <c r="X390" s="5">
        <f t="shared" si="22"/>
        <v>15.534172678843991</v>
      </c>
      <c r="Y390" s="5">
        <f t="shared" si="22"/>
        <v>14.502255123216209</v>
      </c>
      <c r="Z390" s="5">
        <f t="shared" si="22"/>
        <v>14.000637587489376</v>
      </c>
      <c r="AA390" s="5">
        <f t="shared" si="24"/>
        <v>10.92867834497774</v>
      </c>
      <c r="AB390" s="5">
        <f t="shared" si="24"/>
        <v>10.803192476715992</v>
      </c>
      <c r="AC390" s="5">
        <f>AC$3*$W390+AC$4</f>
        <v>9.3851364969359388</v>
      </c>
      <c r="AD390" s="5">
        <f>AD$3*$W390+AD$4</f>
        <v>10.600299501970804</v>
      </c>
      <c r="AE390" s="5">
        <f>AE$3*$W390+AE$4</f>
        <v>13.620571995890792</v>
      </c>
      <c r="AF390" s="5">
        <f>AF$3*$W390+AF$4</f>
        <v>12.912829098287155</v>
      </c>
      <c r="AG390" s="5">
        <f>AG$3*$W390+AG$4</f>
        <v>14.59711115458548</v>
      </c>
      <c r="AH390" s="5">
        <f>AH$3*$W390+AH$4</f>
        <v>10.470792333633756</v>
      </c>
      <c r="AI390" s="32">
        <f>50/(B390*24)</f>
        <v>16.296866008019297</v>
      </c>
      <c r="AJ390" s="5">
        <f>C390/6</f>
        <v>14.218833333333334</v>
      </c>
      <c r="AK390" s="5">
        <f>100/(D390*24)</f>
        <v>13.777358333728625</v>
      </c>
      <c r="AL390" s="5">
        <f>E390/12</f>
        <v>12.282416666666668</v>
      </c>
      <c r="AM390" s="5">
        <f>160.934/(F390*24)</f>
        <v>11.96584741211946</v>
      </c>
      <c r="AN390" s="5">
        <f>G390/24</f>
        <v>10.416625</v>
      </c>
    </row>
    <row r="391" spans="1:40" x14ac:dyDescent="0.2">
      <c r="A391" s="14">
        <v>716</v>
      </c>
      <c r="B391" s="6">
        <v>0.12793115715532055</v>
      </c>
      <c r="C391" s="5">
        <v>85.259</v>
      </c>
      <c r="D391" s="6">
        <f>100/(A391*$AK$3+$AK$4)/24</f>
        <v>0.30265959322217573</v>
      </c>
      <c r="E391" s="5">
        <v>147.298</v>
      </c>
      <c r="F391" s="6">
        <v>0.56084490740740744</v>
      </c>
      <c r="G391" s="5">
        <v>249.845</v>
      </c>
      <c r="H391" s="5">
        <v>414.39699999999999</v>
      </c>
      <c r="I391" s="5">
        <v>867.49099999999999</v>
      </c>
      <c r="K391" s="6">
        <f>K$4/X391/24</f>
        <v>0.16991276223104892</v>
      </c>
      <c r="L391" s="6">
        <f>L$4/Y391/24</f>
        <v>0.1753899533976391</v>
      </c>
      <c r="M391" s="6">
        <f>M$4/Z391/24</f>
        <v>0.15784777858763802</v>
      </c>
      <c r="N391" s="6">
        <f>N$4/AA391/24</f>
        <v>0.24800254145827136</v>
      </c>
      <c r="O391" s="6">
        <f>O$4/AB391/24</f>
        <v>0.21614556647150251</v>
      </c>
      <c r="P391" s="6">
        <f>P$4/AC391/24</f>
        <v>0.51094910775910451</v>
      </c>
      <c r="Q391" s="6">
        <f>Q$4/AD391/24</f>
        <v>0.25962481352565114</v>
      </c>
      <c r="R391" s="6">
        <f>R$4/AE391/24</f>
        <v>0.22654619467986692</v>
      </c>
      <c r="S391" s="6">
        <f>S$4/AF391/24</f>
        <v>0.32292301224025149</v>
      </c>
      <c r="T391" s="6">
        <f>T$4/AG391/24</f>
        <v>0.19996386527184803</v>
      </c>
      <c r="U391" s="6">
        <f t="shared" si="20"/>
        <v>0.29867723015346292</v>
      </c>
      <c r="W391" s="14">
        <v>716</v>
      </c>
      <c r="X391" s="5">
        <f t="shared" si="22"/>
        <v>15.522671548435561</v>
      </c>
      <c r="Y391" s="5">
        <f t="shared" si="22"/>
        <v>14.491517999918001</v>
      </c>
      <c r="Z391" s="5">
        <f t="shared" si="22"/>
        <v>13.990271849833185</v>
      </c>
      <c r="AA391" s="5">
        <f t="shared" si="24"/>
        <v>10.920587012569122</v>
      </c>
      <c r="AB391" s="5">
        <f t="shared" si="24"/>
        <v>10.795194051046932</v>
      </c>
      <c r="AC391" s="5">
        <f>AC$3*$W391+AC$4</f>
        <v>9.3779724710386958</v>
      </c>
      <c r="AD391" s="5">
        <f>AD$3*$W391+AD$4</f>
        <v>10.592207896678172</v>
      </c>
      <c r="AE391" s="5">
        <f>AE$3*$W391+AE$4</f>
        <v>13.610174903579381</v>
      </c>
      <c r="AF391" s="5">
        <f>AF$3*$W391+AF$4</f>
        <v>12.902972252614529</v>
      </c>
      <c r="AG391" s="5">
        <f>AG$3*$W391+AG$4</f>
        <v>14.585968633390337</v>
      </c>
      <c r="AH391" s="5">
        <f>AH$3*$W391+AH$4</f>
        <v>10.462799586009112</v>
      </c>
      <c r="AI391" s="32">
        <f>50/(B391*24)</f>
        <v>16.284800197687332</v>
      </c>
      <c r="AJ391" s="5">
        <f>C391/6</f>
        <v>14.209833333333334</v>
      </c>
      <c r="AK391" s="5">
        <f>100/(D391*24)</f>
        <v>13.766841560538307</v>
      </c>
      <c r="AL391" s="5">
        <f>E391/12</f>
        <v>12.274833333333333</v>
      </c>
      <c r="AM391" s="5">
        <f>160.934/(F391*24)</f>
        <v>11.956216852054396</v>
      </c>
      <c r="AN391" s="5">
        <f>G391/24</f>
        <v>10.410208333333333</v>
      </c>
    </row>
    <row r="392" spans="1:40" x14ac:dyDescent="0.2">
      <c r="A392" s="14">
        <v>715</v>
      </c>
      <c r="B392" s="6">
        <v>0.12802601478901882</v>
      </c>
      <c r="C392" s="5">
        <v>85.206000000000003</v>
      </c>
      <c r="D392" s="6">
        <f>100/(A392*$AK$3+$AK$4)/24</f>
        <v>0.30289097786487612</v>
      </c>
      <c r="E392" s="5">
        <v>147.20599999999999</v>
      </c>
      <c r="F392" s="6">
        <v>0.56130787037037033</v>
      </c>
      <c r="G392" s="5">
        <v>249.69200000000001</v>
      </c>
      <c r="H392" s="5">
        <v>414.14499999999998</v>
      </c>
      <c r="I392" s="5">
        <v>866.98</v>
      </c>
      <c r="K392" s="6">
        <f>K$4/X392/24</f>
        <v>0.17003874813564612</v>
      </c>
      <c r="L392" s="6">
        <f>L$4/Y392/24</f>
        <v>0.17552000049737379</v>
      </c>
      <c r="M392" s="6">
        <f>M$4/Z392/24</f>
        <v>0.15796481861990452</v>
      </c>
      <c r="N392" s="6">
        <f>N$4/AA392/24</f>
        <v>0.24818642890802936</v>
      </c>
      <c r="O392" s="6">
        <f>O$4/AB392/24</f>
        <v>0.21630583280087656</v>
      </c>
      <c r="P392" s="6">
        <f>P$4/AC392/24</f>
        <v>0.51133973068791483</v>
      </c>
      <c r="Q392" s="6">
        <f>Q$4/AD392/24</f>
        <v>0.25982329788252961</v>
      </c>
      <c r="R392" s="6">
        <f>R$4/AE392/24</f>
        <v>0.22671939028141086</v>
      </c>
      <c r="S392" s="6">
        <f>S$4/AF392/24</f>
        <v>0.32316988835943039</v>
      </c>
      <c r="T392" s="6">
        <f>T$4/AG392/24</f>
        <v>0.20011673856103193</v>
      </c>
      <c r="U392" s="6">
        <f t="shared" ref="U392:U455" si="25">U$4/AH392/24</f>
        <v>0.29890557026139092</v>
      </c>
      <c r="W392" s="14">
        <v>715</v>
      </c>
      <c r="X392" s="5">
        <f t="shared" si="22"/>
        <v>15.511170418027131</v>
      </c>
      <c r="Y392" s="5">
        <f t="shared" si="22"/>
        <v>14.480780876619791</v>
      </c>
      <c r="Z392" s="5">
        <f t="shared" si="22"/>
        <v>13.979906112176993</v>
      </c>
      <c r="AA392" s="5">
        <f t="shared" si="24"/>
        <v>10.912495680160507</v>
      </c>
      <c r="AB392" s="5">
        <f t="shared" si="24"/>
        <v>10.787195625377873</v>
      </c>
      <c r="AC392" s="5">
        <f>AC$3*$W392+AC$4</f>
        <v>9.3708084451414493</v>
      </c>
      <c r="AD392" s="5">
        <f>AD$3*$W392+AD$4</f>
        <v>10.584116291385541</v>
      </c>
      <c r="AE392" s="5">
        <f>AE$3*$W392+AE$4</f>
        <v>13.599777811267966</v>
      </c>
      <c r="AF392" s="5">
        <f>AF$3*$W392+AF$4</f>
        <v>12.893115406941902</v>
      </c>
      <c r="AG392" s="5">
        <f>AG$3*$W392+AG$4</f>
        <v>14.574826112195193</v>
      </c>
      <c r="AH392" s="5">
        <f>AH$3*$W392+AH$4</f>
        <v>10.454806838384471</v>
      </c>
      <c r="AI392" s="32">
        <f>50/(B392*24)</f>
        <v>16.272734387355367</v>
      </c>
      <c r="AJ392" s="5">
        <f>C392/6</f>
        <v>14.201000000000001</v>
      </c>
      <c r="AK392" s="5">
        <f>100/(D392*24)</f>
        <v>13.756324787347989</v>
      </c>
      <c r="AL392" s="5">
        <f>E392/12</f>
        <v>12.267166666666666</v>
      </c>
      <c r="AM392" s="5">
        <f>160.934/(F392*24)</f>
        <v>11.946355444666681</v>
      </c>
      <c r="AN392" s="5">
        <f>G392/24</f>
        <v>10.403833333333333</v>
      </c>
    </row>
    <row r="393" spans="1:40" x14ac:dyDescent="0.2">
      <c r="A393" s="14">
        <v>714</v>
      </c>
      <c r="B393" s="6">
        <v>0.12812101319604524</v>
      </c>
      <c r="C393" s="5">
        <v>85.152000000000001</v>
      </c>
      <c r="D393" s="6">
        <f>100/(A393*$AK$3+$AK$4)/24</f>
        <v>0.3031227165674914</v>
      </c>
      <c r="E393" s="5">
        <v>147.11500000000001</v>
      </c>
      <c r="F393" s="6">
        <v>0.56175925925925929</v>
      </c>
      <c r="G393" s="5">
        <v>249.53800000000001</v>
      </c>
      <c r="H393" s="5">
        <v>413.89299999999997</v>
      </c>
      <c r="I393" s="5">
        <v>866.46900000000005</v>
      </c>
      <c r="K393" s="6">
        <f>K$4/X393/24</f>
        <v>0.17016492100943489</v>
      </c>
      <c r="L393" s="6">
        <f>L$4/Y393/24</f>
        <v>0.17565024059331058</v>
      </c>
      <c r="M393" s="6">
        <f>M$4/Z393/24</f>
        <v>0.15808203234525434</v>
      </c>
      <c r="N393" s="6">
        <f>N$4/AA393/24</f>
        <v>0.24837058925567976</v>
      </c>
      <c r="O393" s="6">
        <f>O$4/AB393/24</f>
        <v>0.2164663369732549</v>
      </c>
      <c r="P393" s="6">
        <f>P$4/AC393/24</f>
        <v>0.5117309513397168</v>
      </c>
      <c r="Q393" s="6">
        <f>Q$4/AD393/24</f>
        <v>0.2600220859559973</v>
      </c>
      <c r="R393" s="6">
        <f>R$4/AE393/24</f>
        <v>0.22689285090322228</v>
      </c>
      <c r="S393" s="6">
        <f>S$4/AF393/24</f>
        <v>0.32341714224325563</v>
      </c>
      <c r="T393" s="6">
        <f>T$4/AG393/24</f>
        <v>0.20026984577370832</v>
      </c>
      <c r="U393" s="6">
        <f t="shared" si="25"/>
        <v>0.29913425977055069</v>
      </c>
      <c r="W393" s="14">
        <v>714</v>
      </c>
      <c r="X393" s="5">
        <f t="shared" si="22"/>
        <v>15.499669287618701</v>
      </c>
      <c r="Y393" s="5">
        <f t="shared" si="22"/>
        <v>14.470043753321582</v>
      </c>
      <c r="Z393" s="5">
        <f t="shared" si="22"/>
        <v>13.9695403745208</v>
      </c>
      <c r="AA393" s="5">
        <f t="shared" si="24"/>
        <v>10.904404347751891</v>
      </c>
      <c r="AB393" s="5">
        <f t="shared" si="24"/>
        <v>10.779197199708811</v>
      </c>
      <c r="AC393" s="5">
        <f>AC$3*$W393+AC$4</f>
        <v>9.3636444192442045</v>
      </c>
      <c r="AD393" s="5">
        <f>AD$3*$W393+AD$4</f>
        <v>10.576024686092911</v>
      </c>
      <c r="AE393" s="5">
        <f>AE$3*$W393+AE$4</f>
        <v>13.589380718956555</v>
      </c>
      <c r="AF393" s="5">
        <f>AF$3*$W393+AF$4</f>
        <v>12.883258561269276</v>
      </c>
      <c r="AG393" s="5">
        <f>AG$3*$W393+AG$4</f>
        <v>14.56368359100005</v>
      </c>
      <c r="AH393" s="5">
        <f>AH$3*$W393+AH$4</f>
        <v>10.44681409075983</v>
      </c>
      <c r="AI393" s="32">
        <f>50/(B393*24)</f>
        <v>16.260668577023402</v>
      </c>
      <c r="AJ393" s="5">
        <f>C393/6</f>
        <v>14.192</v>
      </c>
      <c r="AK393" s="5">
        <f>100/(D393*24)</f>
        <v>13.745808014157669</v>
      </c>
      <c r="AL393" s="5">
        <f>E393/12</f>
        <v>12.259583333333333</v>
      </c>
      <c r="AM393" s="5">
        <f>160.934/(F393*24)</f>
        <v>11.936756222185593</v>
      </c>
      <c r="AN393" s="5">
        <f>G393/24</f>
        <v>10.397416666666667</v>
      </c>
    </row>
    <row r="394" spans="1:40" x14ac:dyDescent="0.2">
      <c r="A394" s="14">
        <v>713</v>
      </c>
      <c r="B394" s="6">
        <v>0.12821615269000419</v>
      </c>
      <c r="C394" s="5">
        <v>85.099000000000004</v>
      </c>
      <c r="D394" s="6">
        <f>100/(A394*$AK$3+$AK$4)/24</f>
        <v>0.30335481014330617</v>
      </c>
      <c r="E394" s="5">
        <v>147.023</v>
      </c>
      <c r="F394" s="6">
        <v>0.56221064814814814</v>
      </c>
      <c r="G394" s="5">
        <v>249.38399999999999</v>
      </c>
      <c r="H394" s="5">
        <v>413.64100000000002</v>
      </c>
      <c r="I394" s="5">
        <v>865.95899999999995</v>
      </c>
      <c r="K394" s="6">
        <f>K$4/X394/24</f>
        <v>0.17029128126893131</v>
      </c>
      <c r="L394" s="6">
        <f>L$4/Y394/24</f>
        <v>0.17578067411539211</v>
      </c>
      <c r="M394" s="6">
        <f>M$4/Z394/24</f>
        <v>0.15819942015062791</v>
      </c>
      <c r="N394" s="6">
        <f>N$4/AA394/24</f>
        <v>0.24855502310916411</v>
      </c>
      <c r="O394" s="6">
        <f>O$4/AB394/24</f>
        <v>0.21662707951848645</v>
      </c>
      <c r="P394" s="6">
        <f>P$4/AC394/24</f>
        <v>0.51212277108749571</v>
      </c>
      <c r="Q394" s="6">
        <f>Q$4/AD394/24</f>
        <v>0.26022117844369902</v>
      </c>
      <c r="R394" s="6">
        <f>R$4/AE394/24</f>
        <v>0.22706657715405978</v>
      </c>
      <c r="S394" s="6">
        <f>S$4/AF394/24</f>
        <v>0.32366477475946248</v>
      </c>
      <c r="T394" s="6">
        <f>T$4/AG394/24</f>
        <v>0.20042318744720558</v>
      </c>
      <c r="U394" s="6">
        <f t="shared" si="25"/>
        <v>0.29936329948352586</v>
      </c>
      <c r="W394" s="14">
        <v>713</v>
      </c>
      <c r="X394" s="5">
        <f t="shared" si="22"/>
        <v>15.488168157210271</v>
      </c>
      <c r="Y394" s="5">
        <f t="shared" si="22"/>
        <v>14.459306630023372</v>
      </c>
      <c r="Z394" s="5">
        <f t="shared" si="22"/>
        <v>13.95917463686461</v>
      </c>
      <c r="AA394" s="5">
        <f t="shared" si="24"/>
        <v>10.896313015343274</v>
      </c>
      <c r="AB394" s="5">
        <f t="shared" si="24"/>
        <v>10.771198774039753</v>
      </c>
      <c r="AC394" s="5">
        <f>AC$3*$W394+AC$4</f>
        <v>9.3564803933469598</v>
      </c>
      <c r="AD394" s="5">
        <f>AD$3*$W394+AD$4</f>
        <v>10.56793308080028</v>
      </c>
      <c r="AE394" s="5">
        <f>AE$3*$W394+AE$4</f>
        <v>13.57898362664514</v>
      </c>
      <c r="AF394" s="5">
        <f>AF$3*$W394+AF$4</f>
        <v>12.873401715596648</v>
      </c>
      <c r="AG394" s="5">
        <f>AG$3*$W394+AG$4</f>
        <v>14.552541069804908</v>
      </c>
      <c r="AH394" s="5">
        <f>AH$3*$W394+AH$4</f>
        <v>10.438821343135185</v>
      </c>
      <c r="AI394" s="32">
        <f>50/(B394*24)</f>
        <v>16.248602766691434</v>
      </c>
      <c r="AJ394" s="5">
        <f>C394/6</f>
        <v>14.183166666666667</v>
      </c>
      <c r="AK394" s="5">
        <f>100/(D394*24)</f>
        <v>13.735291240967349</v>
      </c>
      <c r="AL394" s="5">
        <f>E394/12</f>
        <v>12.251916666666666</v>
      </c>
      <c r="AM394" s="5">
        <f>160.934/(F394*24)</f>
        <v>11.927172413793103</v>
      </c>
      <c r="AN394" s="5">
        <f>G394/24</f>
        <v>10.391</v>
      </c>
    </row>
    <row r="395" spans="1:40" x14ac:dyDescent="0.2">
      <c r="A395" s="14">
        <v>712</v>
      </c>
      <c r="B395" s="6">
        <v>0.12831143358543218</v>
      </c>
      <c r="C395" s="5">
        <v>85.045000000000002</v>
      </c>
      <c r="D395" s="6">
        <f>100/(A395*$AK$3+$AK$4)/24</f>
        <v>0.30358725940809805</v>
      </c>
      <c r="E395" s="5">
        <v>146.93100000000001</v>
      </c>
      <c r="F395" s="6">
        <v>0.5626620370370371</v>
      </c>
      <c r="G395" s="5">
        <v>249.23099999999999</v>
      </c>
      <c r="H395" s="5">
        <v>413.39</v>
      </c>
      <c r="I395" s="5">
        <v>865.44799999999998</v>
      </c>
      <c r="K395" s="6">
        <f>K$4/X395/24</f>
        <v>0.17041782933188962</v>
      </c>
      <c r="L395" s="6">
        <f>L$4/Y395/24</f>
        <v>0.17591130149483894</v>
      </c>
      <c r="M395" s="6">
        <f>M$4/Z395/24</f>
        <v>0.1583169824241161</v>
      </c>
      <c r="N395" s="6">
        <f>N$4/AA395/24</f>
        <v>0.24873973107823122</v>
      </c>
      <c r="O395" s="6">
        <f>O$4/AB395/24</f>
        <v>0.21678806096799527</v>
      </c>
      <c r="P395" s="6">
        <f>P$4/AC395/24</f>
        <v>0.51251519130844503</v>
      </c>
      <c r="Q395" s="6">
        <f>Q$4/AD395/24</f>
        <v>0.26042057604541813</v>
      </c>
      <c r="R395" s="6">
        <f>R$4/AE395/24</f>
        <v>0.22724056964454753</v>
      </c>
      <c r="S395" s="6">
        <f>S$4/AF395/24</f>
        <v>0.32391278677844554</v>
      </c>
      <c r="T395" s="6">
        <f>T$4/AG395/24</f>
        <v>0.20057676412049893</v>
      </c>
      <c r="U395" s="6">
        <f t="shared" si="25"/>
        <v>0.29959269020535995</v>
      </c>
      <c r="W395" s="14">
        <v>712</v>
      </c>
      <c r="X395" s="5">
        <f t="shared" si="22"/>
        <v>15.476667026801842</v>
      </c>
      <c r="Y395" s="5">
        <f t="shared" si="22"/>
        <v>14.448569506725162</v>
      </c>
      <c r="Z395" s="5">
        <f t="shared" si="22"/>
        <v>13.948808899208418</v>
      </c>
      <c r="AA395" s="5">
        <f t="shared" si="24"/>
        <v>10.88822168293466</v>
      </c>
      <c r="AB395" s="5">
        <f t="shared" si="24"/>
        <v>10.763200348370692</v>
      </c>
      <c r="AC395" s="5">
        <f>AC$3*$W395+AC$4</f>
        <v>9.3493163674497133</v>
      </c>
      <c r="AD395" s="5">
        <f>AD$3*$W395+AD$4</f>
        <v>10.559841475507648</v>
      </c>
      <c r="AE395" s="5">
        <f>AE$3*$W395+AE$4</f>
        <v>13.568586534333729</v>
      </c>
      <c r="AF395" s="5">
        <f>AF$3*$W395+AF$4</f>
        <v>12.863544869924022</v>
      </c>
      <c r="AG395" s="5">
        <f>AG$3*$W395+AG$4</f>
        <v>14.541398548609767</v>
      </c>
      <c r="AH395" s="5">
        <f>AH$3*$W395+AH$4</f>
        <v>10.430828595510544</v>
      </c>
      <c r="AI395" s="32">
        <f>50/(B395*24)</f>
        <v>16.236536956359469</v>
      </c>
      <c r="AJ395" s="5">
        <f>C395/6</f>
        <v>14.174166666666666</v>
      </c>
      <c r="AK395" s="5">
        <f>100/(D395*24)</f>
        <v>13.724774467777031</v>
      </c>
      <c r="AL395" s="5">
        <f>E395/12</f>
        <v>12.244250000000001</v>
      </c>
      <c r="AM395" s="5">
        <f>160.934/(F395*24)</f>
        <v>11.917603982391901</v>
      </c>
      <c r="AN395" s="5">
        <f>G395/24</f>
        <v>10.384625</v>
      </c>
    </row>
    <row r="396" spans="1:40" x14ac:dyDescent="0.2">
      <c r="A396" s="14">
        <v>711</v>
      </c>
      <c r="B396" s="6">
        <v>0.12840685619780148</v>
      </c>
      <c r="C396" s="5">
        <v>84.992000000000004</v>
      </c>
      <c r="D396" s="6">
        <f>100/(A396*$AK$3+$AK$4)/24</f>
        <v>0.30382006518014693</v>
      </c>
      <c r="E396" s="5">
        <v>146.84</v>
      </c>
      <c r="F396" s="6">
        <v>0.56312499999999999</v>
      </c>
      <c r="G396" s="5">
        <v>249.077</v>
      </c>
      <c r="H396" s="5">
        <v>413.13799999999998</v>
      </c>
      <c r="I396" s="5">
        <v>864.93700000000001</v>
      </c>
      <c r="K396" s="6">
        <f>K$4/X396/24</f>
        <v>0.17054456561730669</v>
      </c>
      <c r="L396" s="6">
        <f>L$4/Y396/24</f>
        <v>0.17604212316415455</v>
      </c>
      <c r="M396" s="6">
        <f>M$4/Z396/24</f>
        <v>0.15843471955496405</v>
      </c>
      <c r="N396" s="6">
        <f>N$4/AA396/24</f>
        <v>0.24892471377444372</v>
      </c>
      <c r="O396" s="6">
        <f>O$4/AB396/24</f>
        <v>0.21694928185478604</v>
      </c>
      <c r="P396" s="6">
        <f>P$4/AC396/24</f>
        <v>0.51290821338398251</v>
      </c>
      <c r="Q396" s="6">
        <f>Q$4/AD396/24</f>
        <v>0.26062027946308425</v>
      </c>
      <c r="R396" s="6">
        <f>R$4/AE396/24</f>
        <v>0.2274148289871829</v>
      </c>
      <c r="S396" s="6">
        <f>S$4/AF396/24</f>
        <v>0.32416117917326964</v>
      </c>
      <c r="T396" s="6">
        <f>T$4/AG396/24</f>
        <v>0.20073057633421695</v>
      </c>
      <c r="U396" s="6">
        <f t="shared" si="25"/>
        <v>0.29982243274356607</v>
      </c>
      <c r="W396" s="14">
        <v>711</v>
      </c>
      <c r="X396" s="5">
        <f t="shared" si="22"/>
        <v>15.465165896393412</v>
      </c>
      <c r="Y396" s="5">
        <f t="shared" si="22"/>
        <v>14.437832383426953</v>
      </c>
      <c r="Z396" s="5">
        <f t="shared" si="22"/>
        <v>13.938443161552225</v>
      </c>
      <c r="AA396" s="5">
        <f t="shared" si="24"/>
        <v>10.880130350526043</v>
      </c>
      <c r="AB396" s="5">
        <f t="shared" si="24"/>
        <v>10.755201922701632</v>
      </c>
      <c r="AC396" s="5">
        <f>AC$3*$W396+AC$4</f>
        <v>9.3421523415524703</v>
      </c>
      <c r="AD396" s="5">
        <f>AD$3*$W396+AD$4</f>
        <v>10.551749870215016</v>
      </c>
      <c r="AE396" s="5">
        <f>AE$3*$W396+AE$4</f>
        <v>13.558189442022314</v>
      </c>
      <c r="AF396" s="5">
        <f>AF$3*$W396+AF$4</f>
        <v>12.853688024251396</v>
      </c>
      <c r="AG396" s="5">
        <f>AG$3*$W396+AG$4</f>
        <v>14.530256027414623</v>
      </c>
      <c r="AH396" s="5">
        <f>AH$3*$W396+AH$4</f>
        <v>10.422835847885901</v>
      </c>
      <c r="AI396" s="32">
        <f>50/(B396*24)</f>
        <v>16.224471146027504</v>
      </c>
      <c r="AJ396" s="5">
        <f>C396/6</f>
        <v>14.165333333333335</v>
      </c>
      <c r="AK396" s="5">
        <f>100/(D396*24)</f>
        <v>13.714257694586713</v>
      </c>
      <c r="AL396" s="5">
        <f>E396/12</f>
        <v>12.236666666666666</v>
      </c>
      <c r="AM396" s="5">
        <f>160.934/(F396*24)</f>
        <v>11.907806141324453</v>
      </c>
      <c r="AN396" s="5">
        <f>G396/24</f>
        <v>10.378208333333333</v>
      </c>
    </row>
    <row r="397" spans="1:40" x14ac:dyDescent="0.2">
      <c r="A397" s="14">
        <v>710</v>
      </c>
      <c r="B397" s="6">
        <v>0.12850242084352345</v>
      </c>
      <c r="C397" s="5">
        <v>84.938000000000002</v>
      </c>
      <c r="D397" s="6">
        <f>100/(A397*$AK$3+$AK$4)/24</f>
        <v>0.30405322828024456</v>
      </c>
      <c r="E397" s="5">
        <v>146.74799999999999</v>
      </c>
      <c r="F397" s="6">
        <v>0.56357638888888884</v>
      </c>
      <c r="G397" s="5">
        <v>248.923</v>
      </c>
      <c r="H397" s="5">
        <v>412.88600000000002</v>
      </c>
      <c r="I397" s="5">
        <v>864.42700000000002</v>
      </c>
      <c r="K397" s="6">
        <f>K$4/X397/24</f>
        <v>0.17067149054542671</v>
      </c>
      <c r="L397" s="6">
        <f>L$4/Y397/24</f>
        <v>0.17617313955712977</v>
      </c>
      <c r="M397" s="6">
        <f>M$4/Z397/24</f>
        <v>0.15855263193357572</v>
      </c>
      <c r="N397" s="6">
        <f>N$4/AA397/24</f>
        <v>0.2491099718111848</v>
      </c>
      <c r="O397" s="6">
        <f>O$4/AB397/24</f>
        <v>0.21711074271345041</v>
      </c>
      <c r="P397" s="6">
        <f>P$4/AC397/24</f>
        <v>0.51330183869976687</v>
      </c>
      <c r="Q397" s="6">
        <f>Q$4/AD397/24</f>
        <v>0.26082028940078167</v>
      </c>
      <c r="R397" s="6">
        <f>R$4/AE397/24</f>
        <v>0.22758935579634335</v>
      </c>
      <c r="S397" s="6">
        <f>S$4/AF397/24</f>
        <v>0.32440995281967949</v>
      </c>
      <c r="T397" s="6">
        <f>T$4/AG397/24</f>
        <v>0.20088462463064763</v>
      </c>
      <c r="U397" s="6">
        <f t="shared" si="25"/>
        <v>0.30005252790813614</v>
      </c>
      <c r="W397" s="14">
        <v>710</v>
      </c>
      <c r="X397" s="5">
        <f t="shared" si="22"/>
        <v>15.453664765984982</v>
      </c>
      <c r="Y397" s="5">
        <f t="shared" si="22"/>
        <v>14.427095260128745</v>
      </c>
      <c r="Z397" s="5">
        <f t="shared" si="22"/>
        <v>13.928077423896035</v>
      </c>
      <c r="AA397" s="5">
        <f t="shared" si="24"/>
        <v>10.872039018117427</v>
      </c>
      <c r="AB397" s="5">
        <f t="shared" si="24"/>
        <v>10.747203497032572</v>
      </c>
      <c r="AC397" s="5">
        <f>AC$3*$W397+AC$4</f>
        <v>9.3349883156552238</v>
      </c>
      <c r="AD397" s="5">
        <f>AD$3*$W397+AD$4</f>
        <v>10.543658264922385</v>
      </c>
      <c r="AE397" s="5">
        <f>AE$3*$W397+AE$4</f>
        <v>13.547792349710903</v>
      </c>
      <c r="AF397" s="5">
        <f>AF$3*$W397+AF$4</f>
        <v>12.843831178578769</v>
      </c>
      <c r="AG397" s="5">
        <f>AG$3*$W397+AG$4</f>
        <v>14.51911350621948</v>
      </c>
      <c r="AH397" s="5">
        <f>AH$3*$W397+AH$4</f>
        <v>10.414843100261258</v>
      </c>
      <c r="AI397" s="32">
        <f>50/(B397*24)</f>
        <v>16.212405335695539</v>
      </c>
      <c r="AJ397" s="5">
        <f>C397/6</f>
        <v>14.156333333333334</v>
      </c>
      <c r="AK397" s="5">
        <f>100/(D397*24)</f>
        <v>13.703740921396395</v>
      </c>
      <c r="AL397" s="5">
        <f>E397/12</f>
        <v>12.228999999999999</v>
      </c>
      <c r="AM397" s="5">
        <f>160.934/(F397*24)</f>
        <v>11.898268744994148</v>
      </c>
      <c r="AN397" s="5">
        <f>G397/24</f>
        <v>10.371791666666667</v>
      </c>
    </row>
    <row r="398" spans="1:40" x14ac:dyDescent="0.2">
      <c r="A398" s="14">
        <v>709</v>
      </c>
      <c r="B398" s="6">
        <v>0.12859812783995206</v>
      </c>
      <c r="C398" s="5">
        <v>84.885000000000005</v>
      </c>
      <c r="D398" s="6">
        <f>100/(A398*$AK$3+$AK$4)/24</f>
        <v>0.30428674953170431</v>
      </c>
      <c r="E398" s="5">
        <v>146.65700000000001</v>
      </c>
      <c r="F398" s="6">
        <v>0.56402777777777779</v>
      </c>
      <c r="G398" s="5">
        <v>248.77</v>
      </c>
      <c r="H398" s="5">
        <v>412.63400000000001</v>
      </c>
      <c r="I398" s="5">
        <v>863.91600000000005</v>
      </c>
      <c r="K398" s="6">
        <f>K$4/X398/24</f>
        <v>0.1707986045377459</v>
      </c>
      <c r="L398" s="6">
        <f>L$4/Y398/24</f>
        <v>0.17630435110884787</v>
      </c>
      <c r="M398" s="6">
        <f>M$4/Z398/24</f>
        <v>0.15867071995151813</v>
      </c>
      <c r="N398" s="6">
        <f>N$4/AA398/24</f>
        <v>0.24929550580366497</v>
      </c>
      <c r="O398" s="6">
        <f>O$4/AB398/24</f>
        <v>0.21727244408017246</v>
      </c>
      <c r="P398" s="6">
        <f>P$4/AC398/24</f>
        <v>0.51369606864571327</v>
      </c>
      <c r="Q398" s="6">
        <f>Q$4/AD398/24</f>
        <v>0.26102060656475801</v>
      </c>
      <c r="R398" s="6">
        <f>R$4/AE398/24</f>
        <v>0.227764150688294</v>
      </c>
      <c r="S398" s="6">
        <f>S$4/AF398/24</f>
        <v>0.32465910859611019</v>
      </c>
      <c r="T398" s="6">
        <f>T$4/AG398/24</f>
        <v>0.20103890955374515</v>
      </c>
      <c r="U398" s="6">
        <f t="shared" si="25"/>
        <v>0.30028297651155028</v>
      </c>
      <c r="W398" s="14">
        <v>709</v>
      </c>
      <c r="X398" s="5">
        <f t="shared" si="22"/>
        <v>15.442163635576552</v>
      </c>
      <c r="Y398" s="5">
        <f t="shared" si="22"/>
        <v>14.416358136830535</v>
      </c>
      <c r="Z398" s="5">
        <f t="shared" si="22"/>
        <v>13.917711686239842</v>
      </c>
      <c r="AA398" s="5">
        <f t="shared" si="24"/>
        <v>10.86394768570881</v>
      </c>
      <c r="AB398" s="5">
        <f t="shared" si="24"/>
        <v>10.739205071363513</v>
      </c>
      <c r="AC398" s="5">
        <f>AC$3*$W398+AC$4</f>
        <v>9.3278242897579791</v>
      </c>
      <c r="AD398" s="5">
        <f>AD$3*$W398+AD$4</f>
        <v>10.535566659629755</v>
      </c>
      <c r="AE398" s="5">
        <f>AE$3*$W398+AE$4</f>
        <v>13.537395257399488</v>
      </c>
      <c r="AF398" s="5">
        <f>AF$3*$W398+AF$4</f>
        <v>12.833974332906143</v>
      </c>
      <c r="AG398" s="5">
        <f>AG$3*$W398+AG$4</f>
        <v>14.507970985024336</v>
      </c>
      <c r="AH398" s="5">
        <f>AH$3*$W398+AH$4</f>
        <v>10.406850352636617</v>
      </c>
      <c r="AI398" s="32">
        <f>50/(B398*24)</f>
        <v>16.200339525363574</v>
      </c>
      <c r="AJ398" s="5">
        <f>C398/6</f>
        <v>14.147500000000001</v>
      </c>
      <c r="AK398" s="5">
        <f>100/(D398*24)</f>
        <v>13.693224148206074</v>
      </c>
      <c r="AL398" s="5">
        <f>E398/12</f>
        <v>12.221416666666668</v>
      </c>
      <c r="AM398" s="5">
        <f>160.934/(F398*24)</f>
        <v>11.888746614134449</v>
      </c>
      <c r="AN398" s="5">
        <f>G398/24</f>
        <v>10.365416666666667</v>
      </c>
    </row>
    <row r="399" spans="1:40" x14ac:dyDescent="0.2">
      <c r="A399" s="14">
        <v>708</v>
      </c>
      <c r="B399" s="6">
        <v>0.1286939775053875</v>
      </c>
      <c r="C399" s="5">
        <v>84.831000000000003</v>
      </c>
      <c r="D399" s="6">
        <f>100/(A399*$AK$3+$AK$4)/24</f>
        <v>0.3045206297603707</v>
      </c>
      <c r="E399" s="5">
        <v>146.565</v>
      </c>
      <c r="F399" s="6">
        <v>0.56449074074074079</v>
      </c>
      <c r="G399" s="5">
        <v>248.61600000000001</v>
      </c>
      <c r="H399" s="5">
        <v>412.38200000000001</v>
      </c>
      <c r="I399" s="5">
        <v>863.40599999999995</v>
      </c>
      <c r="K399" s="6">
        <f>K$4/X399/24</f>
        <v>0.17092590801701699</v>
      </c>
      <c r="L399" s="6">
        <f>L$4/Y399/24</f>
        <v>0.17643575825568925</v>
      </c>
      <c r="M399" s="6">
        <f>M$4/Z399/24</f>
        <v>0.15878898400152577</v>
      </c>
      <c r="N399" s="6">
        <f>N$4/AA399/24</f>
        <v>0.24948131636892898</v>
      </c>
      <c r="O399" s="6">
        <f>O$4/AB399/24</f>
        <v>0.21743438649273494</v>
      </c>
      <c r="P399" s="6">
        <f>P$4/AC399/24</f>
        <v>0.51409090461601037</v>
      </c>
      <c r="Q399" s="6">
        <f>Q$4/AD399/24</f>
        <v>0.26122123166343209</v>
      </c>
      <c r="R399" s="6">
        <f>R$4/AE399/24</f>
        <v>0.22793921428119432</v>
      </c>
      <c r="S399" s="6">
        <f>S$4/AF399/24</f>
        <v>0.32490864738369774</v>
      </c>
      <c r="T399" s="6">
        <f>T$4/AG399/24</f>
        <v>0.20119343164913586</v>
      </c>
      <c r="U399" s="6">
        <f t="shared" si="25"/>
        <v>0.30051377936878687</v>
      </c>
      <c r="W399" s="14">
        <v>708</v>
      </c>
      <c r="X399" s="5">
        <f t="shared" si="22"/>
        <v>15.430662505168126</v>
      </c>
      <c r="Y399" s="5">
        <f t="shared" si="22"/>
        <v>14.405621013532325</v>
      </c>
      <c r="Z399" s="5">
        <f t="shared" si="22"/>
        <v>13.90734594858365</v>
      </c>
      <c r="AA399" s="5">
        <f t="shared" si="24"/>
        <v>10.855856353300194</v>
      </c>
      <c r="AB399" s="5">
        <f t="shared" si="24"/>
        <v>10.731206645694453</v>
      </c>
      <c r="AC399" s="5">
        <f>AC$3*$W399+AC$4</f>
        <v>9.3206602638607343</v>
      </c>
      <c r="AD399" s="5">
        <f>AD$3*$W399+AD$4</f>
        <v>10.527475054337122</v>
      </c>
      <c r="AE399" s="5">
        <f>AE$3*$W399+AE$4</f>
        <v>13.526998165088076</v>
      </c>
      <c r="AF399" s="5">
        <f>AF$3*$W399+AF$4</f>
        <v>12.824117487233517</v>
      </c>
      <c r="AG399" s="5">
        <f>AG$3*$W399+AG$4</f>
        <v>14.496828463829194</v>
      </c>
      <c r="AH399" s="5">
        <f>AH$3*$W399+AH$4</f>
        <v>10.398857605011974</v>
      </c>
      <c r="AI399" s="32">
        <f>50/(B399*24)</f>
        <v>16.188273715031606</v>
      </c>
      <c r="AJ399" s="5">
        <f>C399/6</f>
        <v>14.138500000000001</v>
      </c>
      <c r="AK399" s="5">
        <f>100/(D399*24)</f>
        <v>13.682707375015756</v>
      </c>
      <c r="AL399" s="5">
        <f>E399/12</f>
        <v>12.213749999999999</v>
      </c>
      <c r="AM399" s="5">
        <f>160.934/(F399*24)</f>
        <v>11.878996145329287</v>
      </c>
      <c r="AN399" s="5">
        <f>G399/24</f>
        <v>10.359</v>
      </c>
    </row>
    <row r="400" spans="1:40" x14ac:dyDescent="0.2">
      <c r="A400" s="14">
        <v>707</v>
      </c>
      <c r="B400" s="6">
        <v>0.12878997015907953</v>
      </c>
      <c r="C400" s="5">
        <v>84.778000000000006</v>
      </c>
      <c r="D400" s="6">
        <f>100/(A400*$AK$3+$AK$4)/24</f>
        <v>0.30475486979462935</v>
      </c>
      <c r="E400" s="5">
        <v>146.47399999999999</v>
      </c>
      <c r="F400" s="6">
        <v>0.56494212962962964</v>
      </c>
      <c r="G400" s="5">
        <v>248.46299999999999</v>
      </c>
      <c r="H400" s="5">
        <v>412.13099999999997</v>
      </c>
      <c r="I400" s="5">
        <v>862.89499999999998</v>
      </c>
      <c r="K400" s="6">
        <f>K$4/X400/24</f>
        <v>0.1710534014072542</v>
      </c>
      <c r="L400" s="6">
        <f>L$4/Y400/24</f>
        <v>0.17656736143533627</v>
      </c>
      <c r="M400" s="6">
        <f>M$4/Z400/24</f>
        <v>0.15890742447750475</v>
      </c>
      <c r="N400" s="6">
        <f>N$4/AA400/24</f>
        <v>0.24966740412586252</v>
      </c>
      <c r="O400" s="6">
        <f>O$4/AB400/24</f>
        <v>0.21759657049052508</v>
      </c>
      <c r="P400" s="6">
        <f>P$4/AC400/24</f>
        <v>0.51448634800913651</v>
      </c>
      <c r="Q400" s="6">
        <f>Q$4/AD400/24</f>
        <v>0.26142216540740237</v>
      </c>
      <c r="R400" s="6">
        <f>R$4/AE400/24</f>
        <v>0.22811454719510607</v>
      </c>
      <c r="S400" s="6">
        <f>S$4/AF400/24</f>
        <v>0.32515857006628907</v>
      </c>
      <c r="T400" s="6">
        <f>T$4/AG400/24</f>
        <v>0.20134819146412508</v>
      </c>
      <c r="U400" s="6">
        <f t="shared" si="25"/>
        <v>0.30074493729733165</v>
      </c>
      <c r="W400" s="14">
        <v>707</v>
      </c>
      <c r="X400" s="5">
        <f t="shared" si="22"/>
        <v>15.419161374759696</v>
      </c>
      <c r="Y400" s="5">
        <f t="shared" si="22"/>
        <v>14.394883890234116</v>
      </c>
      <c r="Z400" s="5">
        <f t="shared" si="22"/>
        <v>13.89698021092746</v>
      </c>
      <c r="AA400" s="5">
        <f t="shared" si="24"/>
        <v>10.847765020891579</v>
      </c>
      <c r="AB400" s="5">
        <f t="shared" si="24"/>
        <v>10.723208220025391</v>
      </c>
      <c r="AC400" s="5">
        <f>AC$3*$W400+AC$4</f>
        <v>9.3134962379634878</v>
      </c>
      <c r="AD400" s="5">
        <f>AD$3*$W400+AD$4</f>
        <v>10.519383449044492</v>
      </c>
      <c r="AE400" s="5">
        <f>AE$3*$W400+AE$4</f>
        <v>13.516601072776663</v>
      </c>
      <c r="AF400" s="5">
        <f>AF$3*$W400+AF$4</f>
        <v>12.814260641560891</v>
      </c>
      <c r="AG400" s="5">
        <f>AG$3*$W400+AG$4</f>
        <v>14.485685942634053</v>
      </c>
      <c r="AH400" s="5">
        <f>AH$3*$W400+AH$4</f>
        <v>10.390864857387331</v>
      </c>
      <c r="AI400" s="32">
        <f>50/(B400*24)</f>
        <v>16.176207904699645</v>
      </c>
      <c r="AJ400" s="5">
        <f>C400/6</f>
        <v>14.129666666666667</v>
      </c>
      <c r="AK400" s="5">
        <f>100/(D400*24)</f>
        <v>13.67219060182544</v>
      </c>
      <c r="AL400" s="5">
        <f>E400/12</f>
        <v>12.206166666666666</v>
      </c>
      <c r="AM400" s="5">
        <f>160.934/(F400*24)</f>
        <v>11.869504824732129</v>
      </c>
      <c r="AN400" s="5">
        <f>G400/24</f>
        <v>10.352625</v>
      </c>
    </row>
    <row r="401" spans="1:40" x14ac:dyDescent="0.2">
      <c r="A401" s="14">
        <v>706</v>
      </c>
      <c r="B401" s="6">
        <v>0.12888610612123125</v>
      </c>
      <c r="C401" s="5">
        <v>84.724999999999994</v>
      </c>
      <c r="D401" s="6">
        <f>100/(A401*$AK$3+$AK$4)/24</f>
        <v>0.30498947046541669</v>
      </c>
      <c r="E401" s="5">
        <v>146.38200000000001</v>
      </c>
      <c r="F401" s="6">
        <v>0.56540509259259253</v>
      </c>
      <c r="G401" s="5">
        <v>248.309</v>
      </c>
      <c r="H401" s="5">
        <v>411.87900000000002</v>
      </c>
      <c r="I401" s="5">
        <v>862.38400000000001</v>
      </c>
      <c r="K401" s="6">
        <f>K$4/X401/24</f>
        <v>0.17118108513373767</v>
      </c>
      <c r="L401" s="6">
        <f>L$4/Y401/24</f>
        <v>0.17669916108677816</v>
      </c>
      <c r="M401" s="6">
        <f>M$4/Z401/24</f>
        <v>0.15902604177453747</v>
      </c>
      <c r="N401" s="6">
        <f>N$4/AA401/24</f>
        <v>0.24985376969519926</v>
      </c>
      <c r="O401" s="6">
        <f>O$4/AB401/24</f>
        <v>0.21775899661454065</v>
      </c>
      <c r="P401" s="6">
        <f>P$4/AC401/24</f>
        <v>0.51488240022787612</v>
      </c>
      <c r="Q401" s="6">
        <f>Q$4/AD401/24</f>
        <v>0.26162340850945548</v>
      </c>
      <c r="R401" s="6">
        <f>R$4/AE401/24</f>
        <v>0.22829015005200015</v>
      </c>
      <c r="S401" s="6">
        <f>S$4/AF401/24</f>
        <v>0.32540887753045261</v>
      </c>
      <c r="T401" s="6">
        <f>T$4/AG401/24</f>
        <v>0.20150318954770333</v>
      </c>
      <c r="U401" s="6">
        <f t="shared" si="25"/>
        <v>0.30097645111718752</v>
      </c>
      <c r="W401" s="14">
        <v>706</v>
      </c>
      <c r="X401" s="5">
        <f t="shared" si="22"/>
        <v>15.407660244351266</v>
      </c>
      <c r="Y401" s="5">
        <f t="shared" si="22"/>
        <v>14.384146766935906</v>
      </c>
      <c r="Z401" s="5">
        <f t="shared" si="22"/>
        <v>13.886614473271269</v>
      </c>
      <c r="AA401" s="5">
        <f t="shared" si="24"/>
        <v>10.839673688482963</v>
      </c>
      <c r="AB401" s="5">
        <f t="shared" si="24"/>
        <v>10.715209794356333</v>
      </c>
      <c r="AC401" s="5">
        <f>AC$3*$W401+AC$4</f>
        <v>9.3063322120662431</v>
      </c>
      <c r="AD401" s="5">
        <f>AD$3*$W401+AD$4</f>
        <v>10.511291843751859</v>
      </c>
      <c r="AE401" s="5">
        <f>AE$3*$W401+AE$4</f>
        <v>13.50620398046525</v>
      </c>
      <c r="AF401" s="5">
        <f>AF$3*$W401+AF$4</f>
        <v>12.804403795888264</v>
      </c>
      <c r="AG401" s="5">
        <f>AG$3*$W401+AG$4</f>
        <v>14.474543421438909</v>
      </c>
      <c r="AH401" s="5">
        <f>AH$3*$W401+AH$4</f>
        <v>10.38287210976269</v>
      </c>
      <c r="AI401" s="32">
        <f>50/(B401*24)</f>
        <v>16.164142094367676</v>
      </c>
      <c r="AJ401" s="5">
        <f>C401/6</f>
        <v>14.120833333333332</v>
      </c>
      <c r="AK401" s="5">
        <f>100/(D401*24)</f>
        <v>13.661673828635118</v>
      </c>
      <c r="AL401" s="5">
        <f>E401/12</f>
        <v>12.198500000000001</v>
      </c>
      <c r="AM401" s="5">
        <f>160.934/(F401*24)</f>
        <v>11.859785879511167</v>
      </c>
      <c r="AN401" s="5">
        <f>G401/24</f>
        <v>10.346208333333333</v>
      </c>
    </row>
    <row r="402" spans="1:40" x14ac:dyDescent="0.2">
      <c r="A402" s="14">
        <v>705</v>
      </c>
      <c r="B402" s="6">
        <v>0.12898238571300244</v>
      </c>
      <c r="C402" s="5">
        <v>84.671000000000006</v>
      </c>
      <c r="D402" s="6">
        <f>100/(A402*$AK$3+$AK$4)/24</f>
        <v>0.30522443260622961</v>
      </c>
      <c r="E402" s="5">
        <v>146.291</v>
      </c>
      <c r="F402" s="6">
        <v>0.56586805555555553</v>
      </c>
      <c r="G402" s="5">
        <v>248.155</v>
      </c>
      <c r="H402" s="5">
        <v>411.62700000000001</v>
      </c>
      <c r="I402" s="5">
        <v>861.87400000000002</v>
      </c>
      <c r="K402" s="6">
        <f>K$4/X402/24</f>
        <v>0.1713089596230184</v>
      </c>
      <c r="L402" s="6">
        <f>L$4/Y402/24</f>
        <v>0.17683115765031576</v>
      </c>
      <c r="M402" s="6">
        <f>M$4/Z402/24</f>
        <v>0.15914483628888676</v>
      </c>
      <c r="N402" s="6">
        <f>N$4/AA402/24</f>
        <v>0.25004041369952762</v>
      </c>
      <c r="O402" s="6">
        <f>O$4/AB402/24</f>
        <v>0.21792166540739591</v>
      </c>
      <c r="P402" s="6">
        <f>P$4/AC402/24</f>
        <v>0.51527906267933643</v>
      </c>
      <c r="Q402" s="6">
        <f>Q$4/AD402/24</f>
        <v>0.26182496168457436</v>
      </c>
      <c r="R402" s="6">
        <f>R$4/AE402/24</f>
        <v>0.22846602347576409</v>
      </c>
      <c r="S402" s="6">
        <f>S$4/AF402/24</f>
        <v>0.32565957066548901</v>
      </c>
      <c r="T402" s="6">
        <f>T$4/AG402/24</f>
        <v>0.20165842645055279</v>
      </c>
      <c r="U402" s="6">
        <f t="shared" si="25"/>
        <v>0.30120832165088446</v>
      </c>
      <c r="W402" s="14">
        <v>705</v>
      </c>
      <c r="X402" s="5">
        <f t="shared" si="22"/>
        <v>15.396159113942836</v>
      </c>
      <c r="Y402" s="5">
        <f t="shared" si="22"/>
        <v>14.373409643637697</v>
      </c>
      <c r="Z402" s="5">
        <f t="shared" si="22"/>
        <v>13.876248735615077</v>
      </c>
      <c r="AA402" s="5">
        <f t="shared" si="24"/>
        <v>10.831582356074346</v>
      </c>
      <c r="AB402" s="5">
        <f t="shared" si="24"/>
        <v>10.707211368687272</v>
      </c>
      <c r="AC402" s="5">
        <f>AC$3*$W402+AC$4</f>
        <v>9.2991681861689983</v>
      </c>
      <c r="AD402" s="5">
        <f>AD$3*$W402+AD$4</f>
        <v>10.503200238459229</v>
      </c>
      <c r="AE402" s="5">
        <f>AE$3*$W402+AE$4</f>
        <v>13.495806888153837</v>
      </c>
      <c r="AF402" s="5">
        <f>AF$3*$W402+AF$4</f>
        <v>12.794546950215638</v>
      </c>
      <c r="AG402" s="5">
        <f>AG$3*$W402+AG$4</f>
        <v>14.463400900243766</v>
      </c>
      <c r="AH402" s="5">
        <f>AH$3*$W402+AH$4</f>
        <v>10.374879362138048</v>
      </c>
      <c r="AI402" s="32">
        <f>50/(B402*24)</f>
        <v>16.152076284035711</v>
      </c>
      <c r="AJ402" s="5">
        <f>C402/6</f>
        <v>14.111833333333335</v>
      </c>
      <c r="AK402" s="5">
        <f>100/(D402*24)</f>
        <v>13.651157055444799</v>
      </c>
      <c r="AL402" s="5">
        <f>E402/12</f>
        <v>12.190916666666666</v>
      </c>
      <c r="AM402" s="5">
        <f>160.934/(F402*24)</f>
        <v>11.850082837332025</v>
      </c>
      <c r="AN402" s="5">
        <f>G402/24</f>
        <v>10.339791666666667</v>
      </c>
    </row>
    <row r="403" spans="1:40" x14ac:dyDescent="0.2">
      <c r="A403" s="14">
        <v>704</v>
      </c>
      <c r="B403" s="6">
        <v>0.12907880925651335</v>
      </c>
      <c r="C403" s="5">
        <v>84.617999999999995</v>
      </c>
      <c r="D403" s="6">
        <f>100/(A403*$AK$3+$AK$4)/24</f>
        <v>0.30545975705313544</v>
      </c>
      <c r="E403" s="5">
        <v>146.19900000000001</v>
      </c>
      <c r="F403" s="6">
        <v>0.56631944444444449</v>
      </c>
      <c r="G403" s="5">
        <v>248.00200000000001</v>
      </c>
      <c r="H403" s="5">
        <v>411.375</v>
      </c>
      <c r="I403" s="5">
        <v>861.36300000000006</v>
      </c>
      <c r="K403" s="6">
        <f>K$4/X403/24</f>
        <v>0.17143702530292271</v>
      </c>
      <c r="L403" s="6">
        <f>L$4/Y403/24</f>
        <v>0.17696335156756673</v>
      </c>
      <c r="M403" s="6">
        <f>M$4/Z403/24</f>
        <v>0.15926380841800045</v>
      </c>
      <c r="N403" s="6">
        <f>N$4/AA403/24</f>
        <v>0.25022733676329756</v>
      </c>
      <c r="O403" s="6">
        <f>O$4/AB403/24</f>
        <v>0.21808457741332768</v>
      </c>
      <c r="P403" s="6">
        <f>P$4/AC403/24</f>
        <v>0.51567633677496449</v>
      </c>
      <c r="Q403" s="6">
        <f>Q$4/AD403/24</f>
        <v>0.26202682564994723</v>
      </c>
      <c r="R403" s="6">
        <f>R$4/AE403/24</f>
        <v>0.22864216809220961</v>
      </c>
      <c r="S403" s="6">
        <f>S$4/AF403/24</f>
        <v>0.32591065036344141</v>
      </c>
      <c r="T403" s="6">
        <f>T$4/AG403/24</f>
        <v>0.20181390272505409</v>
      </c>
      <c r="U403" s="6">
        <f t="shared" si="25"/>
        <v>0.30144054972348894</v>
      </c>
      <c r="W403" s="14">
        <v>704</v>
      </c>
      <c r="X403" s="5">
        <f t="shared" si="22"/>
        <v>15.384657983534407</v>
      </c>
      <c r="Y403" s="5">
        <f t="shared" si="22"/>
        <v>14.362672520339487</v>
      </c>
      <c r="Z403" s="5">
        <f t="shared" si="22"/>
        <v>13.865882997958884</v>
      </c>
      <c r="AA403" s="5">
        <f t="shared" si="24"/>
        <v>10.823491023665731</v>
      </c>
      <c r="AB403" s="5">
        <f t="shared" si="24"/>
        <v>10.699212943018214</v>
      </c>
      <c r="AC403" s="5">
        <f>AC$3*$W403+AC$4</f>
        <v>9.2920041602717518</v>
      </c>
      <c r="AD403" s="5">
        <f>AD$3*$W403+AD$4</f>
        <v>10.495108633166598</v>
      </c>
      <c r="AE403" s="5">
        <f>AE$3*$W403+AE$4</f>
        <v>13.485409795842424</v>
      </c>
      <c r="AF403" s="5">
        <f>AF$3*$W403+AF$4</f>
        <v>12.784690104543012</v>
      </c>
      <c r="AG403" s="5">
        <f>AG$3*$W403+AG$4</f>
        <v>14.452258379048622</v>
      </c>
      <c r="AH403" s="5">
        <f>AH$3*$W403+AH$4</f>
        <v>10.366886614513405</v>
      </c>
      <c r="AI403" s="32">
        <f>50/(B403*24)</f>
        <v>16.140010473703747</v>
      </c>
      <c r="AJ403" s="5">
        <f>C403/6</f>
        <v>14.103</v>
      </c>
      <c r="AK403" s="5">
        <f>100/(D403*24)</f>
        <v>13.640640282254481</v>
      </c>
      <c r="AL403" s="5">
        <f>E403/12</f>
        <v>12.183250000000001</v>
      </c>
      <c r="AM403" s="5">
        <f>160.934/(F403*24)</f>
        <v>11.840637645616184</v>
      </c>
      <c r="AN403" s="5">
        <f>G403/24</f>
        <v>10.333416666666666</v>
      </c>
    </row>
    <row r="404" spans="1:40" x14ac:dyDescent="0.2">
      <c r="A404" s="14">
        <v>703</v>
      </c>
      <c r="B404" s="6">
        <v>0.12917537707484808</v>
      </c>
      <c r="C404" s="5">
        <v>84.563999999999993</v>
      </c>
      <c r="D404" s="6">
        <f>100/(A404*$AK$3+$AK$4)/24</f>
        <v>0.3056954446447821</v>
      </c>
      <c r="E404" s="5">
        <v>146.107</v>
      </c>
      <c r="F404" s="6">
        <v>0.56678240740740737</v>
      </c>
      <c r="G404" s="5">
        <v>247.84800000000001</v>
      </c>
      <c r="H404" s="5">
        <v>411.12400000000002</v>
      </c>
      <c r="I404" s="5">
        <v>860.85299999999995</v>
      </c>
      <c r="K404" s="6">
        <f>K$4/X404/24</f>
        <v>0.17156528260255735</v>
      </c>
      <c r="L404" s="6">
        <f>L$4/Y404/24</f>
        <v>0.17709574328147015</v>
      </c>
      <c r="M404" s="6">
        <f>M$4/Z404/24</f>
        <v>0.15938295856051563</v>
      </c>
      <c r="N404" s="6">
        <f>N$4/AA404/24</f>
        <v>0.2504145395128281</v>
      </c>
      <c r="O404" s="6">
        <f>O$4/AB404/24</f>
        <v>0.21824773317820159</v>
      </c>
      <c r="P404" s="6">
        <f>P$4/AC404/24</f>
        <v>0.51607422393056279</v>
      </c>
      <c r="Q404" s="6">
        <f>Q$4/AD404/24</f>
        <v>0.26222900112497555</v>
      </c>
      <c r="R404" s="6">
        <f>R$4/AE404/24</f>
        <v>0.22881858452907969</v>
      </c>
      <c r="S404" s="6">
        <f>S$4/AF404/24</f>
        <v>0.32616211751910601</v>
      </c>
      <c r="T404" s="6">
        <f>T$4/AG404/24</f>
        <v>0.20196961892529255</v>
      </c>
      <c r="U404" s="6">
        <f t="shared" si="25"/>
        <v>0.30167313616261388</v>
      </c>
      <c r="W404" s="14">
        <v>703</v>
      </c>
      <c r="X404" s="5">
        <f t="shared" si="22"/>
        <v>15.373156853125977</v>
      </c>
      <c r="Y404" s="5">
        <f t="shared" si="22"/>
        <v>14.351935397041277</v>
      </c>
      <c r="Z404" s="5">
        <f t="shared" si="22"/>
        <v>13.855517260302694</v>
      </c>
      <c r="AA404" s="5">
        <f t="shared" si="24"/>
        <v>10.815399691257113</v>
      </c>
      <c r="AB404" s="5">
        <f t="shared" si="24"/>
        <v>10.691214517349152</v>
      </c>
      <c r="AC404" s="5">
        <f>AC$3*$W404+AC$4</f>
        <v>9.2848401343745088</v>
      </c>
      <c r="AD404" s="5">
        <f>AD$3*$W404+AD$4</f>
        <v>10.487017027873966</v>
      </c>
      <c r="AE404" s="5">
        <f>AE$3*$W404+AE$4</f>
        <v>13.475012703531011</v>
      </c>
      <c r="AF404" s="5">
        <f>AF$3*$W404+AF$4</f>
        <v>12.774833258870386</v>
      </c>
      <c r="AG404" s="5">
        <f>AG$3*$W404+AG$4</f>
        <v>14.441115857853481</v>
      </c>
      <c r="AH404" s="5">
        <f>AH$3*$W404+AH$4</f>
        <v>10.358893866888764</v>
      </c>
      <c r="AI404" s="32">
        <f>50/(B404*24)</f>
        <v>16.127944663371778</v>
      </c>
      <c r="AJ404" s="5">
        <f>C404/6</f>
        <v>14.093999999999999</v>
      </c>
      <c r="AK404" s="5">
        <f>100/(D404*24)</f>
        <v>13.630123509064163</v>
      </c>
      <c r="AL404" s="5">
        <f>E404/12</f>
        <v>12.175583333333334</v>
      </c>
      <c r="AM404" s="5">
        <f>160.934/(F404*24)</f>
        <v>11.830965897488257</v>
      </c>
      <c r="AN404" s="5">
        <f>G404/24</f>
        <v>10.327</v>
      </c>
    </row>
    <row r="405" spans="1:40" x14ac:dyDescent="0.2">
      <c r="A405" s="14">
        <v>702</v>
      </c>
      <c r="B405" s="6">
        <v>0.12927208949205835</v>
      </c>
      <c r="C405" s="5">
        <v>84.510999999999996</v>
      </c>
      <c r="D405" s="6">
        <f>100/(A405*$AK$3+$AK$4)/24</f>
        <v>0.30593149622240767</v>
      </c>
      <c r="E405" s="5">
        <v>146.01599999999999</v>
      </c>
      <c r="F405" s="6">
        <v>0.56724537037037037</v>
      </c>
      <c r="G405" s="5">
        <v>247.69399999999999</v>
      </c>
      <c r="H405" s="5">
        <v>410.87200000000001</v>
      </c>
      <c r="I405" s="5">
        <v>860.34199999999998</v>
      </c>
      <c r="K405" s="6">
        <f>K$4/X405/24</f>
        <v>0.17169373195231419</v>
      </c>
      <c r="L405" s="6">
        <f>L$4/Y405/24</f>
        <v>0.17722833323629161</v>
      </c>
      <c r="M405" s="6">
        <f>M$4/Z405/24</f>
        <v>0.15950228711626338</v>
      </c>
      <c r="N405" s="6">
        <f>N$4/AA405/24</f>
        <v>0.25060202257631353</v>
      </c>
      <c r="O405" s="6">
        <f>O$4/AB405/24</f>
        <v>0.21841113324951777</v>
      </c>
      <c r="P405" s="6">
        <f>P$4/AC405/24</f>
        <v>0.51647272556630763</v>
      </c>
      <c r="Q405" s="6">
        <f>Q$4/AD405/24</f>
        <v>0.26243148883128292</v>
      </c>
      <c r="R405" s="6">
        <f>R$4/AE405/24</f>
        <v>0.22899527341605641</v>
      </c>
      <c r="S405" s="6">
        <f>S$4/AF405/24</f>
        <v>0.32641397303004288</v>
      </c>
      <c r="T405" s="6">
        <f>T$4/AG405/24</f>
        <v>0.20212557560706498</v>
      </c>
      <c r="U405" s="6">
        <f t="shared" si="25"/>
        <v>0.30190608179842865</v>
      </c>
      <c r="W405" s="14">
        <v>702</v>
      </c>
      <c r="X405" s="5">
        <f t="shared" si="22"/>
        <v>15.361655722717547</v>
      </c>
      <c r="Y405" s="5">
        <f t="shared" si="22"/>
        <v>14.341198273743068</v>
      </c>
      <c r="Z405" s="5">
        <f t="shared" si="22"/>
        <v>13.845151522646502</v>
      </c>
      <c r="AA405" s="5">
        <f t="shared" si="24"/>
        <v>10.807308358848498</v>
      </c>
      <c r="AB405" s="5">
        <f t="shared" si="24"/>
        <v>10.683216091680093</v>
      </c>
      <c r="AC405" s="5">
        <f>AC$3*$W405+AC$4</f>
        <v>9.2776761084772623</v>
      </c>
      <c r="AD405" s="5">
        <f>AD$3*$W405+AD$4</f>
        <v>10.478925422581334</v>
      </c>
      <c r="AE405" s="5">
        <f>AE$3*$W405+AE$4</f>
        <v>13.464615611219598</v>
      </c>
      <c r="AF405" s="5">
        <f>AF$3*$W405+AF$4</f>
        <v>12.764976413197759</v>
      </c>
      <c r="AG405" s="5">
        <f>AG$3*$W405+AG$4</f>
        <v>14.429973336658339</v>
      </c>
      <c r="AH405" s="5">
        <f>AH$3*$W405+AH$4</f>
        <v>10.350901119264121</v>
      </c>
      <c r="AI405" s="32">
        <f>50/(B405*24)</f>
        <v>16.115878853039813</v>
      </c>
      <c r="AJ405" s="5">
        <f>C405/6</f>
        <v>14.085166666666666</v>
      </c>
      <c r="AK405" s="5">
        <f>100/(D405*24)</f>
        <v>13.619606735873843</v>
      </c>
      <c r="AL405" s="5">
        <f>E405/12</f>
        <v>12.167999999999999</v>
      </c>
      <c r="AM405" s="5">
        <f>160.934/(F405*24)</f>
        <v>11.821309936747602</v>
      </c>
      <c r="AN405" s="5">
        <f>G405/24</f>
        <v>10.320583333333333</v>
      </c>
    </row>
    <row r="406" spans="1:40" x14ac:dyDescent="0.2">
      <c r="A406" s="14">
        <v>701</v>
      </c>
      <c r="B406" s="6">
        <v>0.12936894683316705</v>
      </c>
      <c r="C406" s="5">
        <v>84.456999999999994</v>
      </c>
      <c r="D406" s="6">
        <f>100/(A406*$AK$3+$AK$4)/24</f>
        <v>0.30616791262985066</v>
      </c>
      <c r="E406" s="5">
        <v>145.92400000000001</v>
      </c>
      <c r="F406" s="6">
        <v>0.56770833333333337</v>
      </c>
      <c r="G406" s="5">
        <v>247.541</v>
      </c>
      <c r="H406" s="5">
        <v>410.62</v>
      </c>
      <c r="I406" s="5">
        <v>859.83100000000002</v>
      </c>
      <c r="K406" s="6">
        <f>K$4/X406/24</f>
        <v>0.17182237378387485</v>
      </c>
      <c r="L406" s="6">
        <f>L$4/Y406/24</f>
        <v>0.1773611218776282</v>
      </c>
      <c r="M406" s="6">
        <f>M$4/Z406/24</f>
        <v>0.15962179448627292</v>
      </c>
      <c r="N406" s="6">
        <f>N$4/AA406/24</f>
        <v>0.25078978658383111</v>
      </c>
      <c r="O406" s="6">
        <f>O$4/AB406/24</f>
        <v>0.21857477817641735</v>
      </c>
      <c r="P406" s="6">
        <f>P$4/AC406/24</f>
        <v>0.51687184310676482</v>
      </c>
      <c r="Q406" s="6">
        <f>Q$4/AD406/24</f>
        <v>0.26263428949272344</v>
      </c>
      <c r="R406" s="6">
        <f>R$4/AE406/24</f>
        <v>0.22917223538476816</v>
      </c>
      <c r="S406" s="6">
        <f>S$4/AF406/24</f>
        <v>0.32666621779658644</v>
      </c>
      <c r="T406" s="6">
        <f>T$4/AG406/24</f>
        <v>0.20228177332788622</v>
      </c>
      <c r="U406" s="6">
        <f t="shared" si="25"/>
        <v>0.30213938746366842</v>
      </c>
      <c r="W406" s="14">
        <v>701</v>
      </c>
      <c r="X406" s="5">
        <f t="shared" si="22"/>
        <v>15.350154592309117</v>
      </c>
      <c r="Y406" s="5">
        <f t="shared" si="22"/>
        <v>14.330461150444858</v>
      </c>
      <c r="Z406" s="5">
        <f t="shared" si="22"/>
        <v>13.834785784990309</v>
      </c>
      <c r="AA406" s="5">
        <f t="shared" si="24"/>
        <v>10.799217026439882</v>
      </c>
      <c r="AB406" s="5">
        <f t="shared" si="24"/>
        <v>10.675217666011033</v>
      </c>
      <c r="AC406" s="5">
        <f>AC$3*$W406+AC$4</f>
        <v>9.2705120825800176</v>
      </c>
      <c r="AD406" s="5">
        <f>AD$3*$W406+AD$4</f>
        <v>10.470833817288703</v>
      </c>
      <c r="AE406" s="5">
        <f>AE$3*$W406+AE$4</f>
        <v>13.454218518908185</v>
      </c>
      <c r="AF406" s="5">
        <f>AF$3*$W406+AF$4</f>
        <v>12.755119567525133</v>
      </c>
      <c r="AG406" s="5">
        <f>AG$3*$W406+AG$4</f>
        <v>14.418830815463195</v>
      </c>
      <c r="AH406" s="5">
        <f>AH$3*$W406+AH$4</f>
        <v>10.342908371639478</v>
      </c>
      <c r="AI406" s="32">
        <f>50/(B406*24)</f>
        <v>16.103813042707845</v>
      </c>
      <c r="AJ406" s="5">
        <f>C406/6</f>
        <v>14.076166666666666</v>
      </c>
      <c r="AK406" s="5">
        <f>100/(D406*24)</f>
        <v>13.609089962683523</v>
      </c>
      <c r="AL406" s="5">
        <f>E406/12</f>
        <v>12.160333333333334</v>
      </c>
      <c r="AM406" s="5">
        <f>160.934/(F406*24)</f>
        <v>11.811669724770642</v>
      </c>
      <c r="AN406" s="5">
        <f>G406/24</f>
        <v>10.314208333333333</v>
      </c>
    </row>
    <row r="407" spans="1:40" x14ac:dyDescent="0.2">
      <c r="A407" s="14">
        <v>700</v>
      </c>
      <c r="B407" s="6">
        <v>0.12946594942417183</v>
      </c>
      <c r="C407" s="5">
        <v>84.403999999999996</v>
      </c>
      <c r="D407" s="6">
        <f>100/(A407*$AK$3+$AK$4)/24</f>
        <v>0.30640469471355997</v>
      </c>
      <c r="E407" s="5">
        <v>145.833</v>
      </c>
      <c r="F407" s="6">
        <v>0.56817129629629626</v>
      </c>
      <c r="G407" s="5">
        <v>247.387</v>
      </c>
      <c r="H407" s="5">
        <v>410.36799999999999</v>
      </c>
      <c r="I407" s="5">
        <v>859.32100000000003</v>
      </c>
      <c r="K407" s="6">
        <f>K$4/X407/24</f>
        <v>0.1719512085302157</v>
      </c>
      <c r="L407" s="6">
        <f>L$4/Y407/24</f>
        <v>0.17749410965241344</v>
      </c>
      <c r="M407" s="6">
        <f>M$4/Z407/24</f>
        <v>0.15974148107277639</v>
      </c>
      <c r="N407" s="6">
        <f>N$4/AA407/24</f>
        <v>0.25097783216734776</v>
      </c>
      <c r="O407" s="6">
        <f>O$4/AB407/24</f>
        <v>0.21873866850968848</v>
      </c>
      <c r="P407" s="6">
        <f>P$4/AC407/24</f>
        <v>0.51727157798090706</v>
      </c>
      <c r="Q407" s="6">
        <f>Q$4/AD407/24</f>
        <v>0.26283740383539062</v>
      </c>
      <c r="R407" s="6">
        <f>R$4/AE407/24</f>
        <v>0.2293494710687973</v>
      </c>
      <c r="S407" s="6">
        <f>S$4/AF407/24</f>
        <v>0.32691885272185645</v>
      </c>
      <c r="T407" s="6">
        <f>T$4/AG407/24</f>
        <v>0.20243821264699569</v>
      </c>
      <c r="U407" s="6">
        <f t="shared" si="25"/>
        <v>0.30237305399364467</v>
      </c>
      <c r="W407" s="14">
        <v>700</v>
      </c>
      <c r="X407" s="5">
        <f t="shared" ref="X407:Z470" si="26">X$3*$W407+X$4</f>
        <v>15.338653461900687</v>
      </c>
      <c r="Y407" s="5">
        <f t="shared" si="26"/>
        <v>14.319724027146648</v>
      </c>
      <c r="Z407" s="5">
        <f t="shared" si="26"/>
        <v>13.824420047334119</v>
      </c>
      <c r="AA407" s="5">
        <f t="shared" si="24"/>
        <v>10.791125694031265</v>
      </c>
      <c r="AB407" s="5">
        <f t="shared" si="24"/>
        <v>10.667219240341971</v>
      </c>
      <c r="AC407" s="5">
        <f>AC$3*$W407+AC$4</f>
        <v>9.2633480566827728</v>
      </c>
      <c r="AD407" s="5">
        <f>AD$3*$W407+AD$4</f>
        <v>10.462742211996073</v>
      </c>
      <c r="AE407" s="5">
        <f>AE$3*$W407+AE$4</f>
        <v>13.443821426596772</v>
      </c>
      <c r="AF407" s="5">
        <f>AF$3*$W407+AF$4</f>
        <v>12.745262721852505</v>
      </c>
      <c r="AG407" s="5">
        <f>AG$3*$W407+AG$4</f>
        <v>14.407688294268052</v>
      </c>
      <c r="AH407" s="5">
        <f>AH$3*$W407+AH$4</f>
        <v>10.334915624014837</v>
      </c>
      <c r="AI407" s="32">
        <f>50/(B407*24)</f>
        <v>16.091747232375884</v>
      </c>
      <c r="AJ407" s="5">
        <f>C407/6</f>
        <v>14.067333333333332</v>
      </c>
      <c r="AK407" s="5">
        <f>100/(D407*24)</f>
        <v>13.598573189493203</v>
      </c>
      <c r="AL407" s="5">
        <f>E407/12</f>
        <v>12.152749999999999</v>
      </c>
      <c r="AM407" s="5">
        <f>160.934/(F407*24)</f>
        <v>11.802045223059688</v>
      </c>
      <c r="AN407" s="5">
        <f>G407/24</f>
        <v>10.307791666666667</v>
      </c>
    </row>
    <row r="408" spans="1:40" x14ac:dyDescent="0.2">
      <c r="A408" s="14">
        <v>699</v>
      </c>
      <c r="B408" s="6">
        <v>0.12956309759204901</v>
      </c>
      <c r="C408" s="5">
        <v>84.35</v>
      </c>
      <c r="D408" s="6">
        <f>100/(A408*$AK$3+$AK$4)/24</f>
        <v>0.30664184332260497</v>
      </c>
      <c r="E408" s="5">
        <v>145.74100000000001</v>
      </c>
      <c r="F408" s="6">
        <v>0.56863425925925926</v>
      </c>
      <c r="G408" s="5">
        <v>247.23400000000001</v>
      </c>
      <c r="H408" s="5">
        <v>410.11599999999999</v>
      </c>
      <c r="I408" s="5">
        <v>858.81</v>
      </c>
      <c r="K408" s="6">
        <f>K$4/X408/24</f>
        <v>0.17208023662561275</v>
      </c>
      <c r="L408" s="6">
        <f>L$4/Y408/24</f>
        <v>0.17762729700892232</v>
      </c>
      <c r="M408" s="6">
        <f>M$4/Z408/24</f>
        <v>0.15986134727921308</v>
      </c>
      <c r="N408" s="6">
        <f>N$4/AA408/24</f>
        <v>0.25116615996072728</v>
      </c>
      <c r="O408" s="6">
        <f>O$4/AB408/24</f>
        <v>0.21890280480177235</v>
      </c>
      <c r="P408" s="6">
        <f>P$4/AC408/24</f>
        <v>0.5176719316221311</v>
      </c>
      <c r="Q408" s="6">
        <f>Q$4/AD408/24</f>
        <v>0.26304083258762573</v>
      </c>
      <c r="R408" s="6">
        <f>R$4/AE408/24</f>
        <v>0.22952698110368763</v>
      </c>
      <c r="S408" s="6">
        <f>S$4/AF408/24</f>
        <v>0.32717187871176845</v>
      </c>
      <c r="T408" s="6">
        <f>T$4/AG408/24</f>
        <v>0.20259489412536427</v>
      </c>
      <c r="U408" s="6">
        <f t="shared" si="25"/>
        <v>0.30260708222625488</v>
      </c>
      <c r="W408" s="14">
        <v>699</v>
      </c>
      <c r="X408" s="5">
        <f t="shared" si="26"/>
        <v>15.327152331492258</v>
      </c>
      <c r="Y408" s="5">
        <f t="shared" si="26"/>
        <v>14.308986903848439</v>
      </c>
      <c r="Z408" s="5">
        <f t="shared" si="26"/>
        <v>13.814054309677928</v>
      </c>
      <c r="AA408" s="5">
        <f t="shared" ref="AA408:AB424" si="27">AA$3*$W408+AA$4</f>
        <v>10.783034361622651</v>
      </c>
      <c r="AB408" s="5">
        <f t="shared" si="27"/>
        <v>10.659220814672913</v>
      </c>
      <c r="AC408" s="5">
        <f>AC$3*$W408+AC$4</f>
        <v>9.2561840307855263</v>
      </c>
      <c r="AD408" s="5">
        <f>AD$3*$W408+AD$4</f>
        <v>10.454650606703442</v>
      </c>
      <c r="AE408" s="5">
        <f>AE$3*$W408+AE$4</f>
        <v>13.433424334285359</v>
      </c>
      <c r="AF408" s="5">
        <f>AF$3*$W408+AF$4</f>
        <v>12.735405876179879</v>
      </c>
      <c r="AG408" s="5">
        <f>AG$3*$W408+AG$4</f>
        <v>14.396545773072909</v>
      </c>
      <c r="AH408" s="5">
        <f>AH$3*$W408+AH$4</f>
        <v>10.326922876390194</v>
      </c>
      <c r="AI408" s="32">
        <f>50/(B408*24)</f>
        <v>16.079681422043915</v>
      </c>
      <c r="AJ408" s="5">
        <f>C408/6</f>
        <v>14.058333333333332</v>
      </c>
      <c r="AK408" s="5">
        <f>100/(D408*24)</f>
        <v>13.588056416302887</v>
      </c>
      <c r="AL408" s="5">
        <f>E408/12</f>
        <v>12.145083333333334</v>
      </c>
      <c r="AM408" s="5">
        <f>160.934/(F408*24)</f>
        <v>11.792436393242419</v>
      </c>
      <c r="AN408" s="5">
        <f>G408/24</f>
        <v>10.301416666666666</v>
      </c>
    </row>
    <row r="409" spans="1:40" x14ac:dyDescent="0.2">
      <c r="A409" s="14">
        <v>698</v>
      </c>
      <c r="B409" s="6">
        <v>0.12966039166475685</v>
      </c>
      <c r="C409" s="5">
        <v>84.296999999999997</v>
      </c>
      <c r="D409" s="6">
        <f>100/(A409*$AK$3+$AK$4)/24</f>
        <v>0.30687935930868576</v>
      </c>
      <c r="E409" s="5">
        <v>145.65</v>
      </c>
      <c r="F409" s="6">
        <v>0.56909722222222225</v>
      </c>
      <c r="G409" s="5">
        <v>247.08</v>
      </c>
      <c r="H409" s="5">
        <v>409.86500000000001</v>
      </c>
      <c r="I409" s="5">
        <v>858.29899999999998</v>
      </c>
      <c r="K409" s="6">
        <f>K$4/X409/24</f>
        <v>0.17220945850564648</v>
      </c>
      <c r="L409" s="6">
        <f>L$4/Y409/24</f>
        <v>0.17776068439677639</v>
      </c>
      <c r="M409" s="6">
        <f>M$4/Z409/24</f>
        <v>0.1599813935102343</v>
      </c>
      <c r="N409" s="6">
        <f>N$4/AA409/24</f>
        <v>0.25135477059973749</v>
      </c>
      <c r="O409" s="6">
        <f>O$4/AB409/24</f>
        <v>0.21906718760676977</v>
      </c>
      <c r="P409" s="6">
        <f>P$4/AC409/24</f>
        <v>0.51807290546827456</v>
      </c>
      <c r="Q409" s="6">
        <f>Q$4/AD409/24</f>
        <v>0.2632445764800268</v>
      </c>
      <c r="R409" s="6">
        <f>R$4/AE409/24</f>
        <v>0.2297047661269522</v>
      </c>
      <c r="S409" s="6">
        <f>S$4/AF409/24</f>
        <v>0.32742529667504489</v>
      </c>
      <c r="T409" s="6">
        <f>T$4/AG409/24</f>
        <v>0.2027518183257008</v>
      </c>
      <c r="U409" s="6">
        <f t="shared" si="25"/>
        <v>0.30284147300199254</v>
      </c>
      <c r="W409" s="14">
        <v>698</v>
      </c>
      <c r="X409" s="5">
        <f t="shared" si="26"/>
        <v>15.315651201083828</v>
      </c>
      <c r="Y409" s="5">
        <f t="shared" si="26"/>
        <v>14.298249780550229</v>
      </c>
      <c r="Z409" s="5">
        <f t="shared" si="26"/>
        <v>13.803688572021734</v>
      </c>
      <c r="AA409" s="5">
        <f t="shared" si="27"/>
        <v>10.774943029214032</v>
      </c>
      <c r="AB409" s="5">
        <f t="shared" si="27"/>
        <v>10.651222389003852</v>
      </c>
      <c r="AC409" s="5">
        <f>AC$3*$W409+AC$4</f>
        <v>9.2490200048882816</v>
      </c>
      <c r="AD409" s="5">
        <f>AD$3*$W409+AD$4</f>
        <v>10.44655900141081</v>
      </c>
      <c r="AE409" s="5">
        <f>AE$3*$W409+AE$4</f>
        <v>13.423027241973946</v>
      </c>
      <c r="AF409" s="5">
        <f>AF$3*$W409+AF$4</f>
        <v>12.725549030507253</v>
      </c>
      <c r="AG409" s="5">
        <f>AG$3*$W409+AG$4</f>
        <v>14.385403251877767</v>
      </c>
      <c r="AH409" s="5">
        <f>AH$3*$W409+AH$4</f>
        <v>10.318930128765551</v>
      </c>
      <c r="AI409" s="32">
        <f>50/(B409*24)</f>
        <v>16.06761561171195</v>
      </c>
      <c r="AJ409" s="5">
        <f>C409/6</f>
        <v>14.0495</v>
      </c>
      <c r="AK409" s="5">
        <f>100/(D409*24)</f>
        <v>13.577539643112569</v>
      </c>
      <c r="AL409" s="5">
        <f>E409/12</f>
        <v>12.137500000000001</v>
      </c>
      <c r="AM409" s="5">
        <f>160.934/(F409*24)</f>
        <v>11.782843197071383</v>
      </c>
      <c r="AN409" s="5">
        <f>G409/24</f>
        <v>10.295</v>
      </c>
    </row>
    <row r="410" spans="1:40" x14ac:dyDescent="0.2">
      <c r="A410" s="14">
        <v>697</v>
      </c>
      <c r="B410" s="6">
        <v>0.12975783197123958</v>
      </c>
      <c r="C410" s="5">
        <v>84.242999999999995</v>
      </c>
      <c r="D410" s="6">
        <f>100/(A410*$AK$3+$AK$4)/24</f>
        <v>0.30711724352614328</v>
      </c>
      <c r="E410" s="5">
        <v>145.55799999999999</v>
      </c>
      <c r="F410" s="6">
        <v>0.56956018518518514</v>
      </c>
      <c r="G410" s="5">
        <v>246.92599999999999</v>
      </c>
      <c r="H410" s="5">
        <v>409.613</v>
      </c>
      <c r="I410" s="5">
        <v>857.78899999999999</v>
      </c>
      <c r="K410" s="6">
        <f>K$4/X410/24</f>
        <v>0.17233887460720662</v>
      </c>
      <c r="L410" s="6">
        <f>L$4/Y410/24</f>
        <v>0.17789427226694873</v>
      </c>
      <c r="M410" s="6">
        <f>M$4/Z410/24</f>
        <v>0.16010162017170756</v>
      </c>
      <c r="N410" s="6">
        <f>N$4/AA410/24</f>
        <v>0.25154366472205708</v>
      </c>
      <c r="O410" s="6">
        <f>O$4/AB410/24</f>
        <v>0.21923181748044698</v>
      </c>
      <c r="P410" s="6">
        <f>P$4/AC410/24</f>
        <v>0.5184745009616335</v>
      </c>
      <c r="Q410" s="6">
        <f>Q$4/AD410/24</f>
        <v>0.26344863624545695</v>
      </c>
      <c r="R410" s="6">
        <f>R$4/AE410/24</f>
        <v>0.22988282677808058</v>
      </c>
      <c r="S410" s="6">
        <f>S$4/AF410/24</f>
        <v>0.32767910752322577</v>
      </c>
      <c r="T410" s="6">
        <f>T$4/AG410/24</f>
        <v>0.20290898581245895</v>
      </c>
      <c r="U410" s="6">
        <f t="shared" si="25"/>
        <v>0.30307622716395716</v>
      </c>
      <c r="W410" s="14">
        <v>697</v>
      </c>
      <c r="X410" s="5">
        <f t="shared" si="26"/>
        <v>15.304150070675398</v>
      </c>
      <c r="Y410" s="5">
        <f t="shared" si="26"/>
        <v>14.287512657252019</v>
      </c>
      <c r="Z410" s="5">
        <f t="shared" si="26"/>
        <v>13.793322834365544</v>
      </c>
      <c r="AA410" s="5">
        <f t="shared" si="27"/>
        <v>10.766851696805418</v>
      </c>
      <c r="AB410" s="5">
        <f t="shared" si="27"/>
        <v>10.643223963334794</v>
      </c>
      <c r="AC410" s="5">
        <f>AC$3*$W410+AC$4</f>
        <v>9.2418559789910368</v>
      </c>
      <c r="AD410" s="5">
        <f>AD$3*$W410+AD$4</f>
        <v>10.438467396118178</v>
      </c>
      <c r="AE410" s="5">
        <f>AE$3*$W410+AE$4</f>
        <v>13.412630149662533</v>
      </c>
      <c r="AF410" s="5">
        <f>AF$3*$W410+AF$4</f>
        <v>12.715692184834626</v>
      </c>
      <c r="AG410" s="5">
        <f>AG$3*$W410+AG$4</f>
        <v>14.374260730682625</v>
      </c>
      <c r="AH410" s="5">
        <f>AH$3*$W410+AH$4</f>
        <v>10.31093738114091</v>
      </c>
      <c r="AI410" s="32">
        <f>50/(B410*24)</f>
        <v>16.055549801379986</v>
      </c>
      <c r="AJ410" s="5">
        <f>C410/6</f>
        <v>14.0405</v>
      </c>
      <c r="AK410" s="5">
        <f>100/(D410*24)</f>
        <v>13.567022869922249</v>
      </c>
      <c r="AL410" s="5">
        <f>E410/12</f>
        <v>12.129833333333332</v>
      </c>
      <c r="AM410" s="5">
        <f>160.934/(F410*24)</f>
        <v>11.77326559642349</v>
      </c>
      <c r="AN410" s="5">
        <f>G410/24</f>
        <v>10.288583333333333</v>
      </c>
    </row>
    <row r="411" spans="1:40" x14ac:dyDescent="0.2">
      <c r="A411" s="14">
        <v>696</v>
      </c>
      <c r="B411" s="6">
        <v>0.12985541884143095</v>
      </c>
      <c r="C411" s="5">
        <v>84.19</v>
      </c>
      <c r="D411" s="6">
        <f>100/(A411*$AK$3+$AK$4)/24</f>
        <v>0.30735549683196955</v>
      </c>
      <c r="E411" s="5">
        <v>145.46700000000001</v>
      </c>
      <c r="F411" s="6">
        <v>0.57002314814814814</v>
      </c>
      <c r="G411" s="5">
        <v>246.773</v>
      </c>
      <c r="H411" s="5">
        <v>409.36099999999999</v>
      </c>
      <c r="I411" s="5">
        <v>857.27800000000002</v>
      </c>
      <c r="K411" s="6">
        <f>K$4/X411/24</f>
        <v>0.17246848536849735</v>
      </c>
      <c r="L411" s="6">
        <f>L$4/Y411/24</f>
        <v>0.17802806107176902</v>
      </c>
      <c r="M411" s="6">
        <f>M$4/Z411/24</f>
        <v>0.1602220276707215</v>
      </c>
      <c r="N411" s="6">
        <f>N$4/AA411/24</f>
        <v>0.25173284296728343</v>
      </c>
      <c r="O411" s="6">
        <f>O$4/AB411/24</f>
        <v>0.21939669498024242</v>
      </c>
      <c r="P411" s="6">
        <f>P$4/AC411/24</f>
        <v>0.51887671954897974</v>
      </c>
      <c r="Q411" s="6">
        <f>Q$4/AD411/24</f>
        <v>0.26365301261905366</v>
      </c>
      <c r="R411" s="6">
        <f>R$4/AE411/24</f>
        <v>0.23006116369854693</v>
      </c>
      <c r="S411" s="6">
        <f>S$4/AF411/24</f>
        <v>0.32793331217067972</v>
      </c>
      <c r="T411" s="6">
        <f>T$4/AG411/24</f>
        <v>0.20306639715184394</v>
      </c>
      <c r="U411" s="6">
        <f t="shared" si="25"/>
        <v>0.30331134555786471</v>
      </c>
      <c r="W411" s="14">
        <v>696</v>
      </c>
      <c r="X411" s="5">
        <f t="shared" si="26"/>
        <v>15.292648940266968</v>
      </c>
      <c r="Y411" s="5">
        <f t="shared" si="26"/>
        <v>14.27677553395381</v>
      </c>
      <c r="Z411" s="5">
        <f t="shared" si="26"/>
        <v>13.782957096709353</v>
      </c>
      <c r="AA411" s="5">
        <f t="shared" si="27"/>
        <v>10.758760364396801</v>
      </c>
      <c r="AB411" s="5">
        <f t="shared" si="27"/>
        <v>10.635225537665733</v>
      </c>
      <c r="AC411" s="5">
        <f>AC$3*$W411+AC$4</f>
        <v>9.2346919530937903</v>
      </c>
      <c r="AD411" s="5">
        <f>AD$3*$W411+AD$4</f>
        <v>10.430375790825547</v>
      </c>
      <c r="AE411" s="5">
        <f>AE$3*$W411+AE$4</f>
        <v>13.40223305735112</v>
      </c>
      <c r="AF411" s="5">
        <f>AF$3*$W411+AF$4</f>
        <v>12.705835339162</v>
      </c>
      <c r="AG411" s="5">
        <f>AG$3*$W411+AG$4</f>
        <v>14.363118209487482</v>
      </c>
      <c r="AH411" s="5">
        <f>AH$3*$W411+AH$4</f>
        <v>10.302944633516267</v>
      </c>
      <c r="AI411" s="32">
        <f>50/(B411*24)</f>
        <v>16.043483991048021</v>
      </c>
      <c r="AJ411" s="5">
        <f>C411/6</f>
        <v>14.031666666666666</v>
      </c>
      <c r="AK411" s="5">
        <f>100/(D411*24)</f>
        <v>13.556506096731932</v>
      </c>
      <c r="AL411" s="5">
        <f>E411/12</f>
        <v>12.122250000000001</v>
      </c>
      <c r="AM411" s="5">
        <f>160.934/(F411*24)</f>
        <v>11.763703553299493</v>
      </c>
      <c r="AN411" s="5">
        <f>G411/24</f>
        <v>10.282208333333333</v>
      </c>
    </row>
    <row r="412" spans="1:40" x14ac:dyDescent="0.2">
      <c r="A412" s="14">
        <v>695</v>
      </c>
      <c r="B412" s="6">
        <v>0.12995315260625806</v>
      </c>
      <c r="C412" s="5">
        <v>84.135999999999996</v>
      </c>
      <c r="D412" s="6">
        <f>100/(A412*$AK$3+$AK$4)/24</f>
        <v>0.30759412008581793</v>
      </c>
      <c r="E412" s="5">
        <v>145.375</v>
      </c>
      <c r="F412" s="6">
        <v>0.57048611111111114</v>
      </c>
      <c r="G412" s="5">
        <v>246.619</v>
      </c>
      <c r="H412" s="5">
        <v>409.10899999999998</v>
      </c>
      <c r="I412" s="5">
        <v>856.76700000000005</v>
      </c>
      <c r="K412" s="6">
        <f>K$4/X412/24</f>
        <v>0.17259829122904188</v>
      </c>
      <c r="L412" s="6">
        <f>L$4/Y412/24</f>
        <v>0.17816205126492882</v>
      </c>
      <c r="M412" s="6">
        <f>M$4/Z412/24</f>
        <v>0.16034261641559022</v>
      </c>
      <c r="N412" s="6">
        <f>N$4/AA412/24</f>
        <v>0.25192230597693926</v>
      </c>
      <c r="O412" s="6">
        <f>O$4/AB412/24</f>
        <v>0.2195618206652723</v>
      </c>
      <c r="P412" s="6">
        <f>P$4/AC412/24</f>
        <v>0.51927956268157749</v>
      </c>
      <c r="Q412" s="6">
        <f>Q$4/AD412/24</f>
        <v>0.26385770633823741</v>
      </c>
      <c r="R412" s="6">
        <f>R$4/AE412/24</f>
        <v>0.23023977753181737</v>
      </c>
      <c r="S412" s="6">
        <f>S$4/AF412/24</f>
        <v>0.32818791153461507</v>
      </c>
      <c r="T412" s="6">
        <f>T$4/AG412/24</f>
        <v>0.20322405291181933</v>
      </c>
      <c r="U412" s="6">
        <f t="shared" si="25"/>
        <v>0.30354682903205726</v>
      </c>
      <c r="W412" s="14">
        <v>695</v>
      </c>
      <c r="X412" s="5">
        <f t="shared" si="26"/>
        <v>15.28114780985854</v>
      </c>
      <c r="Y412" s="5">
        <f t="shared" si="26"/>
        <v>14.2660384106556</v>
      </c>
      <c r="Z412" s="5">
        <f t="shared" si="26"/>
        <v>13.772591359053161</v>
      </c>
      <c r="AA412" s="5">
        <f t="shared" si="27"/>
        <v>10.750669031988185</v>
      </c>
      <c r="AB412" s="5">
        <f t="shared" si="27"/>
        <v>10.627227111996673</v>
      </c>
      <c r="AC412" s="5">
        <f>AC$3*$W412+AC$4</f>
        <v>9.2275279271965474</v>
      </c>
      <c r="AD412" s="5">
        <f>AD$3*$W412+AD$4</f>
        <v>10.422284185532916</v>
      </c>
      <c r="AE412" s="5">
        <f>AE$3*$W412+AE$4</f>
        <v>13.391835965039707</v>
      </c>
      <c r="AF412" s="5">
        <f>AF$3*$W412+AF$4</f>
        <v>12.695978493489374</v>
      </c>
      <c r="AG412" s="5">
        <f>AG$3*$W412+AG$4</f>
        <v>14.351975688292338</v>
      </c>
      <c r="AH412" s="5">
        <f>AH$3*$W412+AH$4</f>
        <v>10.294951885891624</v>
      </c>
      <c r="AI412" s="32">
        <f>50/(B412*24)</f>
        <v>16.031418180716056</v>
      </c>
      <c r="AJ412" s="5">
        <f>C412/6</f>
        <v>14.022666666666666</v>
      </c>
      <c r="AK412" s="5">
        <f>100/(D412*24)</f>
        <v>13.545989323541612</v>
      </c>
      <c r="AL412" s="5">
        <f>E412/12</f>
        <v>12.114583333333334</v>
      </c>
      <c r="AM412" s="5">
        <f>160.934/(F412*24)</f>
        <v>11.754157029823494</v>
      </c>
      <c r="AN412" s="5">
        <f>G412/24</f>
        <v>10.275791666666667</v>
      </c>
    </row>
    <row r="413" spans="1:40" x14ac:dyDescent="0.2">
      <c r="A413" s="14">
        <v>694</v>
      </c>
      <c r="B413" s="6">
        <v>0.13005103359764486</v>
      </c>
      <c r="C413" s="5">
        <v>84.082999999999998</v>
      </c>
      <c r="D413" s="6">
        <f>100/(A413*$AK$3+$AK$4)/24</f>
        <v>0.30783311415001369</v>
      </c>
      <c r="E413" s="5">
        <v>145.28299999999999</v>
      </c>
      <c r="F413" s="6">
        <v>0.57096064814814818</v>
      </c>
      <c r="G413" s="5">
        <v>246.465</v>
      </c>
      <c r="H413" s="5">
        <v>408.85700000000003</v>
      </c>
      <c r="I413" s="5">
        <v>856.25699999999995</v>
      </c>
      <c r="K413" s="6">
        <f>K$4/X413/24</f>
        <v>0.17272829262968784</v>
      </c>
      <c r="L413" s="6">
        <f>L$4/Y413/24</f>
        <v>0.1782962433014865</v>
      </c>
      <c r="M413" s="6">
        <f>M$4/Z413/24</f>
        <v>0.16046338681585801</v>
      </c>
      <c r="N413" s="6">
        <f>N$4/AA413/24</f>
        <v>0.25211205439448009</v>
      </c>
      <c r="O413" s="6">
        <f>O$4/AB413/24</f>
        <v>0.21972719509633767</v>
      </c>
      <c r="P413" s="6">
        <f>P$4/AC413/24</f>
        <v>0.51968303181520226</v>
      </c>
      <c r="Q413" s="6">
        <f>Q$4/AD413/24</f>
        <v>0.26406271814272037</v>
      </c>
      <c r="R413" s="6">
        <f>R$4/AE413/24</f>
        <v>0.23041866892335797</v>
      </c>
      <c r="S413" s="6">
        <f>S$4/AF413/24</f>
        <v>0.32844290653509067</v>
      </c>
      <c r="T413" s="6">
        <f>T$4/AG413/24</f>
        <v>0.20338195366211384</v>
      </c>
      <c r="U413" s="6">
        <f t="shared" si="25"/>
        <v>0.3037826784375135</v>
      </c>
      <c r="W413" s="14">
        <v>694</v>
      </c>
      <c r="X413" s="5">
        <f t="shared" si="26"/>
        <v>15.26964667945011</v>
      </c>
      <c r="Y413" s="5">
        <f t="shared" si="26"/>
        <v>14.255301287357391</v>
      </c>
      <c r="Z413" s="5">
        <f t="shared" si="26"/>
        <v>13.762225621396968</v>
      </c>
      <c r="AA413" s="5">
        <f t="shared" si="27"/>
        <v>10.74257769957957</v>
      </c>
      <c r="AB413" s="5">
        <f t="shared" si="27"/>
        <v>10.619228686327613</v>
      </c>
      <c r="AC413" s="5">
        <f>AC$3*$W413+AC$4</f>
        <v>9.2203639012993008</v>
      </c>
      <c r="AD413" s="5">
        <f>AD$3*$W413+AD$4</f>
        <v>10.414192580240284</v>
      </c>
      <c r="AE413" s="5">
        <f>AE$3*$W413+AE$4</f>
        <v>13.381438872728294</v>
      </c>
      <c r="AF413" s="5">
        <f>AF$3*$W413+AF$4</f>
        <v>12.686121647816748</v>
      </c>
      <c r="AG413" s="5">
        <f>AG$3*$W413+AG$4</f>
        <v>14.340833167097195</v>
      </c>
      <c r="AH413" s="5">
        <f>AH$3*$W413+AH$4</f>
        <v>10.286959138266983</v>
      </c>
      <c r="AI413" s="32">
        <f>50/(B413*24)</f>
        <v>16.019352370384091</v>
      </c>
      <c r="AJ413" s="5">
        <f>C413/6</f>
        <v>14.013833333333332</v>
      </c>
      <c r="AK413" s="5">
        <f>100/(D413*24)</f>
        <v>13.535472550351294</v>
      </c>
      <c r="AL413" s="5">
        <f>E413/12</f>
        <v>12.106916666666665</v>
      </c>
      <c r="AM413" s="5">
        <f>160.934/(F413*24)</f>
        <v>11.744387910238997</v>
      </c>
      <c r="AN413" s="5">
        <f>G413/24</f>
        <v>10.269375</v>
      </c>
    </row>
    <row r="414" spans="1:40" x14ac:dyDescent="0.2">
      <c r="A414" s="14">
        <v>693</v>
      </c>
      <c r="B414" s="6">
        <v>0.13014906214851629</v>
      </c>
      <c r="C414" s="5">
        <v>84.028999999999996</v>
      </c>
      <c r="D414" s="6">
        <f>100/(A414*$AK$3+$AK$4)/24</f>
        <v>0.30807247988956399</v>
      </c>
      <c r="E414" s="5">
        <v>145.19200000000001</v>
      </c>
      <c r="F414" s="6">
        <v>0.57142361111111117</v>
      </c>
      <c r="G414" s="5">
        <v>246.31200000000001</v>
      </c>
      <c r="H414" s="5">
        <v>408.60599999999999</v>
      </c>
      <c r="I414" s="5">
        <v>855.74599999999998</v>
      </c>
      <c r="K414" s="6">
        <f>K$4/X414/24</f>
        <v>0.17285849001261189</v>
      </c>
      <c r="L414" s="6">
        <f>L$4/Y414/24</f>
        <v>0.1784306376378724</v>
      </c>
      <c r="M414" s="6">
        <f>M$4/Z414/24</f>
        <v>0.1605843392823039</v>
      </c>
      <c r="N414" s="6">
        <f>N$4/AA414/24</f>
        <v>0.25230208886530153</v>
      </c>
      <c r="O414" s="6">
        <f>O$4/AB414/24</f>
        <v>0.21989281883593037</v>
      </c>
      <c r="P414" s="6">
        <f>P$4/AC414/24</f>
        <v>0.52008712841015647</v>
      </c>
      <c r="Q414" s="6">
        <f>Q$4/AD414/24</f>
        <v>0.26426804877451554</v>
      </c>
      <c r="R414" s="6">
        <f>R$4/AE414/24</f>
        <v>0.23059783852064228</v>
      </c>
      <c r="S414" s="6">
        <f>S$4/AF414/24</f>
        <v>0.32869829809502699</v>
      </c>
      <c r="T414" s="6">
        <f>T$4/AG414/24</f>
        <v>0.2035400999742282</v>
      </c>
      <c r="U414" s="6">
        <f t="shared" si="25"/>
        <v>0.30401889462785919</v>
      </c>
      <c r="W414" s="14">
        <v>693</v>
      </c>
      <c r="X414" s="5">
        <f t="shared" si="26"/>
        <v>15.258145549041682</v>
      </c>
      <c r="Y414" s="5">
        <f t="shared" si="26"/>
        <v>14.244564164059181</v>
      </c>
      <c r="Z414" s="5">
        <f t="shared" si="26"/>
        <v>13.751859883740778</v>
      </c>
      <c r="AA414" s="5">
        <f t="shared" si="27"/>
        <v>10.734486367170952</v>
      </c>
      <c r="AB414" s="5">
        <f t="shared" si="27"/>
        <v>10.611230260658553</v>
      </c>
      <c r="AC414" s="5">
        <f>AC$3*$W414+AC$4</f>
        <v>9.2131998754020561</v>
      </c>
      <c r="AD414" s="5">
        <f>AD$3*$W414+AD$4</f>
        <v>10.406100974947654</v>
      </c>
      <c r="AE414" s="5">
        <f>AE$3*$W414+AE$4</f>
        <v>13.371041780416881</v>
      </c>
      <c r="AF414" s="5">
        <f>AF$3*$W414+AF$4</f>
        <v>12.676264802144122</v>
      </c>
      <c r="AG414" s="5">
        <f>AG$3*$W414+AG$4</f>
        <v>14.329690645902053</v>
      </c>
      <c r="AH414" s="5">
        <f>AH$3*$W414+AH$4</f>
        <v>10.27896639064234</v>
      </c>
      <c r="AI414" s="32">
        <f>50/(B414*24)</f>
        <v>16.007286560052123</v>
      </c>
      <c r="AJ414" s="5">
        <f>C414/6</f>
        <v>14.004833333333332</v>
      </c>
      <c r="AK414" s="5">
        <f>100/(D414*24)</f>
        <v>13.524955777160974</v>
      </c>
      <c r="AL414" s="5">
        <f>E414/12</f>
        <v>12.099333333333334</v>
      </c>
      <c r="AM414" s="5">
        <f>160.934/(F414*24)</f>
        <v>11.734872698547729</v>
      </c>
      <c r="AN414" s="5">
        <f>G414/24</f>
        <v>10.263</v>
      </c>
    </row>
    <row r="415" spans="1:40" x14ac:dyDescent="0.2">
      <c r="A415" s="14">
        <v>692</v>
      </c>
      <c r="B415" s="6">
        <v>0.13024723859280168</v>
      </c>
      <c r="C415" s="5">
        <v>83.975999999999999</v>
      </c>
      <c r="D415" s="6">
        <f>100/(A415*$AK$3+$AK$4)/24</f>
        <v>0.30831221817216869</v>
      </c>
      <c r="E415" s="5">
        <v>145.1</v>
      </c>
      <c r="F415" s="6">
        <v>0.57188657407407406</v>
      </c>
      <c r="G415" s="5">
        <v>246.15799999999999</v>
      </c>
      <c r="H415" s="5">
        <v>408.35399999999998</v>
      </c>
      <c r="I415" s="5">
        <v>855.23599999999999</v>
      </c>
      <c r="K415" s="6">
        <f>K$4/X415/24</f>
        <v>0.17298888382132493</v>
      </c>
      <c r="L415" s="6">
        <f>L$4/Y415/24</f>
        <v>0.17856523473189426</v>
      </c>
      <c r="M415" s="6">
        <f>M$4/Z415/24</f>
        <v>0.16070547422694656</v>
      </c>
      <c r="N415" s="6">
        <f>N$4/AA415/24</f>
        <v>0.25249241003674644</v>
      </c>
      <c r="O415" s="6">
        <f>O$4/AB415/24</f>
        <v>0.22005869244823931</v>
      </c>
      <c r="P415" s="6">
        <f>P$4/AC415/24</f>
        <v>0.52049185393128883</v>
      </c>
      <c r="Q415" s="6">
        <f>Q$4/AD415/24</f>
        <v>0.26447369897794559</v>
      </c>
      <c r="R415" s="6">
        <f>R$4/AE415/24</f>
        <v>0.23077728697315938</v>
      </c>
      <c r="S415" s="6">
        <f>S$4/AF415/24</f>
        <v>0.32895408714021734</v>
      </c>
      <c r="T415" s="6">
        <f>T$4/AG415/24</f>
        <v>0.20369849242144225</v>
      </c>
      <c r="U415" s="6">
        <f t="shared" si="25"/>
        <v>0.304255478459377</v>
      </c>
      <c r="W415" s="14">
        <v>692</v>
      </c>
      <c r="X415" s="5">
        <f t="shared" si="26"/>
        <v>15.246644418633252</v>
      </c>
      <c r="Y415" s="5">
        <f t="shared" si="26"/>
        <v>14.233827040760971</v>
      </c>
      <c r="Z415" s="5">
        <f t="shared" si="26"/>
        <v>13.741494146084586</v>
      </c>
      <c r="AA415" s="5">
        <f t="shared" si="27"/>
        <v>10.726395034762337</v>
      </c>
      <c r="AB415" s="5">
        <f t="shared" si="27"/>
        <v>10.603231834989494</v>
      </c>
      <c r="AC415" s="5">
        <f>AC$3*$W415+AC$4</f>
        <v>9.2060358495048114</v>
      </c>
      <c r="AD415" s="5">
        <f>AD$3*$W415+AD$4</f>
        <v>10.398009369655021</v>
      </c>
      <c r="AE415" s="5">
        <f>AE$3*$W415+AE$4</f>
        <v>13.360644688105468</v>
      </c>
      <c r="AF415" s="5">
        <f>AF$3*$W415+AF$4</f>
        <v>12.666407956471495</v>
      </c>
      <c r="AG415" s="5">
        <f>AG$3*$W415+AG$4</f>
        <v>14.31854812470691</v>
      </c>
      <c r="AH415" s="5">
        <f>AH$3*$W415+AH$4</f>
        <v>10.270973643017697</v>
      </c>
      <c r="AI415" s="32">
        <f>50/(B415*24)</f>
        <v>15.995220749720156</v>
      </c>
      <c r="AJ415" s="5">
        <f>C415/6</f>
        <v>13.996</v>
      </c>
      <c r="AK415" s="5">
        <f>100/(D415*24)</f>
        <v>13.514439003970654</v>
      </c>
      <c r="AL415" s="5">
        <f>E415/12</f>
        <v>12.091666666666667</v>
      </c>
      <c r="AM415" s="5">
        <f>160.934/(F415*24)</f>
        <v>11.72537289267572</v>
      </c>
      <c r="AN415" s="5">
        <f>G415/24</f>
        <v>10.256583333333333</v>
      </c>
    </row>
    <row r="416" spans="1:40" x14ac:dyDescent="0.2">
      <c r="A416" s="14">
        <v>691</v>
      </c>
      <c r="B416" s="6">
        <v>0.13034556326543872</v>
      </c>
      <c r="C416" s="5">
        <v>83.921999999999997</v>
      </c>
      <c r="D416" s="6">
        <f>100/(A416*$AK$3+$AK$4)/24</f>
        <v>0.30855232986823061</v>
      </c>
      <c r="E416" s="5">
        <v>145.00899999999999</v>
      </c>
      <c r="F416" s="6">
        <v>0.5723611111111111</v>
      </c>
      <c r="G416" s="5">
        <v>246.005</v>
      </c>
      <c r="H416" s="5">
        <v>408.10199999999998</v>
      </c>
      <c r="I416" s="5">
        <v>854.72500000000002</v>
      </c>
      <c r="K416" s="6">
        <f>K$4/X416/24</f>
        <v>0.17311947450067713</v>
      </c>
      <c r="L416" s="6">
        <f>L$4/Y416/24</f>
        <v>0.17870003504274201</v>
      </c>
      <c r="M416" s="6">
        <f>M$4/Z416/24</f>
        <v>0.16082679206304865</v>
      </c>
      <c r="N416" s="6">
        <f>N$4/AA416/24</f>
        <v>0.2526830185581127</v>
      </c>
      <c r="O416" s="6">
        <f>O$4/AB416/24</f>
        <v>0.22022481649915734</v>
      </c>
      <c r="P416" s="6">
        <f>P$4/AC416/24</f>
        <v>0.52089720984801113</v>
      </c>
      <c r="Q416" s="6">
        <f>Q$4/AD416/24</f>
        <v>0.26467966949965194</v>
      </c>
      <c r="R416" s="6">
        <f>R$4/AE416/24</f>
        <v>0.2309570149324216</v>
      </c>
      <c r="S416" s="6">
        <f>S$4/AF416/24</f>
        <v>0.32921027459933916</v>
      </c>
      <c r="T416" s="6">
        <f>T$4/AG416/24</f>
        <v>0.20385713157882149</v>
      </c>
      <c r="U416" s="6">
        <f t="shared" si="25"/>
        <v>0.30449243079101701</v>
      </c>
      <c r="W416" s="14">
        <v>691</v>
      </c>
      <c r="X416" s="5">
        <f t="shared" si="26"/>
        <v>15.235143288224823</v>
      </c>
      <c r="Y416" s="5">
        <f t="shared" si="26"/>
        <v>14.223089917462763</v>
      </c>
      <c r="Z416" s="5">
        <f t="shared" si="26"/>
        <v>13.731128408428393</v>
      </c>
      <c r="AA416" s="5">
        <f t="shared" si="27"/>
        <v>10.718303702353721</v>
      </c>
      <c r="AB416" s="5">
        <f t="shared" si="27"/>
        <v>10.595233409320432</v>
      </c>
      <c r="AC416" s="5">
        <f>AC$3*$W416+AC$4</f>
        <v>9.1988718236075648</v>
      </c>
      <c r="AD416" s="5">
        <f>AD$3*$W416+AD$4</f>
        <v>10.389917764362391</v>
      </c>
      <c r="AE416" s="5">
        <f>AE$3*$W416+AE$4</f>
        <v>13.350247595794055</v>
      </c>
      <c r="AF416" s="5">
        <f>AF$3*$W416+AF$4</f>
        <v>12.656551110798869</v>
      </c>
      <c r="AG416" s="5">
        <f>AG$3*$W416+AG$4</f>
        <v>14.307405603511768</v>
      </c>
      <c r="AH416" s="5">
        <f>AH$3*$W416+AH$4</f>
        <v>10.262980895393056</v>
      </c>
      <c r="AI416" s="32">
        <f>50/(B416*24)</f>
        <v>15.983154939388195</v>
      </c>
      <c r="AJ416" s="5">
        <f>C416/6</f>
        <v>13.987</v>
      </c>
      <c r="AK416" s="5">
        <f>100/(D416*24)</f>
        <v>13.503922230780336</v>
      </c>
      <c r="AL416" s="5">
        <f>E416/12</f>
        <v>12.084083333333332</v>
      </c>
      <c r="AM416" s="5">
        <f>160.934/(F416*24)</f>
        <v>11.715651540888134</v>
      </c>
      <c r="AN416" s="5">
        <f>G416/24</f>
        <v>10.250208333333333</v>
      </c>
    </row>
    <row r="417" spans="1:40" x14ac:dyDescent="0.2">
      <c r="A417" s="14">
        <v>690</v>
      </c>
      <c r="B417" s="6">
        <v>0.1304440365023774</v>
      </c>
      <c r="C417" s="5">
        <v>83.869</v>
      </c>
      <c r="D417" s="6">
        <f>100/(A417*$AK$3+$AK$4)/24</f>
        <v>0.30879281585086615</v>
      </c>
      <c r="E417" s="5">
        <v>144.917</v>
      </c>
      <c r="F417" s="6">
        <v>0.5728240740740741</v>
      </c>
      <c r="G417" s="5">
        <v>245.851</v>
      </c>
      <c r="H417" s="5">
        <v>407.85</v>
      </c>
      <c r="I417" s="5">
        <v>854.21400000000006</v>
      </c>
      <c r="K417" s="6">
        <f>K$4/X417/24</f>
        <v>0.17325026249686301</v>
      </c>
      <c r="L417" s="6">
        <f>L$4/Y417/24</f>
        <v>0.17883503903099343</v>
      </c>
      <c r="M417" s="6">
        <f>M$4/Z417/24</f>
        <v>0.16094829320512172</v>
      </c>
      <c r="N417" s="6">
        <f>N$4/AA417/24</f>
        <v>0.25287391508066009</v>
      </c>
      <c r="O417" s="6">
        <f>O$4/AB417/24</f>
        <v>0.22039119155628703</v>
      </c>
      <c r="P417" s="6">
        <f>P$4/AC417/24</f>
        <v>0.52130319763431598</v>
      </c>
      <c r="Q417" s="6">
        <f>Q$4/AD417/24</f>
        <v>0.26488596108860368</v>
      </c>
      <c r="R417" s="6">
        <f>R$4/AE417/24</f>
        <v>0.2311370230519724</v>
      </c>
      <c r="S417" s="6">
        <f>S$4/AF417/24</f>
        <v>0.32946686140396497</v>
      </c>
      <c r="T417" s="6">
        <f>T$4/AG417/24</f>
        <v>0.20401601802322444</v>
      </c>
      <c r="U417" s="6">
        <f t="shared" si="25"/>
        <v>0.30472975248440737</v>
      </c>
      <c r="W417" s="14">
        <v>690</v>
      </c>
      <c r="X417" s="5">
        <f t="shared" si="26"/>
        <v>15.223642157816393</v>
      </c>
      <c r="Y417" s="5">
        <f t="shared" si="26"/>
        <v>14.212352794164554</v>
      </c>
      <c r="Z417" s="5">
        <f t="shared" si="26"/>
        <v>13.720762670772203</v>
      </c>
      <c r="AA417" s="5">
        <f t="shared" si="27"/>
        <v>10.710212369945104</v>
      </c>
      <c r="AB417" s="5">
        <f t="shared" si="27"/>
        <v>10.587234983651374</v>
      </c>
      <c r="AC417" s="5">
        <f>AC$3*$W417+AC$4</f>
        <v>9.1917077977103201</v>
      </c>
      <c r="AD417" s="5">
        <f>AD$3*$W417+AD$4</f>
        <v>10.38182615906976</v>
      </c>
      <c r="AE417" s="5">
        <f>AE$3*$W417+AE$4</f>
        <v>13.339850503482642</v>
      </c>
      <c r="AF417" s="5">
        <f>AF$3*$W417+AF$4</f>
        <v>12.646694265126243</v>
      </c>
      <c r="AG417" s="5">
        <f>AG$3*$W417+AG$4</f>
        <v>14.296263082316624</v>
      </c>
      <c r="AH417" s="5">
        <f>AH$3*$W417+AH$4</f>
        <v>10.254988147768413</v>
      </c>
      <c r="AI417" s="32">
        <f>50/(B417*24)</f>
        <v>15.971089129056226</v>
      </c>
      <c r="AJ417" s="5">
        <f>C417/6</f>
        <v>13.978166666666667</v>
      </c>
      <c r="AK417" s="5">
        <f>100/(D417*24)</f>
        <v>13.493405457590018</v>
      </c>
      <c r="AL417" s="5">
        <f>E417/12</f>
        <v>12.076416666666667</v>
      </c>
      <c r="AM417" s="5">
        <f>160.934/(F417*24)</f>
        <v>11.706182817425038</v>
      </c>
      <c r="AN417" s="5">
        <f>G417/24</f>
        <v>10.243791666666667</v>
      </c>
    </row>
    <row r="418" spans="1:40" x14ac:dyDescent="0.2">
      <c r="A418" s="14">
        <v>689</v>
      </c>
      <c r="B418" s="6">
        <v>0.13054265864058351</v>
      </c>
      <c r="C418" s="5">
        <v>83.814999999999998</v>
      </c>
      <c r="D418" s="6">
        <f>100/(A418*$AK$3+$AK$4)/24</f>
        <v>0.30903367699591594</v>
      </c>
      <c r="E418" s="5">
        <v>144.82599999999999</v>
      </c>
      <c r="F418" s="6">
        <v>0.57329861111111113</v>
      </c>
      <c r="G418" s="5">
        <v>245.697</v>
      </c>
      <c r="H418" s="5">
        <v>407.59800000000001</v>
      </c>
      <c r="I418" s="5">
        <v>853.70399999999995</v>
      </c>
      <c r="K418" s="6">
        <f>K$4/X418/24</f>
        <v>0.17338124825742629</v>
      </c>
      <c r="L418" s="6">
        <f>L$4/Y418/24</f>
        <v>0.17897024715861901</v>
      </c>
      <c r="M418" s="6">
        <f>M$4/Z418/24</f>
        <v>0.16106997806893089</v>
      </c>
      <c r="N418" s="6">
        <f>N$4/AA418/24</f>
        <v>0.25306510025761791</v>
      </c>
      <c r="O418" s="6">
        <f>O$4/AB418/24</f>
        <v>0.22055781818894785</v>
      </c>
      <c r="P418" s="6">
        <f>P$4/AC418/24</f>
        <v>0.5217098187687953</v>
      </c>
      <c r="Q418" s="6">
        <f>Q$4/AD418/24</f>
        <v>0.26509257449610674</v>
      </c>
      <c r="R418" s="6">
        <f>R$4/AE418/24</f>
        <v>0.23131731198739436</v>
      </c>
      <c r="S418" s="6">
        <f>S$4/AF418/24</f>
        <v>0.329723848488574</v>
      </c>
      <c r="T418" s="6">
        <f>T$4/AG418/24</f>
        <v>0.20417515233330927</v>
      </c>
      <c r="U418" s="6">
        <f t="shared" si="25"/>
        <v>0.30496744440386442</v>
      </c>
      <c r="W418" s="14">
        <v>689</v>
      </c>
      <c r="X418" s="5">
        <f t="shared" si="26"/>
        <v>15.212141027407963</v>
      </c>
      <c r="Y418" s="5">
        <f t="shared" si="26"/>
        <v>14.201615670866344</v>
      </c>
      <c r="Z418" s="5">
        <f t="shared" si="26"/>
        <v>13.710396933116012</v>
      </c>
      <c r="AA418" s="5">
        <f t="shared" si="27"/>
        <v>10.702121037536489</v>
      </c>
      <c r="AB418" s="5">
        <f t="shared" si="27"/>
        <v>10.579236557982313</v>
      </c>
      <c r="AC418" s="5">
        <f>AC$3*$W418+AC$4</f>
        <v>9.1845437718130754</v>
      </c>
      <c r="AD418" s="5">
        <f>AD$3*$W418+AD$4</f>
        <v>10.373734553777128</v>
      </c>
      <c r="AE418" s="5">
        <f>AE$3*$W418+AE$4</f>
        <v>13.32945341117123</v>
      </c>
      <c r="AF418" s="5">
        <f>AF$3*$W418+AF$4</f>
        <v>12.636837419453617</v>
      </c>
      <c r="AG418" s="5">
        <f>AG$3*$W418+AG$4</f>
        <v>14.285120561121481</v>
      </c>
      <c r="AH418" s="5">
        <f>AH$3*$W418+AH$4</f>
        <v>10.246995400143771</v>
      </c>
      <c r="AI418" s="32">
        <f>50/(B418*24)</f>
        <v>15.959023318724261</v>
      </c>
      <c r="AJ418" s="5">
        <f>C418/6</f>
        <v>13.969166666666666</v>
      </c>
      <c r="AK418" s="5">
        <f>100/(D418*24)</f>
        <v>13.482888684399699</v>
      </c>
      <c r="AL418" s="5">
        <f>E418/12</f>
        <v>12.068833333333332</v>
      </c>
      <c r="AM418" s="5">
        <f>160.934/(F418*24)</f>
        <v>11.696493246926291</v>
      </c>
      <c r="AN418" s="5">
        <f>G418/24</f>
        <v>10.237375</v>
      </c>
    </row>
    <row r="419" spans="1:40" x14ac:dyDescent="0.2">
      <c r="A419" s="14">
        <v>688</v>
      </c>
      <c r="B419" s="6">
        <v>0.13064143001804274</v>
      </c>
      <c r="C419" s="5">
        <v>83.762</v>
      </c>
      <c r="D419" s="6">
        <f>100/(A419*$AK$3+$AK$4)/24</f>
        <v>0.30927491418195535</v>
      </c>
      <c r="E419" s="5">
        <v>144.73400000000001</v>
      </c>
      <c r="F419" s="6">
        <v>0.57377314814814817</v>
      </c>
      <c r="G419" s="5">
        <v>245.54400000000001</v>
      </c>
      <c r="H419" s="5">
        <v>407.34699999999998</v>
      </c>
      <c r="I419" s="5">
        <v>853.19299999999998</v>
      </c>
      <c r="K419" s="6">
        <f>K$4/X419/24</f>
        <v>0.17351243223126536</v>
      </c>
      <c r="L419" s="6">
        <f>L$4/Y419/24</f>
        <v>0.17910565988898744</v>
      </c>
      <c r="M419" s="6">
        <f>M$4/Z419/24</f>
        <v>0.16119184707149964</v>
      </c>
      <c r="N419" s="6">
        <f>N$4/AA419/24</f>
        <v>0.25325657474419261</v>
      </c>
      <c r="O419" s="6">
        <f>O$4/AB419/24</f>
        <v>0.220724696968182</v>
      </c>
      <c r="P419" s="6">
        <f>P$4/AC419/24</f>
        <v>0.5221170747346574</v>
      </c>
      <c r="Q419" s="6">
        <f>Q$4/AD419/24</f>
        <v>0.26529951047581307</v>
      </c>
      <c r="R419" s="6">
        <f>R$4/AE419/24</f>
        <v>0.23149788239631705</v>
      </c>
      <c r="S419" s="6">
        <f>S$4/AF419/24</f>
        <v>0.32998123679056318</v>
      </c>
      <c r="T419" s="6">
        <f>T$4/AG419/24</f>
        <v>0.20433453508954103</v>
      </c>
      <c r="U419" s="6">
        <f t="shared" si="25"/>
        <v>0.30520550741640329</v>
      </c>
      <c r="W419" s="14">
        <v>688</v>
      </c>
      <c r="X419" s="5">
        <f t="shared" si="26"/>
        <v>15.200639896999533</v>
      </c>
      <c r="Y419" s="5">
        <f t="shared" si="26"/>
        <v>14.190878547568134</v>
      </c>
      <c r="Z419" s="5">
        <f t="shared" si="26"/>
        <v>13.700031195459818</v>
      </c>
      <c r="AA419" s="5">
        <f t="shared" si="27"/>
        <v>10.694029705127873</v>
      </c>
      <c r="AB419" s="5">
        <f t="shared" si="27"/>
        <v>10.571238132313253</v>
      </c>
      <c r="AC419" s="5">
        <f>AC$3*$W419+AC$4</f>
        <v>9.1773797459158288</v>
      </c>
      <c r="AD419" s="5">
        <f>AD$3*$W419+AD$4</f>
        <v>10.365642948484496</v>
      </c>
      <c r="AE419" s="5">
        <f>AE$3*$W419+AE$4</f>
        <v>13.319056318859817</v>
      </c>
      <c r="AF419" s="5">
        <f>AF$3*$W419+AF$4</f>
        <v>12.62698057378099</v>
      </c>
      <c r="AG419" s="5">
        <f>AG$3*$W419+AG$4</f>
        <v>14.273978039926339</v>
      </c>
      <c r="AH419" s="5">
        <f>AH$3*$W419+AH$4</f>
        <v>10.23900265251913</v>
      </c>
      <c r="AI419" s="32">
        <f>50/(B419*24)</f>
        <v>15.946957508392297</v>
      </c>
      <c r="AJ419" s="5">
        <f>C419/6</f>
        <v>13.960333333333333</v>
      </c>
      <c r="AK419" s="5">
        <f>100/(D419*24)</f>
        <v>13.472371911209379</v>
      </c>
      <c r="AL419" s="5">
        <f>E419/12</f>
        <v>12.061166666666667</v>
      </c>
      <c r="AM419" s="5">
        <f>160.934/(F419*24)</f>
        <v>11.686819703877031</v>
      </c>
      <c r="AN419" s="5">
        <f>G419/24</f>
        <v>10.231</v>
      </c>
    </row>
    <row r="420" spans="1:40" x14ac:dyDescent="0.2">
      <c r="A420" s="14">
        <v>687</v>
      </c>
      <c r="B420" s="6">
        <v>0.13074035097376449</v>
      </c>
      <c r="C420" s="5">
        <v>83.707999999999998</v>
      </c>
      <c r="D420" s="6">
        <f>100/(A420*$AK$3+$AK$4)/24</f>
        <v>0.30951652829030518</v>
      </c>
      <c r="E420" s="5">
        <v>144.643</v>
      </c>
      <c r="F420" s="6">
        <v>0.57423611111111106</v>
      </c>
      <c r="G420" s="5">
        <v>245.39</v>
      </c>
      <c r="H420" s="5">
        <v>407.09500000000003</v>
      </c>
      <c r="I420" s="5">
        <v>852.68200000000002</v>
      </c>
      <c r="K420" s="6">
        <f>K$4/X420/24</f>
        <v>0.17364381486863811</v>
      </c>
      <c r="L420" s="6">
        <f>L$4/Y420/24</f>
        <v>0.1792412776868709</v>
      </c>
      <c r="M420" s="6">
        <f>M$4/Z420/24</f>
        <v>0.16131390063111437</v>
      </c>
      <c r="N420" s="6">
        <f>N$4/AA420/24</f>
        <v>0.25344833919757509</v>
      </c>
      <c r="O420" s="6">
        <f>O$4/AB420/24</f>
        <v>0.2208918284667615</v>
      </c>
      <c r="P420" s="6">
        <f>P$4/AC420/24</f>
        <v>0.52252496701974593</v>
      </c>
      <c r="Q420" s="6">
        <f>Q$4/AD420/24</f>
        <v>0.26550676978372939</v>
      </c>
      <c r="R420" s="6">
        <f>R$4/AE420/24</f>
        <v>0.23167873493842508</v>
      </c>
      <c r="S420" s="6">
        <f>S$4/AF420/24</f>
        <v>0.33023902725025894</v>
      </c>
      <c r="T420" s="6">
        <f>T$4/AG420/24</f>
        <v>0.20449416687419877</v>
      </c>
      <c r="U420" s="6">
        <f t="shared" si="25"/>
        <v>0.30544394239174849</v>
      </c>
      <c r="W420" s="14">
        <v>687</v>
      </c>
      <c r="X420" s="5">
        <f t="shared" si="26"/>
        <v>15.189138766591103</v>
      </c>
      <c r="Y420" s="5">
        <f t="shared" si="26"/>
        <v>14.180141424269925</v>
      </c>
      <c r="Z420" s="5">
        <f t="shared" si="26"/>
        <v>13.689665457803628</v>
      </c>
      <c r="AA420" s="5">
        <f t="shared" si="27"/>
        <v>10.685938372719257</v>
      </c>
      <c r="AB420" s="5">
        <f t="shared" si="27"/>
        <v>10.563239706644193</v>
      </c>
      <c r="AC420" s="5">
        <f>AC$3*$W420+AC$4</f>
        <v>9.1702157200185859</v>
      </c>
      <c r="AD420" s="5">
        <f>AD$3*$W420+AD$4</f>
        <v>10.357551343191865</v>
      </c>
      <c r="AE420" s="5">
        <f>AE$3*$W420+AE$4</f>
        <v>13.308659226548404</v>
      </c>
      <c r="AF420" s="5">
        <f>AF$3*$W420+AF$4</f>
        <v>12.617123728108364</v>
      </c>
      <c r="AG420" s="5">
        <f>AG$3*$W420+AG$4</f>
        <v>14.262835518731196</v>
      </c>
      <c r="AH420" s="5">
        <f>AH$3*$W420+AH$4</f>
        <v>10.231009904894487</v>
      </c>
      <c r="AI420" s="32">
        <f>50/(B420*24)</f>
        <v>15.934891698060326</v>
      </c>
      <c r="AJ420" s="5">
        <f>C420/6</f>
        <v>13.951333333333332</v>
      </c>
      <c r="AK420" s="5">
        <f>100/(D420*24)</f>
        <v>13.461855138019061</v>
      </c>
      <c r="AL420" s="5">
        <f>E420/12</f>
        <v>12.053583333333334</v>
      </c>
      <c r="AM420" s="5">
        <f>160.934/(F420*24)</f>
        <v>11.677397508767687</v>
      </c>
      <c r="AN420" s="5">
        <f>G420/24</f>
        <v>10.224583333333333</v>
      </c>
    </row>
    <row r="421" spans="1:40" x14ac:dyDescent="0.2">
      <c r="A421" s="14">
        <v>686</v>
      </c>
      <c r="B421" s="6">
        <v>0.13083942184778566</v>
      </c>
      <c r="C421" s="5">
        <v>83.655000000000001</v>
      </c>
      <c r="D421" s="6">
        <f>100/(A421*$AK$3+$AK$4)/24</f>
        <v>0.30975852020504241</v>
      </c>
      <c r="E421" s="5">
        <v>144.55099999999999</v>
      </c>
      <c r="F421" s="6">
        <v>0.57471064814814821</v>
      </c>
      <c r="G421" s="5">
        <v>245.23599999999999</v>
      </c>
      <c r="H421" s="5">
        <v>406.84300000000002</v>
      </c>
      <c r="I421" s="5">
        <v>852.17200000000003</v>
      </c>
      <c r="K421" s="6">
        <f>K$4/X421/24</f>
        <v>0.17377539662116728</v>
      </c>
      <c r="L421" s="6">
        <f>L$4/Y421/24</f>
        <v>0.17937710101845025</v>
      </c>
      <c r="M421" s="6">
        <f>M$4/Z421/24</f>
        <v>0.16143613916732952</v>
      </c>
      <c r="N421" s="6">
        <f>N$4/AA421/24</f>
        <v>0.25364039427694801</v>
      </c>
      <c r="O421" s="6">
        <f>O$4/AB421/24</f>
        <v>0.22105921325919431</v>
      </c>
      <c r="P421" s="6">
        <f>P$4/AC421/24</f>
        <v>0.52293349711655723</v>
      </c>
      <c r="Q421" s="6">
        <f>Q$4/AD421/24</f>
        <v>0.26571435317822722</v>
      </c>
      <c r="R421" s="6">
        <f>R$4/AE421/24</f>
        <v>0.23185987027546626</v>
      </c>
      <c r="S421" s="6">
        <f>S$4/AF421/24</f>
        <v>0.33049722081092819</v>
      </c>
      <c r="T421" s="6">
        <f>T$4/AG421/24</f>
        <v>0.20465404827138245</v>
      </c>
      <c r="U421" s="6">
        <f t="shared" si="25"/>
        <v>0.30568275020234453</v>
      </c>
      <c r="W421" s="14">
        <v>686</v>
      </c>
      <c r="X421" s="5">
        <f t="shared" si="26"/>
        <v>15.177637636182673</v>
      </c>
      <c r="Y421" s="5">
        <f t="shared" si="26"/>
        <v>14.169404300971715</v>
      </c>
      <c r="Z421" s="5">
        <f t="shared" si="26"/>
        <v>13.679299720147437</v>
      </c>
      <c r="AA421" s="5">
        <f t="shared" si="27"/>
        <v>10.677847040310642</v>
      </c>
      <c r="AB421" s="5">
        <f t="shared" si="27"/>
        <v>10.555241280975133</v>
      </c>
      <c r="AC421" s="5">
        <f>AC$3*$W421+AC$4</f>
        <v>9.1630516941213394</v>
      </c>
      <c r="AD421" s="5">
        <f>AD$3*$W421+AD$4</f>
        <v>10.349459737899235</v>
      </c>
      <c r="AE421" s="5">
        <f>AE$3*$W421+AE$4</f>
        <v>13.298262134236989</v>
      </c>
      <c r="AF421" s="5">
        <f>AF$3*$W421+AF$4</f>
        <v>12.607266882435738</v>
      </c>
      <c r="AG421" s="5">
        <f>AG$3*$W421+AG$4</f>
        <v>14.251692997536054</v>
      </c>
      <c r="AH421" s="5">
        <f>AH$3*$W421+AH$4</f>
        <v>10.223017157269844</v>
      </c>
      <c r="AI421" s="32">
        <f>50/(B421*24)</f>
        <v>15.922825887728361</v>
      </c>
      <c r="AJ421" s="5">
        <f>C421/6</f>
        <v>13.942500000000001</v>
      </c>
      <c r="AK421" s="5">
        <f>100/(D421*24)</f>
        <v>13.451338364828743</v>
      </c>
      <c r="AL421" s="5">
        <f>E421/12</f>
        <v>12.045916666666665</v>
      </c>
      <c r="AM421" s="5">
        <f>160.934/(F421*24)</f>
        <v>11.667755513039975</v>
      </c>
      <c r="AN421" s="5">
        <f>G421/24</f>
        <v>10.218166666666667</v>
      </c>
    </row>
    <row r="422" spans="1:40" x14ac:dyDescent="0.2">
      <c r="A422" s="14">
        <v>685</v>
      </c>
      <c r="B422" s="6">
        <v>0.13093864298117461</v>
      </c>
      <c r="C422" s="5">
        <v>83.602000000000004</v>
      </c>
      <c r="D422" s="6">
        <f>100/(A422*$AK$3+$AK$4)/24</f>
        <v>0.31000089081301124</v>
      </c>
      <c r="E422" s="5">
        <v>144.46</v>
      </c>
      <c r="F422" s="6">
        <v>0.57518518518518513</v>
      </c>
      <c r="G422" s="5">
        <v>245.083</v>
      </c>
      <c r="H422" s="5">
        <v>406.59100000000001</v>
      </c>
      <c r="I422" s="5">
        <v>851.66099999999994</v>
      </c>
      <c r="K422" s="6">
        <f>K$4/X422/24</f>
        <v>0.17390717794184549</v>
      </c>
      <c r="L422" s="6">
        <f>L$4/Y422/24</f>
        <v>0.17951313035132044</v>
      </c>
      <c r="M422" s="6">
        <f>M$4/Z422/24</f>
        <v>0.16155856310097208</v>
      </c>
      <c r="N422" s="6">
        <f>N$4/AA422/24</f>
        <v>0.25383274064349393</v>
      </c>
      <c r="O422" s="6">
        <f>O$4/AB422/24</f>
        <v>0.22122685192173111</v>
      </c>
      <c r="P422" s="6">
        <f>P$4/AC422/24</f>
        <v>0.52334266652225903</v>
      </c>
      <c r="Q422" s="6">
        <f>Q$4/AD422/24</f>
        <v>0.26592226142005121</v>
      </c>
      <c r="R422" s="6">
        <f>R$4/AE422/24</f>
        <v>0.23204128907125923</v>
      </c>
      <c r="S422" s="6">
        <f>S$4/AF422/24</f>
        <v>0.33075581841879037</v>
      </c>
      <c r="T422" s="6">
        <f>T$4/AG422/24</f>
        <v>0.20481417986702014</v>
      </c>
      <c r="U422" s="6">
        <f t="shared" si="25"/>
        <v>0.30592193172336629</v>
      </c>
      <c r="W422" s="14">
        <v>685</v>
      </c>
      <c r="X422" s="5">
        <f t="shared" si="26"/>
        <v>15.166136505774244</v>
      </c>
      <c r="Y422" s="5">
        <f t="shared" si="26"/>
        <v>14.158667177673507</v>
      </c>
      <c r="Z422" s="5">
        <f t="shared" si="26"/>
        <v>13.668933982491245</v>
      </c>
      <c r="AA422" s="5">
        <f t="shared" si="27"/>
        <v>10.669755707902024</v>
      </c>
      <c r="AB422" s="5">
        <f t="shared" si="27"/>
        <v>10.547242855306074</v>
      </c>
      <c r="AC422" s="5">
        <f>AC$3*$W422+AC$4</f>
        <v>9.1558876682240946</v>
      </c>
      <c r="AD422" s="5">
        <f>AD$3*$W422+AD$4</f>
        <v>10.341368132606604</v>
      </c>
      <c r="AE422" s="5">
        <f>AE$3*$W422+AE$4</f>
        <v>13.287865041925578</v>
      </c>
      <c r="AF422" s="5">
        <f>AF$3*$W422+AF$4</f>
        <v>12.597410036763112</v>
      </c>
      <c r="AG422" s="5">
        <f>AG$3*$W422+AG$4</f>
        <v>14.240550476340911</v>
      </c>
      <c r="AH422" s="5">
        <f>AH$3*$W422+AH$4</f>
        <v>10.215024409645203</v>
      </c>
      <c r="AI422" s="32">
        <f>50/(B422*24)</f>
        <v>15.910760077396402</v>
      </c>
      <c r="AJ422" s="5">
        <f>C422/6</f>
        <v>13.933666666666667</v>
      </c>
      <c r="AK422" s="5">
        <f>100/(D422*24)</f>
        <v>13.440821591638421</v>
      </c>
      <c r="AL422" s="5">
        <f>E422/12</f>
        <v>12.038333333333334</v>
      </c>
      <c r="AM422" s="5">
        <f>160.934/(F422*24)</f>
        <v>11.658129426915648</v>
      </c>
      <c r="AN422" s="5">
        <f>G422/24</f>
        <v>10.211791666666667</v>
      </c>
    </row>
    <row r="423" spans="1:40" x14ac:dyDescent="0.2">
      <c r="A423" s="14">
        <v>684</v>
      </c>
      <c r="B423" s="6">
        <v>0.13103801471603516</v>
      </c>
      <c r="C423" s="5">
        <v>83.548000000000002</v>
      </c>
      <c r="D423" s="6">
        <f>100/(A423*$AK$3+$AK$4)/24</f>
        <v>0.31024364100383334</v>
      </c>
      <c r="E423" s="5">
        <v>144.36799999999999</v>
      </c>
      <c r="F423" s="6">
        <v>0.57565972222222228</v>
      </c>
      <c r="G423" s="5">
        <v>244.929</v>
      </c>
      <c r="H423" s="5">
        <v>406.34</v>
      </c>
      <c r="I423" s="5">
        <v>851.15099999999995</v>
      </c>
      <c r="K423" s="6">
        <f>K$4/X423/24</f>
        <v>0.17403915928504046</v>
      </c>
      <c r="L423" s="6">
        <f>L$4/Y423/24</f>
        <v>0.179649366154496</v>
      </c>
      <c r="M423" s="6">
        <f>M$4/Z423/24</f>
        <v>0.16168117285414654</v>
      </c>
      <c r="N423" s="6">
        <f>N$4/AA423/24</f>
        <v>0.25402537896040223</v>
      </c>
      <c r="O423" s="6">
        <f>O$4/AB423/24</f>
        <v>0.221394745032372</v>
      </c>
      <c r="P423" s="6">
        <f>P$4/AC423/24</f>
        <v>0.52375247673870862</v>
      </c>
      <c r="Q423" s="6">
        <f>Q$4/AD423/24</f>
        <v>0.26613049527232907</v>
      </c>
      <c r="R423" s="6">
        <f>R$4/AE423/24</f>
        <v>0.23222299199170227</v>
      </c>
      <c r="S423" s="6">
        <f>S$4/AF423/24</f>
        <v>0.33101482102302837</v>
      </c>
      <c r="T423" s="6">
        <f>T$4/AG423/24</f>
        <v>0.20497456224887525</v>
      </c>
      <c r="U423" s="6">
        <f t="shared" si="25"/>
        <v>0.30616148783273028</v>
      </c>
      <c r="W423" s="14">
        <v>684</v>
      </c>
      <c r="X423" s="5">
        <f t="shared" si="26"/>
        <v>15.154635375365814</v>
      </c>
      <c r="Y423" s="5">
        <f t="shared" si="26"/>
        <v>14.147930054375298</v>
      </c>
      <c r="Z423" s="5">
        <f t="shared" si="26"/>
        <v>13.658568244835052</v>
      </c>
      <c r="AA423" s="5">
        <f t="shared" si="27"/>
        <v>10.661664375493409</v>
      </c>
      <c r="AB423" s="5">
        <f t="shared" si="27"/>
        <v>10.539244429637012</v>
      </c>
      <c r="AC423" s="5">
        <f>AC$3*$W423+AC$4</f>
        <v>9.1487236423268499</v>
      </c>
      <c r="AD423" s="5">
        <f>AD$3*$W423+AD$4</f>
        <v>10.333276527313972</v>
      </c>
      <c r="AE423" s="5">
        <f>AE$3*$W423+AE$4</f>
        <v>13.277467949614163</v>
      </c>
      <c r="AF423" s="5">
        <f>AF$3*$W423+AF$4</f>
        <v>12.587553191090485</v>
      </c>
      <c r="AG423" s="5">
        <f>AG$3*$W423+AG$4</f>
        <v>14.229407955145767</v>
      </c>
      <c r="AH423" s="5">
        <f>AH$3*$W423+AH$4</f>
        <v>10.207031662020558</v>
      </c>
      <c r="AI423" s="32">
        <f>50/(B423*24)</f>
        <v>15.898694267064435</v>
      </c>
      <c r="AJ423" s="5">
        <f>C423/6</f>
        <v>13.924666666666667</v>
      </c>
      <c r="AK423" s="5">
        <f>100/(D423*24)</f>
        <v>13.430304818448105</v>
      </c>
      <c r="AL423" s="5">
        <f>E423/12</f>
        <v>12.030666666666667</v>
      </c>
      <c r="AM423" s="5">
        <f>160.934/(F423*24)</f>
        <v>11.648519211050123</v>
      </c>
      <c r="AN423" s="5">
        <f>G423/24</f>
        <v>10.205375</v>
      </c>
    </row>
    <row r="424" spans="1:40" x14ac:dyDescent="0.2">
      <c r="A424" s="14">
        <v>683</v>
      </c>
      <c r="B424" s="6">
        <v>0.13113753739551037</v>
      </c>
      <c r="C424" s="5">
        <v>83.495000000000005</v>
      </c>
      <c r="D424" s="6">
        <f>100/(A424*$AK$3+$AK$4)/24</f>
        <v>0.31048677166991928</v>
      </c>
      <c r="E424" s="5">
        <v>144.27600000000001</v>
      </c>
      <c r="F424" s="6">
        <v>0.57613425925925921</v>
      </c>
      <c r="G424" s="5">
        <v>244.77600000000001</v>
      </c>
      <c r="H424" s="5">
        <v>406.08800000000002</v>
      </c>
      <c r="I424" s="5">
        <v>850.64</v>
      </c>
      <c r="K424" s="6">
        <f>K$4/X424/24</f>
        <v>0.17417134110650037</v>
      </c>
      <c r="L424" s="6">
        <f>L$4/Y424/24</f>
        <v>0.17978580889841625</v>
      </c>
      <c r="M424" s="6">
        <f>M$4/Z424/24</f>
        <v>0.16180396885023982</v>
      </c>
      <c r="N424" s="6">
        <f>N$4/AA424/24</f>
        <v>0.25421830989287725</v>
      </c>
      <c r="O424" s="6">
        <f>O$4/AB424/24</f>
        <v>0.22156289317087285</v>
      </c>
      <c r="P424" s="6">
        <f>P$4/AC424/24</f>
        <v>0.52416292927247088</v>
      </c>
      <c r="Q424" s="6">
        <f>Q$4/AD424/24</f>
        <v>0.26633905550058062</v>
      </c>
      <c r="R424" s="6">
        <f>R$4/AE424/24</f>
        <v>0.23240497970478069</v>
      </c>
      <c r="S424" s="6">
        <f>S$4/AF424/24</f>
        <v>0.33127422957580083</v>
      </c>
      <c r="T424" s="6">
        <f>T$4/AG424/24</f>
        <v>0.20513519600655358</v>
      </c>
      <c r="U424" s="6">
        <f t="shared" si="25"/>
        <v>0.3064014194111046</v>
      </c>
      <c r="W424" s="14">
        <v>683</v>
      </c>
      <c r="X424" s="5">
        <f t="shared" si="26"/>
        <v>15.143134244957386</v>
      </c>
      <c r="Y424" s="5">
        <f t="shared" si="26"/>
        <v>14.137192931077088</v>
      </c>
      <c r="Z424" s="5">
        <f t="shared" si="26"/>
        <v>13.648202507178862</v>
      </c>
      <c r="AA424" s="5">
        <f t="shared" si="27"/>
        <v>10.653573043084792</v>
      </c>
      <c r="AB424" s="5">
        <f t="shared" si="27"/>
        <v>10.531246003967954</v>
      </c>
      <c r="AC424" s="5">
        <f>AC$3*$W424+AC$4</f>
        <v>9.1415596164296034</v>
      </c>
      <c r="AD424" s="5">
        <f>AD$3*$W424+AD$4</f>
        <v>10.325184922021339</v>
      </c>
      <c r="AE424" s="5">
        <f>AE$3*$W424+AE$4</f>
        <v>13.267070857302752</v>
      </c>
      <c r="AF424" s="5">
        <f>AF$3*$W424+AF$4</f>
        <v>12.577696345417859</v>
      </c>
      <c r="AG424" s="5">
        <f>AG$3*$W424+AG$4</f>
        <v>14.218265433950624</v>
      </c>
      <c r="AH424" s="5">
        <f>AH$3*$W424+AH$4</f>
        <v>10.199038914395917</v>
      </c>
      <c r="AI424" s="32">
        <f>50/(B424*24)</f>
        <v>15.886628456732469</v>
      </c>
      <c r="AJ424" s="5">
        <f>C424/6</f>
        <v>13.915833333333333</v>
      </c>
      <c r="AK424" s="5">
        <f>100/(D424*24)</f>
        <v>13.419788045257787</v>
      </c>
      <c r="AL424" s="5">
        <f>E424/12</f>
        <v>12.023000000000001</v>
      </c>
      <c r="AM424" s="5">
        <f>160.934/(F424*24)</f>
        <v>11.638924826228454</v>
      </c>
      <c r="AN424" s="5">
        <f>G424/24</f>
        <v>10.199</v>
      </c>
    </row>
    <row r="425" spans="1:40" x14ac:dyDescent="0.2">
      <c r="A425" s="14">
        <v>682</v>
      </c>
      <c r="B425" s="6">
        <v>0.13123721136378652</v>
      </c>
      <c r="C425" s="5">
        <v>83.441000000000003</v>
      </c>
      <c r="D425" s="6">
        <f>100/(A425*$AK$3+$AK$4)/24</f>
        <v>0.31073028370647932</v>
      </c>
      <c r="E425" s="5">
        <v>144.185</v>
      </c>
      <c r="F425" s="6">
        <v>0.57660879629629636</v>
      </c>
      <c r="G425" s="5">
        <v>244.62200000000001</v>
      </c>
      <c r="H425" s="5">
        <v>405.83600000000001</v>
      </c>
      <c r="I425" s="5">
        <v>850.12900000000002</v>
      </c>
      <c r="K425" s="6">
        <f>K$4/X425/24</f>
        <v>0.17430372386335899</v>
      </c>
      <c r="L425" s="6">
        <f>L$4/Y425/24</f>
        <v>0.17992245905495075</v>
      </c>
      <c r="M425" s="6">
        <f>M$4/Z425/24</f>
        <v>0.16192695151392592</v>
      </c>
      <c r="N425" s="6">
        <f>N$4/AA425/24</f>
        <v>0.25441153410814571</v>
      </c>
      <c r="O425" s="6">
        <f>O$4/AB425/24</f>
        <v>0.22173129691875235</v>
      </c>
      <c r="P425" s="6">
        <f>P$4/AC425/24</f>
        <v>0.52457402563483735</v>
      </c>
      <c r="Q425" s="6">
        <f>Q$4/AD425/24</f>
        <v>0.26654794287272726</v>
      </c>
      <c r="R425" s="6">
        <f>R$4/AE425/24</f>
        <v>0.23258725288057569</v>
      </c>
      <c r="S425" s="6">
        <f>S$4/AF425/24</f>
        <v>0.3315340450322532</v>
      </c>
      <c r="T425" s="6">
        <f>T$4/AG425/24</f>
        <v>0.20529608173151062</v>
      </c>
      <c r="U425" s="6">
        <f t="shared" si="25"/>
        <v>0.30664172734192036</v>
      </c>
      <c r="W425" s="14">
        <v>682</v>
      </c>
      <c r="X425" s="5">
        <f t="shared" si="26"/>
        <v>15.131633114548956</v>
      </c>
      <c r="Y425" s="5">
        <f t="shared" si="26"/>
        <v>14.126455807778878</v>
      </c>
      <c r="Z425" s="5">
        <f t="shared" si="26"/>
        <v>13.63783676952267</v>
      </c>
      <c r="AA425" s="5">
        <f t="shared" ref="AA425:AB470" si="28">AA$3*$W425+AA$4</f>
        <v>10.645481710676176</v>
      </c>
      <c r="AB425" s="5">
        <f t="shared" si="28"/>
        <v>10.523247578298893</v>
      </c>
      <c r="AC425" s="5">
        <f>AC$3*$W425+AC$4</f>
        <v>9.1343955905323586</v>
      </c>
      <c r="AD425" s="5">
        <f>AD$3*$W425+AD$4</f>
        <v>10.317093316728709</v>
      </c>
      <c r="AE425" s="5">
        <f>AE$3*$W425+AE$4</f>
        <v>13.256673764991337</v>
      </c>
      <c r="AF425" s="5">
        <f>AF$3*$W425+AF$4</f>
        <v>12.567839499745233</v>
      </c>
      <c r="AG425" s="5">
        <f>AG$3*$W425+AG$4</f>
        <v>14.207122912755482</v>
      </c>
      <c r="AH425" s="5">
        <f>AH$3*$W425+AH$4</f>
        <v>10.191046166771276</v>
      </c>
      <c r="AI425" s="32">
        <f>50/(B425*24)</f>
        <v>15.874562646400504</v>
      </c>
      <c r="AJ425" s="5">
        <f>C425/6</f>
        <v>13.906833333333333</v>
      </c>
      <c r="AK425" s="5">
        <f>100/(D425*24)</f>
        <v>13.409271272067468</v>
      </c>
      <c r="AL425" s="5">
        <f>E425/12</f>
        <v>12.015416666666667</v>
      </c>
      <c r="AM425" s="5">
        <f>160.934/(F425*24)</f>
        <v>11.629346233364778</v>
      </c>
      <c r="AN425" s="5">
        <f>G425/24</f>
        <v>10.192583333333333</v>
      </c>
    </row>
    <row r="426" spans="1:40" x14ac:dyDescent="0.2">
      <c r="A426" s="14">
        <v>681</v>
      </c>
      <c r="B426" s="6">
        <v>0.13133703696609719</v>
      </c>
      <c r="C426" s="5">
        <v>83.388000000000005</v>
      </c>
      <c r="D426" s="6">
        <f>100/(A426*$AK$3+$AK$4)/24</f>
        <v>0.31097417801153421</v>
      </c>
      <c r="E426" s="5">
        <v>144.09299999999999</v>
      </c>
      <c r="F426" s="6">
        <v>0.57708333333333328</v>
      </c>
      <c r="G426" s="5">
        <v>244.46799999999999</v>
      </c>
      <c r="H426" s="5">
        <v>405.584</v>
      </c>
      <c r="I426" s="5">
        <v>849.61900000000003</v>
      </c>
      <c r="K426" s="6">
        <f>K$4/X426/24</f>
        <v>0.1744363080141409</v>
      </c>
      <c r="L426" s="6">
        <f>L$4/Y426/24</f>
        <v>0.18005931709740483</v>
      </c>
      <c r="M426" s="6">
        <f>M$4/Z426/24</f>
        <v>0.16205012127117105</v>
      </c>
      <c r="N426" s="6">
        <f>N$4/AA426/24</f>
        <v>0.25460505227546432</v>
      </c>
      <c r="O426" s="6">
        <f>O$4/AB426/24</f>
        <v>0.22189995685929831</v>
      </c>
      <c r="P426" s="6">
        <f>P$4/AC426/24</f>
        <v>0.52498576734184421</v>
      </c>
      <c r="Q426" s="6">
        <f>Q$4/AD426/24</f>
        <v>0.26675715815910134</v>
      </c>
      <c r="R426" s="6">
        <f>R$4/AE426/24</f>
        <v>0.23276981219127199</v>
      </c>
      <c r="S426" s="6">
        <f>S$4/AF426/24</f>
        <v>0.33179426835052994</v>
      </c>
      <c r="T426" s="6">
        <f>T$4/AG426/24</f>
        <v>0.20545722001705891</v>
      </c>
      <c r="U426" s="6">
        <f t="shared" si="25"/>
        <v>0.30688241251138243</v>
      </c>
      <c r="W426" s="14">
        <v>681</v>
      </c>
      <c r="X426" s="5">
        <f t="shared" si="26"/>
        <v>15.120131984140526</v>
      </c>
      <c r="Y426" s="5">
        <f t="shared" si="26"/>
        <v>14.115718684480669</v>
      </c>
      <c r="Z426" s="5">
        <f t="shared" si="26"/>
        <v>13.627471031866477</v>
      </c>
      <c r="AA426" s="5">
        <f t="shared" si="28"/>
        <v>10.637390378267561</v>
      </c>
      <c r="AB426" s="5">
        <f t="shared" si="28"/>
        <v>10.515249152629835</v>
      </c>
      <c r="AC426" s="5">
        <f>AC$3*$W426+AC$4</f>
        <v>9.1272315646351139</v>
      </c>
      <c r="AD426" s="5">
        <f>AD$3*$W426+AD$4</f>
        <v>10.309001711436078</v>
      </c>
      <c r="AE426" s="5">
        <f>AE$3*$W426+AE$4</f>
        <v>13.246276672679926</v>
      </c>
      <c r="AF426" s="5">
        <f>AF$3*$W426+AF$4</f>
        <v>12.557982654072607</v>
      </c>
      <c r="AG426" s="5">
        <f>AG$3*$W426+AG$4</f>
        <v>14.19598039156034</v>
      </c>
      <c r="AH426" s="5">
        <f>AH$3*$W426+AH$4</f>
        <v>10.183053419146631</v>
      </c>
      <c r="AI426" s="32">
        <f>50/(B426*24)</f>
        <v>15.862496836068539</v>
      </c>
      <c r="AJ426" s="5">
        <f>C426/6</f>
        <v>13.898000000000001</v>
      </c>
      <c r="AK426" s="5">
        <f>100/(D426*24)</f>
        <v>13.398754498877148</v>
      </c>
      <c r="AL426" s="5">
        <f>E426/12</f>
        <v>12.00775</v>
      </c>
      <c r="AM426" s="5">
        <f>160.934/(F426*24)</f>
        <v>11.619783393501807</v>
      </c>
      <c r="AN426" s="5">
        <f>G426/24</f>
        <v>10.186166666666667</v>
      </c>
    </row>
    <row r="427" spans="1:40" x14ac:dyDescent="0.2">
      <c r="A427" s="14">
        <v>680</v>
      </c>
      <c r="B427" s="6">
        <v>0.13143701454872711</v>
      </c>
      <c r="C427" s="5">
        <v>83.334000000000003</v>
      </c>
      <c r="D427" s="6">
        <f>100/(A427*$AK$3+$AK$4)/24</f>
        <v>0.31121845548592642</v>
      </c>
      <c r="E427" s="5">
        <v>144.00200000000001</v>
      </c>
      <c r="F427" s="6">
        <v>0.57755787037037043</v>
      </c>
      <c r="G427" s="5">
        <v>244.315</v>
      </c>
      <c r="H427" s="5">
        <v>405.33199999999999</v>
      </c>
      <c r="I427" s="5">
        <v>849.10799999999995</v>
      </c>
      <c r="K427" s="6">
        <f>K$4/X427/24</f>
        <v>0.17456909401876686</v>
      </c>
      <c r="L427" s="6">
        <f>L$4/Y427/24</f>
        <v>0.18019638350052489</v>
      </c>
      <c r="M427" s="6">
        <f>M$4/Z427/24</f>
        <v>0.16217347854923844</v>
      </c>
      <c r="N427" s="6">
        <f>N$4/AA427/24</f>
        <v>0.25479886506612776</v>
      </c>
      <c r="O427" s="6">
        <f>O$4/AB427/24</f>
        <v>0.22206887357757485</v>
      </c>
      <c r="P427" s="6">
        <f>P$4/AC427/24</f>
        <v>0.52539815591429151</v>
      </c>
      <c r="Q427" s="6">
        <f>Q$4/AD427/24</f>
        <v>0.26696670213245571</v>
      </c>
      <c r="R427" s="6">
        <f>R$4/AE427/24</f>
        <v>0.23295265831116663</v>
      </c>
      <c r="S427" s="6">
        <f>S$4/AF427/24</f>
        <v>0.33205490049178593</v>
      </c>
      <c r="T427" s="6">
        <f>T$4/AG427/24</f>
        <v>0.20561861145837512</v>
      </c>
      <c r="U427" s="6">
        <f t="shared" si="25"/>
        <v>0.30712347580847998</v>
      </c>
      <c r="W427" s="14">
        <v>680</v>
      </c>
      <c r="X427" s="5">
        <f t="shared" si="26"/>
        <v>15.108630853732096</v>
      </c>
      <c r="Y427" s="5">
        <f t="shared" si="26"/>
        <v>14.104981561182459</v>
      </c>
      <c r="Z427" s="5">
        <f t="shared" si="26"/>
        <v>13.617105294210287</v>
      </c>
      <c r="AA427" s="5">
        <f t="shared" si="28"/>
        <v>10.629299045858943</v>
      </c>
      <c r="AB427" s="5">
        <f t="shared" si="28"/>
        <v>10.507250726960773</v>
      </c>
      <c r="AC427" s="5">
        <f>AC$3*$W427+AC$4</f>
        <v>9.1200675387378674</v>
      </c>
      <c r="AD427" s="5">
        <f>AD$3*$W427+AD$4</f>
        <v>10.300910106143446</v>
      </c>
      <c r="AE427" s="5">
        <f>AE$3*$W427+AE$4</f>
        <v>13.235879580368511</v>
      </c>
      <c r="AF427" s="5">
        <f>AF$3*$W427+AF$4</f>
        <v>12.54812580839998</v>
      </c>
      <c r="AG427" s="5">
        <f>AG$3*$W427+AG$4</f>
        <v>14.184837870365197</v>
      </c>
      <c r="AH427" s="5">
        <f>AH$3*$W427+AH$4</f>
        <v>10.17506067152199</v>
      </c>
      <c r="AI427" s="32">
        <f>50/(B427*24)</f>
        <v>15.850431025736572</v>
      </c>
      <c r="AJ427" s="5">
        <f>C427/6</f>
        <v>13.889000000000001</v>
      </c>
      <c r="AK427" s="5">
        <f>100/(D427*24)</f>
        <v>13.388237725686828</v>
      </c>
      <c r="AL427" s="5">
        <f>E427/12</f>
        <v>12.000166666666667</v>
      </c>
      <c r="AM427" s="5">
        <f>160.934/(F427*24)</f>
        <v>11.610236267810263</v>
      </c>
      <c r="AN427" s="5">
        <f>G427/24</f>
        <v>10.179791666666667</v>
      </c>
    </row>
    <row r="428" spans="1:40" x14ac:dyDescent="0.2">
      <c r="A428" s="14">
        <v>679</v>
      </c>
      <c r="B428" s="6">
        <v>0.13153714445901621</v>
      </c>
      <c r="C428" s="5">
        <v>83.281000000000006</v>
      </c>
      <c r="D428" s="6">
        <f>100/(A428*$AK$3+$AK$4)/24</f>
        <v>0.31146311703333113</v>
      </c>
      <c r="E428" s="5">
        <v>143.91</v>
      </c>
      <c r="F428" s="6">
        <v>0.57803240740740736</v>
      </c>
      <c r="G428" s="5">
        <v>244.161</v>
      </c>
      <c r="H428" s="5">
        <v>405.08100000000002</v>
      </c>
      <c r="I428" s="5">
        <v>848.59799999999996</v>
      </c>
      <c r="K428" s="6">
        <f>K$4/X428/24</f>
        <v>0.17470208233855913</v>
      </c>
      <c r="L428" s="6">
        <f>L$4/Y428/24</f>
        <v>0.18033365874050411</v>
      </c>
      <c r="M428" s="6">
        <f>M$4/Z428/24</f>
        <v>0.16229702377669328</v>
      </c>
      <c r="N428" s="6">
        <f>N$4/AA428/24</f>
        <v>0.25499297315347613</v>
      </c>
      <c r="O428" s="6">
        <f>O$4/AB428/24</f>
        <v>0.22223804766042868</v>
      </c>
      <c r="P428" s="6">
        <f>P$4/AC428/24</f>
        <v>0.5258111928777609</v>
      </c>
      <c r="Q428" s="6">
        <f>Q$4/AD428/24</f>
        <v>0.26717657556797314</v>
      </c>
      <c r="R428" s="6">
        <f>R$4/AE428/24</f>
        <v>0.2331357919166768</v>
      </c>
      <c r="S428" s="6">
        <f>S$4/AF428/24</f>
        <v>0.33231594242019863</v>
      </c>
      <c r="T428" s="6">
        <f>T$4/AG428/24</f>
        <v>0.20578025665250757</v>
      </c>
      <c r="U428" s="6">
        <f t="shared" si="25"/>
        <v>0.30736491812499778</v>
      </c>
      <c r="W428" s="14">
        <v>679</v>
      </c>
      <c r="X428" s="5">
        <f t="shared" si="26"/>
        <v>15.097129723323668</v>
      </c>
      <c r="Y428" s="5">
        <f t="shared" si="26"/>
        <v>14.09424443788425</v>
      </c>
      <c r="Z428" s="5">
        <f t="shared" si="26"/>
        <v>13.606739556554096</v>
      </c>
      <c r="AA428" s="5">
        <f t="shared" si="28"/>
        <v>10.621207713450328</v>
      </c>
      <c r="AB428" s="5">
        <f t="shared" si="28"/>
        <v>10.499252301291714</v>
      </c>
      <c r="AC428" s="5">
        <f>AC$3*$W428+AC$4</f>
        <v>9.1129035128406244</v>
      </c>
      <c r="AD428" s="5">
        <f>AD$3*$W428+AD$4</f>
        <v>10.292818500850816</v>
      </c>
      <c r="AE428" s="5">
        <f>AE$3*$W428+AE$4</f>
        <v>13.2254824880571</v>
      </c>
      <c r="AF428" s="5">
        <f>AF$3*$W428+AF$4</f>
        <v>12.538268962727354</v>
      </c>
      <c r="AG428" s="5">
        <f>AG$3*$W428+AG$4</f>
        <v>14.173695349170053</v>
      </c>
      <c r="AH428" s="5">
        <f>AH$3*$W428+AH$4</f>
        <v>10.167067923897349</v>
      </c>
      <c r="AI428" s="32">
        <f>50/(B428*24)</f>
        <v>15.838365215404608</v>
      </c>
      <c r="AJ428" s="5">
        <f>C428/6</f>
        <v>13.880166666666668</v>
      </c>
      <c r="AK428" s="5">
        <f>100/(D428*24)</f>
        <v>13.37772095249651</v>
      </c>
      <c r="AL428" s="5">
        <f>E428/12</f>
        <v>11.9925</v>
      </c>
      <c r="AM428" s="5">
        <f>160.934/(F428*24)</f>
        <v>11.600704817588403</v>
      </c>
      <c r="AN428" s="5">
        <f>G428/24</f>
        <v>10.173375</v>
      </c>
    </row>
    <row r="429" spans="1:40" x14ac:dyDescent="0.2">
      <c r="A429" s="14">
        <v>678</v>
      </c>
      <c r="B429" s="6">
        <v>0.13163742704536374</v>
      </c>
      <c r="C429" s="5">
        <v>83.227000000000004</v>
      </c>
      <c r="D429" s="6">
        <f>100/(A429*$AK$3+$AK$4)/24</f>
        <v>0.31170816356026759</v>
      </c>
      <c r="E429" s="5">
        <v>143.81899999999999</v>
      </c>
      <c r="F429" s="6">
        <v>0.5785069444444445</v>
      </c>
      <c r="G429" s="5">
        <v>244.00700000000001</v>
      </c>
      <c r="H429" s="5">
        <v>404.82900000000001</v>
      </c>
      <c r="I429" s="5">
        <v>848.08699999999999</v>
      </c>
      <c r="K429" s="6">
        <f>K$4/X429/24</f>
        <v>0.17483527343624686</v>
      </c>
      <c r="L429" s="6">
        <f>L$4/Y429/24</f>
        <v>0.18047114329498784</v>
      </c>
      <c r="M429" s="6">
        <f>M$4/Z429/24</f>
        <v>0.16242075738340775</v>
      </c>
      <c r="N429" s="6">
        <f>N$4/AA429/24</f>
        <v>0.25518737721290319</v>
      </c>
      <c r="O429" s="6">
        <f>O$4/AB429/24</f>
        <v>0.2224074796964963</v>
      </c>
      <c r="P429" s="6">
        <f>P$4/AC429/24</f>
        <v>0.5262248797626361</v>
      </c>
      <c r="Q429" s="6">
        <f>Q$4/AD429/24</f>
        <v>0.26738677924327608</v>
      </c>
      <c r="R429" s="6">
        <f>R$4/AE429/24</f>
        <v>0.23331921368634867</v>
      </c>
      <c r="S429" s="6">
        <f>S$4/AF429/24</f>
        <v>0.33257739510297951</v>
      </c>
      <c r="T429" s="6">
        <f>T$4/AG429/24</f>
        <v>0.20594215619838349</v>
      </c>
      <c r="U429" s="6">
        <f t="shared" si="25"/>
        <v>0.30760674035552726</v>
      </c>
      <c r="W429" s="14">
        <v>678</v>
      </c>
      <c r="X429" s="5">
        <f t="shared" si="26"/>
        <v>15.085628592915238</v>
      </c>
      <c r="Y429" s="5">
        <f t="shared" si="26"/>
        <v>14.08350731458604</v>
      </c>
      <c r="Z429" s="5">
        <f t="shared" si="26"/>
        <v>13.596373818897902</v>
      </c>
      <c r="AA429" s="5">
        <f t="shared" si="28"/>
        <v>10.613116381041712</v>
      </c>
      <c r="AB429" s="5">
        <f t="shared" si="28"/>
        <v>10.491253875622654</v>
      </c>
      <c r="AC429" s="5">
        <f>AC$3*$W429+AC$4</f>
        <v>9.1057394869433779</v>
      </c>
      <c r="AD429" s="5">
        <f>AD$3*$W429+AD$4</f>
        <v>10.284726895558183</v>
      </c>
      <c r="AE429" s="5">
        <f>AE$3*$W429+AE$4</f>
        <v>13.215085395745685</v>
      </c>
      <c r="AF429" s="5">
        <f>AF$3*$W429+AF$4</f>
        <v>12.528412117054728</v>
      </c>
      <c r="AG429" s="5">
        <f>AG$3*$W429+AG$4</f>
        <v>14.16255282797491</v>
      </c>
      <c r="AH429" s="5">
        <f>AH$3*$W429+AH$4</f>
        <v>10.159075176272705</v>
      </c>
      <c r="AI429" s="32">
        <f>50/(B429*24)</f>
        <v>15.826299405072641</v>
      </c>
      <c r="AJ429" s="5">
        <f>C429/6</f>
        <v>13.871166666666667</v>
      </c>
      <c r="AK429" s="5">
        <f>100/(D429*24)</f>
        <v>13.367204179306192</v>
      </c>
      <c r="AL429" s="5">
        <f>E429/12</f>
        <v>11.984916666666665</v>
      </c>
      <c r="AM429" s="5">
        <f>160.934/(F429*24)</f>
        <v>11.591189004261446</v>
      </c>
      <c r="AN429" s="5">
        <f>G429/24</f>
        <v>10.166958333333334</v>
      </c>
    </row>
    <row r="430" spans="1:40" x14ac:dyDescent="0.2">
      <c r="A430" s="14">
        <v>677</v>
      </c>
      <c r="B430" s="6">
        <v>0.13173786265723214</v>
      </c>
      <c r="C430" s="5">
        <v>83.174000000000007</v>
      </c>
      <c r="D430" s="6">
        <f>100/(A430*$AK$3+$AK$4)/24</f>
        <v>0.31195359597610994</v>
      </c>
      <c r="E430" s="5">
        <v>143.727</v>
      </c>
      <c r="F430" s="6">
        <v>0.57899305555555558</v>
      </c>
      <c r="G430" s="5">
        <v>243.85400000000001</v>
      </c>
      <c r="H430" s="5">
        <v>404.577</v>
      </c>
      <c r="I430" s="5">
        <v>847.57600000000002</v>
      </c>
      <c r="K430" s="6">
        <f>K$4/X430/24</f>
        <v>0.17496866777597134</v>
      </c>
      <c r="L430" s="6">
        <f>L$4/Y430/24</f>
        <v>0.18060883764307908</v>
      </c>
      <c r="M430" s="6">
        <f>M$4/Z430/24</f>
        <v>0.16254467980056581</v>
      </c>
      <c r="N430" s="6">
        <f>N$4/AA430/24</f>
        <v>0.25538207792186368</v>
      </c>
      <c r="O430" s="6">
        <f>O$4/AB430/24</f>
        <v>0.22257717027621057</v>
      </c>
      <c r="P430" s="6">
        <f>P$4/AC430/24</f>
        <v>0.52663921810411984</v>
      </c>
      <c r="Q430" s="6">
        <f>Q$4/AD430/24</f>
        <v>0.26759731393843583</v>
      </c>
      <c r="R430" s="6">
        <f>R$4/AE430/24</f>
        <v>0.23350292430086519</v>
      </c>
      <c r="S430" s="6">
        <f>S$4/AF430/24</f>
        <v>0.33283925951038668</v>
      </c>
      <c r="T430" s="6">
        <f>T$4/AG430/24</f>
        <v>0.20610431069681637</v>
      </c>
      <c r="U430" s="6">
        <f t="shared" si="25"/>
        <v>0.30784894339747687</v>
      </c>
      <c r="W430" s="14">
        <v>677</v>
      </c>
      <c r="X430" s="5">
        <f t="shared" si="26"/>
        <v>15.074127462506809</v>
      </c>
      <c r="Y430" s="5">
        <f t="shared" si="26"/>
        <v>14.07277019128783</v>
      </c>
      <c r="Z430" s="5">
        <f t="shared" si="26"/>
        <v>13.586008081241712</v>
      </c>
      <c r="AA430" s="5">
        <f t="shared" si="28"/>
        <v>10.605025048633095</v>
      </c>
      <c r="AB430" s="5">
        <f t="shared" si="28"/>
        <v>10.483255449953594</v>
      </c>
      <c r="AC430" s="5">
        <f>AC$3*$W430+AC$4</f>
        <v>9.0985754610461331</v>
      </c>
      <c r="AD430" s="5">
        <f>AD$3*$W430+AD$4</f>
        <v>10.276635290265553</v>
      </c>
      <c r="AE430" s="5">
        <f>AE$3*$W430+AE$4</f>
        <v>13.204688303434274</v>
      </c>
      <c r="AF430" s="5">
        <f>AF$3*$W430+AF$4</f>
        <v>12.518555271382102</v>
      </c>
      <c r="AG430" s="5">
        <f>AG$3*$W430+AG$4</f>
        <v>14.151410306779768</v>
      </c>
      <c r="AH430" s="5">
        <f>AH$3*$W430+AH$4</f>
        <v>10.151082428648063</v>
      </c>
      <c r="AI430" s="32">
        <f>50/(B430*24)</f>
        <v>15.814233594740672</v>
      </c>
      <c r="AJ430" s="5">
        <f>C430/6</f>
        <v>13.862333333333334</v>
      </c>
      <c r="AK430" s="5">
        <f>100/(D430*24)</f>
        <v>13.356687406115872</v>
      </c>
      <c r="AL430" s="5">
        <f>E430/12</f>
        <v>11.97725</v>
      </c>
      <c r="AM430" s="5">
        <f>160.934/(F430*24)</f>
        <v>11.581457271364318</v>
      </c>
      <c r="AN430" s="5">
        <f>G430/24</f>
        <v>10.160583333333333</v>
      </c>
    </row>
    <row r="431" spans="1:40" x14ac:dyDescent="0.2">
      <c r="A431" s="14">
        <v>676</v>
      </c>
      <c r="B431" s="6">
        <v>0.13183845164515115</v>
      </c>
      <c r="C431" s="5">
        <v>83.12</v>
      </c>
      <c r="D431" s="6">
        <f>100/(A431*$AK$3+$AK$4)/24</f>
        <v>0.31219941519309879</v>
      </c>
      <c r="E431" s="5">
        <v>143.636</v>
      </c>
      <c r="F431" s="6">
        <v>0.57946759259259262</v>
      </c>
      <c r="G431" s="5">
        <v>243.7</v>
      </c>
      <c r="H431" s="5">
        <v>404.32499999999999</v>
      </c>
      <c r="I431" s="5">
        <v>847.06600000000003</v>
      </c>
      <c r="K431" s="6">
        <f>K$4/X431/24</f>
        <v>0.17510226582329147</v>
      </c>
      <c r="L431" s="6">
        <f>L$4/Y431/24</f>
        <v>0.18074674226534415</v>
      </c>
      <c r="M431" s="6">
        <f>M$4/Z431/24</f>
        <v>0.16266879146066845</v>
      </c>
      <c r="N431" s="6">
        <f>N$4/AA431/24</f>
        <v>0.25557707595988149</v>
      </c>
      <c r="O431" s="6">
        <f>O$4/AB431/24</f>
        <v>0.22274711999180766</v>
      </c>
      <c r="P431" s="6">
        <f>P$4/AC431/24</f>
        <v>0.52705420944225423</v>
      </c>
      <c r="Q431" s="6">
        <f>Q$4/AD431/24</f>
        <v>0.26780818043598281</v>
      </c>
      <c r="R431" s="6">
        <f>R$4/AE431/24</f>
        <v>0.23368692444305508</v>
      </c>
      <c r="S431" s="6">
        <f>S$4/AF431/24</f>
        <v>0.33310153661573622</v>
      </c>
      <c r="T431" s="6">
        <f>T$4/AG431/24</f>
        <v>0.20626672075051355</v>
      </c>
      <c r="U431" s="6">
        <f t="shared" si="25"/>
        <v>0.30809152815108426</v>
      </c>
      <c r="W431" s="14">
        <v>676</v>
      </c>
      <c r="X431" s="5">
        <f t="shared" si="26"/>
        <v>15.062626332098379</v>
      </c>
      <c r="Y431" s="5">
        <f t="shared" si="26"/>
        <v>14.062033067989621</v>
      </c>
      <c r="Z431" s="5">
        <f t="shared" si="26"/>
        <v>13.575642343585521</v>
      </c>
      <c r="AA431" s="5">
        <f t="shared" si="28"/>
        <v>10.596933716224481</v>
      </c>
      <c r="AB431" s="5">
        <f t="shared" si="28"/>
        <v>10.475257024284534</v>
      </c>
      <c r="AC431" s="5">
        <f>AC$3*$W431+AC$4</f>
        <v>9.0914114351488884</v>
      </c>
      <c r="AD431" s="5">
        <f>AD$3*$W431+AD$4</f>
        <v>10.268543684972922</v>
      </c>
      <c r="AE431" s="5">
        <f>AE$3*$W431+AE$4</f>
        <v>13.194291211122859</v>
      </c>
      <c r="AF431" s="5">
        <f>AF$3*$W431+AF$4</f>
        <v>12.508698425709476</v>
      </c>
      <c r="AG431" s="5">
        <f>AG$3*$W431+AG$4</f>
        <v>14.140267785584626</v>
      </c>
      <c r="AH431" s="5">
        <f>AH$3*$W431+AH$4</f>
        <v>10.143089681023422</v>
      </c>
      <c r="AI431" s="32">
        <f>50/(B431*24)</f>
        <v>15.802167784408713</v>
      </c>
      <c r="AJ431" s="5">
        <f>C431/6</f>
        <v>13.853333333333333</v>
      </c>
      <c r="AK431" s="5">
        <f>100/(D431*24)</f>
        <v>13.346170632925553</v>
      </c>
      <c r="AL431" s="5">
        <f>E431/12</f>
        <v>11.969666666666667</v>
      </c>
      <c r="AM431" s="5">
        <f>160.934/(F431*24)</f>
        <v>11.571972995645746</v>
      </c>
      <c r="AN431" s="5">
        <f>G431/24</f>
        <v>10.154166666666667</v>
      </c>
    </row>
    <row r="432" spans="1:40" x14ac:dyDescent="0.2">
      <c r="A432" s="14">
        <v>675</v>
      </c>
      <c r="B432" s="6">
        <v>0.13193919436072207</v>
      </c>
      <c r="C432" s="5">
        <v>83.066999999999993</v>
      </c>
      <c r="D432" s="6">
        <f>100/(A432*$AK$3+$AK$4)/24</f>
        <v>0.3124456221263523</v>
      </c>
      <c r="E432" s="5">
        <v>143.54400000000001</v>
      </c>
      <c r="F432" s="6">
        <v>0.57994212962962965</v>
      </c>
      <c r="G432" s="5">
        <v>243.547</v>
      </c>
      <c r="H432" s="5">
        <v>404.07299999999998</v>
      </c>
      <c r="I432" s="5">
        <v>846.55499999999995</v>
      </c>
      <c r="K432" s="6">
        <f>K$4/X432/24</f>
        <v>0.17523606804518907</v>
      </c>
      <c r="L432" s="6">
        <f>L$4/Y432/24</f>
        <v>0.18088485764381826</v>
      </c>
      <c r="M432" s="6">
        <f>M$4/Z432/24</f>
        <v>0.16279309279753865</v>
      </c>
      <c r="N432" s="6">
        <f>N$4/AA432/24</f>
        <v>0.25577237200855768</v>
      </c>
      <c r="O432" s="6">
        <f>O$4/AB432/24</f>
        <v>0.22291732943733408</v>
      </c>
      <c r="P432" s="6">
        <f>P$4/AC432/24</f>
        <v>0.52746985532193946</v>
      </c>
      <c r="Q432" s="6">
        <f>Q$4/AD432/24</f>
        <v>0.26801937952091565</v>
      </c>
      <c r="R432" s="6">
        <f>R$4/AE432/24</f>
        <v>0.23387121479790082</v>
      </c>
      <c r="S432" s="6">
        <f>S$4/AF432/24</f>
        <v>0.33336422739541455</v>
      </c>
      <c r="T432" s="6">
        <f>T$4/AG432/24</f>
        <v>0.20642938696408361</v>
      </c>
      <c r="U432" s="6">
        <f t="shared" si="25"/>
        <v>0.30833449551942665</v>
      </c>
      <c r="W432" s="14">
        <v>675</v>
      </c>
      <c r="X432" s="5">
        <f t="shared" si="26"/>
        <v>15.051125201689949</v>
      </c>
      <c r="Y432" s="5">
        <f t="shared" si="26"/>
        <v>14.051295944691411</v>
      </c>
      <c r="Z432" s="5">
        <f t="shared" si="26"/>
        <v>13.565276605929329</v>
      </c>
      <c r="AA432" s="5">
        <f t="shared" si="28"/>
        <v>10.588842383815862</v>
      </c>
      <c r="AB432" s="5">
        <f t="shared" si="28"/>
        <v>10.467258598615473</v>
      </c>
      <c r="AC432" s="5">
        <f>AC$3*$W432+AC$4</f>
        <v>9.0842474092516419</v>
      </c>
      <c r="AD432" s="5">
        <f>AD$3*$W432+AD$4</f>
        <v>10.26045207968029</v>
      </c>
      <c r="AE432" s="5">
        <f>AE$3*$W432+AE$4</f>
        <v>13.183894118811448</v>
      </c>
      <c r="AF432" s="5">
        <f>AF$3*$W432+AF$4</f>
        <v>12.498841580036849</v>
      </c>
      <c r="AG432" s="5">
        <f>AG$3*$W432+AG$4</f>
        <v>14.129125264389483</v>
      </c>
      <c r="AH432" s="5">
        <f>AH$3*$W432+AH$4</f>
        <v>10.135096933398778</v>
      </c>
      <c r="AI432" s="32">
        <f>50/(B432*24)</f>
        <v>15.79010197407675</v>
      </c>
      <c r="AJ432" s="5">
        <f>C432/6</f>
        <v>13.844499999999998</v>
      </c>
      <c r="AK432" s="5">
        <f>100/(D432*24)</f>
        <v>13.335653859735235</v>
      </c>
      <c r="AL432" s="5">
        <f>E432/12</f>
        <v>11.962000000000002</v>
      </c>
      <c r="AM432" s="5">
        <f>160.934/(F432*24)</f>
        <v>11.562504240924421</v>
      </c>
      <c r="AN432" s="5">
        <f>G432/24</f>
        <v>10.147791666666667</v>
      </c>
    </row>
    <row r="433" spans="1:40" x14ac:dyDescent="0.2">
      <c r="A433" s="14">
        <v>674</v>
      </c>
      <c r="B433" s="6">
        <v>0.13204009115662166</v>
      </c>
      <c r="C433" s="5">
        <v>83.013000000000005</v>
      </c>
      <c r="D433" s="6">
        <f>100/(A433*$AK$3+$AK$4)/24</f>
        <v>0.31269221769387773</v>
      </c>
      <c r="E433" s="5">
        <v>143.452</v>
      </c>
      <c r="F433" s="6">
        <v>0.58042824074074073</v>
      </c>
      <c r="G433" s="5">
        <v>243.393</v>
      </c>
      <c r="H433" s="5">
        <v>403.822</v>
      </c>
      <c r="I433" s="5">
        <v>846.04399999999998</v>
      </c>
      <c r="K433" s="6">
        <f>K$4/X433/24</f>
        <v>0.1753700749100745</v>
      </c>
      <c r="L433" s="6">
        <f>L$4/Y433/24</f>
        <v>0.18102318426201111</v>
      </c>
      <c r="M433" s="6">
        <f>M$4/Z433/24</f>
        <v>0.16291758424632635</v>
      </c>
      <c r="N433" s="6">
        <f>N$4/AA433/24</f>
        <v>0.2559679667515779</v>
      </c>
      <c r="O433" s="6">
        <f>O$4/AB433/24</f>
        <v>0.22308779920865321</v>
      </c>
      <c r="P433" s="6">
        <f>P$4/AC433/24</f>
        <v>0.52788615729295274</v>
      </c>
      <c r="Q433" s="6">
        <f>Q$4/AD433/24</f>
        <v>0.26823091198071136</v>
      </c>
      <c r="R433" s="6">
        <f>R$4/AE433/24</f>
        <v>0.23405579605254756</v>
      </c>
      <c r="S433" s="6">
        <f>S$4/AF433/24</f>
        <v>0.33362733282889062</v>
      </c>
      <c r="T433" s="6">
        <f>T$4/AG433/24</f>
        <v>0.20659230994404379</v>
      </c>
      <c r="U433" s="6">
        <f t="shared" si="25"/>
        <v>0.30857784640843194</v>
      </c>
      <c r="W433" s="14">
        <v>674</v>
      </c>
      <c r="X433" s="5">
        <f t="shared" si="26"/>
        <v>15.039624071281519</v>
      </c>
      <c r="Y433" s="5">
        <f t="shared" si="26"/>
        <v>14.040558821393201</v>
      </c>
      <c r="Z433" s="5">
        <f t="shared" si="26"/>
        <v>13.554910868273137</v>
      </c>
      <c r="AA433" s="5">
        <f t="shared" si="28"/>
        <v>10.580751051407248</v>
      </c>
      <c r="AB433" s="5">
        <f t="shared" si="28"/>
        <v>10.459260172946415</v>
      </c>
      <c r="AC433" s="5">
        <f>AC$3*$W433+AC$4</f>
        <v>9.0770833833543971</v>
      </c>
      <c r="AD433" s="5">
        <f>AD$3*$W433+AD$4</f>
        <v>10.252360474387658</v>
      </c>
      <c r="AE433" s="5">
        <f>AE$3*$W433+AE$4</f>
        <v>13.173497026500034</v>
      </c>
      <c r="AF433" s="5">
        <f>AF$3*$W433+AF$4</f>
        <v>12.488984734364223</v>
      </c>
      <c r="AG433" s="5">
        <f>AG$3*$W433+AG$4</f>
        <v>14.117982743194339</v>
      </c>
      <c r="AH433" s="5">
        <f>AH$3*$W433+AH$4</f>
        <v>10.127104185774137</v>
      </c>
      <c r="AI433" s="32">
        <f>50/(B433*24)</f>
        <v>15.778036163744774</v>
      </c>
      <c r="AJ433" s="5">
        <f>C433/6</f>
        <v>13.835500000000001</v>
      </c>
      <c r="AK433" s="5">
        <f>100/(D433*24)</f>
        <v>13.325137086544917</v>
      </c>
      <c r="AL433" s="5">
        <f>E433/12</f>
        <v>11.954333333333333</v>
      </c>
      <c r="AM433" s="5">
        <f>160.934/(F433*24)</f>
        <v>11.552820594628008</v>
      </c>
      <c r="AN433" s="5">
        <f>G433/24</f>
        <v>10.141375</v>
      </c>
    </row>
    <row r="434" spans="1:40" x14ac:dyDescent="0.2">
      <c r="A434" s="14">
        <v>673</v>
      </c>
      <c r="B434" s="6">
        <v>0.13214114238660613</v>
      </c>
      <c r="C434" s="5">
        <v>82.96</v>
      </c>
      <c r="D434" s="6">
        <f>100/(A434*$AK$3+$AK$4)/24</f>
        <v>0.31293920281658277</v>
      </c>
      <c r="E434" s="5">
        <v>143.36099999999999</v>
      </c>
      <c r="F434" s="6">
        <v>0.58090277777777777</v>
      </c>
      <c r="G434" s="5">
        <v>243.239</v>
      </c>
      <c r="H434" s="5">
        <v>403.57</v>
      </c>
      <c r="I434" s="5">
        <v>845.53399999999999</v>
      </c>
      <c r="K434" s="6">
        <f>K$4/X434/24</f>
        <v>0.17550428688779204</v>
      </c>
      <c r="L434" s="6">
        <f>L$4/Y434/24</f>
        <v>0.18116172260491245</v>
      </c>
      <c r="M434" s="6">
        <f>M$4/Z434/24</f>
        <v>0.16304226624351356</v>
      </c>
      <c r="N434" s="6">
        <f>N$4/AA434/24</f>
        <v>0.25616386087472109</v>
      </c>
      <c r="O434" s="6">
        <f>O$4/AB434/24</f>
        <v>0.22325852990345277</v>
      </c>
      <c r="P434" s="6">
        <f>P$4/AC434/24</f>
        <v>0.5283031169099679</v>
      </c>
      <c r="Q434" s="6">
        <f>Q$4/AD434/24</f>
        <v>0.26844277860533483</v>
      </c>
      <c r="R434" s="6">
        <f>R$4/AE434/24</f>
        <v>0.23424066889631123</v>
      </c>
      <c r="S434" s="6">
        <f>S$4/AF434/24</f>
        <v>0.33389085389872791</v>
      </c>
      <c r="T434" s="6">
        <f>T$4/AG434/24</f>
        <v>0.20675549029882767</v>
      </c>
      <c r="U434" s="6">
        <f t="shared" si="25"/>
        <v>0.30882158172689084</v>
      </c>
      <c r="W434" s="14">
        <v>673</v>
      </c>
      <c r="X434" s="5">
        <f t="shared" si="26"/>
        <v>15.028122940873089</v>
      </c>
      <c r="Y434" s="5">
        <f t="shared" si="26"/>
        <v>14.029821698094992</v>
      </c>
      <c r="Z434" s="5">
        <f t="shared" si="26"/>
        <v>13.544545130616946</v>
      </c>
      <c r="AA434" s="5">
        <f t="shared" si="28"/>
        <v>10.572659718998631</v>
      </c>
      <c r="AB434" s="5">
        <f t="shared" si="28"/>
        <v>10.451261747277353</v>
      </c>
      <c r="AC434" s="5">
        <f>AC$3*$W434+AC$4</f>
        <v>9.0699193574571524</v>
      </c>
      <c r="AD434" s="5">
        <f>AD$3*$W434+AD$4</f>
        <v>10.244268869095027</v>
      </c>
      <c r="AE434" s="5">
        <f>AE$3*$W434+AE$4</f>
        <v>13.163099934188622</v>
      </c>
      <c r="AF434" s="5">
        <f>AF$3*$W434+AF$4</f>
        <v>12.479127888691597</v>
      </c>
      <c r="AG434" s="5">
        <f>AG$3*$W434+AG$4</f>
        <v>14.106840221999196</v>
      </c>
      <c r="AH434" s="5">
        <f>AH$3*$W434+AH$4</f>
        <v>10.119111438149494</v>
      </c>
      <c r="AI434" s="32">
        <f>50/(B434*24)</f>
        <v>15.765970353412813</v>
      </c>
      <c r="AJ434" s="5">
        <f>C434/6</f>
        <v>13.826666666666666</v>
      </c>
      <c r="AK434" s="5">
        <f>100/(D434*24)</f>
        <v>13.314620313354595</v>
      </c>
      <c r="AL434" s="5">
        <f>E434/12</f>
        <v>11.94675</v>
      </c>
      <c r="AM434" s="5">
        <f>160.934/(F434*24)</f>
        <v>11.5433831440526</v>
      </c>
      <c r="AN434" s="5">
        <f>G434/24</f>
        <v>10.134958333333334</v>
      </c>
    </row>
    <row r="435" spans="1:40" x14ac:dyDescent="0.2">
      <c r="A435" s="14">
        <v>672</v>
      </c>
      <c r="B435" s="6">
        <v>0.13224234840551563</v>
      </c>
      <c r="C435" s="5">
        <v>82.906000000000006</v>
      </c>
      <c r="D435" s="6">
        <f>100/(A435*$AK$3+$AK$4)/24</f>
        <v>0.31318657841828684</v>
      </c>
      <c r="E435" s="5">
        <v>143.26900000000001</v>
      </c>
      <c r="F435" s="6">
        <v>0.58138888888888884</v>
      </c>
      <c r="G435" s="5">
        <v>243.08600000000001</v>
      </c>
      <c r="H435" s="5">
        <v>403.31799999999998</v>
      </c>
      <c r="I435" s="5">
        <v>845.02300000000002</v>
      </c>
      <c r="K435" s="6">
        <f>K$4/X435/24</f>
        <v>0.17563870444962534</v>
      </c>
      <c r="L435" s="6">
        <f>L$4/Y435/24</f>
        <v>0.181300473158998</v>
      </c>
      <c r="M435" s="6">
        <f>M$4/Z435/24</f>
        <v>0.16316713922691958</v>
      </c>
      <c r="N435" s="6">
        <f>N$4/AA435/24</f>
        <v>0.25636005506586695</v>
      </c>
      <c r="O435" s="6">
        <f>O$4/AB435/24</f>
        <v>0.22342952212125136</v>
      </c>
      <c r="P435" s="6">
        <f>P$4/AC435/24</f>
        <v>0.52872073573257461</v>
      </c>
      <c r="Q435" s="6">
        <f>Q$4/AD435/24</f>
        <v>0.26865498018724887</v>
      </c>
      <c r="R435" s="6">
        <f>R$4/AE435/24</f>
        <v>0.23442583402068765</v>
      </c>
      <c r="S435" s="6">
        <f>S$4/AF435/24</f>
        <v>0.33415479159059669</v>
      </c>
      <c r="T435" s="6">
        <f>T$4/AG435/24</f>
        <v>0.20691892863879258</v>
      </c>
      <c r="U435" s="6">
        <f t="shared" si="25"/>
        <v>0.30906570238646724</v>
      </c>
      <c r="W435" s="14">
        <v>672</v>
      </c>
      <c r="X435" s="5">
        <f t="shared" si="26"/>
        <v>15.01662181046466</v>
      </c>
      <c r="Y435" s="5">
        <f t="shared" si="26"/>
        <v>14.019084574796782</v>
      </c>
      <c r="Z435" s="5">
        <f t="shared" si="26"/>
        <v>13.534179392960754</v>
      </c>
      <c r="AA435" s="5">
        <f t="shared" si="28"/>
        <v>10.564568386590015</v>
      </c>
      <c r="AB435" s="5">
        <f t="shared" si="28"/>
        <v>10.443263321608294</v>
      </c>
      <c r="AC435" s="5">
        <f>AC$3*$W435+AC$4</f>
        <v>9.0627553315599059</v>
      </c>
      <c r="AD435" s="5">
        <f>AD$3*$W435+AD$4</f>
        <v>10.236177263802396</v>
      </c>
      <c r="AE435" s="5">
        <f>AE$3*$W435+AE$4</f>
        <v>13.152702841877208</v>
      </c>
      <c r="AF435" s="5">
        <f>AF$3*$W435+AF$4</f>
        <v>12.469271043018971</v>
      </c>
      <c r="AG435" s="5">
        <f>AG$3*$W435+AG$4</f>
        <v>14.095697700804054</v>
      </c>
      <c r="AH435" s="5">
        <f>AH$3*$W435+AH$4</f>
        <v>10.111118690524851</v>
      </c>
      <c r="AI435" s="32">
        <f>50/(B435*24)</f>
        <v>15.75390454308085</v>
      </c>
      <c r="AJ435" s="5">
        <f>C435/6</f>
        <v>13.817666666666668</v>
      </c>
      <c r="AK435" s="5">
        <f>100/(D435*24)</f>
        <v>13.304103540164276</v>
      </c>
      <c r="AL435" s="5">
        <f>E435/12</f>
        <v>11.939083333333334</v>
      </c>
      <c r="AM435" s="5">
        <f>160.934/(F435*24)</f>
        <v>11.533731485905399</v>
      </c>
      <c r="AN435" s="5">
        <f>G435/24</f>
        <v>10.128583333333333</v>
      </c>
    </row>
    <row r="436" spans="1:40" x14ac:dyDescent="0.2">
      <c r="A436" s="14">
        <v>671</v>
      </c>
      <c r="B436" s="6">
        <v>0.13234370956927827</v>
      </c>
      <c r="C436" s="5">
        <v>82.852999999999994</v>
      </c>
      <c r="D436" s="6">
        <f>100/(A436*$AK$3+$AK$4)/24</f>
        <v>0.31343434542573284</v>
      </c>
      <c r="E436" s="5">
        <v>143.178</v>
      </c>
      <c r="F436" s="6">
        <v>0.58187500000000003</v>
      </c>
      <c r="G436" s="5">
        <v>242.93199999999999</v>
      </c>
      <c r="H436" s="5">
        <v>403.06599999999997</v>
      </c>
      <c r="I436" s="5">
        <v>844.51300000000003</v>
      </c>
      <c r="K436" s="6">
        <f>K$4/X436/24</f>
        <v>0.1757733280683029</v>
      </c>
      <c r="L436" s="6">
        <f>L$4/Y436/24</f>
        <v>0.18143943641223481</v>
      </c>
      <c r="M436" s="6">
        <f>M$4/Z436/24</f>
        <v>0.16329220363570596</v>
      </c>
      <c r="N436" s="6">
        <f>N$4/AA436/24</f>
        <v>0.2565565500150041</v>
      </c>
      <c r="O436" s="6">
        <f>O$4/AB436/24</f>
        <v>0.2236007764634057</v>
      </c>
      <c r="P436" s="6">
        <f>P$4/AC436/24</f>
        <v>0.5291390153252975</v>
      </c>
      <c r="Q436" s="6">
        <f>Q$4/AD436/24</f>
        <v>0.26886751752142402</v>
      </c>
      <c r="R436" s="6">
        <f>R$4/AE436/24</f>
        <v>0.2346112921193606</v>
      </c>
      <c r="S436" s="6">
        <f>S$4/AF436/24</f>
        <v>0.3344191468932865</v>
      </c>
      <c r="T436" s="6">
        <f>T$4/AG436/24</f>
        <v>0.20708262557622739</v>
      </c>
      <c r="U436" s="6">
        <f t="shared" si="25"/>
        <v>0.30931020930170999</v>
      </c>
      <c r="W436" s="14">
        <v>671</v>
      </c>
      <c r="X436" s="5">
        <f t="shared" si="26"/>
        <v>15.00512068005623</v>
      </c>
      <c r="Y436" s="5">
        <f t="shared" si="26"/>
        <v>14.008347451498572</v>
      </c>
      <c r="Z436" s="5">
        <f t="shared" si="26"/>
        <v>13.523813655304561</v>
      </c>
      <c r="AA436" s="5">
        <f t="shared" si="28"/>
        <v>10.5564770541814</v>
      </c>
      <c r="AB436" s="5">
        <f t="shared" si="28"/>
        <v>10.435264895939234</v>
      </c>
      <c r="AC436" s="5">
        <f>AC$3*$W436+AC$4</f>
        <v>9.0555913056626629</v>
      </c>
      <c r="AD436" s="5">
        <f>AD$3*$W436+AD$4</f>
        <v>10.228085658509766</v>
      </c>
      <c r="AE436" s="5">
        <f>AE$3*$W436+AE$4</f>
        <v>13.142305749565796</v>
      </c>
      <c r="AF436" s="5">
        <f>AF$3*$W436+AF$4</f>
        <v>12.459414197346344</v>
      </c>
      <c r="AG436" s="5">
        <f>AG$3*$W436+AG$4</f>
        <v>14.084555179608913</v>
      </c>
      <c r="AH436" s="5">
        <f>AH$3*$W436+AH$4</f>
        <v>10.10312594290021</v>
      </c>
      <c r="AI436" s="32">
        <f>50/(B436*24)</f>
        <v>15.741838732748882</v>
      </c>
      <c r="AJ436" s="5">
        <f>C436/6</f>
        <v>13.808833333333332</v>
      </c>
      <c r="AK436" s="5">
        <f>100/(D436*24)</f>
        <v>13.293586766973959</v>
      </c>
      <c r="AL436" s="5">
        <f>E436/12</f>
        <v>11.9315</v>
      </c>
      <c r="AM436" s="5">
        <f>160.934/(F436*24)</f>
        <v>11.524095954171143</v>
      </c>
      <c r="AN436" s="5">
        <f>G436/24</f>
        <v>10.122166666666667</v>
      </c>
    </row>
    <row r="437" spans="1:40" x14ac:dyDescent="0.2">
      <c r="A437" s="14">
        <v>670</v>
      </c>
      <c r="B437" s="6">
        <v>0.13244522623491403</v>
      </c>
      <c r="C437" s="5">
        <v>82.799000000000007</v>
      </c>
      <c r="D437" s="6">
        <f>100/(A437*$AK$3+$AK$4)/24</f>
        <v>0.31368250476859866</v>
      </c>
      <c r="E437" s="5">
        <v>143.08600000000001</v>
      </c>
      <c r="F437" s="6">
        <v>0.58234953703703707</v>
      </c>
      <c r="G437" s="5">
        <v>242.779</v>
      </c>
      <c r="H437" s="5">
        <v>402.815</v>
      </c>
      <c r="I437" s="5">
        <v>844.00199999999995</v>
      </c>
      <c r="K437" s="6">
        <f>K$4/X437/24</f>
        <v>0.17590815821800379</v>
      </c>
      <c r="L437" s="6">
        <f>L$4/Y437/24</f>
        <v>0.18157861285408725</v>
      </c>
      <c r="M437" s="6">
        <f>M$4/Z437/24</f>
        <v>0.16341745991038167</v>
      </c>
      <c r="N437" s="6">
        <f>N$4/AA437/24</f>
        <v>0.25675334641423836</v>
      </c>
      <c r="O437" s="6">
        <f>O$4/AB437/24</f>
        <v>0.22377229353311767</v>
      </c>
      <c r="P437" s="6">
        <f>P$4/AC437/24</f>
        <v>0.52955795725761667</v>
      </c>
      <c r="Q437" s="6">
        <f>Q$4/AD437/24</f>
        <v>0.26908039140534845</v>
      </c>
      <c r="R437" s="6">
        <f>R$4/AE437/24</f>
        <v>0.23479704388821088</v>
      </c>
      <c r="S437" s="6">
        <f>S$4/AF437/24</f>
        <v>0.33468392079871823</v>
      </c>
      <c r="T437" s="6">
        <f>T$4/AG437/24</f>
        <v>0.20724658172536012</v>
      </c>
      <c r="U437" s="6">
        <f t="shared" si="25"/>
        <v>0.30955510339006448</v>
      </c>
      <c r="W437" s="14">
        <v>670</v>
      </c>
      <c r="X437" s="5">
        <f t="shared" si="26"/>
        <v>14.9936195496478</v>
      </c>
      <c r="Y437" s="5">
        <f t="shared" si="26"/>
        <v>13.997610328200363</v>
      </c>
      <c r="Z437" s="5">
        <f t="shared" si="26"/>
        <v>13.513447917648371</v>
      </c>
      <c r="AA437" s="5">
        <f t="shared" si="28"/>
        <v>10.548385721772783</v>
      </c>
      <c r="AB437" s="5">
        <f t="shared" si="28"/>
        <v>10.427266470270174</v>
      </c>
      <c r="AC437" s="5">
        <f>AC$3*$W437+AC$4</f>
        <v>9.0484272797654164</v>
      </c>
      <c r="AD437" s="5">
        <f>AD$3*$W437+AD$4</f>
        <v>10.219994053217134</v>
      </c>
      <c r="AE437" s="5">
        <f>AE$3*$W437+AE$4</f>
        <v>13.131908657254382</v>
      </c>
      <c r="AF437" s="5">
        <f>AF$3*$W437+AF$4</f>
        <v>12.449557351673718</v>
      </c>
      <c r="AG437" s="5">
        <f>AG$3*$W437+AG$4</f>
        <v>14.073412658413769</v>
      </c>
      <c r="AH437" s="5">
        <f>AH$3*$W437+AH$4</f>
        <v>10.095133195275567</v>
      </c>
      <c r="AI437" s="32">
        <f>50/(B437*24)</f>
        <v>15.729772922416917</v>
      </c>
      <c r="AJ437" s="5">
        <f>C437/6</f>
        <v>13.799833333333334</v>
      </c>
      <c r="AK437" s="5">
        <f>100/(D437*24)</f>
        <v>13.283069993783641</v>
      </c>
      <c r="AL437" s="5">
        <f>E437/12</f>
        <v>11.923833333333334</v>
      </c>
      <c r="AM437" s="5">
        <f>160.934/(F437*24)</f>
        <v>11.51470535625559</v>
      </c>
      <c r="AN437" s="5">
        <f>G437/24</f>
        <v>10.115791666666667</v>
      </c>
    </row>
    <row r="438" spans="1:40" x14ac:dyDescent="0.2">
      <c r="A438" s="14">
        <v>669</v>
      </c>
      <c r="B438" s="6">
        <v>0.13254689876053932</v>
      </c>
      <c r="C438" s="5">
        <v>82.745999999999995</v>
      </c>
      <c r="D438" s="6">
        <f>100/(A438*$AK$3+$AK$4)/24</f>
        <v>0.31393105737950877</v>
      </c>
      <c r="E438" s="5">
        <v>142.995</v>
      </c>
      <c r="F438" s="6">
        <v>0.58283564814814814</v>
      </c>
      <c r="G438" s="5">
        <v>242.625</v>
      </c>
      <c r="H438" s="5">
        <v>402.56299999999999</v>
      </c>
      <c r="I438" s="5">
        <v>843.49099999999999</v>
      </c>
      <c r="K438" s="6">
        <f>K$4/X438/24</f>
        <v>0.17604319537436305</v>
      </c>
      <c r="L438" s="6">
        <f>L$4/Y438/24</f>
        <v>0.18171800297552257</v>
      </c>
      <c r="M438" s="6">
        <f>M$4/Z438/24</f>
        <v>0.16354290849280842</v>
      </c>
      <c r="N438" s="6">
        <f>N$4/AA438/24</f>
        <v>0.25695044495780073</v>
      </c>
      <c r="O438" s="6">
        <f>O$4/AB438/24</f>
        <v>0.22394407393544136</v>
      </c>
      <c r="P438" s="6">
        <f>P$4/AC438/24</f>
        <v>0.5299775631039858</v>
      </c>
      <c r="Q438" s="6">
        <f>Q$4/AD438/24</f>
        <v>0.26929360263903795</v>
      </c>
      <c r="R438" s="6">
        <f>R$4/AE438/24</f>
        <v>0.23498309002532469</v>
      </c>
      <c r="S438" s="6">
        <f>S$4/AF438/24</f>
        <v>0.33494911430195656</v>
      </c>
      <c r="T438" s="6">
        <f>T$4/AG438/24</f>
        <v>0.2074107977023654</v>
      </c>
      <c r="U438" s="6">
        <f t="shared" si="25"/>
        <v>0.30980038557188372</v>
      </c>
      <c r="W438" s="14">
        <v>669</v>
      </c>
      <c r="X438" s="5">
        <f t="shared" si="26"/>
        <v>14.982118419239372</v>
      </c>
      <c r="Y438" s="5">
        <f t="shared" si="26"/>
        <v>13.986873204902153</v>
      </c>
      <c r="Z438" s="5">
        <f t="shared" si="26"/>
        <v>13.50308217999218</v>
      </c>
      <c r="AA438" s="5">
        <f t="shared" si="28"/>
        <v>10.540294389364167</v>
      </c>
      <c r="AB438" s="5">
        <f t="shared" si="28"/>
        <v>10.419268044601115</v>
      </c>
      <c r="AC438" s="5">
        <f>AC$3*$W438+AC$4</f>
        <v>9.0412632538681716</v>
      </c>
      <c r="AD438" s="5">
        <f>AD$3*$W438+AD$4</f>
        <v>10.211902447924501</v>
      </c>
      <c r="AE438" s="5">
        <f>AE$3*$W438+AE$4</f>
        <v>13.121511564942971</v>
      </c>
      <c r="AF438" s="5">
        <f>AF$3*$W438+AF$4</f>
        <v>12.439700506001092</v>
      </c>
      <c r="AG438" s="5">
        <f>AG$3*$W438+AG$4</f>
        <v>14.062270137218626</v>
      </c>
      <c r="AH438" s="5">
        <f>AH$3*$W438+AH$4</f>
        <v>10.087140447650924</v>
      </c>
      <c r="AI438" s="32">
        <f>50/(B438*24)</f>
        <v>15.717707112084954</v>
      </c>
      <c r="AJ438" s="5">
        <f>C438/6</f>
        <v>13.790999999999999</v>
      </c>
      <c r="AK438" s="5">
        <f>100/(D438*24)</f>
        <v>13.272553220593323</v>
      </c>
      <c r="AL438" s="5">
        <f>E438/12</f>
        <v>11.91625</v>
      </c>
      <c r="AM438" s="5">
        <f>160.934/(F438*24)</f>
        <v>11.505101574756241</v>
      </c>
      <c r="AN438" s="5">
        <f>G438/24</f>
        <v>10.109375</v>
      </c>
    </row>
    <row r="439" spans="1:40" x14ac:dyDescent="0.2">
      <c r="A439" s="14">
        <v>668</v>
      </c>
      <c r="B439" s="6">
        <v>0.13264872750537107</v>
      </c>
      <c r="C439" s="5">
        <v>82.691999999999993</v>
      </c>
      <c r="D439" s="6">
        <f>100/(A439*$AK$3+$AK$4)/24</f>
        <v>0.31418000419404601</v>
      </c>
      <c r="E439" s="5">
        <v>142.90299999999999</v>
      </c>
      <c r="F439" s="6">
        <v>0.58332175925925933</v>
      </c>
      <c r="G439" s="5">
        <v>242.471</v>
      </c>
      <c r="H439" s="5">
        <v>402.31099999999998</v>
      </c>
      <c r="I439" s="5">
        <v>842.98099999999999</v>
      </c>
      <c r="K439" s="6">
        <f>K$4/X439/24</f>
        <v>0.17617844001447736</v>
      </c>
      <c r="L439" s="6">
        <f>L$4/Y439/24</f>
        <v>0.1818576072690169</v>
      </c>
      <c r="M439" s="6">
        <f>M$4/Z439/24</f>
        <v>0.16366854982620579</v>
      </c>
      <c r="N439" s="6">
        <f>N$4/AA439/24</f>
        <v>0.25714784634205551</v>
      </c>
      <c r="O439" s="6">
        <f>O$4/AB439/24</f>
        <v>0.22411611827729014</v>
      </c>
      <c r="P439" s="6">
        <f>P$4/AC439/24</f>
        <v>0.53039783444385324</v>
      </c>
      <c r="Q439" s="6">
        <f>Q$4/AD439/24</f>
        <v>0.26950715202504599</v>
      </c>
      <c r="R439" s="6">
        <f>R$4/AE439/24</f>
        <v>0.23516943123100287</v>
      </c>
      <c r="S439" s="6">
        <f>S$4/AF439/24</f>
        <v>0.33521472840122274</v>
      </c>
      <c r="T439" s="6">
        <f>T$4/AG439/24</f>
        <v>0.20757527412537255</v>
      </c>
      <c r="U439" s="6">
        <f t="shared" si="25"/>
        <v>0.31004605677044011</v>
      </c>
      <c r="W439" s="14">
        <v>668</v>
      </c>
      <c r="X439" s="5">
        <f t="shared" si="26"/>
        <v>14.970617288830942</v>
      </c>
      <c r="Y439" s="5">
        <f t="shared" si="26"/>
        <v>13.976136081603943</v>
      </c>
      <c r="Z439" s="5">
        <f t="shared" si="26"/>
        <v>13.492716442335986</v>
      </c>
      <c r="AA439" s="5">
        <f t="shared" si="28"/>
        <v>10.53220305695555</v>
      </c>
      <c r="AB439" s="5">
        <f t="shared" si="28"/>
        <v>10.411269618932053</v>
      </c>
      <c r="AC439" s="5">
        <f>AC$3*$W439+AC$4</f>
        <v>9.0340992279709269</v>
      </c>
      <c r="AD439" s="5">
        <f>AD$3*$W439+AD$4</f>
        <v>10.203810842631871</v>
      </c>
      <c r="AE439" s="5">
        <f>AE$3*$W439+AE$4</f>
        <v>13.111114472631556</v>
      </c>
      <c r="AF439" s="5">
        <f>AF$3*$W439+AF$4</f>
        <v>12.429843660328466</v>
      </c>
      <c r="AG439" s="5">
        <f>AG$3*$W439+AG$4</f>
        <v>14.051127616023482</v>
      </c>
      <c r="AH439" s="5">
        <f>AH$3*$W439+AH$4</f>
        <v>10.079147700026283</v>
      </c>
      <c r="AI439" s="32">
        <f>50/(B439*24)</f>
        <v>15.705641301752985</v>
      </c>
      <c r="AJ439" s="5">
        <f>C439/6</f>
        <v>13.781999999999998</v>
      </c>
      <c r="AK439" s="5">
        <f>100/(D439*24)</f>
        <v>13.262036447403004</v>
      </c>
      <c r="AL439" s="5">
        <f>E439/12</f>
        <v>11.908583333333333</v>
      </c>
      <c r="AM439" s="5">
        <f>160.934/(F439*24)</f>
        <v>11.49551379987698</v>
      </c>
      <c r="AN439" s="5">
        <f>G439/24</f>
        <v>10.102958333333333</v>
      </c>
    </row>
    <row r="440" spans="1:40" x14ac:dyDescent="0.2">
      <c r="A440" s="14">
        <v>667</v>
      </c>
      <c r="B440" s="6">
        <v>0.1327507128297308</v>
      </c>
      <c r="C440" s="5">
        <v>82.638999999999996</v>
      </c>
      <c r="D440" s="6">
        <f>100/(A440*$AK$3+$AK$4)/24</f>
        <v>0.31442934615076307</v>
      </c>
      <c r="E440" s="5">
        <v>142.81200000000001</v>
      </c>
      <c r="F440" s="6">
        <v>0.5838078703703703</v>
      </c>
      <c r="G440" s="5">
        <v>242.31800000000001</v>
      </c>
      <c r="H440" s="5">
        <v>402.05900000000003</v>
      </c>
      <c r="I440" s="5">
        <v>842.47</v>
      </c>
      <c r="K440" s="6">
        <f>K$4/X440/24</f>
        <v>0.17631389261691066</v>
      </c>
      <c r="L440" s="6">
        <f>L$4/Y440/24</f>
        <v>0.18199742622856072</v>
      </c>
      <c r="M440" s="6">
        <f>M$4/Z440/24</f>
        <v>0.16379438435515617</v>
      </c>
      <c r="N440" s="6">
        <f>N$4/AA440/24</f>
        <v>0.25734555126550862</v>
      </c>
      <c r="O440" s="6">
        <f>O$4/AB440/24</f>
        <v>0.22428842716744379</v>
      </c>
      <c r="P440" s="6">
        <f>P$4/AC440/24</f>
        <v>0.53081877286168155</v>
      </c>
      <c r="Q440" s="6">
        <f>Q$4/AD440/24</f>
        <v>0.26972104036847361</v>
      </c>
      <c r="R440" s="6">
        <f>R$4/AE440/24</f>
        <v>0.23535606820776903</v>
      </c>
      <c r="S440" s="6">
        <f>S$4/AF440/24</f>
        <v>0.33548076409790667</v>
      </c>
      <c r="T440" s="6">
        <f>T$4/AG440/24</f>
        <v>0.20774001161447297</v>
      </c>
      <c r="U440" s="6">
        <f t="shared" si="25"/>
        <v>0.31029211791193717</v>
      </c>
      <c r="W440" s="14">
        <v>667</v>
      </c>
      <c r="X440" s="5">
        <f t="shared" si="26"/>
        <v>14.959116158422512</v>
      </c>
      <c r="Y440" s="5">
        <f t="shared" si="26"/>
        <v>13.965398958305736</v>
      </c>
      <c r="Z440" s="5">
        <f t="shared" si="26"/>
        <v>13.482350704679796</v>
      </c>
      <c r="AA440" s="5">
        <f t="shared" si="28"/>
        <v>10.524111724546934</v>
      </c>
      <c r="AB440" s="5">
        <f t="shared" si="28"/>
        <v>10.403271193262995</v>
      </c>
      <c r="AC440" s="5">
        <f>AC$3*$W440+AC$4</f>
        <v>9.0269352020736804</v>
      </c>
      <c r="AD440" s="5">
        <f>AD$3*$W440+AD$4</f>
        <v>10.19571923733924</v>
      </c>
      <c r="AE440" s="5">
        <f>AE$3*$W440+AE$4</f>
        <v>13.100717380320145</v>
      </c>
      <c r="AF440" s="5">
        <f>AF$3*$W440+AF$4</f>
        <v>12.419986814655839</v>
      </c>
      <c r="AG440" s="5">
        <f>AG$3*$W440+AG$4</f>
        <v>14.03998509482834</v>
      </c>
      <c r="AH440" s="5">
        <f>AH$3*$W440+AH$4</f>
        <v>10.07115495240164</v>
      </c>
      <c r="AI440" s="32">
        <f>50/(B440*24)</f>
        <v>15.69357549142102</v>
      </c>
      <c r="AJ440" s="5">
        <f>C440/6</f>
        <v>13.773166666666667</v>
      </c>
      <c r="AK440" s="5">
        <f>100/(D440*24)</f>
        <v>13.251519674212682</v>
      </c>
      <c r="AL440" s="5">
        <f>E440/12</f>
        <v>11.901000000000002</v>
      </c>
      <c r="AM440" s="5">
        <f>160.934/(F440*24)</f>
        <v>11.485941991633791</v>
      </c>
      <c r="AN440" s="5">
        <f>G440/24</f>
        <v>10.096583333333333</v>
      </c>
    </row>
    <row r="441" spans="1:40" x14ac:dyDescent="0.2">
      <c r="A441" s="14">
        <v>666</v>
      </c>
      <c r="B441" s="6">
        <v>0.13285285509504904</v>
      </c>
      <c r="C441" s="5">
        <v>82.584999999999994</v>
      </c>
      <c r="D441" s="6">
        <f>100/(A441*$AK$3+$AK$4)/24</f>
        <v>0.31467908419119445</v>
      </c>
      <c r="E441" s="5">
        <v>142.72</v>
      </c>
      <c r="F441" s="6">
        <v>0.58429398148148148</v>
      </c>
      <c r="G441" s="5">
        <v>242.16399999999999</v>
      </c>
      <c r="H441" s="5">
        <v>401.80700000000002</v>
      </c>
      <c r="I441" s="5">
        <v>841.95899999999995</v>
      </c>
      <c r="K441" s="6">
        <f>K$4/X441/24</f>
        <v>0.17644955366169968</v>
      </c>
      <c r="L441" s="6">
        <f>L$4/Y441/24</f>
        <v>0.18213746034966502</v>
      </c>
      <c r="M441" s="6">
        <f>M$4/Z441/24</f>
        <v>0.16392041252561054</v>
      </c>
      <c r="N441" s="6">
        <f>N$4/AA441/24</f>
        <v>0.25754356042881571</v>
      </c>
      <c r="O441" s="6">
        <f>O$4/AB441/24</f>
        <v>0.22446100121655599</v>
      </c>
      <c r="P441" s="6">
        <f>P$4/AC441/24</f>
        <v>0.53124037994696649</v>
      </c>
      <c r="Q441" s="6">
        <f>Q$4/AD441/24</f>
        <v>0.26993526847697991</v>
      </c>
      <c r="R441" s="6">
        <f>R$4/AE441/24</f>
        <v>0.235543001660379</v>
      </c>
      <c r="S441" s="6">
        <f>S$4/AF441/24</f>
        <v>0.33574722239657978</v>
      </c>
      <c r="T441" s="6">
        <f>T$4/AG441/24</f>
        <v>0.20790501079172821</v>
      </c>
      <c r="U441" s="6">
        <f t="shared" si="25"/>
        <v>0.31053856992552081</v>
      </c>
      <c r="W441" s="14">
        <v>666</v>
      </c>
      <c r="X441" s="5">
        <f t="shared" si="26"/>
        <v>14.947615028014084</v>
      </c>
      <c r="Y441" s="5">
        <f t="shared" si="26"/>
        <v>13.954661835007526</v>
      </c>
      <c r="Z441" s="5">
        <f t="shared" si="26"/>
        <v>13.471984967023605</v>
      </c>
      <c r="AA441" s="5">
        <f t="shared" si="28"/>
        <v>10.516020392138319</v>
      </c>
      <c r="AB441" s="5">
        <f t="shared" si="28"/>
        <v>10.395272767593934</v>
      </c>
      <c r="AC441" s="5">
        <f>AC$3*$W441+AC$4</f>
        <v>9.0197711761764356</v>
      </c>
      <c r="AD441" s="5">
        <f>AD$3*$W441+AD$4</f>
        <v>10.187627632046608</v>
      </c>
      <c r="AE441" s="5">
        <f>AE$3*$W441+AE$4</f>
        <v>13.09032028800873</v>
      </c>
      <c r="AF441" s="5">
        <f>AF$3*$W441+AF$4</f>
        <v>12.410129968983213</v>
      </c>
      <c r="AG441" s="5">
        <f>AG$3*$W441+AG$4</f>
        <v>14.028842573633199</v>
      </c>
      <c r="AH441" s="5">
        <f>AH$3*$W441+AH$4</f>
        <v>10.063162204776997</v>
      </c>
      <c r="AI441" s="32">
        <f>50/(B441*24)</f>
        <v>15.681509681089059</v>
      </c>
      <c r="AJ441" s="5">
        <f>C441/6</f>
        <v>13.764166666666666</v>
      </c>
      <c r="AK441" s="5">
        <f>100/(D441*24)</f>
        <v>13.241002901022364</v>
      </c>
      <c r="AL441" s="5">
        <f>E441/12</f>
        <v>11.893333333333333</v>
      </c>
      <c r="AM441" s="5">
        <f>160.934/(F441*24)</f>
        <v>11.476386110175703</v>
      </c>
      <c r="AN441" s="5">
        <f>G441/24</f>
        <v>10.090166666666667</v>
      </c>
    </row>
    <row r="442" spans="1:40" x14ac:dyDescent="0.2">
      <c r="A442" s="14">
        <v>665</v>
      </c>
      <c r="B442" s="6">
        <v>0.13295515466386967</v>
      </c>
      <c r="C442" s="5">
        <v>82.531999999999996</v>
      </c>
      <c r="D442" s="6">
        <f>100/(A442*$AK$3+$AK$4)/24</f>
        <v>0.31492921925986844</v>
      </c>
      <c r="E442" s="5">
        <v>142.62899999999999</v>
      </c>
      <c r="F442" s="6">
        <v>0.58478009259259256</v>
      </c>
      <c r="G442" s="5">
        <v>242.01</v>
      </c>
      <c r="H442" s="5">
        <v>401.55599999999998</v>
      </c>
      <c r="I442" s="5">
        <v>841.44899999999996</v>
      </c>
      <c r="K442" s="6">
        <f>K$4/X442/24</f>
        <v>0.17658542363035987</v>
      </c>
      <c r="L442" s="6">
        <f>L$4/Y442/24</f>
        <v>0.18227771012936689</v>
      </c>
      <c r="M442" s="6">
        <f>M$4/Z442/24</f>
        <v>0.16404663478489334</v>
      </c>
      <c r="N442" s="6">
        <f>N$4/AA442/24</f>
        <v>0.25774187453479064</v>
      </c>
      <c r="O442" s="6">
        <f>O$4/AB442/24</f>
        <v>0.224633841037161</v>
      </c>
      <c r="P442" s="6">
        <f>P$4/AC442/24</f>
        <v>0.53166265729425821</v>
      </c>
      <c r="Q442" s="6">
        <f>Q$4/AD442/24</f>
        <v>0.27014983716079183</v>
      </c>
      <c r="R442" s="6">
        <f>R$4/AE442/24</f>
        <v>0.23573023229582921</v>
      </c>
      <c r="S442" s="6">
        <f>S$4/AF442/24</f>
        <v>0.33601410430500761</v>
      </c>
      <c r="T442" s="6">
        <f>T$4/AG442/24</f>
        <v>0.2080702722811778</v>
      </c>
      <c r="U442" s="6">
        <f t="shared" si="25"/>
        <v>0.31078541374329122</v>
      </c>
      <c r="W442" s="14">
        <v>665</v>
      </c>
      <c r="X442" s="5">
        <f t="shared" si="26"/>
        <v>14.936113897605654</v>
      </c>
      <c r="Y442" s="5">
        <f t="shared" si="26"/>
        <v>13.943924711709316</v>
      </c>
      <c r="Z442" s="5">
        <f t="shared" si="26"/>
        <v>13.461619229367413</v>
      </c>
      <c r="AA442" s="5">
        <f t="shared" si="28"/>
        <v>10.507929059729703</v>
      </c>
      <c r="AB442" s="5">
        <f t="shared" si="28"/>
        <v>10.387274341924874</v>
      </c>
      <c r="AC442" s="5">
        <f>AC$3*$W442+AC$4</f>
        <v>9.0126071502791909</v>
      </c>
      <c r="AD442" s="5">
        <f>AD$3*$W442+AD$4</f>
        <v>10.179536026753976</v>
      </c>
      <c r="AE442" s="5">
        <f>AE$3*$W442+AE$4</f>
        <v>13.079923195697319</v>
      </c>
      <c r="AF442" s="5">
        <f>AF$3*$W442+AF$4</f>
        <v>12.400273123310587</v>
      </c>
      <c r="AG442" s="5">
        <f>AG$3*$W442+AG$4</f>
        <v>14.017700052438055</v>
      </c>
      <c r="AH442" s="5">
        <f>AH$3*$W442+AH$4</f>
        <v>10.055169457152356</v>
      </c>
      <c r="AI442" s="32">
        <f>50/(B442*24)</f>
        <v>15.669443870757087</v>
      </c>
      <c r="AJ442" s="5">
        <f>C442/6</f>
        <v>13.755333333333333</v>
      </c>
      <c r="AK442" s="5">
        <f>100/(D442*24)</f>
        <v>13.230486127832048</v>
      </c>
      <c r="AL442" s="5">
        <f>E442/12</f>
        <v>11.88575</v>
      </c>
      <c r="AM442" s="5">
        <f>160.934/(F442*24)</f>
        <v>11.466846115784266</v>
      </c>
      <c r="AN442" s="5">
        <f>G442/24</f>
        <v>10.08375</v>
      </c>
    </row>
    <row r="443" spans="1:40" x14ac:dyDescent="0.2">
      <c r="A443" s="14">
        <v>664</v>
      </c>
      <c r="B443" s="6">
        <v>0.13305761189985391</v>
      </c>
      <c r="C443" s="5">
        <v>82.478999999999999</v>
      </c>
      <c r="D443" s="6">
        <f>100/(A443*$AK$3+$AK$4)/24</f>
        <v>0.31517975230431888</v>
      </c>
      <c r="E443" s="5">
        <v>142.53700000000001</v>
      </c>
      <c r="F443" s="6">
        <v>0.58526620370370364</v>
      </c>
      <c r="G443" s="5">
        <v>241.857</v>
      </c>
      <c r="H443" s="5">
        <v>401.30399999999997</v>
      </c>
      <c r="I443" s="5">
        <v>840.93799999999999</v>
      </c>
      <c r="K443" s="6">
        <f>K$4/X443/24</f>
        <v>0.17672150300589076</v>
      </c>
      <c r="L443" s="6">
        <f>L$4/Y443/24</f>
        <v>0.18241817606623567</v>
      </c>
      <c r="M443" s="6">
        <f>M$4/Z443/24</f>
        <v>0.16417305158170778</v>
      </c>
      <c r="N443" s="6">
        <f>N$4/AA443/24</f>
        <v>0.25794049428841354</v>
      </c>
      <c r="O443" s="6">
        <f>O$4/AB443/24</f>
        <v>0.22480694724368136</v>
      </c>
      <c r="P443" s="6">
        <f>P$4/AC443/24</f>
        <v>0.53208560650318071</v>
      </c>
      <c r="Q443" s="6">
        <f>Q$4/AD443/24</f>
        <v>0.27036474723271448</v>
      </c>
      <c r="R443" s="6">
        <f>R$4/AE443/24</f>
        <v>0.23591776082336591</v>
      </c>
      <c r="S443" s="6">
        <f>S$4/AF443/24</f>
        <v>0.33628141083416269</v>
      </c>
      <c r="T443" s="6">
        <f>T$4/AG443/24</f>
        <v>0.20823579670884684</v>
      </c>
      <c r="U443" s="6">
        <f t="shared" si="25"/>
        <v>0.31103265030031474</v>
      </c>
      <c r="W443" s="14">
        <v>664</v>
      </c>
      <c r="X443" s="5">
        <f t="shared" si="26"/>
        <v>14.924612767197225</v>
      </c>
      <c r="Y443" s="5">
        <f t="shared" si="26"/>
        <v>13.933187588411107</v>
      </c>
      <c r="Z443" s="5">
        <f t="shared" si="26"/>
        <v>13.451253491711221</v>
      </c>
      <c r="AA443" s="5">
        <f t="shared" si="28"/>
        <v>10.499837727321086</v>
      </c>
      <c r="AB443" s="5">
        <f t="shared" si="28"/>
        <v>10.379275916255814</v>
      </c>
      <c r="AC443" s="5">
        <f>AC$3*$W443+AC$4</f>
        <v>9.0054431243819462</v>
      </c>
      <c r="AD443" s="5">
        <f>AD$3*$W443+AD$4</f>
        <v>10.171444421461345</v>
      </c>
      <c r="AE443" s="5">
        <f>AE$3*$W443+AE$4</f>
        <v>13.069526103385904</v>
      </c>
      <c r="AF443" s="5">
        <f>AF$3*$W443+AF$4</f>
        <v>12.390416277637959</v>
      </c>
      <c r="AG443" s="5">
        <f>AG$3*$W443+AG$4</f>
        <v>14.006557531242912</v>
      </c>
      <c r="AH443" s="5">
        <f>AH$3*$W443+AH$4</f>
        <v>10.047176709527713</v>
      </c>
      <c r="AI443" s="32">
        <f>50/(B443*24)</f>
        <v>15.657378060425122</v>
      </c>
      <c r="AJ443" s="5">
        <f>C443/6</f>
        <v>13.746499999999999</v>
      </c>
      <c r="AK443" s="5">
        <f>100/(D443*24)</f>
        <v>13.21996935464173</v>
      </c>
      <c r="AL443" s="5">
        <f>E443/12</f>
        <v>11.878083333333334</v>
      </c>
      <c r="AM443" s="5">
        <f>160.934/(F443*24)</f>
        <v>11.45732196887298</v>
      </c>
      <c r="AN443" s="5">
        <f>G443/24</f>
        <v>10.077375</v>
      </c>
    </row>
    <row r="444" spans="1:40" x14ac:dyDescent="0.2">
      <c r="A444" s="14">
        <v>663</v>
      </c>
      <c r="B444" s="6">
        <v>0.13316022716778492</v>
      </c>
      <c r="C444" s="5">
        <v>82.424999999999997</v>
      </c>
      <c r="D444" s="6">
        <f>100/(A444*$AK$3+$AK$4)/24</f>
        <v>0.31543068427509718</v>
      </c>
      <c r="E444" s="5">
        <v>142.44499999999999</v>
      </c>
      <c r="F444" s="6">
        <v>0.58575231481481482</v>
      </c>
      <c r="G444" s="5">
        <v>241.703</v>
      </c>
      <c r="H444" s="5">
        <v>401.05200000000002</v>
      </c>
      <c r="I444" s="5">
        <v>840.428</v>
      </c>
      <c r="K444" s="6">
        <f>K$4/X444/24</f>
        <v>0.17685779227278195</v>
      </c>
      <c r="L444" s="6">
        <f>L$4/Y444/24</f>
        <v>0.18255885866037855</v>
      </c>
      <c r="M444" s="6">
        <f>M$4/Z444/24</f>
        <v>0.16429966336614135</v>
      </c>
      <c r="N444" s="6">
        <f>N$4/AA444/24</f>
        <v>0.25813942039683929</v>
      </c>
      <c r="O444" s="6">
        <f>O$4/AB444/24</f>
        <v>0.22498032045243496</v>
      </c>
      <c r="P444" s="6">
        <f>P$4/AC444/24</f>
        <v>0.53250922917845223</v>
      </c>
      <c r="Q444" s="6">
        <f>Q$4/AD444/24</f>
        <v>0.27057999950814154</v>
      </c>
      <c r="R444" s="6">
        <f>R$4/AE444/24</f>
        <v>0.23610558795449407</v>
      </c>
      <c r="S444" s="6">
        <f>S$4/AF444/24</f>
        <v>0.33654914299823652</v>
      </c>
      <c r="T444" s="6">
        <f>T$4/AG444/24</f>
        <v>0.20840158470275413</v>
      </c>
      <c r="U444" s="6">
        <f t="shared" si="25"/>
        <v>0.31128028053463536</v>
      </c>
      <c r="W444" s="14">
        <v>663</v>
      </c>
      <c r="X444" s="5">
        <f t="shared" si="26"/>
        <v>14.913111636788795</v>
      </c>
      <c r="Y444" s="5">
        <f t="shared" si="26"/>
        <v>13.922450465112897</v>
      </c>
      <c r="Z444" s="5">
        <f t="shared" si="26"/>
        <v>13.44088775405503</v>
      </c>
      <c r="AA444" s="5">
        <f t="shared" si="28"/>
        <v>10.491746394912472</v>
      </c>
      <c r="AB444" s="5">
        <f t="shared" si="28"/>
        <v>10.371277490586754</v>
      </c>
      <c r="AC444" s="5">
        <f>AC$3*$W444+AC$4</f>
        <v>8.9982790984847014</v>
      </c>
      <c r="AD444" s="5">
        <f>AD$3*$W444+AD$4</f>
        <v>10.163352816168715</v>
      </c>
      <c r="AE444" s="5">
        <f>AE$3*$W444+AE$4</f>
        <v>13.059129011074491</v>
      </c>
      <c r="AF444" s="5">
        <f>AF$3*$W444+AF$4</f>
        <v>12.380559431965333</v>
      </c>
      <c r="AG444" s="5">
        <f>AG$3*$W444+AG$4</f>
        <v>13.995415010047768</v>
      </c>
      <c r="AH444" s="5">
        <f>AH$3*$W444+AH$4</f>
        <v>10.03918396190307</v>
      </c>
      <c r="AI444" s="32">
        <f>50/(B444*24)</f>
        <v>15.645312250093159</v>
      </c>
      <c r="AJ444" s="5">
        <f>C444/6</f>
        <v>13.737499999999999</v>
      </c>
      <c r="AK444" s="5">
        <f>100/(D444*24)</f>
        <v>13.209452581451407</v>
      </c>
      <c r="AL444" s="5">
        <f>E444/12</f>
        <v>11.870416666666666</v>
      </c>
      <c r="AM444" s="5">
        <f>160.934/(F444*24)</f>
        <v>11.447813629986761</v>
      </c>
      <c r="AN444" s="5">
        <f>G444/24</f>
        <v>10.070958333333333</v>
      </c>
    </row>
    <row r="445" spans="1:40" x14ac:dyDescent="0.2">
      <c r="A445" s="14">
        <v>662</v>
      </c>
      <c r="B445" s="6">
        <v>0.13326300083357207</v>
      </c>
      <c r="C445" s="5">
        <v>82.372</v>
      </c>
      <c r="D445" s="6">
        <f>100/(A445*$AK$3+$AK$4)/24</f>
        <v>0.31568201612578412</v>
      </c>
      <c r="E445" s="5">
        <v>142.35400000000001</v>
      </c>
      <c r="F445" s="6">
        <v>0.5862384259259259</v>
      </c>
      <c r="G445" s="5">
        <v>241.55</v>
      </c>
      <c r="H445" s="5">
        <v>400.8</v>
      </c>
      <c r="I445" s="5">
        <v>839.91700000000003</v>
      </c>
      <c r="K445" s="6">
        <f>K$4/X445/24</f>
        <v>0.17699429191701876</v>
      </c>
      <c r="L445" s="6">
        <f>L$4/Y445/24</f>
        <v>0.18269975841344668</v>
      </c>
      <c r="M445" s="6">
        <f>M$4/Z445/24</f>
        <v>0.16442647058967108</v>
      </c>
      <c r="N445" s="6">
        <f>N$4/AA445/24</f>
        <v>0.25833865356940611</v>
      </c>
      <c r="O445" s="6">
        <f>O$4/AB445/24</f>
        <v>0.22515396128164233</v>
      </c>
      <c r="P445" s="6">
        <f>P$4/AC445/24</f>
        <v>0.53293352692990559</v>
      </c>
      <c r="Q445" s="6">
        <f>Q$4/AD445/24</f>
        <v>0.2707955948050656</v>
      </c>
      <c r="R445" s="6">
        <f>R$4/AE445/24</f>
        <v>0.23629371440298622</v>
      </c>
      <c r="S445" s="6">
        <f>S$4/AF445/24</f>
        <v>0.33681730181465364</v>
      </c>
      <c r="T445" s="6">
        <f>T$4/AG445/24</f>
        <v>0.2085676368929201</v>
      </c>
      <c r="U445" s="6">
        <f t="shared" si="25"/>
        <v>0.31152830538728693</v>
      </c>
      <c r="W445" s="14">
        <v>662</v>
      </c>
      <c r="X445" s="5">
        <f t="shared" si="26"/>
        <v>14.901610506380365</v>
      </c>
      <c r="Y445" s="5">
        <f t="shared" si="26"/>
        <v>13.911713341814687</v>
      </c>
      <c r="Z445" s="5">
        <f t="shared" si="26"/>
        <v>13.430522016398838</v>
      </c>
      <c r="AA445" s="5">
        <f t="shared" si="28"/>
        <v>10.483655062503853</v>
      </c>
      <c r="AB445" s="5">
        <f t="shared" si="28"/>
        <v>10.363279064917695</v>
      </c>
      <c r="AC445" s="5">
        <f>AC$3*$W445+AC$4</f>
        <v>8.9911150725874549</v>
      </c>
      <c r="AD445" s="5">
        <f>AD$3*$W445+AD$4</f>
        <v>10.155261210876084</v>
      </c>
      <c r="AE445" s="5">
        <f>AE$3*$W445+AE$4</f>
        <v>13.048731918763078</v>
      </c>
      <c r="AF445" s="5">
        <f>AF$3*$W445+AF$4</f>
        <v>12.370702586292706</v>
      </c>
      <c r="AG445" s="5">
        <f>AG$3*$W445+AG$4</f>
        <v>13.984272488852627</v>
      </c>
      <c r="AH445" s="5">
        <f>AH$3*$W445+AH$4</f>
        <v>10.031191214278429</v>
      </c>
      <c r="AI445" s="32">
        <f>50/(B445*24)</f>
        <v>15.633246439761193</v>
      </c>
      <c r="AJ445" s="5">
        <f>C445/6</f>
        <v>13.728666666666667</v>
      </c>
      <c r="AK445" s="5">
        <f>100/(D445*24)</f>
        <v>13.198935808261089</v>
      </c>
      <c r="AL445" s="5">
        <f>E445/12</f>
        <v>11.862833333333334</v>
      </c>
      <c r="AM445" s="5">
        <f>160.934/(F445*24)</f>
        <v>11.438321059801387</v>
      </c>
      <c r="AN445" s="5">
        <f>G445/24</f>
        <v>10.064583333333333</v>
      </c>
    </row>
    <row r="446" spans="1:40" x14ac:dyDescent="0.2">
      <c r="A446" s="14">
        <v>661</v>
      </c>
      <c r="B446" s="6">
        <v>0.13336593326425514</v>
      </c>
      <c r="C446" s="5">
        <v>82.317999999999998</v>
      </c>
      <c r="D446" s="6">
        <f>100/(A446*$AK$3+$AK$4)/24</f>
        <v>0.31593374881300224</v>
      </c>
      <c r="E446" s="5">
        <v>142.262</v>
      </c>
      <c r="F446" s="6">
        <v>0.58673611111111112</v>
      </c>
      <c r="G446" s="5">
        <v>241.39599999999999</v>
      </c>
      <c r="H446" s="5">
        <v>400.548</v>
      </c>
      <c r="I446" s="5">
        <v>839.40599999999995</v>
      </c>
      <c r="K446" s="6">
        <f>K$4/X446/24</f>
        <v>0.17713100242608795</v>
      </c>
      <c r="L446" s="6">
        <f>L$4/Y446/24</f>
        <v>0.18284087582864125</v>
      </c>
      <c r="M446" s="6">
        <f>M$4/Z446/24</f>
        <v>0.16455347370516876</v>
      </c>
      <c r="N446" s="6">
        <f>N$4/AA446/24</f>
        <v>0.25853819451764343</v>
      </c>
      <c r="O446" s="6">
        <f>O$4/AB446/24</f>
        <v>0.22532787035143428</v>
      </c>
      <c r="P446" s="6">
        <f>P$4/AC446/24</f>
        <v>0.53335850137250818</v>
      </c>
      <c r="Q446" s="6">
        <f>Q$4/AD446/24</f>
        <v>0.27101153394408822</v>
      </c>
      <c r="R446" s="6">
        <f>R$4/AE446/24</f>
        <v>0.23648214088489175</v>
      </c>
      <c r="S446" s="6">
        <f>S$4/AF446/24</f>
        <v>0.33708588830408348</v>
      </c>
      <c r="T446" s="6">
        <f>T$4/AG446/24</f>
        <v>0.20873395391137475</v>
      </c>
      <c r="U446" s="6">
        <f t="shared" si="25"/>
        <v>0.31177672580230487</v>
      </c>
      <c r="W446" s="14">
        <v>661</v>
      </c>
      <c r="X446" s="5">
        <f t="shared" si="26"/>
        <v>14.890109375971935</v>
      </c>
      <c r="Y446" s="5">
        <f t="shared" si="26"/>
        <v>13.90097621851648</v>
      </c>
      <c r="Z446" s="5">
        <f t="shared" si="26"/>
        <v>13.420156278742645</v>
      </c>
      <c r="AA446" s="5">
        <f t="shared" si="28"/>
        <v>10.475563730095239</v>
      </c>
      <c r="AB446" s="5">
        <f t="shared" si="28"/>
        <v>10.355280639248633</v>
      </c>
      <c r="AC446" s="5">
        <f>AC$3*$W446+AC$4</f>
        <v>8.9839510466902102</v>
      </c>
      <c r="AD446" s="5">
        <f>AD$3*$W446+AD$4</f>
        <v>10.147169605583452</v>
      </c>
      <c r="AE446" s="5">
        <f>AE$3*$W446+AE$4</f>
        <v>13.038334826451665</v>
      </c>
      <c r="AF446" s="5">
        <f>AF$3*$W446+AF$4</f>
        <v>12.36084574062008</v>
      </c>
      <c r="AG446" s="5">
        <f>AG$3*$W446+AG$4</f>
        <v>13.973129967657483</v>
      </c>
      <c r="AH446" s="5">
        <f>AH$3*$W446+AH$4</f>
        <v>10.023198466653787</v>
      </c>
      <c r="AI446" s="32">
        <f>50/(B446*24)</f>
        <v>15.621180629429228</v>
      </c>
      <c r="AJ446" s="5">
        <f>C446/6</f>
        <v>13.719666666666667</v>
      </c>
      <c r="AK446" s="5">
        <f>100/(D446*24)</f>
        <v>13.188419035070773</v>
      </c>
      <c r="AL446" s="5">
        <f>E446/12</f>
        <v>11.855166666666667</v>
      </c>
      <c r="AM446" s="5">
        <f>160.934/(F446*24)</f>
        <v>11.428618771452243</v>
      </c>
      <c r="AN446" s="5">
        <f>G446/24</f>
        <v>10.058166666666667</v>
      </c>
    </row>
    <row r="447" spans="1:40" x14ac:dyDescent="0.2">
      <c r="A447" s="14">
        <v>660</v>
      </c>
      <c r="B447" s="6">
        <v>0.13346902482800885</v>
      </c>
      <c r="C447" s="5">
        <v>82.265000000000001</v>
      </c>
      <c r="D447" s="6">
        <f>100/(A447*$AK$3+$AK$4)/24</f>
        <v>0.31618588329642794</v>
      </c>
      <c r="E447" s="5">
        <v>142.17099999999999</v>
      </c>
      <c r="F447" s="6">
        <v>0.5872222222222222</v>
      </c>
      <c r="G447" s="5">
        <v>241.24199999999999</v>
      </c>
      <c r="H447" s="5">
        <v>400.29700000000003</v>
      </c>
      <c r="I447" s="5">
        <v>838.89599999999996</v>
      </c>
      <c r="K447" s="6">
        <f>K$4/X447/24</f>
        <v>0.17726792428898366</v>
      </c>
      <c r="L447" s="6">
        <f>L$4/Y447/24</f>
        <v>0.18298221141071921</v>
      </c>
      <c r="M447" s="6">
        <f>M$4/Z447/24</f>
        <v>0.16468067316690654</v>
      </c>
      <c r="N447" s="6">
        <f>N$4/AA447/24</f>
        <v>0.25873804395528116</v>
      </c>
      <c r="O447" s="6">
        <f>O$4/AB447/24</f>
        <v>0.22550204828385867</v>
      </c>
      <c r="P447" s="6">
        <f>P$4/AC447/24</f>
        <v>0.53378415412638303</v>
      </c>
      <c r="Q447" s="6">
        <f>Q$4/AD447/24</f>
        <v>0.27122781774843058</v>
      </c>
      <c r="R447" s="6">
        <f>R$4/AE447/24</f>
        <v>0.23667086811854576</v>
      </c>
      <c r="S447" s="6">
        <f>S$4/AF447/24</f>
        <v>0.33735490349045394</v>
      </c>
      <c r="T447" s="6">
        <f>T$4/AG447/24</f>
        <v>0.20890053639216566</v>
      </c>
      <c r="U447" s="6">
        <f t="shared" si="25"/>
        <v>0.3120255427267381</v>
      </c>
      <c r="W447" s="14">
        <v>660</v>
      </c>
      <c r="X447" s="5">
        <f t="shared" si="26"/>
        <v>14.878608245563505</v>
      </c>
      <c r="Y447" s="5">
        <f t="shared" si="26"/>
        <v>13.89023909521827</v>
      </c>
      <c r="Z447" s="5">
        <f t="shared" si="26"/>
        <v>13.409790541086455</v>
      </c>
      <c r="AA447" s="5">
        <f t="shared" si="28"/>
        <v>10.467472397686622</v>
      </c>
      <c r="AB447" s="5">
        <f t="shared" si="28"/>
        <v>10.347282213579575</v>
      </c>
      <c r="AC447" s="5">
        <f>AC$3*$W447+AC$4</f>
        <v>8.9767870207929654</v>
      </c>
      <c r="AD447" s="5">
        <f>AD$3*$W447+AD$4</f>
        <v>10.139078000290819</v>
      </c>
      <c r="AE447" s="5">
        <f>AE$3*$W447+AE$4</f>
        <v>13.027937734140252</v>
      </c>
      <c r="AF447" s="5">
        <f>AF$3*$W447+AF$4</f>
        <v>12.350988894947454</v>
      </c>
      <c r="AG447" s="5">
        <f>AG$3*$W447+AG$4</f>
        <v>13.961987446462341</v>
      </c>
      <c r="AH447" s="5">
        <f>AH$3*$W447+AH$4</f>
        <v>10.015205719029144</v>
      </c>
      <c r="AI447" s="32">
        <f>50/(B447*24)</f>
        <v>15.609114819097261</v>
      </c>
      <c r="AJ447" s="5">
        <f>C447/6</f>
        <v>13.710833333333333</v>
      </c>
      <c r="AK447" s="5">
        <f>100/(D447*24)</f>
        <v>13.177902261880453</v>
      </c>
      <c r="AL447" s="5">
        <f>E447/12</f>
        <v>11.847583333333333</v>
      </c>
      <c r="AM447" s="5">
        <f>160.934/(F447*24)</f>
        <v>11.419157994323557</v>
      </c>
      <c r="AN447" s="5">
        <f>G447/24</f>
        <v>10.05175</v>
      </c>
    </row>
    <row r="448" spans="1:40" x14ac:dyDescent="0.2">
      <c r="A448" s="14">
        <v>659</v>
      </c>
      <c r="B448" s="6">
        <v>0.13357227589414722</v>
      </c>
      <c r="C448" s="5">
        <v>82.210999999999999</v>
      </c>
      <c r="D448" s="6">
        <f>100/(A448*$AK$3+$AK$4)/24</f>
        <v>0.3164384205388035</v>
      </c>
      <c r="E448" s="5">
        <v>142.07900000000001</v>
      </c>
      <c r="F448" s="6">
        <v>0.58770833333333339</v>
      </c>
      <c r="G448" s="5">
        <v>241.089</v>
      </c>
      <c r="H448" s="5">
        <v>400.04500000000002</v>
      </c>
      <c r="I448" s="5">
        <v>838.38499999999999</v>
      </c>
      <c r="K448" s="6">
        <f>K$4/X448/24</f>
        <v>0.1774050579962132</v>
      </c>
      <c r="L448" s="6">
        <f>L$4/Y448/24</f>
        <v>0.18312376566599944</v>
      </c>
      <c r="M448" s="6">
        <f>M$4/Z448/24</f>
        <v>0.16480806943056228</v>
      </c>
      <c r="N448" s="6">
        <f>N$4/AA448/24</f>
        <v>0.25893820259825739</v>
      </c>
      <c r="O448" s="6">
        <f>O$4/AB448/24</f>
        <v>0.22567649570288864</v>
      </c>
      <c r="P448" s="6">
        <f>P$4/AC448/24</f>
        <v>0.53421048681682914</v>
      </c>
      <c r="Q448" s="6">
        <f>Q$4/AD448/24</f>
        <v>0.27144444704394372</v>
      </c>
      <c r="R448" s="6">
        <f>R$4/AE448/24</f>
        <v>0.23685989682457828</v>
      </c>
      <c r="S448" s="6">
        <f>S$4/AF448/24</f>
        <v>0.33762434840096395</v>
      </c>
      <c r="T448" s="6">
        <f>T$4/AG448/24</f>
        <v>0.20906738497136612</v>
      </c>
      <c r="U448" s="6">
        <f t="shared" si="25"/>
        <v>0.31227475711066127</v>
      </c>
      <c r="W448" s="14">
        <v>659</v>
      </c>
      <c r="X448" s="5">
        <f t="shared" si="26"/>
        <v>14.867107115155076</v>
      </c>
      <c r="Y448" s="5">
        <f t="shared" si="26"/>
        <v>13.87950197192006</v>
      </c>
      <c r="Z448" s="5">
        <f t="shared" si="26"/>
        <v>13.399424803430264</v>
      </c>
      <c r="AA448" s="5">
        <f t="shared" si="28"/>
        <v>10.459381065278006</v>
      </c>
      <c r="AB448" s="5">
        <f t="shared" si="28"/>
        <v>10.339283787910514</v>
      </c>
      <c r="AC448" s="5">
        <f>AC$3*$W448+AC$4</f>
        <v>8.9696229948957189</v>
      </c>
      <c r="AD448" s="5">
        <f>AD$3*$W448+AD$4</f>
        <v>10.130986394998189</v>
      </c>
      <c r="AE448" s="5">
        <f>AE$3*$W448+AE$4</f>
        <v>13.017540641828839</v>
      </c>
      <c r="AF448" s="5">
        <f>AF$3*$W448+AF$4</f>
        <v>12.341132049274828</v>
      </c>
      <c r="AG448" s="5">
        <f>AG$3*$W448+AG$4</f>
        <v>13.950844925267198</v>
      </c>
      <c r="AH448" s="5">
        <f>AH$3*$W448+AH$4</f>
        <v>10.007212971404503</v>
      </c>
      <c r="AI448" s="32">
        <f>50/(B448*24)</f>
        <v>15.597049008765294</v>
      </c>
      <c r="AJ448" s="5">
        <f>C448/6</f>
        <v>13.701833333333333</v>
      </c>
      <c r="AK448" s="5">
        <f>100/(D448*24)</f>
        <v>13.167385488690133</v>
      </c>
      <c r="AL448" s="5">
        <f>E448/12</f>
        <v>11.839916666666667</v>
      </c>
      <c r="AM448" s="5">
        <f>160.934/(F448*24)</f>
        <v>11.409712867777383</v>
      </c>
      <c r="AN448" s="5">
        <f>G448/24</f>
        <v>10.045375</v>
      </c>
    </row>
    <row r="449" spans="1:40" x14ac:dyDescent="0.2">
      <c r="A449" s="14">
        <v>658</v>
      </c>
      <c r="B449" s="6">
        <v>0.13367568683312786</v>
      </c>
      <c r="C449" s="5">
        <v>82.158000000000001</v>
      </c>
      <c r="D449" s="6">
        <f>100/(A449*$AK$3+$AK$4)/24</f>
        <v>0.31669136150594929</v>
      </c>
      <c r="E449" s="5">
        <v>141.988</v>
      </c>
      <c r="F449" s="6">
        <v>0.5882060185185185</v>
      </c>
      <c r="G449" s="5">
        <v>240.935</v>
      </c>
      <c r="H449" s="5">
        <v>399.79300000000001</v>
      </c>
      <c r="I449" s="5">
        <v>837.87400000000002</v>
      </c>
      <c r="K449" s="6">
        <f>K$4/X449/24</f>
        <v>0.1775424040398027</v>
      </c>
      <c r="L449" s="6">
        <f>L$4/Y449/24</f>
        <v>0.18326553910236887</v>
      </c>
      <c r="M449" s="6">
        <f>M$4/Z449/24</f>
        <v>0.16493566295322495</v>
      </c>
      <c r="N449" s="6">
        <f>N$4/AA449/24</f>
        <v>0.25913867116472744</v>
      </c>
      <c r="O449" s="6">
        <f>O$4/AB449/24</f>
        <v>0.22585121323442933</v>
      </c>
      <c r="P449" s="6">
        <f>P$4/AC449/24</f>
        <v>0.53463750107434171</v>
      </c>
      <c r="Q449" s="6">
        <f>Q$4/AD449/24</f>
        <v>0.27166142265911947</v>
      </c>
      <c r="R449" s="6">
        <f>R$4/AE449/24</f>
        <v>0.23704922772592352</v>
      </c>
      <c r="S449" s="6">
        <f>S$4/AF449/24</f>
        <v>0.33789422406609687</v>
      </c>
      <c r="T449" s="6">
        <f>T$4/AG449/24</f>
        <v>0.20923450028708304</v>
      </c>
      <c r="U449" s="6">
        <f t="shared" si="25"/>
        <v>0.31252436990718679</v>
      </c>
      <c r="W449" s="14">
        <v>658</v>
      </c>
      <c r="X449" s="5">
        <f t="shared" si="26"/>
        <v>14.855605984746646</v>
      </c>
      <c r="Y449" s="5">
        <f t="shared" si="26"/>
        <v>13.868764848621851</v>
      </c>
      <c r="Z449" s="5">
        <f t="shared" si="26"/>
        <v>13.389059065774072</v>
      </c>
      <c r="AA449" s="5">
        <f t="shared" si="28"/>
        <v>10.451289732869391</v>
      </c>
      <c r="AB449" s="5">
        <f t="shared" si="28"/>
        <v>10.331285362241456</v>
      </c>
      <c r="AC449" s="5">
        <f>AC$3*$W449+AC$4</f>
        <v>8.9624589689984759</v>
      </c>
      <c r="AD449" s="5">
        <f>AD$3*$W449+AD$4</f>
        <v>10.122894789705558</v>
      </c>
      <c r="AE449" s="5">
        <f>AE$3*$W449+AE$4</f>
        <v>13.007143549517426</v>
      </c>
      <c r="AF449" s="5">
        <f>AF$3*$W449+AF$4</f>
        <v>12.331275203602202</v>
      </c>
      <c r="AG449" s="5">
        <f>AG$3*$W449+AG$4</f>
        <v>13.939702404072055</v>
      </c>
      <c r="AH449" s="5">
        <f>AH$3*$W449+AH$4</f>
        <v>9.9992202237798598</v>
      </c>
      <c r="AI449" s="32">
        <f>50/(B449*24)</f>
        <v>15.584983198433331</v>
      </c>
      <c r="AJ449" s="5">
        <f>C449/6</f>
        <v>13.693</v>
      </c>
      <c r="AK449" s="5">
        <f>100/(D449*24)</f>
        <v>13.156868715499815</v>
      </c>
      <c r="AL449" s="5">
        <f>E449/12</f>
        <v>11.832333333333333</v>
      </c>
      <c r="AM449" s="5">
        <f>160.934/(F449*24)</f>
        <v>11.400059030715649</v>
      </c>
      <c r="AN449" s="5">
        <f>G449/24</f>
        <v>10.038958333333333</v>
      </c>
    </row>
    <row r="450" spans="1:40" x14ac:dyDescent="0.2">
      <c r="A450" s="14">
        <v>657</v>
      </c>
      <c r="B450" s="6">
        <v>0.13377925801655657</v>
      </c>
      <c r="C450" s="5">
        <v>82.103999999999999</v>
      </c>
      <c r="D450" s="6">
        <f>100/(A450*$AK$3+$AK$4)/24</f>
        <v>0.31694470716677647</v>
      </c>
      <c r="E450" s="5">
        <v>141.89599999999999</v>
      </c>
      <c r="F450" s="6">
        <v>0.58869212962962958</v>
      </c>
      <c r="G450" s="5">
        <v>240.78100000000001</v>
      </c>
      <c r="H450" s="5">
        <v>399.541</v>
      </c>
      <c r="I450" s="5">
        <v>837.36400000000003</v>
      </c>
      <c r="K450" s="6">
        <f>K$4/X450/24</f>
        <v>0.17767996291330332</v>
      </c>
      <c r="L450" s="6">
        <f>L$4/Y450/24</f>
        <v>0.18340753222928829</v>
      </c>
      <c r="M450" s="6">
        <f>M$4/Z450/24</f>
        <v>0.1650634541934001</v>
      </c>
      <c r="N450" s="6">
        <f>N$4/AA450/24</f>
        <v>0.2593394503750725</v>
      </c>
      <c r="O450" s="6">
        <f>O$4/AB450/24</f>
        <v>0.22602620150632588</v>
      </c>
      <c r="P450" s="6">
        <f>P$4/AC450/24</f>
        <v>0.53506519853463441</v>
      </c>
      <c r="Q450" s="6">
        <f>Q$4/AD450/24</f>
        <v>0.27187874542510065</v>
      </c>
      <c r="R450" s="6">
        <f>R$4/AE450/24</f>
        <v>0.23723886154782892</v>
      </c>
      <c r="S450" s="6">
        <f>S$4/AF450/24</f>
        <v>0.33816453151963349</v>
      </c>
      <c r="T450" s="6">
        <f>T$4/AG450/24</f>
        <v>0.20940188297946535</v>
      </c>
      <c r="U450" s="6">
        <f t="shared" si="25"/>
        <v>0.31277438207247682</v>
      </c>
      <c r="W450" s="14">
        <v>657</v>
      </c>
      <c r="X450" s="5">
        <f t="shared" si="26"/>
        <v>14.844104854338216</v>
      </c>
      <c r="Y450" s="5">
        <f t="shared" si="26"/>
        <v>13.858027725323641</v>
      </c>
      <c r="Z450" s="5">
        <f t="shared" si="26"/>
        <v>13.37869332811788</v>
      </c>
      <c r="AA450" s="5">
        <f t="shared" si="28"/>
        <v>10.443198400460773</v>
      </c>
      <c r="AB450" s="5">
        <f t="shared" si="28"/>
        <v>10.323286936572394</v>
      </c>
      <c r="AC450" s="5">
        <f>AC$3*$W450+AC$4</f>
        <v>8.9552949431012294</v>
      </c>
      <c r="AD450" s="5">
        <f>AD$3*$W450+AD$4</f>
        <v>10.114803184412928</v>
      </c>
      <c r="AE450" s="5">
        <f>AE$3*$W450+AE$4</f>
        <v>12.996746457206013</v>
      </c>
      <c r="AF450" s="5">
        <f>AF$3*$W450+AF$4</f>
        <v>12.321418357929575</v>
      </c>
      <c r="AG450" s="5">
        <f>AG$3*$W450+AG$4</f>
        <v>13.928559882876913</v>
      </c>
      <c r="AH450" s="5">
        <f>AH$3*$W450+AH$4</f>
        <v>9.9912274761552169</v>
      </c>
      <c r="AI450" s="32">
        <f>50/(B450*24)</f>
        <v>15.572917388101368</v>
      </c>
      <c r="AJ450" s="5">
        <f>C450/6</f>
        <v>13.683999999999999</v>
      </c>
      <c r="AK450" s="5">
        <f>100/(D450*24)</f>
        <v>13.146351942309497</v>
      </c>
      <c r="AL450" s="5">
        <f>E450/12</f>
        <v>11.824666666666666</v>
      </c>
      <c r="AM450" s="5">
        <f>160.934/(F450*24)</f>
        <v>11.390645459371253</v>
      </c>
      <c r="AN450" s="5">
        <f>G450/24</f>
        <v>10.032541666666667</v>
      </c>
    </row>
    <row r="451" spans="1:40" x14ac:dyDescent="0.2">
      <c r="A451" s="14">
        <v>656</v>
      </c>
      <c r="B451" s="6">
        <v>0.13388298981719179</v>
      </c>
      <c r="C451" s="5">
        <v>82.051000000000002</v>
      </c>
      <c r="D451" s="6">
        <f>100/(A451*$AK$3+$AK$4)/24</f>
        <v>0.31719845849329903</v>
      </c>
      <c r="E451" s="5">
        <v>141.80500000000001</v>
      </c>
      <c r="F451" s="6">
        <v>0.58942129629629625</v>
      </c>
      <c r="G451" s="5">
        <v>240.62799999999999</v>
      </c>
      <c r="H451" s="5">
        <v>399.29</v>
      </c>
      <c r="I451" s="5">
        <v>836.85299999999995</v>
      </c>
      <c r="K451" s="6">
        <f>K$4/X451/24</f>
        <v>0.17781773511179697</v>
      </c>
      <c r="L451" s="6">
        <f>L$4/Y451/24</f>
        <v>0.18354974555779882</v>
      </c>
      <c r="M451" s="6">
        <f>M$4/Z451/24</f>
        <v>0.16519144361101537</v>
      </c>
      <c r="N451" s="6">
        <f>N$4/AA451/24</f>
        <v>0.25954054095190776</v>
      </c>
      <c r="O451" s="6">
        <f>O$4/AB451/24</f>
        <v>0.2262014611483705</v>
      </c>
      <c r="P451" s="6">
        <f>P$4/AC451/24</f>
        <v>0.53549358083865795</v>
      </c>
      <c r="Q451" s="6">
        <f>Q$4/AD451/24</f>
        <v>0.27209641617569186</v>
      </c>
      <c r="R451" s="6">
        <f>R$4/AE451/24</f>
        <v>0.23742879901786459</v>
      </c>
      <c r="S451" s="6">
        <f>S$4/AF451/24</f>
        <v>0.33843527179866523</v>
      </c>
      <c r="T451" s="6">
        <f>T$4/AG451/24</f>
        <v>0.20956953369071193</v>
      </c>
      <c r="U451" s="6">
        <f t="shared" si="25"/>
        <v>0.31302479456575555</v>
      </c>
      <c r="W451" s="14">
        <v>656</v>
      </c>
      <c r="X451" s="5">
        <f t="shared" si="26"/>
        <v>14.832603723929788</v>
      </c>
      <c r="Y451" s="5">
        <f t="shared" si="26"/>
        <v>13.847290602025431</v>
      </c>
      <c r="Z451" s="5">
        <f t="shared" si="26"/>
        <v>13.368327590461689</v>
      </c>
      <c r="AA451" s="5">
        <f t="shared" si="28"/>
        <v>10.435107068052158</v>
      </c>
      <c r="AB451" s="5">
        <f t="shared" si="28"/>
        <v>10.315288510903335</v>
      </c>
      <c r="AC451" s="5">
        <f>AC$3*$W451+AC$4</f>
        <v>8.9481309172039847</v>
      </c>
      <c r="AD451" s="5">
        <f>AD$3*$W451+AD$4</f>
        <v>10.106711579120295</v>
      </c>
      <c r="AE451" s="5">
        <f>AE$3*$W451+AE$4</f>
        <v>12.9863493648946</v>
      </c>
      <c r="AF451" s="5">
        <f>AF$3*$W451+AF$4</f>
        <v>12.311561512256949</v>
      </c>
      <c r="AG451" s="5">
        <f>AG$3*$W451+AG$4</f>
        <v>13.917417361681769</v>
      </c>
      <c r="AH451" s="5">
        <f>AH$3*$W451+AH$4</f>
        <v>9.9832347285305758</v>
      </c>
      <c r="AI451" s="32">
        <f>50/(B451*24)</f>
        <v>15.5608515777694</v>
      </c>
      <c r="AJ451" s="5">
        <f>C451/6</f>
        <v>13.675166666666668</v>
      </c>
      <c r="AK451" s="5">
        <f>100/(D451*24)</f>
        <v>13.135835169119176</v>
      </c>
      <c r="AL451" s="5">
        <f>E451/12</f>
        <v>11.817083333333334</v>
      </c>
      <c r="AM451" s="5">
        <f>160.934/(F451*24)</f>
        <v>11.376554215921141</v>
      </c>
      <c r="AN451" s="5">
        <f>G451/24</f>
        <v>10.026166666666667</v>
      </c>
    </row>
    <row r="452" spans="1:40" x14ac:dyDescent="0.2">
      <c r="A452" s="14">
        <v>655</v>
      </c>
      <c r="B452" s="6">
        <v>0.13398688260894881</v>
      </c>
      <c r="C452" s="5">
        <v>81.997</v>
      </c>
      <c r="D452" s="6">
        <f>100/(A452*$AK$3+$AK$4)/24</f>
        <v>0.3174526164606461</v>
      </c>
      <c r="E452" s="5">
        <v>141.71299999999999</v>
      </c>
      <c r="F452" s="6">
        <v>0.58968750000000003</v>
      </c>
      <c r="G452" s="5">
        <v>240.47399999999999</v>
      </c>
      <c r="H452" s="5">
        <v>399.03800000000001</v>
      </c>
      <c r="I452" s="5">
        <v>836.34299999999996</v>
      </c>
      <c r="K452" s="6">
        <f>K$4/X452/24</f>
        <v>0.17795572113190225</v>
      </c>
      <c r="L452" s="6">
        <f>L$4/Y452/24</f>
        <v>0.18369217960052767</v>
      </c>
      <c r="M452" s="6">
        <f>M$4/Z452/24</f>
        <v>0.16531963166742611</v>
      </c>
      <c r="N452" s="6">
        <f>N$4/AA452/24</f>
        <v>0.25974194362009168</v>
      </c>
      <c r="O452" s="6">
        <f>O$4/AB452/24</f>
        <v>0.22637699279231052</v>
      </c>
      <c r="P452" s="6">
        <f>P$4/AC452/24</f>
        <v>0.53592264963262326</v>
      </c>
      <c r="Q452" s="6">
        <f>Q$4/AD452/24</f>
        <v>0.27231443574736997</v>
      </c>
      <c r="R452" s="6">
        <f>R$4/AE452/24</f>
        <v>0.23761904086593244</v>
      </c>
      <c r="S452" s="6">
        <f>S$4/AF452/24</f>
        <v>0.33870644594360749</v>
      </c>
      <c r="T452" s="6">
        <f>T$4/AG452/24</f>
        <v>0.20973745306507999</v>
      </c>
      <c r="U452" s="6">
        <f t="shared" si="25"/>
        <v>0.31327560834932183</v>
      </c>
      <c r="W452" s="14">
        <v>655</v>
      </c>
      <c r="X452" s="5">
        <f t="shared" si="26"/>
        <v>14.821102593521358</v>
      </c>
      <c r="Y452" s="5">
        <f t="shared" si="26"/>
        <v>13.836553478727222</v>
      </c>
      <c r="Z452" s="5">
        <f t="shared" si="26"/>
        <v>13.357961852805497</v>
      </c>
      <c r="AA452" s="5">
        <f t="shared" si="28"/>
        <v>10.427015735643542</v>
      </c>
      <c r="AB452" s="5">
        <f t="shared" si="28"/>
        <v>10.307290085234275</v>
      </c>
      <c r="AC452" s="5">
        <f>AC$3*$W452+AC$4</f>
        <v>8.9409668913067399</v>
      </c>
      <c r="AD452" s="5">
        <f>AD$3*$W452+AD$4</f>
        <v>10.098619973827663</v>
      </c>
      <c r="AE452" s="5">
        <f>AE$3*$W452+AE$4</f>
        <v>12.975952272583188</v>
      </c>
      <c r="AF452" s="5">
        <f>AF$3*$W452+AF$4</f>
        <v>12.301704666584323</v>
      </c>
      <c r="AG452" s="5">
        <f>AG$3*$W452+AG$4</f>
        <v>13.906274840486628</v>
      </c>
      <c r="AH452" s="5">
        <f>AH$3*$W452+AH$4</f>
        <v>9.9752419809059329</v>
      </c>
      <c r="AI452" s="32">
        <f>50/(B452*24)</f>
        <v>15.548785767437433</v>
      </c>
      <c r="AJ452" s="5">
        <f>C452/6</f>
        <v>13.666166666666667</v>
      </c>
      <c r="AK452" s="5">
        <f>100/(D452*24)</f>
        <v>13.12531839592886</v>
      </c>
      <c r="AL452" s="5">
        <f>E452/12</f>
        <v>11.809416666666666</v>
      </c>
      <c r="AM452" s="5">
        <f>160.934/(F452*24)</f>
        <v>11.37141847730083</v>
      </c>
      <c r="AN452" s="5">
        <f>G452/24</f>
        <v>10.01975</v>
      </c>
    </row>
    <row r="453" spans="1:40" x14ac:dyDescent="0.2">
      <c r="A453" s="14">
        <v>654</v>
      </c>
      <c r="B453" s="6">
        <v>0.13409093676690453</v>
      </c>
      <c r="C453" s="5">
        <v>81.944000000000003</v>
      </c>
      <c r="D453" s="6">
        <f>100/(A453*$AK$3+$AK$4)/24</f>
        <v>0.31770718204707488</v>
      </c>
      <c r="E453" s="5">
        <v>141.62100000000001</v>
      </c>
      <c r="F453" s="6">
        <v>0.59017361111111111</v>
      </c>
      <c r="G453" s="5">
        <v>240.321</v>
      </c>
      <c r="H453" s="5">
        <v>398.786</v>
      </c>
      <c r="I453" s="5">
        <v>835.83199999999999</v>
      </c>
      <c r="K453" s="6">
        <f>K$4/X453/24</f>
        <v>0.17809392147178052</v>
      </c>
      <c r="L453" s="6">
        <f>L$4/Y453/24</f>
        <v>0.18383483487169458</v>
      </c>
      <c r="M453" s="6">
        <f>M$4/Z453/24</f>
        <v>0.16544801882542062</v>
      </c>
      <c r="N453" s="6">
        <f>N$4/AA453/24</f>
        <v>0.25994365910673417</v>
      </c>
      <c r="O453" s="6">
        <f>O$4/AB453/24</f>
        <v>0.22655279707185563</v>
      </c>
      <c r="P453" s="6">
        <f>P$4/AC453/24</f>
        <v>0.5363524065680213</v>
      </c>
      <c r="Q453" s="6">
        <f>Q$4/AD453/24</f>
        <v>0.27253280497929483</v>
      </c>
      <c r="R453" s="6">
        <f>R$4/AE453/24</f>
        <v>0.23780958782427572</v>
      </c>
      <c r="S453" s="6">
        <f>S$4/AF453/24</f>
        <v>0.33897805499821271</v>
      </c>
      <c r="T453" s="6">
        <f>T$4/AG453/24</f>
        <v>0.20990564174889326</v>
      </c>
      <c r="U453" s="6">
        <f t="shared" si="25"/>
        <v>0.31352682438856078</v>
      </c>
      <c r="W453" s="14">
        <v>654</v>
      </c>
      <c r="X453" s="5">
        <f t="shared" si="26"/>
        <v>14.809601463112928</v>
      </c>
      <c r="Y453" s="5">
        <f t="shared" si="26"/>
        <v>13.825816355429012</v>
      </c>
      <c r="Z453" s="5">
        <f t="shared" si="26"/>
        <v>13.347596115149305</v>
      </c>
      <c r="AA453" s="5">
        <f t="shared" si="28"/>
        <v>10.418924403234925</v>
      </c>
      <c r="AB453" s="5">
        <f t="shared" si="28"/>
        <v>10.299291659565215</v>
      </c>
      <c r="AC453" s="5">
        <f>AC$3*$W453+AC$4</f>
        <v>8.9338028654094934</v>
      </c>
      <c r="AD453" s="5">
        <f>AD$3*$W453+AD$4</f>
        <v>10.090528368535033</v>
      </c>
      <c r="AE453" s="5">
        <f>AE$3*$W453+AE$4</f>
        <v>12.965555180271775</v>
      </c>
      <c r="AF453" s="5">
        <f>AF$3*$W453+AF$4</f>
        <v>12.291847820911697</v>
      </c>
      <c r="AG453" s="5">
        <f>AG$3*$W453+AG$4</f>
        <v>13.895132319291484</v>
      </c>
      <c r="AH453" s="5">
        <f>AH$3*$W453+AH$4</f>
        <v>9.9672492332812901</v>
      </c>
      <c r="AI453" s="32">
        <f>50/(B453*24)</f>
        <v>15.53671995710547</v>
      </c>
      <c r="AJ453" s="5">
        <f>C453/6</f>
        <v>13.657333333333334</v>
      </c>
      <c r="AK453" s="5">
        <f>100/(D453*24)</f>
        <v>13.114801622738542</v>
      </c>
      <c r="AL453" s="5">
        <f>E453/12</f>
        <v>11.80175</v>
      </c>
      <c r="AM453" s="5">
        <f>160.934/(F453*24)</f>
        <v>11.362052126845914</v>
      </c>
      <c r="AN453" s="5">
        <f>G453/24</f>
        <v>10.013375</v>
      </c>
    </row>
    <row r="454" spans="1:40" x14ac:dyDescent="0.2">
      <c r="A454" s="14">
        <v>653</v>
      </c>
      <c r="B454" s="6">
        <v>0.13419515266730203</v>
      </c>
      <c r="C454" s="5">
        <v>81.89</v>
      </c>
      <c r="D454" s="6">
        <f>100/(A454*$AK$3+$AK$4)/24</f>
        <v>0.31796215623398288</v>
      </c>
      <c r="E454" s="5">
        <v>141.53</v>
      </c>
      <c r="F454" s="6">
        <v>0.59067129629629633</v>
      </c>
      <c r="G454" s="5">
        <v>240.167</v>
      </c>
      <c r="H454" s="5">
        <v>398.53399999999999</v>
      </c>
      <c r="I454" s="5">
        <v>835.32100000000003</v>
      </c>
      <c r="K454" s="6">
        <f>K$4/X454/24</f>
        <v>0.1782323366311418</v>
      </c>
      <c r="L454" s="6">
        <f>L$4/Y454/24</f>
        <v>0.1839777118871179</v>
      </c>
      <c r="M454" s="6">
        <f>M$4/Z454/24</f>
        <v>0.1655766055492261</v>
      </c>
      <c r="N454" s="6">
        <f>N$4/AA454/24</f>
        <v>0.26014568814120581</v>
      </c>
      <c r="O454" s="6">
        <f>O$4/AB454/24</f>
        <v>0.22672887462268554</v>
      </c>
      <c r="P454" s="6">
        <f>P$4/AC454/24</f>
        <v>0.53678285330164466</v>
      </c>
      <c r="Q454" s="6">
        <f>Q$4/AD454/24</f>
        <v>0.27275152471332037</v>
      </c>
      <c r="R454" s="6">
        <f>R$4/AE454/24</f>
        <v>0.23800044062748818</v>
      </c>
      <c r="S454" s="6">
        <f>S$4/AF454/24</f>
        <v>0.33925010000958428</v>
      </c>
      <c r="T454" s="6">
        <f>T$4/AG454/24</f>
        <v>0.2100741003905503</v>
      </c>
      <c r="U454" s="6">
        <f t="shared" si="25"/>
        <v>0.31377844365195678</v>
      </c>
      <c r="W454" s="14">
        <v>653</v>
      </c>
      <c r="X454" s="5">
        <f t="shared" si="26"/>
        <v>14.7981003327045</v>
      </c>
      <c r="Y454" s="5">
        <f t="shared" si="26"/>
        <v>13.815079232130802</v>
      </c>
      <c r="Z454" s="5">
        <f t="shared" si="26"/>
        <v>13.337230377493114</v>
      </c>
      <c r="AA454" s="5">
        <f t="shared" si="28"/>
        <v>10.41083307082631</v>
      </c>
      <c r="AB454" s="5">
        <f t="shared" si="28"/>
        <v>10.291293233896155</v>
      </c>
      <c r="AC454" s="5">
        <f>AC$3*$W454+AC$4</f>
        <v>8.9266388395122487</v>
      </c>
      <c r="AD454" s="5">
        <f>AD$3*$W454+AD$4</f>
        <v>10.082436763242402</v>
      </c>
      <c r="AE454" s="5">
        <f>AE$3*$W454+AE$4</f>
        <v>12.955158087960362</v>
      </c>
      <c r="AF454" s="5">
        <f>AF$3*$W454+AF$4</f>
        <v>12.28199097523907</v>
      </c>
      <c r="AG454" s="5">
        <f>AG$3*$W454+AG$4</f>
        <v>13.883989798096341</v>
      </c>
      <c r="AH454" s="5">
        <f>AH$3*$W454+AH$4</f>
        <v>9.959256485656649</v>
      </c>
      <c r="AI454" s="32">
        <f>50/(B454*24)</f>
        <v>15.5246541467735</v>
      </c>
      <c r="AJ454" s="5">
        <f>C454/6</f>
        <v>13.648333333333333</v>
      </c>
      <c r="AK454" s="5">
        <f>100/(D454*24)</f>
        <v>13.104284849548224</v>
      </c>
      <c r="AL454" s="5">
        <f>E454/12</f>
        <v>11.794166666666667</v>
      </c>
      <c r="AM454" s="5">
        <f>160.934/(F454*24)</f>
        <v>11.352478739663752</v>
      </c>
      <c r="AN454" s="5">
        <f>G454/24</f>
        <v>10.006958333333333</v>
      </c>
    </row>
    <row r="455" spans="1:40" x14ac:dyDescent="0.2">
      <c r="A455" s="14">
        <v>652</v>
      </c>
      <c r="B455" s="6">
        <v>0.13429953068755471</v>
      </c>
      <c r="C455" s="5">
        <v>81.837000000000003</v>
      </c>
      <c r="D455" s="6">
        <f>100/(A455*$AK$3+$AK$4)/24</f>
        <v>0.31821754000592056</v>
      </c>
      <c r="E455" s="5">
        <v>141.43799999999999</v>
      </c>
      <c r="F455" s="6">
        <v>0.59116898148148145</v>
      </c>
      <c r="G455" s="5">
        <v>240.01300000000001</v>
      </c>
      <c r="H455" s="5">
        <v>398.28199999999998</v>
      </c>
      <c r="I455" s="5">
        <v>834.81100000000004</v>
      </c>
      <c r="K455" s="6">
        <f>K$4/X455/24</f>
        <v>0.17837096711125081</v>
      </c>
      <c r="L455" s="6">
        <f>L$4/Y455/24</f>
        <v>0.18412081116422074</v>
      </c>
      <c r="M455" s="6">
        <f>M$4/Z455/24</f>
        <v>0.16570539230451403</v>
      </c>
      <c r="N455" s="6">
        <f>N$4/AA455/24</f>
        <v>0.26034803145514634</v>
      </c>
      <c r="O455" s="6">
        <f>O$4/AB455/24</f>
        <v>0.22690522608245781</v>
      </c>
      <c r="P455" s="6">
        <f>P$4/AC455/24</f>
        <v>0.53721399149560867</v>
      </c>
      <c r="Q455" s="6">
        <f>Q$4/AD455/24</f>
        <v>0.27297059579400518</v>
      </c>
      <c r="R455" s="6">
        <f>R$4/AE455/24</f>
        <v>0.23819160001252379</v>
      </c>
      <c r="S455" s="6">
        <f>S$4/AF455/24</f>
        <v>0.33952258202818952</v>
      </c>
      <c r="T455" s="6">
        <f>T$4/AG455/24</f>
        <v>0.21024282964053273</v>
      </c>
      <c r="U455" s="6">
        <f t="shared" si="25"/>
        <v>0.31403046711110583</v>
      </c>
      <c r="W455" s="14">
        <v>652</v>
      </c>
      <c r="X455" s="5">
        <f t="shared" si="26"/>
        <v>14.78659920229607</v>
      </c>
      <c r="Y455" s="5">
        <f t="shared" si="26"/>
        <v>13.804342108832593</v>
      </c>
      <c r="Z455" s="5">
        <f t="shared" si="26"/>
        <v>13.326864639836922</v>
      </c>
      <c r="AA455" s="5">
        <f t="shared" si="28"/>
        <v>10.402741738417692</v>
      </c>
      <c r="AB455" s="5">
        <f t="shared" si="28"/>
        <v>10.283294808227094</v>
      </c>
      <c r="AC455" s="5">
        <f>AC$3*$W455+AC$4</f>
        <v>8.9194748136150039</v>
      </c>
      <c r="AD455" s="5">
        <f>AD$3*$W455+AD$4</f>
        <v>10.07434515794977</v>
      </c>
      <c r="AE455" s="5">
        <f>AE$3*$W455+AE$4</f>
        <v>12.944760995648949</v>
      </c>
      <c r="AF455" s="5">
        <f>AF$3*$W455+AF$4</f>
        <v>12.272134129566442</v>
      </c>
      <c r="AG455" s="5">
        <f>AG$3*$W455+AG$4</f>
        <v>13.872847276901197</v>
      </c>
      <c r="AH455" s="5">
        <f>AH$3*$W455+AH$4</f>
        <v>9.9512637380320061</v>
      </c>
      <c r="AI455" s="32">
        <f>50/(B455*24)</f>
        <v>15.512588336441537</v>
      </c>
      <c r="AJ455" s="5">
        <f>C455/6</f>
        <v>13.6395</v>
      </c>
      <c r="AK455" s="5">
        <f>100/(D455*24)</f>
        <v>13.093768076357904</v>
      </c>
      <c r="AL455" s="5">
        <f>E455/12</f>
        <v>11.786499999999998</v>
      </c>
      <c r="AM455" s="5">
        <f>160.934/(F455*24)</f>
        <v>11.342921471503809</v>
      </c>
      <c r="AN455" s="5">
        <f>G455/24</f>
        <v>10.000541666666667</v>
      </c>
    </row>
    <row r="456" spans="1:40" x14ac:dyDescent="0.2">
      <c r="A456" s="14">
        <v>651</v>
      </c>
      <c r="B456" s="6">
        <v>0.13440407120625131</v>
      </c>
      <c r="C456" s="5">
        <v>81.783000000000001</v>
      </c>
      <c r="D456" s="6">
        <f>100/(A456*$AK$3+$AK$4)/24</f>
        <v>0.31847333435060415</v>
      </c>
      <c r="E456" s="5">
        <v>141.34700000000001</v>
      </c>
      <c r="F456" s="6">
        <v>0.59166666666666667</v>
      </c>
      <c r="G456" s="5">
        <v>239.86</v>
      </c>
      <c r="H456" s="5">
        <v>398.03100000000001</v>
      </c>
      <c r="I456" s="5">
        <v>834.3</v>
      </c>
      <c r="K456" s="6">
        <f>K$4/X456/24</f>
        <v>0.17850981341493308</v>
      </c>
      <c r="L456" s="6">
        <f>L$4/Y456/24</f>
        <v>0.18426413322203739</v>
      </c>
      <c r="M456" s="6">
        <f>M$4/Z456/24</f>
        <v>0.16583437955840583</v>
      </c>
      <c r="N456" s="6">
        <f>N$4/AA456/24</f>
        <v>0.26055068978247348</v>
      </c>
      <c r="O456" s="6">
        <f>O$4/AB456/24</f>
        <v>0.2270818520908153</v>
      </c>
      <c r="P456" s="6">
        <f>P$4/AC456/24</f>
        <v>0.53764582281737339</v>
      </c>
      <c r="Q456" s="6">
        <f>Q$4/AD456/24</f>
        <v>0.27319001906862322</v>
      </c>
      <c r="R456" s="6">
        <f>R$4/AE456/24</f>
        <v>0.2383830667187059</v>
      </c>
      <c r="S456" s="6">
        <f>S$4/AF456/24</f>
        <v>0.33979550210787318</v>
      </c>
      <c r="T456" s="6">
        <f>T$4/AG456/24</f>
        <v>0.21041183015141374</v>
      </c>
      <c r="U456" s="6">
        <f t="shared" ref="U456:U519" si="29">U$4/AH456/24</f>
        <v>0.31428289574072771</v>
      </c>
      <c r="W456" s="14">
        <v>651</v>
      </c>
      <c r="X456" s="5">
        <f t="shared" si="26"/>
        <v>14.775098071887641</v>
      </c>
      <c r="Y456" s="5">
        <f t="shared" si="26"/>
        <v>13.793604985534383</v>
      </c>
      <c r="Z456" s="5">
        <f t="shared" si="26"/>
        <v>13.316498902180729</v>
      </c>
      <c r="AA456" s="5">
        <f t="shared" si="28"/>
        <v>10.394650406009077</v>
      </c>
      <c r="AB456" s="5">
        <f t="shared" si="28"/>
        <v>10.275296382558036</v>
      </c>
      <c r="AC456" s="5">
        <f>AC$3*$W456+AC$4</f>
        <v>8.9123107877177574</v>
      </c>
      <c r="AD456" s="5">
        <f>AD$3*$W456+AD$4</f>
        <v>10.066253552657138</v>
      </c>
      <c r="AE456" s="5">
        <f>AE$3*$W456+AE$4</f>
        <v>12.934363903337536</v>
      </c>
      <c r="AF456" s="5">
        <f>AF$3*$W456+AF$4</f>
        <v>12.262277283893816</v>
      </c>
      <c r="AG456" s="5">
        <f>AG$3*$W456+AG$4</f>
        <v>13.861704755706056</v>
      </c>
      <c r="AH456" s="5">
        <f>AH$3*$W456+AH$4</f>
        <v>9.9432709904073633</v>
      </c>
      <c r="AI456" s="32">
        <f>50/(B456*24)</f>
        <v>15.500522526109572</v>
      </c>
      <c r="AJ456" s="5">
        <f>C456/6</f>
        <v>13.6305</v>
      </c>
      <c r="AK456" s="5">
        <f>100/(D456*24)</f>
        <v>13.083251303167581</v>
      </c>
      <c r="AL456" s="5">
        <f>E456/12</f>
        <v>11.778916666666667</v>
      </c>
      <c r="AM456" s="5">
        <f>160.934/(F456*24)</f>
        <v>11.333380281690141</v>
      </c>
      <c r="AN456" s="5">
        <f>G456/24</f>
        <v>9.9941666666666666</v>
      </c>
    </row>
    <row r="457" spans="1:40" x14ac:dyDescent="0.2">
      <c r="A457" s="14">
        <v>650</v>
      </c>
      <c r="B457" s="6">
        <v>0.13450877460316024</v>
      </c>
      <c r="C457" s="5">
        <v>81.73</v>
      </c>
      <c r="D457" s="6">
        <f>100/(A457*$AK$3+$AK$4)/24</f>
        <v>0.31872954025892802</v>
      </c>
      <c r="E457" s="5">
        <v>141.255</v>
      </c>
      <c r="F457" s="6">
        <v>0.5921643518518519</v>
      </c>
      <c r="G457" s="5">
        <v>239.70599999999999</v>
      </c>
      <c r="H457" s="5">
        <v>397.779</v>
      </c>
      <c r="I457" s="5">
        <v>833.78899999999999</v>
      </c>
      <c r="K457" s="6">
        <f>K$4/X457/24</f>
        <v>0.17864887604658086</v>
      </c>
      <c r="L457" s="6">
        <f>L$4/Y457/24</f>
        <v>0.1844076785812194</v>
      </c>
      <c r="M457" s="6">
        <f>M$4/Z457/24</f>
        <v>0.16596356777947838</v>
      </c>
      <c r="N457" s="6">
        <f>N$4/AA457/24</f>
        <v>0.26075366385939208</v>
      </c>
      <c r="O457" s="6">
        <f>O$4/AB457/24</f>
        <v>0.22725875328939427</v>
      </c>
      <c r="P457" s="6">
        <f>P$4/AC457/24</f>
        <v>0.53807834893976381</v>
      </c>
      <c r="Q457" s="6">
        <f>Q$4/AD457/24</f>
        <v>0.27340979538717508</v>
      </c>
      <c r="R457" s="6">
        <f>R$4/AE457/24</f>
        <v>0.23857484148773719</v>
      </c>
      <c r="S457" s="6">
        <f>S$4/AF457/24</f>
        <v>0.34006886130587149</v>
      </c>
      <c r="T457" s="6">
        <f>T$4/AG457/24</f>
        <v>0.21058110257786652</v>
      </c>
      <c r="U457" s="6">
        <f t="shared" si="29"/>
        <v>0.31453573051867889</v>
      </c>
      <c r="W457" s="14">
        <v>650</v>
      </c>
      <c r="X457" s="5">
        <f t="shared" si="26"/>
        <v>14.763596941479211</v>
      </c>
      <c r="Y457" s="5">
        <f t="shared" si="26"/>
        <v>13.782867862236174</v>
      </c>
      <c r="Z457" s="5">
        <f t="shared" si="26"/>
        <v>13.306133164524539</v>
      </c>
      <c r="AA457" s="5">
        <f t="shared" si="28"/>
        <v>10.386559073600461</v>
      </c>
      <c r="AB457" s="5">
        <f t="shared" si="28"/>
        <v>10.267297956888974</v>
      </c>
      <c r="AC457" s="5">
        <f>AC$3*$W457+AC$4</f>
        <v>8.9051467618205145</v>
      </c>
      <c r="AD457" s="5">
        <f>AD$3*$W457+AD$4</f>
        <v>10.058161947364507</v>
      </c>
      <c r="AE457" s="5">
        <f>AE$3*$W457+AE$4</f>
        <v>12.923966811026123</v>
      </c>
      <c r="AF457" s="5">
        <f>AF$3*$W457+AF$4</f>
        <v>12.25242043822119</v>
      </c>
      <c r="AG457" s="5">
        <f>AG$3*$W457+AG$4</f>
        <v>13.850562234510914</v>
      </c>
      <c r="AH457" s="5">
        <f>AH$3*$W457+AH$4</f>
        <v>9.9352782427827222</v>
      </c>
      <c r="AI457" s="32">
        <f>50/(B457*24)</f>
        <v>15.488456715777604</v>
      </c>
      <c r="AJ457" s="5">
        <f>C457/6</f>
        <v>13.621666666666668</v>
      </c>
      <c r="AK457" s="5">
        <f>100/(D457*24)</f>
        <v>13.072734529977264</v>
      </c>
      <c r="AL457" s="5">
        <f>E457/12</f>
        <v>11.77125</v>
      </c>
      <c r="AM457" s="5">
        <f>160.934/(F457*24)</f>
        <v>11.32385512968356</v>
      </c>
      <c r="AN457" s="5">
        <f>G457/24</f>
        <v>9.9877500000000001</v>
      </c>
    </row>
    <row r="458" spans="1:40" x14ac:dyDescent="0.2">
      <c r="A458" s="14">
        <v>649</v>
      </c>
      <c r="B458" s="6">
        <v>0.13461364125923414</v>
      </c>
      <c r="C458" s="5">
        <v>81.676000000000002</v>
      </c>
      <c r="D458" s="6">
        <f>100/(A458*$AK$3+$AK$4)/24</f>
        <v>0.31898615872497799</v>
      </c>
      <c r="E458" s="5">
        <v>141.16399999999999</v>
      </c>
      <c r="F458" s="6">
        <v>0.59266203703703701</v>
      </c>
      <c r="G458" s="5">
        <v>239.55199999999999</v>
      </c>
      <c r="H458" s="5">
        <v>397.52699999999999</v>
      </c>
      <c r="I458" s="5">
        <v>833.279</v>
      </c>
      <c r="K458" s="6">
        <f>K$4/X458/24</f>
        <v>0.17878815551215954</v>
      </c>
      <c r="L458" s="6">
        <f>L$4/Y458/24</f>
        <v>0.18455144776404198</v>
      </c>
      <c r="M458" s="6">
        <f>M$4/Z458/24</f>
        <v>0.16609295743777</v>
      </c>
      <c r="N458" s="6">
        <f>N$4/AA458/24</f>
        <v>0.26095695442440264</v>
      </c>
      <c r="O458" s="6">
        <f>O$4/AB458/24</f>
        <v>0.22743593032183174</v>
      </c>
      <c r="P458" s="6">
        <f>P$4/AC458/24</f>
        <v>0.53851157154099338</v>
      </c>
      <c r="Q458" s="6">
        <f>Q$4/AD458/24</f>
        <v>0.27362992560239857</v>
      </c>
      <c r="R458" s="6">
        <f>R$4/AE458/24</f>
        <v>0.23876692506370875</v>
      </c>
      <c r="S458" s="6">
        <f>S$4/AF458/24</f>
        <v>0.34034266068282532</v>
      </c>
      <c r="T458" s="6">
        <f>T$4/AG458/24</f>
        <v>0.21075064757667258</v>
      </c>
      <c r="U458" s="6">
        <f t="shared" si="29"/>
        <v>0.3147889724259651</v>
      </c>
      <c r="W458" s="14">
        <v>649</v>
      </c>
      <c r="X458" s="5">
        <f t="shared" si="26"/>
        <v>14.752095811070781</v>
      </c>
      <c r="Y458" s="5">
        <f t="shared" si="26"/>
        <v>13.772130738937964</v>
      </c>
      <c r="Z458" s="5">
        <f t="shared" si="26"/>
        <v>13.295767426868348</v>
      </c>
      <c r="AA458" s="5">
        <f t="shared" si="28"/>
        <v>10.378467741191844</v>
      </c>
      <c r="AB458" s="5">
        <f t="shared" si="28"/>
        <v>10.259299531219915</v>
      </c>
      <c r="AC458" s="5">
        <f>AC$3*$W458+AC$4</f>
        <v>8.8979827359232679</v>
      </c>
      <c r="AD458" s="5">
        <f>AD$3*$W458+AD$4</f>
        <v>10.050070342071876</v>
      </c>
      <c r="AE458" s="5">
        <f>AE$3*$W458+AE$4</f>
        <v>12.91356971871471</v>
      </c>
      <c r="AF458" s="5">
        <f>AF$3*$W458+AF$4</f>
        <v>12.242563592548564</v>
      </c>
      <c r="AG458" s="5">
        <f>AG$3*$W458+AG$4</f>
        <v>13.83941971331577</v>
      </c>
      <c r="AH458" s="5">
        <f>AH$3*$W458+AH$4</f>
        <v>9.9272854951580793</v>
      </c>
      <c r="AI458" s="32">
        <f>50/(B458*24)</f>
        <v>15.476390905445641</v>
      </c>
      <c r="AJ458" s="5">
        <f>C458/6</f>
        <v>13.612666666666668</v>
      </c>
      <c r="AK458" s="5">
        <f>100/(D458*24)</f>
        <v>13.062217756786946</v>
      </c>
      <c r="AL458" s="5">
        <f>E458/12</f>
        <v>11.763666666666666</v>
      </c>
      <c r="AM458" s="5">
        <f>160.934/(F458*24)</f>
        <v>11.314345975081045</v>
      </c>
      <c r="AN458" s="5">
        <f>G458/24</f>
        <v>9.9813333333333336</v>
      </c>
    </row>
    <row r="459" spans="1:40" x14ac:dyDescent="0.2">
      <c r="A459" s="14">
        <v>648</v>
      </c>
      <c r="B459" s="6">
        <v>0.13471867155661466</v>
      </c>
      <c r="C459" s="5">
        <v>81.623000000000005</v>
      </c>
      <c r="D459" s="6">
        <f>100/(A459*$AK$3+$AK$4)/24</f>
        <v>0.3192431907460439</v>
      </c>
      <c r="E459" s="5">
        <v>141.072</v>
      </c>
      <c r="F459" s="6">
        <v>0.59315972222222224</v>
      </c>
      <c r="G459" s="5">
        <v>239.399</v>
      </c>
      <c r="H459" s="5">
        <v>397.27499999999998</v>
      </c>
      <c r="I459" s="5">
        <v>832.76800000000003</v>
      </c>
      <c r="K459" s="6">
        <f>K$4/X459/24</f>
        <v>0.1789276523192134</v>
      </c>
      <c r="L459" s="6">
        <f>L$4/Y459/24</f>
        <v>0.18469544129441043</v>
      </c>
      <c r="M459" s="6">
        <f>M$4/Z459/24</f>
        <v>0.16622254900478592</v>
      </c>
      <c r="N459" s="6">
        <f>N$4/AA459/24</f>
        <v>0.26116056221831063</v>
      </c>
      <c r="O459" s="6">
        <f>O$4/AB459/24</f>
        <v>0.2276133838337735</v>
      </c>
      <c r="P459" s="6">
        <f>P$4/AC459/24</f>
        <v>0.53894549230468358</v>
      </c>
      <c r="Q459" s="6">
        <f>Q$4/AD459/24</f>
        <v>0.27385041056978027</v>
      </c>
      <c r="R459" s="6">
        <f>R$4/AE459/24</f>
        <v>0.23895931819311009</v>
      </c>
      <c r="S459" s="6">
        <f>S$4/AF459/24</f>
        <v>0.34061690130279426</v>
      </c>
      <c r="T459" s="6">
        <f>T$4/AG459/24</f>
        <v>0.21092046580673027</v>
      </c>
      <c r="U459" s="6">
        <f t="shared" si="29"/>
        <v>0.31504262244675385</v>
      </c>
      <c r="W459" s="14">
        <v>648</v>
      </c>
      <c r="X459" s="5">
        <f t="shared" si="26"/>
        <v>14.740594680662351</v>
      </c>
      <c r="Y459" s="5">
        <f t="shared" si="26"/>
        <v>13.761393615639754</v>
      </c>
      <c r="Z459" s="5">
        <f t="shared" si="26"/>
        <v>13.285401689212156</v>
      </c>
      <c r="AA459" s="5">
        <f t="shared" si="28"/>
        <v>10.37037640878323</v>
      </c>
      <c r="AB459" s="5">
        <f t="shared" si="28"/>
        <v>10.251301105550855</v>
      </c>
      <c r="AC459" s="5">
        <f>AC$3*$W459+AC$4</f>
        <v>8.8908187100260232</v>
      </c>
      <c r="AD459" s="5">
        <f>AD$3*$W459+AD$4</f>
        <v>10.041978736779246</v>
      </c>
      <c r="AE459" s="5">
        <f>AE$3*$W459+AE$4</f>
        <v>12.903172626403297</v>
      </c>
      <c r="AF459" s="5">
        <f>AF$3*$W459+AF$4</f>
        <v>12.232706746875937</v>
      </c>
      <c r="AG459" s="5">
        <f>AG$3*$W459+AG$4</f>
        <v>13.828277192120627</v>
      </c>
      <c r="AH459" s="5">
        <f>AH$3*$W459+AH$4</f>
        <v>9.9192927475334365</v>
      </c>
      <c r="AI459" s="32">
        <f>50/(B459*24)</f>
        <v>15.464325095113679</v>
      </c>
      <c r="AJ459" s="5">
        <f>C459/6</f>
        <v>13.603833333333334</v>
      </c>
      <c r="AK459" s="5">
        <f>100/(D459*24)</f>
        <v>13.051700983596627</v>
      </c>
      <c r="AL459" s="5">
        <f>E459/12</f>
        <v>11.756</v>
      </c>
      <c r="AM459" s="5">
        <f>160.934/(F459*24)</f>
        <v>11.304852777615173</v>
      </c>
      <c r="AN459" s="5">
        <f>G459/24</f>
        <v>9.9749583333333334</v>
      </c>
    </row>
    <row r="460" spans="1:40" x14ac:dyDescent="0.2">
      <c r="A460" s="14">
        <v>647</v>
      </c>
      <c r="B460" s="6">
        <v>0.13482386587863707</v>
      </c>
      <c r="C460" s="5">
        <v>81.569000000000003</v>
      </c>
      <c r="D460" s="6">
        <f>100/(A460*$AK$3+$AK$4)/24</f>
        <v>0.31950063732263251</v>
      </c>
      <c r="E460" s="5">
        <v>140.98099999999999</v>
      </c>
      <c r="F460" s="6">
        <v>0.59365740740740736</v>
      </c>
      <c r="G460" s="5">
        <v>239.245</v>
      </c>
      <c r="H460" s="5">
        <v>397.02300000000002</v>
      </c>
      <c r="I460" s="5">
        <v>832.25800000000004</v>
      </c>
      <c r="K460" s="6">
        <f>K$4/X460/24</f>
        <v>0.17906736697687217</v>
      </c>
      <c r="L460" s="6">
        <f>L$4/Y460/24</f>
        <v>0.18483965969786628</v>
      </c>
      <c r="M460" s="6">
        <f>M$4/Z460/24</f>
        <v>0.16635234295350401</v>
      </c>
      <c r="N460" s="6">
        <f>N$4/AA460/24</f>
        <v>0.26136448798423528</v>
      </c>
      <c r="O460" s="6">
        <f>O$4/AB460/24</f>
        <v>0.22779111447288203</v>
      </c>
      <c r="P460" s="6">
        <f>P$4/AC460/24</f>
        <v>0.5393801129198873</v>
      </c>
      <c r="Q460" s="6">
        <f>Q$4/AD460/24</f>
        <v>0.2740712511475662</v>
      </c>
      <c r="R460" s="6">
        <f>R$4/AE460/24</f>
        <v>0.2391520216248387</v>
      </c>
      <c r="S460" s="6">
        <f>S$4/AF460/24</f>
        <v>0.34089158423327021</v>
      </c>
      <c r="T460" s="6">
        <f>T$4/AG460/24</f>
        <v>0.21109055792906342</v>
      </c>
      <c r="U460" s="6">
        <f t="shared" si="29"/>
        <v>0.31529668156838725</v>
      </c>
      <c r="W460" s="14">
        <v>647</v>
      </c>
      <c r="X460" s="5">
        <f t="shared" si="26"/>
        <v>14.729093550253921</v>
      </c>
      <c r="Y460" s="5">
        <f t="shared" si="26"/>
        <v>13.750656492341545</v>
      </c>
      <c r="Z460" s="5">
        <f t="shared" si="26"/>
        <v>13.275035951555964</v>
      </c>
      <c r="AA460" s="5">
        <f t="shared" si="28"/>
        <v>10.362285076374613</v>
      </c>
      <c r="AB460" s="5">
        <f t="shared" si="28"/>
        <v>10.243302679881795</v>
      </c>
      <c r="AC460" s="5">
        <f>AC$3*$W460+AC$4</f>
        <v>8.8836546841287785</v>
      </c>
      <c r="AD460" s="5">
        <f>AD$3*$W460+AD$4</f>
        <v>10.033887131486614</v>
      </c>
      <c r="AE460" s="5">
        <f>AE$3*$W460+AE$4</f>
        <v>12.892775534091884</v>
      </c>
      <c r="AF460" s="5">
        <f>AF$3*$W460+AF$4</f>
        <v>12.222849901203311</v>
      </c>
      <c r="AG460" s="5">
        <f>AG$3*$W460+AG$4</f>
        <v>13.817134670925483</v>
      </c>
      <c r="AH460" s="5">
        <f>AH$3*$W460+AH$4</f>
        <v>9.9112999999087954</v>
      </c>
      <c r="AI460" s="32">
        <f>50/(B460*24)</f>
        <v>15.452259284781707</v>
      </c>
      <c r="AJ460" s="5">
        <f>C460/6</f>
        <v>13.594833333333334</v>
      </c>
      <c r="AK460" s="5">
        <f>100/(D460*24)</f>
        <v>13.041184210406307</v>
      </c>
      <c r="AL460" s="5">
        <f>E460/12</f>
        <v>11.748416666666666</v>
      </c>
      <c r="AM460" s="5">
        <f>160.934/(F460*24)</f>
        <v>11.295375497153552</v>
      </c>
      <c r="AN460" s="5">
        <f>G460/24</f>
        <v>9.9685416666666669</v>
      </c>
    </row>
    <row r="461" spans="1:40" x14ac:dyDescent="0.2">
      <c r="A461" s="14">
        <v>646</v>
      </c>
      <c r="B461" s="6">
        <v>0.13492922460983467</v>
      </c>
      <c r="C461" s="5">
        <v>81.516000000000005</v>
      </c>
      <c r="D461" s="6">
        <f>100/(A461*$AK$3+$AK$4)/24</f>
        <v>0.31975849945848039</v>
      </c>
      <c r="E461" s="5">
        <v>140.88900000000001</v>
      </c>
      <c r="F461" s="6">
        <v>0.59415509259259258</v>
      </c>
      <c r="G461" s="5">
        <v>239.09200000000001</v>
      </c>
      <c r="H461" s="5">
        <v>396.77199999999999</v>
      </c>
      <c r="I461" s="5">
        <v>831.74699999999996</v>
      </c>
      <c r="K461" s="6">
        <f>K$4/X461/24</f>
        <v>0.17920729999585686</v>
      </c>
      <c r="L461" s="6">
        <f>L$4/Y461/24</f>
        <v>0.18498410350159389</v>
      </c>
      <c r="M461" s="6">
        <f>M$4/Z461/24</f>
        <v>0.16648233975838062</v>
      </c>
      <c r="N461" s="6">
        <f>N$4/AA461/24</f>
        <v>0.26156873246761875</v>
      </c>
      <c r="O461" s="6">
        <f>O$4/AB461/24</f>
        <v>0.22796912288884422</v>
      </c>
      <c r="P461" s="6">
        <f>P$4/AC461/24</f>
        <v>0.53981543508111041</v>
      </c>
      <c r="Q461" s="6">
        <f>Q$4/AD461/24</f>
        <v>0.2742924481967729</v>
      </c>
      <c r="R461" s="6">
        <f>R$4/AE461/24</f>
        <v>0.23934503611020966</v>
      </c>
      <c r="S461" s="6">
        <f>S$4/AF461/24</f>
        <v>0.34116671054519115</v>
      </c>
      <c r="T461" s="6">
        <f>T$4/AG461/24</f>
        <v>0.21126092460682988</v>
      </c>
      <c r="U461" s="6">
        <f t="shared" si="29"/>
        <v>0.31555115078139512</v>
      </c>
      <c r="W461" s="14">
        <v>646</v>
      </c>
      <c r="X461" s="5">
        <f t="shared" si="26"/>
        <v>14.717592419845491</v>
      </c>
      <c r="Y461" s="5">
        <f t="shared" si="26"/>
        <v>13.739919369043335</v>
      </c>
      <c r="Z461" s="5">
        <f t="shared" si="26"/>
        <v>13.264670213899773</v>
      </c>
      <c r="AA461" s="5">
        <f t="shared" si="28"/>
        <v>10.354193743965997</v>
      </c>
      <c r="AB461" s="5">
        <f t="shared" si="28"/>
        <v>10.235304254212735</v>
      </c>
      <c r="AC461" s="5">
        <f>AC$3*$W461+AC$4</f>
        <v>8.8764906582315319</v>
      </c>
      <c r="AD461" s="5">
        <f>AD$3*$W461+AD$4</f>
        <v>10.025795526193981</v>
      </c>
      <c r="AE461" s="5">
        <f>AE$3*$W461+AE$4</f>
        <v>12.882378441780471</v>
      </c>
      <c r="AF461" s="5">
        <f>AF$3*$W461+AF$4</f>
        <v>12.212993055530685</v>
      </c>
      <c r="AG461" s="5">
        <f>AG$3*$W461+AG$4</f>
        <v>13.805992149730342</v>
      </c>
      <c r="AH461" s="5">
        <f>AH$3*$W461+AH$4</f>
        <v>9.9033072522841508</v>
      </c>
      <c r="AI461" s="32">
        <f>50/(B461*24)</f>
        <v>15.440193474449748</v>
      </c>
      <c r="AJ461" s="5">
        <f>C461/6</f>
        <v>13.586</v>
      </c>
      <c r="AK461" s="5">
        <f>100/(D461*24)</f>
        <v>13.030667437215987</v>
      </c>
      <c r="AL461" s="5">
        <f>E461/12</f>
        <v>11.74075</v>
      </c>
      <c r="AM461" s="5">
        <f>160.934/(F461*24)</f>
        <v>11.285914093698256</v>
      </c>
      <c r="AN461" s="5">
        <f>G461/24</f>
        <v>9.9621666666666666</v>
      </c>
    </row>
    <row r="462" spans="1:40" x14ac:dyDescent="0.2">
      <c r="A462" s="14">
        <v>645</v>
      </c>
      <c r="B462" s="6">
        <v>0.13503474813594393</v>
      </c>
      <c r="C462" s="5">
        <v>81.462999999999994</v>
      </c>
      <c r="D462" s="6">
        <f>100/(A462*$AK$3+$AK$4)/24</f>
        <v>0.32001677816056734</v>
      </c>
      <c r="E462" s="5">
        <v>140.798</v>
      </c>
      <c r="F462" s="6">
        <v>0.59466435185185185</v>
      </c>
      <c r="G462" s="5">
        <v>238.93799999999999</v>
      </c>
      <c r="H462" s="5">
        <v>396.52</v>
      </c>
      <c r="I462" s="5">
        <v>831.23599999999999</v>
      </c>
      <c r="K462" s="6">
        <f>K$4/X462/24</f>
        <v>0.17934745188848622</v>
      </c>
      <c r="L462" s="6">
        <f>L$4/Y462/24</f>
        <v>0.1851287732344267</v>
      </c>
      <c r="M462" s="6">
        <f>M$4/Z462/24</f>
        <v>0.16661253989535632</v>
      </c>
      <c r="N462" s="6">
        <f>N$4/AA462/24</f>
        <v>0.26177329641623487</v>
      </c>
      <c r="O462" s="6">
        <f>O$4/AB462/24</f>
        <v>0.22814740973337944</v>
      </c>
      <c r="P462" s="6">
        <f>P$4/AC462/24</f>
        <v>0.54025146048833295</v>
      </c>
      <c r="Q462" s="6">
        <f>Q$4/AD462/24</f>
        <v>0.2745140025811989</v>
      </c>
      <c r="R462" s="6">
        <f>R$4/AE462/24</f>
        <v>0.23953836240296558</v>
      </c>
      <c r="S462" s="6">
        <f>S$4/AF462/24</f>
        <v>0.34144228131295534</v>
      </c>
      <c r="T462" s="6">
        <f>T$4/AG462/24</f>
        <v>0.21143156650532999</v>
      </c>
      <c r="U462" s="6">
        <f t="shared" si="29"/>
        <v>0.31580603107950728</v>
      </c>
      <c r="W462" s="14">
        <v>645</v>
      </c>
      <c r="X462" s="5">
        <f t="shared" si="26"/>
        <v>14.706091289437062</v>
      </c>
      <c r="Y462" s="5">
        <f t="shared" si="26"/>
        <v>13.729182245745125</v>
      </c>
      <c r="Z462" s="5">
        <f t="shared" si="26"/>
        <v>13.254304476243581</v>
      </c>
      <c r="AA462" s="5">
        <f t="shared" si="28"/>
        <v>10.346102411557382</v>
      </c>
      <c r="AB462" s="5">
        <f t="shared" si="28"/>
        <v>10.227305828543674</v>
      </c>
      <c r="AC462" s="5">
        <f>AC$3*$W462+AC$4</f>
        <v>8.8693266323342872</v>
      </c>
      <c r="AD462" s="5">
        <f>AD$3*$W462+AD$4</f>
        <v>10.017703920901351</v>
      </c>
      <c r="AE462" s="5">
        <f>AE$3*$W462+AE$4</f>
        <v>12.871981349469058</v>
      </c>
      <c r="AF462" s="5">
        <f>AF$3*$W462+AF$4</f>
        <v>12.203136209858059</v>
      </c>
      <c r="AG462" s="5">
        <f>AG$3*$W462+AG$4</f>
        <v>13.7948496285352</v>
      </c>
      <c r="AH462" s="5">
        <f>AH$3*$W462+AH$4</f>
        <v>9.8953145046595097</v>
      </c>
      <c r="AI462" s="32">
        <f>50/(B462*24)</f>
        <v>15.428127664117781</v>
      </c>
      <c r="AJ462" s="5">
        <f>C462/6</f>
        <v>13.577166666666665</v>
      </c>
      <c r="AK462" s="5">
        <f>100/(D462*24)</f>
        <v>13.020150664025671</v>
      </c>
      <c r="AL462" s="5">
        <f>E462/12</f>
        <v>11.733166666666667</v>
      </c>
      <c r="AM462" s="5">
        <f>160.934/(F462*24)</f>
        <v>11.276249051168765</v>
      </c>
      <c r="AN462" s="5">
        <f>G462/24</f>
        <v>9.9557500000000001</v>
      </c>
    </row>
    <row r="463" spans="1:40" x14ac:dyDescent="0.2">
      <c r="A463" s="14">
        <v>644</v>
      </c>
      <c r="B463" s="6">
        <v>0.13514043684390878</v>
      </c>
      <c r="C463" s="5">
        <v>81.409000000000006</v>
      </c>
      <c r="D463" s="6">
        <f>100/(A463*$AK$3+$AK$4)/24</f>
        <v>0.32027547443912918</v>
      </c>
      <c r="E463" s="5">
        <v>140.70599999999999</v>
      </c>
      <c r="F463" s="6">
        <v>0.59516203703703707</v>
      </c>
      <c r="G463" s="5">
        <v>238.78399999999999</v>
      </c>
      <c r="H463" s="5">
        <v>396.26799999999997</v>
      </c>
      <c r="I463" s="5">
        <v>830.726</v>
      </c>
      <c r="K463" s="6">
        <f>K$4/X463/24</f>
        <v>0.17948782316868295</v>
      </c>
      <c r="L463" s="6">
        <f>L$4/Y463/24</f>
        <v>0.18527366942685394</v>
      </c>
      <c r="M463" s="6">
        <f>M$4/Z463/24</f>
        <v>0.1667429438418617</v>
      </c>
      <c r="N463" s="6">
        <f>N$4/AA463/24</f>
        <v>0.26197818058019906</v>
      </c>
      <c r="O463" s="6">
        <f>O$4/AB463/24</f>
        <v>0.22832597566024718</v>
      </c>
      <c r="P463" s="6">
        <f>P$4/AC463/24</f>
        <v>0.54068819084703257</v>
      </c>
      <c r="Q463" s="6">
        <f>Q$4/AD463/24</f>
        <v>0.27473591516743601</v>
      </c>
      <c r="R463" s="6">
        <f>R$4/AE463/24</f>
        <v>0.23973200125928629</v>
      </c>
      <c r="S463" s="6">
        <f>S$4/AF463/24</f>
        <v>0.34171829761443501</v>
      </c>
      <c r="T463" s="6">
        <f>T$4/AG463/24</f>
        <v>0.21160248429201547</v>
      </c>
      <c r="U463" s="6">
        <f t="shared" si="29"/>
        <v>0.31606132345966692</v>
      </c>
      <c r="W463" s="14">
        <v>644</v>
      </c>
      <c r="X463" s="5">
        <f t="shared" si="26"/>
        <v>14.694590159028632</v>
      </c>
      <c r="Y463" s="5">
        <f t="shared" si="26"/>
        <v>13.718445122446916</v>
      </c>
      <c r="Z463" s="5">
        <f t="shared" si="26"/>
        <v>13.243938738587389</v>
      </c>
      <c r="AA463" s="5">
        <f t="shared" si="28"/>
        <v>10.338011079148764</v>
      </c>
      <c r="AB463" s="5">
        <f t="shared" si="28"/>
        <v>10.219307402874616</v>
      </c>
      <c r="AC463" s="5">
        <f>AC$3*$W463+AC$4</f>
        <v>8.8621626064370425</v>
      </c>
      <c r="AD463" s="5">
        <f>AD$3*$W463+AD$4</f>
        <v>10.00961231560872</v>
      </c>
      <c r="AE463" s="5">
        <f>AE$3*$W463+AE$4</f>
        <v>12.861584257157645</v>
      </c>
      <c r="AF463" s="5">
        <f>AF$3*$W463+AF$4</f>
        <v>12.193279364185432</v>
      </c>
      <c r="AG463" s="5">
        <f>AG$3*$W463+AG$4</f>
        <v>13.783707107340057</v>
      </c>
      <c r="AH463" s="5">
        <f>AH$3*$W463+AH$4</f>
        <v>9.8873217570348686</v>
      </c>
      <c r="AI463" s="32">
        <f>50/(B463*24)</f>
        <v>15.416061853785815</v>
      </c>
      <c r="AJ463" s="5">
        <f>C463/6</f>
        <v>13.568166666666668</v>
      </c>
      <c r="AK463" s="5">
        <f>100/(D463*24)</f>
        <v>13.009633890835353</v>
      </c>
      <c r="AL463" s="5">
        <f>E463/12</f>
        <v>11.725499999999998</v>
      </c>
      <c r="AM463" s="5">
        <f>160.934/(F463*24)</f>
        <v>11.266819649177394</v>
      </c>
      <c r="AN463" s="5">
        <f>G463/24</f>
        <v>9.9493333333333336</v>
      </c>
    </row>
    <row r="464" spans="1:40" x14ac:dyDescent="0.2">
      <c r="A464" s="14">
        <v>643</v>
      </c>
      <c r="B464" s="6">
        <v>0.13524629112188563</v>
      </c>
      <c r="C464" s="5">
        <v>81.355999999999995</v>
      </c>
      <c r="D464" s="6">
        <f>100/(A464*$AK$3+$AK$4)/24</f>
        <v>0.32053458930767098</v>
      </c>
      <c r="E464" s="5">
        <v>140.614</v>
      </c>
      <c r="F464" s="6">
        <v>0.59567129629629634</v>
      </c>
      <c r="G464" s="5">
        <v>238.631</v>
      </c>
      <c r="H464" s="5">
        <v>396.01600000000002</v>
      </c>
      <c r="I464" s="5">
        <v>830.21500000000003</v>
      </c>
      <c r="K464" s="6">
        <f>K$4/X464/24</f>
        <v>0.17962841435197988</v>
      </c>
      <c r="L464" s="6">
        <f>L$4/Y464/24</f>
        <v>0.18541879261102676</v>
      </c>
      <c r="M464" s="6">
        <f>M$4/Z464/24</f>
        <v>0.16687355207682317</v>
      </c>
      <c r="N464" s="6">
        <f>N$4/AA464/24</f>
        <v>0.26218338571197636</v>
      </c>
      <c r="O464" s="6">
        <f>O$4/AB464/24</f>
        <v>0.22850482132525554</v>
      </c>
      <c r="P464" s="6">
        <f>P$4/AC464/24</f>
        <v>0.54112562786820562</v>
      </c>
      <c r="Q464" s="6">
        <f>Q$4/AD464/24</f>
        <v>0.27495818682488021</v>
      </c>
      <c r="R464" s="6">
        <f>R$4/AE464/24</f>
        <v>0.23992595343779868</v>
      </c>
      <c r="S464" s="6">
        <f>S$4/AF464/24</f>
        <v>0.3419947605309907</v>
      </c>
      <c r="T464" s="6">
        <f>T$4/AG464/24</f>
        <v>0.21177367863649807</v>
      </c>
      <c r="U464" s="6">
        <f t="shared" si="29"/>
        <v>0.31631702892204377</v>
      </c>
      <c r="W464" s="14">
        <v>643</v>
      </c>
      <c r="X464" s="5">
        <f t="shared" si="26"/>
        <v>14.683089028620204</v>
      </c>
      <c r="Y464" s="5">
        <f t="shared" si="26"/>
        <v>13.707707999148708</v>
      </c>
      <c r="Z464" s="5">
        <f t="shared" si="26"/>
        <v>13.233573000931198</v>
      </c>
      <c r="AA464" s="5">
        <f t="shared" si="28"/>
        <v>10.329919746740149</v>
      </c>
      <c r="AB464" s="5">
        <f t="shared" si="28"/>
        <v>10.211308977205555</v>
      </c>
      <c r="AC464" s="5">
        <f>AC$3*$W464+AC$4</f>
        <v>8.8549985805397959</v>
      </c>
      <c r="AD464" s="5">
        <f>AD$3*$W464+AD$4</f>
        <v>10.00152071031609</v>
      </c>
      <c r="AE464" s="5">
        <f>AE$3*$W464+AE$4</f>
        <v>12.851187164846232</v>
      </c>
      <c r="AF464" s="5">
        <f>AF$3*$W464+AF$4</f>
        <v>12.183422518512806</v>
      </c>
      <c r="AG464" s="5">
        <f>AG$3*$W464+AG$4</f>
        <v>13.772564586144913</v>
      </c>
      <c r="AH464" s="5">
        <f>AH$3*$W464+AH$4</f>
        <v>9.879329009410224</v>
      </c>
      <c r="AI464" s="32">
        <f>50/(B464*24)</f>
        <v>15.403996043453846</v>
      </c>
      <c r="AJ464" s="5">
        <f>C464/6</f>
        <v>13.559333333333333</v>
      </c>
      <c r="AK464" s="5">
        <f>100/(D464*24)</f>
        <v>12.999117117645033</v>
      </c>
      <c r="AL464" s="5">
        <f>E464/12</f>
        <v>11.717833333333333</v>
      </c>
      <c r="AM464" s="5">
        <f>160.934/(F464*24)</f>
        <v>11.257187269265144</v>
      </c>
      <c r="AN464" s="5">
        <f>G464/24</f>
        <v>9.9429583333333333</v>
      </c>
    </row>
    <row r="465" spans="1:40" x14ac:dyDescent="0.2">
      <c r="A465" s="14">
        <v>642</v>
      </c>
      <c r="B465" s="6">
        <v>0.13535231135924783</v>
      </c>
      <c r="C465" s="5">
        <v>81.302000000000007</v>
      </c>
      <c r="D465" s="6">
        <f>100/(A465*$AK$3+$AK$4)/24</f>
        <v>0.32079412378298039</v>
      </c>
      <c r="E465" s="5">
        <v>140.523</v>
      </c>
      <c r="F465" s="6">
        <v>0.59616898148148145</v>
      </c>
      <c r="G465" s="5">
        <v>238.477</v>
      </c>
      <c r="H465" s="5">
        <v>395.76499999999999</v>
      </c>
      <c r="I465" s="5">
        <v>829.70500000000004</v>
      </c>
      <c r="K465" s="6">
        <f>K$4/X465/24</f>
        <v>0.17976922595552647</v>
      </c>
      <c r="L465" s="6">
        <f>L$4/Y465/24</f>
        <v>0.18556414332076507</v>
      </c>
      <c r="M465" s="6">
        <f>M$4/Z465/24</f>
        <v>0.16700436508066904</v>
      </c>
      <c r="N465" s="6">
        <f>N$4/AA465/24</f>
        <v>0.26238891256639163</v>
      </c>
      <c r="O465" s="6">
        <f>O$4/AB465/24</f>
        <v>0.22868394738626877</v>
      </c>
      <c r="P465" s="6">
        <f>P$4/AC465/24</f>
        <v>0.54156377326839011</v>
      </c>
      <c r="Q465" s="6">
        <f>Q$4/AD465/24</f>
        <v>0.27518081842574343</v>
      </c>
      <c r="R465" s="6">
        <f>R$4/AE465/24</f>
        <v>0.24012021969958675</v>
      </c>
      <c r="S465" s="6">
        <f>S$4/AF465/24</f>
        <v>0.34227167114748508</v>
      </c>
      <c r="T465" s="6">
        <f>T$4/AG465/24</f>
        <v>0.21194515021055804</v>
      </c>
      <c r="U465" s="6">
        <f t="shared" si="29"/>
        <v>0.31657314847004642</v>
      </c>
      <c r="W465" s="14">
        <v>642</v>
      </c>
      <c r="X465" s="5">
        <f t="shared" si="26"/>
        <v>14.671587898211774</v>
      </c>
      <c r="Y465" s="5">
        <f t="shared" si="26"/>
        <v>13.696970875850498</v>
      </c>
      <c r="Z465" s="5">
        <f t="shared" si="26"/>
        <v>13.223207263275006</v>
      </c>
      <c r="AA465" s="5">
        <f t="shared" si="28"/>
        <v>10.321828414331533</v>
      </c>
      <c r="AB465" s="5">
        <f t="shared" si="28"/>
        <v>10.203310551536497</v>
      </c>
      <c r="AC465" s="5">
        <f>AC$3*$W465+AC$4</f>
        <v>8.847834554642553</v>
      </c>
      <c r="AD465" s="5">
        <f>AD$3*$W465+AD$4</f>
        <v>9.9934291050234574</v>
      </c>
      <c r="AE465" s="5">
        <f>AE$3*$W465+AE$4</f>
        <v>12.840790072534819</v>
      </c>
      <c r="AF465" s="5">
        <f>AF$3*$W465+AF$4</f>
        <v>12.17356567284018</v>
      </c>
      <c r="AG465" s="5">
        <f>AG$3*$W465+AG$4</f>
        <v>13.76142206494977</v>
      </c>
      <c r="AH465" s="5">
        <f>AH$3*$W465+AH$4</f>
        <v>9.8713362617855829</v>
      </c>
      <c r="AI465" s="32">
        <f>50/(B465*24)</f>
        <v>15.391930233121885</v>
      </c>
      <c r="AJ465" s="5">
        <f>C465/6</f>
        <v>13.550333333333334</v>
      </c>
      <c r="AK465" s="5">
        <f>100/(D465*24)</f>
        <v>12.988600344454712</v>
      </c>
      <c r="AL465" s="5">
        <f>E465/12</f>
        <v>11.71025</v>
      </c>
      <c r="AM465" s="5">
        <f>160.934/(F465*24)</f>
        <v>11.247789706653206</v>
      </c>
      <c r="AN465" s="5">
        <f>G465/24</f>
        <v>9.9365416666666668</v>
      </c>
    </row>
    <row r="466" spans="1:40" x14ac:dyDescent="0.2">
      <c r="A466" s="14">
        <v>641</v>
      </c>
      <c r="B466" s="6">
        <v>0.13545849794659082</v>
      </c>
      <c r="C466" s="5">
        <v>81.248999999999995</v>
      </c>
      <c r="D466" s="6">
        <f>100/(A466*$AK$3+$AK$4)/24</f>
        <v>0.32105407888514065</v>
      </c>
      <c r="E466" s="5">
        <v>140.43100000000001</v>
      </c>
      <c r="F466" s="6">
        <v>0.59667824074074072</v>
      </c>
      <c r="G466" s="5">
        <v>238.32300000000001</v>
      </c>
      <c r="H466" s="5">
        <v>395.51299999999998</v>
      </c>
      <c r="I466" s="5">
        <v>829.19399999999996</v>
      </c>
      <c r="K466" s="6">
        <f>K$4/X466/24</f>
        <v>0.17991025849809486</v>
      </c>
      <c r="L466" s="6">
        <f>L$4/Y466/24</f>
        <v>0.18570972209156386</v>
      </c>
      <c r="M466" s="6">
        <f>M$4/Z466/24</f>
        <v>0.16713538333533504</v>
      </c>
      <c r="N466" s="6">
        <f>N$4/AA466/24</f>
        <v>0.26259476190063841</v>
      </c>
      <c r="O466" s="6">
        <f>O$4/AB466/24</f>
        <v>0.22886335450321579</v>
      </c>
      <c r="P466" s="6">
        <f>P$4/AC466/24</f>
        <v>0.5420026287696883</v>
      </c>
      <c r="Q466" s="6">
        <f>Q$4/AD466/24</f>
        <v>0.27540381084506477</v>
      </c>
      <c r="R466" s="6">
        <f>R$4/AE466/24</f>
        <v>0.24031480080820142</v>
      </c>
      <c r="S466" s="6">
        <f>S$4/AF466/24</f>
        <v>0.3425490305522973</v>
      </c>
      <c r="T466" s="6">
        <f>T$4/AG466/24</f>
        <v>0.21211689968815328</v>
      </c>
      <c r="U466" s="6">
        <f t="shared" si="29"/>
        <v>0.3168296831103361</v>
      </c>
      <c r="W466" s="14">
        <v>641</v>
      </c>
      <c r="X466" s="5">
        <f t="shared" si="26"/>
        <v>14.660086767803344</v>
      </c>
      <c r="Y466" s="5">
        <f t="shared" si="26"/>
        <v>13.686233752552289</v>
      </c>
      <c r="Z466" s="5">
        <f t="shared" si="26"/>
        <v>13.212841525618813</v>
      </c>
      <c r="AA466" s="5">
        <f t="shared" si="28"/>
        <v>10.313737081922916</v>
      </c>
      <c r="AB466" s="5">
        <f t="shared" si="28"/>
        <v>10.195312125867435</v>
      </c>
      <c r="AC466" s="5">
        <f>AC$3*$W466+AC$4</f>
        <v>8.8406705287453065</v>
      </c>
      <c r="AD466" s="5">
        <f>AD$3*$W466+AD$4</f>
        <v>9.9853374997308251</v>
      </c>
      <c r="AE466" s="5">
        <f>AE$3*$W466+AE$4</f>
        <v>12.830392980223406</v>
      </c>
      <c r="AF466" s="5">
        <f>AF$3*$W466+AF$4</f>
        <v>12.163708827167554</v>
      </c>
      <c r="AG466" s="5">
        <f>AG$3*$W466+AG$4</f>
        <v>13.750279543754628</v>
      </c>
      <c r="AH466" s="5">
        <f>AH$3*$W466+AH$4</f>
        <v>9.8633435141609418</v>
      </c>
      <c r="AI466" s="32">
        <f>50/(B466*24)</f>
        <v>15.379864422789918</v>
      </c>
      <c r="AJ466" s="5">
        <f>C466/6</f>
        <v>13.541499999999999</v>
      </c>
      <c r="AK466" s="5">
        <f>100/(D466*24)</f>
        <v>12.978083571264394</v>
      </c>
      <c r="AL466" s="5">
        <f>E466/12</f>
        <v>11.702583333333335</v>
      </c>
      <c r="AM466" s="5">
        <f>160.934/(F466*24)</f>
        <v>11.238189824064555</v>
      </c>
      <c r="AN466" s="5">
        <f>G466/24</f>
        <v>9.9301250000000003</v>
      </c>
    </row>
    <row r="467" spans="1:40" x14ac:dyDescent="0.2">
      <c r="A467" s="14">
        <v>640</v>
      </c>
      <c r="B467" s="6">
        <v>0.13556485127573661</v>
      </c>
      <c r="C467" s="5">
        <v>81.194999999999993</v>
      </c>
      <c r="D467" s="6">
        <f>100/(A467*$AK$3+$AK$4)/24</f>
        <v>0.3213144556375444</v>
      </c>
      <c r="E467" s="5">
        <v>140.34</v>
      </c>
      <c r="F467" s="6">
        <v>0.59717592592592594</v>
      </c>
      <c r="G467" s="5">
        <v>238.17</v>
      </c>
      <c r="H467" s="5">
        <v>395.26100000000002</v>
      </c>
      <c r="I467" s="5">
        <v>828.68299999999999</v>
      </c>
      <c r="K467" s="6">
        <f>K$4/X467/24</f>
        <v>0.18005151250008658</v>
      </c>
      <c r="L467" s="6">
        <f>L$4/Y467/24</f>
        <v>0.18585552946059994</v>
      </c>
      <c r="M467" s="6">
        <f>M$4/Z467/24</f>
        <v>0.16726660732427054</v>
      </c>
      <c r="N467" s="6">
        <f>N$4/AA467/24</f>
        <v>0.26280093447428804</v>
      </c>
      <c r="O467" s="6">
        <f>O$4/AB467/24</f>
        <v>0.22904304333809775</v>
      </c>
      <c r="P467" s="6">
        <f>P$4/AC467/24</f>
        <v>0.54244219609978861</v>
      </c>
      <c r="Q467" s="6">
        <f>Q$4/AD467/24</f>
        <v>0.27562716496072176</v>
      </c>
      <c r="R467" s="6">
        <f>R$4/AE467/24</f>
        <v>0.24050969752967052</v>
      </c>
      <c r="S467" s="6">
        <f>S$4/AF467/24</f>
        <v>0.34282683983733736</v>
      </c>
      <c r="T467" s="6">
        <f>T$4/AG467/24</f>
        <v>0.21228892774542807</v>
      </c>
      <c r="U467" s="6">
        <f t="shared" si="29"/>
        <v>0.31708663385283992</v>
      </c>
      <c r="W467" s="14">
        <v>640</v>
      </c>
      <c r="X467" s="5">
        <f t="shared" si="26"/>
        <v>14.648585637394916</v>
      </c>
      <c r="Y467" s="5">
        <f t="shared" si="26"/>
        <v>13.675496629254079</v>
      </c>
      <c r="Z467" s="5">
        <f t="shared" si="26"/>
        <v>13.202475787962623</v>
      </c>
      <c r="AA467" s="5">
        <f t="shared" si="28"/>
        <v>10.305645749514301</v>
      </c>
      <c r="AB467" s="5">
        <f t="shared" si="28"/>
        <v>10.187313700198375</v>
      </c>
      <c r="AC467" s="5">
        <f>AC$3*$W467+AC$4</f>
        <v>8.8335065028480617</v>
      </c>
      <c r="AD467" s="5">
        <f>AD$3*$W467+AD$4</f>
        <v>9.9772458944381945</v>
      </c>
      <c r="AE467" s="5">
        <f>AE$3*$W467+AE$4</f>
        <v>12.819995887911993</v>
      </c>
      <c r="AF467" s="5">
        <f>AF$3*$W467+AF$4</f>
        <v>12.153851981494928</v>
      </c>
      <c r="AG467" s="5">
        <f>AG$3*$W467+AG$4</f>
        <v>13.739137022559486</v>
      </c>
      <c r="AH467" s="5">
        <f>AH$3*$W467+AH$4</f>
        <v>9.8553507665362972</v>
      </c>
      <c r="AI467" s="32">
        <f>50/(B467*24)</f>
        <v>15.367798612457948</v>
      </c>
      <c r="AJ467" s="5">
        <f>C467/6</f>
        <v>13.532499999999999</v>
      </c>
      <c r="AK467" s="5">
        <f>100/(D467*24)</f>
        <v>12.967566798074078</v>
      </c>
      <c r="AL467" s="5">
        <f>E467/12</f>
        <v>11.695</v>
      </c>
      <c r="AM467" s="5">
        <f>160.934/(F467*24)</f>
        <v>11.228823939840296</v>
      </c>
      <c r="AN467" s="5">
        <f>G467/24</f>
        <v>9.9237500000000001</v>
      </c>
    </row>
    <row r="468" spans="1:40" x14ac:dyDescent="0.2">
      <c r="A468" s="14">
        <v>639</v>
      </c>
      <c r="B468" s="6">
        <v>0.13567137173973864</v>
      </c>
      <c r="C468" s="5">
        <v>81.141999999999996</v>
      </c>
      <c r="D468" s="6">
        <f>100/(A468*$AK$3+$AK$4)/24</f>
        <v>0.32157525506690687</v>
      </c>
      <c r="E468" s="5">
        <v>140.24799999999999</v>
      </c>
      <c r="F468" s="6">
        <v>0.59768518518518521</v>
      </c>
      <c r="G468" s="5">
        <v>238.01599999999999</v>
      </c>
      <c r="H468" s="5">
        <v>395.00900000000001</v>
      </c>
      <c r="I468" s="5">
        <v>828.173</v>
      </c>
      <c r="K468" s="6">
        <f>K$4/X468/24</f>
        <v>0.18019298848353879</v>
      </c>
      <c r="L468" s="6">
        <f>L$4/Y468/24</f>
        <v>0.18600156596673845</v>
      </c>
      <c r="M468" s="6">
        <f>M$4/Z468/24</f>
        <v>0.16739803753244442</v>
      </c>
      <c r="N468" s="6">
        <f>N$4/AA468/24</f>
        <v>0.26300743104929958</v>
      </c>
      <c r="O468" s="6">
        <f>O$4/AB468/24</f>
        <v>0.22922301455499669</v>
      </c>
      <c r="P468" s="6">
        <f>P$4/AC468/24</f>
        <v>0.54288247699198899</v>
      </c>
      <c r="Q468" s="6">
        <f>Q$4/AD468/24</f>
        <v>0.27585088165344235</v>
      </c>
      <c r="R468" s="6">
        <f>R$4/AE468/24</f>
        <v>0.24070491063250909</v>
      </c>
      <c r="S468" s="6">
        <f>S$4/AF468/24</f>
        <v>0.34310510009806022</v>
      </c>
      <c r="T468" s="6">
        <f>T$4/AG468/24</f>
        <v>0.21246123506072187</v>
      </c>
      <c r="U468" s="6">
        <f t="shared" si="29"/>
        <v>0.31734400171076338</v>
      </c>
      <c r="W468" s="14">
        <v>639</v>
      </c>
      <c r="X468" s="5">
        <f t="shared" si="26"/>
        <v>14.637084506986486</v>
      </c>
      <c r="Y468" s="5">
        <f t="shared" si="26"/>
        <v>13.664759505955869</v>
      </c>
      <c r="Z468" s="5">
        <f t="shared" si="26"/>
        <v>13.192110050306432</v>
      </c>
      <c r="AA468" s="5">
        <f t="shared" si="28"/>
        <v>10.297554417105683</v>
      </c>
      <c r="AB468" s="5">
        <f t="shared" si="28"/>
        <v>10.179315274529316</v>
      </c>
      <c r="AC468" s="5">
        <f>AC$3*$W468+AC$4</f>
        <v>8.826342476950817</v>
      </c>
      <c r="AD468" s="5">
        <f>AD$3*$W468+AD$4</f>
        <v>9.969154289145564</v>
      </c>
      <c r="AE468" s="5">
        <f>AE$3*$W468+AE$4</f>
        <v>12.809598795600579</v>
      </c>
      <c r="AF468" s="5">
        <f>AF$3*$W468+AF$4</f>
        <v>12.143995135822301</v>
      </c>
      <c r="AG468" s="5">
        <f>AG$3*$W468+AG$4</f>
        <v>13.727994501364343</v>
      </c>
      <c r="AH468" s="5">
        <f>AH$3*$W468+AH$4</f>
        <v>9.8473580189116561</v>
      </c>
      <c r="AI468" s="32">
        <f>50/(B468*24)</f>
        <v>15.355732802125987</v>
      </c>
      <c r="AJ468" s="5">
        <f>C468/6</f>
        <v>13.523666666666665</v>
      </c>
      <c r="AK468" s="5">
        <f>100/(D468*24)</f>
        <v>12.957050024883758</v>
      </c>
      <c r="AL468" s="5">
        <f>E468/12</f>
        <v>11.687333333333333</v>
      </c>
      <c r="AM468" s="5">
        <f>160.934/(F468*24)</f>
        <v>11.219256390395042</v>
      </c>
      <c r="AN468" s="5">
        <f>G468/24</f>
        <v>9.9173333333333336</v>
      </c>
    </row>
    <row r="469" spans="1:40" x14ac:dyDescent="0.2">
      <c r="A469" s="14">
        <v>638</v>
      </c>
      <c r="B469" s="6">
        <v>0.1357780597328869</v>
      </c>
      <c r="C469" s="5">
        <v>81.087999999999994</v>
      </c>
      <c r="D469" s="6">
        <f>100/(A469*$AK$3+$AK$4)/24</f>
        <v>0.32183647820327937</v>
      </c>
      <c r="E469" s="5">
        <v>140.15700000000001</v>
      </c>
      <c r="F469" s="6">
        <v>0.59819444444444447</v>
      </c>
      <c r="G469" s="5">
        <v>237.863</v>
      </c>
      <c r="H469" s="5">
        <v>394.75700000000001</v>
      </c>
      <c r="I469" s="5">
        <v>827.66200000000003</v>
      </c>
      <c r="K469" s="6">
        <f>K$4/X469/24</f>
        <v>0.18033468697213054</v>
      </c>
      <c r="L469" s="6">
        <f>L$4/Y469/24</f>
        <v>0.18614783215053943</v>
      </c>
      <c r="M469" s="6">
        <f>M$4/Z469/24</f>
        <v>0.167529674446351</v>
      </c>
      <c r="N469" s="6">
        <f>N$4/AA469/24</f>
        <v>0.26321425239002832</v>
      </c>
      <c r="O469" s="6">
        <f>O$4/AB469/24</f>
        <v>0.22940326882008347</v>
      </c>
      <c r="P469" s="6">
        <f>P$4/AC469/24</f>
        <v>0.54332347318521912</v>
      </c>
      <c r="Q469" s="6">
        <f>Q$4/AD469/24</f>
        <v>0.27607496180681618</v>
      </c>
      <c r="R469" s="6">
        <f>R$4/AE469/24</f>
        <v>0.24090044088772908</v>
      </c>
      <c r="S469" s="6">
        <f>S$4/AF469/24</f>
        <v>0.34338381243348026</v>
      </c>
      <c r="T469" s="6">
        <f>T$4/AG469/24</f>
        <v>0.21263382231457814</v>
      </c>
      <c r="U469" s="6">
        <f t="shared" si="29"/>
        <v>0.3176017877006046</v>
      </c>
      <c r="W469" s="14">
        <v>638</v>
      </c>
      <c r="X469" s="5">
        <f t="shared" si="26"/>
        <v>14.625583376578057</v>
      </c>
      <c r="Y469" s="5">
        <f t="shared" si="26"/>
        <v>13.65402238265766</v>
      </c>
      <c r="Z469" s="5">
        <f t="shared" si="26"/>
        <v>13.18174431265024</v>
      </c>
      <c r="AA469" s="5">
        <f t="shared" si="28"/>
        <v>10.289463084697068</v>
      </c>
      <c r="AB469" s="5">
        <f t="shared" si="28"/>
        <v>10.171316848860254</v>
      </c>
      <c r="AC469" s="5">
        <f>AC$3*$W469+AC$4</f>
        <v>8.8191784510535705</v>
      </c>
      <c r="AD469" s="5">
        <f>AD$3*$W469+AD$4</f>
        <v>9.9610626838529317</v>
      </c>
      <c r="AE469" s="5">
        <f>AE$3*$W469+AE$4</f>
        <v>12.799201703289167</v>
      </c>
      <c r="AF469" s="5">
        <f>AF$3*$W469+AF$4</f>
        <v>12.134138290149675</v>
      </c>
      <c r="AG469" s="5">
        <f>AG$3*$W469+AG$4</f>
        <v>13.716851980169199</v>
      </c>
      <c r="AH469" s="5">
        <f>AH$3*$W469+AH$4</f>
        <v>9.839365271287015</v>
      </c>
      <c r="AI469" s="32">
        <f>50/(B469*24)</f>
        <v>15.34366699179402</v>
      </c>
      <c r="AJ469" s="5">
        <f>C469/6</f>
        <v>13.514666666666665</v>
      </c>
      <c r="AK469" s="5">
        <f>100/(D469*24)</f>
        <v>12.946533251693438</v>
      </c>
      <c r="AL469" s="5">
        <f>E469/12</f>
        <v>11.67975</v>
      </c>
      <c r="AM469" s="5">
        <f>160.934/(F469*24)</f>
        <v>11.209705131181796</v>
      </c>
      <c r="AN469" s="5">
        <f>G469/24</f>
        <v>9.9109583333333333</v>
      </c>
    </row>
    <row r="470" spans="1:40" x14ac:dyDescent="0.2">
      <c r="A470" s="14">
        <v>637</v>
      </c>
      <c r="B470" s="6">
        <v>0.13588491565071237</v>
      </c>
      <c r="C470" s="5">
        <v>81.034999999999997</v>
      </c>
      <c r="D470" s="6">
        <f>100/(A470*$AK$3+$AK$4)/24</f>
        <v>0.32209812608006266</v>
      </c>
      <c r="E470" s="5">
        <v>140.065</v>
      </c>
      <c r="F470" s="6">
        <v>0.59869212962962959</v>
      </c>
      <c r="G470" s="5">
        <v>237.709</v>
      </c>
      <c r="H470" s="5">
        <v>394.50599999999997</v>
      </c>
      <c r="I470" s="5">
        <v>827.15099999999995</v>
      </c>
      <c r="K470" s="6">
        <f>K$4/X470/24</f>
        <v>0.18047660849118954</v>
      </c>
      <c r="L470" s="6">
        <f>L$4/Y470/24</f>
        <v>0.18629432855426475</v>
      </c>
      <c r="M470" s="6">
        <f>M$4/Z470/24</f>
        <v>0.16766151855401601</v>
      </c>
      <c r="N470" s="6">
        <f>N$4/AA470/24</f>
        <v>0.2634213992632361</v>
      </c>
      <c r="O470" s="6">
        <f>O$4/AB470/24</f>
        <v>0.22958380680162596</v>
      </c>
      <c r="P470" s="6">
        <f>P$4/AC470/24</f>
        <v>0.54376518642406357</v>
      </c>
      <c r="Q470" s="6">
        <f>Q$4/AD470/24</f>
        <v>0.27629940630730621</v>
      </c>
      <c r="R470" s="6">
        <f>R$4/AE470/24</f>
        <v>0.24109628906884994</v>
      </c>
      <c r="S470" s="6">
        <f>S$4/AF470/24</f>
        <v>0.34366297794618589</v>
      </c>
      <c r="T470" s="6">
        <f>T$4/AG470/24</f>
        <v>0.21280669018975354</v>
      </c>
      <c r="U470" s="6">
        <f t="shared" si="29"/>
        <v>0.31785999284216715</v>
      </c>
      <c r="W470" s="14">
        <v>637</v>
      </c>
      <c r="X470" s="5">
        <f t="shared" si="26"/>
        <v>14.614082246169627</v>
      </c>
      <c r="Y470" s="5">
        <f t="shared" si="26"/>
        <v>13.64328525935945</v>
      </c>
      <c r="Z470" s="5">
        <f t="shared" si="26"/>
        <v>13.171378574994048</v>
      </c>
      <c r="AA470" s="5">
        <f t="shared" si="28"/>
        <v>10.281371752288452</v>
      </c>
      <c r="AB470" s="5">
        <f t="shared" si="28"/>
        <v>10.163318423191196</v>
      </c>
      <c r="AC470" s="5">
        <f>AC$3*$W470+AC$4</f>
        <v>8.8120144251563257</v>
      </c>
      <c r="AD470" s="5">
        <f>AD$3*$W470+AD$4</f>
        <v>9.9529710785602994</v>
      </c>
      <c r="AE470" s="5">
        <f>AE$3*$W470+AE$4</f>
        <v>12.788804610977753</v>
      </c>
      <c r="AF470" s="5">
        <f>AF$3*$W470+AF$4</f>
        <v>12.124281444477049</v>
      </c>
      <c r="AG470" s="5">
        <f>AG$3*$W470+AG$4</f>
        <v>13.705709458974056</v>
      </c>
      <c r="AH470" s="5">
        <f>AH$3*$W470+AH$4</f>
        <v>9.8313725236623704</v>
      </c>
      <c r="AI470" s="32">
        <f>50/(B470*24)</f>
        <v>15.331601181462053</v>
      </c>
      <c r="AJ470" s="5">
        <f>C470/6</f>
        <v>13.505833333333333</v>
      </c>
      <c r="AK470" s="5">
        <f>100/(D470*24)</f>
        <v>12.93601647850312</v>
      </c>
      <c r="AL470" s="5">
        <f>E470/12</f>
        <v>11.672083333333333</v>
      </c>
      <c r="AM470" s="5">
        <f>160.934/(F470*24)</f>
        <v>11.200386645272294</v>
      </c>
      <c r="AN470" s="5">
        <f>G470/24</f>
        <v>9.9045416666666668</v>
      </c>
    </row>
    <row r="471" spans="1:40" x14ac:dyDescent="0.2">
      <c r="A471" s="14">
        <v>636</v>
      </c>
      <c r="B471" s="6">
        <v>0.13599193988999225</v>
      </c>
      <c r="C471" s="5">
        <v>80.980999999999995</v>
      </c>
      <c r="D471" s="6">
        <f>100/(A471*$AK$3+$AK$4)/24</f>
        <v>0.32236019973402114</v>
      </c>
      <c r="E471" s="5">
        <v>139.97399999999999</v>
      </c>
      <c r="F471" s="6">
        <v>0.59920138888888885</v>
      </c>
      <c r="G471" s="5">
        <v>237.55500000000001</v>
      </c>
      <c r="H471" s="5">
        <v>394.25400000000002</v>
      </c>
      <c r="I471" s="5">
        <v>826.64099999999996</v>
      </c>
      <c r="K471" s="6">
        <f>K$4/X471/24</f>
        <v>0.18061875356769852</v>
      </c>
      <c r="L471" s="6">
        <f>L$4/Y471/24</f>
        <v>0.18644105572188449</v>
      </c>
      <c r="M471" s="6">
        <f>M$4/Z471/24</f>
        <v>0.16779357034500272</v>
      </c>
      <c r="N471" s="6">
        <f>N$4/AA471/24</f>
        <v>0.26362887243810018</v>
      </c>
      <c r="O471" s="6">
        <f>O$4/AB471/24</f>
        <v>0.22976462916999751</v>
      </c>
      <c r="P471" s="6">
        <f>P$4/AC471/24</f>
        <v>0.54420761845878496</v>
      </c>
      <c r="Q471" s="6">
        <f>Q$4/AD471/24</f>
        <v>0.27652421604426047</v>
      </c>
      <c r="R471" s="6">
        <f>R$4/AE471/24</f>
        <v>0.2412924559519084</v>
      </c>
      <c r="S471" s="6">
        <f>S$4/AF471/24</f>
        <v>0.34394259774235386</v>
      </c>
      <c r="T471" s="6">
        <f>T$4/AG471/24</f>
        <v>0.2129798393712268</v>
      </c>
      <c r="U471" s="6">
        <f t="shared" si="29"/>
        <v>0.31811861815857351</v>
      </c>
      <c r="W471" s="14">
        <v>636</v>
      </c>
      <c r="X471" s="5">
        <f t="shared" ref="X471:Z534" si="30">X$3*$W471+X$4</f>
        <v>14.602581115761197</v>
      </c>
      <c r="Y471" s="5">
        <f t="shared" si="30"/>
        <v>13.632548136061242</v>
      </c>
      <c r="Z471" s="5">
        <f t="shared" si="30"/>
        <v>13.161012837337857</v>
      </c>
      <c r="AA471" s="5">
        <f t="shared" ref="AA471:AB489" si="31">AA$3*$W471+AA$4</f>
        <v>10.273280419879836</v>
      </c>
      <c r="AB471" s="5">
        <f t="shared" si="31"/>
        <v>10.155319997522135</v>
      </c>
      <c r="AC471" s="5">
        <f>AC$3*$W471+AC$4</f>
        <v>8.804850399259081</v>
      </c>
      <c r="AD471" s="5">
        <f>AD$3*$W471+AD$4</f>
        <v>9.9448794732676689</v>
      </c>
      <c r="AE471" s="5">
        <f>AE$3*$W471+AE$4</f>
        <v>12.778407518666342</v>
      </c>
      <c r="AF471" s="5">
        <f>AF$3*$W471+AF$4</f>
        <v>12.114424598804423</v>
      </c>
      <c r="AG471" s="5">
        <f>AG$3*$W471+AG$4</f>
        <v>13.694566937778914</v>
      </c>
      <c r="AH471" s="5">
        <f>AH$3*$W471+AH$4</f>
        <v>9.8233797760377293</v>
      </c>
      <c r="AI471" s="32">
        <f>50/(B471*24)</f>
        <v>15.31953537113009</v>
      </c>
      <c r="AJ471" s="5">
        <f>C471/6</f>
        <v>13.496833333333333</v>
      </c>
      <c r="AK471" s="5">
        <f>100/(D471*24)</f>
        <v>12.925499705312802</v>
      </c>
      <c r="AL471" s="5">
        <f>E471/12</f>
        <v>11.664499999999999</v>
      </c>
      <c r="AM471" s="5">
        <f>160.934/(F471*24)</f>
        <v>11.190867474068495</v>
      </c>
      <c r="AN471" s="5">
        <f>G471/24</f>
        <v>9.8981250000000003</v>
      </c>
    </row>
    <row r="472" spans="1:40" x14ac:dyDescent="0.2">
      <c r="A472" s="14">
        <v>635</v>
      </c>
      <c r="B472" s="6">
        <v>0.13609913284875474</v>
      </c>
      <c r="C472" s="5">
        <v>80.927999999999997</v>
      </c>
      <c r="D472" s="6">
        <f>100/(A472*$AK$3+$AK$4)/24</f>
        <v>0.32262270020529599</v>
      </c>
      <c r="E472" s="5">
        <v>139.88200000000001</v>
      </c>
      <c r="F472" s="6">
        <v>0.59971064814814812</v>
      </c>
      <c r="G472" s="5">
        <v>237.40199999999999</v>
      </c>
      <c r="H472" s="5">
        <v>394.00200000000001</v>
      </c>
      <c r="I472" s="5">
        <v>826.13</v>
      </c>
      <c r="K472" s="6">
        <f>K$4/X472/24</f>
        <v>0.18076112273030168</v>
      </c>
      <c r="L472" s="6">
        <f>L$4/Y472/24</f>
        <v>0.18658801419908391</v>
      </c>
      <c r="M472" s="6">
        <f>M$4/Z472/24</f>
        <v>0.16792583031041797</v>
      </c>
      <c r="N472" s="6">
        <f>N$4/AA472/24</f>
        <v>0.26383667268622307</v>
      </c>
      <c r="O472" s="6">
        <f>O$4/AB472/24</f>
        <v>0.22994573659768489</v>
      </c>
      <c r="P472" s="6">
        <f>P$4/AC472/24</f>
        <v>0.54465077104534709</v>
      </c>
      <c r="Q472" s="6">
        <f>Q$4/AD472/24</f>
        <v>0.27674939190992381</v>
      </c>
      <c r="R472" s="6">
        <f>R$4/AE472/24</f>
        <v>0.24148894231546914</v>
      </c>
      <c r="S472" s="6">
        <f>S$4/AF472/24</f>
        <v>0.34422267293176428</v>
      </c>
      <c r="T472" s="6">
        <f>T$4/AG472/24</f>
        <v>0.21315327054620781</v>
      </c>
      <c r="U472" s="6">
        <f t="shared" si="29"/>
        <v>0.31837766467627898</v>
      </c>
      <c r="W472" s="14">
        <v>635</v>
      </c>
      <c r="X472" s="5">
        <f t="shared" si="30"/>
        <v>14.591079985352767</v>
      </c>
      <c r="Y472" s="5">
        <f t="shared" si="30"/>
        <v>13.621811012763033</v>
      </c>
      <c r="Z472" s="5">
        <f t="shared" si="30"/>
        <v>13.150647099681665</v>
      </c>
      <c r="AA472" s="5">
        <f t="shared" si="31"/>
        <v>10.265189087471221</v>
      </c>
      <c r="AB472" s="5">
        <f t="shared" si="31"/>
        <v>10.147321571853077</v>
      </c>
      <c r="AC472" s="5">
        <f>AC$3*$W472+AC$4</f>
        <v>8.7976863733618345</v>
      </c>
      <c r="AD472" s="5">
        <f>AD$3*$W472+AD$4</f>
        <v>9.9367878679750383</v>
      </c>
      <c r="AE472" s="5">
        <f>AE$3*$W472+AE$4</f>
        <v>12.768010426354927</v>
      </c>
      <c r="AF472" s="5">
        <f>AF$3*$W472+AF$4</f>
        <v>12.104567753131796</v>
      </c>
      <c r="AG472" s="5">
        <f>AG$3*$W472+AG$4</f>
        <v>13.683424416583772</v>
      </c>
      <c r="AH472" s="5">
        <f>AH$3*$W472+AH$4</f>
        <v>9.8153870284130864</v>
      </c>
      <c r="AI472" s="32">
        <f>50/(B472*24)</f>
        <v>15.307469560798124</v>
      </c>
      <c r="AJ472" s="5">
        <f>C472/6</f>
        <v>13.488</v>
      </c>
      <c r="AK472" s="5">
        <f>100/(D472*24)</f>
        <v>12.914982932122482</v>
      </c>
      <c r="AL472" s="5">
        <f>E472/12</f>
        <v>11.656833333333333</v>
      </c>
      <c r="AM472" s="5">
        <f>160.934/(F472*24)</f>
        <v>11.181364469748143</v>
      </c>
      <c r="AN472" s="5">
        <f>G472/24</f>
        <v>9.89175</v>
      </c>
    </row>
    <row r="473" spans="1:40" x14ac:dyDescent="0.2">
      <c r="A473" s="14">
        <v>634</v>
      </c>
      <c r="B473" s="6">
        <v>0.13620649492628398</v>
      </c>
      <c r="C473" s="5">
        <v>80.873999999999995</v>
      </c>
      <c r="D473" s="6">
        <f>100/(A473*$AK$3+$AK$4)/24</f>
        <v>0.32288562853741914</v>
      </c>
      <c r="E473" s="5">
        <v>139.79</v>
      </c>
      <c r="F473" s="6">
        <v>0.60021990740740738</v>
      </c>
      <c r="G473" s="5">
        <v>237.24799999999999</v>
      </c>
      <c r="H473" s="5">
        <v>393.75</v>
      </c>
      <c r="I473" s="5">
        <v>825.61900000000003</v>
      </c>
      <c r="K473" s="6">
        <f>K$4/X473/24</f>
        <v>0.18090371650931128</v>
      </c>
      <c r="L473" s="6">
        <f>L$4/Y473/24</f>
        <v>0.18673520453327017</v>
      </c>
      <c r="M473" s="6">
        <f>M$4/Z473/24</f>
        <v>0.16805829894291821</v>
      </c>
      <c r="N473" s="6">
        <f>N$4/AA473/24</f>
        <v>0.26404480078164211</v>
      </c>
      <c r="O473" s="6">
        <f>O$4/AB473/24</f>
        <v>0.23012712975929708</v>
      </c>
      <c r="P473" s="6">
        <f>P$4/AC473/24</f>
        <v>0.54509464594543744</v>
      </c>
      <c r="Q473" s="6">
        <f>Q$4/AD473/24</f>
        <v>0.27697493479944973</v>
      </c>
      <c r="R473" s="6">
        <f>R$4/AE473/24</f>
        <v>0.24168574894063458</v>
      </c>
      <c r="S473" s="6">
        <f>S$4/AF473/24</f>
        <v>0.34450320462781453</v>
      </c>
      <c r="T473" s="6">
        <f>T$4/AG473/24</f>
        <v>0.21332698440414666</v>
      </c>
      <c r="U473" s="6">
        <f t="shared" si="29"/>
        <v>0.31863713342508471</v>
      </c>
      <c r="W473" s="14">
        <v>634</v>
      </c>
      <c r="X473" s="5">
        <f t="shared" si="30"/>
        <v>14.579578854944337</v>
      </c>
      <c r="Y473" s="5">
        <f t="shared" si="30"/>
        <v>13.611073889464823</v>
      </c>
      <c r="Z473" s="5">
        <f t="shared" si="30"/>
        <v>13.140281362025473</v>
      </c>
      <c r="AA473" s="5">
        <f t="shared" si="31"/>
        <v>10.257097755062603</v>
      </c>
      <c r="AB473" s="5">
        <f t="shared" si="31"/>
        <v>10.139323146184015</v>
      </c>
      <c r="AC473" s="5">
        <f>AC$3*$W473+AC$4</f>
        <v>8.7905223474645915</v>
      </c>
      <c r="AD473" s="5">
        <f>AD$3*$W473+AD$4</f>
        <v>9.9286962626824078</v>
      </c>
      <c r="AE473" s="5">
        <f>AE$3*$W473+AE$4</f>
        <v>12.757613334043516</v>
      </c>
      <c r="AF473" s="5">
        <f>AF$3*$W473+AF$4</f>
        <v>12.09471090745917</v>
      </c>
      <c r="AG473" s="5">
        <f>AG$3*$W473+AG$4</f>
        <v>13.672281895388629</v>
      </c>
      <c r="AH473" s="5">
        <f>AH$3*$W473+AH$4</f>
        <v>9.8073942807884436</v>
      </c>
      <c r="AI473" s="32">
        <f>50/(B473*24)</f>
        <v>15.295403750466157</v>
      </c>
      <c r="AJ473" s="5">
        <f>C473/6</f>
        <v>13.478999999999999</v>
      </c>
      <c r="AK473" s="5">
        <f>100/(D473*24)</f>
        <v>12.904466158932163</v>
      </c>
      <c r="AL473" s="5">
        <f>E473/12</f>
        <v>11.649166666666666</v>
      </c>
      <c r="AM473" s="5">
        <f>160.934/(F473*24)</f>
        <v>11.171877591160648</v>
      </c>
      <c r="AN473" s="5">
        <f>G473/24</f>
        <v>9.8853333333333335</v>
      </c>
    </row>
    <row r="474" spans="1:40" x14ac:dyDescent="0.2">
      <c r="A474" s="14">
        <v>633</v>
      </c>
      <c r="B474" s="6">
        <v>0.13631402652312488</v>
      </c>
      <c r="C474" s="5">
        <v>80.820999999999998</v>
      </c>
      <c r="D474" s="6">
        <f>100/(A474*$AK$3+$AK$4)/24</f>
        <v>0.32314898577732709</v>
      </c>
      <c r="E474" s="5">
        <v>139.69900000000001</v>
      </c>
      <c r="F474" s="6">
        <v>0.60072916666666665</v>
      </c>
      <c r="G474" s="5">
        <v>237.09399999999999</v>
      </c>
      <c r="H474" s="5">
        <v>393.49799999999999</v>
      </c>
      <c r="I474" s="5">
        <v>825.10900000000004</v>
      </c>
      <c r="K474" s="6">
        <f>K$4/X474/24</f>
        <v>0.18104653543671442</v>
      </c>
      <c r="L474" s="6">
        <f>L$4/Y474/24</f>
        <v>0.18688262727357893</v>
      </c>
      <c r="M474" s="6">
        <f>M$4/Z474/24</f>
        <v>0.16819097673671565</v>
      </c>
      <c r="N474" s="6">
        <f>N$4/AA474/24</f>
        <v>0.26425325750083867</v>
      </c>
      <c r="O474" s="6">
        <f>O$4/AB474/24</f>
        <v>0.23030880933157324</v>
      </c>
      <c r="P474" s="6">
        <f>P$4/AC474/24</f>
        <v>0.54553924492649164</v>
      </c>
      <c r="Q474" s="6">
        <f>Q$4/AD474/24</f>
        <v>0.27720084561091224</v>
      </c>
      <c r="R474" s="6">
        <f>R$4/AE474/24</f>
        <v>0.2418828766110559</v>
      </c>
      <c r="S474" s="6">
        <f>S$4/AF474/24</f>
        <v>0.3447841939475349</v>
      </c>
      <c r="T474" s="6">
        <f>T$4/AG474/24</f>
        <v>0.21350098163674278</v>
      </c>
      <c r="U474" s="6">
        <f t="shared" si="29"/>
        <v>0.31889702543815174</v>
      </c>
      <c r="W474" s="14">
        <v>633</v>
      </c>
      <c r="X474" s="5">
        <f t="shared" si="30"/>
        <v>14.568077724535907</v>
      </c>
      <c r="Y474" s="5">
        <f t="shared" si="30"/>
        <v>13.600336766166613</v>
      </c>
      <c r="Z474" s="5">
        <f t="shared" si="30"/>
        <v>13.129915624369282</v>
      </c>
      <c r="AA474" s="5">
        <f t="shared" si="31"/>
        <v>10.249006422653988</v>
      </c>
      <c r="AB474" s="5">
        <f t="shared" si="31"/>
        <v>10.131324720514955</v>
      </c>
      <c r="AC474" s="5">
        <f>AC$3*$W474+AC$4</f>
        <v>8.783358321567345</v>
      </c>
      <c r="AD474" s="5">
        <f>AD$3*$W474+AD$4</f>
        <v>9.9206046573897755</v>
      </c>
      <c r="AE474" s="5">
        <f>AE$3*$W474+AE$4</f>
        <v>12.747216241732101</v>
      </c>
      <c r="AF474" s="5">
        <f>AF$3*$W474+AF$4</f>
        <v>12.084854061786544</v>
      </c>
      <c r="AG474" s="5">
        <f>AG$3*$W474+AG$4</f>
        <v>13.661139374193485</v>
      </c>
      <c r="AH474" s="5">
        <f>AH$3*$W474+AH$4</f>
        <v>9.7994015331638025</v>
      </c>
      <c r="AI474" s="32">
        <f>50/(B474*24)</f>
        <v>15.283337940134192</v>
      </c>
      <c r="AJ474" s="5">
        <f>C474/6</f>
        <v>13.470166666666666</v>
      </c>
      <c r="AK474" s="5">
        <f>100/(D474*24)</f>
        <v>12.893949385741845</v>
      </c>
      <c r="AL474" s="5">
        <f>E474/12</f>
        <v>11.641583333333335</v>
      </c>
      <c r="AM474" s="5">
        <f>160.934/(F474*24)</f>
        <v>11.162406797294954</v>
      </c>
      <c r="AN474" s="5">
        <f>G474/24</f>
        <v>9.878916666666667</v>
      </c>
    </row>
    <row r="475" spans="1:40" x14ac:dyDescent="0.2">
      <c r="A475" s="14">
        <v>632</v>
      </c>
      <c r="B475" s="6">
        <v>0.13642172804108846</v>
      </c>
      <c r="C475" s="5">
        <v>80.766999999999996</v>
      </c>
      <c r="D475" s="6">
        <f>100/(A475*$AK$3+$AK$4)/24</f>
        <v>0.3234127729753748</v>
      </c>
      <c r="E475" s="5">
        <v>139.607</v>
      </c>
      <c r="F475" s="6">
        <v>0.60124999999999995</v>
      </c>
      <c r="G475" s="5">
        <v>236.941</v>
      </c>
      <c r="H475" s="5">
        <v>393.24700000000001</v>
      </c>
      <c r="I475" s="5">
        <v>824.59799999999996</v>
      </c>
      <c r="K475" s="6">
        <f>K$4/X475/24</f>
        <v>0.18118958004617924</v>
      </c>
      <c r="L475" s="6">
        <f>L$4/Y475/24</f>
        <v>0.18703028297088142</v>
      </c>
      <c r="M475" s="6">
        <f>M$4/Z475/24</f>
        <v>0.16832386418758447</v>
      </c>
      <c r="N475" s="6">
        <f>N$4/AA475/24</f>
        <v>0.26446204362274833</v>
      </c>
      <c r="O475" s="6">
        <f>O$4/AB475/24</f>
        <v>0.23049077599339129</v>
      </c>
      <c r="P475" s="6">
        <f>P$4/AC475/24</f>
        <v>0.54598456976171617</v>
      </c>
      <c r="Q475" s="6">
        <f>Q$4/AD475/24</f>
        <v>0.27742712524531765</v>
      </c>
      <c r="R475" s="6">
        <f>R$4/AE475/24</f>
        <v>0.24208032611294264</v>
      </c>
      <c r="S475" s="6">
        <f>S$4/AF475/24</f>
        <v>0.34506564201160289</v>
      </c>
      <c r="T475" s="6">
        <f>T$4/AG475/24</f>
        <v>0.21367526293795411</v>
      </c>
      <c r="U475" s="6">
        <f t="shared" si="29"/>
        <v>0.31915734175201466</v>
      </c>
      <c r="W475" s="14">
        <v>632</v>
      </c>
      <c r="X475" s="5">
        <f t="shared" si="30"/>
        <v>14.556576594127478</v>
      </c>
      <c r="Y475" s="5">
        <f t="shared" si="30"/>
        <v>13.589599642868404</v>
      </c>
      <c r="Z475" s="5">
        <f t="shared" si="30"/>
        <v>13.11954988671309</v>
      </c>
      <c r="AA475" s="5">
        <f t="shared" si="31"/>
        <v>10.240915090245371</v>
      </c>
      <c r="AB475" s="5">
        <f t="shared" si="31"/>
        <v>10.123326294845896</v>
      </c>
      <c r="AC475" s="5">
        <f>AC$3*$W475+AC$4</f>
        <v>8.7761942956701002</v>
      </c>
      <c r="AD475" s="5">
        <f>AD$3*$W475+AD$4</f>
        <v>9.9125130520971432</v>
      </c>
      <c r="AE475" s="5">
        <f>AE$3*$W475+AE$4</f>
        <v>12.73681914942069</v>
      </c>
      <c r="AF475" s="5">
        <f>AF$3*$W475+AF$4</f>
        <v>12.074997216113918</v>
      </c>
      <c r="AG475" s="5">
        <f>AG$3*$W475+AG$4</f>
        <v>13.649996852998342</v>
      </c>
      <c r="AH475" s="5">
        <f>AH$3*$W475+AH$4</f>
        <v>9.7914087855391596</v>
      </c>
      <c r="AI475" s="32">
        <f>50/(B475*24)</f>
        <v>15.271272129802227</v>
      </c>
      <c r="AJ475" s="5">
        <f>C475/6</f>
        <v>13.461166666666665</v>
      </c>
      <c r="AK475" s="5">
        <f>100/(D475*24)</f>
        <v>12.883432612551527</v>
      </c>
      <c r="AL475" s="5">
        <f>E475/12</f>
        <v>11.633916666666666</v>
      </c>
      <c r="AM475" s="5">
        <f>160.934/(F475*24)</f>
        <v>11.152737352737352</v>
      </c>
      <c r="AN475" s="5">
        <f>G475/24</f>
        <v>9.8725416666666668</v>
      </c>
    </row>
    <row r="476" spans="1:40" x14ac:dyDescent="0.2">
      <c r="A476" s="14">
        <v>631</v>
      </c>
      <c r="B476" s="6">
        <v>0.13652959988325647</v>
      </c>
      <c r="C476" s="5">
        <v>80.713999999999999</v>
      </c>
      <c r="D476" s="6">
        <f>100/(A476*$AK$3+$AK$4)/24</f>
        <v>0.32367699118534976</v>
      </c>
      <c r="E476" s="5">
        <v>139.51599999999999</v>
      </c>
      <c r="F476" s="6">
        <v>0.60175925925925922</v>
      </c>
      <c r="G476" s="5">
        <v>236.78700000000001</v>
      </c>
      <c r="H476" s="5">
        <v>392.995</v>
      </c>
      <c r="I476" s="5">
        <v>824.08799999999997</v>
      </c>
      <c r="K476" s="6">
        <f>K$4/X476/24</f>
        <v>0.18133285087306206</v>
      </c>
      <c r="L476" s="6">
        <f>L$4/Y476/24</f>
        <v>0.18717817217779129</v>
      </c>
      <c r="M476" s="6">
        <f>M$4/Z476/24</f>
        <v>0.16845696179286684</v>
      </c>
      <c r="N476" s="6">
        <f>N$4/AA476/24</f>
        <v>0.26467115992877044</v>
      </c>
      <c r="O476" s="6">
        <f>O$4/AB476/24</f>
        <v>0.2306730304257765</v>
      </c>
      <c r="P476" s="6">
        <f>P$4/AC476/24</f>
        <v>0.54643062223011174</v>
      </c>
      <c r="Q476" s="6">
        <f>Q$4/AD476/24</f>
        <v>0.27765377460661661</v>
      </c>
      <c r="R476" s="6">
        <f>R$4/AE476/24</f>
        <v>0.24227809823507399</v>
      </c>
      <c r="S476" s="6">
        <f>S$4/AF476/24</f>
        <v>0.34534754994435818</v>
      </c>
      <c r="T476" s="6">
        <f>T$4/AG476/24</f>
        <v>0.21384982900400643</v>
      </c>
      <c r="U476" s="6">
        <f t="shared" si="29"/>
        <v>0.31941808340659517</v>
      </c>
      <c r="W476" s="14">
        <v>631</v>
      </c>
      <c r="X476" s="5">
        <f t="shared" si="30"/>
        <v>14.545075463719048</v>
      </c>
      <c r="Y476" s="5">
        <f t="shared" si="30"/>
        <v>13.578862519570194</v>
      </c>
      <c r="Z476" s="5">
        <f t="shared" si="30"/>
        <v>13.109184149056897</v>
      </c>
      <c r="AA476" s="5">
        <f t="shared" si="31"/>
        <v>10.232823757836755</v>
      </c>
      <c r="AB476" s="5">
        <f t="shared" si="31"/>
        <v>10.115327869176836</v>
      </c>
      <c r="AC476" s="5">
        <f>AC$3*$W476+AC$4</f>
        <v>8.7690302697728555</v>
      </c>
      <c r="AD476" s="5">
        <f>AD$3*$W476+AD$4</f>
        <v>9.9044214468045126</v>
      </c>
      <c r="AE476" s="5">
        <f>AE$3*$W476+AE$4</f>
        <v>12.726422057109275</v>
      </c>
      <c r="AF476" s="5">
        <f>AF$3*$W476+AF$4</f>
        <v>12.065140370441291</v>
      </c>
      <c r="AG476" s="5">
        <f>AG$3*$W476+AG$4</f>
        <v>13.6388543318032</v>
      </c>
      <c r="AH476" s="5">
        <f>AH$3*$W476+AH$4</f>
        <v>9.7834160379145167</v>
      </c>
      <c r="AI476" s="32">
        <f>50/(B476*24)</f>
        <v>15.259206319470261</v>
      </c>
      <c r="AJ476" s="5">
        <f>C476/6</f>
        <v>13.452333333333334</v>
      </c>
      <c r="AK476" s="5">
        <f>100/(D476*24)</f>
        <v>12.872915839361207</v>
      </c>
      <c r="AL476" s="5">
        <f>E476/12</f>
        <v>11.626333333333333</v>
      </c>
      <c r="AM476" s="5">
        <f>160.934/(F476*24)</f>
        <v>11.143298969072166</v>
      </c>
      <c r="AN476" s="5">
        <f>G476/24</f>
        <v>9.8661250000000003</v>
      </c>
    </row>
    <row r="477" spans="1:40" x14ac:dyDescent="0.2">
      <c r="A477" s="14">
        <v>630</v>
      </c>
      <c r="B477" s="6">
        <v>0.13663764245398657</v>
      </c>
      <c r="C477" s="5">
        <v>80.66</v>
      </c>
      <c r="D477" s="6">
        <f>100/(A477*$AK$3+$AK$4)/24</f>
        <v>0.32394164146448584</v>
      </c>
      <c r="E477" s="5">
        <v>139.42400000000001</v>
      </c>
      <c r="F477" s="6">
        <v>0.60226851851851848</v>
      </c>
      <c r="G477" s="5">
        <v>236.63399999999999</v>
      </c>
      <c r="H477" s="5">
        <v>392.74299999999999</v>
      </c>
      <c r="I477" s="5">
        <v>823.577</v>
      </c>
      <c r="K477" s="6">
        <f>K$4/X477/24</f>
        <v>0.1814763484544136</v>
      </c>
      <c r="L477" s="6">
        <f>L$4/Y477/24</f>
        <v>0.18732629544867133</v>
      </c>
      <c r="M477" s="6">
        <f>M$4/Z477/24</f>
        <v>0.16859027005147922</v>
      </c>
      <c r="N477" s="6">
        <f>N$4/AA477/24</f>
        <v>0.26488060720277745</v>
      </c>
      <c r="O477" s="6">
        <f>O$4/AB477/24</f>
        <v>0.23085557331190976</v>
      </c>
      <c r="P477" s="6">
        <f>P$4/AC477/24</f>
        <v>0.54687740411649832</v>
      </c>
      <c r="Q477" s="6">
        <f>Q$4/AD477/24</f>
        <v>0.27788079460171639</v>
      </c>
      <c r="R477" s="6">
        <f>R$4/AE477/24</f>
        <v>0.2424761937688085</v>
      </c>
      <c r="S477" s="6">
        <f>S$4/AF477/24</f>
        <v>0.34562991887381789</v>
      </c>
      <c r="T477" s="6">
        <f>T$4/AG477/24</f>
        <v>0.21402468053340254</v>
      </c>
      <c r="U477" s="6">
        <f t="shared" si="29"/>
        <v>0.31967925144521619</v>
      </c>
      <c r="W477" s="14">
        <v>630</v>
      </c>
      <c r="X477" s="5">
        <f t="shared" si="30"/>
        <v>14.53357433331062</v>
      </c>
      <c r="Y477" s="5">
        <f t="shared" si="30"/>
        <v>13.568125396271984</v>
      </c>
      <c r="Z477" s="5">
        <f t="shared" si="30"/>
        <v>13.098818411400707</v>
      </c>
      <c r="AA477" s="5">
        <f t="shared" si="31"/>
        <v>10.22473242542814</v>
      </c>
      <c r="AB477" s="5">
        <f t="shared" si="31"/>
        <v>10.107329443507776</v>
      </c>
      <c r="AC477" s="5">
        <f>AC$3*$W477+AC$4</f>
        <v>8.761866243875609</v>
      </c>
      <c r="AD477" s="5">
        <f>AD$3*$W477+AD$4</f>
        <v>9.8963298415118821</v>
      </c>
      <c r="AE477" s="5">
        <f>AE$3*$W477+AE$4</f>
        <v>12.716024964797864</v>
      </c>
      <c r="AF477" s="5">
        <f>AF$3*$W477+AF$4</f>
        <v>12.055283524768665</v>
      </c>
      <c r="AG477" s="5">
        <f>AG$3*$W477+AG$4</f>
        <v>13.627711810608059</v>
      </c>
      <c r="AH477" s="5">
        <f>AH$3*$W477+AH$4</f>
        <v>9.7754232902898757</v>
      </c>
      <c r="AI477" s="32">
        <f>50/(B477*24)</f>
        <v>15.247140509138296</v>
      </c>
      <c r="AJ477" s="5">
        <f>C477/6</f>
        <v>13.443333333333333</v>
      </c>
      <c r="AK477" s="5">
        <f>100/(D477*24)</f>
        <v>12.862399066170886</v>
      </c>
      <c r="AL477" s="5">
        <f>E477/12</f>
        <v>11.618666666666668</v>
      </c>
      <c r="AM477" s="5">
        <f>160.934/(F477*24)</f>
        <v>11.133876547005919</v>
      </c>
      <c r="AN477" s="5">
        <f>G477/24</f>
        <v>9.85975</v>
      </c>
    </row>
    <row r="478" spans="1:40" x14ac:dyDescent="0.2">
      <c r="A478" s="14">
        <v>629</v>
      </c>
      <c r="B478" s="6">
        <v>0.13674585615891746</v>
      </c>
      <c r="C478" s="5">
        <v>80.606999999999999</v>
      </c>
      <c r="D478" s="6">
        <f>100/(A478*$AK$3+$AK$4)/24</f>
        <v>0.32420672487347735</v>
      </c>
      <c r="E478" s="5">
        <v>139.333</v>
      </c>
      <c r="F478" s="6">
        <v>0.60277777777777775</v>
      </c>
      <c r="G478" s="5">
        <v>236.48</v>
      </c>
      <c r="H478" s="5">
        <v>392.49099999999999</v>
      </c>
      <c r="I478" s="5">
        <v>823.06600000000003</v>
      </c>
      <c r="K478" s="6">
        <f>K$4/X478/24</f>
        <v>0.18162007332898611</v>
      </c>
      <c r="L478" s="6">
        <f>L$4/Y478/24</f>
        <v>0.18747465333964056</v>
      </c>
      <c r="M478" s="6">
        <f>M$4/Z478/24</f>
        <v>0.16872378946391867</v>
      </c>
      <c r="N478" s="6">
        <f>N$4/AA478/24</f>
        <v>0.26509038623112546</v>
      </c>
      <c r="O478" s="6">
        <f>O$4/AB478/24</f>
        <v>0.23103840533713618</v>
      </c>
      <c r="P478" s="6">
        <f>P$4/AC478/24</f>
        <v>0.54732491721153687</v>
      </c>
      <c r="Q478" s="6">
        <f>Q$4/AD478/24</f>
        <v>0.2781081861404926</v>
      </c>
      <c r="R478" s="6">
        <f>R$4/AE478/24</f>
        <v>0.24267461350809538</v>
      </c>
      <c r="S478" s="6">
        <f>S$4/AF478/24</f>
        <v>0.34591274993169097</v>
      </c>
      <c r="T478" s="6">
        <f>T$4/AG478/24</f>
        <v>0.21419981822693168</v>
      </c>
      <c r="U478" s="6">
        <f t="shared" si="29"/>
        <v>0.31994084691461583</v>
      </c>
      <c r="W478" s="14">
        <v>629</v>
      </c>
      <c r="X478" s="5">
        <f t="shared" si="30"/>
        <v>14.52207320290219</v>
      </c>
      <c r="Y478" s="5">
        <f t="shared" si="30"/>
        <v>13.557388272973775</v>
      </c>
      <c r="Z478" s="5">
        <f t="shared" si="30"/>
        <v>13.088452673744516</v>
      </c>
      <c r="AA478" s="5">
        <f t="shared" si="31"/>
        <v>10.216641093019524</v>
      </c>
      <c r="AB478" s="5">
        <f t="shared" si="31"/>
        <v>10.099331017838715</v>
      </c>
      <c r="AC478" s="5">
        <f>AC$3*$W478+AC$4</f>
        <v>8.7547022179783642</v>
      </c>
      <c r="AD478" s="5">
        <f>AD$3*$W478+AD$4</f>
        <v>9.8882382362192516</v>
      </c>
      <c r="AE478" s="5">
        <f>AE$3*$W478+AE$4</f>
        <v>12.705627872486449</v>
      </c>
      <c r="AF478" s="5">
        <f>AF$3*$W478+AF$4</f>
        <v>12.045426679096039</v>
      </c>
      <c r="AG478" s="5">
        <f>AG$3*$W478+AG$4</f>
        <v>13.616569289412915</v>
      </c>
      <c r="AH478" s="5">
        <f>AH$3*$W478+AH$4</f>
        <v>9.7674305426652328</v>
      </c>
      <c r="AI478" s="32">
        <f>50/(B478*24)</f>
        <v>15.235074698806331</v>
      </c>
      <c r="AJ478" s="5">
        <f>C478/6</f>
        <v>13.4345</v>
      </c>
      <c r="AK478" s="5">
        <f>100/(D478*24)</f>
        <v>12.851882292980569</v>
      </c>
      <c r="AL478" s="5">
        <f>E478/12</f>
        <v>11.611083333333333</v>
      </c>
      <c r="AM478" s="5">
        <f>160.934/(F478*24)</f>
        <v>11.12447004608295</v>
      </c>
      <c r="AN478" s="5">
        <f>G478/24</f>
        <v>9.8533333333333335</v>
      </c>
    </row>
    <row r="479" spans="1:40" x14ac:dyDescent="0.2">
      <c r="A479" s="14">
        <v>628</v>
      </c>
      <c r="B479" s="6">
        <v>0.13685424140497385</v>
      </c>
      <c r="C479" s="5">
        <v>80.552999999999997</v>
      </c>
      <c r="D479" s="6">
        <f>100/(A479*$AK$3+$AK$4)/24</f>
        <v>0.32447224247649359</v>
      </c>
      <c r="E479" s="5">
        <v>139.24100000000001</v>
      </c>
      <c r="F479" s="6">
        <v>0.60329861111111105</v>
      </c>
      <c r="G479" s="5">
        <v>236.32599999999999</v>
      </c>
      <c r="H479" s="5">
        <v>392.23899999999998</v>
      </c>
      <c r="I479" s="5">
        <v>822.55600000000004</v>
      </c>
      <c r="K479" s="6">
        <f>K$4/X479/24</f>
        <v>0.18176402603723976</v>
      </c>
      <c r="L479" s="6">
        <f>L$4/Y479/24</f>
        <v>0.18762324640858108</v>
      </c>
      <c r="M479" s="6">
        <f>M$4/Z479/24</f>
        <v>0.16885752053226902</v>
      </c>
      <c r="N479" s="6">
        <f>N$4/AA479/24</f>
        <v>0.26530049780266335</v>
      </c>
      <c r="O479" s="6">
        <f>O$4/AB479/24</f>
        <v>0.23122152718897374</v>
      </c>
      <c r="P479" s="6">
        <f>P$4/AC479/24</f>
        <v>0.54777316331175518</v>
      </c>
      <c r="Q479" s="6">
        <f>Q$4/AD479/24</f>
        <v>0.27833595013580165</v>
      </c>
      <c r="R479" s="6">
        <f>R$4/AE479/24</f>
        <v>0.24287335824948442</v>
      </c>
      <c r="S479" s="6">
        <f>S$4/AF479/24</f>
        <v>0.34619604425339406</v>
      </c>
      <c r="T479" s="6">
        <f>T$4/AG479/24</f>
        <v>0.21437524278767864</v>
      </c>
      <c r="U479" s="6">
        <f t="shared" si="29"/>
        <v>0.32020287086496085</v>
      </c>
      <c r="W479" s="14">
        <v>628</v>
      </c>
      <c r="X479" s="5">
        <f t="shared" si="30"/>
        <v>14.51057207249376</v>
      </c>
      <c r="Y479" s="5">
        <f t="shared" si="30"/>
        <v>13.546651149675565</v>
      </c>
      <c r="Z479" s="5">
        <f t="shared" si="30"/>
        <v>13.078086936088324</v>
      </c>
      <c r="AA479" s="5">
        <f t="shared" si="31"/>
        <v>10.208549760610907</v>
      </c>
      <c r="AB479" s="5">
        <f t="shared" si="31"/>
        <v>10.091332592169657</v>
      </c>
      <c r="AC479" s="5">
        <f>AC$3*$W479+AC$4</f>
        <v>8.7475381920811195</v>
      </c>
      <c r="AD479" s="5">
        <f>AD$3*$W479+AD$4</f>
        <v>9.8801466309266193</v>
      </c>
      <c r="AE479" s="5">
        <f>AE$3*$W479+AE$4</f>
        <v>12.695230780175038</v>
      </c>
      <c r="AF479" s="5">
        <f>AF$3*$W479+AF$4</f>
        <v>12.035569833423413</v>
      </c>
      <c r="AG479" s="5">
        <f>AG$3*$W479+AG$4</f>
        <v>13.605426768217772</v>
      </c>
      <c r="AH479" s="5">
        <f>AH$3*$W479+AH$4</f>
        <v>9.7594377950405899</v>
      </c>
      <c r="AI479" s="32">
        <f>50/(B479*24)</f>
        <v>15.223008888474364</v>
      </c>
      <c r="AJ479" s="5">
        <f>C479/6</f>
        <v>13.4255</v>
      </c>
      <c r="AK479" s="5">
        <f>100/(D479*24)</f>
        <v>12.841365519790253</v>
      </c>
      <c r="AL479" s="5">
        <f>E479/12</f>
        <v>11.603416666666668</v>
      </c>
      <c r="AM479" s="5">
        <f>160.934/(F479*24)</f>
        <v>11.114866187050362</v>
      </c>
      <c r="AN479" s="5">
        <f>G479/24</f>
        <v>9.846916666666667</v>
      </c>
    </row>
    <row r="480" spans="1:40" x14ac:dyDescent="0.2">
      <c r="A480" s="14">
        <v>627</v>
      </c>
      <c r="B480" s="6">
        <v>0.13696279860037155</v>
      </c>
      <c r="C480" s="5">
        <v>80.5</v>
      </c>
      <c r="D480" s="6">
        <f>100/(A480*$AK$3+$AK$4)/24</f>
        <v>0.32473819534119275</v>
      </c>
      <c r="E480" s="5">
        <v>139.15</v>
      </c>
      <c r="F480" s="6">
        <v>0.60380787037037031</v>
      </c>
      <c r="G480" s="5">
        <v>236.173</v>
      </c>
      <c r="H480" s="5">
        <v>391.988</v>
      </c>
      <c r="I480" s="5">
        <v>822.04499999999996</v>
      </c>
      <c r="K480" s="6">
        <f>K$4/X480/24</f>
        <v>0.18190820712134961</v>
      </c>
      <c r="L480" s="6">
        <f>L$4/Y480/24</f>
        <v>0.18777207521514513</v>
      </c>
      <c r="M480" s="6">
        <f>M$4/Z480/24</f>
        <v>0.1689914637602071</v>
      </c>
      <c r="N480" s="6">
        <f>N$4/AA480/24</f>
        <v>0.26551094270874304</v>
      </c>
      <c r="O480" s="6">
        <f>O$4/AB480/24</f>
        <v>0.23140493955712202</v>
      </c>
      <c r="P480" s="6">
        <f>P$4/AC480/24</f>
        <v>0.54822214421957083</v>
      </c>
      <c r="Q480" s="6">
        <f>Q$4/AD480/24</f>
        <v>0.27856408750349265</v>
      </c>
      <c r="R480" s="6">
        <f>R$4/AE480/24</f>
        <v>0.24307242879213717</v>
      </c>
      <c r="S480" s="6">
        <f>S$4/AF480/24</f>
        <v>0.34647980297806641</v>
      </c>
      <c r="T480" s="6">
        <f>T$4/AG480/24</f>
        <v>0.2145509549210334</v>
      </c>
      <c r="U480" s="6">
        <f t="shared" si="29"/>
        <v>0.32046532434986125</v>
      </c>
      <c r="W480" s="14">
        <v>627</v>
      </c>
      <c r="X480" s="5">
        <f t="shared" si="30"/>
        <v>14.49907094208533</v>
      </c>
      <c r="Y480" s="5">
        <f t="shared" si="30"/>
        <v>13.535914026377355</v>
      </c>
      <c r="Z480" s="5">
        <f t="shared" si="30"/>
        <v>13.067721198432132</v>
      </c>
      <c r="AA480" s="5">
        <f t="shared" si="31"/>
        <v>10.200458428202291</v>
      </c>
      <c r="AB480" s="5">
        <f t="shared" si="31"/>
        <v>10.083334166500595</v>
      </c>
      <c r="AC480" s="5">
        <f>AC$3*$W480+AC$4</f>
        <v>8.740374166183873</v>
      </c>
      <c r="AD480" s="5">
        <f>AD$3*$W480+AD$4</f>
        <v>9.872055025633987</v>
      </c>
      <c r="AE480" s="5">
        <f>AE$3*$W480+AE$4</f>
        <v>12.684833687863623</v>
      </c>
      <c r="AF480" s="5">
        <f>AF$3*$W480+AF$4</f>
        <v>12.025712987750786</v>
      </c>
      <c r="AG480" s="5">
        <f>AG$3*$W480+AG$4</f>
        <v>13.594284247022628</v>
      </c>
      <c r="AH480" s="5">
        <f>AH$3*$W480+AH$4</f>
        <v>9.7514450474159489</v>
      </c>
      <c r="AI480" s="32">
        <f>50/(B480*24)</f>
        <v>15.2109430781424</v>
      </c>
      <c r="AJ480" s="5">
        <f>C480/6</f>
        <v>13.416666666666666</v>
      </c>
      <c r="AK480" s="5">
        <f>100/(D480*24)</f>
        <v>12.830848746599932</v>
      </c>
      <c r="AL480" s="5">
        <f>E480/12</f>
        <v>11.595833333333333</v>
      </c>
      <c r="AM480" s="5">
        <f>160.934/(F480*24)</f>
        <v>11.105491767141405</v>
      </c>
      <c r="AN480" s="5">
        <f>G480/24</f>
        <v>9.8405416666666667</v>
      </c>
    </row>
    <row r="481" spans="1:40" x14ac:dyDescent="0.2">
      <c r="A481" s="14">
        <v>626</v>
      </c>
      <c r="B481" s="6">
        <v>0.13707152815462273</v>
      </c>
      <c r="C481" s="5">
        <v>80.445999999999998</v>
      </c>
      <c r="D481" s="6">
        <f>100/(A481*$AK$3+$AK$4)/24</f>
        <v>0.32500458453873621</v>
      </c>
      <c r="E481" s="5">
        <v>139.05799999999999</v>
      </c>
      <c r="F481" s="6">
        <v>0.60432870370370373</v>
      </c>
      <c r="G481" s="5">
        <v>236.01900000000001</v>
      </c>
      <c r="H481" s="5">
        <v>391.73599999999999</v>
      </c>
      <c r="I481" s="5">
        <v>821.53399999999999</v>
      </c>
      <c r="K481" s="6">
        <f>K$4/X481/24</f>
        <v>0.18205261712521237</v>
      </c>
      <c r="L481" s="6">
        <f>L$4/Y481/24</f>
        <v>0.1879211403207621</v>
      </c>
      <c r="M481" s="6">
        <f>M$4/Z481/24</f>
        <v>0.1691256196530091</v>
      </c>
      <c r="N481" s="6">
        <f>N$4/AA481/24</f>
        <v>0.26572172174322933</v>
      </c>
      <c r="O481" s="6">
        <f>O$4/AB481/24</f>
        <v>0.2315886431334703</v>
      </c>
      <c r="P481" s="6">
        <f>P$4/AC481/24</f>
        <v>0.5486718617433155</v>
      </c>
      <c r="Q481" s="6">
        <f>Q$4/AD481/24</f>
        <v>0.27879259916241989</v>
      </c>
      <c r="R481" s="6">
        <f>R$4/AE481/24</f>
        <v>0.24327182593783733</v>
      </c>
      <c r="S481" s="6">
        <f>S$4/AF481/24</f>
        <v>0.34676402724858485</v>
      </c>
      <c r="T481" s="6">
        <f>T$4/AG481/24</f>
        <v>0.21472695533470057</v>
      </c>
      <c r="U481" s="6">
        <f t="shared" si="29"/>
        <v>0.32072820842638433</v>
      </c>
      <c r="W481" s="14">
        <v>626</v>
      </c>
      <c r="X481" s="5">
        <f t="shared" si="30"/>
        <v>14.487569811676902</v>
      </c>
      <c r="Y481" s="5">
        <f t="shared" si="30"/>
        <v>13.525176903079146</v>
      </c>
      <c r="Z481" s="5">
        <f t="shared" si="30"/>
        <v>13.057355460775941</v>
      </c>
      <c r="AA481" s="5">
        <f t="shared" si="31"/>
        <v>10.192367095793674</v>
      </c>
      <c r="AB481" s="5">
        <f t="shared" si="31"/>
        <v>10.075335740831536</v>
      </c>
      <c r="AC481" s="5">
        <f>AC$3*$W481+AC$4</f>
        <v>8.73321014028663</v>
      </c>
      <c r="AD481" s="5">
        <f>AD$3*$W481+AD$4</f>
        <v>9.8639634203413564</v>
      </c>
      <c r="AE481" s="5">
        <f>AE$3*$W481+AE$4</f>
        <v>12.674436595552212</v>
      </c>
      <c r="AF481" s="5">
        <f>AF$3*$W481+AF$4</f>
        <v>12.01585614207816</v>
      </c>
      <c r="AG481" s="5">
        <f>AG$3*$W481+AG$4</f>
        <v>13.583141725827486</v>
      </c>
      <c r="AH481" s="5">
        <f>AH$3*$W481+AH$4</f>
        <v>9.743452299791306</v>
      </c>
      <c r="AI481" s="32">
        <f>50/(B481*24)</f>
        <v>15.198877267810435</v>
      </c>
      <c r="AJ481" s="5">
        <f>C481/6</f>
        <v>13.407666666666666</v>
      </c>
      <c r="AK481" s="5">
        <f>100/(D481*24)</f>
        <v>12.82033197340961</v>
      </c>
      <c r="AL481" s="5">
        <f>E481/12</f>
        <v>11.588166666666666</v>
      </c>
      <c r="AM481" s="5">
        <f>160.934/(F481*24)</f>
        <v>11.095920634312636</v>
      </c>
      <c r="AN481" s="5">
        <f>G481/24</f>
        <v>9.8341250000000002</v>
      </c>
    </row>
    <row r="482" spans="1:40" x14ac:dyDescent="0.2">
      <c r="A482" s="14">
        <v>625</v>
      </c>
      <c r="B482" s="6">
        <v>0.13718043047854092</v>
      </c>
      <c r="C482" s="5">
        <v>80.393000000000001</v>
      </c>
      <c r="D482" s="6">
        <f>100/(A482*$AK$3+$AK$4)/24</f>
        <v>0.32527141114380298</v>
      </c>
      <c r="E482" s="5">
        <v>138.96600000000001</v>
      </c>
      <c r="F482" s="6">
        <v>0.60483796296296299</v>
      </c>
      <c r="G482" s="5">
        <v>235.86500000000001</v>
      </c>
      <c r="H482" s="5">
        <v>391.48399999999998</v>
      </c>
      <c r="I482" s="5">
        <v>821.024</v>
      </c>
      <c r="K482" s="6">
        <f>K$4/X482/24</f>
        <v>0.18219725659445321</v>
      </c>
      <c r="L482" s="6">
        <f>L$4/Y482/24</f>
        <v>0.18807044228864558</v>
      </c>
      <c r="M482" s="6">
        <f>M$4/Z482/24</f>
        <v>0.16925998871755721</v>
      </c>
      <c r="N482" s="6">
        <f>N$4/AA482/24</f>
        <v>0.26593283570250997</v>
      </c>
      <c r="O482" s="6">
        <f>O$4/AB482/24</f>
        <v>0.23177263861210715</v>
      </c>
      <c r="P482" s="6">
        <f>P$4/AC482/24</f>
        <v>0.54912231769725983</v>
      </c>
      <c r="Q482" s="6">
        <f>Q$4/AD482/24</f>
        <v>0.27902148603445537</v>
      </c>
      <c r="R482" s="6">
        <f>R$4/AE482/24</f>
        <v>0.2434715504910018</v>
      </c>
      <c r="S482" s="6">
        <f>S$4/AF482/24</f>
        <v>0.34704871821157957</v>
      </c>
      <c r="T482" s="6">
        <f>T$4/AG482/24</f>
        <v>0.21490324473870889</v>
      </c>
      <c r="U482" s="6">
        <f t="shared" si="29"/>
        <v>0.32099152415506871</v>
      </c>
      <c r="W482" s="14">
        <v>625</v>
      </c>
      <c r="X482" s="5">
        <f t="shared" si="30"/>
        <v>14.476068681268472</v>
      </c>
      <c r="Y482" s="5">
        <f t="shared" si="30"/>
        <v>13.514439779780936</v>
      </c>
      <c r="Z482" s="5">
        <f t="shared" si="30"/>
        <v>13.046989723119749</v>
      </c>
      <c r="AA482" s="5">
        <f t="shared" si="31"/>
        <v>10.18427576338506</v>
      </c>
      <c r="AB482" s="5">
        <f t="shared" si="31"/>
        <v>10.067337315162476</v>
      </c>
      <c r="AC482" s="5">
        <f>AC$3*$W482+AC$4</f>
        <v>8.7260461143893835</v>
      </c>
      <c r="AD482" s="5">
        <f>AD$3*$W482+AD$4</f>
        <v>9.8558718150487259</v>
      </c>
      <c r="AE482" s="5">
        <f>AE$3*$W482+AE$4</f>
        <v>12.664039503240797</v>
      </c>
      <c r="AF482" s="5">
        <f>AF$3*$W482+AF$4</f>
        <v>12.005999296405534</v>
      </c>
      <c r="AG482" s="5">
        <f>AG$3*$W482+AG$4</f>
        <v>13.571999204632343</v>
      </c>
      <c r="AH482" s="5">
        <f>AH$3*$W482+AH$4</f>
        <v>9.7354595521666631</v>
      </c>
      <c r="AI482" s="32">
        <f>50/(B482*24)</f>
        <v>15.186811457478465</v>
      </c>
      <c r="AJ482" s="5">
        <f>C482/6</f>
        <v>13.398833333333334</v>
      </c>
      <c r="AK482" s="5">
        <f>100/(D482*24)</f>
        <v>12.809815200219294</v>
      </c>
      <c r="AL482" s="5">
        <f>E482/12</f>
        <v>11.580500000000001</v>
      </c>
      <c r="AM482" s="5">
        <f>160.934/(F482*24)</f>
        <v>11.086578131577939</v>
      </c>
      <c r="AN482" s="5">
        <f>G482/24</f>
        <v>9.8277083333333337</v>
      </c>
    </row>
    <row r="483" spans="1:40" x14ac:dyDescent="0.2">
      <c r="A483" s="14">
        <v>624</v>
      </c>
      <c r="B483" s="6">
        <v>0.13728950598424616</v>
      </c>
      <c r="C483" s="5">
        <v>80.34</v>
      </c>
      <c r="D483" s="6">
        <f>100/(A483*$AK$3+$AK$4)/24</f>
        <v>0.32553867623460436</v>
      </c>
      <c r="E483" s="5">
        <v>138.875</v>
      </c>
      <c r="F483" s="6">
        <v>0.6053587962962963</v>
      </c>
      <c r="G483" s="5">
        <v>235.71199999999999</v>
      </c>
      <c r="H483" s="5">
        <v>391.23200000000003</v>
      </c>
      <c r="I483" s="5">
        <v>820.51300000000003</v>
      </c>
      <c r="K483" s="6">
        <f>K$4/X483/24</f>
        <v>0.18234212607643274</v>
      </c>
      <c r="L483" s="6">
        <f>L$4/Y483/24</f>
        <v>0.1882199816838005</v>
      </c>
      <c r="M483" s="6">
        <f>M$4/Z483/24</f>
        <v>0.16939457146234546</v>
      </c>
      <c r="N483" s="6">
        <f>N$4/AA483/24</f>
        <v>0.26614428538550561</v>
      </c>
      <c r="O483" s="6">
        <f>O$4/AB483/24</f>
        <v>0.2319569266893283</v>
      </c>
      <c r="P483" s="6">
        <f>P$4/AC483/24</f>
        <v>0.54957351390163678</v>
      </c>
      <c r="Q483" s="6">
        <f>Q$4/AD483/24</f>
        <v>0.27925074904450076</v>
      </c>
      <c r="R483" s="6">
        <f>R$4/AE483/24</f>
        <v>0.24367160325869111</v>
      </c>
      <c r="S483" s="6">
        <f>S$4/AF483/24</f>
        <v>0.34733387701744928</v>
      </c>
      <c r="T483" s="6">
        <f>T$4/AG483/24</f>
        <v>0.21507982384542049</v>
      </c>
      <c r="U483" s="6">
        <f t="shared" si="29"/>
        <v>0.32125527259993852</v>
      </c>
      <c r="W483" s="14">
        <v>624</v>
      </c>
      <c r="X483" s="5">
        <f t="shared" si="30"/>
        <v>14.464567550860043</v>
      </c>
      <c r="Y483" s="5">
        <f t="shared" si="30"/>
        <v>13.503702656482726</v>
      </c>
      <c r="Z483" s="5">
        <f t="shared" si="30"/>
        <v>13.036623985463557</v>
      </c>
      <c r="AA483" s="5">
        <f t="shared" si="31"/>
        <v>10.176184430976443</v>
      </c>
      <c r="AB483" s="5">
        <f t="shared" si="31"/>
        <v>10.059338889493416</v>
      </c>
      <c r="AC483" s="5">
        <f>AC$3*$W483+AC$4</f>
        <v>8.7188820884921387</v>
      </c>
      <c r="AD483" s="5">
        <f>AD$3*$W483+AD$4</f>
        <v>9.8477802097560936</v>
      </c>
      <c r="AE483" s="5">
        <f>AE$3*$W483+AE$4</f>
        <v>12.653642410929386</v>
      </c>
      <c r="AF483" s="5">
        <f>AF$3*$W483+AF$4</f>
        <v>11.996142450732908</v>
      </c>
      <c r="AG483" s="5">
        <f>AG$3*$W483+AG$4</f>
        <v>13.560856683437201</v>
      </c>
      <c r="AH483" s="5">
        <f>AH$3*$W483+AH$4</f>
        <v>9.7274668045420221</v>
      </c>
      <c r="AI483" s="32">
        <f>50/(B483*24)</f>
        <v>15.174745647146503</v>
      </c>
      <c r="AJ483" s="5">
        <f>C483/6</f>
        <v>13.39</v>
      </c>
      <c r="AK483" s="5">
        <f>100/(D483*24)</f>
        <v>12.799298427028976</v>
      </c>
      <c r="AL483" s="5">
        <f>E483/12</f>
        <v>11.572916666666666</v>
      </c>
      <c r="AM483" s="5">
        <f>160.934/(F483*24)</f>
        <v>11.077039557960346</v>
      </c>
      <c r="AN483" s="5">
        <f>G483/24</f>
        <v>9.8213333333333335</v>
      </c>
    </row>
    <row r="484" spans="1:40" x14ac:dyDescent="0.2">
      <c r="A484" s="14">
        <v>623</v>
      </c>
      <c r="B484" s="6">
        <v>0.13739875508517049</v>
      </c>
      <c r="C484" s="5">
        <v>80.286000000000001</v>
      </c>
      <c r="D484" s="6">
        <f>100/(A484*$AK$3+$AK$4)/24</f>
        <v>0.32580638089289826</v>
      </c>
      <c r="E484" s="5">
        <v>138.78299999999999</v>
      </c>
      <c r="F484" s="6">
        <v>0.6058796296296296</v>
      </c>
      <c r="G484" s="5">
        <v>235.55799999999999</v>
      </c>
      <c r="H484" s="5">
        <v>390.98099999999999</v>
      </c>
      <c r="I484" s="5">
        <v>820.00300000000004</v>
      </c>
      <c r="K484" s="6">
        <f>K$4/X484/24</f>
        <v>0.18248722612025373</v>
      </c>
      <c r="L484" s="6">
        <f>L$4/Y484/24</f>
        <v>0.18836975907303011</v>
      </c>
      <c r="M484" s="6">
        <f>M$4/Z484/24</f>
        <v>0.16952936839748659</v>
      </c>
      <c r="N484" s="6">
        <f>N$4/AA484/24</f>
        <v>0.2663560715936798</v>
      </c>
      <c r="O484" s="6">
        <f>O$4/AB484/24</f>
        <v>0.232141508063646</v>
      </c>
      <c r="P484" s="6">
        <f>P$4/AC484/24</f>
        <v>0.5500254521826673</v>
      </c>
      <c r="Q484" s="6">
        <f>Q$4/AD484/24</f>
        <v>0.27948038912050022</v>
      </c>
      <c r="R484" s="6">
        <f>R$4/AE484/24</f>
        <v>0.2438719850506208</v>
      </c>
      <c r="S484" s="6">
        <f>S$4/AF484/24</f>
        <v>0.3476195048203769</v>
      </c>
      <c r="T484" s="6">
        <f>T$4/AG484/24</f>
        <v>0.21525669336954109</v>
      </c>
      <c r="U484" s="6">
        <f t="shared" si="29"/>
        <v>0.32151945482851801</v>
      </c>
      <c r="W484" s="14">
        <v>623</v>
      </c>
      <c r="X484" s="5">
        <f t="shared" si="30"/>
        <v>14.453066420451613</v>
      </c>
      <c r="Y484" s="5">
        <f t="shared" si="30"/>
        <v>13.492965533184517</v>
      </c>
      <c r="Z484" s="5">
        <f t="shared" si="30"/>
        <v>13.026258247807366</v>
      </c>
      <c r="AA484" s="5">
        <f t="shared" si="31"/>
        <v>10.168093098567827</v>
      </c>
      <c r="AB484" s="5">
        <f t="shared" si="31"/>
        <v>10.051340463824356</v>
      </c>
      <c r="AC484" s="5">
        <f>AC$3*$W484+AC$4</f>
        <v>8.711718062594894</v>
      </c>
      <c r="AD484" s="5">
        <f>AD$3*$W484+AD$4</f>
        <v>9.8396886044634613</v>
      </c>
      <c r="AE484" s="5">
        <f>AE$3*$W484+AE$4</f>
        <v>12.643245318617971</v>
      </c>
      <c r="AF484" s="5">
        <f>AF$3*$W484+AF$4</f>
        <v>11.986285605060282</v>
      </c>
      <c r="AG484" s="5">
        <f>AG$3*$W484+AG$4</f>
        <v>13.549714162242058</v>
      </c>
      <c r="AH484" s="5">
        <f>AH$3*$W484+AH$4</f>
        <v>9.7194740569173792</v>
      </c>
      <c r="AI484" s="32">
        <f>50/(B484*24)</f>
        <v>15.162679836814537</v>
      </c>
      <c r="AJ484" s="5">
        <f>C484/6</f>
        <v>13.381</v>
      </c>
      <c r="AK484" s="5">
        <f>100/(D484*24)</f>
        <v>12.788781653838656</v>
      </c>
      <c r="AL484" s="5">
        <f>E484/12</f>
        <v>11.565249999999999</v>
      </c>
      <c r="AM484" s="5">
        <f>160.934/(F484*24)</f>
        <v>11.067517383663178</v>
      </c>
      <c r="AN484" s="5">
        <f>G484/24</f>
        <v>9.814916666666667</v>
      </c>
    </row>
    <row r="485" spans="1:40" x14ac:dyDescent="0.2">
      <c r="A485" s="14">
        <v>622</v>
      </c>
      <c r="B485" s="6">
        <v>0.13750817819606279</v>
      </c>
      <c r="C485" s="5">
        <v>80.233000000000004</v>
      </c>
      <c r="D485" s="6">
        <f>100/(A485*$AK$3+$AK$4)/24</f>
        <v>0.32607452620400373</v>
      </c>
      <c r="E485" s="5">
        <v>138.69200000000001</v>
      </c>
      <c r="F485" s="6">
        <v>0.60640046296296302</v>
      </c>
      <c r="G485" s="5">
        <v>235.405</v>
      </c>
      <c r="H485" s="5">
        <v>390.72899999999998</v>
      </c>
      <c r="I485" s="5">
        <v>819.49199999999996</v>
      </c>
      <c r="K485" s="6">
        <f>K$4/X485/24</f>
        <v>0.18263255727676828</v>
      </c>
      <c r="L485" s="6">
        <f>L$4/Y485/24</f>
        <v>0.18851977502494335</v>
      </c>
      <c r="M485" s="6">
        <f>M$4/Z485/24</f>
        <v>0.1696643800347184</v>
      </c>
      <c r="N485" s="6">
        <f>N$4/AA485/24</f>
        <v>0.26656819513104918</v>
      </c>
      <c r="O485" s="6">
        <f>O$4/AB485/24</f>
        <v>0.23232638343579773</v>
      </c>
      <c r="P485" s="6">
        <f>P$4/AC485/24</f>
        <v>0.55047813437258408</v>
      </c>
      <c r="Q485" s="6">
        <f>Q$4/AD485/24</f>
        <v>0.27971040719345264</v>
      </c>
      <c r="R485" s="6">
        <f>R$4/AE485/24</f>
        <v>0.24407269667917172</v>
      </c>
      <c r="S485" s="6">
        <f>S$4/AF485/24</f>
        <v>0.34790560277834487</v>
      </c>
      <c r="T485" s="6">
        <f>T$4/AG485/24</f>
        <v>0.2154338540281289</v>
      </c>
      <c r="U485" s="6">
        <f t="shared" si="29"/>
        <v>0.32178407191184577</v>
      </c>
      <c r="W485" s="14">
        <v>622</v>
      </c>
      <c r="X485" s="5">
        <f t="shared" si="30"/>
        <v>14.441565290043183</v>
      </c>
      <c r="Y485" s="5">
        <f t="shared" si="30"/>
        <v>13.482228409886307</v>
      </c>
      <c r="Z485" s="5">
        <f t="shared" si="30"/>
        <v>13.015892510151174</v>
      </c>
      <c r="AA485" s="5">
        <f t="shared" si="31"/>
        <v>10.160001766159212</v>
      </c>
      <c r="AB485" s="5">
        <f t="shared" si="31"/>
        <v>10.043342038155295</v>
      </c>
      <c r="AC485" s="5">
        <f>AC$3*$W485+AC$4</f>
        <v>8.7045540366976475</v>
      </c>
      <c r="AD485" s="5">
        <f>AD$3*$W485+AD$4</f>
        <v>9.8315969991708307</v>
      </c>
      <c r="AE485" s="5">
        <f>AE$3*$W485+AE$4</f>
        <v>12.63284822630656</v>
      </c>
      <c r="AF485" s="5">
        <f>AF$3*$W485+AF$4</f>
        <v>11.976428759387655</v>
      </c>
      <c r="AG485" s="5">
        <f>AG$3*$W485+AG$4</f>
        <v>13.538571641046914</v>
      </c>
      <c r="AH485" s="5">
        <f>AH$3*$W485+AH$4</f>
        <v>9.7114813092927363</v>
      </c>
      <c r="AI485" s="32">
        <f>50/(B485*24)</f>
        <v>15.150614026482568</v>
      </c>
      <c r="AJ485" s="5">
        <f>C485/6</f>
        <v>13.372166666666667</v>
      </c>
      <c r="AK485" s="5">
        <f>100/(D485*24)</f>
        <v>12.778264880648337</v>
      </c>
      <c r="AL485" s="5">
        <f>E485/12</f>
        <v>11.557666666666668</v>
      </c>
      <c r="AM485" s="5">
        <f>160.934/(F485*24)</f>
        <v>11.058011566430629</v>
      </c>
      <c r="AN485" s="5">
        <f>G485/24</f>
        <v>9.8085416666666667</v>
      </c>
    </row>
    <row r="486" spans="1:40" x14ac:dyDescent="0.2">
      <c r="A486" s="14">
        <v>621</v>
      </c>
      <c r="B486" s="6">
        <v>0.13761777573299419</v>
      </c>
      <c r="C486" s="5">
        <v>80.179000000000002</v>
      </c>
      <c r="D486" s="6">
        <f>100/(A486*$AK$3+$AK$4)/24</f>
        <v>0.3263431132568157</v>
      </c>
      <c r="E486" s="5">
        <v>138.6</v>
      </c>
      <c r="F486" s="6">
        <v>0.60692129629629632</v>
      </c>
      <c r="G486" s="5">
        <v>235.251</v>
      </c>
      <c r="H486" s="5">
        <v>390.47699999999998</v>
      </c>
      <c r="I486" s="5">
        <v>818.98099999999999</v>
      </c>
      <c r="K486" s="6">
        <f>K$4/X486/24</f>
        <v>0.18277812009858443</v>
      </c>
      <c r="L486" s="6">
        <f>L$4/Y486/24</f>
        <v>0.18867003010996197</v>
      </c>
      <c r="M486" s="6">
        <f>M$4/Z486/24</f>
        <v>0.16979960688740994</v>
      </c>
      <c r="N486" s="6">
        <f>N$4/AA486/24</f>
        <v>0.26678065680419399</v>
      </c>
      <c r="O486" s="6">
        <f>O$4/AB486/24</f>
        <v>0.23251155350875471</v>
      </c>
      <c r="P486" s="6">
        <f>P$4/AC486/24</f>
        <v>0.55093156230965656</v>
      </c>
      <c r="Q486" s="6">
        <f>Q$4/AD486/24</f>
        <v>0.27994080419742445</v>
      </c>
      <c r="R486" s="6">
        <f>R$4/AE486/24</f>
        <v>0.24427373895940163</v>
      </c>
      <c r="S486" s="6">
        <f>S$4/AF486/24</f>
        <v>0.34819217205315089</v>
      </c>
      <c r="T486" s="6">
        <f>T$4/AG486/24</f>
        <v>0.21561130654060501</v>
      </c>
      <c r="U486" s="6">
        <f t="shared" si="29"/>
        <v>0.32204912492448917</v>
      </c>
      <c r="W486" s="14">
        <v>621</v>
      </c>
      <c r="X486" s="5">
        <f t="shared" si="30"/>
        <v>14.430064159634753</v>
      </c>
      <c r="Y486" s="5">
        <f t="shared" si="30"/>
        <v>13.471491286588098</v>
      </c>
      <c r="Z486" s="5">
        <f t="shared" si="30"/>
        <v>13.005526772494981</v>
      </c>
      <c r="AA486" s="5">
        <f t="shared" si="31"/>
        <v>10.151910433750594</v>
      </c>
      <c r="AB486" s="5">
        <f t="shared" si="31"/>
        <v>10.035343612486237</v>
      </c>
      <c r="AC486" s="5">
        <f>AC$3*$W486+AC$4</f>
        <v>8.6973900108004027</v>
      </c>
      <c r="AD486" s="5">
        <f>AD$3*$W486+AD$4</f>
        <v>9.8235053938782002</v>
      </c>
      <c r="AE486" s="5">
        <f>AE$3*$W486+AE$4</f>
        <v>12.622451133995146</v>
      </c>
      <c r="AF486" s="5">
        <f>AF$3*$W486+AF$4</f>
        <v>11.966571913715029</v>
      </c>
      <c r="AG486" s="5">
        <f>AG$3*$W486+AG$4</f>
        <v>13.527429119851771</v>
      </c>
      <c r="AH486" s="5">
        <f>AH$3*$W486+AH$4</f>
        <v>9.7034885616680953</v>
      </c>
      <c r="AI486" s="32">
        <f>50/(B486*24)</f>
        <v>15.138548216150605</v>
      </c>
      <c r="AJ486" s="5">
        <f>C486/6</f>
        <v>13.363166666666666</v>
      </c>
      <c r="AK486" s="5">
        <f>100/(D486*24)</f>
        <v>12.76774810745802</v>
      </c>
      <c r="AL486" s="5">
        <f>E486/12</f>
        <v>11.549999999999999</v>
      </c>
      <c r="AM486" s="5">
        <f>160.934/(F486*24)</f>
        <v>11.04852206415195</v>
      </c>
      <c r="AN486" s="5">
        <f>G486/24</f>
        <v>9.8021250000000002</v>
      </c>
    </row>
    <row r="487" spans="1:40" x14ac:dyDescent="0.2">
      <c r="A487" s="14">
        <v>620</v>
      </c>
      <c r="B487" s="6">
        <v>0.13772754811336352</v>
      </c>
      <c r="C487" s="5">
        <v>80.126000000000005</v>
      </c>
      <c r="D487" s="6">
        <f>100/(A487*$AK$3+$AK$4)/24</f>
        <v>0.32661214314381987</v>
      </c>
      <c r="E487" s="5">
        <v>138.50899999999999</v>
      </c>
      <c r="F487" s="6">
        <v>0.60744212962962962</v>
      </c>
      <c r="G487" s="5">
        <v>235.09700000000001</v>
      </c>
      <c r="H487" s="5">
        <v>390.22500000000002</v>
      </c>
      <c r="I487" s="5">
        <v>818.471</v>
      </c>
      <c r="K487" s="6">
        <f>K$4/X487/24</f>
        <v>0.1829239151400737</v>
      </c>
      <c r="L487" s="6">
        <f>L$4/Y487/24</f>
        <v>0.18882052490032761</v>
      </c>
      <c r="M487" s="6">
        <f>M$4/Z487/24</f>
        <v>0.16993504947056845</v>
      </c>
      <c r="N487" s="6">
        <f>N$4/AA487/24</f>
        <v>0.26699345742226749</v>
      </c>
      <c r="O487" s="6">
        <f>O$4/AB487/24</f>
        <v>0.2326970189877314</v>
      </c>
      <c r="P487" s="6">
        <f>P$4/AC487/24</f>
        <v>0.55138573783821621</v>
      </c>
      <c r="Q487" s="6">
        <f>Q$4/AD487/24</f>
        <v>0.28017158106956214</v>
      </c>
      <c r="R487" s="6">
        <f>R$4/AE487/24</f>
        <v>0.24447511270905578</v>
      </c>
      <c r="S487" s="6">
        <f>S$4/AF487/24</f>
        <v>0.34847921381042402</v>
      </c>
      <c r="T487" s="6">
        <f>T$4/AG487/24</f>
        <v>0.21578905162876252</v>
      </c>
      <c r="U487" s="6">
        <f t="shared" si="29"/>
        <v>0.3223146149445591</v>
      </c>
      <c r="W487" s="14">
        <v>620</v>
      </c>
      <c r="X487" s="5">
        <f t="shared" si="30"/>
        <v>14.418563029226323</v>
      </c>
      <c r="Y487" s="5">
        <f t="shared" si="30"/>
        <v>13.460754163289888</v>
      </c>
      <c r="Z487" s="5">
        <f t="shared" si="30"/>
        <v>12.995161034838791</v>
      </c>
      <c r="AA487" s="5">
        <f t="shared" si="31"/>
        <v>10.143819101341979</v>
      </c>
      <c r="AB487" s="5">
        <f t="shared" si="31"/>
        <v>10.027345186817175</v>
      </c>
      <c r="AC487" s="5">
        <f>AC$3*$W487+AC$4</f>
        <v>8.690225984903158</v>
      </c>
      <c r="AD487" s="5">
        <f>AD$3*$W487+AD$4</f>
        <v>9.8154137885855697</v>
      </c>
      <c r="AE487" s="5">
        <f>AE$3*$W487+AE$4</f>
        <v>12.612054041683734</v>
      </c>
      <c r="AF487" s="5">
        <f>AF$3*$W487+AF$4</f>
        <v>11.956715068042403</v>
      </c>
      <c r="AG487" s="5">
        <f>AG$3*$W487+AG$4</f>
        <v>13.516286598656629</v>
      </c>
      <c r="AH487" s="5">
        <f>AH$3*$W487+AH$4</f>
        <v>9.6954958140434524</v>
      </c>
      <c r="AI487" s="32">
        <f>50/(B487*24)</f>
        <v>15.126482405818638</v>
      </c>
      <c r="AJ487" s="5">
        <f>C487/6</f>
        <v>13.354333333333335</v>
      </c>
      <c r="AK487" s="5">
        <f>100/(D487*24)</f>
        <v>12.757231334267701</v>
      </c>
      <c r="AL487" s="5">
        <f>E487/12</f>
        <v>11.542416666666666</v>
      </c>
      <c r="AM487" s="5">
        <f>160.934/(F487*24)</f>
        <v>11.039048834860811</v>
      </c>
      <c r="AN487" s="5">
        <f>G487/24</f>
        <v>9.7957083333333337</v>
      </c>
    </row>
    <row r="488" spans="1:40" x14ac:dyDescent="0.2">
      <c r="A488" s="14">
        <v>619</v>
      </c>
      <c r="B488" s="6">
        <v>0.13783749575590229</v>
      </c>
      <c r="C488" s="5">
        <v>80.072000000000003</v>
      </c>
      <c r="D488" s="6">
        <f>100/(A488*$AK$3+$AK$4)/24</f>
        <v>0.32688161696110735</v>
      </c>
      <c r="E488" s="5">
        <v>138.417</v>
      </c>
      <c r="F488" s="6">
        <v>0.60796296296296293</v>
      </c>
      <c r="G488" s="5">
        <v>234.94399999999999</v>
      </c>
      <c r="H488" s="5">
        <v>389.97300000000001</v>
      </c>
      <c r="I488" s="5">
        <v>817.96</v>
      </c>
      <c r="K488" s="6">
        <f>K$4/X488/24</f>
        <v>0.18306994295737758</v>
      </c>
      <c r="L488" s="6">
        <f>L$4/Y488/24</f>
        <v>0.18897125997010925</v>
      </c>
      <c r="M488" s="6">
        <f>M$4/Z488/24</f>
        <v>0.17007070830084556</v>
      </c>
      <c r="N488" s="6">
        <f>N$4/AA488/24</f>
        <v>0.26720659779700712</v>
      </c>
      <c r="O488" s="6">
        <f>O$4/AB488/24</f>
        <v>0.23288278058019388</v>
      </c>
      <c r="P488" s="6">
        <f>P$4/AC488/24</f>
        <v>0.55184066280868105</v>
      </c>
      <c r="Q488" s="6">
        <f>Q$4/AD488/24</f>
        <v>0.28040273875010513</v>
      </c>
      <c r="R488" s="6">
        <f>R$4/AE488/24</f>
        <v>0.2446768187485783</v>
      </c>
      <c r="S488" s="6">
        <f>S$4/AF488/24</f>
        <v>0.34876672921963975</v>
      </c>
      <c r="T488" s="6">
        <f>T$4/AG488/24</f>
        <v>0.21596709001677691</v>
      </c>
      <c r="U488" s="6">
        <f t="shared" si="29"/>
        <v>0.32258054305372441</v>
      </c>
      <c r="W488" s="14">
        <v>619</v>
      </c>
      <c r="X488" s="5">
        <f t="shared" si="30"/>
        <v>14.407061898817894</v>
      </c>
      <c r="Y488" s="5">
        <f t="shared" si="30"/>
        <v>13.450017039991678</v>
      </c>
      <c r="Z488" s="5">
        <f t="shared" si="30"/>
        <v>12.9847952971826</v>
      </c>
      <c r="AA488" s="5">
        <f t="shared" si="31"/>
        <v>10.135727768933362</v>
      </c>
      <c r="AB488" s="5">
        <f t="shared" si="31"/>
        <v>10.019346761148118</v>
      </c>
      <c r="AC488" s="5">
        <f>AC$3*$W488+AC$4</f>
        <v>8.6830619590059115</v>
      </c>
      <c r="AD488" s="5">
        <f>AD$3*$W488+AD$4</f>
        <v>9.8073221832929374</v>
      </c>
      <c r="AE488" s="5">
        <f>AE$3*$W488+AE$4</f>
        <v>12.60165694937232</v>
      </c>
      <c r="AF488" s="5">
        <f>AF$3*$W488+AF$4</f>
        <v>11.946858222369777</v>
      </c>
      <c r="AG488" s="5">
        <f>AG$3*$W488+AG$4</f>
        <v>13.505144077461487</v>
      </c>
      <c r="AH488" s="5">
        <f>AH$3*$W488+AH$4</f>
        <v>9.6875030664188095</v>
      </c>
      <c r="AI488" s="32">
        <f>50/(B488*24)</f>
        <v>15.114416595486674</v>
      </c>
      <c r="AJ488" s="5">
        <f>C488/6</f>
        <v>13.345333333333334</v>
      </c>
      <c r="AK488" s="5">
        <f>100/(D488*24)</f>
        <v>12.746714561077383</v>
      </c>
      <c r="AL488" s="5">
        <f>E488/12</f>
        <v>11.534750000000001</v>
      </c>
      <c r="AM488" s="5">
        <f>160.934/(F488*24)</f>
        <v>11.029591836734694</v>
      </c>
      <c r="AN488" s="5">
        <f>G488/24</f>
        <v>9.7893333333333334</v>
      </c>
    </row>
    <row r="489" spans="1:40" x14ac:dyDescent="0.2">
      <c r="A489" s="14">
        <v>618</v>
      </c>
      <c r="B489" s="6">
        <v>0.13794761908068018</v>
      </c>
      <c r="C489" s="5">
        <v>80.019000000000005</v>
      </c>
      <c r="D489" s="6">
        <f>100/(A489*$AK$3+$AK$4)/24</f>
        <v>0.32715153580838957</v>
      </c>
      <c r="E489" s="5">
        <v>138.32599999999999</v>
      </c>
      <c r="F489" s="6">
        <v>0.60848379629629623</v>
      </c>
      <c r="G489" s="5">
        <v>234.79</v>
      </c>
      <c r="H489" s="5">
        <v>389.72199999999998</v>
      </c>
      <c r="I489" s="5">
        <v>817.44899999999996</v>
      </c>
      <c r="K489" s="6">
        <f>K$4/X489/24</f>
        <v>0.18321620410841499</v>
      </c>
      <c r="L489" s="6">
        <f>L$4/Y489/24</f>
        <v>0.18912223589521046</v>
      </c>
      <c r="M489" s="6">
        <f>M$4/Z489/24</f>
        <v>0.17020658389654411</v>
      </c>
      <c r="N489" s="6">
        <f>N$4/AA489/24</f>
        <v>0.26742007874274426</v>
      </c>
      <c r="O489" s="6">
        <f>O$4/AB489/24</f>
        <v>0.23306883899586942</v>
      </c>
      <c r="P489" s="6">
        <f>P$4/AC489/24</f>
        <v>0.55229633907758069</v>
      </c>
      <c r="Q489" s="6">
        <f>Q$4/AD489/24</f>
        <v>0.28063427818239817</v>
      </c>
      <c r="R489" s="6">
        <f>R$4/AE489/24</f>
        <v>0.24487885790112307</v>
      </c>
      <c r="S489" s="6">
        <f>S$4/AF489/24</f>
        <v>0.34905471945413663</v>
      </c>
      <c r="T489" s="6">
        <f>T$4/AG489/24</f>
        <v>0.21614542243121537</v>
      </c>
      <c r="U489" s="6">
        <f t="shared" si="29"/>
        <v>0.32284691033722651</v>
      </c>
      <c r="W489" s="14">
        <v>618</v>
      </c>
      <c r="X489" s="5">
        <f t="shared" si="30"/>
        <v>14.395560768409464</v>
      </c>
      <c r="Y489" s="5">
        <f t="shared" si="30"/>
        <v>13.43927991669347</v>
      </c>
      <c r="Z489" s="5">
        <f t="shared" si="30"/>
        <v>12.974429559526408</v>
      </c>
      <c r="AA489" s="5">
        <f t="shared" si="31"/>
        <v>10.127636436524746</v>
      </c>
      <c r="AB489" s="5">
        <f t="shared" si="31"/>
        <v>10.011348335479056</v>
      </c>
      <c r="AC489" s="5">
        <f>AC$3*$W489+AC$4</f>
        <v>8.6758979331086685</v>
      </c>
      <c r="AD489" s="5">
        <f>AD$3*$W489+AD$4</f>
        <v>9.7992305780003051</v>
      </c>
      <c r="AE489" s="5">
        <f>AE$3*$W489+AE$4</f>
        <v>12.591259857060908</v>
      </c>
      <c r="AF489" s="5">
        <f>AF$3*$W489+AF$4</f>
        <v>11.93700137669715</v>
      </c>
      <c r="AG489" s="5">
        <f>AG$3*$W489+AG$4</f>
        <v>13.494001556266344</v>
      </c>
      <c r="AH489" s="5">
        <f>AH$3*$W489+AH$4</f>
        <v>9.6795103187941685</v>
      </c>
      <c r="AI489" s="32">
        <f>50/(B489*24)</f>
        <v>15.102350785154712</v>
      </c>
      <c r="AJ489" s="5">
        <f>C489/6</f>
        <v>13.336500000000001</v>
      </c>
      <c r="AK489" s="5">
        <f>100/(D489*24)</f>
        <v>12.736197787887065</v>
      </c>
      <c r="AL489" s="5">
        <f>E489/12</f>
        <v>11.527166666666666</v>
      </c>
      <c r="AM489" s="5">
        <f>160.934/(F489*24)</f>
        <v>11.020151028094268</v>
      </c>
      <c r="AN489" s="5">
        <f>G489/24</f>
        <v>9.7829166666666669</v>
      </c>
    </row>
    <row r="490" spans="1:40" x14ac:dyDescent="0.2">
      <c r="A490" s="14">
        <v>617</v>
      </c>
      <c r="B490" s="6">
        <v>0.13805791850911053</v>
      </c>
      <c r="C490" s="5">
        <v>79.965000000000003</v>
      </c>
      <c r="D490" s="6">
        <f>100/(A490*$AK$3+$AK$4)/24</f>
        <v>0.32742190078901329</v>
      </c>
      <c r="E490" s="5">
        <v>138.23400000000001</v>
      </c>
      <c r="F490" s="6">
        <v>0.60900462962962965</v>
      </c>
      <c r="G490" s="5">
        <v>234.637</v>
      </c>
      <c r="H490" s="5">
        <v>389.47</v>
      </c>
      <c r="I490" s="5">
        <v>816.93899999999996</v>
      </c>
      <c r="K490" s="6">
        <f>K$4/X490/24</f>
        <v>0.18336269915288919</v>
      </c>
      <c r="L490" s="6">
        <f>L$4/Y490/24</f>
        <v>0.18927345325337672</v>
      </c>
      <c r="M490" s="6">
        <f>M$4/Z490/24</f>
        <v>0.17034267677762449</v>
      </c>
      <c r="N490" s="6">
        <f>N$4/AA490/24</f>
        <v>0.26763390107641466</v>
      </c>
      <c r="O490" s="6">
        <f>O$4/AB490/24</f>
        <v>0.23325519494675487</v>
      </c>
      <c r="P490" s="6">
        <f>P$4/AC490/24</f>
        <v>0.55275276850758248</v>
      </c>
      <c r="Q490" s="6">
        <f>Q$4/AD490/24</f>
        <v>0.28086620031290455</v>
      </c>
      <c r="R490" s="6">
        <f>R$4/AE490/24</f>
        <v>0.24508123099256521</v>
      </c>
      <c r="S490" s="6">
        <f>S$4/AF490/24</f>
        <v>0.34934318569113176</v>
      </c>
      <c r="T490" s="6">
        <f>T$4/AG490/24</f>
        <v>0.21632404960104698</v>
      </c>
      <c r="U490" s="6">
        <f t="shared" si="29"/>
        <v>0.32311371788389465</v>
      </c>
      <c r="W490" s="14">
        <v>617</v>
      </c>
      <c r="X490" s="5">
        <f t="shared" si="30"/>
        <v>14.384059638001034</v>
      </c>
      <c r="Y490" s="5">
        <f t="shared" si="30"/>
        <v>13.428542793395261</v>
      </c>
      <c r="Z490" s="5">
        <f t="shared" si="30"/>
        <v>12.964063821870216</v>
      </c>
      <c r="AA490" s="5">
        <f t="shared" ref="AA490:AB525" si="32">AA$3*$W490+AA$4</f>
        <v>10.119545104116131</v>
      </c>
      <c r="AB490" s="5">
        <f t="shared" si="32"/>
        <v>10.003349909809996</v>
      </c>
      <c r="AC490" s="5">
        <f>AC$3*$W490+AC$4</f>
        <v>8.668733907211422</v>
      </c>
      <c r="AD490" s="5">
        <f>AD$3*$W490+AD$4</f>
        <v>9.7911389727076745</v>
      </c>
      <c r="AE490" s="5">
        <f>AE$3*$W490+AE$4</f>
        <v>12.580862764749494</v>
      </c>
      <c r="AF490" s="5">
        <f>AF$3*$W490+AF$4</f>
        <v>11.927144531024524</v>
      </c>
      <c r="AG490" s="5">
        <f>AG$3*$W490+AG$4</f>
        <v>13.482859035071201</v>
      </c>
      <c r="AH490" s="5">
        <f>AH$3*$W490+AH$4</f>
        <v>9.6715175711695256</v>
      </c>
      <c r="AI490" s="32">
        <f>50/(B490*24)</f>
        <v>15.090284974822742</v>
      </c>
      <c r="AJ490" s="5">
        <f>C490/6</f>
        <v>13.327500000000001</v>
      </c>
      <c r="AK490" s="5">
        <f>100/(D490*24)</f>
        <v>12.725681014696743</v>
      </c>
      <c r="AL490" s="5">
        <f>E490/12</f>
        <v>11.519500000000001</v>
      </c>
      <c r="AM490" s="5">
        <f>160.934/(F490*24)</f>
        <v>11.010726367402789</v>
      </c>
      <c r="AN490" s="5">
        <f>G490/24</f>
        <v>9.7765416666666667</v>
      </c>
    </row>
    <row r="491" spans="1:40" x14ac:dyDescent="0.2">
      <c r="A491" s="14">
        <v>616</v>
      </c>
      <c r="B491" s="6">
        <v>0.13816839446395537</v>
      </c>
      <c r="C491" s="5">
        <v>79.912000000000006</v>
      </c>
      <c r="D491" s="6">
        <f>100/(A491*$AK$3+$AK$4)/24</f>
        <v>0.32769271300997543</v>
      </c>
      <c r="E491" s="5">
        <v>138.143</v>
      </c>
      <c r="F491" s="6">
        <v>0.60952546296296295</v>
      </c>
      <c r="G491" s="5">
        <v>234.483</v>
      </c>
      <c r="H491" s="5">
        <v>389.21800000000002</v>
      </c>
      <c r="I491" s="5">
        <v>816.428</v>
      </c>
      <c r="K491" s="6">
        <f>K$4/X491/24</f>
        <v>0.18350942865229494</v>
      </c>
      <c r="L491" s="6">
        <f>L$4/Y491/24</f>
        <v>0.1894249126242028</v>
      </c>
      <c r="M491" s="6">
        <f>M$4/Z491/24</f>
        <v>0.17047898746571144</v>
      </c>
      <c r="N491" s="6">
        <f>N$4/AA491/24</f>
        <v>0.26784806561756941</v>
      </c>
      <c r="O491" s="6">
        <f>O$4/AB491/24</f>
        <v>0.23344184914712629</v>
      </c>
      <c r="P491" s="6">
        <f>P$4/AC491/24</f>
        <v>0.55320995296751574</v>
      </c>
      <c r="Q491" s="6">
        <f>Q$4/AD491/24</f>
        <v>0.28109850609121884</v>
      </c>
      <c r="R491" s="6">
        <f>R$4/AE491/24</f>
        <v>0.24528393885151203</v>
      </c>
      <c r="S491" s="6">
        <f>S$4/AF491/24</f>
        <v>0.34963212911173686</v>
      </c>
      <c r="T491" s="6">
        <f>T$4/AG491/24</f>
        <v>0.21650297225765247</v>
      </c>
      <c r="U491" s="6">
        <f t="shared" si="29"/>
        <v>0.32338096678615996</v>
      </c>
      <c r="W491" s="14">
        <v>616</v>
      </c>
      <c r="X491" s="5">
        <f t="shared" si="30"/>
        <v>14.372558507592606</v>
      </c>
      <c r="Y491" s="5">
        <f t="shared" si="30"/>
        <v>13.417805670097051</v>
      </c>
      <c r="Z491" s="5">
        <f t="shared" si="30"/>
        <v>12.953698084214025</v>
      </c>
      <c r="AA491" s="5">
        <f t="shared" si="32"/>
        <v>10.111453771707513</v>
      </c>
      <c r="AB491" s="5">
        <f t="shared" si="32"/>
        <v>9.9953514841409365</v>
      </c>
      <c r="AC491" s="5">
        <f>AC$3*$W491+AC$4</f>
        <v>8.6615698813141773</v>
      </c>
      <c r="AD491" s="5">
        <f>AD$3*$W491+AD$4</f>
        <v>9.783047367415044</v>
      </c>
      <c r="AE491" s="5">
        <f>AE$3*$W491+AE$4</f>
        <v>12.570465672438081</v>
      </c>
      <c r="AF491" s="5">
        <f>AF$3*$W491+AF$4</f>
        <v>11.917287685351898</v>
      </c>
      <c r="AG491" s="5">
        <f>AG$3*$W491+AG$4</f>
        <v>13.471716513876057</v>
      </c>
      <c r="AH491" s="5">
        <f>AH$3*$W491+AH$4</f>
        <v>9.6635248235448827</v>
      </c>
      <c r="AI491" s="32">
        <f>50/(B491*24)</f>
        <v>15.078219164490775</v>
      </c>
      <c r="AJ491" s="5">
        <f>C491/6</f>
        <v>13.318666666666667</v>
      </c>
      <c r="AK491" s="5">
        <f>100/(D491*24)</f>
        <v>12.715164241506423</v>
      </c>
      <c r="AL491" s="5">
        <f>E491/12</f>
        <v>11.511916666666666</v>
      </c>
      <c r="AM491" s="5">
        <f>160.934/(F491*24)</f>
        <v>11.00131781326548</v>
      </c>
      <c r="AN491" s="5">
        <f>G491/24</f>
        <v>9.7701250000000002</v>
      </c>
    </row>
    <row r="492" spans="1:40" x14ac:dyDescent="0.2">
      <c r="A492" s="14">
        <v>615</v>
      </c>
      <c r="B492" s="6">
        <v>0.13827904736933111</v>
      </c>
      <c r="C492" s="5">
        <v>79.858000000000004</v>
      </c>
      <c r="D492" s="6">
        <f>100/(A492*$AK$3+$AK$4)/24</f>
        <v>0.32796397358193857</v>
      </c>
      <c r="E492" s="5">
        <v>138.05099999999999</v>
      </c>
      <c r="F492" s="6">
        <v>0.61004629629629636</v>
      </c>
      <c r="G492" s="5">
        <v>234.32900000000001</v>
      </c>
      <c r="H492" s="5">
        <v>388.96600000000001</v>
      </c>
      <c r="I492" s="5">
        <v>815.91800000000001</v>
      </c>
      <c r="K492" s="6">
        <f>K$4/X492/24</f>
        <v>0.18365639316992577</v>
      </c>
      <c r="L492" s="6">
        <f>L$4/Y492/24</f>
        <v>0.1895766145891401</v>
      </c>
      <c r="M492" s="6">
        <f>M$4/Z492/24</f>
        <v>0.17061551648410081</v>
      </c>
      <c r="N492" s="6">
        <f>N$4/AA492/24</f>
        <v>0.26806257318838428</v>
      </c>
      <c r="O492" s="6">
        <f>O$4/AB492/24</f>
        <v>0.2336288023135478</v>
      </c>
      <c r="P492" s="6">
        <f>P$4/AC492/24</f>
        <v>0.55366789433239771</v>
      </c>
      <c r="Q492" s="6">
        <f>Q$4/AD492/24</f>
        <v>0.28133119647007987</v>
      </c>
      <c r="R492" s="6">
        <f>R$4/AE492/24</f>
        <v>0.24548698230931457</v>
      </c>
      <c r="S492" s="6">
        <f>S$4/AF492/24</f>
        <v>0.34992155090097476</v>
      </c>
      <c r="T492" s="6">
        <f>T$4/AG492/24</f>
        <v>0.21668219113483436</v>
      </c>
      <c r="U492" s="6">
        <f t="shared" si="29"/>
        <v>0.32364865814007099</v>
      </c>
      <c r="W492" s="14">
        <v>615</v>
      </c>
      <c r="X492" s="5">
        <f t="shared" si="30"/>
        <v>14.361057377184176</v>
      </c>
      <c r="Y492" s="5">
        <f t="shared" si="30"/>
        <v>13.407068546798842</v>
      </c>
      <c r="Z492" s="5">
        <f t="shared" si="30"/>
        <v>12.943332346557833</v>
      </c>
      <c r="AA492" s="5">
        <f t="shared" si="32"/>
        <v>10.103362439298898</v>
      </c>
      <c r="AB492" s="5">
        <f t="shared" si="32"/>
        <v>9.9873530584718768</v>
      </c>
      <c r="AC492" s="5">
        <f>AC$3*$W492+AC$4</f>
        <v>8.6544058554169325</v>
      </c>
      <c r="AD492" s="5">
        <f>AD$3*$W492+AD$4</f>
        <v>9.7749557621224135</v>
      </c>
      <c r="AE492" s="5">
        <f>AE$3*$W492+AE$4</f>
        <v>12.560068580126668</v>
      </c>
      <c r="AF492" s="5">
        <f>AF$3*$W492+AF$4</f>
        <v>11.90743083967927</v>
      </c>
      <c r="AG492" s="5">
        <f>AG$3*$W492+AG$4</f>
        <v>13.460573992680915</v>
      </c>
      <c r="AH492" s="5">
        <f>AH$3*$W492+AH$4</f>
        <v>9.6555320759202417</v>
      </c>
      <c r="AI492" s="32">
        <f>50/(B492*24)</f>
        <v>15.066153354158814</v>
      </c>
      <c r="AJ492" s="5">
        <f>C492/6</f>
        <v>13.309666666666667</v>
      </c>
      <c r="AK492" s="5">
        <f>100/(D492*24)</f>
        <v>12.704647468316109</v>
      </c>
      <c r="AL492" s="5">
        <f>E492/12</f>
        <v>11.504249999999999</v>
      </c>
      <c r="AM492" s="5">
        <f>160.934/(F492*24)</f>
        <v>10.991925324428928</v>
      </c>
      <c r="AN492" s="5">
        <f>G492/24</f>
        <v>9.7637083333333337</v>
      </c>
    </row>
    <row r="493" spans="1:40" x14ac:dyDescent="0.2">
      <c r="A493" s="14">
        <v>614</v>
      </c>
      <c r="B493" s="6">
        <v>0.13838987765071389</v>
      </c>
      <c r="C493" s="5">
        <v>79.805000000000007</v>
      </c>
      <c r="D493" s="6">
        <f>100/(A493*$AK$3+$AK$4)/24</f>
        <v>0.32823568361924593</v>
      </c>
      <c r="E493" s="5">
        <v>137.959</v>
      </c>
      <c r="F493" s="6">
        <v>0.61057870370370371</v>
      </c>
      <c r="G493" s="5">
        <v>234.17599999999999</v>
      </c>
      <c r="H493" s="5">
        <v>388.714</v>
      </c>
      <c r="I493" s="5">
        <v>815.40700000000004</v>
      </c>
      <c r="K493" s="6">
        <f>K$4/X493/24</f>
        <v>0.18380359327088105</v>
      </c>
      <c r="L493" s="6">
        <f>L$4/Y493/24</f>
        <v>0.18972855973150424</v>
      </c>
      <c r="M493" s="6">
        <f>M$4/Z493/24</f>
        <v>0.170752264357766</v>
      </c>
      <c r="N493" s="6">
        <f>N$4/AA493/24</f>
        <v>0.26827742461367149</v>
      </c>
      <c r="O493" s="6">
        <f>O$4/AB493/24</f>
        <v>0.23381605516488091</v>
      </c>
      <c r="P493" s="6">
        <f>P$4/AC493/24</f>
        <v>0.5541265944834598</v>
      </c>
      <c r="Q493" s="6">
        <f>Q$4/AD493/24</f>
        <v>0.28156427240538384</v>
      </c>
      <c r="R493" s="6">
        <f>R$4/AE493/24</f>
        <v>0.24569036220007892</v>
      </c>
      <c r="S493" s="6">
        <f>S$4/AF493/24</f>
        <v>0.3502114522477951</v>
      </c>
      <c r="T493" s="6">
        <f>T$4/AG493/24</f>
        <v>0.21686170696882692</v>
      </c>
      <c r="U493" s="6">
        <f t="shared" si="29"/>
        <v>0.32391679304530846</v>
      </c>
      <c r="W493" s="14">
        <v>614</v>
      </c>
      <c r="X493" s="5">
        <f t="shared" si="30"/>
        <v>14.349556246775746</v>
      </c>
      <c r="Y493" s="5">
        <f t="shared" si="30"/>
        <v>13.396331423500632</v>
      </c>
      <c r="Z493" s="5">
        <f t="shared" si="30"/>
        <v>12.932966608901641</v>
      </c>
      <c r="AA493" s="5">
        <f t="shared" si="32"/>
        <v>10.095271106890282</v>
      </c>
      <c r="AB493" s="5">
        <f t="shared" si="32"/>
        <v>9.9793546328028171</v>
      </c>
      <c r="AC493" s="5">
        <f>AC$3*$W493+AC$4</f>
        <v>8.647241829519686</v>
      </c>
      <c r="AD493" s="5">
        <f>AD$3*$W493+AD$4</f>
        <v>9.7668641568297812</v>
      </c>
      <c r="AE493" s="5">
        <f>AE$3*$W493+AE$4</f>
        <v>12.549671487815255</v>
      </c>
      <c r="AF493" s="5">
        <f>AF$3*$W493+AF$4</f>
        <v>11.897573994006644</v>
      </c>
      <c r="AG493" s="5">
        <f>AG$3*$W493+AG$4</f>
        <v>13.449431471485774</v>
      </c>
      <c r="AH493" s="5">
        <f>AH$3*$W493+AH$4</f>
        <v>9.6475393282955988</v>
      </c>
      <c r="AI493" s="32">
        <f>50/(B493*24)</f>
        <v>15.054087543826846</v>
      </c>
      <c r="AJ493" s="5">
        <f>C493/6</f>
        <v>13.300833333333335</v>
      </c>
      <c r="AK493" s="5">
        <f>100/(D493*24)</f>
        <v>12.694130695125788</v>
      </c>
      <c r="AL493" s="5">
        <f>E493/12</f>
        <v>11.496583333333334</v>
      </c>
      <c r="AM493" s="5">
        <f>160.934/(F493*24)</f>
        <v>10.98234067558858</v>
      </c>
      <c r="AN493" s="5">
        <f>G493/24</f>
        <v>9.7573333333333334</v>
      </c>
    </row>
    <row r="494" spans="1:40" x14ac:dyDescent="0.2">
      <c r="A494" s="14">
        <v>613</v>
      </c>
      <c r="B494" s="6">
        <v>0.13850088573494498</v>
      </c>
      <c r="C494" s="5">
        <v>79.751000000000005</v>
      </c>
      <c r="D494" s="6">
        <f>100/(A494*$AK$3+$AK$4)/24</f>
        <v>0.32850784423993651</v>
      </c>
      <c r="E494" s="5">
        <v>137.86799999999999</v>
      </c>
      <c r="F494" s="6">
        <v>0.61109953703703701</v>
      </c>
      <c r="G494" s="5">
        <v>234.02199999999999</v>
      </c>
      <c r="H494" s="5">
        <v>388.46300000000002</v>
      </c>
      <c r="I494" s="5">
        <v>814.89599999999996</v>
      </c>
      <c r="K494" s="6">
        <f>K$4/X494/24</f>
        <v>0.1839510295220734</v>
      </c>
      <c r="L494" s="6">
        <f>L$4/Y494/24</f>
        <v>0.18988074863648233</v>
      </c>
      <c r="M494" s="6">
        <f>M$4/Z494/24</f>
        <v>0.17088923161336478</v>
      </c>
      <c r="N494" s="6">
        <f>N$4/AA494/24</f>
        <v>0.26849262072088947</v>
      </c>
      <c r="O494" s="6">
        <f>O$4/AB494/24</f>
        <v>0.23400360842229354</v>
      </c>
      <c r="P494" s="6">
        <f>P$4/AC494/24</f>
        <v>0.55458605530817218</v>
      </c>
      <c r="Q494" s="6">
        <f>Q$4/AD494/24</f>
        <v>0.28179773485619714</v>
      </c>
      <c r="R494" s="6">
        <f>R$4/AE494/24</f>
        <v>0.24589407936067753</v>
      </c>
      <c r="S494" s="6">
        <f>S$4/AF494/24</f>
        <v>0.35050183434509097</v>
      </c>
      <c r="T494" s="6">
        <f>T$4/AG494/24</f>
        <v>0.21704152049830627</v>
      </c>
      <c r="U494" s="6">
        <f t="shared" si="29"/>
        <v>0.32418537260520047</v>
      </c>
      <c r="W494" s="14">
        <v>613</v>
      </c>
      <c r="X494" s="5">
        <f t="shared" si="30"/>
        <v>14.338055116367318</v>
      </c>
      <c r="Y494" s="5">
        <f t="shared" si="30"/>
        <v>13.385594300202422</v>
      </c>
      <c r="Z494" s="5">
        <f t="shared" si="30"/>
        <v>12.92260087124545</v>
      </c>
      <c r="AA494" s="5">
        <f t="shared" si="32"/>
        <v>10.087179774481665</v>
      </c>
      <c r="AB494" s="5">
        <f t="shared" si="32"/>
        <v>9.9713562071337556</v>
      </c>
      <c r="AC494" s="5">
        <f>AC$3*$W494+AC$4</f>
        <v>8.640077803622443</v>
      </c>
      <c r="AD494" s="5">
        <f>AD$3*$W494+AD$4</f>
        <v>9.7587725515371488</v>
      </c>
      <c r="AE494" s="5">
        <f>AE$3*$W494+AE$4</f>
        <v>12.539274395503842</v>
      </c>
      <c r="AF494" s="5">
        <f>AF$3*$W494+AF$4</f>
        <v>11.887717148334017</v>
      </c>
      <c r="AG494" s="5">
        <f>AG$3*$W494+AG$4</f>
        <v>13.43828895029063</v>
      </c>
      <c r="AH494" s="5">
        <f>AH$3*$W494+AH$4</f>
        <v>9.6395465806709559</v>
      </c>
      <c r="AI494" s="32">
        <f>50/(B494*24)</f>
        <v>15.042021733494881</v>
      </c>
      <c r="AJ494" s="5">
        <f>C494/6</f>
        <v>13.291833333333335</v>
      </c>
      <c r="AK494" s="5">
        <f>100/(D494*24)</f>
        <v>12.683613921935468</v>
      </c>
      <c r="AL494" s="5">
        <f>E494/12</f>
        <v>11.488999999999999</v>
      </c>
      <c r="AM494" s="5">
        <f>160.934/(F494*24)</f>
        <v>10.972980548874032</v>
      </c>
      <c r="AN494" s="5">
        <f>G494/24</f>
        <v>9.7509166666666669</v>
      </c>
    </row>
    <row r="495" spans="1:40" x14ac:dyDescent="0.2">
      <c r="A495" s="14">
        <v>612</v>
      </c>
      <c r="B495" s="6">
        <v>0.13861207205023623</v>
      </c>
      <c r="C495" s="5">
        <v>79.697999999999993</v>
      </c>
      <c r="D495" s="6">
        <f>100/(A495*$AK$3+$AK$4)/24</f>
        <v>0.32878045656576038</v>
      </c>
      <c r="E495" s="5">
        <v>137.77600000000001</v>
      </c>
      <c r="F495" s="6">
        <v>0.61163194444444446</v>
      </c>
      <c r="G495" s="5">
        <v>233.86799999999999</v>
      </c>
      <c r="H495" s="5">
        <v>388.21100000000001</v>
      </c>
      <c r="I495" s="5">
        <v>814.38599999999997</v>
      </c>
      <c r="K495" s="6">
        <f>K$4/X495/24</f>
        <v>0.18409870249223578</v>
      </c>
      <c r="L495" s="6">
        <f>L$4/Y495/24</f>
        <v>0.19003318189114068</v>
      </c>
      <c r="M495" s="6">
        <f>M$4/Z495/24</f>
        <v>0.17102641877924626</v>
      </c>
      <c r="N495" s="6">
        <f>N$4/AA495/24</f>
        <v>0.26870816234015382</v>
      </c>
      <c r="O495" s="6">
        <f>O$4/AB495/24</f>
        <v>0.23419146280926928</v>
      </c>
      <c r="P495" s="6">
        <f>P$4/AC495/24</f>
        <v>0.55504627870027068</v>
      </c>
      <c r="Q495" s="6">
        <f>Q$4/AD495/24</f>
        <v>0.28203158478476981</v>
      </c>
      <c r="R495" s="6">
        <f>R$4/AE495/24</f>
        <v>0.24609813463076077</v>
      </c>
      <c r="S495" s="6">
        <f>S$4/AF495/24</f>
        <v>0.350792698389715</v>
      </c>
      <c r="T495" s="6">
        <f>T$4/AG495/24</f>
        <v>0.21722163246440043</v>
      </c>
      <c r="U495" s="6">
        <f t="shared" si="29"/>
        <v>0.32445439792673719</v>
      </c>
      <c r="W495" s="14">
        <v>612</v>
      </c>
      <c r="X495" s="5">
        <f t="shared" si="30"/>
        <v>14.326553985958888</v>
      </c>
      <c r="Y495" s="5">
        <f t="shared" si="30"/>
        <v>13.374857176904214</v>
      </c>
      <c r="Z495" s="5">
        <f t="shared" si="30"/>
        <v>12.91223513358926</v>
      </c>
      <c r="AA495" s="5">
        <f t="shared" si="32"/>
        <v>10.079088442073051</v>
      </c>
      <c r="AB495" s="5">
        <f t="shared" si="32"/>
        <v>9.9633577814646976</v>
      </c>
      <c r="AC495" s="5">
        <f>AC$3*$W495+AC$4</f>
        <v>8.6329137777251965</v>
      </c>
      <c r="AD495" s="5">
        <f>AD$3*$W495+AD$4</f>
        <v>9.7506809462445183</v>
      </c>
      <c r="AE495" s="5">
        <f>AE$3*$W495+AE$4</f>
        <v>12.528877303192429</v>
      </c>
      <c r="AF495" s="5">
        <f>AF$3*$W495+AF$4</f>
        <v>11.877860302661391</v>
      </c>
      <c r="AG495" s="5">
        <f>AG$3*$W495+AG$4</f>
        <v>13.427146429095487</v>
      </c>
      <c r="AH495" s="5">
        <f>AH$3*$W495+AH$4</f>
        <v>9.6315538330463148</v>
      </c>
      <c r="AI495" s="32">
        <f>50/(B495*24)</f>
        <v>15.029955923162918</v>
      </c>
      <c r="AJ495" s="5">
        <f>C495/6</f>
        <v>13.282999999999999</v>
      </c>
      <c r="AK495" s="5">
        <f>100/(D495*24)</f>
        <v>12.67309714874515</v>
      </c>
      <c r="AL495" s="5">
        <f>E495/12</f>
        <v>11.481333333333334</v>
      </c>
      <c r="AM495" s="5">
        <f>160.934/(F495*24)</f>
        <v>10.96342889582742</v>
      </c>
      <c r="AN495" s="5">
        <f>G495/24</f>
        <v>9.7445000000000004</v>
      </c>
    </row>
    <row r="496" spans="1:40" x14ac:dyDescent="0.2">
      <c r="A496" s="14">
        <v>611</v>
      </c>
      <c r="B496" s="6">
        <v>0.13872343702617584</v>
      </c>
      <c r="C496" s="5">
        <v>79.644000000000005</v>
      </c>
      <c r="D496" s="6">
        <f>100/(A496*$AK$3+$AK$4)/24</f>
        <v>0.3290535217221946</v>
      </c>
      <c r="E496" s="5">
        <v>137.685</v>
      </c>
      <c r="F496" s="6">
        <v>0.61215277777777777</v>
      </c>
      <c r="G496" s="5">
        <v>233.715</v>
      </c>
      <c r="H496" s="5">
        <v>387.959</v>
      </c>
      <c r="I496" s="5">
        <v>813.875</v>
      </c>
      <c r="K496" s="6">
        <f>K$4/X496/24</f>
        <v>0.18424661275192891</v>
      </c>
      <c r="L496" s="6">
        <f>L$4/Y496/24</f>
        <v>0.19018586008443225</v>
      </c>
      <c r="M496" s="6">
        <f>M$4/Z496/24</f>
        <v>0.17116382638545738</v>
      </c>
      <c r="N496" s="6">
        <f>N$4/AA496/24</f>
        <v>0.26892405030424793</v>
      </c>
      <c r="O496" s="6">
        <f>O$4/AB496/24</f>
        <v>0.23437961905161708</v>
      </c>
      <c r="P496" s="6">
        <f>P$4/AC496/24</f>
        <v>0.55550726655978233</v>
      </c>
      <c r="Q496" s="6">
        <f>Q$4/AD496/24</f>
        <v>0.28226582315654852</v>
      </c>
      <c r="R496" s="6">
        <f>R$4/AE496/24</f>
        <v>0.24630252885276852</v>
      </c>
      <c r="S496" s="6">
        <f>S$4/AF496/24</f>
        <v>0.35108404558249623</v>
      </c>
      <c r="T496" s="6">
        <f>T$4/AG496/24</f>
        <v>0.21740204361069959</v>
      </c>
      <c r="U496" s="6">
        <f t="shared" si="29"/>
        <v>0.32472387012058673</v>
      </c>
      <c r="W496" s="14">
        <v>611</v>
      </c>
      <c r="X496" s="5">
        <f t="shared" si="30"/>
        <v>14.315052855550459</v>
      </c>
      <c r="Y496" s="5">
        <f t="shared" si="30"/>
        <v>13.364120053606005</v>
      </c>
      <c r="Z496" s="5">
        <f t="shared" si="30"/>
        <v>12.901869395933065</v>
      </c>
      <c r="AA496" s="5">
        <f t="shared" si="32"/>
        <v>10.070997109664432</v>
      </c>
      <c r="AB496" s="5">
        <f t="shared" si="32"/>
        <v>9.9553593557956361</v>
      </c>
      <c r="AC496" s="5">
        <f>AC$3*$W496+AC$4</f>
        <v>8.6257497518279518</v>
      </c>
      <c r="AD496" s="5">
        <f>AD$3*$W496+AD$4</f>
        <v>9.7425893409518878</v>
      </c>
      <c r="AE496" s="5">
        <f>AE$3*$W496+AE$4</f>
        <v>12.518480210881016</v>
      </c>
      <c r="AF496" s="5">
        <f>AF$3*$W496+AF$4</f>
        <v>11.868003456988765</v>
      </c>
      <c r="AG496" s="5">
        <f>AG$3*$W496+AG$4</f>
        <v>13.416003907900343</v>
      </c>
      <c r="AH496" s="5">
        <f>AH$3*$W496+AH$4</f>
        <v>9.623561085421672</v>
      </c>
      <c r="AI496" s="32">
        <f>50/(B496*24)</f>
        <v>15.017890112830951</v>
      </c>
      <c r="AJ496" s="5">
        <f>C496/6</f>
        <v>13.274000000000001</v>
      </c>
      <c r="AK496" s="5">
        <f>100/(D496*24)</f>
        <v>12.662580375554832</v>
      </c>
      <c r="AL496" s="5">
        <f>E496/12</f>
        <v>11.473750000000001</v>
      </c>
      <c r="AM496" s="5">
        <f>160.934/(F496*24)</f>
        <v>10.954100964265457</v>
      </c>
      <c r="AN496" s="5">
        <f>G496/24</f>
        <v>9.7381250000000001</v>
      </c>
    </row>
    <row r="497" spans="1:40" x14ac:dyDescent="0.2">
      <c r="A497" s="14">
        <v>610</v>
      </c>
      <c r="B497" s="6">
        <v>0.13883498109373352</v>
      </c>
      <c r="C497" s="5">
        <v>79.590999999999994</v>
      </c>
      <c r="D497" s="6">
        <f>100/(A497*$AK$3+$AK$4)/24</f>
        <v>0.32932704083845804</v>
      </c>
      <c r="E497" s="5">
        <v>137.59299999999999</v>
      </c>
      <c r="F497" s="6">
        <v>0.61268518518518522</v>
      </c>
      <c r="G497" s="5">
        <v>233.56100000000001</v>
      </c>
      <c r="H497" s="5">
        <v>387.70699999999999</v>
      </c>
      <c r="I497" s="5">
        <v>813.36400000000003</v>
      </c>
      <c r="K497" s="6">
        <f>K$4/X497/24</f>
        <v>0.18439476087354875</v>
      </c>
      <c r="L497" s="6">
        <f>L$4/Y497/24</f>
        <v>0.19033878380720423</v>
      </c>
      <c r="M497" s="6">
        <f>M$4/Z497/24</f>
        <v>0.17130145496374991</v>
      </c>
      <c r="N497" s="6">
        <f>N$4/AA497/24</f>
        <v>0.26914028544863344</v>
      </c>
      <c r="O497" s="6">
        <f>O$4/AB497/24</f>
        <v>0.23456807787748005</v>
      </c>
      <c r="P497" s="6">
        <f>P$4/AC497/24</f>
        <v>0.55596902079305155</v>
      </c>
      <c r="Q497" s="6">
        <f>Q$4/AD497/24</f>
        <v>0.28250045094019022</v>
      </c>
      <c r="R497" s="6">
        <f>R$4/AE497/24</f>
        <v>0.24650726287194169</v>
      </c>
      <c r="S497" s="6">
        <f>S$4/AF497/24</f>
        <v>0.35137587712825619</v>
      </c>
      <c r="T497" s="6">
        <f>T$4/AG497/24</f>
        <v>0.21758275468326629</v>
      </c>
      <c r="U497" s="6">
        <f t="shared" si="29"/>
        <v>0.32499379030110992</v>
      </c>
      <c r="W497" s="14">
        <v>610</v>
      </c>
      <c r="X497" s="5">
        <f t="shared" si="30"/>
        <v>14.303551725142029</v>
      </c>
      <c r="Y497" s="5">
        <f t="shared" si="30"/>
        <v>13.353382930307795</v>
      </c>
      <c r="Z497" s="5">
        <f t="shared" si="30"/>
        <v>12.891503658276875</v>
      </c>
      <c r="AA497" s="5">
        <f t="shared" si="32"/>
        <v>10.062905777255818</v>
      </c>
      <c r="AB497" s="5">
        <f t="shared" si="32"/>
        <v>9.9473609301265764</v>
      </c>
      <c r="AC497" s="5">
        <f>AC$3*$W497+AC$4</f>
        <v>8.618585725930707</v>
      </c>
      <c r="AD497" s="5">
        <f>AD$3*$W497+AD$4</f>
        <v>9.7344977356592555</v>
      </c>
      <c r="AE497" s="5">
        <f>AE$3*$W497+AE$4</f>
        <v>12.508083118569603</v>
      </c>
      <c r="AF497" s="5">
        <f>AF$3*$W497+AF$4</f>
        <v>11.858146611316139</v>
      </c>
      <c r="AG497" s="5">
        <f>AG$3*$W497+AG$4</f>
        <v>13.404861386705202</v>
      </c>
      <c r="AH497" s="5">
        <f>AH$3*$W497+AH$4</f>
        <v>9.6155683377970291</v>
      </c>
      <c r="AI497" s="32">
        <f>50/(B497*24)</f>
        <v>15.005824302498983</v>
      </c>
      <c r="AJ497" s="5">
        <f>C497/6</f>
        <v>13.265166666666666</v>
      </c>
      <c r="AK497" s="5">
        <f>100/(D497*24)</f>
        <v>12.652063602364514</v>
      </c>
      <c r="AL497" s="5">
        <f>E497/12</f>
        <v>11.466083333333332</v>
      </c>
      <c r="AM497" s="5">
        <f>160.934/(F497*24)</f>
        <v>10.944582136920054</v>
      </c>
      <c r="AN497" s="5">
        <f>G497/24</f>
        <v>9.7317083333333336</v>
      </c>
    </row>
    <row r="498" spans="1:40" x14ac:dyDescent="0.2">
      <c r="A498" s="14">
        <v>609</v>
      </c>
      <c r="B498" s="6">
        <v>0.13894670468526621</v>
      </c>
      <c r="C498" s="5">
        <v>79.537000000000006</v>
      </c>
      <c r="D498" s="6">
        <f>100/(A498*$AK$3+$AK$4)/24</f>
        <v>0.32960101504752753</v>
      </c>
      <c r="E498" s="5">
        <v>137.50200000000001</v>
      </c>
      <c r="F498" s="6">
        <v>0.61321759259259256</v>
      </c>
      <c r="G498" s="5">
        <v>233.40799999999999</v>
      </c>
      <c r="H498" s="5">
        <v>387.45600000000002</v>
      </c>
      <c r="I498" s="5">
        <v>812.85400000000004</v>
      </c>
      <c r="K498" s="6">
        <f>K$4/X498/24</f>
        <v>0.18454314743133349</v>
      </c>
      <c r="L498" s="6">
        <f>L$4/Y498/24</f>
        <v>0.1904919536522057</v>
      </c>
      <c r="M498" s="6">
        <f>M$4/Z498/24</f>
        <v>0.17143930504758728</v>
      </c>
      <c r="N498" s="6">
        <f>N$4/AA498/24</f>
        <v>0.26935686861146152</v>
      </c>
      <c r="O498" s="6">
        <f>O$4/AB498/24</f>
        <v>0.23475684001734523</v>
      </c>
      <c r="P498" s="6">
        <f>P$4/AC498/24</f>
        <v>0.55643154331276656</v>
      </c>
      <c r="Q498" s="6">
        <f>Q$4/AD498/24</f>
        <v>0.28273546910757497</v>
      </c>
      <c r="R498" s="6">
        <f>R$4/AE498/24</f>
        <v>0.24671233753633384</v>
      </c>
      <c r="S498" s="6">
        <f>S$4/AF498/24</f>
        <v>0.35166819423582552</v>
      </c>
      <c r="T498" s="6">
        <f>T$4/AG498/24</f>
        <v>0.21776376643064577</v>
      </c>
      <c r="U498" s="6">
        <f t="shared" si="29"/>
        <v>0.32526415958637578</v>
      </c>
      <c r="W498" s="14">
        <v>609</v>
      </c>
      <c r="X498" s="5">
        <f t="shared" si="30"/>
        <v>14.292050594733599</v>
      </c>
      <c r="Y498" s="5">
        <f t="shared" si="30"/>
        <v>13.342645807009585</v>
      </c>
      <c r="Z498" s="5">
        <f t="shared" si="30"/>
        <v>12.881137920620684</v>
      </c>
      <c r="AA498" s="5">
        <f t="shared" si="32"/>
        <v>10.054814444847201</v>
      </c>
      <c r="AB498" s="5">
        <f t="shared" si="32"/>
        <v>9.9393625044575167</v>
      </c>
      <c r="AC498" s="5">
        <f>AC$3*$W498+AC$4</f>
        <v>8.6114217000334605</v>
      </c>
      <c r="AD498" s="5">
        <f>AD$3*$W498+AD$4</f>
        <v>9.7264061303666232</v>
      </c>
      <c r="AE498" s="5">
        <f>AE$3*$W498+AE$4</f>
        <v>12.49768602625819</v>
      </c>
      <c r="AF498" s="5">
        <f>AF$3*$W498+AF$4</f>
        <v>11.848289765643512</v>
      </c>
      <c r="AG498" s="5">
        <f>AG$3*$W498+AG$4</f>
        <v>13.39371886551006</v>
      </c>
      <c r="AH498" s="5">
        <f>AH$3*$W498+AH$4</f>
        <v>9.607575590172388</v>
      </c>
      <c r="AI498" s="32">
        <f>50/(B498*24)</f>
        <v>14.99375849216702</v>
      </c>
      <c r="AJ498" s="5">
        <f>C498/6</f>
        <v>13.256166666666667</v>
      </c>
      <c r="AK498" s="5">
        <f>100/(D498*24)</f>
        <v>12.641546829174191</v>
      </c>
      <c r="AL498" s="5">
        <f>E498/12</f>
        <v>11.458500000000001</v>
      </c>
      <c r="AM498" s="5">
        <f>160.934/(F498*24)</f>
        <v>10.935079838435694</v>
      </c>
      <c r="AN498" s="5">
        <f>G498/24</f>
        <v>9.7253333333333334</v>
      </c>
    </row>
    <row r="499" spans="1:40" x14ac:dyDescent="0.2">
      <c r="A499" s="14">
        <v>608</v>
      </c>
      <c r="B499" s="6">
        <v>0.13905860823452382</v>
      </c>
      <c r="C499" s="5">
        <v>79.483999999999995</v>
      </c>
      <c r="D499" s="6">
        <f>100/(A499*$AK$3+$AK$4)/24</f>
        <v>0.32987544548615283</v>
      </c>
      <c r="E499" s="5">
        <v>137.41</v>
      </c>
      <c r="F499" s="6">
        <v>0.61373842592592587</v>
      </c>
      <c r="G499" s="5">
        <v>233.25399999999999</v>
      </c>
      <c r="H499" s="5">
        <v>387.20400000000001</v>
      </c>
      <c r="I499" s="5">
        <v>812.34299999999996</v>
      </c>
      <c r="K499" s="6">
        <f>K$4/X499/24</f>
        <v>0.18469177300137138</v>
      </c>
      <c r="L499" s="6">
        <f>L$4/Y499/24</f>
        <v>0.19064537021409525</v>
      </c>
      <c r="M499" s="6">
        <f>M$4/Z499/24</f>
        <v>0.17157737717215141</v>
      </c>
      <c r="N499" s="6">
        <f>N$4/AA499/24</f>
        <v>0.26957380063358338</v>
      </c>
      <c r="O499" s="6">
        <f>O$4/AB499/24</f>
        <v>0.23494590620405295</v>
      </c>
      <c r="P499" s="6">
        <f>P$4/AC499/24</f>
        <v>0.55689483603798551</v>
      </c>
      <c r="Q499" s="6">
        <f>Q$4/AD499/24</f>
        <v>0.2829708786338197</v>
      </c>
      <c r="R499" s="6">
        <f>R$4/AE499/24</f>
        <v>0.24691775369682298</v>
      </c>
      <c r="S499" s="6">
        <f>S$4/AF499/24</f>
        <v>0.3519609981180612</v>
      </c>
      <c r="T499" s="6">
        <f>T$4/AG499/24</f>
        <v>0.21794507960387632</v>
      </c>
      <c r="U499" s="6">
        <f t="shared" si="29"/>
        <v>0.32553497909817719</v>
      </c>
      <c r="W499" s="14">
        <v>608</v>
      </c>
      <c r="X499" s="5">
        <f t="shared" si="30"/>
        <v>14.280549464325169</v>
      </c>
      <c r="Y499" s="5">
        <f t="shared" si="30"/>
        <v>13.331908683711376</v>
      </c>
      <c r="Z499" s="5">
        <f t="shared" si="30"/>
        <v>12.870772182964492</v>
      </c>
      <c r="AA499" s="5">
        <f t="shared" si="32"/>
        <v>10.046723112438585</v>
      </c>
      <c r="AB499" s="5">
        <f t="shared" si="32"/>
        <v>9.931364078788457</v>
      </c>
      <c r="AC499" s="5">
        <f>AC$3*$W499+AC$4</f>
        <v>8.6042576741362158</v>
      </c>
      <c r="AD499" s="5">
        <f>AD$3*$W499+AD$4</f>
        <v>9.7183145250739926</v>
      </c>
      <c r="AE499" s="5">
        <f>AE$3*$W499+AE$4</f>
        <v>12.487288933946777</v>
      </c>
      <c r="AF499" s="5">
        <f>AF$3*$W499+AF$4</f>
        <v>11.838432919970886</v>
      </c>
      <c r="AG499" s="5">
        <f>AG$3*$W499+AG$4</f>
        <v>13.382576344314916</v>
      </c>
      <c r="AH499" s="5">
        <f>AH$3*$W499+AH$4</f>
        <v>9.5995828425477434</v>
      </c>
      <c r="AI499" s="32">
        <f>50/(B499*24)</f>
        <v>14.981692681835055</v>
      </c>
      <c r="AJ499" s="5">
        <f>C499/6</f>
        <v>13.247333333333332</v>
      </c>
      <c r="AK499" s="5">
        <f>100/(D499*24)</f>
        <v>12.631030055983874</v>
      </c>
      <c r="AL499" s="5">
        <f>E499/12</f>
        <v>11.450833333333334</v>
      </c>
      <c r="AM499" s="5">
        <f>160.934/(F499*24)</f>
        <v>10.925800064118279</v>
      </c>
      <c r="AN499" s="5">
        <f>G499/24</f>
        <v>9.7189166666666669</v>
      </c>
    </row>
    <row r="500" spans="1:40" x14ac:dyDescent="0.2">
      <c r="A500" s="14">
        <v>607</v>
      </c>
      <c r="B500" s="6">
        <v>0.13917069217665459</v>
      </c>
      <c r="C500" s="5">
        <v>79.430000000000007</v>
      </c>
      <c r="D500" s="6">
        <f>100/(A500*$AK$3+$AK$4)/24</f>
        <v>0.33015033329487314</v>
      </c>
      <c r="E500" s="5">
        <v>137.31899999999999</v>
      </c>
      <c r="F500" s="6">
        <v>0.61427083333333332</v>
      </c>
      <c r="G500" s="5">
        <v>233.1</v>
      </c>
      <c r="H500" s="5">
        <v>386.952</v>
      </c>
      <c r="I500" s="5">
        <v>811.83299999999997</v>
      </c>
      <c r="K500" s="6">
        <f>K$4/X500/24</f>
        <v>0.18484063816160803</v>
      </c>
      <c r="L500" s="6">
        <f>L$4/Y500/24</f>
        <v>0.19079903408944873</v>
      </c>
      <c r="M500" s="6">
        <f>M$4/Z500/24</f>
        <v>0.1717156718743498</v>
      </c>
      <c r="N500" s="6">
        <f>N$4/AA500/24</f>
        <v>0.26979108235856097</v>
      </c>
      <c r="O500" s="6">
        <f>O$4/AB500/24</f>
        <v>0.23513527717280611</v>
      </c>
      <c r="P500" s="6">
        <f>P$4/AC500/24</f>
        <v>0.5573589008941634</v>
      </c>
      <c r="Q500" s="6">
        <f>Q$4/AD500/24</f>
        <v>0.28320668049729175</v>
      </c>
      <c r="R500" s="6">
        <f>R$4/AE500/24</f>
        <v>0.24712351220712325</v>
      </c>
      <c r="S500" s="6">
        <f>S$4/AF500/24</f>
        <v>0.35225428999186259</v>
      </c>
      <c r="T500" s="6">
        <f>T$4/AG500/24</f>
        <v>0.2181266949564995</v>
      </c>
      <c r="U500" s="6">
        <f t="shared" si="29"/>
        <v>0.32580624996204594</v>
      </c>
      <c r="W500" s="14">
        <v>607</v>
      </c>
      <c r="X500" s="5">
        <f t="shared" si="30"/>
        <v>14.269048333916739</v>
      </c>
      <c r="Y500" s="5">
        <f t="shared" si="30"/>
        <v>13.321171560413166</v>
      </c>
      <c r="Z500" s="5">
        <f t="shared" si="30"/>
        <v>12.8604064453083</v>
      </c>
      <c r="AA500" s="5">
        <f t="shared" si="32"/>
        <v>10.03863178002997</v>
      </c>
      <c r="AB500" s="5">
        <f t="shared" si="32"/>
        <v>9.9233656531193972</v>
      </c>
      <c r="AC500" s="5">
        <f>AC$3*$W500+AC$4</f>
        <v>8.597093648238971</v>
      </c>
      <c r="AD500" s="5">
        <f>AD$3*$W500+AD$4</f>
        <v>9.7102229197813621</v>
      </c>
      <c r="AE500" s="5">
        <f>AE$3*$W500+AE$4</f>
        <v>12.476891841635364</v>
      </c>
      <c r="AF500" s="5">
        <f>AF$3*$W500+AF$4</f>
        <v>11.82857607429826</v>
      </c>
      <c r="AG500" s="5">
        <f>AG$3*$W500+AG$4</f>
        <v>13.371433823119773</v>
      </c>
      <c r="AH500" s="5">
        <f>AH$3*$W500+AH$4</f>
        <v>9.5915900949231023</v>
      </c>
      <c r="AI500" s="32">
        <f>50/(B500*24)</f>
        <v>14.969626871503088</v>
      </c>
      <c r="AJ500" s="5">
        <f>C500/6</f>
        <v>13.238333333333335</v>
      </c>
      <c r="AK500" s="5">
        <f>100/(D500*24)</f>
        <v>12.620513282793558</v>
      </c>
      <c r="AL500" s="5">
        <f>E500/12</f>
        <v>11.443249999999999</v>
      </c>
      <c r="AM500" s="5">
        <f>160.934/(F500*24)</f>
        <v>10.916330337459724</v>
      </c>
      <c r="AN500" s="5">
        <f>G500/24</f>
        <v>9.7125000000000004</v>
      </c>
    </row>
    <row r="501" spans="1:40" x14ac:dyDescent="0.2">
      <c r="A501" s="14">
        <v>606</v>
      </c>
      <c r="B501" s="6">
        <v>0.13928295694821091</v>
      </c>
      <c r="C501" s="5">
        <v>79.376999999999995</v>
      </c>
      <c r="D501" s="6">
        <f>100/(A501*$AK$3+$AK$4)/24</f>
        <v>0.33042567961803243</v>
      </c>
      <c r="E501" s="5">
        <v>137.227</v>
      </c>
      <c r="F501" s="6">
        <v>0.61480324074074078</v>
      </c>
      <c r="G501" s="5">
        <v>232.947</v>
      </c>
      <c r="H501" s="5">
        <v>386.7</v>
      </c>
      <c r="I501" s="5">
        <v>811.322</v>
      </c>
      <c r="K501" s="6">
        <f>K$4/X501/24</f>
        <v>0.18498974349185382</v>
      </c>
      <c r="L501" s="6">
        <f>L$4/Y501/24</f>
        <v>0.19095294587676692</v>
      </c>
      <c r="M501" s="6">
        <f>M$4/Z501/24</f>
        <v>0.17185418969282226</v>
      </c>
      <c r="N501" s="6">
        <f>N$4/AA501/24</f>
        <v>0.2700087146326785</v>
      </c>
      <c r="O501" s="6">
        <f>O$4/AB501/24</f>
        <v>0.23532495366118003</v>
      </c>
      <c r="P501" s="6">
        <f>P$4/AC501/24</f>
        <v>0.55782373981317879</v>
      </c>
      <c r="Q501" s="6">
        <f>Q$4/AD501/24</f>
        <v>0.28344287567962229</v>
      </c>
      <c r="R501" s="6">
        <f>R$4/AE501/24</f>
        <v>0.24732961392379685</v>
      </c>
      <c r="S501" s="6">
        <f>S$4/AF501/24</f>
        <v>0.35254807107818881</v>
      </c>
      <c r="T501" s="6">
        <f>T$4/AG501/24</f>
        <v>0.21830861324457076</v>
      </c>
      <c r="U501" s="6">
        <f t="shared" si="29"/>
        <v>0.32607797330726884</v>
      </c>
      <c r="W501" s="14">
        <v>606</v>
      </c>
      <c r="X501" s="5">
        <f t="shared" si="30"/>
        <v>14.25754720350831</v>
      </c>
      <c r="Y501" s="5">
        <f t="shared" si="30"/>
        <v>13.310434437114957</v>
      </c>
      <c r="Z501" s="5">
        <f t="shared" si="30"/>
        <v>12.850040707652109</v>
      </c>
      <c r="AA501" s="5">
        <f t="shared" si="32"/>
        <v>10.030540447621354</v>
      </c>
      <c r="AB501" s="5">
        <f t="shared" si="32"/>
        <v>9.9153672274503357</v>
      </c>
      <c r="AC501" s="5">
        <f>AC$3*$W501+AC$4</f>
        <v>8.5899296223417245</v>
      </c>
      <c r="AD501" s="5">
        <f>AD$3*$W501+AD$4</f>
        <v>9.7021313144887316</v>
      </c>
      <c r="AE501" s="5">
        <f>AE$3*$W501+AE$4</f>
        <v>12.466494749323951</v>
      </c>
      <c r="AF501" s="5">
        <f>AF$3*$W501+AF$4</f>
        <v>11.818719228625634</v>
      </c>
      <c r="AG501" s="5">
        <f>AG$3*$W501+AG$4</f>
        <v>13.360291301924629</v>
      </c>
      <c r="AH501" s="5">
        <f>AH$3*$W501+AH$4</f>
        <v>9.5835973472984612</v>
      </c>
      <c r="AI501" s="32">
        <f>50/(B501*24)</f>
        <v>14.957561061171122</v>
      </c>
      <c r="AJ501" s="5">
        <f>C501/6</f>
        <v>13.2295</v>
      </c>
      <c r="AK501" s="5">
        <f>100/(D501*24)</f>
        <v>12.609996509603238</v>
      </c>
      <c r="AL501" s="5">
        <f>E501/12</f>
        <v>11.435583333333334</v>
      </c>
      <c r="AM501" s="5">
        <f>160.934/(F501*24)</f>
        <v>10.906877011991943</v>
      </c>
      <c r="AN501" s="5">
        <f>G501/24</f>
        <v>9.7061250000000001</v>
      </c>
    </row>
    <row r="502" spans="1:40" x14ac:dyDescent="0.2">
      <c r="A502" s="14">
        <v>605</v>
      </c>
      <c r="B502" s="6">
        <v>0.13939540298715486</v>
      </c>
      <c r="C502" s="5">
        <v>79.322999999999993</v>
      </c>
      <c r="D502" s="6">
        <f>100/(A502*$AK$3+$AK$4)/24</f>
        <v>0.33070148560379525</v>
      </c>
      <c r="E502" s="5">
        <v>137.13499999999999</v>
      </c>
      <c r="F502" s="6">
        <v>0.61533564814814812</v>
      </c>
      <c r="G502" s="5">
        <v>232.79300000000001</v>
      </c>
      <c r="H502" s="5">
        <v>386.44799999999998</v>
      </c>
      <c r="I502" s="5">
        <v>810.81100000000004</v>
      </c>
      <c r="K502" s="6">
        <f>K$4/X502/24</f>
        <v>0.18513908957379155</v>
      </c>
      <c r="L502" s="6">
        <f>L$4/Y502/24</f>
        <v>0.1911071061764833</v>
      </c>
      <c r="M502" s="6">
        <f>M$4/Z502/24</f>
        <v>0.17199293116794809</v>
      </c>
      <c r="N502" s="6">
        <f>N$4/AA502/24</f>
        <v>0.27022669830495277</v>
      </c>
      <c r="O502" s="6">
        <f>O$4/AB502/24</f>
        <v>0.23551493640913176</v>
      </c>
      <c r="P502" s="6">
        <f>P$4/AC502/24</f>
        <v>0.5582893547333595</v>
      </c>
      <c r="Q502" s="6">
        <f>Q$4/AD502/24</f>
        <v>0.2836794651657199</v>
      </c>
      <c r="R502" s="6">
        <f>R$4/AE502/24</f>
        <v>0.2475360597062658</v>
      </c>
      <c r="S502" s="6">
        <f>S$4/AF502/24</f>
        <v>0.35284234260207548</v>
      </c>
      <c r="T502" s="6">
        <f>T$4/AG502/24</f>
        <v>0.21849083522666982</v>
      </c>
      <c r="U502" s="6">
        <f t="shared" si="29"/>
        <v>0.32635015026690323</v>
      </c>
      <c r="W502" s="14">
        <v>605</v>
      </c>
      <c r="X502" s="5">
        <f t="shared" si="30"/>
        <v>14.24604607309988</v>
      </c>
      <c r="Y502" s="5">
        <f t="shared" si="30"/>
        <v>13.299697313816747</v>
      </c>
      <c r="Z502" s="5">
        <f t="shared" si="30"/>
        <v>12.839674969995917</v>
      </c>
      <c r="AA502" s="5">
        <f t="shared" si="32"/>
        <v>10.022449115212737</v>
      </c>
      <c r="AB502" s="5">
        <f t="shared" si="32"/>
        <v>9.9073688017812778</v>
      </c>
      <c r="AC502" s="5">
        <f>AC$3*$W502+AC$4</f>
        <v>8.5827655964444816</v>
      </c>
      <c r="AD502" s="5">
        <f>AD$3*$W502+AD$4</f>
        <v>9.6940397091960993</v>
      </c>
      <c r="AE502" s="5">
        <f>AE$3*$W502+AE$4</f>
        <v>12.456097657012538</v>
      </c>
      <c r="AF502" s="5">
        <f>AF$3*$W502+AF$4</f>
        <v>11.808862382953007</v>
      </c>
      <c r="AG502" s="5">
        <f>AG$3*$W502+AG$4</f>
        <v>13.349148780729488</v>
      </c>
      <c r="AH502" s="5">
        <f>AH$3*$W502+AH$4</f>
        <v>9.5756045996738166</v>
      </c>
      <c r="AI502" s="32">
        <f>50/(B502*24)</f>
        <v>14.945495250839157</v>
      </c>
      <c r="AJ502" s="5">
        <f>C502/6</f>
        <v>13.220499999999999</v>
      </c>
      <c r="AK502" s="5">
        <f>100/(D502*24)</f>
        <v>12.599479736412919</v>
      </c>
      <c r="AL502" s="5">
        <f>E502/12</f>
        <v>11.427916666666667</v>
      </c>
      <c r="AM502" s="5">
        <f>160.934/(F502*24)</f>
        <v>10.897440045142481</v>
      </c>
      <c r="AN502" s="5">
        <f>G502/24</f>
        <v>9.6997083333333336</v>
      </c>
    </row>
    <row r="503" spans="1:40" x14ac:dyDescent="0.2">
      <c r="A503" s="14">
        <v>604</v>
      </c>
      <c r="B503" s="6">
        <v>0.13950803073286402</v>
      </c>
      <c r="C503" s="5">
        <v>79.27</v>
      </c>
      <c r="D503" s="6">
        <f>100/(A503*$AK$3+$AK$4)/24</f>
        <v>0.33097775240416294</v>
      </c>
      <c r="E503" s="5">
        <v>137.04400000000001</v>
      </c>
      <c r="F503" s="6">
        <v>0.61586805555555557</v>
      </c>
      <c r="G503" s="5">
        <v>232.63900000000001</v>
      </c>
      <c r="H503" s="5">
        <v>386.197</v>
      </c>
      <c r="I503" s="5">
        <v>810.30100000000004</v>
      </c>
      <c r="K503" s="6">
        <f>K$4/X503/24</f>
        <v>0.18528867699098392</v>
      </c>
      <c r="L503" s="6">
        <f>L$4/Y503/24</f>
        <v>0.19126151559097193</v>
      </c>
      <c r="M503" s="6">
        <f>M$4/Z503/24</f>
        <v>0.17213189684185295</v>
      </c>
      <c r="N503" s="6">
        <f>N$4/AA503/24</f>
        <v>0.27044503422714467</v>
      </c>
      <c r="O503" s="6">
        <f>O$4/AB503/24</f>
        <v>0.23570522615900993</v>
      </c>
      <c r="P503" s="6">
        <f>P$4/AC503/24</f>
        <v>0.55875574759951163</v>
      </c>
      <c r="Q503" s="6">
        <f>Q$4/AD503/24</f>
        <v>0.28391644994378418</v>
      </c>
      <c r="R503" s="6">
        <f>R$4/AE503/24</f>
        <v>0.24774285041682406</v>
      </c>
      <c r="S503" s="6">
        <f>S$4/AF503/24</f>
        <v>0.35313710579265184</v>
      </c>
      <c r="T503" s="6">
        <f>T$4/AG503/24</f>
        <v>0.2186733616639113</v>
      </c>
      <c r="U503" s="6">
        <f t="shared" si="29"/>
        <v>0.32662278197779232</v>
      </c>
      <c r="W503" s="14">
        <v>604</v>
      </c>
      <c r="X503" s="5">
        <f t="shared" si="30"/>
        <v>14.23454494269145</v>
      </c>
      <c r="Y503" s="5">
        <f t="shared" si="30"/>
        <v>13.288960190518537</v>
      </c>
      <c r="Z503" s="5">
        <f t="shared" si="30"/>
        <v>12.829309232339725</v>
      </c>
      <c r="AA503" s="5">
        <f t="shared" si="32"/>
        <v>10.014357782804122</v>
      </c>
      <c r="AB503" s="5">
        <f t="shared" si="32"/>
        <v>9.8993703761122163</v>
      </c>
      <c r="AC503" s="5">
        <f>AC$3*$W503+AC$4</f>
        <v>8.575601570547235</v>
      </c>
      <c r="AD503" s="5">
        <f>AD$3*$W503+AD$4</f>
        <v>9.6859481039034669</v>
      </c>
      <c r="AE503" s="5">
        <f>AE$3*$W503+AE$4</f>
        <v>12.445700564701125</v>
      </c>
      <c r="AF503" s="5">
        <f>AF$3*$W503+AF$4</f>
        <v>11.799005537280381</v>
      </c>
      <c r="AG503" s="5">
        <f>AG$3*$W503+AG$4</f>
        <v>13.338006259534346</v>
      </c>
      <c r="AH503" s="5">
        <f>AH$3*$W503+AH$4</f>
        <v>9.5676118520491755</v>
      </c>
      <c r="AI503" s="32">
        <f>50/(B503*24)</f>
        <v>14.933429440507188</v>
      </c>
      <c r="AJ503" s="5">
        <f>C503/6</f>
        <v>13.211666666666666</v>
      </c>
      <c r="AK503" s="5">
        <f>100/(D503*24)</f>
        <v>12.588962963222599</v>
      </c>
      <c r="AL503" s="5">
        <f>E503/12</f>
        <v>11.420333333333334</v>
      </c>
      <c r="AM503" s="5">
        <f>160.934/(F503*24)</f>
        <v>10.888019394486102</v>
      </c>
      <c r="AN503" s="5">
        <f>G503/24</f>
        <v>9.6932916666666671</v>
      </c>
    </row>
    <row r="504" spans="1:40" x14ac:dyDescent="0.2">
      <c r="A504" s="14">
        <v>603</v>
      </c>
      <c r="B504" s="6">
        <v>0.13962084062613705</v>
      </c>
      <c r="C504" s="5">
        <v>79.216999999999999</v>
      </c>
      <c r="D504" s="6">
        <f>100/(A504*$AK$3+$AK$4)/24</f>
        <v>0.33125448117498951</v>
      </c>
      <c r="E504" s="5">
        <v>136.952</v>
      </c>
      <c r="F504" s="6">
        <v>0.61640046296296302</v>
      </c>
      <c r="G504" s="5">
        <v>232.48599999999999</v>
      </c>
      <c r="H504" s="5">
        <v>385.94499999999999</v>
      </c>
      <c r="I504" s="5">
        <v>809.79</v>
      </c>
      <c r="K504" s="6">
        <f>K$4/X504/24</f>
        <v>0.18543850632888123</v>
      </c>
      <c r="L504" s="6">
        <f>L$4/Y504/24</f>
        <v>0.1914161747245553</v>
      </c>
      <c r="M504" s="6">
        <f>M$4/Z504/24</f>
        <v>0.17227108725841614</v>
      </c>
      <c r="N504" s="6">
        <f>N$4/AA504/24</f>
        <v>0.27066372325377014</v>
      </c>
      <c r="O504" s="6">
        <f>O$4/AB504/24</f>
        <v>0.23589582365556425</v>
      </c>
      <c r="P504" s="6">
        <f>P$4/AC504/24</f>
        <v>0.55922292036294463</v>
      </c>
      <c r="Q504" s="6">
        <f>Q$4/AD504/24</f>
        <v>0.28415383100531982</v>
      </c>
      <c r="R504" s="6">
        <f>R$4/AE504/24</f>
        <v>0.24794998692064926</v>
      </c>
      <c r="S504" s="6">
        <f>S$4/AF504/24</f>
        <v>0.35343236188315769</v>
      </c>
      <c r="T504" s="6">
        <f>T$4/AG504/24</f>
        <v>0.21885619331995529</v>
      </c>
      <c r="U504" s="6">
        <f t="shared" si="29"/>
        <v>0.3268958695805817</v>
      </c>
      <c r="W504" s="14">
        <v>603</v>
      </c>
      <c r="X504" s="5">
        <f t="shared" si="30"/>
        <v>14.223043812283022</v>
      </c>
      <c r="Y504" s="5">
        <f t="shared" si="30"/>
        <v>13.278223067220328</v>
      </c>
      <c r="Z504" s="5">
        <f t="shared" si="30"/>
        <v>12.818943494683534</v>
      </c>
      <c r="AA504" s="5">
        <f t="shared" si="32"/>
        <v>10.006266450395504</v>
      </c>
      <c r="AB504" s="5">
        <f t="shared" si="32"/>
        <v>9.8913719504431565</v>
      </c>
      <c r="AC504" s="5">
        <f>AC$3*$W504+AC$4</f>
        <v>8.5684375446499903</v>
      </c>
      <c r="AD504" s="5">
        <f>AD$3*$W504+AD$4</f>
        <v>9.6778564986108364</v>
      </c>
      <c r="AE504" s="5">
        <f>AE$3*$W504+AE$4</f>
        <v>12.435303472389712</v>
      </c>
      <c r="AF504" s="5">
        <f>AF$3*$W504+AF$4</f>
        <v>11.789148691607753</v>
      </c>
      <c r="AG504" s="5">
        <f>AG$3*$W504+AG$4</f>
        <v>13.326863738339203</v>
      </c>
      <c r="AH504" s="5">
        <f>AH$3*$W504+AH$4</f>
        <v>9.5596191044245344</v>
      </c>
      <c r="AI504" s="32">
        <f>50/(B504*24)</f>
        <v>14.921363630175227</v>
      </c>
      <c r="AJ504" s="5">
        <f>C504/6</f>
        <v>13.202833333333333</v>
      </c>
      <c r="AK504" s="5">
        <f>100/(D504*24)</f>
        <v>12.578446190032281</v>
      </c>
      <c r="AL504" s="5">
        <f>E504/12</f>
        <v>11.412666666666667</v>
      </c>
      <c r="AM504" s="5">
        <f>160.934/(F504*24)</f>
        <v>10.878615017744146</v>
      </c>
      <c r="AN504" s="5">
        <f>G504/24</f>
        <v>9.6869166666666668</v>
      </c>
    </row>
    <row r="505" spans="1:40" x14ac:dyDescent="0.2">
      <c r="A505" s="14">
        <v>602</v>
      </c>
      <c r="B505" s="6">
        <v>0.13973383310919973</v>
      </c>
      <c r="C505" s="5">
        <v>79.162999999999997</v>
      </c>
      <c r="D505" s="6">
        <f>100/(A505*$AK$3+$AK$4)/24</f>
        <v>0.33153167307599796</v>
      </c>
      <c r="E505" s="5">
        <v>136.86099999999999</v>
      </c>
      <c r="F505" s="6">
        <v>0.61694444444444441</v>
      </c>
      <c r="G505" s="5">
        <v>232.33199999999999</v>
      </c>
      <c r="H505" s="5">
        <v>385.69299999999998</v>
      </c>
      <c r="I505" s="5">
        <v>809.28</v>
      </c>
      <c r="K505" s="6">
        <f>K$4/X505/24</f>
        <v>0.18558857817482888</v>
      </c>
      <c r="L505" s="6">
        <f>L$4/Y505/24</f>
        <v>0.19157108418351201</v>
      </c>
      <c r="M505" s="6">
        <f>M$4/Z505/24</f>
        <v>0.17241050296327753</v>
      </c>
      <c r="N505" s="6">
        <f>N$4/AA505/24</f>
        <v>0.27088276624211099</v>
      </c>
      <c r="O505" s="6">
        <f>O$4/AB505/24</f>
        <v>0.2360867296459552</v>
      </c>
      <c r="P505" s="6">
        <f>P$4/AC505/24</f>
        <v>0.55969087498149961</v>
      </c>
      <c r="Q505" s="6">
        <f>Q$4/AD505/24</f>
        <v>0.28439160934515029</v>
      </c>
      <c r="R505" s="6">
        <f>R$4/AE505/24</f>
        <v>0.24815747008581504</v>
      </c>
      <c r="S505" s="6">
        <f>S$4/AF505/24</f>
        <v>0.35372811211096078</v>
      </c>
      <c r="T505" s="6">
        <f>T$4/AG505/24</f>
        <v>0.21903933096101799</v>
      </c>
      <c r="U505" s="6">
        <f t="shared" si="29"/>
        <v>0.32716941421973483</v>
      </c>
      <c r="W505" s="14">
        <v>602</v>
      </c>
      <c r="X505" s="5">
        <f t="shared" si="30"/>
        <v>14.211542681874592</v>
      </c>
      <c r="Y505" s="5">
        <f t="shared" si="30"/>
        <v>13.267485943922118</v>
      </c>
      <c r="Z505" s="5">
        <f t="shared" si="30"/>
        <v>12.808577757027344</v>
      </c>
      <c r="AA505" s="5">
        <f t="shared" si="32"/>
        <v>9.9981751179868894</v>
      </c>
      <c r="AB505" s="5">
        <f t="shared" si="32"/>
        <v>9.8833735247740968</v>
      </c>
      <c r="AC505" s="5">
        <f>AC$3*$W505+AC$4</f>
        <v>8.5612735187527456</v>
      </c>
      <c r="AD505" s="5">
        <f>AD$3*$W505+AD$4</f>
        <v>9.6697648933182059</v>
      </c>
      <c r="AE505" s="5">
        <f>AE$3*$W505+AE$4</f>
        <v>12.4249063800783</v>
      </c>
      <c r="AF505" s="5">
        <f>AF$3*$W505+AF$4</f>
        <v>11.779291845935127</v>
      </c>
      <c r="AG505" s="5">
        <f>AG$3*$W505+AG$4</f>
        <v>13.315721217144059</v>
      </c>
      <c r="AH505" s="5">
        <f>AH$3*$W505+AH$4</f>
        <v>9.5516263567998898</v>
      </c>
      <c r="AI505" s="32">
        <f>50/(B505*24)</f>
        <v>14.909297819843259</v>
      </c>
      <c r="AJ505" s="5">
        <f>C505/6</f>
        <v>13.193833333333332</v>
      </c>
      <c r="AK505" s="5">
        <f>100/(D505*24)</f>
        <v>12.567929416841961</v>
      </c>
      <c r="AL505" s="5">
        <f>E505/12</f>
        <v>11.405083333333332</v>
      </c>
      <c r="AM505" s="5">
        <f>160.934/(F505*24)</f>
        <v>10.869022962629447</v>
      </c>
      <c r="AN505" s="5">
        <f>G505/24</f>
        <v>9.6805000000000003</v>
      </c>
    </row>
    <row r="506" spans="1:40" x14ac:dyDescent="0.2">
      <c r="A506" s="14">
        <v>601</v>
      </c>
      <c r="B506" s="6">
        <v>0.13984700862571028</v>
      </c>
      <c r="C506" s="5">
        <v>79.11</v>
      </c>
      <c r="D506" s="6">
        <f>100/(A506*$AK$3+$AK$4)/24</f>
        <v>0.33180932927079615</v>
      </c>
      <c r="E506" s="5">
        <v>136.76900000000001</v>
      </c>
      <c r="F506" s="6">
        <v>0.61747685185185186</v>
      </c>
      <c r="G506" s="5">
        <v>232.179</v>
      </c>
      <c r="H506" s="5">
        <v>385.44099999999997</v>
      </c>
      <c r="I506" s="5">
        <v>808.76900000000001</v>
      </c>
      <c r="K506" s="6">
        <f>K$4/X506/24</f>
        <v>0.18573889311807515</v>
      </c>
      <c r="L506" s="6">
        <f>L$4/Y506/24</f>
        <v>0.19172624457608509</v>
      </c>
      <c r="M506" s="6">
        <f>M$4/Z506/24</f>
        <v>0.17255014450384465</v>
      </c>
      <c r="N506" s="6">
        <f>N$4/AA506/24</f>
        <v>0.27110216405222692</v>
      </c>
      <c r="O506" s="6">
        <f>O$4/AB506/24</f>
        <v>0.23627794487976395</v>
      </c>
      <c r="P506" s="6">
        <f>P$4/AC506/24</f>
        <v>0.56015961341957665</v>
      </c>
      <c r="Q506" s="6">
        <f>Q$4/AD506/24</f>
        <v>0.28462978596143157</v>
      </c>
      <c r="R506" s="6">
        <f>R$4/AE506/24</f>
        <v>0.24836530078330313</v>
      </c>
      <c r="S506" s="6">
        <f>S$4/AF506/24</f>
        <v>0.35402435771757396</v>
      </c>
      <c r="T506" s="6">
        <f>T$4/AG506/24</f>
        <v>0.2192227753558823</v>
      </c>
      <c r="U506" s="6">
        <f t="shared" si="29"/>
        <v>0.32744341704354879</v>
      </c>
      <c r="W506" s="14">
        <v>601</v>
      </c>
      <c r="X506" s="5">
        <f t="shared" si="30"/>
        <v>14.200041551466162</v>
      </c>
      <c r="Y506" s="5">
        <f t="shared" si="30"/>
        <v>13.256748820623908</v>
      </c>
      <c r="Z506" s="5">
        <f t="shared" si="30"/>
        <v>12.798212019371149</v>
      </c>
      <c r="AA506" s="5">
        <f t="shared" si="32"/>
        <v>9.9900837855782729</v>
      </c>
      <c r="AB506" s="5">
        <f t="shared" si="32"/>
        <v>9.8753750991050371</v>
      </c>
      <c r="AC506" s="5">
        <f>AC$3*$W506+AC$4</f>
        <v>8.554109492855499</v>
      </c>
      <c r="AD506" s="5">
        <f>AD$3*$W506+AD$4</f>
        <v>9.6616732880255736</v>
      </c>
      <c r="AE506" s="5">
        <f>AE$3*$W506+AE$4</f>
        <v>12.414509287766887</v>
      </c>
      <c r="AF506" s="5">
        <f>AF$3*$W506+AF$4</f>
        <v>11.769435000262501</v>
      </c>
      <c r="AG506" s="5">
        <f>AG$3*$W506+AG$4</f>
        <v>13.304578695948916</v>
      </c>
      <c r="AH506" s="5">
        <f>AH$3*$W506+AH$4</f>
        <v>9.5436336091752487</v>
      </c>
      <c r="AI506" s="32">
        <f>50/(B506*24)</f>
        <v>14.897232009511296</v>
      </c>
      <c r="AJ506" s="5">
        <f>C506/6</f>
        <v>13.185</v>
      </c>
      <c r="AK506" s="5">
        <f>100/(D506*24)</f>
        <v>12.557412643651643</v>
      </c>
      <c r="AL506" s="5">
        <f>E506/12</f>
        <v>11.397416666666667</v>
      </c>
      <c r="AM506" s="5">
        <f>160.934/(F506*24)</f>
        <v>10.859651358950329</v>
      </c>
      <c r="AN506" s="5">
        <f>G506/24</f>
        <v>9.6741250000000001</v>
      </c>
    </row>
    <row r="507" spans="1:40" x14ac:dyDescent="0.2">
      <c r="A507" s="14">
        <v>600</v>
      </c>
      <c r="B507" s="6">
        <v>0.13996036762076561</v>
      </c>
      <c r="C507" s="5">
        <v>79.055999999999997</v>
      </c>
      <c r="D507" s="6">
        <f>100/(A507*$AK$3+$AK$4)/24</f>
        <v>0.33208745092689346</v>
      </c>
      <c r="E507" s="5">
        <v>136.678</v>
      </c>
      <c r="F507" s="6">
        <v>0.61800925925925931</v>
      </c>
      <c r="G507" s="5">
        <v>232.02500000000001</v>
      </c>
      <c r="H507" s="5">
        <v>385.18900000000002</v>
      </c>
      <c r="I507" s="5">
        <v>808.25800000000004</v>
      </c>
      <c r="K507" s="6">
        <f>K$4/X507/24</f>
        <v>0.18588945174977892</v>
      </c>
      <c r="L507" s="6">
        <f>L$4/Y507/24</f>
        <v>0.19188165651248942</v>
      </c>
      <c r="M507" s="6">
        <f>M$4/Z507/24</f>
        <v>0.17269001242929993</v>
      </c>
      <c r="N507" s="6">
        <f>N$4/AA507/24</f>
        <v>0.27132191754696589</v>
      </c>
      <c r="O507" s="6">
        <f>O$4/AB507/24</f>
        <v>0.2364694701090021</v>
      </c>
      <c r="P507" s="6">
        <f>P$4/AC507/24</f>
        <v>0.56062913764816125</v>
      </c>
      <c r="Q507" s="6">
        <f>Q$4/AD507/24</f>
        <v>0.28486836185566627</v>
      </c>
      <c r="R507" s="6">
        <f>R$4/AE507/24</f>
        <v>0.24857347988701539</v>
      </c>
      <c r="S507" s="6">
        <f>S$4/AF507/24</f>
        <v>0.35432109994867272</v>
      </c>
      <c r="T507" s="6">
        <f>T$4/AG507/24</f>
        <v>0.21940652727590881</v>
      </c>
      <c r="U507" s="6">
        <f t="shared" si="29"/>
        <v>0.32771787920417117</v>
      </c>
      <c r="W507" s="14">
        <v>600</v>
      </c>
      <c r="X507" s="5">
        <f t="shared" si="30"/>
        <v>14.188540421057734</v>
      </c>
      <c r="Y507" s="5">
        <f t="shared" si="30"/>
        <v>13.246011697325699</v>
      </c>
      <c r="Z507" s="5">
        <f t="shared" si="30"/>
        <v>12.787846281714959</v>
      </c>
      <c r="AA507" s="5">
        <f t="shared" si="32"/>
        <v>9.9819924531696564</v>
      </c>
      <c r="AB507" s="5">
        <f t="shared" si="32"/>
        <v>9.8673766734359774</v>
      </c>
      <c r="AC507" s="5">
        <f>AC$3*$W507+AC$4</f>
        <v>8.5469454669582543</v>
      </c>
      <c r="AD507" s="5">
        <f>AD$3*$W507+AD$4</f>
        <v>9.653581682732943</v>
      </c>
      <c r="AE507" s="5">
        <f>AE$3*$W507+AE$4</f>
        <v>12.404112195455474</v>
      </c>
      <c r="AF507" s="5">
        <f>AF$3*$W507+AF$4</f>
        <v>11.759578154589875</v>
      </c>
      <c r="AG507" s="5">
        <f>AG$3*$W507+AG$4</f>
        <v>13.293436174753774</v>
      </c>
      <c r="AH507" s="5">
        <f>AH$3*$W507+AH$4</f>
        <v>9.5356408615506059</v>
      </c>
      <c r="AI507" s="32">
        <f>50/(B507*24)</f>
        <v>14.885166199179329</v>
      </c>
      <c r="AJ507" s="5">
        <f>C507/6</f>
        <v>13.176</v>
      </c>
      <c r="AK507" s="5">
        <f>100/(D507*24)</f>
        <v>12.546895870461322</v>
      </c>
      <c r="AL507" s="5">
        <f>E507/12</f>
        <v>11.389833333333334</v>
      </c>
      <c r="AM507" s="5">
        <f>160.934/(F507*24)</f>
        <v>10.850295902314778</v>
      </c>
      <c r="AN507" s="5">
        <f>G507/24</f>
        <v>9.6677083333333336</v>
      </c>
    </row>
    <row r="508" spans="1:40" x14ac:dyDescent="0.2">
      <c r="A508" s="14">
        <v>599</v>
      </c>
      <c r="B508" s="6">
        <v>0.1400739105409069</v>
      </c>
      <c r="C508" s="5">
        <v>79.003</v>
      </c>
      <c r="D508" s="6">
        <f>100/(A508*$AK$3+$AK$4)/24</f>
        <v>0.33236603921571672</v>
      </c>
      <c r="E508" s="5">
        <v>136.58600000000001</v>
      </c>
      <c r="F508" s="6">
        <v>0.6185532407407407</v>
      </c>
      <c r="G508" s="5">
        <v>231.87100000000001</v>
      </c>
      <c r="H508" s="5">
        <v>384.93799999999999</v>
      </c>
      <c r="I508" s="5">
        <v>807.74800000000005</v>
      </c>
      <c r="K508" s="6">
        <f>K$4/X508/24</f>
        <v>0.18604025466301741</v>
      </c>
      <c r="L508" s="6">
        <f>L$4/Y508/24</f>
        <v>0.19203732060492029</v>
      </c>
      <c r="M508" s="6">
        <f>M$4/Z508/24</f>
        <v>0.17283010729060799</v>
      </c>
      <c r="N508" s="6">
        <f>N$4/AA508/24</f>
        <v>0.27154202759197582</v>
      </c>
      <c r="O508" s="6">
        <f>O$4/AB508/24</f>
        <v>0.23666130608812153</v>
      </c>
      <c r="P508" s="6">
        <f>P$4/AC508/24</f>
        <v>0.56109944964485348</v>
      </c>
      <c r="Q508" s="6">
        <f>Q$4/AD508/24</f>
        <v>0.28510733803271776</v>
      </c>
      <c r="R508" s="6">
        <f>R$4/AE508/24</f>
        <v>0.24878200827378608</v>
      </c>
      <c r="S508" s="6">
        <f>S$4/AF508/24</f>
        <v>0.3546183400541123</v>
      </c>
      <c r="T508" s="6">
        <f>T$4/AG508/24</f>
        <v>0.21959058749504642</v>
      </c>
      <c r="U508" s="6">
        <f t="shared" si="29"/>
        <v>0.32799280185761526</v>
      </c>
      <c r="W508" s="14">
        <v>599</v>
      </c>
      <c r="X508" s="5">
        <f t="shared" si="30"/>
        <v>14.177039290649304</v>
      </c>
      <c r="Y508" s="5">
        <f t="shared" si="30"/>
        <v>13.235274574027489</v>
      </c>
      <c r="Z508" s="5">
        <f t="shared" si="30"/>
        <v>12.777480544058768</v>
      </c>
      <c r="AA508" s="5">
        <f t="shared" si="32"/>
        <v>9.9739011207610417</v>
      </c>
      <c r="AB508" s="5">
        <f t="shared" si="32"/>
        <v>9.8593782477669158</v>
      </c>
      <c r="AC508" s="5">
        <f>AC$3*$W508+AC$4</f>
        <v>8.5397814410610096</v>
      </c>
      <c r="AD508" s="5">
        <f>AD$3*$W508+AD$4</f>
        <v>9.6454900774403107</v>
      </c>
      <c r="AE508" s="5">
        <f>AE$3*$W508+AE$4</f>
        <v>12.393715103144061</v>
      </c>
      <c r="AF508" s="5">
        <f>AF$3*$W508+AF$4</f>
        <v>11.749721308917248</v>
      </c>
      <c r="AG508" s="5">
        <f>AG$3*$W508+AG$4</f>
        <v>13.282293653558632</v>
      </c>
      <c r="AH508" s="5">
        <f>AH$3*$W508+AH$4</f>
        <v>9.527648113925963</v>
      </c>
      <c r="AI508" s="32">
        <f>50/(B508*24)</f>
        <v>14.873100388847364</v>
      </c>
      <c r="AJ508" s="5">
        <f>C508/6</f>
        <v>13.167166666666667</v>
      </c>
      <c r="AK508" s="5">
        <f>100/(D508*24)</f>
        <v>12.536379097271006</v>
      </c>
      <c r="AL508" s="5">
        <f>E508/12</f>
        <v>11.382166666666668</v>
      </c>
      <c r="AM508" s="5">
        <f>160.934/(F508*24)</f>
        <v>10.840753700203956</v>
      </c>
      <c r="AN508" s="5">
        <f>G508/24</f>
        <v>9.6612916666666671</v>
      </c>
    </row>
    <row r="509" spans="1:40" x14ac:dyDescent="0.2">
      <c r="A509" s="14">
        <v>598</v>
      </c>
      <c r="B509" s="6">
        <v>0.14018763783412555</v>
      </c>
      <c r="C509" s="5">
        <v>78.948999999999998</v>
      </c>
      <c r="D509" s="6">
        <f>100/(A509*$AK$3+$AK$4)/24</f>
        <v>0.33264509531262726</v>
      </c>
      <c r="E509" s="5">
        <v>136.495</v>
      </c>
      <c r="F509" s="6">
        <v>0.61908564814814815</v>
      </c>
      <c r="G509" s="5">
        <v>231.71799999999999</v>
      </c>
      <c r="H509" s="5">
        <v>384.68599999999998</v>
      </c>
      <c r="I509" s="5">
        <v>807.23699999999997</v>
      </c>
      <c r="K509" s="6">
        <f>K$4/X509/24</f>
        <v>0.18619130245279372</v>
      </c>
      <c r="L509" s="6">
        <f>L$4/Y509/24</f>
        <v>0.19219323746756103</v>
      </c>
      <c r="M509" s="6">
        <f>M$4/Z509/24</f>
        <v>0.17297042964052278</v>
      </c>
      <c r="N509" s="6">
        <f>N$4/AA509/24</f>
        <v>0.2717624950557162</v>
      </c>
      <c r="O509" s="6">
        <f>O$4/AB509/24</f>
        <v>0.23685345357402418</v>
      </c>
      <c r="P509" s="6">
        <f>P$4/AC509/24</f>
        <v>0.56157055139389511</v>
      </c>
      <c r="Q509" s="6">
        <f>Q$4/AD509/24</f>
        <v>0.28534671550082397</v>
      </c>
      <c r="R509" s="6">
        <f>R$4/AE509/24</f>
        <v>0.2489908868233944</v>
      </c>
      <c r="S509" s="6">
        <f>S$4/AF509/24</f>
        <v>0.35491607928794594</v>
      </c>
      <c r="T509" s="6">
        <f>T$4/AG509/24</f>
        <v>0.21977495678984338</v>
      </c>
      <c r="U509" s="6">
        <f t="shared" si="29"/>
        <v>0.3282681861637769</v>
      </c>
      <c r="W509" s="14">
        <v>598</v>
      </c>
      <c r="X509" s="5">
        <f t="shared" si="30"/>
        <v>14.165538160240875</v>
      </c>
      <c r="Y509" s="5">
        <f t="shared" si="30"/>
        <v>13.224537450729279</v>
      </c>
      <c r="Z509" s="5">
        <f t="shared" si="30"/>
        <v>12.767114806402576</v>
      </c>
      <c r="AA509" s="5">
        <f t="shared" si="32"/>
        <v>9.9658097883524235</v>
      </c>
      <c r="AB509" s="5">
        <f t="shared" si="32"/>
        <v>9.8513798220978579</v>
      </c>
      <c r="AC509" s="5">
        <f>AC$3*$W509+AC$4</f>
        <v>8.532617415163763</v>
      </c>
      <c r="AD509" s="5">
        <f>AD$3*$W509+AD$4</f>
        <v>9.6373984721476802</v>
      </c>
      <c r="AE509" s="5">
        <f>AE$3*$W509+AE$4</f>
        <v>12.383318010832648</v>
      </c>
      <c r="AF509" s="5">
        <f>AF$3*$W509+AF$4</f>
        <v>11.739864463244622</v>
      </c>
      <c r="AG509" s="5">
        <f>AG$3*$W509+AG$4</f>
        <v>13.271151132363489</v>
      </c>
      <c r="AH509" s="5">
        <f>AH$3*$W509+AH$4</f>
        <v>9.5196553663013219</v>
      </c>
      <c r="AI509" s="32">
        <f>50/(B509*24)</f>
        <v>14.861034578515399</v>
      </c>
      <c r="AJ509" s="5">
        <f>C509/6</f>
        <v>13.158166666666666</v>
      </c>
      <c r="AK509" s="5">
        <f>100/(D509*24)</f>
        <v>12.525862324080686</v>
      </c>
      <c r="AL509" s="5">
        <f>E509/12</f>
        <v>11.374583333333334</v>
      </c>
      <c r="AM509" s="5">
        <f>160.934/(F509*24)</f>
        <v>10.831430761464974</v>
      </c>
      <c r="AN509" s="5">
        <f>G509/24</f>
        <v>9.6549166666666668</v>
      </c>
    </row>
    <row r="510" spans="1:40" x14ac:dyDescent="0.2">
      <c r="A510" s="14">
        <v>597</v>
      </c>
      <c r="B510" s="6">
        <v>0.14030154994986904</v>
      </c>
      <c r="C510" s="5">
        <v>78.896000000000001</v>
      </c>
      <c r="D510" s="6">
        <f>100/(A510*$AK$3+$AK$4)/24</f>
        <v>0.33292462039693671</v>
      </c>
      <c r="E510" s="5">
        <v>136.40299999999999</v>
      </c>
      <c r="F510" s="6">
        <v>0.61962962962962964</v>
      </c>
      <c r="G510" s="5">
        <v>231.56399999999999</v>
      </c>
      <c r="H510" s="5">
        <v>384.43400000000003</v>
      </c>
      <c r="I510" s="5">
        <v>806.726</v>
      </c>
      <c r="K510" s="6">
        <f>K$4/X510/24</f>
        <v>0.18634259571604517</v>
      </c>
      <c r="L510" s="6">
        <f>L$4/Y510/24</f>
        <v>0.19234940771659134</v>
      </c>
      <c r="M510" s="6">
        <f>M$4/Z510/24</f>
        <v>0.17311098003359471</v>
      </c>
      <c r="N510" s="6">
        <f>N$4/AA510/24</f>
        <v>0.2719833208094688</v>
      </c>
      <c r="O510" s="6">
        <f>O$4/AB510/24</f>
        <v>0.23704591332607236</v>
      </c>
      <c r="P510" s="6">
        <f>P$4/AC510/24</f>
        <v>0.56204244488619659</v>
      </c>
      <c r="Q510" s="6">
        <f>Q$4/AD510/24</f>
        <v>0.28558649527161195</v>
      </c>
      <c r="R510" s="6">
        <f>R$4/AE510/24</f>
        <v>0.24920011641857662</v>
      </c>
      <c r="S510" s="6">
        <f>S$4/AF510/24</f>
        <v>0.35521431890844152</v>
      </c>
      <c r="T510" s="6">
        <f>T$4/AG510/24</f>
        <v>0.21995963593945797</v>
      </c>
      <c r="U510" s="6">
        <f t="shared" si="29"/>
        <v>0.32854403328645071</v>
      </c>
      <c r="W510" s="14">
        <v>597</v>
      </c>
      <c r="X510" s="5">
        <f t="shared" si="30"/>
        <v>14.154037029832445</v>
      </c>
      <c r="Y510" s="5">
        <f t="shared" si="30"/>
        <v>13.21380032743107</v>
      </c>
      <c r="Z510" s="5">
        <f t="shared" si="30"/>
        <v>12.756749068746384</v>
      </c>
      <c r="AA510" s="5">
        <f t="shared" si="32"/>
        <v>9.9577184559438088</v>
      </c>
      <c r="AB510" s="5">
        <f t="shared" si="32"/>
        <v>9.8433813964287964</v>
      </c>
      <c r="AC510" s="5">
        <f>AC$3*$W510+AC$4</f>
        <v>8.5254533892665201</v>
      </c>
      <c r="AD510" s="5">
        <f>AD$3*$W510+AD$4</f>
        <v>9.6293068668550497</v>
      </c>
      <c r="AE510" s="5">
        <f>AE$3*$W510+AE$4</f>
        <v>12.372920918521235</v>
      </c>
      <c r="AF510" s="5">
        <f>AF$3*$W510+AF$4</f>
        <v>11.730007617571996</v>
      </c>
      <c r="AG510" s="5">
        <f>AG$3*$W510+AG$4</f>
        <v>13.260008611168345</v>
      </c>
      <c r="AH510" s="5">
        <f>AH$3*$W510+AH$4</f>
        <v>9.5116626186766791</v>
      </c>
      <c r="AI510" s="32">
        <f>50/(B510*24)</f>
        <v>14.848968768183433</v>
      </c>
      <c r="AJ510" s="5">
        <f>C510/6</f>
        <v>13.149333333333333</v>
      </c>
      <c r="AK510" s="5">
        <f>100/(D510*24)</f>
        <v>12.515345550890368</v>
      </c>
      <c r="AL510" s="5">
        <f>E510/12</f>
        <v>11.366916666666667</v>
      </c>
      <c r="AM510" s="5">
        <f>160.934/(F510*24)</f>
        <v>10.821921697549312</v>
      </c>
      <c r="AN510" s="5">
        <f>G510/24</f>
        <v>9.6485000000000003</v>
      </c>
    </row>
    <row r="511" spans="1:40" x14ac:dyDescent="0.2">
      <c r="A511" s="14">
        <v>596</v>
      </c>
      <c r="B511" s="6">
        <v>0.14041564733904691</v>
      </c>
      <c r="C511" s="5">
        <v>78.841999999999999</v>
      </c>
      <c r="D511" s="6">
        <f>100/(A511*$AK$3+$AK$4)/24</f>
        <v>0.33320461565192427</v>
      </c>
      <c r="E511" s="5">
        <v>136.31200000000001</v>
      </c>
      <c r="F511" s="6">
        <v>0.62016203703703698</v>
      </c>
      <c r="G511" s="5">
        <v>231.41</v>
      </c>
      <c r="H511" s="5">
        <v>384.18200000000002</v>
      </c>
      <c r="I511" s="5">
        <v>806.21600000000001</v>
      </c>
      <c r="K511" s="6">
        <f>K$4/X511/24</f>
        <v>0.18649413505165066</v>
      </c>
      <c r="L511" s="6">
        <f>L$4/Y511/24</f>
        <v>0.19250583197019513</v>
      </c>
      <c r="M511" s="6">
        <f>M$4/Z511/24</f>
        <v>0.17325175902617826</v>
      </c>
      <c r="N511" s="6">
        <f>N$4/AA511/24</f>
        <v>0.27220450572735011</v>
      </c>
      <c r="O511" s="6">
        <f>O$4/AB511/24</f>
        <v>0.23723868610609822</v>
      </c>
      <c r="P511" s="6">
        <f>P$4/AC511/24</f>
        <v>0.5625151321193671</v>
      </c>
      <c r="Q511" s="6">
        <f>Q$4/AD511/24</f>
        <v>0.28582667836011183</v>
      </c>
      <c r="R511" s="6">
        <f>R$4/AE511/24</f>
        <v>0.24940969794503851</v>
      </c>
      <c r="S511" s="6">
        <f>S$4/AF511/24</f>
        <v>0.35551306017810008</v>
      </c>
      <c r="T511" s="6">
        <f>T$4/AG511/24</f>
        <v>0.22014462572566965</v>
      </c>
      <c r="U511" s="6">
        <f t="shared" si="29"/>
        <v>0.32882034439334634</v>
      </c>
      <c r="W511" s="14">
        <v>596</v>
      </c>
      <c r="X511" s="5">
        <f t="shared" si="30"/>
        <v>14.142535899424015</v>
      </c>
      <c r="Y511" s="5">
        <f t="shared" si="30"/>
        <v>13.20306320413286</v>
      </c>
      <c r="Z511" s="5">
        <f t="shared" si="30"/>
        <v>12.746383331090193</v>
      </c>
      <c r="AA511" s="5">
        <f t="shared" si="32"/>
        <v>9.9496271235351923</v>
      </c>
      <c r="AB511" s="5">
        <f t="shared" si="32"/>
        <v>9.8353829707597384</v>
      </c>
      <c r="AC511" s="5">
        <f>AC$3*$W511+AC$4</f>
        <v>8.5182893633692736</v>
      </c>
      <c r="AD511" s="5">
        <f>AD$3*$W511+AD$4</f>
        <v>9.6212152615624174</v>
      </c>
      <c r="AE511" s="5">
        <f>AE$3*$W511+AE$4</f>
        <v>12.362523826209822</v>
      </c>
      <c r="AF511" s="5">
        <f>AF$3*$W511+AF$4</f>
        <v>11.72015077189937</v>
      </c>
      <c r="AG511" s="5">
        <f>AG$3*$W511+AG$4</f>
        <v>13.248866089973202</v>
      </c>
      <c r="AH511" s="5">
        <f>AH$3*$W511+AH$4</f>
        <v>9.5036698710520362</v>
      </c>
      <c r="AI511" s="32">
        <f>50/(B511*24)</f>
        <v>14.836902957851464</v>
      </c>
      <c r="AJ511" s="5">
        <f>C511/6</f>
        <v>13.140333333333333</v>
      </c>
      <c r="AK511" s="5">
        <f>100/(D511*24)</f>
        <v>12.504828777700048</v>
      </c>
      <c r="AL511" s="5">
        <f>E511/12</f>
        <v>11.359333333333334</v>
      </c>
      <c r="AM511" s="5">
        <f>160.934/(F511*24)</f>
        <v>10.812631107461462</v>
      </c>
      <c r="AN511" s="5">
        <f>G511/24</f>
        <v>9.6420833333333338</v>
      </c>
    </row>
    <row r="512" spans="1:40" x14ac:dyDescent="0.2">
      <c r="A512" s="14">
        <v>595</v>
      </c>
      <c r="B512" s="6">
        <v>0.14052993045403658</v>
      </c>
      <c r="C512" s="5">
        <v>78.789000000000001</v>
      </c>
      <c r="D512" s="6">
        <f>100/(A512*$AK$3+$AK$4)/24</f>
        <v>0.33348508226485291</v>
      </c>
      <c r="E512" s="5">
        <v>136.22</v>
      </c>
      <c r="F512" s="6">
        <v>0.62070601851851859</v>
      </c>
      <c r="G512" s="5">
        <v>231.25700000000001</v>
      </c>
      <c r="H512" s="5">
        <v>383.93099999999998</v>
      </c>
      <c r="I512" s="5">
        <v>805.70500000000004</v>
      </c>
      <c r="K512" s="6">
        <f>K$4/X512/24</f>
        <v>0.18664592106043887</v>
      </c>
      <c r="L512" s="6">
        <f>L$4/Y512/24</f>
        <v>0.19266251084856909</v>
      </c>
      <c r="M512" s="6">
        <f>M$4/Z512/24</f>
        <v>0.17339276717643906</v>
      </c>
      <c r="N512" s="6">
        <f>N$4/AA512/24</f>
        <v>0.27242605068632203</v>
      </c>
      <c r="O512" s="6">
        <f>O$4/AB512/24</f>
        <v>0.2374317726784145</v>
      </c>
      <c r="P512" s="6">
        <f>P$4/AC512/24</f>
        <v>0.56298861509774045</v>
      </c>
      <c r="Q512" s="6">
        <f>Q$4/AD512/24</f>
        <v>0.28606726578477121</v>
      </c>
      <c r="R512" s="6">
        <f>R$4/AE512/24</f>
        <v>0.24961963229146808</v>
      </c>
      <c r="S512" s="6">
        <f>S$4/AF512/24</f>
        <v>0.35581230436367345</v>
      </c>
      <c r="T512" s="6">
        <f>T$4/AG512/24</f>
        <v>0.22032992693289008</v>
      </c>
      <c r="U512" s="6">
        <f t="shared" si="29"/>
        <v>0.32909712065610486</v>
      </c>
      <c r="W512" s="14">
        <v>595</v>
      </c>
      <c r="X512" s="5">
        <f t="shared" si="30"/>
        <v>14.131034769015585</v>
      </c>
      <c r="Y512" s="5">
        <f t="shared" si="30"/>
        <v>13.192326080834651</v>
      </c>
      <c r="Z512" s="5">
        <f t="shared" si="30"/>
        <v>12.736017593434001</v>
      </c>
      <c r="AA512" s="5">
        <f t="shared" si="32"/>
        <v>9.9415357911265758</v>
      </c>
      <c r="AB512" s="5">
        <f t="shared" si="32"/>
        <v>9.8273845450906769</v>
      </c>
      <c r="AC512" s="5">
        <f>AC$3*$W512+AC$4</f>
        <v>8.5111253374720288</v>
      </c>
      <c r="AD512" s="5">
        <f>AD$3*$W512+AD$4</f>
        <v>9.613123656269785</v>
      </c>
      <c r="AE512" s="5">
        <f>AE$3*$W512+AE$4</f>
        <v>12.352126733898409</v>
      </c>
      <c r="AF512" s="5">
        <f>AF$3*$W512+AF$4</f>
        <v>11.710293926226743</v>
      </c>
      <c r="AG512" s="5">
        <f>AG$3*$W512+AG$4</f>
        <v>13.23772356877806</v>
      </c>
      <c r="AH512" s="5">
        <f>AH$3*$W512+AH$4</f>
        <v>9.4956771234273951</v>
      </c>
      <c r="AI512" s="32">
        <f>50/(B512*24)</f>
        <v>14.824837147519501</v>
      </c>
      <c r="AJ512" s="5">
        <f>C512/6</f>
        <v>13.131500000000001</v>
      </c>
      <c r="AK512" s="5">
        <f>100/(D512*24)</f>
        <v>12.494312004509732</v>
      </c>
      <c r="AL512" s="5">
        <f>E512/12</f>
        <v>11.351666666666667</v>
      </c>
      <c r="AM512" s="5">
        <f>160.934/(F512*24)</f>
        <v>10.803155009416544</v>
      </c>
      <c r="AN512" s="5">
        <f>G512/24</f>
        <v>9.6357083333333335</v>
      </c>
    </row>
    <row r="513" spans="1:40" x14ac:dyDescent="0.2">
      <c r="A513" s="14">
        <v>594</v>
      </c>
      <c r="B513" s="6">
        <v>0.14064439974868947</v>
      </c>
      <c r="C513" s="5">
        <v>78.734999999999999</v>
      </c>
      <c r="D513" s="6">
        <f>100/(A513*$AK$3+$AK$4)/24</f>
        <v>0.33376602142698647</v>
      </c>
      <c r="E513" s="5">
        <v>136.12799999999999</v>
      </c>
      <c r="F513" s="6">
        <v>0.62124999999999997</v>
      </c>
      <c r="G513" s="5">
        <v>231.10300000000001</v>
      </c>
      <c r="H513" s="5">
        <v>383.67899999999997</v>
      </c>
      <c r="I513" s="5">
        <v>805.19500000000005</v>
      </c>
      <c r="K513" s="6">
        <f>K$4/X513/24</f>
        <v>0.18679795434519608</v>
      </c>
      <c r="L513" s="6">
        <f>L$4/Y513/24</f>
        <v>0.19281944497393042</v>
      </c>
      <c r="M513" s="6">
        <f>M$4/Z513/24</f>
        <v>0.17353400504436142</v>
      </c>
      <c r="N513" s="6">
        <f>N$4/AA513/24</f>
        <v>0.27264795656620389</v>
      </c>
      <c r="O513" s="6">
        <f>O$4/AB513/24</f>
        <v>0.23762517380982384</v>
      </c>
      <c r="P513" s="6">
        <f>P$4/AC513/24</f>
        <v>0.56346289583240516</v>
      </c>
      <c r="Q513" s="6">
        <f>Q$4/AD513/24</f>
        <v>0.28630825856746961</v>
      </c>
      <c r="R513" s="6">
        <f>R$4/AE513/24</f>
        <v>0.24982992034954787</v>
      </c>
      <c r="S513" s="6">
        <f>S$4/AF513/24</f>
        <v>0.35611205273618202</v>
      </c>
      <c r="T513" s="6">
        <f>T$4/AG513/24</f>
        <v>0.22051554034817419</v>
      </c>
      <c r="U513" s="6">
        <f t="shared" si="29"/>
        <v>0.32937436325031566</v>
      </c>
      <c r="W513" s="14">
        <v>594</v>
      </c>
      <c r="X513" s="5">
        <f t="shared" si="30"/>
        <v>14.119533638607155</v>
      </c>
      <c r="Y513" s="5">
        <f t="shared" si="30"/>
        <v>13.181588957536443</v>
      </c>
      <c r="Z513" s="5">
        <f t="shared" si="30"/>
        <v>12.725651855777809</v>
      </c>
      <c r="AA513" s="5">
        <f t="shared" si="32"/>
        <v>9.9334444587179611</v>
      </c>
      <c r="AB513" s="5">
        <f t="shared" si="32"/>
        <v>9.8193861194216172</v>
      </c>
      <c r="AC513" s="5">
        <f>AC$3*$W513+AC$4</f>
        <v>8.5039613115747841</v>
      </c>
      <c r="AD513" s="5">
        <f>AD$3*$W513+AD$4</f>
        <v>9.6050320509771545</v>
      </c>
      <c r="AE513" s="5">
        <f>AE$3*$W513+AE$4</f>
        <v>12.341729641586996</v>
      </c>
      <c r="AF513" s="5">
        <f>AF$3*$W513+AF$4</f>
        <v>11.700437080554117</v>
      </c>
      <c r="AG513" s="5">
        <f>AG$3*$W513+AG$4</f>
        <v>13.226581047582917</v>
      </c>
      <c r="AH513" s="5">
        <f>AH$3*$W513+AH$4</f>
        <v>9.4876843758027523</v>
      </c>
      <c r="AI513" s="32">
        <f>50/(B513*24)</f>
        <v>14.812771337187536</v>
      </c>
      <c r="AJ513" s="5">
        <f>C513/6</f>
        <v>13.1225</v>
      </c>
      <c r="AK513" s="5">
        <f>100/(D513*24)</f>
        <v>12.483795231319412</v>
      </c>
      <c r="AL513" s="5">
        <f>E513/12</f>
        <v>11.343999999999999</v>
      </c>
      <c r="AM513" s="5">
        <f>160.934/(F513*24)</f>
        <v>10.793695506371563</v>
      </c>
      <c r="AN513" s="5">
        <f>G513/24</f>
        <v>9.629291666666667</v>
      </c>
    </row>
    <row r="514" spans="1:40" x14ac:dyDescent="0.2">
      <c r="A514" s="14">
        <v>593</v>
      </c>
      <c r="B514" s="6">
        <v>0.14075905567833699</v>
      </c>
      <c r="C514" s="5">
        <v>78.682000000000002</v>
      </c>
      <c r="D514" s="6">
        <f>100/(A514*$AK$3+$AK$4)/24</f>
        <v>0.33404743433360656</v>
      </c>
      <c r="E514" s="5">
        <v>136.03700000000001</v>
      </c>
      <c r="F514" s="6">
        <v>0.62179398148148146</v>
      </c>
      <c r="G514" s="5">
        <v>230.95</v>
      </c>
      <c r="H514" s="5">
        <v>383.42700000000002</v>
      </c>
      <c r="I514" s="5">
        <v>804.68399999999997</v>
      </c>
      <c r="K514" s="6">
        <f>K$4/X514/24</f>
        <v>0.18695023551067425</v>
      </c>
      <c r="L514" s="6">
        <f>L$4/Y514/24</f>
        <v>0.19297663497052542</v>
      </c>
      <c r="M514" s="6">
        <f>M$4/Z514/24</f>
        <v>0.17367547319175561</v>
      </c>
      <c r="N514" s="6">
        <f>N$4/AA514/24</f>
        <v>0.27287022424968405</v>
      </c>
      <c r="O514" s="6">
        <f>O$4/AB514/24</f>
        <v>0.23781889026962955</v>
      </c>
      <c r="P514" s="6">
        <f>P$4/AC514/24</f>
        <v>0.56393797634123233</v>
      </c>
      <c r="Q514" s="6">
        <f>Q$4/AD514/24</f>
        <v>0.28654965773353297</v>
      </c>
      <c r="R514" s="6">
        <f>R$4/AE514/24</f>
        <v>0.25004056301396776</v>
      </c>
      <c r="S514" s="6">
        <f>S$4/AF514/24</f>
        <v>0.35641230657093259</v>
      </c>
      <c r="T514" s="6">
        <f>T$4/AG514/24</f>
        <v>0.22070146676123126</v>
      </c>
      <c r="U514" s="6">
        <f t="shared" si="29"/>
        <v>0.32965207335553276</v>
      </c>
      <c r="W514" s="14">
        <v>593</v>
      </c>
      <c r="X514" s="5">
        <f t="shared" si="30"/>
        <v>14.108032508198725</v>
      </c>
      <c r="Y514" s="5">
        <f t="shared" si="30"/>
        <v>13.170851834238233</v>
      </c>
      <c r="Z514" s="5">
        <f t="shared" si="30"/>
        <v>12.715286118121618</v>
      </c>
      <c r="AA514" s="5">
        <f t="shared" si="32"/>
        <v>9.9253531263093429</v>
      </c>
      <c r="AB514" s="5">
        <f t="shared" si="32"/>
        <v>9.8113876937525575</v>
      </c>
      <c r="AC514" s="5">
        <f>AC$3*$W514+AC$4</f>
        <v>8.4967972856775376</v>
      </c>
      <c r="AD514" s="5">
        <f>AD$3*$W514+AD$4</f>
        <v>9.596940445684524</v>
      </c>
      <c r="AE514" s="5">
        <f>AE$3*$W514+AE$4</f>
        <v>12.331332549275583</v>
      </c>
      <c r="AF514" s="5">
        <f>AF$3*$W514+AF$4</f>
        <v>11.690580234881491</v>
      </c>
      <c r="AG514" s="5">
        <f>AG$3*$W514+AG$4</f>
        <v>13.215438526387775</v>
      </c>
      <c r="AH514" s="5">
        <f>AH$3*$W514+AH$4</f>
        <v>9.4796916281781094</v>
      </c>
      <c r="AI514" s="32">
        <f>50/(B514*24)</f>
        <v>14.800705526855571</v>
      </c>
      <c r="AJ514" s="5">
        <f>C514/6</f>
        <v>13.113666666666667</v>
      </c>
      <c r="AK514" s="5">
        <f>100/(D514*24)</f>
        <v>12.473278458129091</v>
      </c>
      <c r="AL514" s="5">
        <f>E514/12</f>
        <v>11.336416666666667</v>
      </c>
      <c r="AM514" s="5">
        <f>160.934/(F514*24)</f>
        <v>10.784252554771699</v>
      </c>
      <c r="AN514" s="5">
        <f>G514/24</f>
        <v>9.6229166666666668</v>
      </c>
    </row>
    <row r="515" spans="1:40" x14ac:dyDescent="0.2">
      <c r="A515" s="14">
        <v>592</v>
      </c>
      <c r="B515" s="6">
        <v>0.1408738986997965</v>
      </c>
      <c r="C515" s="5">
        <v>78.628</v>
      </c>
      <c r="D515" s="6">
        <f>100/(A515*$AK$3+$AK$4)/24</f>
        <v>0.33432932218402894</v>
      </c>
      <c r="E515" s="5">
        <v>135.94499999999999</v>
      </c>
      <c r="F515" s="6">
        <v>0.62233796296296295</v>
      </c>
      <c r="G515" s="5">
        <v>230.79599999999999</v>
      </c>
      <c r="H515" s="5">
        <v>383.17500000000001</v>
      </c>
      <c r="I515" s="5">
        <v>804.173</v>
      </c>
      <c r="K515" s="6">
        <f>K$4/X515/24</f>
        <v>0.18710276516359883</v>
      </c>
      <c r="L515" s="6">
        <f>L$4/Y515/24</f>
        <v>0.19313408146463762</v>
      </c>
      <c r="M515" s="6">
        <f>M$4/Z515/24</f>
        <v>0.17381717218226547</v>
      </c>
      <c r="N515" s="6">
        <f>N$4/AA515/24</f>
        <v>0.2730928546223314</v>
      </c>
      <c r="O515" s="6">
        <f>O$4/AB515/24</f>
        <v>0.23801292282964559</v>
      </c>
      <c r="P515" s="6">
        <f>P$4/AC515/24</f>
        <v>0.56441385864890381</v>
      </c>
      <c r="Q515" s="6">
        <f>Q$4/AD515/24</f>
        <v>0.28679146431174823</v>
      </c>
      <c r="R515" s="6">
        <f>R$4/AE515/24</f>
        <v>0.25025156118243758</v>
      </c>
      <c r="S515" s="6">
        <f>S$4/AF515/24</f>
        <v>0.35671306714753692</v>
      </c>
      <c r="T515" s="6">
        <f>T$4/AG515/24</f>
        <v>0.22088770696443627</v>
      </c>
      <c r="U515" s="6">
        <f t="shared" si="29"/>
        <v>0.3299302521552917</v>
      </c>
      <c r="W515" s="14">
        <v>592</v>
      </c>
      <c r="X515" s="5">
        <f t="shared" si="30"/>
        <v>14.096531377790296</v>
      </c>
      <c r="Y515" s="5">
        <f t="shared" si="30"/>
        <v>13.160114710940023</v>
      </c>
      <c r="Z515" s="5">
        <f t="shared" si="30"/>
        <v>12.704920380465428</v>
      </c>
      <c r="AA515" s="5">
        <f t="shared" si="32"/>
        <v>9.9172617939007282</v>
      </c>
      <c r="AB515" s="5">
        <f t="shared" si="32"/>
        <v>9.8033892680834978</v>
      </c>
      <c r="AC515" s="5">
        <f>AC$3*$W515+AC$4</f>
        <v>8.4896332597802928</v>
      </c>
      <c r="AD515" s="5">
        <f>AD$3*$W515+AD$4</f>
        <v>9.5888488403918934</v>
      </c>
      <c r="AE515" s="5">
        <f>AE$3*$W515+AE$4</f>
        <v>12.320935456964168</v>
      </c>
      <c r="AF515" s="5">
        <f>AF$3*$W515+AF$4</f>
        <v>11.680723389208865</v>
      </c>
      <c r="AG515" s="5">
        <f>AG$3*$W515+AG$4</f>
        <v>13.204296005192631</v>
      </c>
      <c r="AH515" s="5">
        <f>AH$3*$W515+AH$4</f>
        <v>9.4716988805534683</v>
      </c>
      <c r="AI515" s="32">
        <f>50/(B515*24)</f>
        <v>14.788639716523603</v>
      </c>
      <c r="AJ515" s="5">
        <f>C515/6</f>
        <v>13.104666666666667</v>
      </c>
      <c r="AK515" s="5">
        <f>100/(D515*24)</f>
        <v>12.462761684938773</v>
      </c>
      <c r="AL515" s="5">
        <f>E515/12</f>
        <v>11.328749999999999</v>
      </c>
      <c r="AM515" s="5">
        <f>160.934/(F515*24)</f>
        <v>10.774826111214432</v>
      </c>
      <c r="AN515" s="5">
        <f>G515/24</f>
        <v>9.6165000000000003</v>
      </c>
    </row>
    <row r="516" spans="1:40" x14ac:dyDescent="0.2">
      <c r="A516" s="14">
        <v>591</v>
      </c>
      <c r="B516" s="6">
        <v>0.14098892927137735</v>
      </c>
      <c r="C516" s="5">
        <v>78.575000000000003</v>
      </c>
      <c r="D516" s="6">
        <f>100/(A516*$AK$3+$AK$4)/24</f>
        <v>0.33461168618162146</v>
      </c>
      <c r="E516" s="5">
        <v>135.85400000000001</v>
      </c>
      <c r="F516" s="6">
        <v>0.62288194444444445</v>
      </c>
      <c r="G516" s="5">
        <v>230.642</v>
      </c>
      <c r="H516" s="5">
        <v>382.923</v>
      </c>
      <c r="I516" s="5">
        <v>803.66300000000001</v>
      </c>
      <c r="K516" s="6">
        <f>K$4/X516/24</f>
        <v>0.18725554391267707</v>
      </c>
      <c r="L516" s="6">
        <f>L$4/Y516/24</f>
        <v>0.19329178508459613</v>
      </c>
      <c r="M516" s="6">
        <f>M$4/Z516/24</f>
        <v>0.17395910258137592</v>
      </c>
      <c r="N516" s="6">
        <f>N$4/AA516/24</f>
        <v>0.27331584857260754</v>
      </c>
      <c r="O516" s="6">
        <f>O$4/AB516/24</f>
        <v>0.23820727226420671</v>
      </c>
      <c r="P516" s="6">
        <f>P$4/AC516/24</f>
        <v>0.56489054478694167</v>
      </c>
      <c r="Q516" s="6">
        <f>Q$4/AD516/24</f>
        <v>0.28703367933437768</v>
      </c>
      <c r="R516" s="6">
        <f>R$4/AE516/24</f>
        <v>0.25046291575569973</v>
      </c>
      <c r="S516" s="6">
        <f>S$4/AF516/24</f>
        <v>0.35701433574992958</v>
      </c>
      <c r="T516" s="6">
        <f>T$4/AG516/24</f>
        <v>0.22107426175284098</v>
      </c>
      <c r="U516" s="6">
        <f t="shared" si="29"/>
        <v>0.33020890083712645</v>
      </c>
      <c r="W516" s="14">
        <v>591</v>
      </c>
      <c r="X516" s="5">
        <f t="shared" si="30"/>
        <v>14.085030247381866</v>
      </c>
      <c r="Y516" s="5">
        <f t="shared" si="30"/>
        <v>13.149377587641814</v>
      </c>
      <c r="Z516" s="5">
        <f t="shared" si="30"/>
        <v>12.694554642809234</v>
      </c>
      <c r="AA516" s="5">
        <f t="shared" si="32"/>
        <v>9.9091704614921117</v>
      </c>
      <c r="AB516" s="5">
        <f t="shared" si="32"/>
        <v>9.795390842414438</v>
      </c>
      <c r="AC516" s="5">
        <f>AC$3*$W516+AC$4</f>
        <v>8.4824692338830481</v>
      </c>
      <c r="AD516" s="5">
        <f>AD$3*$W516+AD$4</f>
        <v>9.5807572350992611</v>
      </c>
      <c r="AE516" s="5">
        <f>AE$3*$W516+AE$4</f>
        <v>12.310538364652757</v>
      </c>
      <c r="AF516" s="5">
        <f>AF$3*$W516+AF$4</f>
        <v>11.670866543536238</v>
      </c>
      <c r="AG516" s="5">
        <f>AG$3*$W516+AG$4</f>
        <v>13.193153483997488</v>
      </c>
      <c r="AH516" s="5">
        <f>AH$3*$W516+AH$4</f>
        <v>9.4637061329288255</v>
      </c>
      <c r="AI516" s="32">
        <f>50/(B516*24)</f>
        <v>14.77657390619164</v>
      </c>
      <c r="AJ516" s="5">
        <f>C516/6</f>
        <v>13.095833333333333</v>
      </c>
      <c r="AK516" s="5">
        <f>100/(D516*24)</f>
        <v>12.452244911748457</v>
      </c>
      <c r="AL516" s="5">
        <f>E516/12</f>
        <v>11.321166666666668</v>
      </c>
      <c r="AM516" s="5">
        <f>160.934/(F516*24)</f>
        <v>10.765416132448854</v>
      </c>
      <c r="AN516" s="5">
        <f>G516/24</f>
        <v>9.6100833333333338</v>
      </c>
    </row>
    <row r="517" spans="1:40" x14ac:dyDescent="0.2">
      <c r="A517" s="14">
        <v>590</v>
      </c>
      <c r="B517" s="6">
        <v>0.14110414785288719</v>
      </c>
      <c r="C517" s="5">
        <v>78.521000000000001</v>
      </c>
      <c r="D517" s="6">
        <f>100/(A517*$AK$3+$AK$4)/24</f>
        <v>0.33489452753382043</v>
      </c>
      <c r="E517" s="5">
        <v>135.762</v>
      </c>
      <c r="F517" s="6">
        <v>0.62342592592592594</v>
      </c>
      <c r="G517" s="5">
        <v>230.489</v>
      </c>
      <c r="H517" s="5">
        <v>382.67200000000003</v>
      </c>
      <c r="I517" s="5">
        <v>803.15200000000004</v>
      </c>
      <c r="K517" s="6">
        <f>K$4/X517/24</f>
        <v>0.18740857236860597</v>
      </c>
      <c r="L517" s="6">
        <f>L$4/Y517/24</f>
        <v>0.19344974646078394</v>
      </c>
      <c r="M517" s="6">
        <f>M$4/Z517/24</f>
        <v>0.17410126495642006</v>
      </c>
      <c r="N517" s="6">
        <f>N$4/AA517/24</f>
        <v>0.273539206991878</v>
      </c>
      <c r="O517" s="6">
        <f>O$4/AB517/24</f>
        <v>0.23840193935017903</v>
      </c>
      <c r="P517" s="6">
        <f>P$4/AC517/24</f>
        <v>0.56536803679373693</v>
      </c>
      <c r="Q517" s="6">
        <f>Q$4/AD517/24</f>
        <v>0.28727630383717379</v>
      </c>
      <c r="R517" s="6">
        <f>R$4/AE517/24</f>
        <v>0.25067462763754239</v>
      </c>
      <c r="S517" s="6">
        <f>S$4/AF517/24</f>
        <v>0.35731611366638627</v>
      </c>
      <c r="T517" s="6">
        <f>T$4/AG517/24</f>
        <v>0.22126113192418528</v>
      </c>
      <c r="U517" s="6">
        <f t="shared" si="29"/>
        <v>0.33048802059258603</v>
      </c>
      <c r="W517" s="14">
        <v>590</v>
      </c>
      <c r="X517" s="5">
        <f t="shared" si="30"/>
        <v>14.073529116973438</v>
      </c>
      <c r="Y517" s="5">
        <f t="shared" si="30"/>
        <v>13.138640464343604</v>
      </c>
      <c r="Z517" s="5">
        <f t="shared" si="30"/>
        <v>12.684188905153043</v>
      </c>
      <c r="AA517" s="5">
        <f t="shared" si="32"/>
        <v>9.9010791290834952</v>
      </c>
      <c r="AB517" s="5">
        <f t="shared" si="32"/>
        <v>9.7873924167453765</v>
      </c>
      <c r="AC517" s="5">
        <f>AC$3*$W517+AC$4</f>
        <v>8.4753052079858016</v>
      </c>
      <c r="AD517" s="5">
        <f>AD$3*$W517+AD$4</f>
        <v>9.5726656298066288</v>
      </c>
      <c r="AE517" s="5">
        <f>AE$3*$W517+AE$4</f>
        <v>12.300141272341342</v>
      </c>
      <c r="AF517" s="5">
        <f>AF$3*$W517+AF$4</f>
        <v>11.661009697863612</v>
      </c>
      <c r="AG517" s="5">
        <f>AG$3*$W517+AG$4</f>
        <v>13.182010962802346</v>
      </c>
      <c r="AH517" s="5">
        <f>AH$3*$W517+AH$4</f>
        <v>9.4557133853041826</v>
      </c>
      <c r="AI517" s="32">
        <f>50/(B517*24)</f>
        <v>14.764508095859673</v>
      </c>
      <c r="AJ517" s="5">
        <f>C517/6</f>
        <v>13.086833333333333</v>
      </c>
      <c r="AK517" s="5">
        <f>100/(D517*24)</f>
        <v>12.441728138558139</v>
      </c>
      <c r="AL517" s="5">
        <f>E517/12</f>
        <v>11.313499999999999</v>
      </c>
      <c r="AM517" s="5">
        <f>160.934/(F517*24)</f>
        <v>10.756022575375017</v>
      </c>
      <c r="AN517" s="5">
        <f>G517/24</f>
        <v>9.6037083333333335</v>
      </c>
    </row>
    <row r="518" spans="1:40" x14ac:dyDescent="0.2">
      <c r="A518" s="14">
        <v>589</v>
      </c>
      <c r="B518" s="6">
        <v>0.14121955490563784</v>
      </c>
      <c r="C518" s="5">
        <v>78.468000000000004</v>
      </c>
      <c r="D518" s="6">
        <f>100/(A518*$AK$3+$AK$4)/24</f>
        <v>0.33517784745214829</v>
      </c>
      <c r="E518" s="5">
        <v>135.67099999999999</v>
      </c>
      <c r="F518" s="6">
        <v>0.62420138888888888</v>
      </c>
      <c r="G518" s="5">
        <v>230.33500000000001</v>
      </c>
      <c r="H518" s="5">
        <v>382.42</v>
      </c>
      <c r="I518" s="5">
        <v>802.64099999999996</v>
      </c>
      <c r="K518" s="6">
        <f>K$4/X518/24</f>
        <v>0.1875618511440805</v>
      </c>
      <c r="L518" s="6">
        <f>L$4/Y518/24</f>
        <v>0.19360796622564636</v>
      </c>
      <c r="M518" s="6">
        <f>M$4/Z518/24</f>
        <v>0.17424365987658727</v>
      </c>
      <c r="N518" s="6">
        <f>N$4/AA518/24</f>
        <v>0.27376293077442465</v>
      </c>
      <c r="O518" s="6">
        <f>O$4/AB518/24</f>
        <v>0.2385969248669699</v>
      </c>
      <c r="P518" s="6">
        <f>P$4/AC518/24</f>
        <v>0.56584633671457796</v>
      </c>
      <c r="Q518" s="6">
        <f>Q$4/AD518/24</f>
        <v>0.28751933885939424</v>
      </c>
      <c r="R518" s="6">
        <f>R$4/AE518/24</f>
        <v>0.25088669773481193</v>
      </c>
      <c r="S518" s="6">
        <f>S$4/AF518/24</f>
        <v>0.35761840218954211</v>
      </c>
      <c r="T518" s="6">
        <f>T$4/AG518/24</f>
        <v>0.22144831827890876</v>
      </c>
      <c r="U518" s="6">
        <f t="shared" si="29"/>
        <v>0.33076761261725163</v>
      </c>
      <c r="W518" s="14">
        <v>589</v>
      </c>
      <c r="X518" s="5">
        <f t="shared" si="30"/>
        <v>14.062027986565008</v>
      </c>
      <c r="Y518" s="5">
        <f t="shared" si="30"/>
        <v>13.127903341045394</v>
      </c>
      <c r="Z518" s="5">
        <f t="shared" si="30"/>
        <v>12.673823167496852</v>
      </c>
      <c r="AA518" s="5">
        <f t="shared" si="32"/>
        <v>9.8929877966748805</v>
      </c>
      <c r="AB518" s="5">
        <f t="shared" si="32"/>
        <v>9.7793939910763186</v>
      </c>
      <c r="AC518" s="5">
        <f>AC$3*$W518+AC$4</f>
        <v>8.4681411820885586</v>
      </c>
      <c r="AD518" s="5">
        <f>AD$3*$W518+AD$4</f>
        <v>9.5645740245139983</v>
      </c>
      <c r="AE518" s="5">
        <f>AE$3*$W518+AE$4</f>
        <v>12.289744180029931</v>
      </c>
      <c r="AF518" s="5">
        <f>AF$3*$W518+AF$4</f>
        <v>11.651152852190986</v>
      </c>
      <c r="AG518" s="5">
        <f>AG$3*$W518+AG$4</f>
        <v>13.170868441607203</v>
      </c>
      <c r="AH518" s="5">
        <f>AH$3*$W518+AH$4</f>
        <v>9.4477206376795415</v>
      </c>
      <c r="AI518" s="32">
        <f>50/(B518*24)</f>
        <v>14.752442285527707</v>
      </c>
      <c r="AJ518" s="5">
        <f>C518/6</f>
        <v>13.078000000000001</v>
      </c>
      <c r="AK518" s="5">
        <f>100/(D518*24)</f>
        <v>12.431211365367819</v>
      </c>
      <c r="AL518" s="5">
        <f>E518/12</f>
        <v>11.305916666666667</v>
      </c>
      <c r="AM518" s="5">
        <f>160.934/(F518*24)</f>
        <v>10.742660065639429</v>
      </c>
      <c r="AN518" s="5">
        <f>G518/24</f>
        <v>9.597291666666667</v>
      </c>
    </row>
    <row r="519" spans="1:40" x14ac:dyDescent="0.2">
      <c r="A519" s="14">
        <v>588</v>
      </c>
      <c r="B519" s="6">
        <v>0.14133515089245155</v>
      </c>
      <c r="C519" s="5">
        <v>78.414000000000001</v>
      </c>
      <c r="D519" s="6">
        <f>100/(A519*$AK$3+$AK$4)/24</f>
        <v>0.33546164715223065</v>
      </c>
      <c r="E519" s="5">
        <v>135.57900000000001</v>
      </c>
      <c r="F519" s="6">
        <v>0.62451388888888892</v>
      </c>
      <c r="G519" s="5">
        <v>230.18100000000001</v>
      </c>
      <c r="H519" s="5">
        <v>382.16800000000001</v>
      </c>
      <c r="I519" s="5">
        <v>802.13099999999997</v>
      </c>
      <c r="K519" s="6">
        <f>K$4/X519/24</f>
        <v>0.1877153808538016</v>
      </c>
      <c r="L519" s="6">
        <f>L$4/Y519/24</f>
        <v>0.19376644501369947</v>
      </c>
      <c r="M519" s="6">
        <f>M$4/Z519/24</f>
        <v>0.17438628791293057</v>
      </c>
      <c r="N519" s="6">
        <f>N$4/AA519/24</f>
        <v>0.27398702081745757</v>
      </c>
      <c r="O519" s="6">
        <f>O$4/AB519/24</f>
        <v>0.23879222959653904</v>
      </c>
      <c r="P519" s="6">
        <f>P$4/AC519/24</f>
        <v>0.56632544660168105</v>
      </c>
      <c r="Q519" s="6">
        <f>Q$4/AD519/24</f>
        <v>0.28776278544381623</v>
      </c>
      <c r="R519" s="6">
        <f>R$4/AE519/24</f>
        <v>0.2510991269574262</v>
      </c>
      <c r="S519" s="6">
        <f>S$4/AF519/24</f>
        <v>0.35792120261641042</v>
      </c>
      <c r="T519" s="6">
        <f>T$4/AG519/24</f>
        <v>0.22163582162016174</v>
      </c>
      <c r="U519" s="6">
        <f t="shared" si="29"/>
        <v>0.33104767811075392</v>
      </c>
      <c r="W519" s="14">
        <v>588</v>
      </c>
      <c r="X519" s="5">
        <f t="shared" si="30"/>
        <v>14.050526856156578</v>
      </c>
      <c r="Y519" s="5">
        <f t="shared" si="30"/>
        <v>13.117166217747187</v>
      </c>
      <c r="Z519" s="5">
        <f t="shared" si="30"/>
        <v>12.66345742984066</v>
      </c>
      <c r="AA519" s="5">
        <f t="shared" si="32"/>
        <v>9.884896464266264</v>
      </c>
      <c r="AB519" s="5">
        <f t="shared" si="32"/>
        <v>9.7713955654072571</v>
      </c>
      <c r="AC519" s="5">
        <f>AC$3*$W519+AC$4</f>
        <v>8.4609771561913121</v>
      </c>
      <c r="AD519" s="5">
        <f>AD$3*$W519+AD$4</f>
        <v>9.5564824192213678</v>
      </c>
      <c r="AE519" s="5">
        <f>AE$3*$W519+AE$4</f>
        <v>12.279347087718516</v>
      </c>
      <c r="AF519" s="5">
        <f>AF$3*$W519+AF$4</f>
        <v>11.64129600651836</v>
      </c>
      <c r="AG519" s="5">
        <f>AG$3*$W519+AG$4</f>
        <v>13.159725920412061</v>
      </c>
      <c r="AH519" s="5">
        <f>AH$3*$W519+AH$4</f>
        <v>9.4397278900548987</v>
      </c>
      <c r="AI519" s="32">
        <f>50/(B519*24)</f>
        <v>14.740376475195742</v>
      </c>
      <c r="AJ519" s="5">
        <f>C519/6</f>
        <v>13.069000000000001</v>
      </c>
      <c r="AK519" s="5">
        <f>100/(D519*24)</f>
        <v>12.420694592177497</v>
      </c>
      <c r="AL519" s="5">
        <f>E519/12</f>
        <v>11.298250000000001</v>
      </c>
      <c r="AM519" s="5">
        <f>160.934/(F519*24)</f>
        <v>10.73728455465362</v>
      </c>
      <c r="AN519" s="5">
        <f>G519/24</f>
        <v>9.5908750000000005</v>
      </c>
    </row>
    <row r="520" spans="1:40" x14ac:dyDescent="0.2">
      <c r="A520" s="14">
        <v>587</v>
      </c>
      <c r="B520" s="6">
        <v>0.14145093627766728</v>
      </c>
      <c r="C520" s="5">
        <v>78.361000000000004</v>
      </c>
      <c r="D520" s="6">
        <f>100/(A520*$AK$3+$AK$4)/24</f>
        <v>0.33574592785381352</v>
      </c>
      <c r="E520" s="5">
        <v>135.488</v>
      </c>
      <c r="F520" s="6">
        <v>0.62505787037037031</v>
      </c>
      <c r="G520" s="5">
        <v>230.02799999999999</v>
      </c>
      <c r="H520" s="5">
        <v>381.916</v>
      </c>
      <c r="I520" s="5">
        <v>801.62</v>
      </c>
      <c r="K520" s="6">
        <f>K$4/X520/24</f>
        <v>0.18786916211448468</v>
      </c>
      <c r="L520" s="6">
        <f>L$4/Y520/24</f>
        <v>0.19392518346153872</v>
      </c>
      <c r="M520" s="6">
        <f>M$4/Z520/24</f>
        <v>0.17452914963837426</v>
      </c>
      <c r="N520" s="6">
        <f>N$4/AA520/24</f>
        <v>0.27421147802112655</v>
      </c>
      <c r="O520" s="6">
        <f>O$4/AB520/24</f>
        <v>0.23898785432340827</v>
      </c>
      <c r="P520" s="6">
        <f>P$4/AC520/24</f>
        <v>0.56680536851421837</v>
      </c>
      <c r="Q520" s="6">
        <f>Q$4/AD520/24</f>
        <v>0.28800664463675196</v>
      </c>
      <c r="R520" s="6">
        <f>R$4/AE520/24</f>
        <v>0.25131191621838728</v>
      </c>
      <c r="S520" s="6">
        <f>S$4/AF520/24</f>
        <v>0.35822451624840074</v>
      </c>
      <c r="T520" s="6">
        <f>T$4/AG520/24</f>
        <v>0.22182364275381736</v>
      </c>
      <c r="U520" s="6">
        <f t="shared" ref="U520:U583" si="33">U$4/AH520/24</f>
        <v>0.33132821827678971</v>
      </c>
      <c r="W520" s="14">
        <v>587</v>
      </c>
      <c r="X520" s="5">
        <f t="shared" si="30"/>
        <v>14.039025725748148</v>
      </c>
      <c r="Y520" s="5">
        <f t="shared" si="30"/>
        <v>13.106429094448977</v>
      </c>
      <c r="Z520" s="5">
        <f t="shared" si="30"/>
        <v>12.653091692184468</v>
      </c>
      <c r="AA520" s="5">
        <f t="shared" si="32"/>
        <v>9.8768051318576475</v>
      </c>
      <c r="AB520" s="5">
        <f t="shared" si="32"/>
        <v>9.7633971397381973</v>
      </c>
      <c r="AC520" s="5">
        <f>AC$3*$W520+AC$4</f>
        <v>8.4538131302940673</v>
      </c>
      <c r="AD520" s="5">
        <f>AD$3*$W520+AD$4</f>
        <v>9.5483908139287355</v>
      </c>
      <c r="AE520" s="5">
        <f>AE$3*$W520+AE$4</f>
        <v>12.268949995407105</v>
      </c>
      <c r="AF520" s="5">
        <f>AF$3*$W520+AF$4</f>
        <v>11.631439160845733</v>
      </c>
      <c r="AG520" s="5">
        <f>AG$3*$W520+AG$4</f>
        <v>13.148583399216918</v>
      </c>
      <c r="AH520" s="5">
        <f>AH$3*$W520+AH$4</f>
        <v>9.4317351424302558</v>
      </c>
      <c r="AI520" s="32">
        <f>50/(B520*24)</f>
        <v>14.728310664863775</v>
      </c>
      <c r="AJ520" s="5">
        <f>C520/6</f>
        <v>13.060166666666667</v>
      </c>
      <c r="AK520" s="5">
        <f>100/(D520*24)</f>
        <v>12.410177818987181</v>
      </c>
      <c r="AL520" s="5">
        <f>E520/12</f>
        <v>11.290666666666667</v>
      </c>
      <c r="AM520" s="5">
        <f>160.934/(F520*24)</f>
        <v>10.727940005555043</v>
      </c>
      <c r="AN520" s="5">
        <f>G520/24</f>
        <v>9.5845000000000002</v>
      </c>
    </row>
    <row r="521" spans="1:40" x14ac:dyDescent="0.2">
      <c r="A521" s="14">
        <v>586</v>
      </c>
      <c r="B521" s="6">
        <v>0.14156691152714673</v>
      </c>
      <c r="C521" s="5">
        <v>78.307000000000002</v>
      </c>
      <c r="D521" s="6">
        <f>100/(A521*$AK$3+$AK$4)/24</f>
        <v>0.33603069078078152</v>
      </c>
      <c r="E521" s="5">
        <v>135.39599999999999</v>
      </c>
      <c r="F521" s="6">
        <v>0.62561342592592595</v>
      </c>
      <c r="G521" s="5">
        <v>229.874</v>
      </c>
      <c r="H521" s="5">
        <v>381.66399999999999</v>
      </c>
      <c r="I521" s="5">
        <v>801.11</v>
      </c>
      <c r="K521" s="6">
        <f>K$4/X521/24</f>
        <v>0.1880231955448676</v>
      </c>
      <c r="L521" s="6">
        <f>L$4/Y521/24</f>
        <v>0.19408418220784718</v>
      </c>
      <c r="M521" s="6">
        <f>M$4/Z521/24</f>
        <v>0.17467224562772152</v>
      </c>
      <c r="N521" s="6">
        <f>N$4/AA521/24</f>
        <v>0.2744363032885338</v>
      </c>
      <c r="O521" s="6">
        <f>O$4/AB521/24</f>
        <v>0.23918379983467242</v>
      </c>
      <c r="P521" s="6">
        <f>P$4/AC521/24</f>
        <v>0.56728610451834804</v>
      </c>
      <c r="Q521" s="6">
        <f>Q$4/AD521/24</f>
        <v>0.28825091748806314</v>
      </c>
      <c r="R521" s="6">
        <f>R$4/AE521/24</f>
        <v>0.25152506643379496</v>
      </c>
      <c r="S521" s="6">
        <f>S$4/AF521/24</f>
        <v>0.35852834439133802</v>
      </c>
      <c r="T521" s="6">
        <f>T$4/AG521/24</f>
        <v>0.22201178248848233</v>
      </c>
      <c r="U521" s="6">
        <f t="shared" si="33"/>
        <v>0.3316092343231396</v>
      </c>
      <c r="W521" s="14">
        <v>586</v>
      </c>
      <c r="X521" s="5">
        <f t="shared" si="30"/>
        <v>14.02752459533972</v>
      </c>
      <c r="Y521" s="5">
        <f t="shared" si="30"/>
        <v>13.095691971150767</v>
      </c>
      <c r="Z521" s="5">
        <f t="shared" si="30"/>
        <v>12.642725954528277</v>
      </c>
      <c r="AA521" s="5">
        <f t="shared" si="32"/>
        <v>9.868713799449031</v>
      </c>
      <c r="AB521" s="5">
        <f t="shared" si="32"/>
        <v>9.7553987140691376</v>
      </c>
      <c r="AC521" s="5">
        <f>AC$3*$W521+AC$4</f>
        <v>8.4466491043968226</v>
      </c>
      <c r="AD521" s="5">
        <f>AD$3*$W521+AD$4</f>
        <v>9.5402992086361049</v>
      </c>
      <c r="AE521" s="5">
        <f>AE$3*$W521+AE$4</f>
        <v>12.258552903095691</v>
      </c>
      <c r="AF521" s="5">
        <f>AF$3*$W521+AF$4</f>
        <v>11.621582315173107</v>
      </c>
      <c r="AG521" s="5">
        <f>AG$3*$W521+AG$4</f>
        <v>13.137440878021774</v>
      </c>
      <c r="AH521" s="5">
        <f>AH$3*$W521+AH$4</f>
        <v>9.4237423948056147</v>
      </c>
      <c r="AI521" s="32">
        <f>50/(B521*24)</f>
        <v>14.716244854531812</v>
      </c>
      <c r="AJ521" s="5">
        <f>C521/6</f>
        <v>13.051166666666667</v>
      </c>
      <c r="AK521" s="5">
        <f>100/(D521*24)</f>
        <v>12.39966104579686</v>
      </c>
      <c r="AL521" s="5">
        <f>E521/12</f>
        <v>11.282999999999999</v>
      </c>
      <c r="AM521" s="5">
        <f>160.934/(F521*24)</f>
        <v>10.718413409061476</v>
      </c>
      <c r="AN521" s="5">
        <f>G521/24</f>
        <v>9.5780833333333337</v>
      </c>
    </row>
    <row r="522" spans="1:40" x14ac:dyDescent="0.2">
      <c r="A522" s="14">
        <v>585</v>
      </c>
      <c r="B522" s="6">
        <v>0.14168307710828079</v>
      </c>
      <c r="C522" s="5">
        <v>78.254000000000005</v>
      </c>
      <c r="D522" s="6">
        <f>100/(A522*$AK$3+$AK$4)/24</f>
        <v>0.33631593716117453</v>
      </c>
      <c r="E522" s="5">
        <v>135.304</v>
      </c>
      <c r="F522" s="6">
        <v>0.62615740740740744</v>
      </c>
      <c r="G522" s="5">
        <v>229.721</v>
      </c>
      <c r="H522" s="5">
        <v>381.41300000000001</v>
      </c>
      <c r="I522" s="5">
        <v>800.59900000000005</v>
      </c>
      <c r="K522" s="6">
        <f>K$4/X522/24</f>
        <v>0.18817748176571916</v>
      </c>
      <c r="L522" s="6">
        <f>L$4/Y522/24</f>
        <v>0.19424344189340426</v>
      </c>
      <c r="M522" s="6">
        <f>M$4/Z522/24</f>
        <v>0.1748155764576623</v>
      </c>
      <c r="N522" s="6">
        <f>N$4/AA522/24</f>
        <v>0.2746614975257457</v>
      </c>
      <c r="O522" s="6">
        <f>O$4/AB522/24</f>
        <v>0.23938006692000979</v>
      </c>
      <c r="P522" s="6">
        <f>P$4/AC522/24</f>
        <v>0.56776765668724416</v>
      </c>
      <c r="Q522" s="6">
        <f>Q$4/AD522/24</f>
        <v>0.2884956050511765</v>
      </c>
      <c r="R522" s="6">
        <f>R$4/AE522/24</f>
        <v>0.25173857852285925</v>
      </c>
      <c r="S522" s="6">
        <f>S$4/AF522/24</f>
        <v>0.35883268835548093</v>
      </c>
      <c r="T522" s="6">
        <f>T$4/AG522/24</f>
        <v>0.22220024163550933</v>
      </c>
      <c r="U522" s="6">
        <f t="shared" si="33"/>
        <v>0.33189072746168535</v>
      </c>
      <c r="W522" s="14">
        <v>585</v>
      </c>
      <c r="X522" s="5">
        <f t="shared" si="30"/>
        <v>14.01602346493129</v>
      </c>
      <c r="Y522" s="5">
        <f t="shared" si="30"/>
        <v>13.084954847852558</v>
      </c>
      <c r="Z522" s="5">
        <f t="shared" si="30"/>
        <v>12.632360216872085</v>
      </c>
      <c r="AA522" s="5">
        <f t="shared" si="32"/>
        <v>9.8606224670404146</v>
      </c>
      <c r="AB522" s="5">
        <f t="shared" si="32"/>
        <v>9.7474002884000779</v>
      </c>
      <c r="AC522" s="5">
        <f>AC$3*$W522+AC$4</f>
        <v>8.4394850784995761</v>
      </c>
      <c r="AD522" s="5">
        <f>AD$3*$W522+AD$4</f>
        <v>9.5322076033434726</v>
      </c>
      <c r="AE522" s="5">
        <f>AE$3*$W522+AE$4</f>
        <v>12.248155810784279</v>
      </c>
      <c r="AF522" s="5">
        <f>AF$3*$W522+AF$4</f>
        <v>11.611725469500481</v>
      </c>
      <c r="AG522" s="5">
        <f>AG$3*$W522+AG$4</f>
        <v>13.126298356826631</v>
      </c>
      <c r="AH522" s="5">
        <f>AH$3*$W522+AH$4</f>
        <v>9.4157496471809718</v>
      </c>
      <c r="AI522" s="32">
        <f>50/(B522*24)</f>
        <v>14.704179044199845</v>
      </c>
      <c r="AJ522" s="5">
        <f>C522/6</f>
        <v>13.042333333333334</v>
      </c>
      <c r="AK522" s="5">
        <f>100/(D522*24)</f>
        <v>12.389144272606542</v>
      </c>
      <c r="AL522" s="5">
        <f>E522/12</f>
        <v>11.275333333333334</v>
      </c>
      <c r="AM522" s="5">
        <f>160.934/(F522*24)</f>
        <v>10.709101663585951</v>
      </c>
      <c r="AN522" s="5">
        <f>G522/24</f>
        <v>9.5717083333333335</v>
      </c>
    </row>
    <row r="523" spans="1:40" x14ac:dyDescent="0.2">
      <c r="A523" s="14">
        <v>584</v>
      </c>
      <c r="B523" s="6">
        <v>0.14179943348999566</v>
      </c>
      <c r="C523" s="5">
        <v>78.2</v>
      </c>
      <c r="D523" s="6">
        <f>100/(A523*$AK$3+$AK$4)/24</f>
        <v>0.33660166822720594</v>
      </c>
      <c r="E523" s="5">
        <v>135.21299999999999</v>
      </c>
      <c r="F523" s="6">
        <v>0.62671296296296297</v>
      </c>
      <c r="G523" s="5">
        <v>229.56700000000001</v>
      </c>
      <c r="H523" s="5">
        <v>381.161</v>
      </c>
      <c r="I523" s="5">
        <v>800.08799999999997</v>
      </c>
      <c r="K523" s="6">
        <f>K$4/X523/24</f>
        <v>0.18833202139984737</v>
      </c>
      <c r="L523" s="6">
        <f>L$4/Y523/24</f>
        <v>0.19440296316109443</v>
      </c>
      <c r="M523" s="6">
        <f>M$4/Z523/24</f>
        <v>0.17495914270678084</v>
      </c>
      <c r="N523" s="6">
        <f>N$4/AA523/24</f>
        <v>0.27488706164180488</v>
      </c>
      <c r="O523" s="6">
        <f>O$4/AB523/24</f>
        <v>0.23957665637169276</v>
      </c>
      <c r="P523" s="6">
        <f>P$4/AC523/24</f>
        <v>0.5682500271011256</v>
      </c>
      <c r="Q523" s="6">
        <f>Q$4/AD523/24</f>
        <v>0.28874070838309834</v>
      </c>
      <c r="R523" s="6">
        <f>R$4/AE523/24</f>
        <v>0.25195245340791445</v>
      </c>
      <c r="S523" s="6">
        <f>S$4/AF523/24</f>
        <v>0.35913754945554111</v>
      </c>
      <c r="T523" s="6">
        <f>T$4/AG523/24</f>
        <v>0.22238902100900812</v>
      </c>
      <c r="U523" s="6">
        <f t="shared" si="33"/>
        <v>0.33217269890842688</v>
      </c>
      <c r="W523" s="14">
        <v>584</v>
      </c>
      <c r="X523" s="5">
        <f t="shared" si="30"/>
        <v>14.004522334522861</v>
      </c>
      <c r="Y523" s="5">
        <f t="shared" si="30"/>
        <v>13.074217724554348</v>
      </c>
      <c r="Z523" s="5">
        <f t="shared" si="30"/>
        <v>12.621994479215893</v>
      </c>
      <c r="AA523" s="5">
        <f t="shared" si="32"/>
        <v>9.8525311346317999</v>
      </c>
      <c r="AB523" s="5">
        <f t="shared" si="32"/>
        <v>9.7394018627310182</v>
      </c>
      <c r="AC523" s="5">
        <f>AC$3*$W523+AC$4</f>
        <v>8.4323210526023313</v>
      </c>
      <c r="AD523" s="5">
        <f>AD$3*$W523+AD$4</f>
        <v>9.5241159980508421</v>
      </c>
      <c r="AE523" s="5">
        <f>AE$3*$W523+AE$4</f>
        <v>12.237758718472865</v>
      </c>
      <c r="AF523" s="5">
        <f>AF$3*$W523+AF$4</f>
        <v>11.601868623827855</v>
      </c>
      <c r="AG523" s="5">
        <f>AG$3*$W523+AG$4</f>
        <v>13.115155835631489</v>
      </c>
      <c r="AH523" s="5">
        <f>AH$3*$W523+AH$4</f>
        <v>9.407756899556329</v>
      </c>
      <c r="AI523" s="32">
        <f>50/(B523*24)</f>
        <v>14.692113233867881</v>
      </c>
      <c r="AJ523" s="5">
        <f>C523/6</f>
        <v>13.033333333333333</v>
      </c>
      <c r="AK523" s="5">
        <f>100/(D523*24)</f>
        <v>12.37862749941622</v>
      </c>
      <c r="AL523" s="5">
        <f>E523/12</f>
        <v>11.267749999999999</v>
      </c>
      <c r="AM523" s="5">
        <f>160.934/(F523*24)</f>
        <v>10.699608480460959</v>
      </c>
      <c r="AN523" s="5">
        <f>G523/24</f>
        <v>9.565291666666667</v>
      </c>
    </row>
    <row r="524" spans="1:40" x14ac:dyDescent="0.2">
      <c r="A524" s="14">
        <v>583</v>
      </c>
      <c r="B524" s="6">
        <v>0.14191598114275919</v>
      </c>
      <c r="C524" s="5">
        <v>78.147000000000006</v>
      </c>
      <c r="D524" s="6">
        <f>100/(A524*$AK$3+$AK$4)/24</f>
        <v>0.33688788521528007</v>
      </c>
      <c r="E524" s="5">
        <v>135.12100000000001</v>
      </c>
      <c r="F524" s="6">
        <v>0.62725694444444446</v>
      </c>
      <c r="G524" s="5">
        <v>229.41300000000001</v>
      </c>
      <c r="H524" s="5">
        <v>380.90899999999999</v>
      </c>
      <c r="I524" s="5">
        <v>799.57799999999997</v>
      </c>
      <c r="K524" s="6">
        <f>K$4/X524/24</f>
        <v>0.18848681507210782</v>
      </c>
      <c r="L524" s="6">
        <f>L$4/Y524/24</f>
        <v>0.19456274665591566</v>
      </c>
      <c r="M524" s="6">
        <f>M$4/Z524/24</f>
        <v>0.17510294495556367</v>
      </c>
      <c r="N524" s="6">
        <f>N$4/AA524/24</f>
        <v>0.27511299654874283</v>
      </c>
      <c r="O524" s="6">
        <f>O$4/AB524/24</f>
        <v>0.23977356898459842</v>
      </c>
      <c r="P524" s="6">
        <f>P$4/AC524/24</f>
        <v>0.56873321784728725</v>
      </c>
      <c r="Q524" s="6">
        <f>Q$4/AD524/24</f>
        <v>0.28898622854443051</v>
      </c>
      <c r="R524" s="6">
        <f>R$4/AE524/24</f>
        <v>0.25216669201443148</v>
      </c>
      <c r="S524" s="6">
        <f>S$4/AF524/24</f>
        <v>0.35944292901070157</v>
      </c>
      <c r="T524" s="6">
        <f>T$4/AG524/24</f>
        <v>0.22257812142585751</v>
      </c>
      <c r="U524" s="6">
        <f t="shared" si="33"/>
        <v>0.33245514988350006</v>
      </c>
      <c r="W524" s="14">
        <v>583</v>
      </c>
      <c r="X524" s="5">
        <f t="shared" si="30"/>
        <v>13.993021204114431</v>
      </c>
      <c r="Y524" s="5">
        <f t="shared" si="30"/>
        <v>13.063480601256138</v>
      </c>
      <c r="Z524" s="5">
        <f t="shared" si="30"/>
        <v>12.611628741559702</v>
      </c>
      <c r="AA524" s="5">
        <f t="shared" si="32"/>
        <v>9.8444398022231834</v>
      </c>
      <c r="AB524" s="5">
        <f t="shared" si="32"/>
        <v>9.7314034370619567</v>
      </c>
      <c r="AC524" s="5">
        <f>AC$3*$W524+AC$4</f>
        <v>8.4251570267050866</v>
      </c>
      <c r="AD524" s="5">
        <f>AD$3*$W524+AD$4</f>
        <v>9.5160243927582115</v>
      </c>
      <c r="AE524" s="5">
        <f>AE$3*$W524+AE$4</f>
        <v>12.227361626161454</v>
      </c>
      <c r="AF524" s="5">
        <f>AF$3*$W524+AF$4</f>
        <v>11.592011778155229</v>
      </c>
      <c r="AG524" s="5">
        <f>AG$3*$W524+AG$4</f>
        <v>13.104013314436347</v>
      </c>
      <c r="AH524" s="5">
        <f>AH$3*$W524+AH$4</f>
        <v>9.3997641519316879</v>
      </c>
      <c r="AI524" s="32">
        <f>50/(B524*24)</f>
        <v>14.680047423535912</v>
      </c>
      <c r="AJ524" s="5">
        <f>C524/6</f>
        <v>13.024500000000002</v>
      </c>
      <c r="AK524" s="5">
        <f>100/(D524*24)</f>
        <v>12.368110726225906</v>
      </c>
      <c r="AL524" s="5">
        <f>E524/12</f>
        <v>11.260083333333334</v>
      </c>
      <c r="AM524" s="5">
        <f>160.934/(F524*24)</f>
        <v>10.690329366177691</v>
      </c>
      <c r="AN524" s="5">
        <f>G524/24</f>
        <v>9.5588750000000005</v>
      </c>
    </row>
    <row r="525" spans="1:40" x14ac:dyDescent="0.2">
      <c r="A525" s="14">
        <v>582</v>
      </c>
      <c r="B525" s="6">
        <v>0.14203272053858729</v>
      </c>
      <c r="C525" s="5">
        <v>78.093999999999994</v>
      </c>
      <c r="D525" s="6">
        <f>100/(A525*$AK$3+$AK$4)/24</f>
        <v>0.33717458936601036</v>
      </c>
      <c r="E525" s="5">
        <v>135.03</v>
      </c>
      <c r="F525" s="6">
        <v>0.6278125</v>
      </c>
      <c r="G525" s="5">
        <v>229.26</v>
      </c>
      <c r="H525" s="5">
        <v>380.65699999999998</v>
      </c>
      <c r="I525" s="5">
        <v>799.06700000000001</v>
      </c>
      <c r="K525" s="6">
        <f>K$4/X525/24</f>
        <v>0.18864186340941203</v>
      </c>
      <c r="L525" s="6">
        <f>L$4/Y525/24</f>
        <v>0.19472279302498821</v>
      </c>
      <c r="M525" s="6">
        <f>M$4/Z525/24</f>
        <v>0.17524698378640735</v>
      </c>
      <c r="N525" s="6">
        <f>N$4/AA525/24</f>
        <v>0.27533930316159189</v>
      </c>
      <c r="O525" s="6">
        <f>O$4/AB525/24</f>
        <v>0.23997080555621927</v>
      </c>
      <c r="P525" s="6">
        <f>P$4/AC525/24</f>
        <v>0.56921723102012922</v>
      </c>
      <c r="Q525" s="6">
        <f>Q$4/AD525/24</f>
        <v>0.28923216659938505</v>
      </c>
      <c r="R525" s="6">
        <f>R$4/AE525/24</f>
        <v>0.25238129527103209</v>
      </c>
      <c r="S525" s="6">
        <f>S$4/AF525/24</f>
        <v>0.35974882834463634</v>
      </c>
      <c r="T525" s="6">
        <f>T$4/AG525/24</f>
        <v>0.22276754370571708</v>
      </c>
      <c r="U525" s="6">
        <f t="shared" si="33"/>
        <v>0.33273808161119445</v>
      </c>
      <c r="W525" s="14">
        <v>582</v>
      </c>
      <c r="X525" s="5">
        <f t="shared" si="30"/>
        <v>13.981520073706001</v>
      </c>
      <c r="Y525" s="5">
        <f t="shared" si="30"/>
        <v>13.052743477957929</v>
      </c>
      <c r="Z525" s="5">
        <f t="shared" si="30"/>
        <v>12.601263003903512</v>
      </c>
      <c r="AA525" s="5">
        <f t="shared" si="32"/>
        <v>9.8363484698145669</v>
      </c>
      <c r="AB525" s="5">
        <f t="shared" si="32"/>
        <v>9.7234050113928987</v>
      </c>
      <c r="AC525" s="5">
        <f>AC$3*$W525+AC$4</f>
        <v>8.4179930008078401</v>
      </c>
      <c r="AD525" s="5">
        <f>AD$3*$W525+AD$4</f>
        <v>9.5079327874655792</v>
      </c>
      <c r="AE525" s="5">
        <f>AE$3*$W525+AE$4</f>
        <v>12.216964533850039</v>
      </c>
      <c r="AF525" s="5">
        <f>AF$3*$W525+AF$4</f>
        <v>11.582154932482602</v>
      </c>
      <c r="AG525" s="5">
        <f>AG$3*$W525+AG$4</f>
        <v>13.092870793241204</v>
      </c>
      <c r="AH525" s="5">
        <f>AH$3*$W525+AH$4</f>
        <v>9.391771404307045</v>
      </c>
      <c r="AI525" s="32">
        <f>50/(B525*24)</f>
        <v>14.667981613203949</v>
      </c>
      <c r="AJ525" s="5">
        <f>C525/6</f>
        <v>13.015666666666666</v>
      </c>
      <c r="AK525" s="5">
        <f>100/(D525*24)</f>
        <v>12.357593953035586</v>
      </c>
      <c r="AL525" s="5">
        <f>E525/12</f>
        <v>11.2525</v>
      </c>
      <c r="AM525" s="5">
        <f>160.934/(F525*24)</f>
        <v>10.680869420939107</v>
      </c>
      <c r="AN525" s="5">
        <f>G525/24</f>
        <v>9.5525000000000002</v>
      </c>
    </row>
    <row r="526" spans="1:40" x14ac:dyDescent="0.2">
      <c r="A526" s="14">
        <v>581</v>
      </c>
      <c r="B526" s="6">
        <v>0.14214965215105027</v>
      </c>
      <c r="C526" s="5">
        <v>78.040000000000006</v>
      </c>
      <c r="D526" s="6">
        <f>100/(A526*$AK$3+$AK$4)/24</f>
        <v>0.33746178192423698</v>
      </c>
      <c r="E526" s="5">
        <v>134.93799999999999</v>
      </c>
      <c r="F526" s="6">
        <v>0.62836805555555553</v>
      </c>
      <c r="G526" s="5">
        <v>229.10599999999999</v>
      </c>
      <c r="H526" s="5">
        <v>380.40600000000001</v>
      </c>
      <c r="I526" s="5">
        <v>798.55600000000004</v>
      </c>
      <c r="K526" s="6">
        <f>K$4/X526/24</f>
        <v>0.18879716704073615</v>
      </c>
      <c r="L526" s="6">
        <f>L$4/Y526/24</f>
        <v>0.19488310291756347</v>
      </c>
      <c r="M526" s="6">
        <f>M$4/Z526/24</f>
        <v>0.17539125978362627</v>
      </c>
      <c r="N526" s="6">
        <f>N$4/AA526/24</f>
        <v>0.27556598239839752</v>
      </c>
      <c r="O526" s="6">
        <f>O$4/AB526/24</f>
        <v>0.2401683668866742</v>
      </c>
      <c r="P526" s="6">
        <f>P$4/AC526/24</f>
        <v>0.56970206872118689</v>
      </c>
      <c r="Q526" s="6">
        <f>Q$4/AD526/24</f>
        <v>0.2894785236157999</v>
      </c>
      <c r="R526" s="6">
        <f>R$4/AE526/24</f>
        <v>0.25259626410950148</v>
      </c>
      <c r="S526" s="6">
        <f>S$4/AF526/24</f>
        <v>0.36005524878552891</v>
      </c>
      <c r="T526" s="6">
        <f>T$4/AG526/24</f>
        <v>0.22295728867103906</v>
      </c>
      <c r="U526" s="6">
        <f t="shared" si="33"/>
        <v>0.33302149531997077</v>
      </c>
      <c r="W526" s="14">
        <v>581</v>
      </c>
      <c r="X526" s="5">
        <f t="shared" si="30"/>
        <v>13.970018943297571</v>
      </c>
      <c r="Y526" s="5">
        <f t="shared" si="30"/>
        <v>13.042006354659719</v>
      </c>
      <c r="Z526" s="5">
        <f t="shared" si="30"/>
        <v>12.590897266247318</v>
      </c>
      <c r="AA526" s="5">
        <f t="shared" ref="AA526:AB562" si="34">AA$3*$W526+AA$4</f>
        <v>9.8282571374059522</v>
      </c>
      <c r="AB526" s="5">
        <f t="shared" si="34"/>
        <v>9.7154065857238372</v>
      </c>
      <c r="AC526" s="5">
        <f>AC$3*$W526+AC$4</f>
        <v>8.4108289749105971</v>
      </c>
      <c r="AD526" s="5">
        <f>AD$3*$W526+AD$4</f>
        <v>9.4998411821729469</v>
      </c>
      <c r="AE526" s="5">
        <f>AE$3*$W526+AE$4</f>
        <v>12.206567441538628</v>
      </c>
      <c r="AF526" s="5">
        <f>AF$3*$W526+AF$4</f>
        <v>11.572298086809976</v>
      </c>
      <c r="AG526" s="5">
        <f>AG$3*$W526+AG$4</f>
        <v>13.08172827204606</v>
      </c>
      <c r="AH526" s="5">
        <f>AH$3*$W526+AH$4</f>
        <v>9.3837786566824022</v>
      </c>
      <c r="AI526" s="32">
        <f>50/(B526*24)</f>
        <v>14.655915802871984</v>
      </c>
      <c r="AJ526" s="5">
        <f>C526/6</f>
        <v>13.006666666666668</v>
      </c>
      <c r="AK526" s="5">
        <f>100/(D526*24)</f>
        <v>12.347077179845266</v>
      </c>
      <c r="AL526" s="5">
        <f>E526/12</f>
        <v>11.244833333333332</v>
      </c>
      <c r="AM526" s="5">
        <f>160.934/(F526*24)</f>
        <v>10.671426203238106</v>
      </c>
      <c r="AN526" s="5">
        <f>G526/24</f>
        <v>9.5460833333333337</v>
      </c>
    </row>
    <row r="527" spans="1:40" x14ac:dyDescent="0.2">
      <c r="A527" s="14">
        <v>580</v>
      </c>
      <c r="B527" s="6">
        <v>0.14226677645527924</v>
      </c>
      <c r="C527" s="5">
        <v>77.986999999999995</v>
      </c>
      <c r="D527" s="6">
        <f>100/(A527*$AK$3+$AK$4)/24</f>
        <v>0.337749464139045</v>
      </c>
      <c r="E527" s="5">
        <v>134.84700000000001</v>
      </c>
      <c r="F527" s="6">
        <v>0.62892361111111106</v>
      </c>
      <c r="G527" s="5">
        <v>228.952</v>
      </c>
      <c r="H527" s="5">
        <v>380.154</v>
      </c>
      <c r="I527" s="5">
        <v>798.04600000000005</v>
      </c>
      <c r="K527" s="6">
        <f>K$4/X527/24</f>
        <v>0.18895272659712922</v>
      </c>
      <c r="L527" s="6">
        <f>L$4/Y527/24</f>
        <v>0.19504367698503247</v>
      </c>
      <c r="M527" s="6">
        <f>M$4/Z527/24</f>
        <v>0.17553577353346062</v>
      </c>
      <c r="N527" s="6">
        <f>N$4/AA527/24</f>
        <v>0.27579303518023118</v>
      </c>
      <c r="O527" s="6">
        <f>O$4/AB527/24</f>
        <v>0.24036625377871887</v>
      </c>
      <c r="P527" s="6">
        <f>P$4/AC527/24</f>
        <v>0.5701877330591627</v>
      </c>
      <c r="Q527" s="6">
        <f>Q$4/AD527/24</f>
        <v>0.28972530066515423</v>
      </c>
      <c r="R527" s="6">
        <f>R$4/AE527/24</f>
        <v>0.25281159946480275</v>
      </c>
      <c r="S527" s="6">
        <f>S$4/AF527/24</f>
        <v>0.36036219166609218</v>
      </c>
      <c r="T527" s="6">
        <f>T$4/AG527/24</f>
        <v>0.2231473571470802</v>
      </c>
      <c r="U527" s="6">
        <f t="shared" si="33"/>
        <v>0.33330539224247852</v>
      </c>
      <c r="W527" s="14">
        <v>580</v>
      </c>
      <c r="X527" s="5">
        <f t="shared" si="30"/>
        <v>13.958517812889141</v>
      </c>
      <c r="Y527" s="5">
        <f t="shared" si="30"/>
        <v>13.031269231361509</v>
      </c>
      <c r="Z527" s="5">
        <f t="shared" si="30"/>
        <v>12.580531528591127</v>
      </c>
      <c r="AA527" s="5">
        <f t="shared" si="34"/>
        <v>9.8201658049973339</v>
      </c>
      <c r="AB527" s="5">
        <f t="shared" si="34"/>
        <v>9.7074081600547792</v>
      </c>
      <c r="AC527" s="5">
        <f>AC$3*$W527+AC$4</f>
        <v>8.4036649490133506</v>
      </c>
      <c r="AD527" s="5">
        <f>AD$3*$W527+AD$4</f>
        <v>9.4917495768803164</v>
      </c>
      <c r="AE527" s="5">
        <f>AE$3*$W527+AE$4</f>
        <v>12.196170349227213</v>
      </c>
      <c r="AF527" s="5">
        <f>AF$3*$W527+AF$4</f>
        <v>11.56244124113735</v>
      </c>
      <c r="AG527" s="5">
        <f>AG$3*$W527+AG$4</f>
        <v>13.070585750850917</v>
      </c>
      <c r="AH527" s="5">
        <f>AH$3*$W527+AH$4</f>
        <v>9.3757859090577611</v>
      </c>
      <c r="AI527" s="32">
        <f>50/(B527*24)</f>
        <v>14.643849992540018</v>
      </c>
      <c r="AJ527" s="5">
        <f>C527/6</f>
        <v>12.997833333333332</v>
      </c>
      <c r="AK527" s="5">
        <f>100/(D527*24)</f>
        <v>12.336560406654945</v>
      </c>
      <c r="AL527" s="5">
        <f>E527/12</f>
        <v>11.237250000000001</v>
      </c>
      <c r="AM527" s="5">
        <f>160.934/(F527*24)</f>
        <v>10.661999668746205</v>
      </c>
      <c r="AN527" s="5">
        <f>G527/24</f>
        <v>9.5396666666666672</v>
      </c>
    </row>
    <row r="528" spans="1:40" x14ac:dyDescent="0.2">
      <c r="A528" s="14">
        <v>579</v>
      </c>
      <c r="B528" s="6">
        <v>0.14238409392797249</v>
      </c>
      <c r="C528" s="5">
        <v>77.933000000000007</v>
      </c>
      <c r="D528" s="6">
        <f>100/(A528*$AK$3+$AK$4)/24</f>
        <v>0.33803763726378211</v>
      </c>
      <c r="E528" s="5">
        <v>134.755</v>
      </c>
      <c r="F528" s="6">
        <v>0.62946759259259266</v>
      </c>
      <c r="G528" s="5">
        <v>228.79900000000001</v>
      </c>
      <c r="H528" s="5">
        <v>379.90199999999999</v>
      </c>
      <c r="I528" s="5">
        <v>797.53499999999997</v>
      </c>
      <c r="K528" s="6">
        <f>K$4/X528/24</f>
        <v>0.18910854271172176</v>
      </c>
      <c r="L528" s="6">
        <f>L$4/Y528/24</f>
        <v>0.19520451588093501</v>
      </c>
      <c r="M528" s="6">
        <f>M$4/Z528/24</f>
        <v>0.17568052562408432</v>
      </c>
      <c r="N528" s="6">
        <f>N$4/AA528/24</f>
        <v>0.27602046243120226</v>
      </c>
      <c r="O528" s="6">
        <f>O$4/AB528/24</f>
        <v>0.24056446703775711</v>
      </c>
      <c r="P528" s="6">
        <f>P$4/AC528/24</f>
        <v>0.570674226149955</v>
      </c>
      <c r="Q528" s="6">
        <f>Q$4/AD528/24</f>
        <v>0.28997249882258402</v>
      </c>
      <c r="R528" s="6">
        <f>R$4/AE528/24</f>
        <v>0.25302730227508924</v>
      </c>
      <c r="S528" s="6">
        <f>S$4/AF528/24</f>
        <v>0.36066965832358716</v>
      </c>
      <c r="T528" s="6">
        <f>T$4/AG528/24</f>
        <v>0.22333774996191358</v>
      </c>
      <c r="U528" s="6">
        <f t="shared" si="33"/>
        <v>0.3335897736155744</v>
      </c>
      <c r="W528" s="14">
        <v>579</v>
      </c>
      <c r="X528" s="5">
        <f t="shared" si="30"/>
        <v>13.947016682480712</v>
      </c>
      <c r="Y528" s="5">
        <f t="shared" si="30"/>
        <v>13.0205321080633</v>
      </c>
      <c r="Z528" s="5">
        <f t="shared" si="30"/>
        <v>12.570165790934936</v>
      </c>
      <c r="AA528" s="5">
        <f t="shared" si="34"/>
        <v>9.8120744725887192</v>
      </c>
      <c r="AB528" s="5">
        <f t="shared" si="34"/>
        <v>9.6994097343857177</v>
      </c>
      <c r="AC528" s="5">
        <f>AC$3*$W528+AC$4</f>
        <v>8.3965009231161059</v>
      </c>
      <c r="AD528" s="5">
        <f>AD$3*$W528+AD$4</f>
        <v>9.4836579715876859</v>
      </c>
      <c r="AE528" s="5">
        <f>AE$3*$W528+AE$4</f>
        <v>12.185773256915802</v>
      </c>
      <c r="AF528" s="5">
        <f>AF$3*$W528+AF$4</f>
        <v>11.552584395464724</v>
      </c>
      <c r="AG528" s="5">
        <f>AG$3*$W528+AG$4</f>
        <v>13.059443229655775</v>
      </c>
      <c r="AH528" s="5">
        <f>AH$3*$W528+AH$4</f>
        <v>9.3677931614331182</v>
      </c>
      <c r="AI528" s="32">
        <f>50/(B528*24)</f>
        <v>14.631784182208049</v>
      </c>
      <c r="AJ528" s="5">
        <f>C528/6</f>
        <v>12.988833333333334</v>
      </c>
      <c r="AK528" s="5">
        <f>100/(D528*24)</f>
        <v>12.326043633464629</v>
      </c>
      <c r="AL528" s="5">
        <f>E528/12</f>
        <v>11.229583333333332</v>
      </c>
      <c r="AM528" s="5">
        <f>160.934/(F528*24)</f>
        <v>10.652785643364099</v>
      </c>
      <c r="AN528" s="5">
        <f>G528/24</f>
        <v>9.5332916666666669</v>
      </c>
    </row>
    <row r="529" spans="1:40" x14ac:dyDescent="0.2">
      <c r="A529" s="14">
        <v>578</v>
      </c>
      <c r="B529" s="6">
        <v>0.142501605047402</v>
      </c>
      <c r="C529" s="5">
        <v>77.88</v>
      </c>
      <c r="D529" s="6">
        <f>100/(A529*$AK$3+$AK$4)/24</f>
        <v>0.3383263025560776</v>
      </c>
      <c r="E529" s="5">
        <v>134.66399999999999</v>
      </c>
      <c r="F529" s="6">
        <v>0.63002314814814808</v>
      </c>
      <c r="G529" s="5">
        <v>228.64500000000001</v>
      </c>
      <c r="H529" s="5">
        <v>379.65</v>
      </c>
      <c r="I529" s="5">
        <v>797.02499999999998</v>
      </c>
      <c r="K529" s="6">
        <f>K$4/X529/24</f>
        <v>0.18926461601973457</v>
      </c>
      <c r="L529" s="6">
        <f>L$4/Y529/24</f>
        <v>0.19536562026096829</v>
      </c>
      <c r="M529" s="6">
        <f>M$4/Z529/24</f>
        <v>0.17582551664561305</v>
      </c>
      <c r="N529" s="6">
        <f>N$4/AA529/24</f>
        <v>0.27624826507847094</v>
      </c>
      <c r="O529" s="6">
        <f>O$4/AB529/24</f>
        <v>0.24076300747185134</v>
      </c>
      <c r="P529" s="6">
        <f>P$4/AC529/24</f>
        <v>0.5711615501166899</v>
      </c>
      <c r="Q529" s="6">
        <f>Q$4/AD529/24</f>
        <v>0.29022011916689783</v>
      </c>
      <c r="R529" s="6">
        <f>R$4/AE529/24</f>
        <v>0.25324337348171944</v>
      </c>
      <c r="S529" s="6">
        <f>S$4/AF529/24</f>
        <v>0.36097765009984273</v>
      </c>
      <c r="T529" s="6">
        <f>T$4/AG529/24</f>
        <v>0.22352846794644102</v>
      </c>
      <c r="U529" s="6">
        <f t="shared" si="33"/>
        <v>0.33387464068033973</v>
      </c>
      <c r="W529" s="14">
        <v>578</v>
      </c>
      <c r="X529" s="5">
        <f t="shared" si="30"/>
        <v>13.935515552072282</v>
      </c>
      <c r="Y529" s="5">
        <f t="shared" si="30"/>
        <v>13.00979498476509</v>
      </c>
      <c r="Z529" s="5">
        <f t="shared" si="30"/>
        <v>12.559800053278744</v>
      </c>
      <c r="AA529" s="5">
        <f t="shared" si="34"/>
        <v>9.8039831401801028</v>
      </c>
      <c r="AB529" s="5">
        <f t="shared" si="34"/>
        <v>9.691411308716658</v>
      </c>
      <c r="AC529" s="5">
        <f>AC$3*$W529+AC$4</f>
        <v>8.3893368972188611</v>
      </c>
      <c r="AD529" s="5">
        <f>AD$3*$W529+AD$4</f>
        <v>9.4755663662950553</v>
      </c>
      <c r="AE529" s="5">
        <f>AE$3*$W529+AE$4</f>
        <v>12.175376164604387</v>
      </c>
      <c r="AF529" s="5">
        <f>AF$3*$W529+AF$4</f>
        <v>11.542727549792097</v>
      </c>
      <c r="AG529" s="5">
        <f>AG$3*$W529+AG$4</f>
        <v>13.048300708460634</v>
      </c>
      <c r="AH529" s="5">
        <f>AH$3*$W529+AH$4</f>
        <v>9.3598004138084754</v>
      </c>
      <c r="AI529" s="32">
        <f>50/(B529*24)</f>
        <v>14.619718371876088</v>
      </c>
      <c r="AJ529" s="5">
        <f>C529/6</f>
        <v>12.979999999999999</v>
      </c>
      <c r="AK529" s="5">
        <f>100/(D529*24)</f>
        <v>12.315526860274311</v>
      </c>
      <c r="AL529" s="5">
        <f>E529/12</f>
        <v>11.222</v>
      </c>
      <c r="AM529" s="5">
        <f>160.934/(F529*24)</f>
        <v>10.643391997648529</v>
      </c>
      <c r="AN529" s="5">
        <f>G529/24</f>
        <v>9.5268750000000004</v>
      </c>
    </row>
    <row r="530" spans="1:40" x14ac:dyDescent="0.2">
      <c r="A530" s="14">
        <v>577</v>
      </c>
      <c r="B530" s="6">
        <v>0.14261931029342007</v>
      </c>
      <c r="C530" s="5">
        <v>77.825999999999993</v>
      </c>
      <c r="D530" s="6">
        <f>100/(A530*$AK$3+$AK$4)/24</f>
        <v>0.33861546127786007</v>
      </c>
      <c r="E530" s="5">
        <v>134.572</v>
      </c>
      <c r="F530" s="6">
        <v>0.63057870370370372</v>
      </c>
      <c r="G530" s="5">
        <v>228.49199999999999</v>
      </c>
      <c r="H530" s="5">
        <v>379.39800000000002</v>
      </c>
      <c r="I530" s="5">
        <v>796.51400000000001</v>
      </c>
      <c r="K530" s="6">
        <f>K$4/X530/24</f>
        <v>0.18942094715848704</v>
      </c>
      <c r="L530" s="6">
        <f>L$4/Y530/24</f>
        <v>0.19552699078299604</v>
      </c>
      <c r="M530" s="6">
        <f>M$4/Z530/24</f>
        <v>0.17597074719011208</v>
      </c>
      <c r="N530" s="6">
        <f>N$4/AA530/24</f>
        <v>0.27647644405226079</v>
      </c>
      <c r="O530" s="6">
        <f>O$4/AB530/24</f>
        <v>0.24096187589173398</v>
      </c>
      <c r="P530" s="6">
        <f>P$4/AC530/24</f>
        <v>0.57164970708975205</v>
      </c>
      <c r="Q530" s="6">
        <f>Q$4/AD530/24</f>
        <v>0.29046816278059223</v>
      </c>
      <c r="R530" s="6">
        <f>R$4/AE530/24</f>
        <v>0.25345981402926954</v>
      </c>
      <c r="S530" s="6">
        <f>S$4/AF530/24</f>
        <v>0.36128616834127508</v>
      </c>
      <c r="T530" s="6">
        <f>T$4/AG530/24</f>
        <v>0.22371951193440495</v>
      </c>
      <c r="U530" s="6">
        <f t="shared" si="33"/>
        <v>0.33415999468209873</v>
      </c>
      <c r="W530" s="14">
        <v>577</v>
      </c>
      <c r="X530" s="5">
        <f t="shared" si="30"/>
        <v>13.924014421663852</v>
      </c>
      <c r="Y530" s="5">
        <f t="shared" si="30"/>
        <v>12.999057861466881</v>
      </c>
      <c r="Z530" s="5">
        <f t="shared" si="30"/>
        <v>12.549434315622552</v>
      </c>
      <c r="AA530" s="5">
        <f t="shared" si="34"/>
        <v>9.7958918077714863</v>
      </c>
      <c r="AB530" s="5">
        <f t="shared" si="34"/>
        <v>9.6834128830475983</v>
      </c>
      <c r="AC530" s="5">
        <f>AC$3*$W530+AC$4</f>
        <v>8.3821728713216146</v>
      </c>
      <c r="AD530" s="5">
        <f>AD$3*$W530+AD$4</f>
        <v>9.467474761002423</v>
      </c>
      <c r="AE530" s="5">
        <f>AE$3*$W530+AE$4</f>
        <v>12.164979072292976</v>
      </c>
      <c r="AF530" s="5">
        <f>AF$3*$W530+AF$4</f>
        <v>11.532870704119471</v>
      </c>
      <c r="AG530" s="5">
        <f>AG$3*$W530+AG$4</f>
        <v>13.03715818726549</v>
      </c>
      <c r="AH530" s="5">
        <f>AH$3*$W530+AH$4</f>
        <v>9.3518076661838343</v>
      </c>
      <c r="AI530" s="32">
        <f>50/(B530*24)</f>
        <v>14.60765256154412</v>
      </c>
      <c r="AJ530" s="5">
        <f>C530/6</f>
        <v>12.970999999999998</v>
      </c>
      <c r="AK530" s="5">
        <f>100/(D530*24)</f>
        <v>12.305010087083989</v>
      </c>
      <c r="AL530" s="5">
        <f>E530/12</f>
        <v>11.214333333333334</v>
      </c>
      <c r="AM530" s="5">
        <f>160.934/(F530*24)</f>
        <v>10.63401490400499</v>
      </c>
      <c r="AN530" s="5">
        <f>G530/24</f>
        <v>9.5205000000000002</v>
      </c>
    </row>
    <row r="531" spans="1:40" x14ac:dyDescent="0.2">
      <c r="A531" s="14">
        <v>576</v>
      </c>
      <c r="B531" s="6">
        <v>0.14273721014746554</v>
      </c>
      <c r="C531" s="5">
        <v>77.772999999999996</v>
      </c>
      <c r="D531" s="6">
        <f>100/(A531*$AK$3+$AK$4)/24</f>
        <v>0.33890511469537588</v>
      </c>
      <c r="E531" s="5">
        <v>134.47999999999999</v>
      </c>
      <c r="F531" s="6">
        <v>0.63114583333333341</v>
      </c>
      <c r="G531" s="5">
        <v>228.33799999999999</v>
      </c>
      <c r="H531" s="5">
        <v>379.14699999999999</v>
      </c>
      <c r="I531" s="5">
        <v>796.00300000000004</v>
      </c>
      <c r="K531" s="6">
        <f>K$4/X531/24</f>
        <v>0.18957753676740599</v>
      </c>
      <c r="L531" s="6">
        <f>L$4/Y531/24</f>
        <v>0.19568862810705712</v>
      </c>
      <c r="M531" s="6">
        <f>M$4/Z531/24</f>
        <v>0.17611621785160458</v>
      </c>
      <c r="N531" s="6">
        <f>N$4/AA531/24</f>
        <v>0.27670500028587114</v>
      </c>
      <c r="O531" s="6">
        <f>O$4/AB531/24</f>
        <v>0.24116107311081825</v>
      </c>
      <c r="P531" s="6">
        <f>P$4/AC531/24</f>
        <v>0.57213869920681482</v>
      </c>
      <c r="Q531" s="6">
        <f>Q$4/AD531/24</f>
        <v>0.29071663074986753</v>
      </c>
      <c r="R531" s="6">
        <f>R$4/AE531/24</f>
        <v>0.25367662486554809</v>
      </c>
      <c r="S531" s="6">
        <f>S$4/AF531/24</f>
        <v>0.36159521439890724</v>
      </c>
      <c r="T531" s="6">
        <f>T$4/AG531/24</f>
        <v>0.22391088276240026</v>
      </c>
      <c r="U531" s="6">
        <f t="shared" si="33"/>
        <v>0.33444583687043666</v>
      </c>
      <c r="W531" s="14">
        <v>576</v>
      </c>
      <c r="X531" s="5">
        <f t="shared" si="30"/>
        <v>13.912513291255424</v>
      </c>
      <c r="Y531" s="5">
        <f t="shared" si="30"/>
        <v>12.988320738168671</v>
      </c>
      <c r="Z531" s="5">
        <f t="shared" si="30"/>
        <v>12.539068577966361</v>
      </c>
      <c r="AA531" s="5">
        <f t="shared" si="34"/>
        <v>9.7878004753628716</v>
      </c>
      <c r="AB531" s="5">
        <f t="shared" si="34"/>
        <v>9.6754144573785368</v>
      </c>
      <c r="AC531" s="5">
        <f>AC$3*$W531+AC$4</f>
        <v>8.3750088454243699</v>
      </c>
      <c r="AD531" s="5">
        <f>AD$3*$W531+AD$4</f>
        <v>9.4593831557097907</v>
      </c>
      <c r="AE531" s="5">
        <f>AE$3*$W531+AE$4</f>
        <v>12.154581979981561</v>
      </c>
      <c r="AF531" s="5">
        <f>AF$3*$W531+AF$4</f>
        <v>11.523013858446845</v>
      </c>
      <c r="AG531" s="5">
        <f>AG$3*$W531+AG$4</f>
        <v>13.026015666070347</v>
      </c>
      <c r="AH531" s="5">
        <f>AH$3*$W531+AH$4</f>
        <v>9.3438149185591914</v>
      </c>
      <c r="AI531" s="32">
        <f>50/(B531*24)</f>
        <v>14.595586751212156</v>
      </c>
      <c r="AJ531" s="5">
        <f>C531/6</f>
        <v>12.962166666666667</v>
      </c>
      <c r="AK531" s="5">
        <f>100/(D531*24)</f>
        <v>12.294493313893671</v>
      </c>
      <c r="AL531" s="5">
        <f>E531/12</f>
        <v>11.206666666666665</v>
      </c>
      <c r="AM531" s="5">
        <f>160.934/(F531*24)</f>
        <v>10.624459481762667</v>
      </c>
      <c r="AN531" s="5">
        <f>G531/24</f>
        <v>9.5140833333333337</v>
      </c>
    </row>
    <row r="532" spans="1:40" x14ac:dyDescent="0.2">
      <c r="A532" s="14">
        <v>575</v>
      </c>
      <c r="B532" s="6">
        <v>0.14285530509257069</v>
      </c>
      <c r="C532" s="5">
        <v>77.718999999999994</v>
      </c>
      <c r="D532" s="6">
        <f>100/(A532*$AK$3+$AK$4)/24</f>
        <v>0.33919526407920775</v>
      </c>
      <c r="E532" s="5">
        <v>134.38900000000001</v>
      </c>
      <c r="F532" s="6">
        <v>0.63170138888888883</v>
      </c>
      <c r="G532" s="5">
        <v>228.184</v>
      </c>
      <c r="H532" s="5">
        <v>378.89499999999998</v>
      </c>
      <c r="I532" s="5">
        <v>795.49300000000005</v>
      </c>
      <c r="K532" s="6">
        <f>K$4/X532/24</f>
        <v>0.18973438548803456</v>
      </c>
      <c r="L532" s="6">
        <f>L$4/Y532/24</f>
        <v>0.19585053289537499</v>
      </c>
      <c r="M532" s="6">
        <f>M$4/Z532/24</f>
        <v>0.17626192922607961</v>
      </c>
      <c r="N532" s="6">
        <f>N$4/AA532/24</f>
        <v>0.27693393471569033</v>
      </c>
      <c r="O532" s="6">
        <f>O$4/AB532/24</f>
        <v>0.2413605999452092</v>
      </c>
      <c r="P532" s="6">
        <f>P$4/AC532/24</f>
        <v>0.57262852861287261</v>
      </c>
      <c r="Q532" s="6">
        <f>Q$4/AD532/24</f>
        <v>0.290965524164644</v>
      </c>
      <c r="R532" s="6">
        <f>R$4/AE532/24</f>
        <v>0.25389380694160923</v>
      </c>
      <c r="S532" s="6">
        <f>S$4/AF532/24</f>
        <v>0.36190478962838912</v>
      </c>
      <c r="T532" s="6">
        <f>T$4/AG532/24</f>
        <v>0.22410258126988714</v>
      </c>
      <c r="U532" s="6">
        <f t="shared" si="33"/>
        <v>0.33473216849921816</v>
      </c>
      <c r="W532" s="14">
        <v>575</v>
      </c>
      <c r="X532" s="5">
        <f t="shared" si="30"/>
        <v>13.901012160846994</v>
      </c>
      <c r="Y532" s="5">
        <f t="shared" si="30"/>
        <v>12.977583614870461</v>
      </c>
      <c r="Z532" s="5">
        <f t="shared" si="30"/>
        <v>12.528702840310169</v>
      </c>
      <c r="AA532" s="5">
        <f t="shared" si="34"/>
        <v>9.7797091429542533</v>
      </c>
      <c r="AB532" s="5">
        <f t="shared" si="34"/>
        <v>9.6674160317094788</v>
      </c>
      <c r="AC532" s="5">
        <f>AC$3*$W532+AC$4</f>
        <v>8.3678448195271251</v>
      </c>
      <c r="AD532" s="5">
        <f>AD$3*$W532+AD$4</f>
        <v>9.4512915504171602</v>
      </c>
      <c r="AE532" s="5">
        <f>AE$3*$W532+AE$4</f>
        <v>12.14418488767015</v>
      </c>
      <c r="AF532" s="5">
        <f>AF$3*$W532+AF$4</f>
        <v>11.513157012774219</v>
      </c>
      <c r="AG532" s="5">
        <f>AG$3*$W532+AG$4</f>
        <v>13.014873144875203</v>
      </c>
      <c r="AH532" s="5">
        <f>AH$3*$W532+AH$4</f>
        <v>9.3358221709345486</v>
      </c>
      <c r="AI532" s="32">
        <f>50/(B532*24)</f>
        <v>14.583520940880193</v>
      </c>
      <c r="AJ532" s="5">
        <f>C532/6</f>
        <v>12.953166666666666</v>
      </c>
      <c r="AK532" s="5">
        <f>100/(D532*24)</f>
        <v>12.283976540703353</v>
      </c>
      <c r="AL532" s="5">
        <f>E532/12</f>
        <v>11.199083333333334</v>
      </c>
      <c r="AM532" s="5">
        <f>160.934/(F532*24)</f>
        <v>10.615115703842138</v>
      </c>
      <c r="AN532" s="5">
        <f>G532/24</f>
        <v>9.5076666666666672</v>
      </c>
    </row>
    <row r="533" spans="1:40" x14ac:dyDescent="0.2">
      <c r="A533" s="14">
        <v>574</v>
      </c>
      <c r="B533" s="6">
        <v>0.14297359561336767</v>
      </c>
      <c r="C533" s="5">
        <v>77.665999999999997</v>
      </c>
      <c r="D533" s="6">
        <f>100/(A533*$AK$3+$AK$4)/24</f>
        <v>0.33948591070429329</v>
      </c>
      <c r="E533" s="5">
        <v>134.297</v>
      </c>
      <c r="F533" s="6">
        <v>0.63225694444444447</v>
      </c>
      <c r="G533" s="5">
        <v>228.03100000000001</v>
      </c>
      <c r="H533" s="5">
        <v>378.64299999999997</v>
      </c>
      <c r="I533" s="5">
        <v>794.98199999999997</v>
      </c>
      <c r="K533" s="6">
        <f>K$4/X533/24</f>
        <v>0.18989149396404059</v>
      </c>
      <c r="L533" s="6">
        <f>L$4/Y533/24</f>
        <v>0.19601270581236638</v>
      </c>
      <c r="M533" s="6">
        <f>M$4/Z533/24</f>
        <v>0.17640788191150014</v>
      </c>
      <c r="N533" s="6">
        <f>N$4/AA533/24</f>
        <v>0.27716324828120781</v>
      </c>
      <c r="O533" s="6">
        <f>O$4/AB533/24</f>
        <v>0.24156045721371519</v>
      </c>
      <c r="P533" s="6">
        <f>P$4/AC533/24</f>
        <v>0.57311919746027207</v>
      </c>
      <c r="Q533" s="6">
        <f>Q$4/AD533/24</f>
        <v>0.29121484411857756</v>
      </c>
      <c r="R533" s="6">
        <f>R$4/AE533/24</f>
        <v>0.25411136121176697</v>
      </c>
      <c r="S533" s="6">
        <f>S$4/AF533/24</f>
        <v>0.36221489539001683</v>
      </c>
      <c r="T533" s="6">
        <f>T$4/AG533/24</f>
        <v>0.22429460829920275</v>
      </c>
      <c r="U533" s="6">
        <f t="shared" si="33"/>
        <v>0.33501899082660519</v>
      </c>
      <c r="W533" s="14">
        <v>574</v>
      </c>
      <c r="X533" s="5">
        <f t="shared" si="30"/>
        <v>13.889511030438564</v>
      </c>
      <c r="Y533" s="5">
        <f t="shared" si="30"/>
        <v>12.966846491572252</v>
      </c>
      <c r="Z533" s="5">
        <f t="shared" si="30"/>
        <v>12.518337102653977</v>
      </c>
      <c r="AA533" s="5">
        <f t="shared" si="34"/>
        <v>9.7716178105456386</v>
      </c>
      <c r="AB533" s="5">
        <f t="shared" si="34"/>
        <v>9.6594176060404173</v>
      </c>
      <c r="AC533" s="5">
        <f>AC$3*$W533+AC$4</f>
        <v>8.3606807936298786</v>
      </c>
      <c r="AD533" s="5">
        <f>AD$3*$W533+AD$4</f>
        <v>9.4431999451245296</v>
      </c>
      <c r="AE533" s="5">
        <f>AE$3*$W533+AE$4</f>
        <v>12.133787795358735</v>
      </c>
      <c r="AF533" s="5">
        <f>AF$3*$W533+AF$4</f>
        <v>11.503300167101592</v>
      </c>
      <c r="AG533" s="5">
        <f>AG$3*$W533+AG$4</f>
        <v>13.003730623680061</v>
      </c>
      <c r="AH533" s="5">
        <f>AH$3*$W533+AH$4</f>
        <v>9.3278294233099075</v>
      </c>
      <c r="AI533" s="32">
        <f>50/(B533*24)</f>
        <v>14.571455130548223</v>
      </c>
      <c r="AJ533" s="5">
        <f>C533/6</f>
        <v>12.944333333333333</v>
      </c>
      <c r="AK533" s="5">
        <f>100/(D533*24)</f>
        <v>12.273459767513035</v>
      </c>
      <c r="AL533" s="5">
        <f>E533/12</f>
        <v>11.191416666666667</v>
      </c>
      <c r="AM533" s="5">
        <f>160.934/(F533*24)</f>
        <v>10.605788346422099</v>
      </c>
      <c r="AN533" s="5">
        <f>G533/24</f>
        <v>9.5012916666666669</v>
      </c>
    </row>
    <row r="534" spans="1:40" x14ac:dyDescent="0.2">
      <c r="A534" s="14">
        <v>573</v>
      </c>
      <c r="B534" s="6">
        <v>0.14309208219609504</v>
      </c>
      <c r="C534" s="5">
        <v>77.611999999999995</v>
      </c>
      <c r="D534" s="6">
        <f>100/(A534*$AK$3+$AK$4)/24</f>
        <v>0.33977705584994383</v>
      </c>
      <c r="E534" s="5">
        <v>134.20599999999999</v>
      </c>
      <c r="F534" s="6">
        <v>0.6328125</v>
      </c>
      <c r="G534" s="5">
        <v>227.87700000000001</v>
      </c>
      <c r="H534" s="5">
        <v>378.39100000000002</v>
      </c>
      <c r="I534" s="5">
        <v>794.471</v>
      </c>
      <c r="K534" s="6">
        <f>K$4/X534/24</f>
        <v>0.19004886284122571</v>
      </c>
      <c r="L534" s="6">
        <f>L$4/Y534/24</f>
        <v>0.19617514752465051</v>
      </c>
      <c r="M534" s="6">
        <f>M$4/Z534/24</f>
        <v>0.17655407650781141</v>
      </c>
      <c r="N534" s="6">
        <f>N$4/AA534/24</f>
        <v>0.27739294192502773</v>
      </c>
      <c r="O534" s="6">
        <f>O$4/AB534/24</f>
        <v>0.24176064573785858</v>
      </c>
      <c r="P534" s="6">
        <f>P$4/AC534/24</f>
        <v>0.57361070790874236</v>
      </c>
      <c r="Q534" s="6">
        <f>Q$4/AD534/24</f>
        <v>0.29146459170907579</v>
      </c>
      <c r="R534" s="6">
        <f>R$4/AE534/24</f>
        <v>0.25432928863360887</v>
      </c>
      <c r="S534" s="6">
        <f>S$4/AF534/24</f>
        <v>0.36252553304875307</v>
      </c>
      <c r="T534" s="6">
        <f>T$4/AG534/24</f>
        <v>0.22448696469557397</v>
      </c>
      <c r="U534" s="6">
        <f t="shared" si="33"/>
        <v>0.33530630511507614</v>
      </c>
      <c r="W534" s="14">
        <v>573</v>
      </c>
      <c r="X534" s="5">
        <f t="shared" si="30"/>
        <v>13.878009900030136</v>
      </c>
      <c r="Y534" s="5">
        <f t="shared" si="30"/>
        <v>12.956109368274042</v>
      </c>
      <c r="Z534" s="5">
        <f t="shared" si="30"/>
        <v>12.507971364997786</v>
      </c>
      <c r="AA534" s="5">
        <f t="shared" si="34"/>
        <v>9.7635264781370221</v>
      </c>
      <c r="AB534" s="5">
        <f t="shared" si="34"/>
        <v>9.6514191803713594</v>
      </c>
      <c r="AC534" s="5">
        <f>AC$3*$W534+AC$4</f>
        <v>8.3535167677326356</v>
      </c>
      <c r="AD534" s="5">
        <f>AD$3*$W534+AD$4</f>
        <v>9.4351083398318973</v>
      </c>
      <c r="AE534" s="5">
        <f>AE$3*$W534+AE$4</f>
        <v>12.123390703047324</v>
      </c>
      <c r="AF534" s="5">
        <f>AF$3*$W534+AF$4</f>
        <v>11.493443321428966</v>
      </c>
      <c r="AG534" s="5">
        <f>AG$3*$W534+AG$4</f>
        <v>12.99258810248492</v>
      </c>
      <c r="AH534" s="5">
        <f>AH$3*$W534+AH$4</f>
        <v>9.3198366756852646</v>
      </c>
      <c r="AI534" s="32">
        <f>50/(B534*24)</f>
        <v>14.55938932021626</v>
      </c>
      <c r="AJ534" s="5">
        <f>C534/6</f>
        <v>12.935333333333332</v>
      </c>
      <c r="AK534" s="5">
        <f>100/(D534*24)</f>
        <v>12.262942994322714</v>
      </c>
      <c r="AL534" s="5">
        <f>E534/12</f>
        <v>11.183833333333332</v>
      </c>
      <c r="AM534" s="5">
        <f>160.934/(F534*24)</f>
        <v>10.596477366255144</v>
      </c>
      <c r="AN534" s="5">
        <f>G534/24</f>
        <v>9.4948750000000004</v>
      </c>
    </row>
    <row r="535" spans="1:40" x14ac:dyDescent="0.2">
      <c r="A535" s="14">
        <v>572</v>
      </c>
      <c r="B535" s="6">
        <v>0.14321076532860469</v>
      </c>
      <c r="C535" s="5">
        <v>77.558999999999997</v>
      </c>
      <c r="D535" s="6">
        <f>100/(A535*$AK$3+$AK$4)/24</f>
        <v>0.34006870079986279</v>
      </c>
      <c r="E535" s="5">
        <v>134.114</v>
      </c>
      <c r="F535" s="6">
        <v>0.63337962962962957</v>
      </c>
      <c r="G535" s="5">
        <v>227.72399999999999</v>
      </c>
      <c r="H535" s="5">
        <v>378.13900000000001</v>
      </c>
      <c r="I535" s="5">
        <v>793.96100000000001</v>
      </c>
      <c r="K535" s="6">
        <f>K$4/X535/24</f>
        <v>0.19020649276753412</v>
      </c>
      <c r="L535" s="6">
        <f>L$4/Y535/24</f>
        <v>0.19633785870105827</v>
      </c>
      <c r="M535" s="6">
        <f>M$4/Z535/24</f>
        <v>0.17670051361694908</v>
      </c>
      <c r="N535" s="6">
        <f>N$4/AA535/24</f>
        <v>0.27762301659288119</v>
      </c>
      <c r="O535" s="6">
        <f>O$4/AB535/24</f>
        <v>0.24196116634188755</v>
      </c>
      <c r="P535" s="6">
        <f>P$4/AC535/24</f>
        <v>0.57410306212542894</v>
      </c>
      <c r="Q535" s="6">
        <f>Q$4/AD535/24</f>
        <v>0.29171476803731405</v>
      </c>
      <c r="R535" s="6">
        <f>R$4/AE535/24</f>
        <v>0.25454759016801048</v>
      </c>
      <c r="S535" s="6">
        <f>S$4/AF535/24</f>
        <v>0.36283670397424678</v>
      </c>
      <c r="T535" s="6">
        <f>T$4/AG535/24</f>
        <v>0.22467965130712972</v>
      </c>
      <c r="U535" s="6">
        <f t="shared" si="33"/>
        <v>0.33559411263144351</v>
      </c>
      <c r="W535" s="14">
        <v>572</v>
      </c>
      <c r="X535" s="5">
        <f t="shared" ref="X535:Z598" si="35">X$3*$W535+X$4</f>
        <v>13.866508769621706</v>
      </c>
      <c r="Y535" s="5">
        <f t="shared" si="35"/>
        <v>12.945372244975832</v>
      </c>
      <c r="Z535" s="5">
        <f t="shared" si="35"/>
        <v>12.497605627341596</v>
      </c>
      <c r="AA535" s="5">
        <f t="shared" si="34"/>
        <v>9.7554351457284056</v>
      </c>
      <c r="AB535" s="5">
        <f t="shared" si="34"/>
        <v>9.6434207547022979</v>
      </c>
      <c r="AC535" s="5">
        <f>AC$3*$W535+AC$4</f>
        <v>8.3463527418353891</v>
      </c>
      <c r="AD535" s="5">
        <f>AD$3*$W535+AD$4</f>
        <v>9.4270167345392668</v>
      </c>
      <c r="AE535" s="5">
        <f>AE$3*$W535+AE$4</f>
        <v>12.112993610735909</v>
      </c>
      <c r="AF535" s="5">
        <f>AF$3*$W535+AF$4</f>
        <v>11.48358647575634</v>
      </c>
      <c r="AG535" s="5">
        <f>AG$3*$W535+AG$4</f>
        <v>12.981445581289776</v>
      </c>
      <c r="AH535" s="5">
        <f>AH$3*$W535+AH$4</f>
        <v>9.3118439280606218</v>
      </c>
      <c r="AI535" s="32">
        <f>50/(B535*24)</f>
        <v>14.547323509884292</v>
      </c>
      <c r="AJ535" s="5">
        <f>C535/6</f>
        <v>12.926499999999999</v>
      </c>
      <c r="AK535" s="5">
        <f>100/(D535*24)</f>
        <v>12.252426221132398</v>
      </c>
      <c r="AL535" s="5">
        <f>E535/12</f>
        <v>11.176166666666667</v>
      </c>
      <c r="AM535" s="5">
        <f>160.934/(F535*24)</f>
        <v>10.586989255171407</v>
      </c>
      <c r="AN535" s="5">
        <f>G535/24</f>
        <v>9.4885000000000002</v>
      </c>
    </row>
    <row r="536" spans="1:40" x14ac:dyDescent="0.2">
      <c r="A536" s="14">
        <v>571</v>
      </c>
      <c r="B536" s="6">
        <v>0.14332964550036825</v>
      </c>
      <c r="C536" s="5">
        <v>77.504999999999995</v>
      </c>
      <c r="D536" s="6">
        <f>100/(A536*$AK$3+$AK$4)/24</f>
        <v>0.34036084684216505</v>
      </c>
      <c r="E536" s="5">
        <v>134.023</v>
      </c>
      <c r="F536" s="6">
        <v>0.63393518518518521</v>
      </c>
      <c r="G536" s="5">
        <v>227.57</v>
      </c>
      <c r="H536" s="5">
        <v>377.88799999999998</v>
      </c>
      <c r="I536" s="5">
        <v>793.45</v>
      </c>
      <c r="K536" s="6">
        <f>K$4/X536/24</f>
        <v>0.1903643843930615</v>
      </c>
      <c r="L536" s="6">
        <f>L$4/Y536/24</f>
        <v>0.19650084001264137</v>
      </c>
      <c r="M536" s="6">
        <f>M$4/Z536/24</f>
        <v>0.17684719384284761</v>
      </c>
      <c r="N536" s="6">
        <f>N$4/AA536/24</f>
        <v>0.27785347323363963</v>
      </c>
      <c r="O536" s="6">
        <f>O$4/AB536/24</f>
        <v>0.24216201985278693</v>
      </c>
      <c r="P536" s="6">
        <f>P$4/AC536/24</f>
        <v>0.57459626228492333</v>
      </c>
      <c r="Q536" s="6">
        <f>Q$4/AD536/24</f>
        <v>0.2919653742082518</v>
      </c>
      <c r="R536" s="6">
        <f>R$4/AE536/24</f>
        <v>0.25476626677914882</v>
      </c>
      <c r="S536" s="6">
        <f>S$4/AF536/24</f>
        <v>0.36314840954085353</v>
      </c>
      <c r="T536" s="6">
        <f>T$4/AG536/24</f>
        <v>0.22487266898491318</v>
      </c>
      <c r="U536" s="6">
        <f t="shared" si="33"/>
        <v>0.33588241464687335</v>
      </c>
      <c r="W536" s="14">
        <v>571</v>
      </c>
      <c r="X536" s="5">
        <f t="shared" si="35"/>
        <v>13.855007639213277</v>
      </c>
      <c r="Y536" s="5">
        <f t="shared" si="35"/>
        <v>12.934635121677623</v>
      </c>
      <c r="Z536" s="5">
        <f t="shared" si="35"/>
        <v>12.487239889685403</v>
      </c>
      <c r="AA536" s="5">
        <f t="shared" si="34"/>
        <v>9.7473438133197909</v>
      </c>
      <c r="AB536" s="5">
        <f t="shared" si="34"/>
        <v>9.6354223290332381</v>
      </c>
      <c r="AC536" s="5">
        <f>AC$3*$W536+AC$4</f>
        <v>8.3391887159381444</v>
      </c>
      <c r="AD536" s="5">
        <f>AD$3*$W536+AD$4</f>
        <v>9.4189251292466345</v>
      </c>
      <c r="AE536" s="5">
        <f>AE$3*$W536+AE$4</f>
        <v>12.102596518424498</v>
      </c>
      <c r="AF536" s="5">
        <f>AF$3*$W536+AF$4</f>
        <v>11.473729630083714</v>
      </c>
      <c r="AG536" s="5">
        <f>AG$3*$W536+AG$4</f>
        <v>12.970303060094633</v>
      </c>
      <c r="AH536" s="5">
        <f>AH$3*$W536+AH$4</f>
        <v>9.3038511804359807</v>
      </c>
      <c r="AI536" s="32">
        <f>50/(B536*24)</f>
        <v>14.535257699552329</v>
      </c>
      <c r="AJ536" s="5">
        <f>C536/6</f>
        <v>12.917499999999999</v>
      </c>
      <c r="AK536" s="5">
        <f>100/(D536*24)</f>
        <v>12.241909447942078</v>
      </c>
      <c r="AL536" s="5">
        <f>E536/12</f>
        <v>11.168583333333332</v>
      </c>
      <c r="AM536" s="5">
        <f>160.934/(F536*24)</f>
        <v>10.57771123931936</v>
      </c>
      <c r="AN536" s="5">
        <f>G536/24</f>
        <v>9.4820833333333336</v>
      </c>
    </row>
    <row r="537" spans="1:40" x14ac:dyDescent="0.2">
      <c r="A537" s="14">
        <v>570</v>
      </c>
      <c r="B537" s="6">
        <v>0.14344872320248406</v>
      </c>
      <c r="C537" s="5">
        <v>77.451999999999998</v>
      </c>
      <c r="D537" s="6">
        <f>100/(A537*$AK$3+$AK$4)/24</f>
        <v>0.34065349526939542</v>
      </c>
      <c r="E537" s="5">
        <v>133.93100000000001</v>
      </c>
      <c r="F537" s="6">
        <v>0.63450231481481478</v>
      </c>
      <c r="G537" s="5">
        <v>227.416</v>
      </c>
      <c r="H537" s="5">
        <v>377.63600000000002</v>
      </c>
      <c r="I537" s="5">
        <v>792.94</v>
      </c>
      <c r="K537" s="6">
        <f>K$4/X537/24</f>
        <v>0.19052253837006383</v>
      </c>
      <c r="L537" s="6">
        <f>L$4/Y537/24</f>
        <v>0.19666409213268146</v>
      </c>
      <c r="M537" s="6">
        <f>M$4/Z537/24</f>
        <v>0.17699411779144816</v>
      </c>
      <c r="N537" s="6">
        <f>N$4/AA537/24</f>
        <v>0.27808431279932794</v>
      </c>
      <c r="O537" s="6">
        <f>O$4/AB537/24</f>
        <v>0.24236320710028983</v>
      </c>
      <c r="P537" s="6">
        <f>P$4/AC537/24</f>
        <v>0.57509031056929638</v>
      </c>
      <c r="Q537" s="6">
        <f>Q$4/AD537/24</f>
        <v>0.29221641133064852</v>
      </c>
      <c r="R537" s="6">
        <f>R$4/AE537/24</f>
        <v>0.25498531943451747</v>
      </c>
      <c r="S537" s="6">
        <f>S$4/AF537/24</f>
        <v>0.36346065112765585</v>
      </c>
      <c r="T537" s="6">
        <f>T$4/AG537/24</f>
        <v>0.22506601858289457</v>
      </c>
      <c r="U537" s="6">
        <f t="shared" si="33"/>
        <v>0.33617121243690345</v>
      </c>
      <c r="W537" s="14">
        <v>570</v>
      </c>
      <c r="X537" s="5">
        <f t="shared" si="35"/>
        <v>13.843506508804847</v>
      </c>
      <c r="Y537" s="5">
        <f t="shared" si="35"/>
        <v>12.923897998379413</v>
      </c>
      <c r="Z537" s="5">
        <f t="shared" si="35"/>
        <v>12.476874152029211</v>
      </c>
      <c r="AA537" s="5">
        <f t="shared" si="34"/>
        <v>9.7392524809111745</v>
      </c>
      <c r="AB537" s="5">
        <f t="shared" si="34"/>
        <v>9.6274239033641784</v>
      </c>
      <c r="AC537" s="5">
        <f>AC$3*$W537+AC$4</f>
        <v>8.3320246900408996</v>
      </c>
      <c r="AD537" s="5">
        <f>AD$3*$W537+AD$4</f>
        <v>9.410833523954004</v>
      </c>
      <c r="AE537" s="5">
        <f>AE$3*$W537+AE$4</f>
        <v>12.092199426113083</v>
      </c>
      <c r="AF537" s="5">
        <f>AF$3*$W537+AF$4</f>
        <v>11.463872784411087</v>
      </c>
      <c r="AG537" s="5">
        <f>AG$3*$W537+AG$4</f>
        <v>12.959160538899489</v>
      </c>
      <c r="AH537" s="5">
        <f>AH$3*$W537+AH$4</f>
        <v>9.2958584328113361</v>
      </c>
      <c r="AI537" s="32">
        <f>50/(B537*24)</f>
        <v>14.523191889220362</v>
      </c>
      <c r="AJ537" s="5">
        <f>C537/6</f>
        <v>12.908666666666667</v>
      </c>
      <c r="AK537" s="5">
        <f>100/(D537*24)</f>
        <v>12.23139267475176</v>
      </c>
      <c r="AL537" s="5">
        <f>E537/12</f>
        <v>11.160916666666667</v>
      </c>
      <c r="AM537" s="5">
        <f>160.934/(F537*24)</f>
        <v>10.56825668995458</v>
      </c>
      <c r="AN537" s="5">
        <f>G537/24</f>
        <v>9.4756666666666671</v>
      </c>
    </row>
    <row r="538" spans="1:40" x14ac:dyDescent="0.2">
      <c r="A538" s="14">
        <v>569</v>
      </c>
      <c r="B538" s="6">
        <v>0.14356799892768377</v>
      </c>
      <c r="C538" s="5">
        <v>77.397999999999996</v>
      </c>
      <c r="D538" s="6">
        <f>100/(A538*$AK$3+$AK$4)/24</f>
        <v>0.34094664737854824</v>
      </c>
      <c r="E538" s="5">
        <v>133.84</v>
      </c>
      <c r="F538" s="6">
        <v>0.63505787037037031</v>
      </c>
      <c r="G538" s="5">
        <v>227.26300000000001</v>
      </c>
      <c r="H538" s="5">
        <v>377.38400000000001</v>
      </c>
      <c r="I538" s="5">
        <v>792.42899999999997</v>
      </c>
      <c r="K538" s="6">
        <f>K$4/X538/24</f>
        <v>0.1906809553529665</v>
      </c>
      <c r="L538" s="6">
        <f>L$4/Y538/24</f>
        <v>0.19682761573669957</v>
      </c>
      <c r="M538" s="6">
        <f>M$4/Z538/24</f>
        <v>0.17714128607070748</v>
      </c>
      <c r="N538" s="6">
        <f>N$4/AA538/24</f>
        <v>0.27831553624513705</v>
      </c>
      <c r="O538" s="6">
        <f>O$4/AB538/24</f>
        <v>0.24256472891688916</v>
      </c>
      <c r="P538" s="6">
        <f>P$4/AC538/24</f>
        <v>0.5755852091681305</v>
      </c>
      <c r="Q538" s="6">
        <f>Q$4/AD538/24</f>
        <v>0.29246788051708061</v>
      </c>
      <c r="R538" s="6">
        <f>R$4/AE538/24</f>
        <v>0.25520474910493995</v>
      </c>
      <c r="S538" s="6">
        <f>S$4/AF538/24</f>
        <v>0.36377343011848301</v>
      </c>
      <c r="T538" s="6">
        <f>T$4/AG538/24</f>
        <v>0.22525970095798373</v>
      </c>
      <c r="U538" s="6">
        <f t="shared" si="33"/>
        <v>0.3364605072814621</v>
      </c>
      <c r="W538" s="14">
        <v>569</v>
      </c>
      <c r="X538" s="5">
        <f t="shared" si="35"/>
        <v>13.832005378396417</v>
      </c>
      <c r="Y538" s="5">
        <f t="shared" si="35"/>
        <v>12.913160875081205</v>
      </c>
      <c r="Z538" s="5">
        <f t="shared" si="35"/>
        <v>12.46650841437302</v>
      </c>
      <c r="AA538" s="5">
        <f t="shared" si="34"/>
        <v>9.731161148502558</v>
      </c>
      <c r="AB538" s="5">
        <f t="shared" si="34"/>
        <v>9.6194254776951187</v>
      </c>
      <c r="AC538" s="5">
        <f>AC$3*$W538+AC$4</f>
        <v>8.3248606641436531</v>
      </c>
      <c r="AD538" s="5">
        <f>AD$3*$W538+AD$4</f>
        <v>9.4027419186613734</v>
      </c>
      <c r="AE538" s="5">
        <f>AE$3*$W538+AE$4</f>
        <v>12.08180233380167</v>
      </c>
      <c r="AF538" s="5">
        <f>AF$3*$W538+AF$4</f>
        <v>11.454015938738461</v>
      </c>
      <c r="AG538" s="5">
        <f>AG$3*$W538+AG$4</f>
        <v>12.948018017704348</v>
      </c>
      <c r="AH538" s="5">
        <f>AH$3*$W538+AH$4</f>
        <v>9.287865685186695</v>
      </c>
      <c r="AI538" s="32">
        <f>50/(B538*24)</f>
        <v>14.511126078888399</v>
      </c>
      <c r="AJ538" s="5">
        <f>C538/6</f>
        <v>12.899666666666667</v>
      </c>
      <c r="AK538" s="5">
        <f>100/(D538*24)</f>
        <v>12.220875901561442</v>
      </c>
      <c r="AL538" s="5">
        <f>E538/12</f>
        <v>11.153333333333334</v>
      </c>
      <c r="AM538" s="5">
        <f>160.934/(F538*24)</f>
        <v>10.559011463668009</v>
      </c>
      <c r="AN538" s="5">
        <f>G538/24</f>
        <v>9.4692916666666669</v>
      </c>
    </row>
    <row r="539" spans="1:40" x14ac:dyDescent="0.2">
      <c r="A539" s="14">
        <v>568</v>
      </c>
      <c r="B539" s="6">
        <v>0.14368747317033922</v>
      </c>
      <c r="C539" s="5">
        <v>77.344999999999999</v>
      </c>
      <c r="D539" s="6">
        <f>100/(A539*$AK$3+$AK$4)/24</f>
        <v>0.34124030447108605</v>
      </c>
      <c r="E539" s="5">
        <v>133.74799999999999</v>
      </c>
      <c r="F539" s="6">
        <v>0.635625</v>
      </c>
      <c r="G539" s="5">
        <v>227.10900000000001</v>
      </c>
      <c r="H539" s="5">
        <v>377.13200000000001</v>
      </c>
      <c r="I539" s="5">
        <v>791.91800000000001</v>
      </c>
      <c r="K539" s="6">
        <f>K$4/X539/24</f>
        <v>0.19083963599837331</v>
      </c>
      <c r="L539" s="6">
        <f>L$4/Y539/24</f>
        <v>0.19699141150246532</v>
      </c>
      <c r="M539" s="6">
        <f>M$4/Z539/24</f>
        <v>0.17728869929060595</v>
      </c>
      <c r="N539" s="6">
        <f>N$4/AA539/24</f>
        <v>0.2785471445294378</v>
      </c>
      <c r="O539" s="6">
        <f>O$4/AB539/24</f>
        <v>0.24276658613784871</v>
      </c>
      <c r="P539" s="6">
        <f>P$4/AC539/24</f>
        <v>0.57608096027855105</v>
      </c>
      <c r="Q539" s="6">
        <f>Q$4/AD539/24</f>
        <v>0.29271978288395739</v>
      </c>
      <c r="R539" s="6">
        <f>R$4/AE539/24</f>
        <v>0.2554245567645847</v>
      </c>
      <c r="S539" s="6">
        <f>S$4/AF539/24</f>
        <v>0.36408674790193229</v>
      </c>
      <c r="T539" s="6">
        <f>T$4/AG539/24</f>
        <v>0.22545371697004266</v>
      </c>
      <c r="U539" s="6">
        <f t="shared" si="33"/>
        <v>0.33675030046488752</v>
      </c>
      <c r="W539" s="14">
        <v>568</v>
      </c>
      <c r="X539" s="5">
        <f t="shared" si="35"/>
        <v>13.820504247987987</v>
      </c>
      <c r="Y539" s="5">
        <f t="shared" si="35"/>
        <v>12.902423751782996</v>
      </c>
      <c r="Z539" s="5">
        <f t="shared" si="35"/>
        <v>12.456142676716828</v>
      </c>
      <c r="AA539" s="5">
        <f t="shared" si="34"/>
        <v>9.7230698160939415</v>
      </c>
      <c r="AB539" s="5">
        <f t="shared" si="34"/>
        <v>9.611427052026059</v>
      </c>
      <c r="AC539" s="5">
        <f>AC$3*$W539+AC$4</f>
        <v>8.3176966382464084</v>
      </c>
      <c r="AD539" s="5">
        <f>AD$3*$W539+AD$4</f>
        <v>9.3946503133687411</v>
      </c>
      <c r="AE539" s="5">
        <f>AE$3*$W539+AE$4</f>
        <v>12.071405241490258</v>
      </c>
      <c r="AF539" s="5">
        <f>AF$3*$W539+AF$4</f>
        <v>11.444159093065835</v>
      </c>
      <c r="AG539" s="5">
        <f>AG$3*$W539+AG$4</f>
        <v>12.936875496509206</v>
      </c>
      <c r="AH539" s="5">
        <f>AH$3*$W539+AH$4</f>
        <v>9.2798729375620539</v>
      </c>
      <c r="AI539" s="32">
        <f>50/(B539*24)</f>
        <v>14.49906026855643</v>
      </c>
      <c r="AJ539" s="5">
        <f>C539/6</f>
        <v>12.890833333333333</v>
      </c>
      <c r="AK539" s="5">
        <f>100/(D539*24)</f>
        <v>12.210359128371122</v>
      </c>
      <c r="AL539" s="5">
        <f>E539/12</f>
        <v>11.145666666666665</v>
      </c>
      <c r="AM539" s="5">
        <f>160.934/(F539*24)</f>
        <v>10.549590298262865</v>
      </c>
      <c r="AN539" s="5">
        <f>G539/24</f>
        <v>9.4628750000000004</v>
      </c>
    </row>
    <row r="540" spans="1:40" x14ac:dyDescent="0.2">
      <c r="A540" s="14">
        <v>567</v>
      </c>
      <c r="B540" s="6">
        <v>0.14380714642646916</v>
      </c>
      <c r="C540" s="5">
        <v>77.290999999999997</v>
      </c>
      <c r="D540" s="6">
        <f>100/(A540*$AK$3+$AK$4)/24</f>
        <v>0.3415344678529591</v>
      </c>
      <c r="E540" s="5">
        <v>133.65700000000001</v>
      </c>
      <c r="F540" s="6">
        <v>0.63619212962962968</v>
      </c>
      <c r="G540" s="5">
        <v>226.95500000000001</v>
      </c>
      <c r="H540" s="5">
        <v>376.88099999999997</v>
      </c>
      <c r="I540" s="5">
        <v>791.40800000000002</v>
      </c>
      <c r="K540" s="6">
        <f>K$4/X540/24</f>
        <v>0.19099858096507558</v>
      </c>
      <c r="L540" s="6">
        <f>L$4/Y540/24</f>
        <v>0.1971554801100063</v>
      </c>
      <c r="M540" s="6">
        <f>M$4/Z540/24</f>
        <v>0.17743635806315605</v>
      </c>
      <c r="N540" s="6">
        <f>N$4/AA540/24</f>
        <v>0.27877913861379361</v>
      </c>
      <c r="O540" s="6">
        <f>O$4/AB540/24</f>
        <v>0.2429687796012151</v>
      </c>
      <c r="P540" s="6">
        <f>P$4/AC540/24</f>
        <v>0.57657756610525979</v>
      </c>
      <c r="Q540" s="6">
        <f>Q$4/AD540/24</f>
        <v>0.29297211955153762</v>
      </c>
      <c r="R540" s="6">
        <f>R$4/AE540/24</f>
        <v>0.25564474339097909</v>
      </c>
      <c r="S540" s="6">
        <f>S$4/AF540/24</f>
        <v>0.36440060587138867</v>
      </c>
      <c r="T540" s="6">
        <f>T$4/AG540/24</f>
        <v>0.22564806748189836</v>
      </c>
      <c r="U540" s="6">
        <f t="shared" si="33"/>
        <v>0.33704059327594654</v>
      </c>
      <c r="W540" s="14">
        <v>567</v>
      </c>
      <c r="X540" s="5">
        <f t="shared" si="35"/>
        <v>13.809003117579557</v>
      </c>
      <c r="Y540" s="5">
        <f t="shared" si="35"/>
        <v>12.891686628484786</v>
      </c>
      <c r="Z540" s="5">
        <f t="shared" si="35"/>
        <v>12.445776939060636</v>
      </c>
      <c r="AA540" s="5">
        <f t="shared" si="34"/>
        <v>9.714978483685325</v>
      </c>
      <c r="AB540" s="5">
        <f t="shared" si="34"/>
        <v>9.6034286263569975</v>
      </c>
      <c r="AC540" s="5">
        <f>AC$3*$W540+AC$4</f>
        <v>8.3105326123491636</v>
      </c>
      <c r="AD540" s="5">
        <f>AD$3*$W540+AD$4</f>
        <v>9.3865587080761088</v>
      </c>
      <c r="AE540" s="5">
        <f>AE$3*$W540+AE$4</f>
        <v>12.061008149178845</v>
      </c>
      <c r="AF540" s="5">
        <f>AF$3*$W540+AF$4</f>
        <v>11.434302247393209</v>
      </c>
      <c r="AG540" s="5">
        <f>AG$3*$W540+AG$4</f>
        <v>12.925732975314062</v>
      </c>
      <c r="AH540" s="5">
        <f>AH$3*$W540+AH$4</f>
        <v>9.2718801899374093</v>
      </c>
      <c r="AI540" s="32">
        <f>50/(B540*24)</f>
        <v>14.486994458224469</v>
      </c>
      <c r="AJ540" s="5">
        <f>C540/6</f>
        <v>12.881833333333333</v>
      </c>
      <c r="AK540" s="5">
        <f>100/(D540*24)</f>
        <v>12.199842355180802</v>
      </c>
      <c r="AL540" s="5">
        <f>E540/12</f>
        <v>11.138083333333334</v>
      </c>
      <c r="AM540" s="5">
        <f>160.934/(F540*24)</f>
        <v>10.540185929739661</v>
      </c>
      <c r="AN540" s="5">
        <f>G540/24</f>
        <v>9.4564583333333339</v>
      </c>
    </row>
    <row r="541" spans="1:40" x14ac:dyDescent="0.2">
      <c r="A541" s="14">
        <v>566</v>
      </c>
      <c r="B541" s="6">
        <v>0.14392701919374637</v>
      </c>
      <c r="C541" s="5">
        <v>77.238</v>
      </c>
      <c r="D541" s="6">
        <f>100/(A541*$AK$3+$AK$4)/24</f>
        <v>0.34182913883462462</v>
      </c>
      <c r="E541" s="5">
        <v>133.565</v>
      </c>
      <c r="F541" s="6">
        <v>0.63675925925925925</v>
      </c>
      <c r="G541" s="5">
        <v>226.80199999999999</v>
      </c>
      <c r="H541" s="5">
        <v>376.62900000000002</v>
      </c>
      <c r="I541" s="5">
        <v>790.89700000000005</v>
      </c>
      <c r="K541" s="6">
        <f>K$4/X541/24</f>
        <v>0.19115779091406102</v>
      </c>
      <c r="L541" s="6">
        <f>L$4/Y541/24</f>
        <v>0.19731982224161757</v>
      </c>
      <c r="M541" s="6">
        <f>M$4/Z541/24</f>
        <v>0.1775842630024109</v>
      </c>
      <c r="N541" s="6">
        <f>N$4/AA541/24</f>
        <v>0.27901151946297392</v>
      </c>
      <c r="O541" s="6">
        <f>O$4/AB541/24</f>
        <v>0.24317131014782914</v>
      </c>
      <c r="P541" s="6">
        <f>P$4/AC541/24</f>
        <v>0.57707502886056716</v>
      </c>
      <c r="Q541" s="6">
        <f>Q$4/AD541/24</f>
        <v>0.29322489164394627</v>
      </c>
      <c r="R541" s="6">
        <f>R$4/AE541/24</f>
        <v>0.25586530996502421</v>
      </c>
      <c r="S541" s="6">
        <f>S$4/AF541/24</f>
        <v>0.36471500542504631</v>
      </c>
      <c r="T541" s="6">
        <f>T$4/AG541/24</f>
        <v>0.22584275335935555</v>
      </c>
      <c r="U541" s="6">
        <f t="shared" si="33"/>
        <v>0.3373313870078532</v>
      </c>
      <c r="W541" s="14">
        <v>566</v>
      </c>
      <c r="X541" s="5">
        <f t="shared" si="35"/>
        <v>13.797501987171128</v>
      </c>
      <c r="Y541" s="5">
        <f t="shared" si="35"/>
        <v>12.880949505186576</v>
      </c>
      <c r="Z541" s="5">
        <f t="shared" si="35"/>
        <v>12.435411201404445</v>
      </c>
      <c r="AA541" s="5">
        <f t="shared" si="34"/>
        <v>9.7068871512767103</v>
      </c>
      <c r="AB541" s="5">
        <f t="shared" si="34"/>
        <v>9.5954302006879395</v>
      </c>
      <c r="AC541" s="5">
        <f>AC$3*$W541+AC$4</f>
        <v>8.3033685864519171</v>
      </c>
      <c r="AD541" s="5">
        <f>AD$3*$W541+AD$4</f>
        <v>9.3784671027834783</v>
      </c>
      <c r="AE541" s="5">
        <f>AE$3*$W541+AE$4</f>
        <v>12.050611056867432</v>
      </c>
      <c r="AF541" s="5">
        <f>AF$3*$W541+AF$4</f>
        <v>11.424445401720581</v>
      </c>
      <c r="AG541" s="5">
        <f>AG$3*$W541+AG$4</f>
        <v>12.914590454118919</v>
      </c>
      <c r="AH541" s="5">
        <f>AH$3*$W541+AH$4</f>
        <v>9.2638874423127682</v>
      </c>
      <c r="AI541" s="32">
        <f>50/(B541*24)</f>
        <v>14.474928647892503</v>
      </c>
      <c r="AJ541" s="5">
        <f>C541/6</f>
        <v>12.872999999999999</v>
      </c>
      <c r="AK541" s="5">
        <f>100/(D541*24)</f>
        <v>12.189325581990484</v>
      </c>
      <c r="AL541" s="5">
        <f>E541/12</f>
        <v>11.130416666666667</v>
      </c>
      <c r="AM541" s="5">
        <f>160.934/(F541*24)</f>
        <v>10.530798313217973</v>
      </c>
      <c r="AN541" s="5">
        <f>G541/24</f>
        <v>9.4500833333333336</v>
      </c>
    </row>
    <row r="542" spans="1:40" x14ac:dyDescent="0.2">
      <c r="A542" s="14">
        <v>565</v>
      </c>
      <c r="B542" s="6">
        <v>0.14404709197150428</v>
      </c>
      <c r="C542" s="5">
        <v>77.183999999999997</v>
      </c>
      <c r="D542" s="6">
        <f>100/(A542*$AK$3+$AK$4)/24</f>
        <v>0.34212431873106636</v>
      </c>
      <c r="E542" s="5">
        <v>133.47300000000001</v>
      </c>
      <c r="F542" s="6">
        <v>0.63732638888888882</v>
      </c>
      <c r="G542" s="5">
        <v>226.648</v>
      </c>
      <c r="H542" s="5">
        <v>376.37700000000001</v>
      </c>
      <c r="I542" s="5">
        <v>790.38599999999997</v>
      </c>
      <c r="K542" s="6">
        <f>K$4/X542/24</f>
        <v>0.19131726650852332</v>
      </c>
      <c r="L542" s="6">
        <f>L$4/Y542/24</f>
        <v>0.19748443858187084</v>
      </c>
      <c r="M542" s="6">
        <f>M$4/Z542/24</f>
        <v>0.17773241472447276</v>
      </c>
      <c r="N542" s="6">
        <f>N$4/AA542/24</f>
        <v>0.27924428804496798</v>
      </c>
      <c r="O542" s="6">
        <f>O$4/AB542/24</f>
        <v>0.2433741786213377</v>
      </c>
      <c r="P542" s="6">
        <f>P$4/AC542/24</f>
        <v>0.57757335076442495</v>
      </c>
      <c r="Q542" s="6">
        <f>Q$4/AD542/24</f>
        <v>0.2934781002891913</v>
      </c>
      <c r="R542" s="6">
        <f>R$4/AE542/24</f>
        <v>0.25608625747100922</v>
      </c>
      <c r="S542" s="6">
        <f>S$4/AF542/24</f>
        <v>0.36502994796592841</v>
      </c>
      <c r="T542" s="6">
        <f>T$4/AG542/24</f>
        <v>0.22603777547120951</v>
      </c>
      <c r="U542" s="6">
        <f t="shared" si="33"/>
        <v>0.33762268295828912</v>
      </c>
      <c r="W542" s="14">
        <v>565</v>
      </c>
      <c r="X542" s="5">
        <f t="shared" si="35"/>
        <v>13.786000856762698</v>
      </c>
      <c r="Y542" s="5">
        <f t="shared" si="35"/>
        <v>12.870212381888367</v>
      </c>
      <c r="Z542" s="5">
        <f t="shared" si="35"/>
        <v>12.425045463748253</v>
      </c>
      <c r="AA542" s="5">
        <f t="shared" si="34"/>
        <v>9.6987958188680938</v>
      </c>
      <c r="AB542" s="5">
        <f t="shared" si="34"/>
        <v>9.587431775018878</v>
      </c>
      <c r="AC542" s="5">
        <f>AC$3*$W542+AC$4</f>
        <v>8.2962045605546741</v>
      </c>
      <c r="AD542" s="5">
        <f>AD$3*$W542+AD$4</f>
        <v>9.3703754974908477</v>
      </c>
      <c r="AE542" s="5">
        <f>AE$3*$W542+AE$4</f>
        <v>12.040213964556019</v>
      </c>
      <c r="AF542" s="5">
        <f>AF$3*$W542+AF$4</f>
        <v>11.414588556047955</v>
      </c>
      <c r="AG542" s="5">
        <f>AG$3*$W542+AG$4</f>
        <v>12.903447932923775</v>
      </c>
      <c r="AH542" s="5">
        <f>AH$3*$W542+AH$4</f>
        <v>9.2558946946881271</v>
      </c>
      <c r="AI542" s="32">
        <f>50/(B542*24)</f>
        <v>14.462862837560532</v>
      </c>
      <c r="AJ542" s="5">
        <f>C542/6</f>
        <v>12.863999999999999</v>
      </c>
      <c r="AK542" s="5">
        <f>100/(D542*24)</f>
        <v>12.178808808800166</v>
      </c>
      <c r="AL542" s="5">
        <f>E542/12</f>
        <v>11.122750000000002</v>
      </c>
      <c r="AM542" s="5">
        <f>160.934/(F542*24)</f>
        <v>10.521427403977119</v>
      </c>
      <c r="AN542" s="5">
        <f>G542/24</f>
        <v>9.4436666666666671</v>
      </c>
    </row>
    <row r="543" spans="1:40" x14ac:dyDescent="0.2">
      <c r="A543" s="14">
        <v>564</v>
      </c>
      <c r="B543" s="6">
        <v>0.14416736526074392</v>
      </c>
      <c r="C543" s="5">
        <v>77.131</v>
      </c>
      <c r="D543" s="6">
        <f>100/(A543*$AK$3+$AK$4)/24</f>
        <v>0.34242000886181417</v>
      </c>
      <c r="E543" s="5">
        <v>133.38200000000001</v>
      </c>
      <c r="F543" s="6">
        <v>0.6378935185185185</v>
      </c>
      <c r="G543" s="5">
        <v>226.495</v>
      </c>
      <c r="H543" s="5">
        <v>376.125</v>
      </c>
      <c r="I543" s="5">
        <v>789.87599999999998</v>
      </c>
      <c r="K543" s="6">
        <f>K$4/X543/24</f>
        <v>0.19147700841387097</v>
      </c>
      <c r="L543" s="6">
        <f>L$4/Y543/24</f>
        <v>0.1976493298176244</v>
      </c>
      <c r="M543" s="6">
        <f>M$4/Z543/24</f>
        <v>0.17788081384750154</v>
      </c>
      <c r="N543" s="6">
        <f>N$4/AA543/24</f>
        <v>0.27947744533099778</v>
      </c>
      <c r="O543" s="6">
        <f>O$4/AB543/24</f>
        <v>0.24357738586820513</v>
      </c>
      <c r="P543" s="6">
        <f>P$4/AC543/24</f>
        <v>0.57807253404446024</v>
      </c>
      <c r="Q543" s="6">
        <f>Q$4/AD543/24</f>
        <v>0.29373174661918028</v>
      </c>
      <c r="R543" s="6">
        <f>R$4/AE543/24</f>
        <v>0.25630758689662614</v>
      </c>
      <c r="S543" s="6">
        <f>S$4/AF543/24</f>
        <v>0.36534543490190896</v>
      </c>
      <c r="T543" s="6">
        <f>T$4/AG543/24</f>
        <v>0.22623313468925899</v>
      </c>
      <c r="U543" s="6">
        <f t="shared" si="33"/>
        <v>0.33791448242942196</v>
      </c>
      <c r="W543" s="14">
        <v>564</v>
      </c>
      <c r="X543" s="5">
        <f t="shared" si="35"/>
        <v>13.774499726354268</v>
      </c>
      <c r="Y543" s="5">
        <f t="shared" si="35"/>
        <v>12.859475258590157</v>
      </c>
      <c r="Z543" s="5">
        <f t="shared" si="35"/>
        <v>12.414679726092061</v>
      </c>
      <c r="AA543" s="5">
        <f t="shared" si="34"/>
        <v>9.6907044864594774</v>
      </c>
      <c r="AB543" s="5">
        <f t="shared" si="34"/>
        <v>9.5794333493498183</v>
      </c>
      <c r="AC543" s="5">
        <f>AC$3*$W543+AC$4</f>
        <v>8.2890405346574276</v>
      </c>
      <c r="AD543" s="5">
        <f>AD$3*$W543+AD$4</f>
        <v>9.3622838921982172</v>
      </c>
      <c r="AE543" s="5">
        <f>AE$3*$W543+AE$4</f>
        <v>12.029816872244606</v>
      </c>
      <c r="AF543" s="5">
        <f>AF$3*$W543+AF$4</f>
        <v>11.404731710375328</v>
      </c>
      <c r="AG543" s="5">
        <f>AG$3*$W543+AG$4</f>
        <v>12.892305411728634</v>
      </c>
      <c r="AH543" s="5">
        <f>AH$3*$W543+AH$4</f>
        <v>9.2479019470634825</v>
      </c>
      <c r="AI543" s="32">
        <f>50/(B543*24)</f>
        <v>14.450797027228568</v>
      </c>
      <c r="AJ543" s="5">
        <f>C543/6</f>
        <v>12.855166666666667</v>
      </c>
      <c r="AK543" s="5">
        <f>100/(D543*24)</f>
        <v>12.168292035609847</v>
      </c>
      <c r="AL543" s="5">
        <f>E543/12</f>
        <v>11.115166666666667</v>
      </c>
      <c r="AM543" s="5">
        <f>160.934/(F543*24)</f>
        <v>10.512073157455456</v>
      </c>
      <c r="AN543" s="5">
        <f>G543/24</f>
        <v>9.4372916666666669</v>
      </c>
    </row>
    <row r="544" spans="1:40" x14ac:dyDescent="0.2">
      <c r="A544" s="14">
        <v>563</v>
      </c>
      <c r="B544" s="6">
        <v>0.14428783956414115</v>
      </c>
      <c r="C544" s="5">
        <v>77.076999999999998</v>
      </c>
      <c r="D544" s="6">
        <f>100/(A544*$AK$3+$AK$4)/24</f>
        <v>0.34271621055096357</v>
      </c>
      <c r="E544" s="5">
        <v>133.29</v>
      </c>
      <c r="F544" s="6">
        <v>0.63846064814814818</v>
      </c>
      <c r="G544" s="5">
        <v>226.34100000000001</v>
      </c>
      <c r="H544" s="5">
        <v>375.87299999999999</v>
      </c>
      <c r="I544" s="5">
        <v>789.36500000000001</v>
      </c>
      <c r="K544" s="6">
        <f>K$4/X544/24</f>
        <v>0.19163701729773677</v>
      </c>
      <c r="L544" s="6">
        <f>L$4/Y544/24</f>
        <v>0.1978144966380323</v>
      </c>
      <c r="M544" s="6">
        <f>M$4/Z544/24</f>
        <v>0.17802946099172345</v>
      </c>
      <c r="N544" s="6">
        <f>N$4/AA544/24</f>
        <v>0.27971099229553159</v>
      </c>
      <c r="O544" s="6">
        <f>O$4/AB544/24</f>
        <v>0.24378093273772525</v>
      </c>
      <c r="P544" s="6">
        <f>P$4/AC544/24</f>
        <v>0.57857258093600705</v>
      </c>
      <c r="Q544" s="6">
        <f>Q$4/AD544/24</f>
        <v>0.29398583176973736</v>
      </c>
      <c r="R544" s="6">
        <f>R$4/AE544/24</f>
        <v>0.2565292992329844</v>
      </c>
      <c r="S544" s="6">
        <f>S$4/AF544/24</f>
        <v>0.36566146764573326</v>
      </c>
      <c r="T544" s="6">
        <f>T$4/AG544/24</f>
        <v>0.22642883188831944</v>
      </c>
      <c r="U544" s="6">
        <f t="shared" si="33"/>
        <v>0.33820678672792454</v>
      </c>
      <c r="W544" s="14">
        <v>563</v>
      </c>
      <c r="X544" s="5">
        <f t="shared" si="35"/>
        <v>13.76299859594584</v>
      </c>
      <c r="Y544" s="5">
        <f t="shared" si="35"/>
        <v>12.848738135291949</v>
      </c>
      <c r="Z544" s="5">
        <f t="shared" si="35"/>
        <v>12.40431398843587</v>
      </c>
      <c r="AA544" s="5">
        <f t="shared" si="34"/>
        <v>9.6826131540508626</v>
      </c>
      <c r="AB544" s="5">
        <f t="shared" si="34"/>
        <v>9.5714349236807585</v>
      </c>
      <c r="AC544" s="5">
        <f>AC$3*$W544+AC$4</f>
        <v>8.2818765087601829</v>
      </c>
      <c r="AD544" s="5">
        <f>AD$3*$W544+AD$4</f>
        <v>9.3541922869055849</v>
      </c>
      <c r="AE544" s="5">
        <f>AE$3*$W544+AE$4</f>
        <v>12.019419779933193</v>
      </c>
      <c r="AF544" s="5">
        <f>AF$3*$W544+AF$4</f>
        <v>11.394874864702702</v>
      </c>
      <c r="AG544" s="5">
        <f>AG$3*$W544+AG$4</f>
        <v>12.88116289053349</v>
      </c>
      <c r="AH544" s="5">
        <f>AH$3*$W544+AH$4</f>
        <v>9.2399091994388414</v>
      </c>
      <c r="AI544" s="32">
        <f>50/(B544*24)</f>
        <v>14.438731216896601</v>
      </c>
      <c r="AJ544" s="5">
        <f>C544/6</f>
        <v>12.846166666666667</v>
      </c>
      <c r="AK544" s="5">
        <f>100/(D544*24)</f>
        <v>12.157775262419525</v>
      </c>
      <c r="AL544" s="5">
        <f>E544/12</f>
        <v>11.1075</v>
      </c>
      <c r="AM544" s="5">
        <f>160.934/(F544*24)</f>
        <v>10.502735529249678</v>
      </c>
      <c r="AN544" s="5">
        <f>G544/24</f>
        <v>9.4308750000000003</v>
      </c>
    </row>
    <row r="545" spans="1:40" x14ac:dyDescent="0.2">
      <c r="A545" s="14">
        <v>562</v>
      </c>
      <c r="B545" s="6">
        <v>0.14440851538605337</v>
      </c>
      <c r="C545" s="5">
        <v>77.024000000000001</v>
      </c>
      <c r="D545" s="6">
        <f>100/(A545*$AK$3+$AK$4)/24</f>
        <v>0.34301292512719533</v>
      </c>
      <c r="E545" s="5">
        <v>133.19900000000001</v>
      </c>
      <c r="F545" s="6">
        <v>0.63902777777777775</v>
      </c>
      <c r="G545" s="5">
        <v>226.18700000000001</v>
      </c>
      <c r="H545" s="5">
        <v>375.62200000000001</v>
      </c>
      <c r="I545" s="5">
        <v>788.85500000000002</v>
      </c>
      <c r="K545" s="6">
        <f>K$4/X545/24</f>
        <v>0.19179729382998698</v>
      </c>
      <c r="L545" s="6">
        <f>L$4/Y545/24</f>
        <v>0.19797993973455422</v>
      </c>
      <c r="M545" s="6">
        <f>M$4/Z545/24</f>
        <v>0.17817835677943961</v>
      </c>
      <c r="N545" s="6">
        <f>N$4/AA545/24</f>
        <v>0.27994492991629799</v>
      </c>
      <c r="O545" s="6">
        <f>O$4/AB545/24</f>
        <v>0.24398482008203315</v>
      </c>
      <c r="P545" s="6">
        <f>P$4/AC545/24</f>
        <v>0.57907349368214123</v>
      </c>
      <c r="Q545" s="6">
        <f>Q$4/AD545/24</f>
        <v>0.29424035688061989</v>
      </c>
      <c r="R545" s="6">
        <f>R$4/AE545/24</f>
        <v>0.25675139547462583</v>
      </c>
      <c r="S545" s="6">
        <f>S$4/AF545/24</f>
        <v>0.3659780476150391</v>
      </c>
      <c r="T545" s="6">
        <f>T$4/AG545/24</f>
        <v>0.22662486794623568</v>
      </c>
      <c r="U545" s="6">
        <f t="shared" si="33"/>
        <v>0.33849959716499539</v>
      </c>
      <c r="W545" s="14">
        <v>562</v>
      </c>
      <c r="X545" s="5">
        <f t="shared" si="35"/>
        <v>13.75149746553741</v>
      </c>
      <c r="Y545" s="5">
        <f t="shared" si="35"/>
        <v>12.83800101199374</v>
      </c>
      <c r="Z545" s="5">
        <f t="shared" si="35"/>
        <v>12.39394825077968</v>
      </c>
      <c r="AA545" s="5">
        <f t="shared" si="34"/>
        <v>9.6745218216422444</v>
      </c>
      <c r="AB545" s="5">
        <f t="shared" si="34"/>
        <v>9.5634364980116988</v>
      </c>
      <c r="AC545" s="5">
        <f>AC$3*$W545+AC$4</f>
        <v>8.2747124828629381</v>
      </c>
      <c r="AD545" s="5">
        <f>AD$3*$W545+AD$4</f>
        <v>9.3461006816129526</v>
      </c>
      <c r="AE545" s="5">
        <f>AE$3*$W545+AE$4</f>
        <v>12.00902268762178</v>
      </c>
      <c r="AF545" s="5">
        <f>AF$3*$W545+AF$4</f>
        <v>11.385018019030076</v>
      </c>
      <c r="AG545" s="5">
        <f>AG$3*$W545+AG$4</f>
        <v>12.870020369338349</v>
      </c>
      <c r="AH545" s="5">
        <f>AH$3*$W545+AH$4</f>
        <v>9.2319164518141985</v>
      </c>
      <c r="AI545" s="32">
        <f>50/(B545*24)</f>
        <v>14.426665406564638</v>
      </c>
      <c r="AJ545" s="5">
        <f>C545/6</f>
        <v>12.837333333333333</v>
      </c>
      <c r="AK545" s="5">
        <f>100/(D545*24)</f>
        <v>12.147258489229211</v>
      </c>
      <c r="AL545" s="5">
        <f>E545/12</f>
        <v>11.099916666666667</v>
      </c>
      <c r="AM545" s="5">
        <f>160.934/(F545*24)</f>
        <v>10.493414475114106</v>
      </c>
      <c r="AN545" s="5">
        <f>G545/24</f>
        <v>9.4244583333333338</v>
      </c>
    </row>
    <row r="546" spans="1:40" x14ac:dyDescent="0.2">
      <c r="A546" s="14">
        <v>561</v>
      </c>
      <c r="B546" s="6">
        <v>0.14452939323252675</v>
      </c>
      <c r="C546" s="5">
        <v>76.971000000000004</v>
      </c>
      <c r="D546" s="6">
        <f>100/(A546*$AK$3+$AK$4)/24</f>
        <v>0.34331015392379594</v>
      </c>
      <c r="E546" s="5">
        <v>133.107</v>
      </c>
      <c r="F546" s="6">
        <v>0.63959490740740743</v>
      </c>
      <c r="G546" s="5">
        <v>226.03399999999999</v>
      </c>
      <c r="H546" s="5">
        <v>375.37</v>
      </c>
      <c r="I546" s="5">
        <v>788.34400000000005</v>
      </c>
      <c r="K546" s="6">
        <f>K$4/X546/24</f>
        <v>0.19195783868273072</v>
      </c>
      <c r="L546" s="6">
        <f>L$4/Y546/24</f>
        <v>0.19814565980096491</v>
      </c>
      <c r="M546" s="6">
        <f>M$4/Z546/24</f>
        <v>0.17832750183503479</v>
      </c>
      <c r="N546" s="6">
        <f>N$4/AA546/24</f>
        <v>0.28017925917429881</v>
      </c>
      <c r="O546" s="6">
        <f>O$4/AB546/24</f>
        <v>0.24418904875611699</v>
      </c>
      <c r="P546" s="6">
        <f>P$4/AC546/24</f>
        <v>0.57957527453371305</v>
      </c>
      <c r="Q546" s="6">
        <f>Q$4/AD546/24</f>
        <v>0.29449532309553589</v>
      </c>
      <c r="R546" s="6">
        <f>R$4/AE546/24</f>
        <v>0.25697387661953935</v>
      </c>
      <c r="S546" s="6">
        <f>S$4/AF546/24</f>
        <v>0.36629517623237762</v>
      </c>
      <c r="T546" s="6">
        <f>T$4/AG546/24</f>
        <v>0.22682124374389537</v>
      </c>
      <c r="U546" s="6">
        <f t="shared" si="33"/>
        <v>0.3387929150563776</v>
      </c>
      <c r="W546" s="14">
        <v>561</v>
      </c>
      <c r="X546" s="5">
        <f t="shared" si="35"/>
        <v>13.73999633512898</v>
      </c>
      <c r="Y546" s="5">
        <f t="shared" si="35"/>
        <v>12.82726388869553</v>
      </c>
      <c r="Z546" s="5">
        <f t="shared" si="35"/>
        <v>12.383582513123487</v>
      </c>
      <c r="AA546" s="5">
        <f t="shared" si="34"/>
        <v>9.6664304892336297</v>
      </c>
      <c r="AB546" s="5">
        <f t="shared" si="34"/>
        <v>9.5554380723426391</v>
      </c>
      <c r="AC546" s="5">
        <f>AC$3*$W546+AC$4</f>
        <v>8.2675484569656916</v>
      </c>
      <c r="AD546" s="5">
        <f>AD$3*$W546+AD$4</f>
        <v>9.3380090763203221</v>
      </c>
      <c r="AE546" s="5">
        <f>AE$3*$W546+AE$4</f>
        <v>11.998625595310367</v>
      </c>
      <c r="AF546" s="5">
        <f>AF$3*$W546+AF$4</f>
        <v>11.37516117335745</v>
      </c>
      <c r="AG546" s="5">
        <f>AG$3*$W546+AG$4</f>
        <v>12.858877848143205</v>
      </c>
      <c r="AH546" s="5">
        <f>AH$3*$W546+AH$4</f>
        <v>9.2239237041895557</v>
      </c>
      <c r="AI546" s="32">
        <f>50/(B546*24)</f>
        <v>14.414599596232673</v>
      </c>
      <c r="AJ546" s="5">
        <f>C546/6</f>
        <v>12.8285</v>
      </c>
      <c r="AK546" s="5">
        <f>100/(D546*24)</f>
        <v>12.136741716038891</v>
      </c>
      <c r="AL546" s="5">
        <f>E546/12</f>
        <v>11.09225</v>
      </c>
      <c r="AM546" s="5">
        <f>160.934/(F546*24)</f>
        <v>10.48410995095999</v>
      </c>
      <c r="AN546" s="5">
        <f>G546/24</f>
        <v>9.4180833333333336</v>
      </c>
    </row>
    <row r="547" spans="1:40" x14ac:dyDescent="0.2">
      <c r="A547" s="14">
        <v>560</v>
      </c>
      <c r="B547" s="6">
        <v>0.14465047361130323</v>
      </c>
      <c r="C547" s="5">
        <v>76.917000000000002</v>
      </c>
      <c r="D547" s="6">
        <f>100/(A547*$AK$3+$AK$4)/24</f>
        <v>0.34360789827867694</v>
      </c>
      <c r="E547" s="5">
        <v>133.01599999999999</v>
      </c>
      <c r="F547" s="6">
        <v>0.64017361111111104</v>
      </c>
      <c r="G547" s="5">
        <v>225.88</v>
      </c>
      <c r="H547" s="5">
        <v>375.11799999999999</v>
      </c>
      <c r="I547" s="5">
        <v>787.83299999999997</v>
      </c>
      <c r="K547" s="6">
        <f>K$4/X547/24</f>
        <v>0.19211865253032931</v>
      </c>
      <c r="L547" s="6">
        <f>L$4/Y547/24</f>
        <v>0.19831165753336399</v>
      </c>
      <c r="M547" s="6">
        <f>M$4/Z547/24</f>
        <v>0.17847689678498599</v>
      </c>
      <c r="N547" s="6">
        <f>N$4/AA547/24</f>
        <v>0.28041398105382376</v>
      </c>
      <c r="O547" s="6">
        <f>O$4/AB547/24</f>
        <v>0.24439361961783021</v>
      </c>
      <c r="P547" s="6">
        <f>P$4/AC547/24</f>
        <v>0.580077925749381</v>
      </c>
      <c r="Q547" s="6">
        <f>Q$4/AD547/24</f>
        <v>0.29475073156216108</v>
      </c>
      <c r="R547" s="6">
        <f>R$4/AE547/24</f>
        <v>0.25719674366917616</v>
      </c>
      <c r="S547" s="6">
        <f>S$4/AF547/24</f>
        <v>0.36661285492523543</v>
      </c>
      <c r="T547" s="6">
        <f>T$4/AG547/24</f>
        <v>0.22701796016524192</v>
      </c>
      <c r="U547" s="6">
        <f t="shared" si="33"/>
        <v>0.33908674172237857</v>
      </c>
      <c r="W547" s="14">
        <v>560</v>
      </c>
      <c r="X547" s="5">
        <f t="shared" si="35"/>
        <v>13.728495204720552</v>
      </c>
      <c r="Y547" s="5">
        <f t="shared" si="35"/>
        <v>12.81652676539732</v>
      </c>
      <c r="Z547" s="5">
        <f t="shared" si="35"/>
        <v>12.373216775467295</v>
      </c>
      <c r="AA547" s="5">
        <f t="shared" si="34"/>
        <v>9.6583391568250132</v>
      </c>
      <c r="AB547" s="5">
        <f t="shared" si="34"/>
        <v>9.5474396466735776</v>
      </c>
      <c r="AC547" s="5">
        <f>AC$3*$W547+AC$4</f>
        <v>8.2603844310684487</v>
      </c>
      <c r="AD547" s="5">
        <f>AD$3*$W547+AD$4</f>
        <v>9.3299174710276915</v>
      </c>
      <c r="AE547" s="5">
        <f>AE$3*$W547+AE$4</f>
        <v>11.988228502998954</v>
      </c>
      <c r="AF547" s="5">
        <f>AF$3*$W547+AF$4</f>
        <v>11.365304327684823</v>
      </c>
      <c r="AG547" s="5">
        <f>AG$3*$W547+AG$4</f>
        <v>12.847735326948062</v>
      </c>
      <c r="AH547" s="5">
        <f>AH$3*$W547+AH$4</f>
        <v>9.2159309565649146</v>
      </c>
      <c r="AI547" s="32">
        <f>50/(B547*24)</f>
        <v>14.402533785900706</v>
      </c>
      <c r="AJ547" s="5">
        <f>C547/6</f>
        <v>12.8195</v>
      </c>
      <c r="AK547" s="5">
        <f>100/(D547*24)</f>
        <v>12.126224942848571</v>
      </c>
      <c r="AL547" s="5">
        <f>E547/12</f>
        <v>11.084666666666665</v>
      </c>
      <c r="AM547" s="5">
        <f>160.934/(F547*24)</f>
        <v>10.474632532407659</v>
      </c>
      <c r="AN547" s="5">
        <f>G547/24</f>
        <v>9.4116666666666671</v>
      </c>
    </row>
    <row r="548" spans="1:40" x14ac:dyDescent="0.2">
      <c r="A548" s="14">
        <v>559</v>
      </c>
      <c r="B548" s="6">
        <v>0.14477175703182757</v>
      </c>
      <c r="C548" s="5">
        <v>76.864000000000004</v>
      </c>
      <c r="D548" s="6">
        <f>100/(A548*$AK$3+$AK$4)/24</f>
        <v>0.34390615953439529</v>
      </c>
      <c r="E548" s="5">
        <v>132.92400000000001</v>
      </c>
      <c r="F548" s="6">
        <v>0.64074074074074072</v>
      </c>
      <c r="G548" s="5">
        <v>225.726</v>
      </c>
      <c r="H548" s="5">
        <v>374.86599999999999</v>
      </c>
      <c r="I548" s="5">
        <v>787.32299999999998</v>
      </c>
      <c r="K548" s="6">
        <f>K$4/X548/24</f>
        <v>0.19227973604940593</v>
      </c>
      <c r="L548" s="6">
        <f>L$4/Y548/24</f>
        <v>0.1984779336301857</v>
      </c>
      <c r="M548" s="6">
        <f>M$4/Z548/24</f>
        <v>0.17862654225787131</v>
      </c>
      <c r="N548" s="6">
        <f>N$4/AA548/24</f>
        <v>0.28064909654246323</v>
      </c>
      <c r="O548" s="6">
        <f>O$4/AB548/24</f>
        <v>0.24459853352790295</v>
      </c>
      <c r="P548" s="6">
        <f>P$4/AC548/24</f>
        <v>0.58058144959564661</v>
      </c>
      <c r="Q548" s="6">
        <f>Q$4/AD548/24</f>
        <v>0.29500658343215608</v>
      </c>
      <c r="R548" s="6">
        <f>R$4/AE548/24</f>
        <v>0.2574199976284644</v>
      </c>
      <c r="S548" s="6">
        <f>S$4/AF548/24</f>
        <v>0.36693108512605521</v>
      </c>
      <c r="T548" s="6">
        <f>T$4/AG548/24</f>
        <v>0.22721501809728797</v>
      </c>
      <c r="U548" s="6">
        <f t="shared" si="33"/>
        <v>0.33938107848789006</v>
      </c>
      <c r="W548" s="14">
        <v>559</v>
      </c>
      <c r="X548" s="5">
        <f t="shared" si="35"/>
        <v>13.716994074312122</v>
      </c>
      <c r="Y548" s="5">
        <f t="shared" si="35"/>
        <v>12.805789642099111</v>
      </c>
      <c r="Z548" s="5">
        <f t="shared" si="35"/>
        <v>12.362851037811105</v>
      </c>
      <c r="AA548" s="5">
        <f t="shared" si="34"/>
        <v>9.6502478244163967</v>
      </c>
      <c r="AB548" s="5">
        <f t="shared" si="34"/>
        <v>9.5394412210045196</v>
      </c>
      <c r="AC548" s="5">
        <f>AC$3*$W548+AC$4</f>
        <v>8.2532204051712021</v>
      </c>
      <c r="AD548" s="5">
        <f>AD$3*$W548+AD$4</f>
        <v>9.3218258657350592</v>
      </c>
      <c r="AE548" s="5">
        <f>AE$3*$W548+AE$4</f>
        <v>11.977831410687541</v>
      </c>
      <c r="AF548" s="5">
        <f>AF$3*$W548+AF$4</f>
        <v>11.355447482012197</v>
      </c>
      <c r="AG548" s="5">
        <f>AG$3*$W548+AG$4</f>
        <v>12.83659280575292</v>
      </c>
      <c r="AH548" s="5">
        <f>AH$3*$W548+AH$4</f>
        <v>9.2079382089402717</v>
      </c>
      <c r="AI548" s="32">
        <f>50/(B548*24)</f>
        <v>14.39046797556874</v>
      </c>
      <c r="AJ548" s="5">
        <f>C548/6</f>
        <v>12.810666666666668</v>
      </c>
      <c r="AK548" s="5">
        <f>100/(D548*24)</f>
        <v>12.11570816965825</v>
      </c>
      <c r="AL548" s="5">
        <f>E548/12</f>
        <v>11.077</v>
      </c>
      <c r="AM548" s="5">
        <f>160.934/(F548*24)</f>
        <v>10.465361271676301</v>
      </c>
      <c r="AN548" s="5">
        <f>G548/24</f>
        <v>9.4052500000000006</v>
      </c>
    </row>
    <row r="549" spans="1:40" x14ac:dyDescent="0.2">
      <c r="A549" s="14">
        <v>558</v>
      </c>
      <c r="B549" s="6">
        <v>0.14489324400525461</v>
      </c>
      <c r="C549" s="5">
        <v>76.81</v>
      </c>
      <c r="D549" s="6">
        <f>100/(A549*$AK$3+$AK$4)/24</f>
        <v>0.34420493903817345</v>
      </c>
      <c r="E549" s="5">
        <v>132.833</v>
      </c>
      <c r="F549" s="6">
        <v>0.64131944444444444</v>
      </c>
      <c r="G549" s="5">
        <v>225.57300000000001</v>
      </c>
      <c r="H549" s="5">
        <v>374.61399999999998</v>
      </c>
      <c r="I549" s="5">
        <v>786.81200000000001</v>
      </c>
      <c r="K549" s="6">
        <f>K$4/X549/24</f>
        <v>0.19244108991885475</v>
      </c>
      <c r="L549" s="6">
        <f>L$4/Y549/24</f>
        <v>0.19864448879220864</v>
      </c>
      <c r="M549" s="6">
        <f>M$4/Z549/24</f>
        <v>0.17877643888437889</v>
      </c>
      <c r="N549" s="6">
        <f>N$4/AA549/24</f>
        <v>0.28088460663112286</v>
      </c>
      <c r="O549" s="6">
        <f>O$4/AB549/24</f>
        <v>0.244803791349955</v>
      </c>
      <c r="P549" s="6">
        <f>P$4/AC549/24</f>
        <v>0.58108584834688692</v>
      </c>
      <c r="Q549" s="6">
        <f>Q$4/AD549/24</f>
        <v>0.29526287986118332</v>
      </c>
      <c r="R549" s="6">
        <f>R$4/AE549/24</f>
        <v>0.25764363950582464</v>
      </c>
      <c r="S549" s="6">
        <f>S$4/AF549/24</f>
        <v>0.36724986827225758</v>
      </c>
      <c r="T549" s="6">
        <f>T$4/AG549/24</f>
        <v>0.22741241843012872</v>
      </c>
      <c r="U549" s="6">
        <f t="shared" si="33"/>
        <v>0.33967592668240804</v>
      </c>
      <c r="W549" s="14">
        <v>558</v>
      </c>
      <c r="X549" s="5">
        <f t="shared" si="35"/>
        <v>13.705492943903693</v>
      </c>
      <c r="Y549" s="5">
        <f t="shared" si="35"/>
        <v>12.795052518800901</v>
      </c>
      <c r="Z549" s="5">
        <f t="shared" si="35"/>
        <v>12.352485300154912</v>
      </c>
      <c r="AA549" s="5">
        <f t="shared" si="34"/>
        <v>9.642156492007782</v>
      </c>
      <c r="AB549" s="5">
        <f t="shared" si="34"/>
        <v>9.5314427953354581</v>
      </c>
      <c r="AC549" s="5">
        <f>AC$3*$W549+AC$4</f>
        <v>8.2460563792739574</v>
      </c>
      <c r="AD549" s="5">
        <f>AD$3*$W549+AD$4</f>
        <v>9.3137342604424287</v>
      </c>
      <c r="AE549" s="5">
        <f>AE$3*$W549+AE$4</f>
        <v>11.967434318376128</v>
      </c>
      <c r="AF549" s="5">
        <f>AF$3*$W549+AF$4</f>
        <v>11.345590636339571</v>
      </c>
      <c r="AG549" s="5">
        <f>AG$3*$W549+AG$4</f>
        <v>12.825450284557776</v>
      </c>
      <c r="AH549" s="5">
        <f>AH$3*$W549+AH$4</f>
        <v>9.1999454613156288</v>
      </c>
      <c r="AI549" s="32">
        <f>50/(B549*24)</f>
        <v>14.378402165236777</v>
      </c>
      <c r="AJ549" s="5">
        <f>C549/6</f>
        <v>12.801666666666668</v>
      </c>
      <c r="AK549" s="5">
        <f>100/(D549*24)</f>
        <v>12.105191396467932</v>
      </c>
      <c r="AL549" s="5">
        <f>E549/12</f>
        <v>11.069416666666667</v>
      </c>
      <c r="AM549" s="5">
        <f>160.934/(F549*24)</f>
        <v>10.45591770438549</v>
      </c>
      <c r="AN549" s="5">
        <f>G549/24</f>
        <v>9.3988750000000003</v>
      </c>
    </row>
    <row r="550" spans="1:40" x14ac:dyDescent="0.2">
      <c r="A550" s="14">
        <v>557</v>
      </c>
      <c r="B550" s="6">
        <v>0.14501493504445639</v>
      </c>
      <c r="C550" s="5">
        <v>76.757000000000005</v>
      </c>
      <c r="D550" s="6">
        <f>100/(A550*$AK$3+$AK$4)/24</f>
        <v>0.34450423814191988</v>
      </c>
      <c r="E550" s="5">
        <v>132.74100000000001</v>
      </c>
      <c r="F550" s="6">
        <v>0.64188657407407412</v>
      </c>
      <c r="G550" s="5">
        <v>225.41900000000001</v>
      </c>
      <c r="H550" s="5">
        <v>374.363</v>
      </c>
      <c r="I550" s="5">
        <v>786.30100000000004</v>
      </c>
      <c r="K550" s="6">
        <f>K$4/X550/24</f>
        <v>0.19260271481985081</v>
      </c>
      <c r="L550" s="6">
        <f>L$4/Y550/24</f>
        <v>0.19881132372256574</v>
      </c>
      <c r="M550" s="6">
        <f>M$4/Z550/24</f>
        <v>0.17892658729731556</v>
      </c>
      <c r="N550" s="6">
        <f>N$4/AA550/24</f>
        <v>0.28112051231403717</v>
      </c>
      <c r="O550" s="6">
        <f>O$4/AB550/24</f>
        <v>0.24500939395050705</v>
      </c>
      <c r="P550" s="6">
        <f>P$4/AC550/24</f>
        <v>0.58159112428539017</v>
      </c>
      <c r="Q550" s="6">
        <f>Q$4/AD550/24</f>
        <v>0.29551962200892529</v>
      </c>
      <c r="R550" s="6">
        <f>R$4/AE550/24</f>
        <v>0.25786767031318475</v>
      </c>
      <c r="S550" s="6">
        <f>S$4/AF550/24</f>
        <v>0.3675692058062629</v>
      </c>
      <c r="T550" s="6">
        <f>T$4/AG550/24</f>
        <v>0.22761016205695506</v>
      </c>
      <c r="U550" s="6">
        <f t="shared" si="33"/>
        <v>0.33997128764005252</v>
      </c>
      <c r="W550" s="14">
        <v>557</v>
      </c>
      <c r="X550" s="5">
        <f t="shared" si="35"/>
        <v>13.693991813495263</v>
      </c>
      <c r="Y550" s="5">
        <f t="shared" si="35"/>
        <v>12.784315395502691</v>
      </c>
      <c r="Z550" s="5">
        <f t="shared" si="35"/>
        <v>12.34211956249872</v>
      </c>
      <c r="AA550" s="5">
        <f t="shared" si="34"/>
        <v>9.6340651595991638</v>
      </c>
      <c r="AB550" s="5">
        <f t="shared" si="34"/>
        <v>9.5234443696664002</v>
      </c>
      <c r="AC550" s="5">
        <f>AC$3*$W550+AC$4</f>
        <v>8.2388923533767127</v>
      </c>
      <c r="AD550" s="5">
        <f>AD$3*$W550+AD$4</f>
        <v>9.3056426551497964</v>
      </c>
      <c r="AE550" s="5">
        <f>AE$3*$W550+AE$4</f>
        <v>11.957037226064715</v>
      </c>
      <c r="AF550" s="5">
        <f>AF$3*$W550+AF$4</f>
        <v>11.335733790666945</v>
      </c>
      <c r="AG550" s="5">
        <f>AG$3*$W550+AG$4</f>
        <v>12.814307763362635</v>
      </c>
      <c r="AH550" s="5">
        <f>AH$3*$W550+AH$4</f>
        <v>9.1919527136909878</v>
      </c>
      <c r="AI550" s="32">
        <f>50/(B550*24)</f>
        <v>14.366336354904808</v>
      </c>
      <c r="AJ550" s="5">
        <f>C550/6</f>
        <v>12.792833333333334</v>
      </c>
      <c r="AK550" s="5">
        <f>100/(D550*24)</f>
        <v>12.094674623277616</v>
      </c>
      <c r="AL550" s="5">
        <f>E550/12</f>
        <v>11.061750000000002</v>
      </c>
      <c r="AM550" s="5">
        <f>160.934/(F550*24)</f>
        <v>10.446679529021438</v>
      </c>
      <c r="AN550" s="5">
        <f>G550/24</f>
        <v>9.3924583333333338</v>
      </c>
    </row>
    <row r="551" spans="1:40" x14ac:dyDescent="0.2">
      <c r="A551" s="14">
        <v>556</v>
      </c>
      <c r="B551" s="6">
        <v>0.14513683066402935</v>
      </c>
      <c r="C551" s="5">
        <v>76.703000000000003</v>
      </c>
      <c r="D551" s="6">
        <f>100/(A551*$AK$3+$AK$4)/24</f>
        <v>0.34480405820224919</v>
      </c>
      <c r="E551" s="5">
        <v>132.649</v>
      </c>
      <c r="F551" s="6">
        <v>0.64246527777777784</v>
      </c>
      <c r="G551" s="5">
        <v>225.26599999999999</v>
      </c>
      <c r="H551" s="5">
        <v>374.11099999999999</v>
      </c>
      <c r="I551" s="5">
        <v>785.79100000000005</v>
      </c>
      <c r="K551" s="6">
        <f>K$4/X551/24</f>
        <v>0.19276461143585941</v>
      </c>
      <c r="L551" s="6">
        <f>L$4/Y551/24</f>
        <v>0.19897843912675398</v>
      </c>
      <c r="M551" s="6">
        <f>M$4/Z551/24</f>
        <v>0.17907698813161579</v>
      </c>
      <c r="N551" s="6">
        <f>N$4/AA551/24</f>
        <v>0.28135681458878342</v>
      </c>
      <c r="O551" s="6">
        <f>O$4/AB551/24</f>
        <v>0.24521534219899363</v>
      </c>
      <c r="P551" s="6">
        <f>P$4/AC551/24</f>
        <v>0.58209727970138958</v>
      </c>
      <c r="Q551" s="6">
        <f>Q$4/AD551/24</f>
        <v>0.2957768110391012</v>
      </c>
      <c r="R551" s="6">
        <f>R$4/AE551/24</f>
        <v>0.25809209106599545</v>
      </c>
      <c r="S551" s="6">
        <f>S$4/AF551/24</f>
        <v>0.3678890991755126</v>
      </c>
      <c r="T551" s="6">
        <f>T$4/AG551/24</f>
        <v>0.22780824987406742</v>
      </c>
      <c r="U551" s="6">
        <f t="shared" si="33"/>
        <v>0.34026716269958807</v>
      </c>
      <c r="W551" s="14">
        <v>556</v>
      </c>
      <c r="X551" s="5">
        <f t="shared" si="35"/>
        <v>13.682490683086833</v>
      </c>
      <c r="Y551" s="5">
        <f t="shared" si="35"/>
        <v>12.773578272204482</v>
      </c>
      <c r="Z551" s="5">
        <f t="shared" si="35"/>
        <v>12.331753824842529</v>
      </c>
      <c r="AA551" s="5">
        <f t="shared" si="34"/>
        <v>9.6259738271905491</v>
      </c>
      <c r="AB551" s="5">
        <f t="shared" si="34"/>
        <v>9.5154459439973387</v>
      </c>
      <c r="AC551" s="5">
        <f>AC$3*$W551+AC$4</f>
        <v>8.2317283274794661</v>
      </c>
      <c r="AD551" s="5">
        <f>AD$3*$W551+AD$4</f>
        <v>9.2975510498571659</v>
      </c>
      <c r="AE551" s="5">
        <f>AE$3*$W551+AE$4</f>
        <v>11.946640133753302</v>
      </c>
      <c r="AF551" s="5">
        <f>AF$3*$W551+AF$4</f>
        <v>11.325876944994318</v>
      </c>
      <c r="AG551" s="5">
        <f>AG$3*$W551+AG$4</f>
        <v>12.803165242167491</v>
      </c>
      <c r="AH551" s="5">
        <f>AH$3*$W551+AH$4</f>
        <v>9.1839599660663449</v>
      </c>
      <c r="AI551" s="32">
        <f>50/(B551*24)</f>
        <v>14.354270544572845</v>
      </c>
      <c r="AJ551" s="5">
        <f>C551/6</f>
        <v>12.783833333333334</v>
      </c>
      <c r="AK551" s="5">
        <f>100/(D551*24)</f>
        <v>12.084157850087296</v>
      </c>
      <c r="AL551" s="5">
        <f>E551/12</f>
        <v>11.054083333333333</v>
      </c>
      <c r="AM551" s="5">
        <f>160.934/(F551*24)</f>
        <v>10.437269631951574</v>
      </c>
      <c r="AN551" s="5">
        <f>G551/24</f>
        <v>9.3860833333333336</v>
      </c>
    </row>
    <row r="552" spans="1:40" x14ac:dyDescent="0.2">
      <c r="A552" s="14">
        <v>555</v>
      </c>
      <c r="B552" s="6">
        <v>0.14525893138030166</v>
      </c>
      <c r="C552" s="5">
        <v>76.650000000000006</v>
      </c>
      <c r="D552" s="6">
        <f>100/(A552*$AK$3+$AK$4)/24</f>
        <v>0.34510440058050279</v>
      </c>
      <c r="E552" s="5">
        <v>132.55799999999999</v>
      </c>
      <c r="F552" s="6">
        <v>0.64303240740740741</v>
      </c>
      <c r="G552" s="5">
        <v>225.11199999999999</v>
      </c>
      <c r="H552" s="5">
        <v>373.85899999999998</v>
      </c>
      <c r="I552" s="5">
        <v>785.28</v>
      </c>
      <c r="K552" s="6">
        <f>K$4/X552/24</f>
        <v>0.19292678045264575</v>
      </c>
      <c r="L552" s="6">
        <f>L$4/Y552/24</f>
        <v>0.19914583571264444</v>
      </c>
      <c r="M552" s="6">
        <f>M$4/Z552/24</f>
        <v>0.17922764202435082</v>
      </c>
      <c r="N552" s="6">
        <f>N$4/AA552/24</f>
        <v>0.2815935144562961</v>
      </c>
      <c r="O552" s="6">
        <f>O$4/AB552/24</f>
        <v>0.24542163696777472</v>
      </c>
      <c r="P552" s="6">
        <f>P$4/AC552/24</f>
        <v>0.58260431689309766</v>
      </c>
      <c r="Q552" s="6">
        <f>Q$4/AD552/24</f>
        <v>0.29603444811948504</v>
      </c>
      <c r="R552" s="6">
        <f>R$4/AE552/24</f>
        <v>0.25831690278324537</v>
      </c>
      <c r="S552" s="6">
        <f>S$4/AF552/24</f>
        <v>0.36820954983249155</v>
      </c>
      <c r="T552" s="6">
        <f>T$4/AG552/24</f>
        <v>0.22800668278088901</v>
      </c>
      <c r="U552" s="6">
        <f t="shared" si="33"/>
        <v>0.34056355320444348</v>
      </c>
      <c r="W552" s="14">
        <v>555</v>
      </c>
      <c r="X552" s="5">
        <f t="shared" si="35"/>
        <v>13.670989552678403</v>
      </c>
      <c r="Y552" s="5">
        <f t="shared" si="35"/>
        <v>12.762841148906272</v>
      </c>
      <c r="Z552" s="5">
        <f t="shared" si="35"/>
        <v>12.321388087186337</v>
      </c>
      <c r="AA552" s="5">
        <f t="shared" si="34"/>
        <v>9.6178824947819326</v>
      </c>
      <c r="AB552" s="5">
        <f t="shared" si="34"/>
        <v>9.5074475183282789</v>
      </c>
      <c r="AC552" s="5">
        <f>AC$3*$W552+AC$4</f>
        <v>8.2245643015822214</v>
      </c>
      <c r="AD552" s="5">
        <f>AD$3*$W552+AD$4</f>
        <v>9.2894594445645353</v>
      </c>
      <c r="AE552" s="5">
        <f>AE$3*$W552+AE$4</f>
        <v>11.936243041441889</v>
      </c>
      <c r="AF552" s="5">
        <f>AF$3*$W552+AF$4</f>
        <v>11.316020099321692</v>
      </c>
      <c r="AG552" s="5">
        <f>AG$3*$W552+AG$4</f>
        <v>12.792022720972348</v>
      </c>
      <c r="AH552" s="5">
        <f>AH$3*$W552+AH$4</f>
        <v>9.175967218441702</v>
      </c>
      <c r="AI552" s="32">
        <f>50/(B552*24)</f>
        <v>14.342204734240878</v>
      </c>
      <c r="AJ552" s="5">
        <f>C552/6</f>
        <v>12.775</v>
      </c>
      <c r="AK552" s="5">
        <f>100/(D552*24)</f>
        <v>12.073641076896976</v>
      </c>
      <c r="AL552" s="5">
        <f>E552/12</f>
        <v>11.0465</v>
      </c>
      <c r="AM552" s="5">
        <f>160.934/(F552*24)</f>
        <v>10.428064365167932</v>
      </c>
      <c r="AN552" s="5">
        <f>G552/24</f>
        <v>9.379666666666667</v>
      </c>
    </row>
    <row r="553" spans="1:40" x14ac:dyDescent="0.2">
      <c r="A553" s="14">
        <v>554</v>
      </c>
      <c r="B553" s="6">
        <v>0.1453812377113404</v>
      </c>
      <c r="C553" s="5">
        <v>76.596000000000004</v>
      </c>
      <c r="D553" s="6">
        <f>100/(A553*$AK$3+$AK$4)/24</f>
        <v>0.3454052666427691</v>
      </c>
      <c r="E553" s="5">
        <v>132.46600000000001</v>
      </c>
      <c r="F553" s="6">
        <v>0.64361111111111113</v>
      </c>
      <c r="G553" s="5">
        <v>224.958</v>
      </c>
      <c r="H553" s="5">
        <v>373.60700000000003</v>
      </c>
      <c r="I553" s="5">
        <v>784.76900000000001</v>
      </c>
      <c r="K553" s="6">
        <f>K$4/X553/24</f>
        <v>0.19308922255828467</v>
      </c>
      <c r="L553" s="6">
        <f>L$4/Y553/24</f>
        <v>0.19931351419049229</v>
      </c>
      <c r="M553" s="6">
        <f>M$4/Z553/24</f>
        <v>0.17937854961473734</v>
      </c>
      <c r="N553" s="6">
        <f>N$4/AA553/24</f>
        <v>0.28183061292088057</v>
      </c>
      <c r="O553" s="6">
        <f>O$4/AB553/24</f>
        <v>0.24562827913214849</v>
      </c>
      <c r="P553" s="6">
        <f>P$4/AC553/24</f>
        <v>0.58311223816674163</v>
      </c>
      <c r="Q553" s="6">
        <f>Q$4/AD553/24</f>
        <v>0.29629253442192305</v>
      </c>
      <c r="R553" s="6">
        <f>R$4/AE553/24</f>
        <v>0.25854210648747661</v>
      </c>
      <c r="S553" s="6">
        <f>S$4/AF553/24</f>
        <v>0.3685305592347497</v>
      </c>
      <c r="T553" s="6">
        <f>T$4/AG553/24</f>
        <v>0.22820546167997957</v>
      </c>
      <c r="U553" s="6">
        <f t="shared" si="33"/>
        <v>0.34086046050273261</v>
      </c>
      <c r="W553" s="14">
        <v>554</v>
      </c>
      <c r="X553" s="5">
        <f t="shared" si="35"/>
        <v>13.659488422269973</v>
      </c>
      <c r="Y553" s="5">
        <f t="shared" si="35"/>
        <v>12.752104025608062</v>
      </c>
      <c r="Z553" s="5">
        <f t="shared" si="35"/>
        <v>12.311022349530145</v>
      </c>
      <c r="AA553" s="5">
        <f t="shared" si="34"/>
        <v>9.6097911623733161</v>
      </c>
      <c r="AB553" s="5">
        <f t="shared" si="34"/>
        <v>9.4994490926592192</v>
      </c>
      <c r="AC553" s="5">
        <f>AC$3*$W553+AC$4</f>
        <v>8.2174002756849767</v>
      </c>
      <c r="AD553" s="5">
        <f>AD$3*$W553+AD$4</f>
        <v>9.281367839271903</v>
      </c>
      <c r="AE553" s="5">
        <f>AE$3*$W553+AE$4</f>
        <v>11.925845949130476</v>
      </c>
      <c r="AF553" s="5">
        <f>AF$3*$W553+AF$4</f>
        <v>11.306163253649064</v>
      </c>
      <c r="AG553" s="5">
        <f>AG$3*$W553+AG$4</f>
        <v>12.780880199777204</v>
      </c>
      <c r="AH553" s="5">
        <f>AH$3*$W553+AH$4</f>
        <v>9.167974470817061</v>
      </c>
      <c r="AI553" s="32">
        <f>50/(B553*24)</f>
        <v>14.330138923908912</v>
      </c>
      <c r="AJ553" s="5">
        <f>C553/6</f>
        <v>12.766</v>
      </c>
      <c r="AK553" s="5">
        <f>100/(D553*24)</f>
        <v>12.063124303706658</v>
      </c>
      <c r="AL553" s="5">
        <f>E553/12</f>
        <v>11.038833333333335</v>
      </c>
      <c r="AM553" s="5">
        <f>160.934/(F553*24)</f>
        <v>10.418687958567112</v>
      </c>
      <c r="AN553" s="5">
        <f>G553/24</f>
        <v>9.3732500000000005</v>
      </c>
    </row>
    <row r="554" spans="1:40" x14ac:dyDescent="0.2">
      <c r="A554" s="14">
        <v>553</v>
      </c>
      <c r="B554" s="6">
        <v>0.14550375017695896</v>
      </c>
      <c r="C554" s="5">
        <v>76.543000000000006</v>
      </c>
      <c r="D554" s="6">
        <f>100/(A554*$AK$3+$AK$4)/24</f>
        <v>0.34570665775990506</v>
      </c>
      <c r="E554" s="5">
        <v>132.375</v>
      </c>
      <c r="F554" s="6">
        <v>0.64418981481481474</v>
      </c>
      <c r="G554" s="5">
        <v>224.80500000000001</v>
      </c>
      <c r="H554" s="5">
        <v>373.35500000000002</v>
      </c>
      <c r="I554" s="5">
        <v>784.25900000000001</v>
      </c>
      <c r="K554" s="6">
        <f>K$4/X554/24</f>
        <v>0.19325193844317046</v>
      </c>
      <c r="L554" s="6">
        <f>L$4/Y554/24</f>
        <v>0.19948147527294688</v>
      </c>
      <c r="M554" s="6">
        <f>M$4/Z554/24</f>
        <v>0.17952971154414679</v>
      </c>
      <c r="N554" s="6">
        <f>N$4/AA554/24</f>
        <v>0.28206811099022766</v>
      </c>
      <c r="O554" s="6">
        <f>O$4/AB554/24</f>
        <v>0.24583526957036361</v>
      </c>
      <c r="P554" s="6">
        <f>P$4/AC554/24</f>
        <v>0.58362104583659835</v>
      </c>
      <c r="Q554" s="6">
        <f>Q$4/AD554/24</f>
        <v>0.29655107112235163</v>
      </c>
      <c r="R554" s="6">
        <f>R$4/AE554/24</f>
        <v>0.25876770320480041</v>
      </c>
      <c r="S554" s="6">
        <f>S$4/AF554/24</f>
        <v>0.36885212884492408</v>
      </c>
      <c r="T554" s="6">
        <f>T$4/AG554/24</f>
        <v>0.22840458747704909</v>
      </c>
      <c r="U554" s="6">
        <f t="shared" si="33"/>
        <v>0.34115788594727475</v>
      </c>
      <c r="W554" s="14">
        <v>553</v>
      </c>
      <c r="X554" s="5">
        <f t="shared" si="35"/>
        <v>13.647987291861543</v>
      </c>
      <c r="Y554" s="5">
        <f t="shared" si="35"/>
        <v>12.741366902309853</v>
      </c>
      <c r="Z554" s="5">
        <f t="shared" si="35"/>
        <v>12.300656611873954</v>
      </c>
      <c r="AA554" s="5">
        <f t="shared" si="34"/>
        <v>9.6016998299647014</v>
      </c>
      <c r="AB554" s="5">
        <f t="shared" si="34"/>
        <v>9.4914506669901595</v>
      </c>
      <c r="AC554" s="5">
        <f>AC$3*$W554+AC$4</f>
        <v>8.2102362497877301</v>
      </c>
      <c r="AD554" s="5">
        <f>AD$3*$W554+AD$4</f>
        <v>9.2732762339792707</v>
      </c>
      <c r="AE554" s="5">
        <f>AE$3*$W554+AE$4</f>
        <v>11.915448856819063</v>
      </c>
      <c r="AF554" s="5">
        <f>AF$3*$W554+AF$4</f>
        <v>11.296306407976438</v>
      </c>
      <c r="AG554" s="5">
        <f>AG$3*$W554+AG$4</f>
        <v>12.769737678582063</v>
      </c>
      <c r="AH554" s="5">
        <f>AH$3*$W554+AH$4</f>
        <v>9.1599817231924181</v>
      </c>
      <c r="AI554" s="32">
        <f>50/(B554*24)</f>
        <v>14.318073113576949</v>
      </c>
      <c r="AJ554" s="5">
        <f>C554/6</f>
        <v>12.757166666666668</v>
      </c>
      <c r="AK554" s="5">
        <f>100/(D554*24)</f>
        <v>12.05260753051634</v>
      </c>
      <c r="AL554" s="5">
        <f>E554/12</f>
        <v>11.03125</v>
      </c>
      <c r="AM554" s="5">
        <f>160.934/(F554*24)</f>
        <v>10.40932839843329</v>
      </c>
      <c r="AN554" s="5">
        <f>G554/24</f>
        <v>9.3668750000000003</v>
      </c>
    </row>
    <row r="555" spans="1:40" x14ac:dyDescent="0.2">
      <c r="A555" s="14">
        <v>552</v>
      </c>
      <c r="B555" s="6">
        <v>0.14562646929872447</v>
      </c>
      <c r="C555" s="5">
        <v>76.489000000000004</v>
      </c>
      <c r="D555" s="6">
        <f>100/(A555*$AK$3+$AK$4)/24</f>
        <v>0.34600857530755619</v>
      </c>
      <c r="E555" s="5">
        <v>132.28299999999999</v>
      </c>
      <c r="F555" s="6">
        <v>0.64476851851851846</v>
      </c>
      <c r="G555" s="5">
        <v>224.65100000000001</v>
      </c>
      <c r="H555" s="5">
        <v>373.10399999999998</v>
      </c>
      <c r="I555" s="5">
        <v>783.74800000000005</v>
      </c>
      <c r="K555" s="6">
        <f>K$4/X555/24</f>
        <v>0.19341492880002645</v>
      </c>
      <c r="L555" s="6">
        <f>L$4/Y555/24</f>
        <v>0.19964971967506165</v>
      </c>
      <c r="M555" s="6">
        <f>M$4/Z555/24</f>
        <v>0.17968112845611448</v>
      </c>
      <c r="N555" s="6">
        <f>N$4/AA555/24</f>
        <v>0.28230600967542774</v>
      </c>
      <c r="O555" s="6">
        <f>O$4/AB555/24</f>
        <v>0.2460426091636316</v>
      </c>
      <c r="P555" s="6">
        <f>P$4/AC555/24</f>
        <v>0.58413074222502881</v>
      </c>
      <c r="Q555" s="6">
        <f>Q$4/AD555/24</f>
        <v>0.29681005940081501</v>
      </c>
      <c r="R555" s="6">
        <f>R$4/AE555/24</f>
        <v>0.25899369396491229</v>
      </c>
      <c r="S555" s="6">
        <f>S$4/AF555/24</f>
        <v>0.36917426013076149</v>
      </c>
      <c r="T555" s="6">
        <f>T$4/AG555/24</f>
        <v>0.2286040610809715</v>
      </c>
      <c r="U555" s="6">
        <f t="shared" si="33"/>
        <v>0.34145583089561465</v>
      </c>
      <c r="W555" s="14">
        <v>552</v>
      </c>
      <c r="X555" s="5">
        <f t="shared" si="35"/>
        <v>13.636486161453114</v>
      </c>
      <c r="Y555" s="5">
        <f t="shared" si="35"/>
        <v>12.730629779011643</v>
      </c>
      <c r="Z555" s="5">
        <f t="shared" si="35"/>
        <v>12.290290874217764</v>
      </c>
      <c r="AA555" s="5">
        <f t="shared" si="34"/>
        <v>9.5936084975560831</v>
      </c>
      <c r="AB555" s="5">
        <f t="shared" si="34"/>
        <v>9.4834522413210998</v>
      </c>
      <c r="AC555" s="5">
        <f>AC$3*$W555+AC$4</f>
        <v>8.2030722238904854</v>
      </c>
      <c r="AD555" s="5">
        <f>AD$3*$W555+AD$4</f>
        <v>9.2651846286866402</v>
      </c>
      <c r="AE555" s="5">
        <f>AE$3*$W555+AE$4</f>
        <v>11.90505176450765</v>
      </c>
      <c r="AF555" s="5">
        <f>AF$3*$W555+AF$4</f>
        <v>11.286449562303812</v>
      </c>
      <c r="AG555" s="5">
        <f>AG$3*$W555+AG$4</f>
        <v>12.758595157386921</v>
      </c>
      <c r="AH555" s="5">
        <f>AH$3*$W555+AH$4</f>
        <v>9.1519889755677752</v>
      </c>
      <c r="AI555" s="32">
        <f>50/(B555*24)</f>
        <v>14.306007303244982</v>
      </c>
      <c r="AJ555" s="5">
        <f>C555/6</f>
        <v>12.748166666666668</v>
      </c>
      <c r="AK555" s="5">
        <f>100/(D555*24)</f>
        <v>12.042090757326021</v>
      </c>
      <c r="AL555" s="5">
        <f>E555/12</f>
        <v>11.023583333333333</v>
      </c>
      <c r="AM555" s="5">
        <f>160.934/(F555*24)</f>
        <v>10.399985639405472</v>
      </c>
      <c r="AN555" s="5">
        <f>G555/24</f>
        <v>9.3604583333333338</v>
      </c>
    </row>
    <row r="556" spans="1:40" x14ac:dyDescent="0.2">
      <c r="A556" s="14">
        <v>551</v>
      </c>
      <c r="B556" s="6">
        <v>0.14574939559996497</v>
      </c>
      <c r="C556" s="5">
        <v>76.436000000000007</v>
      </c>
      <c r="D556" s="6">
        <f>100/(A556*$AK$3+$AK$4)/24</f>
        <v>0.34631102066617786</v>
      </c>
      <c r="E556" s="5">
        <v>132.19200000000001</v>
      </c>
      <c r="F556" s="6">
        <v>0.64534722222222218</v>
      </c>
      <c r="G556" s="5">
        <v>224.49700000000001</v>
      </c>
      <c r="H556" s="5">
        <v>372.85199999999998</v>
      </c>
      <c r="I556" s="5">
        <v>783.23800000000006</v>
      </c>
      <c r="K556" s="6">
        <f>K$4/X556/24</f>
        <v>0.1935781943239149</v>
      </c>
      <c r="L556" s="6">
        <f>L$4/Y556/24</f>
        <v>0.19981824811430451</v>
      </c>
      <c r="M556" s="6">
        <f>M$4/Z556/24</f>
        <v>0.17983280099634838</v>
      </c>
      <c r="N556" s="6">
        <f>N$4/AA556/24</f>
        <v>0.28254430999098495</v>
      </c>
      <c r="O556" s="6">
        <f>O$4/AB556/24</f>
        <v>0.24625029879613936</v>
      </c>
      <c r="P556" s="6">
        <f>P$4/AC556/24</f>
        <v>0.58464132966251392</v>
      </c>
      <c r="Q556" s="6">
        <f>Q$4/AD556/24</f>
        <v>0.29706950044148345</v>
      </c>
      <c r="R556" s="6">
        <f>R$4/AE556/24</f>
        <v>0.25922007980110823</v>
      </c>
      <c r="S556" s="6">
        <f>S$4/AF556/24</f>
        <v>0.36949695456514048</v>
      </c>
      <c r="T556" s="6">
        <f>T$4/AG556/24</f>
        <v>0.22880388340379845</v>
      </c>
      <c r="U556" s="6">
        <f t="shared" si="33"/>
        <v>0.34175429671004393</v>
      </c>
      <c r="W556" s="14">
        <v>551</v>
      </c>
      <c r="X556" s="5">
        <f t="shared" si="35"/>
        <v>13.624985031044684</v>
      </c>
      <c r="Y556" s="5">
        <f t="shared" si="35"/>
        <v>12.719892655713434</v>
      </c>
      <c r="Z556" s="5">
        <f t="shared" si="35"/>
        <v>12.279925136561571</v>
      </c>
      <c r="AA556" s="5">
        <f t="shared" si="34"/>
        <v>9.5855171651474684</v>
      </c>
      <c r="AB556" s="5">
        <f t="shared" si="34"/>
        <v>9.4754538156520383</v>
      </c>
      <c r="AC556" s="5">
        <f>AC$3*$W556+AC$4</f>
        <v>8.1959081979932407</v>
      </c>
      <c r="AD556" s="5">
        <f>AD$3*$W556+AD$4</f>
        <v>9.2570930233940096</v>
      </c>
      <c r="AE556" s="5">
        <f>AE$3*$W556+AE$4</f>
        <v>11.894654672196237</v>
      </c>
      <c r="AF556" s="5">
        <f>AF$3*$W556+AF$4</f>
        <v>11.276592716631185</v>
      </c>
      <c r="AG556" s="5">
        <f>AG$3*$W556+AG$4</f>
        <v>12.747452636191777</v>
      </c>
      <c r="AH556" s="5">
        <f>AH$3*$W556+AH$4</f>
        <v>9.1439962279431342</v>
      </c>
      <c r="AI556" s="32">
        <f>50/(B556*24)</f>
        <v>14.293941492913017</v>
      </c>
      <c r="AJ556" s="5">
        <f>C556/6</f>
        <v>12.739333333333335</v>
      </c>
      <c r="AK556" s="5">
        <f>100/(D556*24)</f>
        <v>12.031573984135703</v>
      </c>
      <c r="AL556" s="5">
        <f>E556/12</f>
        <v>11.016</v>
      </c>
      <c r="AM556" s="5">
        <f>160.934/(F556*24)</f>
        <v>10.390659636285376</v>
      </c>
      <c r="AN556" s="5">
        <f>G556/24</f>
        <v>9.3540416666666673</v>
      </c>
    </row>
    <row r="557" spans="1:40" x14ac:dyDescent="0.2">
      <c r="A557" s="14">
        <v>550</v>
      </c>
      <c r="B557" s="6">
        <v>0.14587252960577718</v>
      </c>
      <c r="C557" s="5">
        <v>76.382000000000005</v>
      </c>
      <c r="D557" s="6">
        <f>100/(A557*$AK$3+$AK$4)/24</f>
        <v>0.34661399522105624</v>
      </c>
      <c r="E557" s="5">
        <v>132.1</v>
      </c>
      <c r="F557" s="6">
        <v>0.6459259259259259</v>
      </c>
      <c r="G557" s="5">
        <v>224.34399999999999</v>
      </c>
      <c r="H557" s="5">
        <v>372.6</v>
      </c>
      <c r="I557" s="5">
        <v>782.72699999999998</v>
      </c>
      <c r="K557" s="6">
        <f>K$4/X557/24</f>
        <v>0.19374173571224707</v>
      </c>
      <c r="L557" s="6">
        <f>L$4/Y557/24</f>
        <v>0.1999870613105679</v>
      </c>
      <c r="M557" s="6">
        <f>M$4/Z557/24</f>
        <v>0.17998472981273872</v>
      </c>
      <c r="N557" s="6">
        <f>N$4/AA557/24</f>
        <v>0.28278301295483199</v>
      </c>
      <c r="O557" s="6">
        <f>O$4/AB557/24</f>
        <v>0.2464583393550617</v>
      </c>
      <c r="P557" s="6">
        <f>P$4/AC557/24</f>
        <v>0.5851528104876903</v>
      </c>
      <c r="Q557" s="6">
        <f>Q$4/AD557/24</f>
        <v>0.29732939543267101</v>
      </c>
      <c r="R557" s="6">
        <f>R$4/AE557/24</f>
        <v>0.25944686175030002</v>
      </c>
      <c r="S557" s="6">
        <f>S$4/AF557/24</f>
        <v>0.36982021362609369</v>
      </c>
      <c r="T557" s="6">
        <f>T$4/AG557/24</f>
        <v>0.22900405536077337</v>
      </c>
      <c r="U557" s="6">
        <f t="shared" si="33"/>
        <v>0.34205328475762126</v>
      </c>
      <c r="W557" s="14">
        <v>550</v>
      </c>
      <c r="X557" s="5">
        <f t="shared" si="35"/>
        <v>13.613483900636256</v>
      </c>
      <c r="Y557" s="5">
        <f t="shared" si="35"/>
        <v>12.709155532415224</v>
      </c>
      <c r="Z557" s="5">
        <f t="shared" si="35"/>
        <v>12.269559398905379</v>
      </c>
      <c r="AA557" s="5">
        <f t="shared" si="34"/>
        <v>9.577425832738852</v>
      </c>
      <c r="AB557" s="5">
        <f t="shared" si="34"/>
        <v>9.4674553899829803</v>
      </c>
      <c r="AC557" s="5">
        <f>AC$3*$W557+AC$4</f>
        <v>8.1887441720959959</v>
      </c>
      <c r="AD557" s="5">
        <f>AD$3*$W557+AD$4</f>
        <v>9.2490014181013791</v>
      </c>
      <c r="AE557" s="5">
        <f>AE$3*$W557+AE$4</f>
        <v>11.884257579884824</v>
      </c>
      <c r="AF557" s="5">
        <f>AF$3*$W557+AF$4</f>
        <v>11.266735870958559</v>
      </c>
      <c r="AG557" s="5">
        <f>AG$3*$W557+AG$4</f>
        <v>12.736310114996634</v>
      </c>
      <c r="AH557" s="5">
        <f>AH$3*$W557+AH$4</f>
        <v>9.1360034803184913</v>
      </c>
      <c r="AI557" s="32">
        <f>50/(B557*24)</f>
        <v>14.281875682581049</v>
      </c>
      <c r="AJ557" s="5">
        <f>C557/6</f>
        <v>12.730333333333334</v>
      </c>
      <c r="AK557" s="5">
        <f>100/(D557*24)</f>
        <v>12.021057210945385</v>
      </c>
      <c r="AL557" s="5">
        <f>E557/12</f>
        <v>11.008333333333333</v>
      </c>
      <c r="AM557" s="5">
        <f>160.934/(F557*24)</f>
        <v>10.381350344036697</v>
      </c>
      <c r="AN557" s="5">
        <f>G557/24</f>
        <v>9.347666666666667</v>
      </c>
    </row>
    <row r="558" spans="1:40" x14ac:dyDescent="0.2">
      <c r="A558" s="14">
        <v>549</v>
      </c>
      <c r="B558" s="6">
        <v>0.14599587184303361</v>
      </c>
      <c r="C558" s="5">
        <v>76.328999999999994</v>
      </c>
      <c r="D558" s="6">
        <f>100/(A558*$AK$3+$AK$4)/24</f>
        <v>0.34691750036232955</v>
      </c>
      <c r="E558" s="5">
        <v>132.00899999999999</v>
      </c>
      <c r="F558" s="6">
        <v>0.64650462962962962</v>
      </c>
      <c r="G558" s="5">
        <v>224.19</v>
      </c>
      <c r="H558" s="5">
        <v>372.34800000000001</v>
      </c>
      <c r="I558" s="5">
        <v>782.21600000000001</v>
      </c>
      <c r="K558" s="6">
        <f>K$4/X558/24</f>
        <v>0.1939055536647929</v>
      </c>
      <c r="L558" s="6">
        <f>L$4/Y558/24</f>
        <v>0.20015615998617908</v>
      </c>
      <c r="M558" s="6">
        <f>M$4/Z558/24</f>
        <v>0.18013691555536682</v>
      </c>
      <c r="N558" s="6">
        <f>N$4/AA558/24</f>
        <v>0.28302211958834433</v>
      </c>
      <c r="O558" s="6">
        <f>O$4/AB558/24</f>
        <v>0.24666673173057421</v>
      </c>
      <c r="P558" s="6">
        <f>P$4/AC558/24</f>
        <v>0.58566518704738546</v>
      </c>
      <c r="Q558" s="6">
        <f>Q$4/AD558/24</f>
        <v>0.29758974556685408</v>
      </c>
      <c r="R558" s="6">
        <f>R$4/AE558/24</f>
        <v>0.25967404085303142</v>
      </c>
      <c r="S558" s="6">
        <f>S$4/AF558/24</f>
        <v>0.37014403879683072</v>
      </c>
      <c r="T558" s="6">
        <f>T$4/AG558/24</f>
        <v>0.22920457787034518</v>
      </c>
      <c r="U558" s="6">
        <f t="shared" si="33"/>
        <v>0.34235279641019373</v>
      </c>
      <c r="W558" s="14">
        <v>549</v>
      </c>
      <c r="X558" s="5">
        <f t="shared" si="35"/>
        <v>13.601982770227826</v>
      </c>
      <c r="Y558" s="5">
        <f t="shared" si="35"/>
        <v>12.698418409117014</v>
      </c>
      <c r="Z558" s="5">
        <f t="shared" si="35"/>
        <v>12.259193661249189</v>
      </c>
      <c r="AA558" s="5">
        <f t="shared" si="34"/>
        <v>9.5693345003302355</v>
      </c>
      <c r="AB558" s="5">
        <f t="shared" si="34"/>
        <v>9.4594569643139188</v>
      </c>
      <c r="AC558" s="5">
        <f>AC$3*$W558+AC$4</f>
        <v>8.1815801461987512</v>
      </c>
      <c r="AD558" s="5">
        <f>AD$3*$W558+AD$4</f>
        <v>9.2409098128087468</v>
      </c>
      <c r="AE558" s="5">
        <f>AE$3*$W558+AE$4</f>
        <v>11.873860487573412</v>
      </c>
      <c r="AF558" s="5">
        <f>AF$3*$W558+AF$4</f>
        <v>11.256879025285933</v>
      </c>
      <c r="AG558" s="5">
        <f>AG$3*$W558+AG$4</f>
        <v>12.725167593801491</v>
      </c>
      <c r="AH558" s="5">
        <f>AH$3*$W558+AH$4</f>
        <v>9.1280107326938484</v>
      </c>
      <c r="AI558" s="32">
        <f>50/(B558*24)</f>
        <v>14.269809872249086</v>
      </c>
      <c r="AJ558" s="5">
        <f>C558/6</f>
        <v>12.721499999999999</v>
      </c>
      <c r="AK558" s="5">
        <f>100/(D558*24)</f>
        <v>12.010540437755065</v>
      </c>
      <c r="AL558" s="5">
        <f>E558/12</f>
        <v>11.000749999999998</v>
      </c>
      <c r="AM558" s="5">
        <f>160.934/(F558*24)</f>
        <v>10.372057717784381</v>
      </c>
      <c r="AN558" s="5">
        <f>G558/24</f>
        <v>9.3412500000000005</v>
      </c>
    </row>
    <row r="559" spans="1:40" x14ac:dyDescent="0.2">
      <c r="A559" s="14">
        <v>548</v>
      </c>
      <c r="B559" s="6">
        <v>0.14611942284039042</v>
      </c>
      <c r="C559" s="5">
        <v>76.275000000000006</v>
      </c>
      <c r="D559" s="6">
        <f>100/(A559*$AK$3+$AK$4)/24</f>
        <v>0.34722153748500922</v>
      </c>
      <c r="E559" s="5">
        <v>131.917</v>
      </c>
      <c r="F559" s="6">
        <v>0.64709490740740738</v>
      </c>
      <c r="G559" s="5">
        <v>224.03700000000001</v>
      </c>
      <c r="H559" s="5">
        <v>372.09699999999998</v>
      </c>
      <c r="I559" s="5">
        <v>781.70600000000002</v>
      </c>
      <c r="K559" s="6">
        <f>K$4/X559/24</f>
        <v>0.19406964888369105</v>
      </c>
      <c r="L559" s="6">
        <f>L$4/Y559/24</f>
        <v>0.20032554486591039</v>
      </c>
      <c r="M559" s="6">
        <f>M$4/Z559/24</f>
        <v>0.18028935887651479</v>
      </c>
      <c r="N559" s="6">
        <f>N$4/AA559/24</f>
        <v>0.28326163091635481</v>
      </c>
      <c r="O559" s="6">
        <f>O$4/AB559/24</f>
        <v>0.24687547681586555</v>
      </c>
      <c r="P559" s="6">
        <f>P$4/AC559/24</f>
        <v>0.586178461696654</v>
      </c>
      <c r="Q559" s="6">
        <f>Q$4/AD559/24</f>
        <v>0.29785055204068905</v>
      </c>
      <c r="R559" s="6">
        <f>R$4/AE559/24</f>
        <v>0.25990161815349366</v>
      </c>
      <c r="S559" s="6">
        <f>S$4/AF559/24</f>
        <v>0.37046843156576087</v>
      </c>
      <c r="T559" s="6">
        <f>T$4/AG559/24</f>
        <v>0.22940545185418262</v>
      </c>
      <c r="U559" s="6">
        <f t="shared" si="33"/>
        <v>0.34265283304441702</v>
      </c>
      <c r="W559" s="14">
        <v>548</v>
      </c>
      <c r="X559" s="5">
        <f t="shared" si="35"/>
        <v>13.590481639819396</v>
      </c>
      <c r="Y559" s="5">
        <f t="shared" si="35"/>
        <v>12.687681285818805</v>
      </c>
      <c r="Z559" s="5">
        <f t="shared" si="35"/>
        <v>12.248827923592996</v>
      </c>
      <c r="AA559" s="5">
        <f t="shared" si="34"/>
        <v>9.5612431679216208</v>
      </c>
      <c r="AB559" s="5">
        <f t="shared" si="34"/>
        <v>9.4514585386448591</v>
      </c>
      <c r="AC559" s="5">
        <f>AC$3*$W559+AC$4</f>
        <v>8.1744161203015047</v>
      </c>
      <c r="AD559" s="5">
        <f>AD$3*$W559+AD$4</f>
        <v>9.2328182075161145</v>
      </c>
      <c r="AE559" s="5">
        <f>AE$3*$W559+AE$4</f>
        <v>11.863463395261999</v>
      </c>
      <c r="AF559" s="5">
        <f>AF$3*$W559+AF$4</f>
        <v>11.247022179613307</v>
      </c>
      <c r="AG559" s="5">
        <f>AG$3*$W559+AG$4</f>
        <v>12.714025072606349</v>
      </c>
      <c r="AH559" s="5">
        <f>AH$3*$W559+AH$4</f>
        <v>9.1200179850692074</v>
      </c>
      <c r="AI559" s="32">
        <f>50/(B559*24)</f>
        <v>14.257744061917119</v>
      </c>
      <c r="AJ559" s="5">
        <f>C559/6</f>
        <v>12.7125</v>
      </c>
      <c r="AK559" s="5">
        <f>100/(D559*24)</f>
        <v>12.000023664564749</v>
      </c>
      <c r="AL559" s="5">
        <f>E559/12</f>
        <v>10.993083333333333</v>
      </c>
      <c r="AM559" s="5">
        <f>160.934/(F559*24)</f>
        <v>10.362596361945306</v>
      </c>
      <c r="AN559" s="5">
        <f>G559/24</f>
        <v>9.3348750000000003</v>
      </c>
    </row>
    <row r="560" spans="1:40" x14ac:dyDescent="0.2">
      <c r="A560" s="14">
        <v>547</v>
      </c>
      <c r="B560" s="6">
        <v>0.14624318312829471</v>
      </c>
      <c r="C560" s="5">
        <v>76.221999999999994</v>
      </c>
      <c r="D560" s="6">
        <f>100/(A560*$AK$3+$AK$4)/24</f>
        <v>0.34752610798900152</v>
      </c>
      <c r="E560" s="5">
        <v>131.82599999999999</v>
      </c>
      <c r="F560" s="6">
        <v>0.6476736111111111</v>
      </c>
      <c r="G560" s="5">
        <v>223.88300000000001</v>
      </c>
      <c r="H560" s="5">
        <v>371.84500000000003</v>
      </c>
      <c r="I560" s="5">
        <v>781.19500000000005</v>
      </c>
      <c r="K560" s="6">
        <f>K$4/X560/24</f>
        <v>0.19423402207345905</v>
      </c>
      <c r="L560" s="6">
        <f>L$4/Y560/24</f>
        <v>0.20049521667698975</v>
      </c>
      <c r="M560" s="6">
        <f>M$4/Z560/24</f>
        <v>0.18044206043067448</v>
      </c>
      <c r="N560" s="6">
        <f>N$4/AA560/24</f>
        <v>0.28350154796716848</v>
      </c>
      <c r="O560" s="6">
        <f>O$4/AB560/24</f>
        <v>0.24708457550715054</v>
      </c>
      <c r="P560" s="6">
        <f>P$4/AC560/24</f>
        <v>0.58669263679881345</v>
      </c>
      <c r="Q560" s="6">
        <f>Q$4/AD560/24</f>
        <v>0.29811181605503118</v>
      </c>
      <c r="R560" s="6">
        <f>R$4/AE560/24</f>
        <v>0.26012959469954189</v>
      </c>
      <c r="S560" s="6">
        <f>S$4/AF560/24</f>
        <v>0.37079339342651535</v>
      </c>
      <c r="T560" s="6">
        <f>T$4/AG560/24</f>
        <v>0.22960667823718831</v>
      </c>
      <c r="U560" s="6">
        <f t="shared" si="33"/>
        <v>0.34295339604177782</v>
      </c>
      <c r="W560" s="14">
        <v>547</v>
      </c>
      <c r="X560" s="5">
        <f t="shared" si="35"/>
        <v>13.578980509410966</v>
      </c>
      <c r="Y560" s="5">
        <f t="shared" si="35"/>
        <v>12.676944162520595</v>
      </c>
      <c r="Z560" s="5">
        <f t="shared" si="35"/>
        <v>12.238462185936804</v>
      </c>
      <c r="AA560" s="5">
        <f t="shared" si="34"/>
        <v>9.5531518355130043</v>
      </c>
      <c r="AB560" s="5">
        <f t="shared" si="34"/>
        <v>9.4434601129757993</v>
      </c>
      <c r="AC560" s="5">
        <f>AC$3*$W560+AC$4</f>
        <v>8.1672520944042599</v>
      </c>
      <c r="AD560" s="5">
        <f>AD$3*$W560+AD$4</f>
        <v>9.224726602223484</v>
      </c>
      <c r="AE560" s="5">
        <f>AE$3*$W560+AE$4</f>
        <v>11.853066302950586</v>
      </c>
      <c r="AF560" s="5">
        <f>AF$3*$W560+AF$4</f>
        <v>11.237165333940681</v>
      </c>
      <c r="AG560" s="5">
        <f>AG$3*$W560+AG$4</f>
        <v>12.702882551411207</v>
      </c>
      <c r="AH560" s="5">
        <f>AH$3*$W560+AH$4</f>
        <v>9.1120252374445645</v>
      </c>
      <c r="AI560" s="32">
        <f>50/(B560*24)</f>
        <v>14.245678251585158</v>
      </c>
      <c r="AJ560" s="5">
        <f>C560/6</f>
        <v>12.703666666666665</v>
      </c>
      <c r="AK560" s="5">
        <f>100/(D560*24)</f>
        <v>11.989506891374425</v>
      </c>
      <c r="AL560" s="5">
        <f>E560/12</f>
        <v>10.9855</v>
      </c>
      <c r="AM560" s="5">
        <f>160.934/(F560*24)</f>
        <v>10.353337264783145</v>
      </c>
      <c r="AN560" s="5">
        <f>G560/24</f>
        <v>9.3284583333333337</v>
      </c>
    </row>
    <row r="561" spans="1:40" x14ac:dyDescent="0.2">
      <c r="A561" s="14">
        <v>546</v>
      </c>
      <c r="B561" s="6">
        <v>0.14636715323899233</v>
      </c>
      <c r="C561" s="5">
        <v>76.168000000000006</v>
      </c>
      <c r="D561" s="6">
        <f>100/(A561*$AK$3+$AK$4)/24</f>
        <v>0.3478312132791283</v>
      </c>
      <c r="E561" s="5">
        <v>131.73400000000001</v>
      </c>
      <c r="F561" s="6">
        <v>0.64826388888888886</v>
      </c>
      <c r="G561" s="5">
        <v>223.72900000000001</v>
      </c>
      <c r="H561" s="5">
        <v>371.59300000000002</v>
      </c>
      <c r="I561" s="5">
        <v>780.68499999999995</v>
      </c>
      <c r="K561" s="6">
        <f>K$4/X561/24</f>
        <v>0.19439867394100327</v>
      </c>
      <c r="L561" s="6">
        <f>L$4/Y561/24</f>
        <v>0.20066517614911075</v>
      </c>
      <c r="M561" s="6">
        <f>M$4/Z561/24</f>
        <v>0.18059502087455695</v>
      </c>
      <c r="N561" s="6">
        <f>N$4/AA561/24</f>
        <v>0.28374187177257687</v>
      </c>
      <c r="O561" s="6">
        <f>O$4/AB561/24</f>
        <v>0.24729402870368292</v>
      </c>
      <c r="P561" s="6">
        <f>P$4/AC561/24</f>
        <v>0.58720771472548072</v>
      </c>
      <c r="Q561" s="6">
        <f>Q$4/AD561/24</f>
        <v>0.29837353881495277</v>
      </c>
      <c r="R561" s="6">
        <f>R$4/AE561/24</f>
        <v>0.26035797154271095</v>
      </c>
      <c r="S561" s="6">
        <f>S$4/AF561/24</f>
        <v>0.37111892587797102</v>
      </c>
      <c r="T561" s="6">
        <f>T$4/AG561/24</f>
        <v>0.22980825794751278</v>
      </c>
      <c r="U561" s="6">
        <f t="shared" si="33"/>
        <v>0.34325448678861342</v>
      </c>
      <c r="W561" s="14">
        <v>546</v>
      </c>
      <c r="X561" s="5">
        <f t="shared" si="35"/>
        <v>13.567479379002538</v>
      </c>
      <c r="Y561" s="5">
        <f t="shared" si="35"/>
        <v>12.666207039222385</v>
      </c>
      <c r="Z561" s="5">
        <f t="shared" si="35"/>
        <v>12.228096448280613</v>
      </c>
      <c r="AA561" s="5">
        <f t="shared" si="34"/>
        <v>9.5450605031043878</v>
      </c>
      <c r="AB561" s="5">
        <f t="shared" si="34"/>
        <v>9.4354616873067396</v>
      </c>
      <c r="AC561" s="5">
        <f>AC$3*$W561+AC$4</f>
        <v>8.1600880685070152</v>
      </c>
      <c r="AD561" s="5">
        <f>AD$3*$W561+AD$4</f>
        <v>9.2166349969308534</v>
      </c>
      <c r="AE561" s="5">
        <f>AE$3*$W561+AE$4</f>
        <v>11.842669210639173</v>
      </c>
      <c r="AF561" s="5">
        <f>AF$3*$W561+AF$4</f>
        <v>11.227308488268054</v>
      </c>
      <c r="AG561" s="5">
        <f>AG$3*$W561+AG$4</f>
        <v>12.691740030216064</v>
      </c>
      <c r="AH561" s="5">
        <f>AH$3*$W561+AH$4</f>
        <v>9.1040324898199216</v>
      </c>
      <c r="AI561" s="32">
        <f>50/(B561*24)</f>
        <v>14.233612441253189</v>
      </c>
      <c r="AJ561" s="5">
        <f>C561/6</f>
        <v>12.694666666666668</v>
      </c>
      <c r="AK561" s="5">
        <f>100/(D561*24)</f>
        <v>11.978990118184107</v>
      </c>
      <c r="AL561" s="5">
        <f>E561/12</f>
        <v>10.977833333333335</v>
      </c>
      <c r="AM561" s="5">
        <f>160.934/(F561*24)</f>
        <v>10.343910016068559</v>
      </c>
      <c r="AN561" s="5">
        <f>G561/24</f>
        <v>9.3220416666666672</v>
      </c>
    </row>
    <row r="562" spans="1:40" x14ac:dyDescent="0.2">
      <c r="A562" s="14">
        <v>545</v>
      </c>
      <c r="B562" s="6">
        <v>0.14649133370653528</v>
      </c>
      <c r="C562" s="5">
        <v>76.114999999999995</v>
      </c>
      <c r="D562" s="6">
        <f>100/(A562*$AK$3+$AK$4)/24</f>
        <v>0.34813685476514955</v>
      </c>
      <c r="E562" s="5">
        <v>131.642</v>
      </c>
      <c r="F562" s="6">
        <v>0.64884259259259258</v>
      </c>
      <c r="G562" s="5">
        <v>223.57599999999999</v>
      </c>
      <c r="H562" s="5">
        <v>371.34100000000001</v>
      </c>
      <c r="I562" s="5">
        <v>780.17399999999998</v>
      </c>
      <c r="K562" s="6">
        <f>K$4/X562/24</f>
        <v>0.1945636051956291</v>
      </c>
      <c r="L562" s="6">
        <f>L$4/Y562/24</f>
        <v>0.20083542401444357</v>
      </c>
      <c r="M562" s="6">
        <f>M$4/Z562/24</f>
        <v>0.18074824086710209</v>
      </c>
      <c r="N562" s="6">
        <f>N$4/AA562/24</f>
        <v>0.28398260336787334</v>
      </c>
      <c r="O562" s="6">
        <f>O$4/AB562/24</f>
        <v>0.24750383730776812</v>
      </c>
      <c r="P562" s="6">
        <f>P$4/AC562/24</f>
        <v>0.58772369785660894</v>
      </c>
      <c r="Q562" s="6">
        <f>Q$4/AD562/24</f>
        <v>0.29863572152976181</v>
      </c>
      <c r="R562" s="6">
        <f>R$4/AE562/24</f>
        <v>0.26058674973823182</v>
      </c>
      <c r="S562" s="6">
        <f>S$4/AF562/24</f>
        <v>0.37144503042427268</v>
      </c>
      <c r="T562" s="6">
        <f>T$4/AG562/24</f>
        <v>0.23001019191656882</v>
      </c>
      <c r="U562" s="6">
        <f t="shared" si="33"/>
        <v>0.3435561066761344</v>
      </c>
      <c r="W562" s="14">
        <v>545</v>
      </c>
      <c r="X562" s="5">
        <f t="shared" si="35"/>
        <v>13.555978248594108</v>
      </c>
      <c r="Y562" s="5">
        <f t="shared" si="35"/>
        <v>12.655469915924177</v>
      </c>
      <c r="Z562" s="5">
        <f t="shared" si="35"/>
        <v>12.217730710624421</v>
      </c>
      <c r="AA562" s="5">
        <f t="shared" si="34"/>
        <v>9.5369691706957713</v>
      </c>
      <c r="AB562" s="5">
        <f t="shared" si="34"/>
        <v>9.4274632616376799</v>
      </c>
      <c r="AC562" s="5">
        <f>AC$3*$W562+AC$4</f>
        <v>8.1529240426097687</v>
      </c>
      <c r="AD562" s="5">
        <f>AD$3*$W562+AD$4</f>
        <v>9.2085433916382211</v>
      </c>
      <c r="AE562" s="5">
        <f>AE$3*$W562+AE$4</f>
        <v>11.832272118327758</v>
      </c>
      <c r="AF562" s="5">
        <f>AF$3*$W562+AF$4</f>
        <v>11.217451642595428</v>
      </c>
      <c r="AG562" s="5">
        <f>AG$3*$W562+AG$4</f>
        <v>12.68059750902092</v>
      </c>
      <c r="AH562" s="5">
        <f>AH$3*$W562+AH$4</f>
        <v>9.0960397421952806</v>
      </c>
      <c r="AI562" s="32">
        <f>50/(B562*24)</f>
        <v>14.221546630921223</v>
      </c>
      <c r="AJ562" s="5">
        <f>C562/6</f>
        <v>12.685833333333333</v>
      </c>
      <c r="AK562" s="5">
        <f>100/(D562*24)</f>
        <v>11.968473344993789</v>
      </c>
      <c r="AL562" s="5">
        <f>E562/12</f>
        <v>10.970166666666666</v>
      </c>
      <c r="AM562" s="5">
        <f>160.934/(F562*24)</f>
        <v>10.334684266856938</v>
      </c>
      <c r="AN562" s="5">
        <f>G562/24</f>
        <v>9.315666666666667</v>
      </c>
    </row>
    <row r="563" spans="1:40" x14ac:dyDescent="0.2">
      <c r="A563" s="14">
        <v>544</v>
      </c>
      <c r="B563" s="6">
        <v>0.14661572506678949</v>
      </c>
      <c r="C563" s="5">
        <v>76.061000000000007</v>
      </c>
      <c r="D563" s="6">
        <f>100/(A563*$AK$3+$AK$4)/24</f>
        <v>0.3484430338617846</v>
      </c>
      <c r="E563" s="5">
        <v>131.55099999999999</v>
      </c>
      <c r="F563" s="6">
        <v>0.64943287037037034</v>
      </c>
      <c r="G563" s="5">
        <v>223.422</v>
      </c>
      <c r="H563" s="5">
        <v>371.089</v>
      </c>
      <c r="I563" s="5">
        <v>779.66300000000001</v>
      </c>
      <c r="K563" s="6">
        <f>K$4/X563/24</f>
        <v>0.19472881654905114</v>
      </c>
      <c r="L563" s="6">
        <f>L$4/Y563/24</f>
        <v>0.20100596100764512</v>
      </c>
      <c r="M563" s="6">
        <f>M$4/Z563/24</f>
        <v>0.18090172106948776</v>
      </c>
      <c r="N563" s="6">
        <f>N$4/AA563/24</f>
        <v>0.2842237437918676</v>
      </c>
      <c r="O563" s="6">
        <f>O$4/AB563/24</f>
        <v>0.24771400222477638</v>
      </c>
      <c r="P563" s="6">
        <f>P$4/AC563/24</f>
        <v>0.58824058858052308</v>
      </c>
      <c r="Q563" s="6">
        <f>Q$4/AD563/24</f>
        <v>0.29889836541302034</v>
      </c>
      <c r="R563" s="6">
        <f>R$4/AE563/24</f>
        <v>0.2608159303450473</v>
      </c>
      <c r="S563" s="6">
        <f>S$4/AF563/24</f>
        <v>0.37177170857485692</v>
      </c>
      <c r="T563" s="6">
        <f>T$4/AG563/24</f>
        <v>0.23021248107904602</v>
      </c>
      <c r="U563" s="6">
        <f t="shared" si="33"/>
        <v>0.34385825710044537</v>
      </c>
      <c r="W563" s="14">
        <v>544</v>
      </c>
      <c r="X563" s="5">
        <f t="shared" si="35"/>
        <v>13.544477118185679</v>
      </c>
      <c r="Y563" s="5">
        <f t="shared" si="35"/>
        <v>12.644732792625968</v>
      </c>
      <c r="Z563" s="5">
        <f t="shared" si="35"/>
        <v>12.207364972968229</v>
      </c>
      <c r="AA563" s="5">
        <f t="shared" ref="AA563:AB604" si="36">AA$3*$W563+AA$4</f>
        <v>9.5288778382871548</v>
      </c>
      <c r="AB563" s="5">
        <f t="shared" si="36"/>
        <v>9.4194648359686184</v>
      </c>
      <c r="AC563" s="5">
        <f>AC$3*$W563+AC$4</f>
        <v>8.1457600167125239</v>
      </c>
      <c r="AD563" s="5">
        <f>AD$3*$W563+AD$4</f>
        <v>9.2004517863455906</v>
      </c>
      <c r="AE563" s="5">
        <f>AE$3*$W563+AE$4</f>
        <v>11.821875026016347</v>
      </c>
      <c r="AF563" s="5">
        <f>AF$3*$W563+AF$4</f>
        <v>11.207594796922802</v>
      </c>
      <c r="AG563" s="5">
        <f>AG$3*$W563+AG$4</f>
        <v>12.669454987825777</v>
      </c>
      <c r="AH563" s="5">
        <f>AH$3*$W563+AH$4</f>
        <v>9.0880469945706377</v>
      </c>
      <c r="AI563" s="32">
        <f>50/(B563*24)</f>
        <v>14.20948082058926</v>
      </c>
      <c r="AJ563" s="5">
        <f>C563/6</f>
        <v>12.676833333333335</v>
      </c>
      <c r="AK563" s="5">
        <f>100/(D563*24)</f>
        <v>11.957956571803471</v>
      </c>
      <c r="AL563" s="5">
        <f>E563/12</f>
        <v>10.962583333333333</v>
      </c>
      <c r="AM563" s="5">
        <f>160.934/(F563*24)</f>
        <v>10.325290941170181</v>
      </c>
      <c r="AN563" s="5">
        <f>G563/24</f>
        <v>9.3092500000000005</v>
      </c>
    </row>
    <row r="564" spans="1:40" x14ac:dyDescent="0.2">
      <c r="A564" s="14">
        <v>543</v>
      </c>
      <c r="B564" s="6">
        <v>0.1467403278574427</v>
      </c>
      <c r="C564" s="5">
        <v>76.007999999999996</v>
      </c>
      <c r="D564" s="6">
        <f>100/(A564*$AK$3+$AK$4)/24</f>
        <v>0.34874975198873398</v>
      </c>
      <c r="E564" s="5">
        <v>131.459</v>
      </c>
      <c r="F564" s="6">
        <v>0.65001157407407406</v>
      </c>
      <c r="G564" s="5">
        <v>223.268</v>
      </c>
      <c r="H564" s="5">
        <v>370.83800000000002</v>
      </c>
      <c r="I564" s="5">
        <v>779.15300000000002</v>
      </c>
      <c r="K564" s="6">
        <f>K$4/X564/24</f>
        <v>0.19489430871540336</v>
      </c>
      <c r="L564" s="6">
        <f>L$4/Y564/24</f>
        <v>0.20117678786586968</v>
      </c>
      <c r="M564" s="6">
        <f>M$4/Z564/24</f>
        <v>0.18105546214513943</v>
      </c>
      <c r="N564" s="6">
        <f>N$4/AA564/24</f>
        <v>0.28446529408690058</v>
      </c>
      <c r="O564" s="6">
        <f>O$4/AB564/24</f>
        <v>0.24792452436315551</v>
      </c>
      <c r="P564" s="6">
        <f>P$4/AC564/24</f>
        <v>0.58875838929395785</v>
      </c>
      <c r="Q564" s="6">
        <f>Q$4/AD564/24</f>
        <v>0.29916147168256363</v>
      </c>
      <c r="R564" s="6">
        <f>R$4/AE564/24</f>
        <v>0.26104551442582913</v>
      </c>
      <c r="S564" s="6">
        <f>S$4/AF564/24</f>
        <v>0.37209896184447483</v>
      </c>
      <c r="T564" s="6">
        <f>T$4/AG564/24</f>
        <v>0.23041512637292474</v>
      </c>
      <c r="U564" s="6">
        <f t="shared" si="33"/>
        <v>0.34416093946256643</v>
      </c>
      <c r="W564" s="14">
        <v>543</v>
      </c>
      <c r="X564" s="5">
        <f t="shared" si="35"/>
        <v>13.532975987777249</v>
      </c>
      <c r="Y564" s="5">
        <f t="shared" si="35"/>
        <v>12.633995669327758</v>
      </c>
      <c r="Z564" s="5">
        <f t="shared" si="35"/>
        <v>12.196999235312038</v>
      </c>
      <c r="AA564" s="5">
        <f t="shared" si="36"/>
        <v>9.5207865058785401</v>
      </c>
      <c r="AB564" s="5">
        <f t="shared" si="36"/>
        <v>9.4114664102995604</v>
      </c>
      <c r="AC564" s="5">
        <f>AC$3*$W564+AC$4</f>
        <v>8.1385959908152792</v>
      </c>
      <c r="AD564" s="5">
        <f>AD$3*$W564+AD$4</f>
        <v>9.1923601810529583</v>
      </c>
      <c r="AE564" s="5">
        <f>AE$3*$W564+AE$4</f>
        <v>11.811477933704932</v>
      </c>
      <c r="AF564" s="5">
        <f>AF$3*$W564+AF$4</f>
        <v>11.197737951250176</v>
      </c>
      <c r="AG564" s="5">
        <f>AG$3*$W564+AG$4</f>
        <v>12.658312466630635</v>
      </c>
      <c r="AH564" s="5">
        <f>AH$3*$W564+AH$4</f>
        <v>9.0800542469459948</v>
      </c>
      <c r="AI564" s="32">
        <f>50/(B564*24)</f>
        <v>14.197415010257293</v>
      </c>
      <c r="AJ564" s="5">
        <f>C564/6</f>
        <v>12.667999999999999</v>
      </c>
      <c r="AK564" s="5">
        <f>100/(D564*24)</f>
        <v>11.947439798613152</v>
      </c>
      <c r="AL564" s="5">
        <f>E564/12</f>
        <v>10.954916666666668</v>
      </c>
      <c r="AM564" s="5">
        <f>160.934/(F564*24)</f>
        <v>10.316098360071937</v>
      </c>
      <c r="AN564" s="5">
        <f>G564/24</f>
        <v>9.302833333333334</v>
      </c>
    </row>
    <row r="565" spans="1:40" x14ac:dyDescent="0.2">
      <c r="A565" s="14">
        <v>542</v>
      </c>
      <c r="B565" s="6">
        <v>0.14686514261801187</v>
      </c>
      <c r="C565" s="5">
        <v>75.953999999999994</v>
      </c>
      <c r="D565" s="6">
        <f>100/(A565*$AK$3+$AK$4)/24</f>
        <v>0.34905701057070143</v>
      </c>
      <c r="E565" s="5">
        <v>131.36799999999999</v>
      </c>
      <c r="F565" s="6">
        <v>0.65060185185185182</v>
      </c>
      <c r="G565" s="5">
        <v>223.11500000000001</v>
      </c>
      <c r="H565" s="5">
        <v>370.58600000000001</v>
      </c>
      <c r="I565" s="5">
        <v>778.64200000000005</v>
      </c>
      <c r="K565" s="6">
        <f>K$4/X565/24</f>
        <v>0.1950600824112495</v>
      </c>
      <c r="L565" s="6">
        <f>L$4/Y565/24</f>
        <v>0.20134790532877969</v>
      </c>
      <c r="M565" s="6">
        <f>M$4/Z565/24</f>
        <v>0.1812094647597399</v>
      </c>
      <c r="N565" s="6">
        <f>N$4/AA565/24</f>
        <v>0.28470725529885982</v>
      </c>
      <c r="O565" s="6">
        <f>O$4/AB565/24</f>
        <v>0.2481354046344445</v>
      </c>
      <c r="P565" s="6">
        <f>P$4/AC565/24</f>
        <v>0.58927710240209419</v>
      </c>
      <c r="Q565" s="6">
        <f>Q$4/AD565/24</f>
        <v>0.29942504156051847</v>
      </c>
      <c r="R565" s="6">
        <f>R$4/AE565/24</f>
        <v>0.26127550304699382</v>
      </c>
      <c r="S565" s="6">
        <f>S$4/AF565/24</f>
        <v>0.37242679175321575</v>
      </c>
      <c r="T565" s="6">
        <f>T$4/AG565/24</f>
        <v>0.2306181287394912</v>
      </c>
      <c r="U565" s="6">
        <f t="shared" si="33"/>
        <v>0.3444641551684553</v>
      </c>
      <c r="W565" s="14">
        <v>542</v>
      </c>
      <c r="X565" s="5">
        <f t="shared" si="35"/>
        <v>13.521474857368819</v>
      </c>
      <c r="Y565" s="5">
        <f t="shared" si="35"/>
        <v>12.623258546029549</v>
      </c>
      <c r="Z565" s="5">
        <f t="shared" si="35"/>
        <v>12.186633497655848</v>
      </c>
      <c r="AA565" s="5">
        <f t="shared" si="36"/>
        <v>9.5126951734699237</v>
      </c>
      <c r="AB565" s="5">
        <f t="shared" si="36"/>
        <v>9.4034679846304989</v>
      </c>
      <c r="AC565" s="5">
        <f>AC$3*$W565+AC$4</f>
        <v>8.1314319649180344</v>
      </c>
      <c r="AD565" s="5">
        <f>AD$3*$W565+AD$4</f>
        <v>9.1842685757603277</v>
      </c>
      <c r="AE565" s="5">
        <f>AE$3*$W565+AE$4</f>
        <v>11.801080841393521</v>
      </c>
      <c r="AF565" s="5">
        <f>AF$3*$W565+AF$4</f>
        <v>11.187881105577549</v>
      </c>
      <c r="AG565" s="5">
        <f>AG$3*$W565+AG$4</f>
        <v>12.647169945435493</v>
      </c>
      <c r="AH565" s="5">
        <f>AH$3*$W565+AH$4</f>
        <v>9.0720614993213538</v>
      </c>
      <c r="AI565" s="32">
        <f>50/(B565*24)</f>
        <v>14.185349199925325</v>
      </c>
      <c r="AJ565" s="5">
        <f>C565/6</f>
        <v>12.658999999999999</v>
      </c>
      <c r="AK565" s="5">
        <f>100/(D565*24)</f>
        <v>11.93692302542283</v>
      </c>
      <c r="AL565" s="5">
        <f>E565/12</f>
        <v>10.947333333333333</v>
      </c>
      <c r="AM565" s="5">
        <f>160.934/(F565*24)</f>
        <v>10.306738774638866</v>
      </c>
      <c r="AN565" s="5">
        <f>G565/24</f>
        <v>9.2964583333333337</v>
      </c>
    </row>
    <row r="566" spans="1:40" x14ac:dyDescent="0.2">
      <c r="A566" s="14">
        <v>541</v>
      </c>
      <c r="B566" s="6">
        <v>0.14699016988985111</v>
      </c>
      <c r="C566" s="5">
        <v>75.900999999999996</v>
      </c>
      <c r="D566" s="6">
        <f>100/(A566*$AK$3+$AK$4)/24</f>
        <v>0.34936481103741585</v>
      </c>
      <c r="E566" s="5">
        <v>131.27600000000001</v>
      </c>
      <c r="F566" s="6">
        <v>0.65119212962962958</v>
      </c>
      <c r="G566" s="5">
        <v>222.96100000000001</v>
      </c>
      <c r="H566" s="5">
        <v>370.334</v>
      </c>
      <c r="I566" s="5">
        <v>778.13099999999997</v>
      </c>
      <c r="K566" s="6">
        <f>K$4/X566/24</f>
        <v>0.19522613835559333</v>
      </c>
      <c r="L566" s="6">
        <f>L$4/Y566/24</f>
        <v>0.2015193141385562</v>
      </c>
      <c r="M566" s="6">
        <f>M$4/Z566/24</f>
        <v>0.18136372958123878</v>
      </c>
      <c r="N566" s="6">
        <f>N$4/AA566/24</f>
        <v>0.28494962847719429</v>
      </c>
      <c r="O566" s="6">
        <f>O$4/AB566/24</f>
        <v>0.24834664395328598</v>
      </c>
      <c r="P566" s="6">
        <f>P$4/AC566/24</f>
        <v>0.58979673031859681</v>
      </c>
      <c r="Q566" s="6">
        <f>Q$4/AD566/24</f>
        <v>0.29968907627332259</v>
      </c>
      <c r="R566" s="6">
        <f>R$4/AE566/24</f>
        <v>0.26150589727871959</v>
      </c>
      <c r="S566" s="6">
        <f>S$4/AF566/24</f>
        <v>0.3727551998265306</v>
      </c>
      <c r="T566" s="6">
        <f>T$4/AG566/24</f>
        <v>0.23082148912335163</v>
      </c>
      <c r="U566" s="6">
        <f t="shared" si="33"/>
        <v>0.34476790562902876</v>
      </c>
      <c r="W566" s="14">
        <v>541</v>
      </c>
      <c r="X566" s="5">
        <f t="shared" si="35"/>
        <v>13.509973726960389</v>
      </c>
      <c r="Y566" s="5">
        <f t="shared" si="35"/>
        <v>12.612521422731339</v>
      </c>
      <c r="Z566" s="5">
        <f t="shared" si="35"/>
        <v>12.176267759999655</v>
      </c>
      <c r="AA566" s="5">
        <f t="shared" si="36"/>
        <v>9.5046038410613072</v>
      </c>
      <c r="AB566" s="5">
        <f t="shared" si="36"/>
        <v>9.3954695589614392</v>
      </c>
      <c r="AC566" s="5">
        <f>AC$3*$W566+AC$4</f>
        <v>8.1242679390207897</v>
      </c>
      <c r="AD566" s="5">
        <f>AD$3*$W566+AD$4</f>
        <v>9.1761769704676972</v>
      </c>
      <c r="AE566" s="5">
        <f>AE$3*$W566+AE$4</f>
        <v>11.790683749082106</v>
      </c>
      <c r="AF566" s="5">
        <f>AF$3*$W566+AF$4</f>
        <v>11.178024259904923</v>
      </c>
      <c r="AG566" s="5">
        <f>AG$3*$W566+AG$4</f>
        <v>12.63602742424035</v>
      </c>
      <c r="AH566" s="5">
        <f>AH$3*$W566+AH$4</f>
        <v>9.0640687516967109</v>
      </c>
      <c r="AI566" s="32">
        <f>50/(B566*24)</f>
        <v>14.173283389593363</v>
      </c>
      <c r="AJ566" s="5">
        <f>C566/6</f>
        <v>12.650166666666665</v>
      </c>
      <c r="AK566" s="5">
        <f>100/(D566*24)</f>
        <v>11.926406252232514</v>
      </c>
      <c r="AL566" s="5">
        <f>E566/12</f>
        <v>10.939666666666668</v>
      </c>
      <c r="AM566" s="5">
        <f>160.934/(F566*24)</f>
        <v>10.297396157332528</v>
      </c>
      <c r="AN566" s="5">
        <f>G566/24</f>
        <v>9.2900416666666672</v>
      </c>
    </row>
    <row r="567" spans="1:40" x14ac:dyDescent="0.2">
      <c r="A567" s="14">
        <v>540</v>
      </c>
      <c r="B567" s="6">
        <v>0.14711541021615979</v>
      </c>
      <c r="C567" s="5">
        <v>75.847999999999999</v>
      </c>
      <c r="D567" s="6">
        <f>100/(A567*$AK$3+$AK$4)/24</f>
        <v>0.34967315482365358</v>
      </c>
      <c r="E567" s="5">
        <v>131.185</v>
      </c>
      <c r="F567" s="6">
        <v>0.65178240740740734</v>
      </c>
      <c r="G567" s="5">
        <v>222.80799999999999</v>
      </c>
      <c r="H567" s="5">
        <v>370.08199999999999</v>
      </c>
      <c r="I567" s="5">
        <v>777.62099999999998</v>
      </c>
      <c r="K567" s="6">
        <f>K$4/X567/24</f>
        <v>0.19539247726988909</v>
      </c>
      <c r="L567" s="6">
        <f>L$4/Y567/24</f>
        <v>0.20169101503990983</v>
      </c>
      <c r="M567" s="6">
        <f>M$4/Z567/24</f>
        <v>0.18151825727986193</v>
      </c>
      <c r="N567" s="6">
        <f>N$4/AA567/24</f>
        <v>0.28519241467492945</v>
      </c>
      <c r="O567" s="6">
        <f>O$4/AB567/24</f>
        <v>0.24855824323743994</v>
      </c>
      <c r="P567" s="6">
        <f>P$4/AC567/24</f>
        <v>0.59031727546565127</v>
      </c>
      <c r="Q567" s="6">
        <f>Q$4/AD567/24</f>
        <v>0.29995357705174341</v>
      </c>
      <c r="R567" s="6">
        <f>R$4/AE567/24</f>
        <v>0.26173669819496231</v>
      </c>
      <c r="S567" s="6">
        <f>S$4/AF567/24</f>
        <v>0.37308418759525597</v>
      </c>
      <c r="T567" s="6">
        <f>T$4/AG567/24</f>
        <v>0.23102520847244692</v>
      </c>
      <c r="U567" s="6">
        <f t="shared" si="33"/>
        <v>0.34507219226018448</v>
      </c>
      <c r="W567" s="14">
        <v>540</v>
      </c>
      <c r="X567" s="5">
        <f t="shared" si="35"/>
        <v>13.498472596551959</v>
      </c>
      <c r="Y567" s="5">
        <f t="shared" si="35"/>
        <v>12.601784299433129</v>
      </c>
      <c r="Z567" s="5">
        <f t="shared" si="35"/>
        <v>12.165902022343463</v>
      </c>
      <c r="AA567" s="5">
        <f t="shared" si="36"/>
        <v>9.4965125086526925</v>
      </c>
      <c r="AB567" s="5">
        <f t="shared" si="36"/>
        <v>9.3874711332923795</v>
      </c>
      <c r="AC567" s="5">
        <f>AC$3*$W567+AC$4</f>
        <v>8.1171039131235432</v>
      </c>
      <c r="AD567" s="5">
        <f>AD$3*$W567+AD$4</f>
        <v>9.1680853651750649</v>
      </c>
      <c r="AE567" s="5">
        <f>AE$3*$W567+AE$4</f>
        <v>11.780286656770695</v>
      </c>
      <c r="AF567" s="5">
        <f>AF$3*$W567+AF$4</f>
        <v>11.168167414232297</v>
      </c>
      <c r="AG567" s="5">
        <f>AG$3*$W567+AG$4</f>
        <v>12.624884903045206</v>
      </c>
      <c r="AH567" s="5">
        <f>AH$3*$W567+AH$4</f>
        <v>9.056076004072068</v>
      </c>
      <c r="AI567" s="32">
        <f>50/(B567*24)</f>
        <v>14.161217579261395</v>
      </c>
      <c r="AJ567" s="5">
        <f>C567/6</f>
        <v>12.641333333333334</v>
      </c>
      <c r="AK567" s="5">
        <f>100/(D567*24)</f>
        <v>11.915889479042196</v>
      </c>
      <c r="AL567" s="5">
        <f>E567/12</f>
        <v>10.932083333333333</v>
      </c>
      <c r="AM567" s="5">
        <f>160.934/(F567*24)</f>
        <v>10.288070462052065</v>
      </c>
      <c r="AN567" s="5">
        <f>G567/24</f>
        <v>9.283666666666667</v>
      </c>
    </row>
    <row r="568" spans="1:40" x14ac:dyDescent="0.2">
      <c r="A568" s="14">
        <v>539</v>
      </c>
      <c r="B568" s="6">
        <v>0.14724086414198984</v>
      </c>
      <c r="C568" s="5">
        <v>75.793999999999997</v>
      </c>
      <c r="D568" s="6">
        <f>100/(A568*$AK$3+$AK$4)/24</f>
        <v>0.34998204336926092</v>
      </c>
      <c r="E568" s="5">
        <v>131.09299999999999</v>
      </c>
      <c r="F568" s="6">
        <v>0.65237268518518521</v>
      </c>
      <c r="G568" s="5">
        <v>222.654</v>
      </c>
      <c r="H568" s="5">
        <v>369.83</v>
      </c>
      <c r="I568" s="5">
        <v>777.11</v>
      </c>
      <c r="K568" s="6">
        <f>K$4/X568/24</f>
        <v>0.19555909987805198</v>
      </c>
      <c r="L568" s="6">
        <f>L$4/Y568/24</f>
        <v>0.20186300878009122</v>
      </c>
      <c r="M568" s="6">
        <f>M$4/Z568/24</f>
        <v>0.18167304852812158</v>
      </c>
      <c r="N568" s="6">
        <f>N$4/AA568/24</f>
        <v>0.28543561494868303</v>
      </c>
      <c r="O568" s="6">
        <f>O$4/AB568/24</f>
        <v>0.24877020340779696</v>
      </c>
      <c r="P568" s="6">
        <f>P$4/AC568/24</f>
        <v>0.59083874027400185</v>
      </c>
      <c r="Q568" s="6">
        <f>Q$4/AD568/24</f>
        <v>0.30021854513089713</v>
      </c>
      <c r="R568" s="6">
        <f>R$4/AE568/24</f>
        <v>0.26196790687347321</v>
      </c>
      <c r="S568" s="6">
        <f>S$4/AF568/24</f>
        <v>0.37341375659563719</v>
      </c>
      <c r="T568" s="6">
        <f>T$4/AG568/24</f>
        <v>0.23122928773806761</v>
      </c>
      <c r="U568" s="6">
        <f t="shared" si="33"/>
        <v>0.34537701648282321</v>
      </c>
      <c r="W568" s="14">
        <v>539</v>
      </c>
      <c r="X568" s="5">
        <f t="shared" si="35"/>
        <v>13.48697146614353</v>
      </c>
      <c r="Y568" s="5">
        <f t="shared" si="35"/>
        <v>12.591047176134921</v>
      </c>
      <c r="Z568" s="5">
        <f t="shared" si="35"/>
        <v>12.155536284687273</v>
      </c>
      <c r="AA568" s="5">
        <f t="shared" si="36"/>
        <v>9.4884211762440742</v>
      </c>
      <c r="AB568" s="5">
        <f t="shared" si="36"/>
        <v>9.3794727076233197</v>
      </c>
      <c r="AC568" s="5">
        <f>AC$3*$W568+AC$4</f>
        <v>8.1099398872262984</v>
      </c>
      <c r="AD568" s="5">
        <f>AD$3*$W568+AD$4</f>
        <v>9.1599937598824326</v>
      </c>
      <c r="AE568" s="5">
        <f>AE$3*$W568+AE$4</f>
        <v>11.76988956445928</v>
      </c>
      <c r="AF568" s="5">
        <f>AF$3*$W568+AF$4</f>
        <v>11.158310568559671</v>
      </c>
      <c r="AG568" s="5">
        <f>AG$3*$W568+AG$4</f>
        <v>12.613742381850063</v>
      </c>
      <c r="AH568" s="5">
        <f>AH$3*$W568+AH$4</f>
        <v>9.0480832564474269</v>
      </c>
      <c r="AI568" s="32">
        <f>50/(B568*24)</f>
        <v>14.14915176892943</v>
      </c>
      <c r="AJ568" s="5">
        <f>C568/6</f>
        <v>12.632333333333333</v>
      </c>
      <c r="AK568" s="5">
        <f>100/(D568*24)</f>
        <v>11.905372705851876</v>
      </c>
      <c r="AL568" s="5">
        <f>E568/12</f>
        <v>10.924416666666666</v>
      </c>
      <c r="AM568" s="5">
        <f>160.934/(F568*24)</f>
        <v>10.278761642863479</v>
      </c>
      <c r="AN568" s="5">
        <f>G568/24</f>
        <v>9.2772500000000004</v>
      </c>
    </row>
    <row r="569" spans="1:40" x14ac:dyDescent="0.2">
      <c r="A569" s="14">
        <v>538</v>
      </c>
      <c r="B569" s="6">
        <v>0.14736653221425414</v>
      </c>
      <c r="C569" s="5">
        <v>75.741</v>
      </c>
      <c r="D569" s="6">
        <f>100/(A569*$AK$3+$AK$4)/24</f>
        <v>0.35029147811917599</v>
      </c>
      <c r="E569" s="5">
        <v>131.00200000000001</v>
      </c>
      <c r="F569" s="6">
        <v>0.65296296296296297</v>
      </c>
      <c r="G569" s="5">
        <v>222.5</v>
      </c>
      <c r="H569" s="5">
        <v>369.57900000000001</v>
      </c>
      <c r="I569" s="5">
        <v>776.6</v>
      </c>
      <c r="K569" s="6">
        <f>K$4/X569/24</f>
        <v>0.19572600690646855</v>
      </c>
      <c r="L569" s="6">
        <f>L$4/Y569/24</f>
        <v>0.20203529610890239</v>
      </c>
      <c r="M569" s="6">
        <f>M$4/Z569/24</f>
        <v>0.1818281040008258</v>
      </c>
      <c r="N569" s="6">
        <f>N$4/AA569/24</f>
        <v>0.28567923035867943</v>
      </c>
      <c r="O569" s="6">
        <f>O$4/AB569/24</f>
        <v>0.24898252538839138</v>
      </c>
      <c r="P569" s="6">
        <f>P$4/AC569/24</f>
        <v>0.59136112718298939</v>
      </c>
      <c r="Q569" s="6">
        <f>Q$4/AD569/24</f>
        <v>0.30048398175026797</v>
      </c>
      <c r="R569" s="6">
        <f>R$4/AE569/24</f>
        <v>0.26219952439581456</v>
      </c>
      <c r="S569" s="6">
        <f>S$4/AF569/24</f>
        <v>0.37374390836935284</v>
      </c>
      <c r="T569" s="6">
        <f>T$4/AG569/24</f>
        <v>0.23143372787486849</v>
      </c>
      <c r="U569" s="6">
        <f t="shared" si="33"/>
        <v>0.34568237972287102</v>
      </c>
      <c r="W569" s="14">
        <v>538</v>
      </c>
      <c r="X569" s="5">
        <f t="shared" si="35"/>
        <v>13.4754703357351</v>
      </c>
      <c r="Y569" s="5">
        <f t="shared" si="35"/>
        <v>12.580310052836712</v>
      </c>
      <c r="Z569" s="5">
        <f t="shared" si="35"/>
        <v>12.14517054703108</v>
      </c>
      <c r="AA569" s="5">
        <f t="shared" si="36"/>
        <v>9.4803298438354595</v>
      </c>
      <c r="AB569" s="5">
        <f t="shared" si="36"/>
        <v>9.37147428195426</v>
      </c>
      <c r="AC569" s="5">
        <f>AC$3*$W569+AC$4</f>
        <v>8.1027758613290537</v>
      </c>
      <c r="AD569" s="5">
        <f>AD$3*$W569+AD$4</f>
        <v>9.1519021545898021</v>
      </c>
      <c r="AE569" s="5">
        <f>AE$3*$W569+AE$4</f>
        <v>11.759492472147869</v>
      </c>
      <c r="AF569" s="5">
        <f>AF$3*$W569+AF$4</f>
        <v>11.148453722887044</v>
      </c>
      <c r="AG569" s="5">
        <f>AG$3*$W569+AG$4</f>
        <v>12.602599860654921</v>
      </c>
      <c r="AH569" s="5">
        <f>AH$3*$W569+AH$4</f>
        <v>9.0400905088227841</v>
      </c>
      <c r="AI569" s="32">
        <f>50/(B569*24)</f>
        <v>14.137085958597465</v>
      </c>
      <c r="AJ569" s="5">
        <f>C569/6</f>
        <v>12.6235</v>
      </c>
      <c r="AK569" s="5">
        <f>100/(D569*24)</f>
        <v>11.894855932661557</v>
      </c>
      <c r="AL569" s="5">
        <f>E569/12</f>
        <v>10.916833333333335</v>
      </c>
      <c r="AM569" s="5">
        <f>160.934/(F569*24)</f>
        <v>10.269469653998865</v>
      </c>
      <c r="AN569" s="5">
        <f>G569/24</f>
        <v>9.2708333333333339</v>
      </c>
    </row>
    <row r="570" spans="1:40" x14ac:dyDescent="0.2">
      <c r="A570" s="14">
        <v>537</v>
      </c>
      <c r="B570" s="6">
        <v>0.14749241498173429</v>
      </c>
      <c r="C570" s="5">
        <v>75.686999999999998</v>
      </c>
      <c r="D570" s="6">
        <f>100/(A570*$AK$3+$AK$4)/24</f>
        <v>0.3506014605234517</v>
      </c>
      <c r="E570" s="5">
        <v>130.91</v>
      </c>
      <c r="F570" s="6">
        <v>0.65355324074074073</v>
      </c>
      <c r="G570" s="5">
        <v>222.34700000000001</v>
      </c>
      <c r="H570" s="5">
        <v>369.327</v>
      </c>
      <c r="I570" s="5">
        <v>776.08900000000006</v>
      </c>
      <c r="K570" s="6">
        <f>K$4/X570/24</f>
        <v>0.19589319908400724</v>
      </c>
      <c r="L570" s="6">
        <f>L$4/Y570/24</f>
        <v>0.20220787777870708</v>
      </c>
      <c r="M570" s="6">
        <f>M$4/Z570/24</f>
        <v>0.18198342437508833</v>
      </c>
      <c r="N570" s="6">
        <f>N$4/AA570/24</f>
        <v>0.28592326196876622</v>
      </c>
      <c r="O570" s="6">
        <f>O$4/AB570/24</f>
        <v>0.2491952101064149</v>
      </c>
      <c r="P570" s="6">
        <f>P$4/AC570/24</f>
        <v>0.59188443864058926</v>
      </c>
      <c r="Q570" s="6">
        <f>Q$4/AD570/24</f>
        <v>0.30074988815372772</v>
      </c>
      <c r="R570" s="6">
        <f>R$4/AE570/24</f>
        <v>0.26243155184737749</v>
      </c>
      <c r="S570" s="6">
        <f>S$4/AF570/24</f>
        <v>0.37407464446353877</v>
      </c>
      <c r="T570" s="6">
        <f>T$4/AG570/24</f>
        <v>0.23163852984088359</v>
      </c>
      <c r="U570" s="6">
        <f t="shared" si="33"/>
        <v>0.34598828341130106</v>
      </c>
      <c r="W570" s="14">
        <v>537</v>
      </c>
      <c r="X570" s="5">
        <f t="shared" si="35"/>
        <v>13.46396920532667</v>
      </c>
      <c r="Y570" s="5">
        <f t="shared" si="35"/>
        <v>12.569572929538502</v>
      </c>
      <c r="Z570" s="5">
        <f t="shared" si="35"/>
        <v>12.134804809374888</v>
      </c>
      <c r="AA570" s="5">
        <f t="shared" si="36"/>
        <v>9.472238511426843</v>
      </c>
      <c r="AB570" s="5">
        <f t="shared" si="36"/>
        <v>9.3634758562851985</v>
      </c>
      <c r="AC570" s="5">
        <f>AC$3*$W570+AC$4</f>
        <v>8.095611835431809</v>
      </c>
      <c r="AD570" s="5">
        <f>AD$3*$W570+AD$4</f>
        <v>9.1438105492971715</v>
      </c>
      <c r="AE570" s="5">
        <f>AE$3*$W570+AE$4</f>
        <v>11.749095379836454</v>
      </c>
      <c r="AF570" s="5">
        <f>AF$3*$W570+AF$4</f>
        <v>11.138596877214418</v>
      </c>
      <c r="AG570" s="5">
        <f>AG$3*$W570+AG$4</f>
        <v>12.59145733945978</v>
      </c>
      <c r="AH570" s="5">
        <f>AH$3*$W570+AH$4</f>
        <v>9.0320977611981412</v>
      </c>
      <c r="AI570" s="32">
        <f>50/(B570*24)</f>
        <v>14.1250201482655</v>
      </c>
      <c r="AJ570" s="5">
        <f>C570/6</f>
        <v>12.6145</v>
      </c>
      <c r="AK570" s="5">
        <f>100/(D570*24)</f>
        <v>11.884339159471239</v>
      </c>
      <c r="AL570" s="5">
        <f>E570/12</f>
        <v>10.909166666666666</v>
      </c>
      <c r="AM570" s="5">
        <f>160.934/(F570*24)</f>
        <v>10.260194449855668</v>
      </c>
      <c r="AN570" s="5">
        <f>G570/24</f>
        <v>9.2644583333333337</v>
      </c>
    </row>
    <row r="571" spans="1:40" x14ac:dyDescent="0.2">
      <c r="A571" s="14">
        <v>536</v>
      </c>
      <c r="B571" s="6">
        <v>0.1476185129950886</v>
      </c>
      <c r="C571" s="5">
        <v>75.634</v>
      </c>
      <c r="D571" s="6">
        <f>100/(A571*$AK$3+$AK$4)/24</f>
        <v>0.35091199203727824</v>
      </c>
      <c r="E571" s="5">
        <v>130.81800000000001</v>
      </c>
      <c r="F571" s="6">
        <v>0.65415509259259264</v>
      </c>
      <c r="G571" s="5">
        <v>222.19300000000001</v>
      </c>
      <c r="H571" s="5">
        <v>369.07499999999999</v>
      </c>
      <c r="I571" s="5">
        <v>775.57799999999997</v>
      </c>
      <c r="K571" s="6">
        <f>K$4/X571/24</f>
        <v>0.19606067714202915</v>
      </c>
      <c r="L571" s="6">
        <f>L$4/Y571/24</f>
        <v>0.20238075454444204</v>
      </c>
      <c r="M571" s="6">
        <f>M$4/Z571/24</f>
        <v>0.18213901033033864</v>
      </c>
      <c r="N571" s="6">
        <f>N$4/AA571/24</f>
        <v>0.28616771084642884</v>
      </c>
      <c r="O571" s="6">
        <f>O$4/AB571/24</f>
        <v>0.24940825849222992</v>
      </c>
      <c r="P571" s="6">
        <f>P$4/AC571/24</f>
        <v>0.59240867710344969</v>
      </c>
      <c r="Q571" s="6">
        <f>Q$4/AD571/24</f>
        <v>0.30101626558955502</v>
      </c>
      <c r="R571" s="6">
        <f>R$4/AE571/24</f>
        <v>0.2626639903173979</v>
      </c>
      <c r="S571" s="6">
        <f>S$4/AF571/24</f>
        <v>0.3744059664308117</v>
      </c>
      <c r="T571" s="6">
        <f>T$4/AG571/24</f>
        <v>0.23184369459754106</v>
      </c>
      <c r="U571" s="6">
        <f t="shared" si="33"/>
        <v>0.3462947289841562</v>
      </c>
      <c r="W571" s="14">
        <v>536</v>
      </c>
      <c r="X571" s="5">
        <f t="shared" si="35"/>
        <v>13.452468074918242</v>
      </c>
      <c r="Y571" s="5">
        <f t="shared" si="35"/>
        <v>12.558835806240292</v>
      </c>
      <c r="Z571" s="5">
        <f t="shared" si="35"/>
        <v>12.124439071718697</v>
      </c>
      <c r="AA571" s="5">
        <f t="shared" si="36"/>
        <v>9.4641471790182266</v>
      </c>
      <c r="AB571" s="5">
        <f t="shared" si="36"/>
        <v>9.3554774306161406</v>
      </c>
      <c r="AC571" s="5">
        <f>AC$3*$W571+AC$4</f>
        <v>8.0884478095345642</v>
      </c>
      <c r="AD571" s="5">
        <f>AD$3*$W571+AD$4</f>
        <v>9.135718944004541</v>
      </c>
      <c r="AE571" s="5">
        <f>AE$3*$W571+AE$4</f>
        <v>11.738698287525043</v>
      </c>
      <c r="AF571" s="5">
        <f>AF$3*$W571+AF$4</f>
        <v>11.128740031541792</v>
      </c>
      <c r="AG571" s="5">
        <f>AG$3*$W571+AG$4</f>
        <v>12.580314818264636</v>
      </c>
      <c r="AH571" s="5">
        <f>AH$3*$W571+AH$4</f>
        <v>9.0241050135735001</v>
      </c>
      <c r="AI571" s="32">
        <f>50/(B571*24)</f>
        <v>14.112954337933534</v>
      </c>
      <c r="AJ571" s="5">
        <f>C571/6</f>
        <v>12.605666666666666</v>
      </c>
      <c r="AK571" s="5">
        <f>100/(D571*24)</f>
        <v>11.873822386280922</v>
      </c>
      <c r="AL571" s="5">
        <f>E571/12</f>
        <v>10.9015</v>
      </c>
      <c r="AM571" s="5">
        <f>160.934/(F571*24)</f>
        <v>10.250754613492806</v>
      </c>
      <c r="AN571" s="5">
        <f>G571/24</f>
        <v>9.2580416666666672</v>
      </c>
    </row>
    <row r="572" spans="1:40" x14ac:dyDescent="0.2">
      <c r="A572" s="14">
        <v>535</v>
      </c>
      <c r="B572" s="6">
        <v>0.14774482680686002</v>
      </c>
      <c r="C572" s="5">
        <v>75.58</v>
      </c>
      <c r="D572" s="6">
        <f>100/(A572*$AK$3+$AK$4)/24</f>
        <v>0.35122307412100601</v>
      </c>
      <c r="E572" s="5">
        <v>130.727</v>
      </c>
      <c r="F572" s="6">
        <v>0.65474537037037039</v>
      </c>
      <c r="G572" s="5">
        <v>222.03899999999999</v>
      </c>
      <c r="H572" s="5">
        <v>368.82299999999998</v>
      </c>
      <c r="I572" s="5">
        <v>775.06799999999998</v>
      </c>
      <c r="K572" s="6">
        <f>K$4/X572/24</f>
        <v>0.19622844181439869</v>
      </c>
      <c r="L572" s="6">
        <f>L$4/Y572/24</f>
        <v>0.20255392716362797</v>
      </c>
      <c r="M572" s="6">
        <f>M$4/Z572/24</f>
        <v>0.1822948625483316</v>
      </c>
      <c r="N572" s="6">
        <f>N$4/AA572/24</f>
        <v>0.28641257806280651</v>
      </c>
      <c r="O572" s="6">
        <f>O$4/AB572/24</f>
        <v>0.24962167147938338</v>
      </c>
      <c r="P572" s="6">
        <f>P$4/AC572/24</f>
        <v>0.59293384503693025</v>
      </c>
      <c r="Q572" s="6">
        <f>Q$4/AD572/24</f>
        <v>0.30128311531045487</v>
      </c>
      <c r="R572" s="6">
        <f>R$4/AE572/24</f>
        <v>0.2628968408989748</v>
      </c>
      <c r="S572" s="6">
        <f>S$4/AF572/24</f>
        <v>0.37473787582929424</v>
      </c>
      <c r="T572" s="6">
        <f>T$4/AG572/24</f>
        <v>0.23204922310967832</v>
      </c>
      <c r="U572" s="6">
        <f t="shared" si="33"/>
        <v>0.34660171788257177</v>
      </c>
      <c r="W572" s="14">
        <v>535</v>
      </c>
      <c r="X572" s="5">
        <f t="shared" si="35"/>
        <v>13.440966944509812</v>
      </c>
      <c r="Y572" s="5">
        <f t="shared" si="35"/>
        <v>12.548098682942083</v>
      </c>
      <c r="Z572" s="5">
        <f t="shared" si="35"/>
        <v>12.114073334062505</v>
      </c>
      <c r="AA572" s="5">
        <f t="shared" si="36"/>
        <v>9.4560558466096118</v>
      </c>
      <c r="AB572" s="5">
        <f t="shared" si="36"/>
        <v>9.3474790049470791</v>
      </c>
      <c r="AC572" s="5">
        <f>AC$3*$W572+AC$4</f>
        <v>8.0812837836373177</v>
      </c>
      <c r="AD572" s="5">
        <f>AD$3*$W572+AD$4</f>
        <v>9.1276273387119087</v>
      </c>
      <c r="AE572" s="5">
        <f>AE$3*$W572+AE$4</f>
        <v>11.728301195213628</v>
      </c>
      <c r="AF572" s="5">
        <f>AF$3*$W572+AF$4</f>
        <v>11.118883185869166</v>
      </c>
      <c r="AG572" s="5">
        <f>AG$3*$W572+AG$4</f>
        <v>12.569172297069493</v>
      </c>
      <c r="AH572" s="5">
        <f>AH$3*$W572+AH$4</f>
        <v>9.0161122659488555</v>
      </c>
      <c r="AI572" s="32">
        <f>50/(B572*24)</f>
        <v>14.100888527601571</v>
      </c>
      <c r="AJ572" s="5">
        <f>C572/6</f>
        <v>12.596666666666666</v>
      </c>
      <c r="AK572" s="5">
        <f>100/(D572*24)</f>
        <v>11.863305613090601</v>
      </c>
      <c r="AL572" s="5">
        <f>E572/12</f>
        <v>10.893916666666668</v>
      </c>
      <c r="AM572" s="5">
        <f>160.934/(F572*24)</f>
        <v>10.241513169524483</v>
      </c>
      <c r="AN572" s="5">
        <f>G572/24</f>
        <v>9.2516249999999989</v>
      </c>
    </row>
    <row r="573" spans="1:40" x14ac:dyDescent="0.2">
      <c r="A573" s="14">
        <v>534</v>
      </c>
      <c r="B573" s="6">
        <v>0.14787135697148449</v>
      </c>
      <c r="C573" s="5">
        <v>75.527000000000001</v>
      </c>
      <c r="D573" s="6">
        <f>100/(A573*$AK$3+$AK$4)/24</f>
        <v>0.35153470824016814</v>
      </c>
      <c r="E573" s="5">
        <v>130.63499999999999</v>
      </c>
      <c r="F573" s="6">
        <v>0.65533564814814815</v>
      </c>
      <c r="G573" s="5">
        <v>221.886</v>
      </c>
      <c r="H573" s="5">
        <v>368.572</v>
      </c>
      <c r="I573" s="5">
        <v>774.55700000000002</v>
      </c>
      <c r="K573" s="6">
        <f>K$4/X573/24</f>
        <v>0.19639649383749411</v>
      </c>
      <c r="L573" s="6">
        <f>L$4/Y573/24</f>
        <v>0.20272739639638049</v>
      </c>
      <c r="M573" s="6">
        <f>M$4/Z573/24</f>
        <v>0.18245098171315746</v>
      </c>
      <c r="N573" s="6">
        <f>N$4/AA573/24</f>
        <v>0.28665786469270782</v>
      </c>
      <c r="O573" s="6">
        <f>O$4/AB573/24</f>
        <v>0.24983545000461996</v>
      </c>
      <c r="P573" s="6">
        <f>P$4/AC573/24</f>
        <v>0.59345994491513998</v>
      </c>
      <c r="Q573" s="6">
        <f>Q$4/AD573/24</f>
        <v>0.30155043857357811</v>
      </c>
      <c r="R573" s="6">
        <f>R$4/AE573/24</f>
        <v>0.26313010468908621</v>
      </c>
      <c r="S573" s="6">
        <f>S$4/AF573/24</f>
        <v>0.37507037422263872</v>
      </c>
      <c r="T573" s="6">
        <f>T$4/AG573/24</f>
        <v>0.23225511634555707</v>
      </c>
      <c r="U573" s="6">
        <f t="shared" si="33"/>
        <v>0.34690925155279756</v>
      </c>
      <c r="W573" s="14">
        <v>534</v>
      </c>
      <c r="X573" s="5">
        <f t="shared" si="35"/>
        <v>13.429465814101382</v>
      </c>
      <c r="Y573" s="5">
        <f t="shared" si="35"/>
        <v>12.537361559643873</v>
      </c>
      <c r="Z573" s="5">
        <f t="shared" si="35"/>
        <v>12.103707596406313</v>
      </c>
      <c r="AA573" s="5">
        <f t="shared" si="36"/>
        <v>9.4479645142009936</v>
      </c>
      <c r="AB573" s="5">
        <f t="shared" si="36"/>
        <v>9.3394805792780211</v>
      </c>
      <c r="AC573" s="5">
        <f>AC$3*$W573+AC$4</f>
        <v>8.074119757740073</v>
      </c>
      <c r="AD573" s="5">
        <f>AD$3*$W573+AD$4</f>
        <v>9.1195357334192764</v>
      </c>
      <c r="AE573" s="5">
        <f>AE$3*$W573+AE$4</f>
        <v>11.717904102902217</v>
      </c>
      <c r="AF573" s="5">
        <f>AF$3*$W573+AF$4</f>
        <v>11.109026340196539</v>
      </c>
      <c r="AG573" s="5">
        <f>AG$3*$W573+AG$4</f>
        <v>12.558029775874349</v>
      </c>
      <c r="AH573" s="5">
        <f>AH$3*$W573+AH$4</f>
        <v>9.0081195183242144</v>
      </c>
      <c r="AI573" s="32">
        <f>50/(B573*24)</f>
        <v>14.088822717269601</v>
      </c>
      <c r="AJ573" s="5">
        <f>C573/6</f>
        <v>12.587833333333334</v>
      </c>
      <c r="AK573" s="5">
        <f>100/(D573*24)</f>
        <v>11.852788839900281</v>
      </c>
      <c r="AL573" s="5">
        <f>E573/12</f>
        <v>10.886249999999999</v>
      </c>
      <c r="AM573" s="5">
        <f>160.934/(F573*24)</f>
        <v>10.232288373571642</v>
      </c>
      <c r="AN573" s="5">
        <f>G573/24</f>
        <v>9.2452500000000004</v>
      </c>
    </row>
    <row r="574" spans="1:40" x14ac:dyDescent="0.2">
      <c r="A574" s="14">
        <v>533</v>
      </c>
      <c r="B574" s="6">
        <v>0.1479981040452987</v>
      </c>
      <c r="C574" s="5">
        <v>75.472999999999999</v>
      </c>
      <c r="D574" s="6">
        <f>100/(A574*$AK$3+$AK$4)/24</f>
        <v>0.35184689586550394</v>
      </c>
      <c r="E574" s="5">
        <v>130.54400000000001</v>
      </c>
      <c r="F574" s="6">
        <v>0.65593749999999995</v>
      </c>
      <c r="G574" s="5">
        <v>221.732</v>
      </c>
      <c r="H574" s="5">
        <v>368.32</v>
      </c>
      <c r="I574" s="5">
        <v>774.04600000000005</v>
      </c>
      <c r="K574" s="6">
        <f>K$4/X574/24</f>
        <v>0.19656483395021837</v>
      </c>
      <c r="L574" s="6">
        <f>L$4/Y574/24</f>
        <v>0.20290116300542141</v>
      </c>
      <c r="M574" s="6">
        <f>M$4/Z574/24</f>
        <v>0.18260736851125203</v>
      </c>
      <c r="N574" s="6">
        <f>N$4/AA574/24</f>
        <v>0.28690357181462617</v>
      </c>
      <c r="O574" s="6">
        <f>O$4/AB574/24</f>
        <v>0.25004959500789642</v>
      </c>
      <c r="P574" s="6">
        <f>P$4/AC574/24</f>
        <v>0.59398697922097698</v>
      </c>
      <c r="Q574" s="6">
        <f>Q$4/AD574/24</f>
        <v>0.30181823664054147</v>
      </c>
      <c r="R574" s="6">
        <f>R$4/AE574/24</f>
        <v>0.26336378278860734</v>
      </c>
      <c r="S574" s="6">
        <f>S$4/AF574/24</f>
        <v>0.37540346318005224</v>
      </c>
      <c r="T574" s="6">
        <f>T$4/AG574/24</f>
        <v>0.23246137527687846</v>
      </c>
      <c r="U574" s="6">
        <f t="shared" si="33"/>
        <v>0.34721733144622097</v>
      </c>
      <c r="W574" s="14">
        <v>533</v>
      </c>
      <c r="X574" s="5">
        <f t="shared" si="35"/>
        <v>13.417964683692954</v>
      </c>
      <c r="Y574" s="5">
        <f t="shared" si="35"/>
        <v>12.526624436345664</v>
      </c>
      <c r="Z574" s="5">
        <f t="shared" si="35"/>
        <v>12.093341858750122</v>
      </c>
      <c r="AA574" s="5">
        <f t="shared" si="36"/>
        <v>9.4398731817923789</v>
      </c>
      <c r="AB574" s="5">
        <f t="shared" si="36"/>
        <v>9.3314821536089596</v>
      </c>
      <c r="AC574" s="5">
        <f>AC$3*$W574+AC$4</f>
        <v>8.0669557318428282</v>
      </c>
      <c r="AD574" s="5">
        <f>AD$3*$W574+AD$4</f>
        <v>9.1114441281266458</v>
      </c>
      <c r="AE574" s="5">
        <f>AE$3*$W574+AE$4</f>
        <v>11.707507010590803</v>
      </c>
      <c r="AF574" s="5">
        <f>AF$3*$W574+AF$4</f>
        <v>11.099169494523913</v>
      </c>
      <c r="AG574" s="5">
        <f>AG$3*$W574+AG$4</f>
        <v>12.546887254679207</v>
      </c>
      <c r="AH574" s="5">
        <f>AH$3*$W574+AH$4</f>
        <v>9.0001267706995733</v>
      </c>
      <c r="AI574" s="32">
        <f>50/(B574*24)</f>
        <v>14.076756906937636</v>
      </c>
      <c r="AJ574" s="5">
        <f>C574/6</f>
        <v>12.578833333333334</v>
      </c>
      <c r="AK574" s="5">
        <f>100/(D574*24)</f>
        <v>11.842272066709963</v>
      </c>
      <c r="AL574" s="5">
        <f>E574/12</f>
        <v>10.878666666666668</v>
      </c>
      <c r="AM574" s="5">
        <f>160.934/(F574*24)</f>
        <v>10.222899793552486</v>
      </c>
      <c r="AN574" s="5">
        <f>G574/24</f>
        <v>9.2388333333333339</v>
      </c>
    </row>
    <row r="575" spans="1:40" x14ac:dyDescent="0.2">
      <c r="A575" s="14">
        <v>532</v>
      </c>
      <c r="B575" s="6">
        <v>0.1481250685865485</v>
      </c>
      <c r="C575" s="5">
        <v>75.42</v>
      </c>
      <c r="D575" s="6">
        <f>100/(A575*$AK$3+$AK$4)/24</f>
        <v>0.35215963847298176</v>
      </c>
      <c r="E575" s="5">
        <v>130.452</v>
      </c>
      <c r="F575" s="6">
        <v>0.65652777777777771</v>
      </c>
      <c r="G575" s="5">
        <v>221.57900000000001</v>
      </c>
      <c r="H575" s="5">
        <v>368.06799999999998</v>
      </c>
      <c r="I575" s="5">
        <v>773.53599999999994</v>
      </c>
      <c r="K575" s="6">
        <f>K$4/X575/24</f>
        <v>0.19673346289401009</v>
      </c>
      <c r="L575" s="6">
        <f>L$4/Y575/24</f>
        <v>0.2030752277560898</v>
      </c>
      <c r="M575" s="6">
        <f>M$4/Z575/24</f>
        <v>0.18276402363140665</v>
      </c>
      <c r="N575" s="6">
        <f>N$4/AA575/24</f>
        <v>0.28714970051075617</v>
      </c>
      <c r="O575" s="6">
        <f>O$4/AB575/24</f>
        <v>0.25026410743239452</v>
      </c>
      <c r="P575" s="6">
        <f>P$4/AC575/24</f>
        <v>0.5945149504461672</v>
      </c>
      <c r="Q575" s="6">
        <f>Q$4/AD575/24</f>
        <v>0.3020865107774473</v>
      </c>
      <c r="R575" s="6">
        <f>R$4/AE575/24</f>
        <v>0.26359787630232701</v>
      </c>
      <c r="S575" s="6">
        <f>S$4/AF575/24</f>
        <v>0.37573714427632093</v>
      </c>
      <c r="T575" s="6">
        <f>T$4/AG575/24</f>
        <v>0.23266800087879871</v>
      </c>
      <c r="U575" s="6">
        <f t="shared" si="33"/>
        <v>0.34752595901938999</v>
      </c>
      <c r="W575" s="14">
        <v>532</v>
      </c>
      <c r="X575" s="5">
        <f t="shared" si="35"/>
        <v>13.406463553284524</v>
      </c>
      <c r="Y575" s="5">
        <f t="shared" si="35"/>
        <v>12.515887313047454</v>
      </c>
      <c r="Z575" s="5">
        <f t="shared" si="35"/>
        <v>12.082976121093932</v>
      </c>
      <c r="AA575" s="5">
        <f t="shared" si="36"/>
        <v>9.4317818493837624</v>
      </c>
      <c r="AB575" s="5">
        <f t="shared" si="36"/>
        <v>9.3234837279398999</v>
      </c>
      <c r="AC575" s="5">
        <f>AC$3*$W575+AC$4</f>
        <v>8.0597917059455817</v>
      </c>
      <c r="AD575" s="5">
        <f>AD$3*$W575+AD$4</f>
        <v>9.1033525228340153</v>
      </c>
      <c r="AE575" s="5">
        <f>AE$3*$W575+AE$4</f>
        <v>11.697109918279391</v>
      </c>
      <c r="AF575" s="5">
        <f>AF$3*$W575+AF$4</f>
        <v>11.089312648851287</v>
      </c>
      <c r="AG575" s="5">
        <f>AG$3*$W575+AG$4</f>
        <v>12.535744733484064</v>
      </c>
      <c r="AH575" s="5">
        <f>AH$3*$W575+AH$4</f>
        <v>8.9921340230749287</v>
      </c>
      <c r="AI575" s="32">
        <f>50/(B575*24)</f>
        <v>14.064691096605673</v>
      </c>
      <c r="AJ575" s="5">
        <f>C575/6</f>
        <v>12.57</v>
      </c>
      <c r="AK575" s="5">
        <f>100/(D575*24)</f>
        <v>11.831755293519645</v>
      </c>
      <c r="AL575" s="5">
        <f>E575/12</f>
        <v>10.871</v>
      </c>
      <c r="AM575" s="5">
        <f>160.934/(F575*24)</f>
        <v>10.213708483181723</v>
      </c>
      <c r="AN575" s="5">
        <f>G575/24</f>
        <v>9.2324583333333337</v>
      </c>
    </row>
    <row r="576" spans="1:40" x14ac:dyDescent="0.2">
      <c r="A576" s="14">
        <v>531</v>
      </c>
      <c r="B576" s="6">
        <v>0.14825225115539709</v>
      </c>
      <c r="C576" s="5">
        <v>75.366</v>
      </c>
      <c r="D576" s="6">
        <f>100/(A576*$AK$3+$AK$4)/24</f>
        <v>0.35247293754382247</v>
      </c>
      <c r="E576" s="5">
        <v>130.36099999999999</v>
      </c>
      <c r="F576" s="6">
        <v>0.65712962962962962</v>
      </c>
      <c r="G576" s="5">
        <v>221.42500000000001</v>
      </c>
      <c r="H576" s="5">
        <v>367.81599999999997</v>
      </c>
      <c r="I576" s="5">
        <v>773.02499999999998</v>
      </c>
      <c r="K576" s="6">
        <f>K$4/X576/24</f>
        <v>0.19690238141285432</v>
      </c>
      <c r="L576" s="6">
        <f>L$4/Y576/24</f>
        <v>0.20324959141635326</v>
      </c>
      <c r="M576" s="6">
        <f>M$4/Z576/24</f>
        <v>0.18292094776477819</v>
      </c>
      <c r="N576" s="6">
        <f>N$4/AA576/24</f>
        <v>0.28739625186700901</v>
      </c>
      <c r="O576" s="6">
        <f>O$4/AB576/24</f>
        <v>0.25047898822453574</v>
      </c>
      <c r="P576" s="6">
        <f>P$4/AC576/24</f>
        <v>0.59504386109130325</v>
      </c>
      <c r="Q576" s="6">
        <f>Q$4/AD576/24</f>
        <v>0.30235526225490361</v>
      </c>
      <c r="R576" s="6">
        <f>R$4/AE576/24</f>
        <v>0.26383238633896605</v>
      </c>
      <c r="S576" s="6">
        <f>S$4/AF576/24</f>
        <v>0.37607141909183511</v>
      </c>
      <c r="T576" s="6">
        <f>T$4/AG576/24</f>
        <v>0.23287499412994403</v>
      </c>
      <c r="U576" s="6">
        <f t="shared" si="33"/>
        <v>0.34783513573403529</v>
      </c>
      <c r="W576" s="14">
        <v>531</v>
      </c>
      <c r="X576" s="5">
        <f t="shared" si="35"/>
        <v>13.394962422876095</v>
      </c>
      <c r="Y576" s="5">
        <f t="shared" si="35"/>
        <v>12.505150189749244</v>
      </c>
      <c r="Z576" s="5">
        <f t="shared" si="35"/>
        <v>12.072610383437739</v>
      </c>
      <c r="AA576" s="5">
        <f t="shared" si="36"/>
        <v>9.4236905169751459</v>
      </c>
      <c r="AB576" s="5">
        <f t="shared" si="36"/>
        <v>9.3154853022708402</v>
      </c>
      <c r="AC576" s="5">
        <f>AC$3*$W576+AC$4</f>
        <v>8.052627680048337</v>
      </c>
      <c r="AD576" s="5">
        <f>AD$3*$W576+AD$4</f>
        <v>9.095260917541383</v>
      </c>
      <c r="AE576" s="5">
        <f>AE$3*$W576+AE$4</f>
        <v>11.686712825967977</v>
      </c>
      <c r="AF576" s="5">
        <f>AF$3*$W576+AF$4</f>
        <v>11.079455803178661</v>
      </c>
      <c r="AG576" s="5">
        <f>AG$3*$W576+AG$4</f>
        <v>12.524602212288922</v>
      </c>
      <c r="AH576" s="5">
        <f>AH$3*$W576+AH$4</f>
        <v>8.9841412754502876</v>
      </c>
      <c r="AI576" s="32">
        <f>50/(B576*24)</f>
        <v>14.052625286273706</v>
      </c>
      <c r="AJ576" s="5">
        <f>C576/6</f>
        <v>12.561</v>
      </c>
      <c r="AK576" s="5">
        <f>100/(D576*24)</f>
        <v>11.821238520329326</v>
      </c>
      <c r="AL576" s="5">
        <f>E576/12</f>
        <v>10.863416666666666</v>
      </c>
      <c r="AM576" s="5">
        <f>160.934/(F576*24)</f>
        <v>10.204353952374243</v>
      </c>
      <c r="AN576" s="5">
        <f>G576/24</f>
        <v>9.2260416666666671</v>
      </c>
    </row>
    <row r="577" spans="1:40" x14ac:dyDescent="0.2">
      <c r="A577" s="14">
        <v>530</v>
      </c>
      <c r="B577" s="6">
        <v>0.14837965231393305</v>
      </c>
      <c r="C577" s="5">
        <v>75.313000000000002</v>
      </c>
      <c r="D577" s="6">
        <f>100/(A577*$AK$3+$AK$4)/24</f>
        <v>0.3527867945645225</v>
      </c>
      <c r="E577" s="5">
        <v>130.26900000000001</v>
      </c>
      <c r="F577" s="6">
        <v>0.65773148148148153</v>
      </c>
      <c r="G577" s="5">
        <v>221.27099999999999</v>
      </c>
      <c r="H577" s="5">
        <v>367.56400000000002</v>
      </c>
      <c r="I577" s="5">
        <v>772.51499999999999</v>
      </c>
      <c r="K577" s="6">
        <f>K$4/X577/24</f>
        <v>0.19707159025329338</v>
      </c>
      <c r="L577" s="6">
        <f>L$4/Y577/24</f>
        <v>0.20342425475681927</v>
      </c>
      <c r="M577" s="6">
        <f>M$4/Z577/24</f>
        <v>0.18307814160489935</v>
      </c>
      <c r="N577" s="6">
        <f>N$4/AA577/24</f>
        <v>0.28764322697302852</v>
      </c>
      <c r="O577" s="6">
        <f>O$4/AB577/24</f>
        <v>0.25069423833399457</v>
      </c>
      <c r="P577" s="6">
        <f>P$4/AC577/24</f>
        <v>0.59557371366588485</v>
      </c>
      <c r="Q577" s="6">
        <f>Q$4/AD577/24</f>
        <v>0.30262449234804373</v>
      </c>
      <c r="R577" s="6">
        <f>R$4/AE577/24</f>
        <v>0.26406731401119399</v>
      </c>
      <c r="S577" s="6">
        <f>S$4/AF577/24</f>
        <v>0.37640628921261393</v>
      </c>
      <c r="T577" s="6">
        <f>T$4/AG577/24</f>
        <v>0.23308235601242633</v>
      </c>
      <c r="U577" s="6">
        <f t="shared" si="33"/>
        <v>0.34814486305709447</v>
      </c>
      <c r="W577" s="14">
        <v>530</v>
      </c>
      <c r="X577" s="5">
        <f t="shared" si="35"/>
        <v>13.383461292467665</v>
      </c>
      <c r="Y577" s="5">
        <f t="shared" si="35"/>
        <v>12.494413066451035</v>
      </c>
      <c r="Z577" s="5">
        <f t="shared" si="35"/>
        <v>12.062244645781547</v>
      </c>
      <c r="AA577" s="5">
        <f t="shared" si="36"/>
        <v>9.4155991845665312</v>
      </c>
      <c r="AB577" s="5">
        <f t="shared" si="36"/>
        <v>9.3074868766017804</v>
      </c>
      <c r="AC577" s="5">
        <f>AC$3*$W577+AC$4</f>
        <v>8.0454636541510922</v>
      </c>
      <c r="AD577" s="5">
        <f>AD$3*$W577+AD$4</f>
        <v>9.0871693122487507</v>
      </c>
      <c r="AE577" s="5">
        <f>AE$3*$W577+AE$4</f>
        <v>11.676315733656565</v>
      </c>
      <c r="AF577" s="5">
        <f>AF$3*$W577+AF$4</f>
        <v>11.069598957506035</v>
      </c>
      <c r="AG577" s="5">
        <f>AG$3*$W577+AG$4</f>
        <v>12.513459691093779</v>
      </c>
      <c r="AH577" s="5">
        <f>AH$3*$W577+AH$4</f>
        <v>8.9761485278256465</v>
      </c>
      <c r="AI577" s="32">
        <f>50/(B577*24)</f>
        <v>14.040559475941739</v>
      </c>
      <c r="AJ577" s="5">
        <f>C577/6</f>
        <v>12.552166666666666</v>
      </c>
      <c r="AK577" s="5">
        <f>100/(D577*24)</f>
        <v>11.810721747139006</v>
      </c>
      <c r="AL577" s="5">
        <f>E577/12</f>
        <v>10.85575</v>
      </c>
      <c r="AM577" s="5">
        <f>160.934/(F577*24)</f>
        <v>10.195016541141689</v>
      </c>
      <c r="AN577" s="5">
        <f>G577/24</f>
        <v>9.2196249999999988</v>
      </c>
    </row>
    <row r="578" spans="1:40" x14ac:dyDescent="0.2">
      <c r="A578" s="14">
        <v>529</v>
      </c>
      <c r="B578" s="6">
        <v>0.1485072726261788</v>
      </c>
      <c r="C578" s="5">
        <v>75.259</v>
      </c>
      <c r="D578" s="6">
        <f>100/(A578*$AK$3+$AK$4)/24</f>
        <v>0.35310121102687764</v>
      </c>
      <c r="E578" s="5">
        <v>130.178</v>
      </c>
      <c r="F578" s="6">
        <v>0.65833333333333333</v>
      </c>
      <c r="G578" s="5">
        <v>221.11799999999999</v>
      </c>
      <c r="H578" s="5">
        <v>367.31299999999999</v>
      </c>
      <c r="I578" s="5">
        <v>772.00400000000002</v>
      </c>
      <c r="K578" s="6">
        <f>K$4/X578/24</f>
        <v>0.19724109016443811</v>
      </c>
      <c r="L578" s="6">
        <f>L$4/Y578/24</f>
        <v>0.20359921855074636</v>
      </c>
      <c r="M578" s="6">
        <f>M$4/Z578/24</f>
        <v>0.18323560584768891</v>
      </c>
      <c r="N578" s="6">
        <f>N$4/AA578/24</f>
        <v>0.28789062692220763</v>
      </c>
      <c r="O578" s="6">
        <f>O$4/AB578/24</f>
        <v>0.25090985871371285</v>
      </c>
      <c r="P578" s="6">
        <f>P$4/AC578/24</f>
        <v>0.59610451068835768</v>
      </c>
      <c r="Q578" s="6">
        <f>Q$4/AD578/24</f>
        <v>0.30289420233654696</v>
      </c>
      <c r="R578" s="6">
        <f>R$4/AE578/24</f>
        <v>0.26430266043564715</v>
      </c>
      <c r="S578" s="6">
        <f>S$4/AF578/24</f>
        <v>0.37674175623033085</v>
      </c>
      <c r="T578" s="6">
        <f>T$4/AG578/24</f>
        <v>0.23329008751185873</v>
      </c>
      <c r="U578" s="6">
        <f t="shared" si="33"/>
        <v>0.3484551424607345</v>
      </c>
      <c r="W578" s="14">
        <v>529</v>
      </c>
      <c r="X578" s="5">
        <f t="shared" si="35"/>
        <v>13.371960162059235</v>
      </c>
      <c r="Y578" s="5">
        <f t="shared" si="35"/>
        <v>12.483675943152825</v>
      </c>
      <c r="Z578" s="5">
        <f t="shared" si="35"/>
        <v>12.051878908125357</v>
      </c>
      <c r="AA578" s="5">
        <f t="shared" si="36"/>
        <v>9.4075078521579147</v>
      </c>
      <c r="AB578" s="5">
        <f t="shared" si="36"/>
        <v>9.2994884509327207</v>
      </c>
      <c r="AC578" s="5">
        <f>AC$3*$W578+AC$4</f>
        <v>8.0382996282538475</v>
      </c>
      <c r="AD578" s="5">
        <f>AD$3*$W578+AD$4</f>
        <v>9.0790777069561202</v>
      </c>
      <c r="AE578" s="5">
        <f>AE$3*$W578+AE$4</f>
        <v>11.665918641345151</v>
      </c>
      <c r="AF578" s="5">
        <f>AF$3*$W578+AF$4</f>
        <v>11.059742111833408</v>
      </c>
      <c r="AG578" s="5">
        <f>AG$3*$W578+AG$4</f>
        <v>12.502317169898635</v>
      </c>
      <c r="AH578" s="5">
        <f>AH$3*$W578+AH$4</f>
        <v>8.9681557802010019</v>
      </c>
      <c r="AI578" s="32">
        <f>50/(B578*24)</f>
        <v>14.028493665609776</v>
      </c>
      <c r="AJ578" s="5">
        <f>C578/6</f>
        <v>12.543166666666666</v>
      </c>
      <c r="AK578" s="5">
        <f>100/(D578*24)</f>
        <v>11.800204973948688</v>
      </c>
      <c r="AL578" s="5">
        <f>E578/12</f>
        <v>10.848166666666666</v>
      </c>
      <c r="AM578" s="5">
        <f>160.934/(F578*24)</f>
        <v>10.185696202531645</v>
      </c>
      <c r="AN578" s="5">
        <f>G578/24</f>
        <v>9.2132500000000004</v>
      </c>
    </row>
    <row r="579" spans="1:40" x14ac:dyDescent="0.2">
      <c r="A579" s="14">
        <v>528</v>
      </c>
      <c r="B579" s="6">
        <v>0.14863511265809895</v>
      </c>
      <c r="C579" s="5">
        <v>75.206000000000003</v>
      </c>
      <c r="D579" s="6">
        <f>100/(A579*$AK$3+$AK$4)/24</f>
        <v>0.35341618842800665</v>
      </c>
      <c r="E579" s="5">
        <v>130.08600000000001</v>
      </c>
      <c r="F579" s="6">
        <v>0.65893518518518512</v>
      </c>
      <c r="G579" s="5">
        <v>220.964</v>
      </c>
      <c r="H579" s="5">
        <v>367.06099999999998</v>
      </c>
      <c r="I579" s="5">
        <v>771.49300000000005</v>
      </c>
      <c r="K579" s="6">
        <f>K$4/X579/24</f>
        <v>0.1974108818979787</v>
      </c>
      <c r="L579" s="6">
        <f>L$4/Y579/24</f>
        <v>0.20377448357405573</v>
      </c>
      <c r="M579" s="6">
        <f>M$4/Z579/24</f>
        <v>0.18339334119146189</v>
      </c>
      <c r="N579" s="6">
        <f>N$4/AA579/24</f>
        <v>0.28813845281170392</v>
      </c>
      <c r="O579" s="6">
        <f>O$4/AB579/24</f>
        <v>0.25112585031991375</v>
      </c>
      <c r="P579" s="6">
        <f>P$4/AC579/24</f>
        <v>0.59663625468615322</v>
      </c>
      <c r="Q579" s="6">
        <f>Q$4/AD579/24</f>
        <v>0.30316439350465868</v>
      </c>
      <c r="R579" s="6">
        <f>R$4/AE579/24</f>
        <v>0.26453842673294586</v>
      </c>
      <c r="S579" s="6">
        <f>S$4/AF579/24</f>
        <v>0.37707782174233834</v>
      </c>
      <c r="T579" s="6">
        <f>T$4/AG579/24</f>
        <v>0.23349818961737104</v>
      </c>
      <c r="U579" s="6">
        <f t="shared" si="33"/>
        <v>0.34876597542237503</v>
      </c>
      <c r="W579" s="14">
        <v>528</v>
      </c>
      <c r="X579" s="5">
        <f t="shared" si="35"/>
        <v>13.360459031650805</v>
      </c>
      <c r="Y579" s="5">
        <f t="shared" si="35"/>
        <v>12.472938819854615</v>
      </c>
      <c r="Z579" s="5">
        <f t="shared" si="35"/>
        <v>12.041513170469164</v>
      </c>
      <c r="AA579" s="5">
        <f t="shared" si="36"/>
        <v>9.3994165197492983</v>
      </c>
      <c r="AB579" s="5">
        <f t="shared" si="36"/>
        <v>9.2914900252636592</v>
      </c>
      <c r="AC579" s="5">
        <f>AC$3*$W579+AC$4</f>
        <v>8.0311356023566027</v>
      </c>
      <c r="AD579" s="5">
        <f>AD$3*$W579+AD$4</f>
        <v>9.0709861016634896</v>
      </c>
      <c r="AE579" s="5">
        <f>AE$3*$W579+AE$4</f>
        <v>11.65552154903374</v>
      </c>
      <c r="AF579" s="5">
        <f>AF$3*$W579+AF$4</f>
        <v>11.049885266160782</v>
      </c>
      <c r="AG579" s="5">
        <f>AG$3*$W579+AG$4</f>
        <v>12.491174648703494</v>
      </c>
      <c r="AH579" s="5">
        <f>AH$3*$W579+AH$4</f>
        <v>8.9601630325763608</v>
      </c>
      <c r="AI579" s="32">
        <f>50/(B579*24)</f>
        <v>14.016427855277808</v>
      </c>
      <c r="AJ579" s="5">
        <f>C579/6</f>
        <v>12.534333333333334</v>
      </c>
      <c r="AK579" s="5">
        <f>100/(D579*24)</f>
        <v>11.78968820075837</v>
      </c>
      <c r="AL579" s="5">
        <f>E579/12</f>
        <v>10.8405</v>
      </c>
      <c r="AM579" s="5">
        <f>160.934/(F579*24)</f>
        <v>10.176392889763227</v>
      </c>
      <c r="AN579" s="5">
        <f>G579/24</f>
        <v>9.2068333333333339</v>
      </c>
    </row>
    <row r="580" spans="1:40" x14ac:dyDescent="0.2">
      <c r="A580" s="14">
        <v>527</v>
      </c>
      <c r="B580" s="6">
        <v>0.14876317297760847</v>
      </c>
      <c r="C580" s="5">
        <v>75.152000000000001</v>
      </c>
      <c r="D580" s="6">
        <f>100/(A580*$AK$3+$AK$4)/24</f>
        <v>0.35373172827037497</v>
      </c>
      <c r="E580" s="5">
        <v>129.995</v>
      </c>
      <c r="F580" s="6">
        <v>0.65953703703703703</v>
      </c>
      <c r="G580" s="5">
        <v>220.81100000000001</v>
      </c>
      <c r="H580" s="5">
        <v>366.80900000000003</v>
      </c>
      <c r="I580" s="5">
        <v>770.98299999999995</v>
      </c>
      <c r="K580" s="6">
        <f>K$4/X580/24</f>
        <v>0.19758096620819596</v>
      </c>
      <c r="L580" s="6">
        <f>L$4/Y580/24</f>
        <v>0.20395005060534269</v>
      </c>
      <c r="M580" s="6">
        <f>M$4/Z580/24</f>
        <v>0.18355134833693984</v>
      </c>
      <c r="N580" s="6">
        <f>N$4/AA580/24</f>
        <v>0.28838670574245606</v>
      </c>
      <c r="O580" s="6">
        <f>O$4/AB580/24</f>
        <v>0.25134221411211566</v>
      </c>
      <c r="P580" s="6">
        <f>P$4/AC580/24</f>
        <v>0.59716894819572997</v>
      </c>
      <c r="Q580" s="6">
        <f>Q$4/AD580/24</f>
        <v>0.30343506714121066</v>
      </c>
      <c r="R580" s="6">
        <f>R$4/AE580/24</f>
        <v>0.26477461402771291</v>
      </c>
      <c r="S580" s="6">
        <f>S$4/AF580/24</f>
        <v>0.37741448735169375</v>
      </c>
      <c r="T580" s="6">
        <f>T$4/AG580/24</f>
        <v>0.23370666332162573</v>
      </c>
      <c r="U580" s="6">
        <f t="shared" si="33"/>
        <v>0.34907736342471213</v>
      </c>
      <c r="W580" s="14">
        <v>527</v>
      </c>
      <c r="X580" s="5">
        <f t="shared" si="35"/>
        <v>13.348957901242375</v>
      </c>
      <c r="Y580" s="5">
        <f t="shared" si="35"/>
        <v>12.462201696556406</v>
      </c>
      <c r="Z580" s="5">
        <f t="shared" si="35"/>
        <v>12.031147432812972</v>
      </c>
      <c r="AA580" s="5">
        <f t="shared" si="36"/>
        <v>9.3913251873406818</v>
      </c>
      <c r="AB580" s="5">
        <f t="shared" si="36"/>
        <v>9.2834915995946012</v>
      </c>
      <c r="AC580" s="5">
        <f>AC$3*$W580+AC$4</f>
        <v>8.0239715764593562</v>
      </c>
      <c r="AD580" s="5">
        <f>AD$3*$W580+AD$4</f>
        <v>9.0628944963708591</v>
      </c>
      <c r="AE580" s="5">
        <f>AE$3*$W580+AE$4</f>
        <v>11.645124456722325</v>
      </c>
      <c r="AF580" s="5">
        <f>AF$3*$W580+AF$4</f>
        <v>11.040028420488156</v>
      </c>
      <c r="AG580" s="5">
        <f>AG$3*$W580+AG$4</f>
        <v>12.48003212750835</v>
      </c>
      <c r="AH580" s="5">
        <f>AH$3*$W580+AH$4</f>
        <v>8.9521702849517197</v>
      </c>
      <c r="AI580" s="32">
        <f>50/(B580*24)</f>
        <v>14.004362044945845</v>
      </c>
      <c r="AJ580" s="5">
        <f>C580/6</f>
        <v>12.525333333333334</v>
      </c>
      <c r="AK580" s="5">
        <f>100/(D580*24)</f>
        <v>11.77917142756805</v>
      </c>
      <c r="AL580" s="5">
        <f>E580/12</f>
        <v>10.832916666666668</v>
      </c>
      <c r="AM580" s="5">
        <f>160.934/(F580*24)</f>
        <v>10.16710655622631</v>
      </c>
      <c r="AN580" s="5">
        <f>G580/24</f>
        <v>9.2004583333333336</v>
      </c>
    </row>
    <row r="581" spans="1:40" x14ac:dyDescent="0.2">
      <c r="A581" s="14">
        <v>526</v>
      </c>
      <c r="B581" s="6">
        <v>0.14889145415458133</v>
      </c>
      <c r="C581" s="5">
        <v>75.099000000000004</v>
      </c>
      <c r="D581" s="6">
        <f>100/(A581*$AK$3+$AK$4)/24</f>
        <v>0.35404783206181861</v>
      </c>
      <c r="E581" s="5">
        <v>129.90299999999999</v>
      </c>
      <c r="F581" s="6">
        <v>0.66013888888888894</v>
      </c>
      <c r="G581" s="5">
        <v>220.65700000000001</v>
      </c>
      <c r="H581" s="5">
        <v>366.55700000000002</v>
      </c>
      <c r="I581" s="5">
        <v>770.47199999999998</v>
      </c>
      <c r="K581" s="6">
        <f>K$4/X581/24</f>
        <v>0.19775134385197232</v>
      </c>
      <c r="L581" s="6">
        <f>L$4/Y581/24</f>
        <v>0.20412592042588806</v>
      </c>
      <c r="M581" s="6">
        <f>M$4/Z581/24</f>
        <v>0.18370962798726134</v>
      </c>
      <c r="N581" s="6">
        <f>N$4/AA581/24</f>
        <v>0.28863538681920037</v>
      </c>
      <c r="O581" s="6">
        <f>O$4/AB581/24</f>
        <v>0.25155895105314691</v>
      </c>
      <c r="P581" s="6">
        <f>P$4/AC581/24</f>
        <v>0.59770259376261203</v>
      </c>
      <c r="Q581" s="6">
        <f>Q$4/AD581/24</f>
        <v>0.30370622453964163</v>
      </c>
      <c r="R581" s="6">
        <f>R$4/AE581/24</f>
        <v>0.26501122344859068</v>
      </c>
      <c r="S581" s="6">
        <f>S$4/AF581/24</f>
        <v>0.37775175466718441</v>
      </c>
      <c r="T581" s="6">
        <f>T$4/AG581/24</f>
        <v>0.23391550962083338</v>
      </c>
      <c r="U581" s="6">
        <f t="shared" si="33"/>
        <v>0.34938930795574202</v>
      </c>
      <c r="W581" s="14">
        <v>526</v>
      </c>
      <c r="X581" s="5">
        <f t="shared" si="35"/>
        <v>13.337456770833946</v>
      </c>
      <c r="Y581" s="5">
        <f t="shared" si="35"/>
        <v>12.451464573258196</v>
      </c>
      <c r="Z581" s="5">
        <f t="shared" si="35"/>
        <v>12.020781695156781</v>
      </c>
      <c r="AA581" s="5">
        <f t="shared" si="36"/>
        <v>9.3832338549320653</v>
      </c>
      <c r="AB581" s="5">
        <f t="shared" si="36"/>
        <v>9.2754931739255397</v>
      </c>
      <c r="AC581" s="5">
        <f>AC$3*$W581+AC$4</f>
        <v>8.0168075505621115</v>
      </c>
      <c r="AD581" s="5">
        <f>AD$3*$W581+AD$4</f>
        <v>9.0548028910782268</v>
      </c>
      <c r="AE581" s="5">
        <f>AE$3*$W581+AE$4</f>
        <v>11.634727364410914</v>
      </c>
      <c r="AF581" s="5">
        <f>AF$3*$W581+AF$4</f>
        <v>11.03017157481553</v>
      </c>
      <c r="AG581" s="5">
        <f>AG$3*$W581+AG$4</f>
        <v>12.468889606313208</v>
      </c>
      <c r="AH581" s="5">
        <f>AH$3*$W581+AH$4</f>
        <v>8.9441775373270751</v>
      </c>
      <c r="AI581" s="32">
        <f>50/(B581*24)</f>
        <v>13.99229623461388</v>
      </c>
      <c r="AJ581" s="5">
        <f>C581/6</f>
        <v>12.516500000000001</v>
      </c>
      <c r="AK581" s="5">
        <f>100/(D581*24)</f>
        <v>11.76865465437773</v>
      </c>
      <c r="AL581" s="5">
        <f>E581/12</f>
        <v>10.825249999999999</v>
      </c>
      <c r="AM581" s="5">
        <f>160.934/(F581*24)</f>
        <v>10.157837155480749</v>
      </c>
      <c r="AN581" s="5">
        <f>G581/24</f>
        <v>9.1940416666666671</v>
      </c>
    </row>
    <row r="582" spans="1:40" x14ac:dyDescent="0.2">
      <c r="A582" s="14">
        <v>525</v>
      </c>
      <c r="B582" s="6">
        <v>0.1490199567608588</v>
      </c>
      <c r="C582" s="5">
        <v>75.045000000000002</v>
      </c>
      <c r="D582" s="6">
        <f>100/(A582*$AK$3+$AK$4)/24</f>
        <v>0.35436450131556801</v>
      </c>
      <c r="E582" s="5">
        <v>129.81100000000001</v>
      </c>
      <c r="F582" s="6">
        <v>0.66074074074074074</v>
      </c>
      <c r="G582" s="5">
        <v>220.50299999999999</v>
      </c>
      <c r="H582" s="5">
        <v>366.30500000000001</v>
      </c>
      <c r="I582" s="5">
        <v>769.96100000000001</v>
      </c>
      <c r="K582" s="6">
        <f>K$4/X582/24</f>
        <v>0.19792201558880329</v>
      </c>
      <c r="L582" s="6">
        <f>L$4/Y582/24</f>
        <v>0.20430209381966979</v>
      </c>
      <c r="M582" s="6">
        <f>M$4/Z582/24</f>
        <v>0.18386818084799247</v>
      </c>
      <c r="N582" s="6">
        <f>N$4/AA582/24</f>
        <v>0.28888449715048681</v>
      </c>
      <c r="O582" s="6">
        <f>O$4/AB582/24</f>
        <v>0.25177606210915954</v>
      </c>
      <c r="P582" s="6">
        <f>P$4/AC582/24</f>
        <v>0.59823719394143149</v>
      </c>
      <c r="Q582" s="6">
        <f>Q$4/AD582/24</f>
        <v>0.30397786699801782</v>
      </c>
      <c r="R582" s="6">
        <f>R$4/AE582/24</f>
        <v>0.26524825612825992</v>
      </c>
      <c r="S582" s="6">
        <f>S$4/AF582/24</f>
        <v>0.37808962530335338</v>
      </c>
      <c r="T582" s="6">
        <f>T$4/AG582/24</f>
        <v>0.23412472951476881</v>
      </c>
      <c r="U582" s="6">
        <f t="shared" si="33"/>
        <v>0.34970181050878418</v>
      </c>
      <c r="W582" s="14">
        <v>525</v>
      </c>
      <c r="X582" s="5">
        <f t="shared" si="35"/>
        <v>13.325955640425516</v>
      </c>
      <c r="Y582" s="5">
        <f t="shared" si="35"/>
        <v>12.440727449959986</v>
      </c>
      <c r="Z582" s="5">
        <f t="shared" si="35"/>
        <v>12.010415957500591</v>
      </c>
      <c r="AA582" s="5">
        <f t="shared" si="36"/>
        <v>9.3751425225234506</v>
      </c>
      <c r="AB582" s="5">
        <f t="shared" si="36"/>
        <v>9.26749474825648</v>
      </c>
      <c r="AC582" s="5">
        <f>AC$3*$W582+AC$4</f>
        <v>8.0096435246648667</v>
      </c>
      <c r="AD582" s="5">
        <f>AD$3*$W582+AD$4</f>
        <v>9.0467112857855945</v>
      </c>
      <c r="AE582" s="5">
        <f>AE$3*$W582+AE$4</f>
        <v>11.624330272099499</v>
      </c>
      <c r="AF582" s="5">
        <f>AF$3*$W582+AF$4</f>
        <v>11.020314729142903</v>
      </c>
      <c r="AG582" s="5">
        <f>AG$3*$W582+AG$4</f>
        <v>12.457747085118065</v>
      </c>
      <c r="AH582" s="5">
        <f>AH$3*$W582+AH$4</f>
        <v>8.936184789702434</v>
      </c>
      <c r="AI582" s="32">
        <f>50/(B582*24)</f>
        <v>13.980230424281912</v>
      </c>
      <c r="AJ582" s="5">
        <f>C582/6</f>
        <v>12.5075</v>
      </c>
      <c r="AK582" s="5">
        <f>100/(D582*24)</f>
        <v>11.758137881187412</v>
      </c>
      <c r="AL582" s="5">
        <f>E582/12</f>
        <v>10.817583333333333</v>
      </c>
      <c r="AM582" s="5">
        <f>160.934/(F582*24)</f>
        <v>10.148584641255606</v>
      </c>
      <c r="AN582" s="5">
        <f>G582/24</f>
        <v>9.1876249999999988</v>
      </c>
    </row>
    <row r="583" spans="1:40" x14ac:dyDescent="0.2">
      <c r="A583" s="14">
        <v>524</v>
      </c>
      <c r="B583" s="6">
        <v>0.14914868137025797</v>
      </c>
      <c r="C583" s="5">
        <v>74.992000000000004</v>
      </c>
      <c r="D583" s="6">
        <f>100/(A583*$AK$3+$AK$4)/24</f>
        <v>0.35468173755027249</v>
      </c>
      <c r="E583" s="5">
        <v>129.72</v>
      </c>
      <c r="F583" s="6">
        <v>0.66134259259259254</v>
      </c>
      <c r="G583" s="5">
        <v>220.35</v>
      </c>
      <c r="H583" s="5">
        <v>366.05399999999997</v>
      </c>
      <c r="I583" s="5">
        <v>769.45100000000002</v>
      </c>
      <c r="K583" s="6">
        <f>K$4/X583/24</f>
        <v>0.19809298218080851</v>
      </c>
      <c r="L583" s="6">
        <f>L$4/Y583/24</f>
        <v>0.20447857157337482</v>
      </c>
      <c r="M583" s="6">
        <f>M$4/Z583/24</f>
        <v>0.18402700762713711</v>
      </c>
      <c r="N583" s="6">
        <f>N$4/AA583/24</f>
        <v>0.28913403784869579</v>
      </c>
      <c r="O583" s="6">
        <f>O$4/AB583/24</f>
        <v>0.25199354824964387</v>
      </c>
      <c r="P583" s="6">
        <f>P$4/AC583/24</f>
        <v>0.59877275129596796</v>
      </c>
      <c r="Q583" s="6">
        <f>Q$4/AD583/24</f>
        <v>0.3042499958190536</v>
      </c>
      <c r="R583" s="6">
        <f>R$4/AE583/24</f>
        <v>0.26548571320345699</v>
      </c>
      <c r="S583" s="6">
        <f>S$4/AF583/24</f>
        <v>0.37842810088052548</v>
      </c>
      <c r="T583" s="6">
        <f>T$4/AG583/24</f>
        <v>0.23433432400678691</v>
      </c>
      <c r="U583" s="6">
        <f t="shared" si="33"/>
        <v>0.3500148725825058</v>
      </c>
      <c r="W583" s="14">
        <v>524</v>
      </c>
      <c r="X583" s="5">
        <f t="shared" si="35"/>
        <v>13.314454510017086</v>
      </c>
      <c r="Y583" s="5">
        <f t="shared" si="35"/>
        <v>12.429990326661777</v>
      </c>
      <c r="Z583" s="5">
        <f t="shared" si="35"/>
        <v>12.000050219844397</v>
      </c>
      <c r="AA583" s="5">
        <f t="shared" si="36"/>
        <v>9.3670511901148341</v>
      </c>
      <c r="AB583" s="5">
        <f t="shared" si="36"/>
        <v>9.2594963225874203</v>
      </c>
      <c r="AC583" s="5">
        <f>AC$3*$W583+AC$4</f>
        <v>8.0024794987676202</v>
      </c>
      <c r="AD583" s="5">
        <f>AD$3*$W583+AD$4</f>
        <v>9.0386196804929639</v>
      </c>
      <c r="AE583" s="5">
        <f>AE$3*$W583+AE$4</f>
        <v>11.613933179788088</v>
      </c>
      <c r="AF583" s="5">
        <f>AF$3*$W583+AF$4</f>
        <v>11.010457883470277</v>
      </c>
      <c r="AG583" s="5">
        <f>AG$3*$W583+AG$4</f>
        <v>12.446604563922921</v>
      </c>
      <c r="AH583" s="5">
        <f>AH$3*$W583+AH$4</f>
        <v>8.9281920420777912</v>
      </c>
      <c r="AI583" s="32">
        <f>50/(B583*24)</f>
        <v>13.968164613949948</v>
      </c>
      <c r="AJ583" s="5">
        <f>C583/6</f>
        <v>12.498666666666667</v>
      </c>
      <c r="AK583" s="5">
        <f>100/(D583*24)</f>
        <v>11.747621107997093</v>
      </c>
      <c r="AL583" s="5">
        <f>E583/12</f>
        <v>10.81</v>
      </c>
      <c r="AM583" s="5">
        <f>160.934/(F583*24)</f>
        <v>10.139348967448374</v>
      </c>
      <c r="AN583" s="5">
        <f>G583/24</f>
        <v>9.1812500000000004</v>
      </c>
    </row>
    <row r="584" spans="1:40" x14ac:dyDescent="0.2">
      <c r="A584" s="14">
        <v>523</v>
      </c>
      <c r="B584" s="6">
        <v>0.1492776285585804</v>
      </c>
      <c r="C584" s="5">
        <v>74.938000000000002</v>
      </c>
      <c r="D584" s="6">
        <f>100/(A584*$AK$3+$AK$4)/24</f>
        <v>0.35499954229002434</v>
      </c>
      <c r="E584" s="5">
        <v>129.62799999999999</v>
      </c>
      <c r="F584" s="6">
        <v>0.66194444444444445</v>
      </c>
      <c r="G584" s="5">
        <v>220.196</v>
      </c>
      <c r="H584" s="5">
        <v>365.80200000000002</v>
      </c>
      <c r="I584" s="5">
        <v>768.94</v>
      </c>
      <c r="K584" s="6">
        <f>K$4/X584/24</f>
        <v>0.19826424439274318</v>
      </c>
      <c r="L584" s="6">
        <f>L$4/Y584/24</f>
        <v>0.20465535447641045</v>
      </c>
      <c r="M584" s="6">
        <f>M$4/Z584/24</f>
        <v>0.18418610903514754</v>
      </c>
      <c r="N584" s="6">
        <f>N$4/AA584/24</f>
        <v>0.28938401003005448</v>
      </c>
      <c r="O584" s="6">
        <f>O$4/AB584/24</f>
        <v>0.25221141044744311</v>
      </c>
      <c r="P584" s="6">
        <f>P$4/AC584/24</f>
        <v>0.59930926839918974</v>
      </c>
      <c r="Q584" s="6">
        <f>Q$4/AD584/24</f>
        <v>0.30452261231013272</v>
      </c>
      <c r="R584" s="6">
        <f>R$4/AE584/24</f>
        <v>0.26572359581499272</v>
      </c>
      <c r="S584" s="6">
        <f>S$4/AF584/24</f>
        <v>0.37876718302483264</v>
      </c>
      <c r="T584" s="6">
        <f>T$4/AG584/24</f>
        <v>0.2345442941038387</v>
      </c>
      <c r="U584" s="6">
        <f t="shared" ref="U584:U647" si="37">U$4/AH584/24</f>
        <v>0.35032849568094515</v>
      </c>
      <c r="W584" s="14">
        <v>523</v>
      </c>
      <c r="X584" s="5">
        <f t="shared" si="35"/>
        <v>13.302953379608658</v>
      </c>
      <c r="Y584" s="5">
        <f t="shared" si="35"/>
        <v>12.419253203363567</v>
      </c>
      <c r="Z584" s="5">
        <f t="shared" si="35"/>
        <v>11.989684482188206</v>
      </c>
      <c r="AA584" s="5">
        <f t="shared" si="36"/>
        <v>9.3589598577062176</v>
      </c>
      <c r="AB584" s="5">
        <f t="shared" si="36"/>
        <v>9.2514978969183606</v>
      </c>
      <c r="AC584" s="5">
        <f>AC$3*$W584+AC$4</f>
        <v>7.9953154728703755</v>
      </c>
      <c r="AD584" s="5">
        <f>AD$3*$W584+AD$4</f>
        <v>9.0305280752003334</v>
      </c>
      <c r="AE584" s="5">
        <f>AE$3*$W584+AE$4</f>
        <v>11.603536087476673</v>
      </c>
      <c r="AF584" s="5">
        <f>AF$3*$W584+AF$4</f>
        <v>11.000601037797651</v>
      </c>
      <c r="AG584" s="5">
        <f>AG$3*$W584+AG$4</f>
        <v>12.435462042727778</v>
      </c>
      <c r="AH584" s="5">
        <f>AH$3*$W584+AH$4</f>
        <v>8.9201992944531483</v>
      </c>
      <c r="AI584" s="32">
        <f>50/(B584*24)</f>
        <v>13.956098803617982</v>
      </c>
      <c r="AJ584" s="5">
        <f>C584/6</f>
        <v>12.489666666666666</v>
      </c>
      <c r="AK584" s="5">
        <f>100/(D584*24)</f>
        <v>11.737104334806777</v>
      </c>
      <c r="AL584" s="5">
        <f>E584/12</f>
        <v>10.802333333333332</v>
      </c>
      <c r="AM584" s="5">
        <f>160.934/(F584*24)</f>
        <v>10.130130088124213</v>
      </c>
      <c r="AN584" s="5">
        <f>G584/24</f>
        <v>9.1748333333333338</v>
      </c>
    </row>
    <row r="585" spans="1:40" x14ac:dyDescent="0.2">
      <c r="A585" s="14">
        <v>522</v>
      </c>
      <c r="B585" s="6">
        <v>0.14940679890362049</v>
      </c>
      <c r="C585" s="5">
        <v>74.885000000000005</v>
      </c>
      <c r="D585" s="6">
        <f>100/(A585*$AK$3+$AK$4)/24</f>
        <v>0.35531791706438343</v>
      </c>
      <c r="E585" s="5">
        <v>129.53700000000001</v>
      </c>
      <c r="F585" s="6">
        <v>0.66255787037037039</v>
      </c>
      <c r="G585" s="5">
        <v>220.042</v>
      </c>
      <c r="H585" s="5">
        <v>365.55</v>
      </c>
      <c r="I585" s="5">
        <v>768.43</v>
      </c>
      <c r="K585" s="6">
        <f>K$4/X585/24</f>
        <v>0.19843580299200966</v>
      </c>
      <c r="L585" s="6">
        <f>L$4/Y585/24</f>
        <v>0.20483244332091635</v>
      </c>
      <c r="M585" s="6">
        <f>M$4/Z585/24</f>
        <v>0.18434548578493512</v>
      </c>
      <c r="N585" s="6">
        <f>N$4/AA585/24</f>
        <v>0.28963441481465352</v>
      </c>
      <c r="O585" s="6">
        <f>O$4/AB585/24</f>
        <v>0.25242964967876746</v>
      </c>
      <c r="P585" s="6">
        <f>P$4/AC585/24</f>
        <v>0.5998467478332955</v>
      </c>
      <c r="Q585" s="6">
        <f>Q$4/AD585/24</f>
        <v>0.30479571778332865</v>
      </c>
      <c r="R585" s="6">
        <f>R$4/AE585/24</f>
        <v>0.26596190510777024</v>
      </c>
      <c r="S585" s="6">
        <f>S$4/AF585/24</f>
        <v>0.3791068733682405</v>
      </c>
      <c r="T585" s="6">
        <f>T$4/AG585/24</f>
        <v>0.23475464081648742</v>
      </c>
      <c r="U585" s="6">
        <f t="shared" si="37"/>
        <v>0.35064268131353632</v>
      </c>
      <c r="W585" s="14">
        <v>522</v>
      </c>
      <c r="X585" s="5">
        <f t="shared" si="35"/>
        <v>13.291452249200228</v>
      </c>
      <c r="Y585" s="5">
        <f t="shared" si="35"/>
        <v>12.408516080065358</v>
      </c>
      <c r="Z585" s="5">
        <f t="shared" si="35"/>
        <v>11.979318744532016</v>
      </c>
      <c r="AA585" s="5">
        <f t="shared" si="36"/>
        <v>9.3508685252976029</v>
      </c>
      <c r="AB585" s="5">
        <f t="shared" si="36"/>
        <v>9.2434994712493008</v>
      </c>
      <c r="AC585" s="5">
        <f>AC$3*$W585+AC$4</f>
        <v>7.9881514469731307</v>
      </c>
      <c r="AD585" s="5">
        <f>AD$3*$W585+AD$4</f>
        <v>9.0224364699077029</v>
      </c>
      <c r="AE585" s="5">
        <f>AE$3*$W585+AE$4</f>
        <v>11.59313899516526</v>
      </c>
      <c r="AF585" s="5">
        <f>AF$3*$W585+AF$4</f>
        <v>10.990744192125025</v>
      </c>
      <c r="AG585" s="5">
        <f>AG$3*$W585+AG$4</f>
        <v>12.424319521532636</v>
      </c>
      <c r="AH585" s="5">
        <f>AH$3*$W585+AH$4</f>
        <v>8.9122065468285072</v>
      </c>
      <c r="AI585" s="32">
        <f>50/(B585*24)</f>
        <v>13.944032993286019</v>
      </c>
      <c r="AJ585" s="5">
        <f>C585/6</f>
        <v>12.480833333333335</v>
      </c>
      <c r="AK585" s="5">
        <f>100/(D585*24)</f>
        <v>11.726587561616457</v>
      </c>
      <c r="AL585" s="5">
        <f>E585/12</f>
        <v>10.794750000000001</v>
      </c>
      <c r="AM585" s="5">
        <f>160.934/(F585*24)</f>
        <v>10.120751157306316</v>
      </c>
      <c r="AN585" s="5">
        <f>G585/24</f>
        <v>9.1684166666666673</v>
      </c>
    </row>
    <row r="586" spans="1:40" x14ac:dyDescent="0.2">
      <c r="A586" s="14">
        <v>521</v>
      </c>
      <c r="B586" s="6">
        <v>0.1495361929851744</v>
      </c>
      <c r="C586" s="5">
        <v>74.831000000000003</v>
      </c>
      <c r="D586" s="6">
        <f>100/(A586*$AK$3+$AK$4)/24</f>
        <v>0.35563686340840128</v>
      </c>
      <c r="E586" s="5">
        <v>129.44499999999999</v>
      </c>
      <c r="F586" s="6">
        <v>0.66315972222222219</v>
      </c>
      <c r="G586" s="5">
        <v>219.88900000000001</v>
      </c>
      <c r="H586" s="5">
        <v>365.298</v>
      </c>
      <c r="I586" s="5">
        <v>767.91899999999998</v>
      </c>
      <c r="K586" s="6">
        <f>K$4/X586/24</f>
        <v>0.19860765874866848</v>
      </c>
      <c r="L586" s="6">
        <f>L$4/Y586/24</f>
        <v>0.20500983890177638</v>
      </c>
      <c r="M586" s="6">
        <f>M$4/Z586/24</f>
        <v>0.18450513859188089</v>
      </c>
      <c r="N586" s="6">
        <f>N$4/AA586/24</f>
        <v>0.28988525332646398</v>
      </c>
      <c r="O586" s="6">
        <f>O$4/AB586/24</f>
        <v>0.25264826692320913</v>
      </c>
      <c r="P586" s="6">
        <f>P$4/AC586/24</f>
        <v>0.6003851921897555</v>
      </c>
      <c r="Q586" s="6">
        <f>Q$4/AD586/24</f>
        <v>0.3050693135554261</v>
      </c>
      <c r="R586" s="6">
        <f>R$4/AE586/24</f>
        <v>0.26620064223080353</v>
      </c>
      <c r="S586" s="6">
        <f>S$4/AF586/24</f>
        <v>0.37944717354857427</v>
      </c>
      <c r="T586" s="6">
        <f>T$4/AG586/24</f>
        <v>0.23496536515892485</v>
      </c>
      <c r="U586" s="6">
        <f t="shared" si="37"/>
        <v>0.35095743099513288</v>
      </c>
      <c r="W586" s="14">
        <v>521</v>
      </c>
      <c r="X586" s="5">
        <f t="shared" si="35"/>
        <v>13.279951118791798</v>
      </c>
      <c r="Y586" s="5">
        <f t="shared" si="35"/>
        <v>12.39777895676715</v>
      </c>
      <c r="Z586" s="5">
        <f t="shared" si="35"/>
        <v>11.968953006875823</v>
      </c>
      <c r="AA586" s="5">
        <f t="shared" si="36"/>
        <v>9.3427771928889847</v>
      </c>
      <c r="AB586" s="5">
        <f t="shared" si="36"/>
        <v>9.2355010455802393</v>
      </c>
      <c r="AC586" s="5">
        <f>AC$3*$W586+AC$4</f>
        <v>7.980987421075886</v>
      </c>
      <c r="AD586" s="5">
        <f>AD$3*$W586+AD$4</f>
        <v>9.0143448646150706</v>
      </c>
      <c r="AE586" s="5">
        <f>AE$3*$W586+AE$4</f>
        <v>11.582741902853847</v>
      </c>
      <c r="AF586" s="5">
        <f>AF$3*$W586+AF$4</f>
        <v>10.980887346452398</v>
      </c>
      <c r="AG586" s="5">
        <f>AG$3*$W586+AG$4</f>
        <v>12.413177000337495</v>
      </c>
      <c r="AH586" s="5">
        <f>AH$3*$W586+AH$4</f>
        <v>8.9042137992038644</v>
      </c>
      <c r="AI586" s="32">
        <f>50/(B586*24)</f>
        <v>13.93196718295405</v>
      </c>
      <c r="AJ586" s="5">
        <f>C586/6</f>
        <v>12.471833333333334</v>
      </c>
      <c r="AK586" s="5">
        <f>100/(D586*24)</f>
        <v>11.716070788426137</v>
      </c>
      <c r="AL586" s="5">
        <f>E586/12</f>
        <v>10.787083333333333</v>
      </c>
      <c r="AM586" s="5">
        <f>160.934/(F586*24)</f>
        <v>10.111566050578565</v>
      </c>
      <c r="AN586" s="5">
        <f>G586/24</f>
        <v>9.1620416666666671</v>
      </c>
    </row>
    <row r="587" spans="1:40" x14ac:dyDescent="0.2">
      <c r="A587" s="14">
        <v>520</v>
      </c>
      <c r="B587" s="6">
        <v>0.14966581138504839</v>
      </c>
      <c r="C587" s="5">
        <v>74.778000000000006</v>
      </c>
      <c r="D587" s="6">
        <f>100/(A587*$AK$3+$AK$4)/24</f>
        <v>0.35595638286264619</v>
      </c>
      <c r="E587" s="5">
        <v>129.35400000000001</v>
      </c>
      <c r="F587" s="6">
        <v>0.66377314814814814</v>
      </c>
      <c r="G587" s="5">
        <v>219.73500000000001</v>
      </c>
      <c r="H587" s="5">
        <v>365.04599999999999</v>
      </c>
      <c r="I587" s="5">
        <v>767.40800000000002</v>
      </c>
      <c r="K587" s="6">
        <f>K$4/X587/24</f>
        <v>0.19877981243545037</v>
      </c>
      <c r="L587" s="6">
        <f>L$4/Y587/24</f>
        <v>0.20518754201663039</v>
      </c>
      <c r="M587" s="6">
        <f>M$4/Z587/24</f>
        <v>0.18466506817384629</v>
      </c>
      <c r="N587" s="6">
        <f>N$4/AA587/24</f>
        <v>0.2901365266933536</v>
      </c>
      <c r="O587" s="6">
        <f>O$4/AB587/24</f>
        <v>0.25286726316375652</v>
      </c>
      <c r="P587" s="6">
        <f>P$4/AC587/24</f>
        <v>0.60092460406935277</v>
      </c>
      <c r="Q587" s="6">
        <f>Q$4/AD587/24</f>
        <v>0.30534340094794193</v>
      </c>
      <c r="R587" s="6">
        <f>R$4/AE587/24</f>
        <v>0.26643980833723596</v>
      </c>
      <c r="S587" s="6">
        <f>S$4/AF587/24</f>
        <v>0.37978808520954516</v>
      </c>
      <c r="T587" s="6">
        <f>T$4/AG587/24</f>
        <v>0.23517646814898754</v>
      </c>
      <c r="U587" s="6">
        <f t="shared" si="37"/>
        <v>0.3512727462460325</v>
      </c>
      <c r="W587" s="14">
        <v>520</v>
      </c>
      <c r="X587" s="5">
        <f t="shared" si="35"/>
        <v>13.26844998838337</v>
      </c>
      <c r="Y587" s="5">
        <f t="shared" si="35"/>
        <v>12.38704183346894</v>
      </c>
      <c r="Z587" s="5">
        <f t="shared" si="35"/>
        <v>11.958587269219631</v>
      </c>
      <c r="AA587" s="5">
        <f t="shared" si="36"/>
        <v>9.33468586048037</v>
      </c>
      <c r="AB587" s="5">
        <f t="shared" si="36"/>
        <v>9.2275026199111814</v>
      </c>
      <c r="AC587" s="5">
        <f>AC$3*$W587+AC$4</f>
        <v>7.9738233951786404</v>
      </c>
      <c r="AD587" s="5">
        <f>AD$3*$W587+AD$4</f>
        <v>9.0062532593224383</v>
      </c>
      <c r="AE587" s="5">
        <f>AE$3*$W587+AE$4</f>
        <v>11.572344810542434</v>
      </c>
      <c r="AF587" s="5">
        <f>AF$3*$W587+AF$4</f>
        <v>10.971030500779772</v>
      </c>
      <c r="AG587" s="5">
        <f>AG$3*$W587+AG$4</f>
        <v>12.402034479142351</v>
      </c>
      <c r="AH587" s="5">
        <f>AH$3*$W587+AH$4</f>
        <v>8.8962210515792215</v>
      </c>
      <c r="AI587" s="32">
        <f>50/(B587*24)</f>
        <v>13.919901372622087</v>
      </c>
      <c r="AJ587" s="5">
        <f>C587/6</f>
        <v>12.463000000000001</v>
      </c>
      <c r="AK587" s="5">
        <f>100/(D587*24)</f>
        <v>11.705554015235819</v>
      </c>
      <c r="AL587" s="5">
        <f>E587/12</f>
        <v>10.779500000000001</v>
      </c>
      <c r="AM587" s="5">
        <f>160.934/(F587*24)</f>
        <v>10.102221447253704</v>
      </c>
      <c r="AN587" s="5">
        <f>G587/24</f>
        <v>9.1556250000000006</v>
      </c>
    </row>
    <row r="588" spans="1:40" x14ac:dyDescent="0.2">
      <c r="A588" s="14">
        <v>519</v>
      </c>
      <c r="B588" s="6">
        <v>0.14979565468706788</v>
      </c>
      <c r="C588" s="5">
        <v>74.724999999999994</v>
      </c>
      <c r="D588" s="6">
        <f>100/(A588*$AK$3+$AK$4)/24</f>
        <v>0.3562764769732279</v>
      </c>
      <c r="E588" s="5">
        <v>129.262</v>
      </c>
      <c r="F588" s="6">
        <v>0.66438657407407409</v>
      </c>
      <c r="G588" s="5">
        <v>219.58199999999999</v>
      </c>
      <c r="H588" s="5">
        <v>364.79500000000002</v>
      </c>
      <c r="I588" s="5">
        <v>766.89800000000002</v>
      </c>
      <c r="K588" s="6">
        <f>K$4/X588/24</f>
        <v>0.19895226482776748</v>
      </c>
      <c r="L588" s="6">
        <f>L$4/Y588/24</f>
        <v>0.20536555346588622</v>
      </c>
      <c r="M588" s="6">
        <f>M$4/Z588/24</f>
        <v>0.18482527525118375</v>
      </c>
      <c r="N588" s="6">
        <f>N$4/AA588/24</f>
        <v>0.29038823604710445</v>
      </c>
      <c r="O588" s="6">
        <f>O$4/AB588/24</f>
        <v>0.25308663938680953</v>
      </c>
      <c r="P588" s="6">
        <f>P$4/AC588/24</f>
        <v>0.60146498608222565</v>
      </c>
      <c r="Q588" s="6">
        <f>Q$4/AD588/24</f>
        <v>0.3056179812871464</v>
      </c>
      <c r="R588" s="6">
        <f>R$4/AE588/24</f>
        <v>0.26667940458435868</v>
      </c>
      <c r="S588" s="6">
        <f>S$4/AF588/24</f>
        <v>0.38012961000077666</v>
      </c>
      <c r="T588" s="6">
        <f>T$4/AG588/24</f>
        <v>0.23538795080817324</v>
      </c>
      <c r="U588" s="6">
        <f t="shared" si="37"/>
        <v>0.35158862859200118</v>
      </c>
      <c r="W588" s="14">
        <v>519</v>
      </c>
      <c r="X588" s="5">
        <f t="shared" si="35"/>
        <v>13.25694885797494</v>
      </c>
      <c r="Y588" s="5">
        <f t="shared" si="35"/>
        <v>12.37630471017073</v>
      </c>
      <c r="Z588" s="5">
        <f t="shared" si="35"/>
        <v>11.948221531563441</v>
      </c>
      <c r="AA588" s="5">
        <f t="shared" si="36"/>
        <v>9.3265945280717535</v>
      </c>
      <c r="AB588" s="5">
        <f t="shared" si="36"/>
        <v>9.2195041942421199</v>
      </c>
      <c r="AC588" s="5">
        <f>AC$3*$W588+AC$4</f>
        <v>7.9666593692813947</v>
      </c>
      <c r="AD588" s="5">
        <f>AD$3*$W588+AD$4</f>
        <v>8.9981616540298077</v>
      </c>
      <c r="AE588" s="5">
        <f>AE$3*$W588+AE$4</f>
        <v>11.561947718231021</v>
      </c>
      <c r="AF588" s="5">
        <f>AF$3*$W588+AF$4</f>
        <v>10.961173655107146</v>
      </c>
      <c r="AG588" s="5">
        <f>AG$3*$W588+AG$4</f>
        <v>12.390891957947208</v>
      </c>
      <c r="AH588" s="5">
        <f>AH$3*$W588+AH$4</f>
        <v>8.8882283039545804</v>
      </c>
      <c r="AI588" s="32">
        <f>50/(B588*24)</f>
        <v>13.907835562290121</v>
      </c>
      <c r="AJ588" s="5">
        <f>C588/6</f>
        <v>12.454166666666666</v>
      </c>
      <c r="AK588" s="5">
        <f>100/(D588*24)</f>
        <v>11.695037242045501</v>
      </c>
      <c r="AL588" s="5">
        <f>E588/12</f>
        <v>10.771833333333333</v>
      </c>
      <c r="AM588" s="5">
        <f>160.934/(F588*24)</f>
        <v>10.092894099611518</v>
      </c>
      <c r="AN588" s="5">
        <f>G588/24</f>
        <v>9.1492500000000003</v>
      </c>
    </row>
    <row r="589" spans="1:40" x14ac:dyDescent="0.2">
      <c r="A589" s="14">
        <v>518</v>
      </c>
      <c r="B589" s="6">
        <v>0.14992572347708594</v>
      </c>
      <c r="C589" s="5">
        <v>74.671000000000006</v>
      </c>
      <c r="D589" s="6">
        <f>100/(A589*$AK$3+$AK$4)/24</f>
        <v>0.35659714729182257</v>
      </c>
      <c r="E589" s="5">
        <v>129.17099999999999</v>
      </c>
      <c r="F589" s="6">
        <v>0.66500000000000004</v>
      </c>
      <c r="G589" s="5">
        <v>219.428</v>
      </c>
      <c r="H589" s="5">
        <v>364.54300000000001</v>
      </c>
      <c r="I589" s="5">
        <v>766.38699999999994</v>
      </c>
      <c r="K589" s="6">
        <f>K$4/X589/24</f>
        <v>0.19912501670372518</v>
      </c>
      <c r="L589" s="6">
        <f>L$4/Y589/24</f>
        <v>0.20554387405273167</v>
      </c>
      <c r="M589" s="6">
        <f>M$4/Z589/24</f>
        <v>0.1849857605467479</v>
      </c>
      <c r="N589" s="6">
        <f>N$4/AA589/24</f>
        <v>0.29064038252342939</v>
      </c>
      <c r="O589" s="6">
        <f>O$4/AB589/24</f>
        <v>0.25330639658219373</v>
      </c>
      <c r="P589" s="6">
        <f>P$4/AC589/24</f>
        <v>0.60200634084790938</v>
      </c>
      <c r="Q589" s="6">
        <f>Q$4/AD589/24</f>
        <v>0.30589305590408483</v>
      </c>
      <c r="R589" s="6">
        <f>R$4/AE589/24</f>
        <v>0.2669194321336294</v>
      </c>
      <c r="S589" s="6">
        <f>S$4/AF589/24</f>
        <v>0.38047174957783153</v>
      </c>
      <c r="T589" s="6">
        <f>T$4/AG589/24</f>
        <v>0.23559981416165721</v>
      </c>
      <c r="U589" s="6">
        <f t="shared" si="37"/>
        <v>0.35190507956429862</v>
      </c>
      <c r="W589" s="14">
        <v>518</v>
      </c>
      <c r="X589" s="5">
        <f t="shared" si="35"/>
        <v>13.245447727566511</v>
      </c>
      <c r="Y589" s="5">
        <f t="shared" si="35"/>
        <v>12.365567586872521</v>
      </c>
      <c r="Z589" s="5">
        <f t="shared" si="35"/>
        <v>11.937855793907248</v>
      </c>
      <c r="AA589" s="5">
        <f t="shared" si="36"/>
        <v>9.318503195663137</v>
      </c>
      <c r="AB589" s="5">
        <f t="shared" si="36"/>
        <v>9.2115057685730619</v>
      </c>
      <c r="AC589" s="5">
        <f>AC$3*$W589+AC$4</f>
        <v>7.95949534338415</v>
      </c>
      <c r="AD589" s="5">
        <f>AD$3*$W589+AD$4</f>
        <v>8.9900700487371772</v>
      </c>
      <c r="AE589" s="5">
        <f>AE$3*$W589+AE$4</f>
        <v>11.551550625919608</v>
      </c>
      <c r="AF589" s="5">
        <f>AF$3*$W589+AF$4</f>
        <v>10.951316809434518</v>
      </c>
      <c r="AG589" s="5">
        <f>AG$3*$W589+AG$4</f>
        <v>12.379749436752064</v>
      </c>
      <c r="AH589" s="5">
        <f>AH$3*$W589+AH$4</f>
        <v>8.8802355563299376</v>
      </c>
      <c r="AI589" s="32">
        <f>50/(B589*24)</f>
        <v>13.895769751958154</v>
      </c>
      <c r="AJ589" s="5">
        <f>C589/6</f>
        <v>12.445166666666667</v>
      </c>
      <c r="AK589" s="5">
        <f>100/(D589*24)</f>
        <v>11.684520468855181</v>
      </c>
      <c r="AL589" s="5">
        <f>E589/12</f>
        <v>10.764249999999999</v>
      </c>
      <c r="AM589" s="5">
        <f>160.934/(F589*24)</f>
        <v>10.083583959899748</v>
      </c>
      <c r="AN589" s="5">
        <f>G589/24</f>
        <v>9.1428333333333338</v>
      </c>
    </row>
    <row r="590" spans="1:40" x14ac:dyDescent="0.2">
      <c r="A590" s="14">
        <v>517</v>
      </c>
      <c r="B590" s="6">
        <v>0.15005601834299226</v>
      </c>
      <c r="C590" s="5">
        <v>74.617999999999995</v>
      </c>
      <c r="D590" s="6">
        <f>100/(A590*$AK$3+$AK$4)/24</f>
        <v>0.35691839537569764</v>
      </c>
      <c r="E590" s="5">
        <v>129.07900000000001</v>
      </c>
      <c r="F590" s="6">
        <v>0.66560185185185183</v>
      </c>
      <c r="G590" s="5">
        <v>219.274</v>
      </c>
      <c r="H590" s="5">
        <v>364.291</v>
      </c>
      <c r="I590" s="5">
        <v>765.87699999999995</v>
      </c>
      <c r="K590" s="6">
        <f>K$4/X590/24</f>
        <v>0.1992980688441337</v>
      </c>
      <c r="L590" s="6">
        <f>L$4/Y590/24</f>
        <v>0.2057225045831467</v>
      </c>
      <c r="M590" s="6">
        <f>M$4/Z590/24</f>
        <v>0.18514652478590599</v>
      </c>
      <c r="N590" s="6">
        <f>N$4/AA590/24</f>
        <v>0.29089296726198915</v>
      </c>
      <c r="O590" s="6">
        <f>O$4/AB590/24</f>
        <v>0.25352653574317596</v>
      </c>
      <c r="P590" s="6">
        <f>P$4/AC590/24</f>
        <v>0.60254867099537901</v>
      </c>
      <c r="Q590" s="6">
        <f>Q$4/AD590/24</f>
        <v>0.306168626134599</v>
      </c>
      <c r="R590" s="6">
        <f>R$4/AE590/24</f>
        <v>0.26715989215069114</v>
      </c>
      <c r="S590" s="6">
        <f>S$4/AF590/24</f>
        <v>0.38081450560223806</v>
      </c>
      <c r="T590" s="6">
        <f>T$4/AG590/24</f>
        <v>0.23581205923830895</v>
      </c>
      <c r="U590" s="6">
        <f t="shared" si="37"/>
        <v>0.35222210069970167</v>
      </c>
      <c r="W590" s="14">
        <v>517</v>
      </c>
      <c r="X590" s="5">
        <f t="shared" si="35"/>
        <v>13.233946597158081</v>
      </c>
      <c r="Y590" s="5">
        <f t="shared" si="35"/>
        <v>12.354830463574311</v>
      </c>
      <c r="Z590" s="5">
        <f t="shared" si="35"/>
        <v>11.927490056251056</v>
      </c>
      <c r="AA590" s="5">
        <f t="shared" si="36"/>
        <v>9.3104118632545223</v>
      </c>
      <c r="AB590" s="5">
        <f t="shared" si="36"/>
        <v>9.2035073429040004</v>
      </c>
      <c r="AC590" s="5">
        <f>AC$3*$W590+AC$4</f>
        <v>7.9523313174869052</v>
      </c>
      <c r="AD590" s="5">
        <f>AD$3*$W590+AD$4</f>
        <v>8.9819784434445449</v>
      </c>
      <c r="AE590" s="5">
        <f>AE$3*$W590+AE$4</f>
        <v>11.541153533608195</v>
      </c>
      <c r="AF590" s="5">
        <f>AF$3*$W590+AF$4</f>
        <v>10.941459963761892</v>
      </c>
      <c r="AG590" s="5">
        <f>AG$3*$W590+AG$4</f>
        <v>12.368606915556922</v>
      </c>
      <c r="AH590" s="5">
        <f>AH$3*$W590+AH$4</f>
        <v>8.8722428087052947</v>
      </c>
      <c r="AI590" s="32">
        <f>50/(B590*24)</f>
        <v>13.883703941626189</v>
      </c>
      <c r="AJ590" s="5">
        <f>C590/6</f>
        <v>12.436333333333332</v>
      </c>
      <c r="AK590" s="5">
        <f>100/(D590*24)</f>
        <v>11.674003695664862</v>
      </c>
      <c r="AL590" s="5">
        <f>E590/12</f>
        <v>10.756583333333333</v>
      </c>
      <c r="AM590" s="5">
        <f>160.934/(F590*24)</f>
        <v>10.074466161229742</v>
      </c>
      <c r="AN590" s="5">
        <f>G590/24</f>
        <v>9.1364166666666673</v>
      </c>
    </row>
    <row r="591" spans="1:40" x14ac:dyDescent="0.2">
      <c r="A591" s="14">
        <v>516</v>
      </c>
      <c r="B591" s="6">
        <v>0.15018653987472197</v>
      </c>
      <c r="C591" s="5">
        <v>74.563999999999993</v>
      </c>
      <c r="D591" s="6">
        <f>100/(A591*$AK$3+$AK$4)/24</f>
        <v>0.35724022278773732</v>
      </c>
      <c r="E591" s="5">
        <v>128.98699999999999</v>
      </c>
      <c r="F591" s="6">
        <v>0.66621527777777778</v>
      </c>
      <c r="G591" s="5">
        <v>219.12100000000001</v>
      </c>
      <c r="H591" s="5">
        <v>364.03899999999999</v>
      </c>
      <c r="I591" s="5">
        <v>765.36599999999999</v>
      </c>
      <c r="K591" s="6">
        <f>K$4/X591/24</f>
        <v>0.19947142203251997</v>
      </c>
      <c r="L591" s="6">
        <f>L$4/Y591/24</f>
        <v>0.20590144586591541</v>
      </c>
      <c r="M591" s="6">
        <f>M$4/Z591/24</f>
        <v>0.18530756869654905</v>
      </c>
      <c r="N591" s="6">
        <f>N$4/AA591/24</f>
        <v>0.29114599140641007</v>
      </c>
      <c r="O591" s="6">
        <f>O$4/AB591/24</f>
        <v>0.2537470578664785</v>
      </c>
      <c r="P591" s="6">
        <f>P$4/AC591/24</f>
        <v>0.60309197916309143</v>
      </c>
      <c r="Q591" s="6">
        <f>Q$4/AD591/24</f>
        <v>0.30644469331934837</v>
      </c>
      <c r="R591" s="6">
        <f>R$4/AE591/24</f>
        <v>0.26740078580539101</v>
      </c>
      <c r="S591" s="6">
        <f>S$4/AF591/24</f>
        <v>0.38115787974151755</v>
      </c>
      <c r="T591" s="6">
        <f>T$4/AG591/24</f>
        <v>0.23602468707070889</v>
      </c>
      <c r="U591" s="6">
        <f t="shared" si="37"/>
        <v>0.35253969354053022</v>
      </c>
      <c r="W591" s="14">
        <v>516</v>
      </c>
      <c r="X591" s="5">
        <f t="shared" si="35"/>
        <v>13.222445466749651</v>
      </c>
      <c r="Y591" s="5">
        <f t="shared" si="35"/>
        <v>12.344093340276102</v>
      </c>
      <c r="Z591" s="5">
        <f t="shared" si="35"/>
        <v>11.917124318594865</v>
      </c>
      <c r="AA591" s="5">
        <f t="shared" si="36"/>
        <v>9.302320530845904</v>
      </c>
      <c r="AB591" s="5">
        <f t="shared" si="36"/>
        <v>9.1955089172349407</v>
      </c>
      <c r="AC591" s="5">
        <f>AC$3*$W591+AC$4</f>
        <v>7.9451672915896596</v>
      </c>
      <c r="AD591" s="5">
        <f>AD$3*$W591+AD$4</f>
        <v>8.9738868381519126</v>
      </c>
      <c r="AE591" s="5">
        <f>AE$3*$W591+AE$4</f>
        <v>11.530756441296782</v>
      </c>
      <c r="AF591" s="5">
        <f>AF$3*$W591+AF$4</f>
        <v>10.931603118089265</v>
      </c>
      <c r="AG591" s="5">
        <f>AG$3*$W591+AG$4</f>
        <v>12.357464394361781</v>
      </c>
      <c r="AH591" s="5">
        <f>AH$3*$W591+AH$4</f>
        <v>8.8642500610806536</v>
      </c>
      <c r="AI591" s="32">
        <f>50/(B591*24)</f>
        <v>13.871638131294221</v>
      </c>
      <c r="AJ591" s="5">
        <f>C591/6</f>
        <v>12.427333333333332</v>
      </c>
      <c r="AK591" s="5">
        <f>100/(D591*24)</f>
        <v>11.663486922474544</v>
      </c>
      <c r="AL591" s="5">
        <f>E591/12</f>
        <v>10.748916666666666</v>
      </c>
      <c r="AM591" s="5">
        <f>160.934/(F591*24)</f>
        <v>10.06518997237713</v>
      </c>
      <c r="AN591" s="5">
        <f>G591/24</f>
        <v>9.1300416666666671</v>
      </c>
    </row>
    <row r="592" spans="1:40" x14ac:dyDescent="0.2">
      <c r="A592" s="14">
        <v>515</v>
      </c>
      <c r="B592" s="6">
        <v>0.15031728866426444</v>
      </c>
      <c r="C592" s="5">
        <v>74.510999999999996</v>
      </c>
      <c r="D592" s="6">
        <f>100/(A592*$AK$3+$AK$4)/24</f>
        <v>0.35756263109646774</v>
      </c>
      <c r="E592" s="5">
        <v>128.89599999999999</v>
      </c>
      <c r="F592" s="6">
        <v>0.66682870370370362</v>
      </c>
      <c r="G592" s="5">
        <v>218.96700000000001</v>
      </c>
      <c r="H592" s="5">
        <v>363.78800000000001</v>
      </c>
      <c r="I592" s="5">
        <v>764.85500000000002</v>
      </c>
      <c r="K592" s="6">
        <f>K$4/X592/24</f>
        <v>0.19964507705513934</v>
      </c>
      <c r="L592" s="6">
        <f>L$4/Y592/24</f>
        <v>0.20608069871263837</v>
      </c>
      <c r="M592" s="6">
        <f>M$4/Z592/24</f>
        <v>0.18546889300910294</v>
      </c>
      <c r="N592" s="6">
        <f>N$4/AA592/24</f>
        <v>0.29139945610430035</v>
      </c>
      <c r="O592" s="6">
        <f>O$4/AB592/24</f>
        <v>0.25396796395229476</v>
      </c>
      <c r="P592" s="6">
        <f>P$4/AC592/24</f>
        <v>0.60363626799902814</v>
      </c>
      <c r="Q592" s="6">
        <f>Q$4/AD592/24</f>
        <v>0.30672125880383255</v>
      </c>
      <c r="R592" s="6">
        <f>R$4/AE592/24</f>
        <v>0.26764211427179924</v>
      </c>
      <c r="S592" s="6">
        <f>S$4/AF592/24</f>
        <v>0.38150187366921079</v>
      </c>
      <c r="T592" s="6">
        <f>T$4/AG592/24</f>
        <v>0.23623769869516512</v>
      </c>
      <c r="U592" s="6">
        <f t="shared" si="37"/>
        <v>0.35285785963467214</v>
      </c>
      <c r="W592" s="14">
        <v>515</v>
      </c>
      <c r="X592" s="5">
        <f t="shared" si="35"/>
        <v>13.210944336341221</v>
      </c>
      <c r="Y592" s="5">
        <f t="shared" si="35"/>
        <v>12.333356216977894</v>
      </c>
      <c r="Z592" s="5">
        <f t="shared" si="35"/>
        <v>11.906758580938675</v>
      </c>
      <c r="AA592" s="5">
        <f t="shared" si="36"/>
        <v>9.2942291984372893</v>
      </c>
      <c r="AB592" s="5">
        <f t="shared" si="36"/>
        <v>9.187510491565881</v>
      </c>
      <c r="AC592" s="5">
        <f>AC$3*$W592+AC$4</f>
        <v>7.938003265692414</v>
      </c>
      <c r="AD592" s="5">
        <f>AD$3*$W592+AD$4</f>
        <v>8.965795232859282</v>
      </c>
      <c r="AE592" s="5">
        <f>AE$3*$W592+AE$4</f>
        <v>11.52035934898537</v>
      </c>
      <c r="AF592" s="5">
        <f>AF$3*$W592+AF$4</f>
        <v>10.921746272416639</v>
      </c>
      <c r="AG592" s="5">
        <f>AG$3*$W592+AG$4</f>
        <v>12.346321873166637</v>
      </c>
      <c r="AH592" s="5">
        <f>AH$3*$W592+AH$4</f>
        <v>8.8562573134560107</v>
      </c>
      <c r="AI592" s="32">
        <f>50/(B592*24)</f>
        <v>13.859572320962258</v>
      </c>
      <c r="AJ592" s="5">
        <f>C592/6</f>
        <v>12.4185</v>
      </c>
      <c r="AK592" s="5">
        <f>100/(D592*24)</f>
        <v>11.652970149284226</v>
      </c>
      <c r="AL592" s="5">
        <f>E592/12</f>
        <v>10.741333333333332</v>
      </c>
      <c r="AM592" s="5">
        <f>160.934/(F592*24)</f>
        <v>10.055930850140591</v>
      </c>
      <c r="AN592" s="5">
        <f>G592/24</f>
        <v>9.1236250000000005</v>
      </c>
    </row>
    <row r="593" spans="1:40" x14ac:dyDescent="0.2">
      <c r="A593" s="14">
        <v>514</v>
      </c>
      <c r="B593" s="6">
        <v>0.15044826530567249</v>
      </c>
      <c r="C593" s="5">
        <v>74.456999999999994</v>
      </c>
      <c r="D593" s="6">
        <f>100/(A593*$AK$3+$AK$4)/24</f>
        <v>0.3578856218760828</v>
      </c>
      <c r="E593" s="5">
        <v>128.804</v>
      </c>
      <c r="F593" s="6">
        <v>0.66744212962962957</v>
      </c>
      <c r="G593" s="5">
        <v>218.81299999999999</v>
      </c>
      <c r="H593" s="5">
        <v>363.536</v>
      </c>
      <c r="I593" s="5">
        <v>764.34500000000003</v>
      </c>
      <c r="K593" s="6">
        <f>K$4/X593/24</f>
        <v>0.19981903470098764</v>
      </c>
      <c r="L593" s="6">
        <f>L$4/Y593/24</f>
        <v>0.20626026393774491</v>
      </c>
      <c r="M593" s="6">
        <f>M$4/Z593/24</f>
        <v>0.18563049845653926</v>
      </c>
      <c r="N593" s="6">
        <f>N$4/AA593/24</f>
        <v>0.29165336250726853</v>
      </c>
      <c r="O593" s="6">
        <f>O$4/AB593/24</f>
        <v>0.25418925500430406</v>
      </c>
      <c r="P593" s="6">
        <f>P$4/AC593/24</f>
        <v>0.60418154016073855</v>
      </c>
      <c r="Q593" s="6">
        <f>Q$4/AD593/24</f>
        <v>0.30699832393841253</v>
      </c>
      <c r="R593" s="6">
        <f>R$4/AE593/24</f>
        <v>0.2678838787282285</v>
      </c>
      <c r="S593" s="6">
        <f>S$4/AF593/24</f>
        <v>0.38184648906490559</v>
      </c>
      <c r="T593" s="6">
        <f>T$4/AG593/24</f>
        <v>0.23645109515172999</v>
      </c>
      <c r="U593" s="6">
        <f t="shared" si="37"/>
        <v>0.35317660053560801</v>
      </c>
      <c r="W593" s="14">
        <v>514</v>
      </c>
      <c r="X593" s="5">
        <f t="shared" si="35"/>
        <v>13.199443205932791</v>
      </c>
      <c r="Y593" s="5">
        <f t="shared" si="35"/>
        <v>12.322619093679684</v>
      </c>
      <c r="Z593" s="5">
        <f t="shared" si="35"/>
        <v>11.896392843282481</v>
      </c>
      <c r="AA593" s="5">
        <f t="shared" si="36"/>
        <v>9.2861378660286729</v>
      </c>
      <c r="AB593" s="5">
        <f t="shared" si="36"/>
        <v>9.1795120658968212</v>
      </c>
      <c r="AC593" s="5">
        <f>AC$3*$W593+AC$4</f>
        <v>7.9308392397951692</v>
      </c>
      <c r="AD593" s="5">
        <f>AD$3*$W593+AD$4</f>
        <v>8.9577036275666515</v>
      </c>
      <c r="AE593" s="5">
        <f>AE$3*$W593+AE$4</f>
        <v>11.509962256673957</v>
      </c>
      <c r="AF593" s="5">
        <f>AF$3*$W593+AF$4</f>
        <v>10.911889426744013</v>
      </c>
      <c r="AG593" s="5">
        <f>AG$3*$W593+AG$4</f>
        <v>12.335179351971494</v>
      </c>
      <c r="AH593" s="5">
        <f>AH$3*$W593+AH$4</f>
        <v>8.8482645658313679</v>
      </c>
      <c r="AI593" s="32">
        <f>50/(B593*24)</f>
        <v>13.847506510630293</v>
      </c>
      <c r="AJ593" s="5">
        <f>C593/6</f>
        <v>12.4095</v>
      </c>
      <c r="AK593" s="5">
        <f>100/(D593*24)</f>
        <v>11.642453376093904</v>
      </c>
      <c r="AL593" s="5">
        <f>E593/12</f>
        <v>10.733666666666666</v>
      </c>
      <c r="AM593" s="5">
        <f>160.934/(F593*24)</f>
        <v>10.046688747463888</v>
      </c>
      <c r="AN593" s="5">
        <f>G593/24</f>
        <v>9.1172083333333322</v>
      </c>
    </row>
    <row r="594" spans="1:40" x14ac:dyDescent="0.2">
      <c r="A594" s="14">
        <v>513</v>
      </c>
      <c r="B594" s="6">
        <v>0.15057947039507108</v>
      </c>
      <c r="C594" s="5">
        <v>74.403999999999996</v>
      </c>
      <c r="D594" s="6">
        <f>100/(A594*$AK$3+$AK$4)/24</f>
        <v>0.35820919670646895</v>
      </c>
      <c r="E594" s="5">
        <v>128.71299999999999</v>
      </c>
      <c r="F594" s="6">
        <v>0.66806712962962955</v>
      </c>
      <c r="G594" s="5">
        <v>218.66</v>
      </c>
      <c r="H594" s="5">
        <v>363.28399999999999</v>
      </c>
      <c r="I594" s="5">
        <v>763.83399999999995</v>
      </c>
      <c r="K594" s="6">
        <f>K$4/X594/24</f>
        <v>0.19999329576181288</v>
      </c>
      <c r="L594" s="6">
        <f>L$4/Y594/24</f>
        <v>0.20644014235850536</v>
      </c>
      <c r="M594" s="6">
        <f>M$4/Z594/24</f>
        <v>0.18579238577438642</v>
      </c>
      <c r="N594" s="6">
        <f>N$4/AA594/24</f>
        <v>0.2919077117709401</v>
      </c>
      <c r="O594" s="6">
        <f>O$4/AB594/24</f>
        <v>0.25441093202968712</v>
      </c>
      <c r="P594" s="6">
        <f>P$4/AC594/24</f>
        <v>0.60472779831538348</v>
      </c>
      <c r="Q594" s="6">
        <f>Q$4/AD594/24</f>
        <v>0.30727589007833306</v>
      </c>
      <c r="R594" s="6">
        <f>R$4/AE594/24</f>
        <v>0.26812608035725255</v>
      </c>
      <c r="S594" s="6">
        <f>S$4/AF594/24</f>
        <v>0.38219172761426395</v>
      </c>
      <c r="T594" s="6">
        <f>T$4/AG594/24</f>
        <v>0.2366648774842173</v>
      </c>
      <c r="U594" s="6">
        <f t="shared" si="37"/>
        <v>0.35349591780243639</v>
      </c>
      <c r="W594" s="14">
        <v>513</v>
      </c>
      <c r="X594" s="5">
        <f t="shared" si="35"/>
        <v>13.187942075524361</v>
      </c>
      <c r="Y594" s="5">
        <f t="shared" si="35"/>
        <v>12.311881970381474</v>
      </c>
      <c r="Z594" s="5">
        <f t="shared" si="35"/>
        <v>11.88602710562629</v>
      </c>
      <c r="AA594" s="5">
        <f t="shared" si="36"/>
        <v>9.2780465336200564</v>
      </c>
      <c r="AB594" s="5">
        <f t="shared" si="36"/>
        <v>9.1715136402277615</v>
      </c>
      <c r="AC594" s="5">
        <f>AC$3*$W594+AC$4</f>
        <v>7.9236752138979245</v>
      </c>
      <c r="AD594" s="5">
        <f>AD$3*$W594+AD$4</f>
        <v>8.949612022274021</v>
      </c>
      <c r="AE594" s="5">
        <f>AE$3*$W594+AE$4</f>
        <v>11.499565164362544</v>
      </c>
      <c r="AF594" s="5">
        <f>AF$3*$W594+AF$4</f>
        <v>10.902032581071387</v>
      </c>
      <c r="AG594" s="5">
        <f>AG$3*$W594+AG$4</f>
        <v>12.32403683077635</v>
      </c>
      <c r="AH594" s="5">
        <f>AH$3*$W594+AH$4</f>
        <v>8.8402718182067268</v>
      </c>
      <c r="AI594" s="32">
        <f>50/(B594*24)</f>
        <v>13.835440700298326</v>
      </c>
      <c r="AJ594" s="5">
        <f>C594/6</f>
        <v>12.400666666666666</v>
      </c>
      <c r="AK594" s="5">
        <f>100/(D594*24)</f>
        <v>11.631936602903584</v>
      </c>
      <c r="AL594" s="5">
        <f>E594/12</f>
        <v>10.726083333333333</v>
      </c>
      <c r="AM594" s="5">
        <f>160.934/(F594*24)</f>
        <v>10.037289721245301</v>
      </c>
      <c r="AN594" s="5">
        <f>G594/24</f>
        <v>9.1108333333333338</v>
      </c>
    </row>
    <row r="595" spans="1:40" x14ac:dyDescent="0.2">
      <c r="A595" s="14">
        <v>512</v>
      </c>
      <c r="B595" s="6">
        <v>0.15071090453066655</v>
      </c>
      <c r="C595" s="5">
        <v>74.349999999999994</v>
      </c>
      <c r="D595" s="6">
        <f>100/(A595*$AK$3+$AK$4)/24</f>
        <v>0.35853335717323187</v>
      </c>
      <c r="E595" s="5">
        <v>128.62100000000001</v>
      </c>
      <c r="F595" s="6">
        <v>0.6686805555555555</v>
      </c>
      <c r="G595" s="5">
        <v>218.506</v>
      </c>
      <c r="H595" s="5">
        <v>363.03199999999998</v>
      </c>
      <c r="I595" s="5">
        <v>763.32299999999998</v>
      </c>
      <c r="K595" s="6">
        <f>K$4/X595/24</f>
        <v>0.20016786103212744</v>
      </c>
      <c r="L595" s="6">
        <f>L$4/Y595/24</f>
        <v>0.20662033479504338</v>
      </c>
      <c r="M595" s="6">
        <f>M$4/Z595/24</f>
        <v>0.18595455570074093</v>
      </c>
      <c r="N595" s="6">
        <f>N$4/AA595/24</f>
        <v>0.29216250505497537</v>
      </c>
      <c r="O595" s="6">
        <f>O$4/AB595/24</f>
        <v>0.25463299603914097</v>
      </c>
      <c r="P595" s="6">
        <f>P$4/AC595/24</f>
        <v>0.60527504513977781</v>
      </c>
      <c r="Q595" s="6">
        <f>Q$4/AD595/24</f>
        <v>0.30755395858374451</v>
      </c>
      <c r="R595" s="6">
        <f>R$4/AE595/24</f>
        <v>0.26836872034572595</v>
      </c>
      <c r="S595" s="6">
        <f>S$4/AF595/24</f>
        <v>0.38253759100904977</v>
      </c>
      <c r="T595" s="6">
        <f>T$4/AG595/24</f>
        <v>0.23687904674021923</v>
      </c>
      <c r="U595" s="6">
        <f t="shared" si="37"/>
        <v>0.35381581299989984</v>
      </c>
      <c r="W595" s="14">
        <v>512</v>
      </c>
      <c r="X595" s="5">
        <f t="shared" si="35"/>
        <v>13.176440945115932</v>
      </c>
      <c r="Y595" s="5">
        <f t="shared" si="35"/>
        <v>12.301144847083265</v>
      </c>
      <c r="Z595" s="5">
        <f t="shared" si="35"/>
        <v>11.8756613679701</v>
      </c>
      <c r="AA595" s="5">
        <f t="shared" si="36"/>
        <v>9.2699552012114417</v>
      </c>
      <c r="AB595" s="5">
        <f t="shared" si="36"/>
        <v>9.1635152145587</v>
      </c>
      <c r="AC595" s="5">
        <f>AC$3*$W595+AC$4</f>
        <v>7.9165111880006789</v>
      </c>
      <c r="AD595" s="5">
        <f>AD$3*$W595+AD$4</f>
        <v>8.9415204169813887</v>
      </c>
      <c r="AE595" s="5">
        <f>AE$3*$W595+AE$4</f>
        <v>11.489168072051131</v>
      </c>
      <c r="AF595" s="5">
        <f>AF$3*$W595+AF$4</f>
        <v>10.89217573539876</v>
      </c>
      <c r="AG595" s="5">
        <f>AG$3*$W595+AG$4</f>
        <v>12.312894309581209</v>
      </c>
      <c r="AH595" s="5">
        <f>AH$3*$W595+AH$4</f>
        <v>8.8322790705820839</v>
      </c>
      <c r="AI595" s="32">
        <f>50/(B595*24)</f>
        <v>13.823374889966361</v>
      </c>
      <c r="AJ595" s="5">
        <f>C595/6</f>
        <v>12.391666666666666</v>
      </c>
      <c r="AK595" s="5">
        <f>100/(D595*24)</f>
        <v>11.621419829713268</v>
      </c>
      <c r="AL595" s="5">
        <f>E595/12</f>
        <v>10.718416666666668</v>
      </c>
      <c r="AM595" s="5">
        <f>160.934/(F595*24)</f>
        <v>10.028081836120055</v>
      </c>
      <c r="AN595" s="5">
        <f>G595/24</f>
        <v>9.1044166666666673</v>
      </c>
    </row>
    <row r="596" spans="1:40" x14ac:dyDescent="0.2">
      <c r="A596" s="14">
        <v>511</v>
      </c>
      <c r="B596" s="6">
        <v>0.15084256831275564</v>
      </c>
      <c r="C596" s="5">
        <v>74.296999999999997</v>
      </c>
      <c r="D596" s="6">
        <f>100/(A596*$AK$3+$AK$4)/24</f>
        <v>0.35885810486772196</v>
      </c>
      <c r="E596" s="5">
        <v>128.53</v>
      </c>
      <c r="F596" s="6">
        <v>0.66929398148148145</v>
      </c>
      <c r="G596" s="5">
        <v>218.35300000000001</v>
      </c>
      <c r="H596" s="5">
        <v>362.78</v>
      </c>
      <c r="I596" s="5">
        <v>762.81299999999999</v>
      </c>
      <c r="K596" s="6">
        <f>K$4/X596/24</f>
        <v>0.20034273130922017</v>
      </c>
      <c r="L596" s="6">
        <f>L$4/Y596/24</f>
        <v>0.20680084207034866</v>
      </c>
      <c r="M596" s="6">
        <f>M$4/Z596/24</f>
        <v>0.18611700897627867</v>
      </c>
      <c r="N596" s="6">
        <f>N$4/AA596/24</f>
        <v>0.2924177435230873</v>
      </c>
      <c r="O596" s="6">
        <f>O$4/AB596/24</f>
        <v>0.25485544804689436</v>
      </c>
      <c r="P596" s="6">
        <f>P$4/AC596/24</f>
        <v>0.605823283320435</v>
      </c>
      <c r="Q596" s="6">
        <f>Q$4/AD596/24</f>
        <v>0.30783253081972517</v>
      </c>
      <c r="R596" s="6">
        <f>R$4/AE596/24</f>
        <v>0.26861179988480338</v>
      </c>
      <c r="S596" s="6">
        <f>S$4/AF596/24</f>
        <v>0.38288408094715609</v>
      </c>
      <c r="T596" s="6">
        <f>T$4/AG596/24</f>
        <v>0.23709360397112353</v>
      </c>
      <c r="U596" s="6">
        <f t="shared" si="37"/>
        <v>0.35413628769840994</v>
      </c>
      <c r="W596" s="14">
        <v>511</v>
      </c>
      <c r="X596" s="5">
        <f t="shared" si="35"/>
        <v>13.164939814707502</v>
      </c>
      <c r="Y596" s="5">
        <f t="shared" si="35"/>
        <v>12.290407723785055</v>
      </c>
      <c r="Z596" s="5">
        <f t="shared" si="35"/>
        <v>11.865295630313907</v>
      </c>
      <c r="AA596" s="5">
        <f t="shared" si="36"/>
        <v>9.2618638688028234</v>
      </c>
      <c r="AB596" s="5">
        <f t="shared" si="36"/>
        <v>9.155516788889642</v>
      </c>
      <c r="AC596" s="5">
        <f>AC$3*$W596+AC$4</f>
        <v>7.9093471621034332</v>
      </c>
      <c r="AD596" s="5">
        <f>AD$3*$W596+AD$4</f>
        <v>8.9334288116887564</v>
      </c>
      <c r="AE596" s="5">
        <f>AE$3*$W596+AE$4</f>
        <v>11.478770979739718</v>
      </c>
      <c r="AF596" s="5">
        <f>AF$3*$W596+AF$4</f>
        <v>10.882318889726134</v>
      </c>
      <c r="AG596" s="5">
        <f>AG$3*$W596+AG$4</f>
        <v>12.301751788386067</v>
      </c>
      <c r="AH596" s="5">
        <f>AH$3*$W596+AH$4</f>
        <v>8.8242863229574411</v>
      </c>
      <c r="AI596" s="32">
        <f>50/(B596*24)</f>
        <v>13.811309079634395</v>
      </c>
      <c r="AJ596" s="5">
        <f>C596/6</f>
        <v>12.382833333333332</v>
      </c>
      <c r="AK596" s="5">
        <f>100/(D596*24)</f>
        <v>11.610903056522952</v>
      </c>
      <c r="AL596" s="5">
        <f>E596/12</f>
        <v>10.710833333333333</v>
      </c>
      <c r="AM596" s="5">
        <f>160.934/(F596*24)</f>
        <v>10.018890829543293</v>
      </c>
      <c r="AN596" s="5">
        <f>G596/24</f>
        <v>9.098041666666667</v>
      </c>
    </row>
    <row r="597" spans="1:40" x14ac:dyDescent="0.2">
      <c r="A597" s="14">
        <v>510</v>
      </c>
      <c r="B597" s="6">
        <v>0.15097446234373463</v>
      </c>
      <c r="C597" s="5">
        <v>74.242999999999995</v>
      </c>
      <c r="D597" s="6">
        <f>100/(A597*$AK$3+$AK$4)/24</f>
        <v>0.35918344138706049</v>
      </c>
      <c r="E597" s="5">
        <v>128.43799999999999</v>
      </c>
      <c r="F597" s="6">
        <v>0.66991898148148143</v>
      </c>
      <c r="G597" s="5">
        <v>218.19900000000001</v>
      </c>
      <c r="H597" s="5">
        <v>362.529</v>
      </c>
      <c r="I597" s="5">
        <v>762.30200000000002</v>
      </c>
      <c r="K597" s="6">
        <f>K$4/X597/24</f>
        <v>0.20051790739316835</v>
      </c>
      <c r="L597" s="6">
        <f>L$4/Y597/24</f>
        <v>0.20698166501028933</v>
      </c>
      <c r="M597" s="6">
        <f>M$4/Z597/24</f>
        <v>0.18627974634426581</v>
      </c>
      <c r="N597" s="6">
        <f>N$4/AA597/24</f>
        <v>0.29267342834305848</v>
      </c>
      <c r="O597" s="6">
        <f>O$4/AB597/24</f>
        <v>0.25507828907072377</v>
      </c>
      <c r="P597" s="6">
        <f>P$4/AC597/24</f>
        <v>0.6063725155536106</v>
      </c>
      <c r="Q597" s="6">
        <f>Q$4/AD597/24</f>
        <v>0.30811160815630351</v>
      </c>
      <c r="R597" s="6">
        <f>R$4/AE597/24</f>
        <v>0.26885532016995889</v>
      </c>
      <c r="S597" s="6">
        <f>S$4/AF597/24</f>
        <v>0.3832311991326332</v>
      </c>
      <c r="T597" s="6">
        <f>T$4/AG597/24</f>
        <v>0.23730855023213057</v>
      </c>
      <c r="U597" s="6">
        <f t="shared" si="37"/>
        <v>0.35445734347407282</v>
      </c>
      <c r="W597" s="14">
        <v>510</v>
      </c>
      <c r="X597" s="5">
        <f t="shared" si="35"/>
        <v>13.153438684299074</v>
      </c>
      <c r="Y597" s="5">
        <f t="shared" si="35"/>
        <v>12.279670600486845</v>
      </c>
      <c r="Z597" s="5">
        <f t="shared" si="35"/>
        <v>11.854929892657715</v>
      </c>
      <c r="AA597" s="5">
        <f t="shared" si="36"/>
        <v>9.2537725363942087</v>
      </c>
      <c r="AB597" s="5">
        <f t="shared" si="36"/>
        <v>9.1475183632205805</v>
      </c>
      <c r="AC597" s="5">
        <f>AC$3*$W597+AC$4</f>
        <v>7.9021831362061885</v>
      </c>
      <c r="AD597" s="5">
        <f>AD$3*$W597+AD$4</f>
        <v>8.9253372063961258</v>
      </c>
      <c r="AE597" s="5">
        <f>AE$3*$W597+AE$4</f>
        <v>11.468373887428305</v>
      </c>
      <c r="AF597" s="5">
        <f>AF$3*$W597+AF$4</f>
        <v>10.872462044053508</v>
      </c>
      <c r="AG597" s="5">
        <f>AG$3*$W597+AG$4</f>
        <v>12.290609267190924</v>
      </c>
      <c r="AH597" s="5">
        <f>AH$3*$W597+AH$4</f>
        <v>8.8162935753328</v>
      </c>
      <c r="AI597" s="32">
        <f>50/(B597*24)</f>
        <v>13.79924326930243</v>
      </c>
      <c r="AJ597" s="5">
        <f>C597/6</f>
        <v>12.373833333333332</v>
      </c>
      <c r="AK597" s="5">
        <f>100/(D597*24)</f>
        <v>11.600386283332631</v>
      </c>
      <c r="AL597" s="5">
        <f>E597/12</f>
        <v>10.703166666666666</v>
      </c>
      <c r="AM597" s="5">
        <f>160.934/(F597*24)</f>
        <v>10.009543719009693</v>
      </c>
      <c r="AN597" s="5">
        <f>G597/24</f>
        <v>9.0916250000000005</v>
      </c>
    </row>
    <row r="598" spans="1:40" x14ac:dyDescent="0.2">
      <c r="A598" s="14">
        <v>509</v>
      </c>
      <c r="B598" s="6">
        <v>0.15110658722810863</v>
      </c>
      <c r="C598" s="5">
        <v>74.19</v>
      </c>
      <c r="D598" s="6">
        <f>100/(A598*$AK$3+$AK$4)/24</f>
        <v>0.35950936833416552</v>
      </c>
      <c r="E598" s="5">
        <v>128.34700000000001</v>
      </c>
      <c r="F598" s="6">
        <v>0.67053240740740738</v>
      </c>
      <c r="G598" s="5">
        <v>218.04499999999999</v>
      </c>
      <c r="H598" s="5">
        <v>362.27699999999999</v>
      </c>
      <c r="I598" s="5">
        <v>761.79100000000005</v>
      </c>
      <c r="K598" s="6">
        <f>K$4/X598/24</f>
        <v>0.20069339008685014</v>
      </c>
      <c r="L598" s="6">
        <f>L$4/Y598/24</f>
        <v>0.20716280444362445</v>
      </c>
      <c r="M598" s="6">
        <f>M$4/Z598/24</f>
        <v>0.18644276855057054</v>
      </c>
      <c r="N598" s="6">
        <f>N$4/AA598/24</f>
        <v>0.29292956068675996</v>
      </c>
      <c r="O598" s="6">
        <f>O$4/AB598/24</f>
        <v>0.25530152013196811</v>
      </c>
      <c r="P598" s="6">
        <f>P$4/AC598/24</f>
        <v>0.60692274454534678</v>
      </c>
      <c r="Q598" s="6">
        <f>Q$4/AD598/24</f>
        <v>0.30839119196848092</v>
      </c>
      <c r="R598" s="6">
        <f>R$4/AE598/24</f>
        <v>0.26909928240100595</v>
      </c>
      <c r="S598" s="6">
        <f>S$4/AF598/24</f>
        <v>0.38357894727571673</v>
      </c>
      <c r="T598" s="6">
        <f>T$4/AG598/24</f>
        <v>0.23752388658227072</v>
      </c>
      <c r="U598" s="6">
        <f t="shared" si="37"/>
        <v>0.35477898190871593</v>
      </c>
      <c r="W598" s="14">
        <v>509</v>
      </c>
      <c r="X598" s="5">
        <f t="shared" si="35"/>
        <v>13.141937553890644</v>
      </c>
      <c r="Y598" s="5">
        <f t="shared" si="35"/>
        <v>12.268933477188636</v>
      </c>
      <c r="Z598" s="5">
        <f t="shared" si="35"/>
        <v>11.844564155001525</v>
      </c>
      <c r="AA598" s="5">
        <f t="shared" si="36"/>
        <v>9.2456812039855922</v>
      </c>
      <c r="AB598" s="5">
        <f t="shared" si="36"/>
        <v>9.1395199375515208</v>
      </c>
      <c r="AC598" s="5">
        <f>AC$3*$W598+AC$4</f>
        <v>7.8950191103089438</v>
      </c>
      <c r="AD598" s="5">
        <f>AD$3*$W598+AD$4</f>
        <v>8.9172456011034953</v>
      </c>
      <c r="AE598" s="5">
        <f>AE$3*$W598+AE$4</f>
        <v>11.457976795116892</v>
      </c>
      <c r="AF598" s="5">
        <f>AF$3*$W598+AF$4</f>
        <v>10.862605198380882</v>
      </c>
      <c r="AG598" s="5">
        <f>AG$3*$W598+AG$4</f>
        <v>12.27946674599578</v>
      </c>
      <c r="AH598" s="5">
        <f>AH$3*$W598+AH$4</f>
        <v>8.8083008277081571</v>
      </c>
      <c r="AI598" s="32">
        <f>50/(B598*24)</f>
        <v>13.787177458970463</v>
      </c>
      <c r="AJ598" s="5">
        <f>C598/6</f>
        <v>12.365</v>
      </c>
      <c r="AK598" s="5">
        <f>100/(D598*24)</f>
        <v>11.589869510142311</v>
      </c>
      <c r="AL598" s="5">
        <f>E598/12</f>
        <v>10.695583333333333</v>
      </c>
      <c r="AM598" s="5">
        <f>160.934/(F598*24)</f>
        <v>10.000386646874031</v>
      </c>
      <c r="AN598" s="5">
        <f>G598/24</f>
        <v>9.0852083333333322</v>
      </c>
    </row>
    <row r="599" spans="1:40" x14ac:dyDescent="0.2">
      <c r="A599" s="14">
        <v>508</v>
      </c>
      <c r="B599" s="6">
        <v>0.15123894357250059</v>
      </c>
      <c r="C599" s="5">
        <v>74.135999999999996</v>
      </c>
      <c r="D599" s="6">
        <f>100/(A599*$AK$3+$AK$4)/24</f>
        <v>0.35983588731777844</v>
      </c>
      <c r="E599" s="5">
        <v>128.255</v>
      </c>
      <c r="F599" s="6">
        <v>0.67115740740740737</v>
      </c>
      <c r="G599" s="5">
        <v>217.892</v>
      </c>
      <c r="H599" s="5">
        <v>362.02499999999998</v>
      </c>
      <c r="I599" s="5">
        <v>761.28099999999995</v>
      </c>
      <c r="K599" s="6">
        <f>K$4/X599/24</f>
        <v>0.20086918019595654</v>
      </c>
      <c r="L599" s="6">
        <f>L$4/Y599/24</f>
        <v>0.20734426120201679</v>
      </c>
      <c r="M599" s="6">
        <f>M$4/Z599/24</f>
        <v>0.18660607634367435</v>
      </c>
      <c r="N599" s="6">
        <f>N$4/AA599/24</f>
        <v>0.29318614173016816</v>
      </c>
      <c r="O599" s="6">
        <f>O$4/AB599/24</f>
        <v>0.25552514225554479</v>
      </c>
      <c r="P599" s="6">
        <f>P$4/AC599/24</f>
        <v>0.60747397301151673</v>
      </c>
      <c r="Q599" s="6">
        <f>Q$4/AD599/24</f>
        <v>0.3086712836362539</v>
      </c>
      <c r="R599" s="6">
        <f>R$4/AE599/24</f>
        <v>0.26934368778211654</v>
      </c>
      <c r="S599" s="6">
        <f>S$4/AF599/24</f>
        <v>0.3839273270928551</v>
      </c>
      <c r="T599" s="6">
        <f>T$4/AG599/24</f>
        <v>0.23773961408442179</v>
      </c>
      <c r="U599" s="6">
        <f t="shared" si="37"/>
        <v>0.35510120458991296</v>
      </c>
      <c r="W599" s="14">
        <v>508</v>
      </c>
      <c r="X599" s="5">
        <f t="shared" ref="X599:Z662" si="38">X$3*$W599+X$4</f>
        <v>13.130436423482214</v>
      </c>
      <c r="Y599" s="5">
        <f t="shared" si="38"/>
        <v>12.258196353890426</v>
      </c>
      <c r="Z599" s="5">
        <f t="shared" si="38"/>
        <v>11.834198417345332</v>
      </c>
      <c r="AA599" s="5">
        <f t="shared" si="36"/>
        <v>9.2375898715769758</v>
      </c>
      <c r="AB599" s="5">
        <f t="shared" si="36"/>
        <v>9.1315215118824611</v>
      </c>
      <c r="AC599" s="5">
        <f>AC$3*$W599+AC$4</f>
        <v>7.8878550844116981</v>
      </c>
      <c r="AD599" s="5">
        <f>AD$3*$W599+AD$4</f>
        <v>8.9091539958108648</v>
      </c>
      <c r="AE599" s="5">
        <f>AE$3*$W599+AE$4</f>
        <v>11.447579702805479</v>
      </c>
      <c r="AF599" s="5">
        <f>AF$3*$W599+AF$4</f>
        <v>10.852748352708256</v>
      </c>
      <c r="AG599" s="5">
        <f>AG$3*$W599+AG$4</f>
        <v>12.268324224800637</v>
      </c>
      <c r="AH599" s="5">
        <f>AH$3*$W599+AH$4</f>
        <v>8.8003080800835143</v>
      </c>
      <c r="AI599" s="32">
        <f>50/(B599*24)</f>
        <v>13.775111648638497</v>
      </c>
      <c r="AJ599" s="5">
        <f>C599/6</f>
        <v>12.356</v>
      </c>
      <c r="AK599" s="5">
        <f>100/(D599*24)</f>
        <v>11.579352736951993</v>
      </c>
      <c r="AL599" s="5">
        <f>E599/12</f>
        <v>10.687916666666666</v>
      </c>
      <c r="AM599" s="5">
        <f>160.934/(F599*24)</f>
        <v>9.9910740153135134</v>
      </c>
      <c r="AN599" s="5">
        <f>G599/24</f>
        <v>9.0788333333333338</v>
      </c>
    </row>
    <row r="600" spans="1:40" x14ac:dyDescent="0.2">
      <c r="A600" s="14">
        <v>507</v>
      </c>
      <c r="B600" s="6">
        <v>0.15137153198566083</v>
      </c>
      <c r="C600" s="5">
        <v>74.082999999999998</v>
      </c>
      <c r="D600" s="6">
        <f>100/(A600*$AK$3+$AK$4)/24</f>
        <v>0.36016299995249051</v>
      </c>
      <c r="E600" s="5">
        <v>128.16300000000001</v>
      </c>
      <c r="F600" s="6">
        <v>0.67178240740740736</v>
      </c>
      <c r="G600" s="5">
        <v>217.738</v>
      </c>
      <c r="H600" s="5">
        <v>361.77300000000002</v>
      </c>
      <c r="I600" s="5">
        <v>760.77</v>
      </c>
      <c r="K600" s="6">
        <f>K$4/X600/24</f>
        <v>0.201045278529004</v>
      </c>
      <c r="L600" s="6">
        <f>L$4/Y600/24</f>
        <v>0.20752603612004564</v>
      </c>
      <c r="M600" s="6">
        <f>M$4/Z600/24</f>
        <v>0.1867696704746834</v>
      </c>
      <c r="N600" s="6">
        <f>N$4/AA600/24</f>
        <v>0.29344317265338365</v>
      </c>
      <c r="O600" s="6">
        <f>O$4/AB600/24</f>
        <v>0.25574915646996549</v>
      </c>
      <c r="P600" s="6">
        <f>P$4/AC600/24</f>
        <v>0.60802620367786864</v>
      </c>
      <c r="Q600" s="6">
        <f>Q$4/AD600/24</f>
        <v>0.30895188454463701</v>
      </c>
      <c r="R600" s="6">
        <f>R$4/AE600/24</f>
        <v>0.26958853752184159</v>
      </c>
      <c r="S600" s="6">
        <f>S$4/AF600/24</f>
        <v>0.38427634030673835</v>
      </c>
      <c r="T600" s="6">
        <f>T$4/AG600/24</f>
        <v>0.23795573380532642</v>
      </c>
      <c r="U600" s="6">
        <f t="shared" si="37"/>
        <v>0.35542401311101041</v>
      </c>
      <c r="W600" s="14">
        <v>507</v>
      </c>
      <c r="X600" s="5">
        <f t="shared" si="38"/>
        <v>13.118935293073786</v>
      </c>
      <c r="Y600" s="5">
        <f t="shared" si="38"/>
        <v>12.247459230592217</v>
      </c>
      <c r="Z600" s="5">
        <f t="shared" si="38"/>
        <v>11.82383267968914</v>
      </c>
      <c r="AA600" s="5">
        <f t="shared" si="36"/>
        <v>9.229498539168361</v>
      </c>
      <c r="AB600" s="5">
        <f t="shared" si="36"/>
        <v>9.1235230862134014</v>
      </c>
      <c r="AC600" s="5">
        <f>AC$3*$W600+AC$4</f>
        <v>7.8806910585144525</v>
      </c>
      <c r="AD600" s="5">
        <f>AD$3*$W600+AD$4</f>
        <v>8.9010623905182324</v>
      </c>
      <c r="AE600" s="5">
        <f>AE$3*$W600+AE$4</f>
        <v>11.437182610494066</v>
      </c>
      <c r="AF600" s="5">
        <f>AF$3*$W600+AF$4</f>
        <v>10.842891507035629</v>
      </c>
      <c r="AG600" s="5">
        <f>AG$3*$W600+AG$4</f>
        <v>12.257181703605495</v>
      </c>
      <c r="AH600" s="5">
        <f>AH$3*$W600+AH$4</f>
        <v>8.7923153324588732</v>
      </c>
      <c r="AI600" s="32">
        <f>50/(B600*24)</f>
        <v>13.763045838306532</v>
      </c>
      <c r="AJ600" s="5">
        <f>C600/6</f>
        <v>12.347166666666666</v>
      </c>
      <c r="AK600" s="5">
        <f>100/(D600*24)</f>
        <v>11.568835963761675</v>
      </c>
      <c r="AL600" s="5">
        <f>E600/12</f>
        <v>10.680250000000001</v>
      </c>
      <c r="AM600" s="5">
        <f>160.934/(F600*24)</f>
        <v>9.9817787119671966</v>
      </c>
      <c r="AN600" s="5">
        <f>G600/24</f>
        <v>9.0724166666666672</v>
      </c>
    </row>
    <row r="601" spans="1:40" x14ac:dyDescent="0.2">
      <c r="A601" s="14">
        <v>506</v>
      </c>
      <c r="B601" s="6">
        <v>0.15150435307847621</v>
      </c>
      <c r="C601" s="5">
        <v>74.028999999999996</v>
      </c>
      <c r="D601" s="6">
        <f>100/(A601*$AK$3+$AK$4)/24</f>
        <v>0.36049070785876941</v>
      </c>
      <c r="E601" s="5">
        <v>128.072</v>
      </c>
      <c r="F601" s="6">
        <v>0.67240740740740745</v>
      </c>
      <c r="G601" s="5">
        <v>217.584</v>
      </c>
      <c r="H601" s="5">
        <v>361.52199999999999</v>
      </c>
      <c r="I601" s="5">
        <v>760.26</v>
      </c>
      <c r="K601" s="6">
        <f>K$4/X601/24</f>
        <v>0.20122168589734671</v>
      </c>
      <c r="L601" s="6">
        <f>L$4/Y601/24</f>
        <v>0.20770813003521935</v>
      </c>
      <c r="M601" s="6">
        <f>M$4/Z601/24</f>
        <v>0.18693355169733997</v>
      </c>
      <c r="N601" s="6">
        <f>N$4/AA601/24</f>
        <v>0.29370065464064876</v>
      </c>
      <c r="O601" s="6">
        <f>O$4/AB601/24</f>
        <v>0.25597356380735153</v>
      </c>
      <c r="P601" s="6">
        <f>P$4/AC601/24</f>
        <v>0.60857943928007163</v>
      </c>
      <c r="Q601" s="6">
        <f>Q$4/AD601/24</f>
        <v>0.30923299608368576</v>
      </c>
      <c r="R601" s="6">
        <f>R$4/AE601/24</f>
        <v>0.26983383283313039</v>
      </c>
      <c r="S601" s="6">
        <f>S$4/AF601/24</f>
        <v>0.38462598864632636</v>
      </c>
      <c r="T601" s="6">
        <f>T$4/AG601/24</f>
        <v>0.23817224681560978</v>
      </c>
      <c r="U601" s="6">
        <f t="shared" si="37"/>
        <v>0.35574740907115404</v>
      </c>
      <c r="W601" s="14">
        <v>506</v>
      </c>
      <c r="X601" s="5">
        <f t="shared" si="38"/>
        <v>13.107434162665356</v>
      </c>
      <c r="Y601" s="5">
        <f t="shared" si="38"/>
        <v>12.236722107294007</v>
      </c>
      <c r="Z601" s="5">
        <f t="shared" si="38"/>
        <v>11.813466942032949</v>
      </c>
      <c r="AA601" s="5">
        <f t="shared" si="36"/>
        <v>9.2214072067597446</v>
      </c>
      <c r="AB601" s="5">
        <f t="shared" si="36"/>
        <v>9.1155246605443416</v>
      </c>
      <c r="AC601" s="5">
        <f>AC$3*$W601+AC$4</f>
        <v>7.8735270326172078</v>
      </c>
      <c r="AD601" s="5">
        <f>AD$3*$W601+AD$4</f>
        <v>8.8929707852256001</v>
      </c>
      <c r="AE601" s="5">
        <f>AE$3*$W601+AE$4</f>
        <v>11.426785518182653</v>
      </c>
      <c r="AF601" s="5">
        <f>AF$3*$W601+AF$4</f>
        <v>10.833034661363003</v>
      </c>
      <c r="AG601" s="5">
        <f>AG$3*$W601+AG$4</f>
        <v>12.246039182410353</v>
      </c>
      <c r="AH601" s="5">
        <f>AH$3*$W601+AH$4</f>
        <v>8.7843225848342303</v>
      </c>
      <c r="AI601" s="32">
        <f>50/(B601*24)</f>
        <v>13.750980027974567</v>
      </c>
      <c r="AJ601" s="5">
        <f>C601/6</f>
        <v>12.338166666666666</v>
      </c>
      <c r="AK601" s="5">
        <f>100/(D601*24)</f>
        <v>11.558319190571355</v>
      </c>
      <c r="AL601" s="5">
        <f>E601/12</f>
        <v>10.672666666666666</v>
      </c>
      <c r="AM601" s="5">
        <f>160.934/(F601*24)</f>
        <v>9.9725006885155594</v>
      </c>
      <c r="AN601" s="5">
        <f>G601/24</f>
        <v>9.0660000000000007</v>
      </c>
    </row>
    <row r="602" spans="1:40" x14ac:dyDescent="0.2">
      <c r="A602" s="14">
        <v>505</v>
      </c>
      <c r="B602" s="6">
        <v>0.15163740746397958</v>
      </c>
      <c r="C602" s="5">
        <v>73.975999999999999</v>
      </c>
      <c r="D602" s="6">
        <f>100/(A602*$AK$3+$AK$4)/24</f>
        <v>0.36081901266298583</v>
      </c>
      <c r="E602" s="5">
        <v>127.98</v>
      </c>
      <c r="F602" s="6">
        <v>0.67302083333333329</v>
      </c>
      <c r="G602" s="5">
        <v>217.43100000000001</v>
      </c>
      <c r="H602" s="5">
        <v>361.27</v>
      </c>
      <c r="I602" s="5">
        <v>759.74900000000002</v>
      </c>
      <c r="K602" s="6">
        <f>K$4/X602/24</f>
        <v>0.201398403115189</v>
      </c>
      <c r="L602" s="6">
        <f>L$4/Y602/24</f>
        <v>0.20789054378798835</v>
      </c>
      <c r="M602" s="6">
        <f>M$4/Z602/24</f>
        <v>0.18709772076803441</v>
      </c>
      <c r="N602" s="6">
        <f>N$4/AA602/24</f>
        <v>0.29395858888036602</v>
      </c>
      <c r="O602" s="6">
        <f>O$4/AB602/24</f>
        <v>0.25619836530345019</v>
      </c>
      <c r="P602" s="6">
        <f>P$4/AC602/24</f>
        <v>0.60913368256376055</v>
      </c>
      <c r="Q602" s="6">
        <f>Q$4/AD602/24</f>
        <v>0.30951461964851917</v>
      </c>
      <c r="R602" s="6">
        <f>R$4/AE602/24</f>
        <v>0.27007957493335105</v>
      </c>
      <c r="S602" s="6">
        <f>S$4/AF602/24</f>
        <v>0.38497627384687744</v>
      </c>
      <c r="T602" s="6">
        <f>T$4/AG602/24</f>
        <v>0.23838915418979711</v>
      </c>
      <c r="U602" s="6">
        <f t="shared" si="37"/>
        <v>0.35607139407531502</v>
      </c>
      <c r="W602" s="14">
        <v>505</v>
      </c>
      <c r="X602" s="5">
        <f t="shared" si="38"/>
        <v>13.095933032256927</v>
      </c>
      <c r="Y602" s="5">
        <f t="shared" si="38"/>
        <v>12.225984983995797</v>
      </c>
      <c r="Z602" s="5">
        <f t="shared" si="38"/>
        <v>11.803101204376759</v>
      </c>
      <c r="AA602" s="5">
        <f t="shared" si="36"/>
        <v>9.2133158743511281</v>
      </c>
      <c r="AB602" s="5">
        <f t="shared" si="36"/>
        <v>9.1075262348752801</v>
      </c>
      <c r="AC602" s="5">
        <f>AC$3*$W602+AC$4</f>
        <v>7.866363006719963</v>
      </c>
      <c r="AD602" s="5">
        <f>AD$3*$W602+AD$4</f>
        <v>8.8848791799329696</v>
      </c>
      <c r="AE602" s="5">
        <f>AE$3*$W602+AE$4</f>
        <v>11.41638842587124</v>
      </c>
      <c r="AF602" s="5">
        <f>AF$3*$W602+AF$4</f>
        <v>10.823177815690375</v>
      </c>
      <c r="AG602" s="5">
        <f>AG$3*$W602+AG$4</f>
        <v>12.23489666121521</v>
      </c>
      <c r="AH602" s="5">
        <f>AH$3*$W602+AH$4</f>
        <v>8.7763298372095875</v>
      </c>
      <c r="AI602" s="32">
        <f>50/(B602*24)</f>
        <v>13.738914217642602</v>
      </c>
      <c r="AJ602" s="5">
        <f>C602/6</f>
        <v>12.329333333333333</v>
      </c>
      <c r="AK602" s="5">
        <f>100/(D602*24)</f>
        <v>11.547802417381035</v>
      </c>
      <c r="AL602" s="5">
        <f>E602/12</f>
        <v>10.665000000000001</v>
      </c>
      <c r="AM602" s="5">
        <f>160.934/(F602*24)</f>
        <v>9.9634112366506731</v>
      </c>
      <c r="AN602" s="5">
        <f>G602/24</f>
        <v>9.0596250000000005</v>
      </c>
    </row>
    <row r="603" spans="1:40" x14ac:dyDescent="0.2">
      <c r="A603" s="14">
        <v>504</v>
      </c>
      <c r="B603" s="6">
        <v>0.15177069575735921</v>
      </c>
      <c r="C603" s="5">
        <v>73.921999999999997</v>
      </c>
      <c r="D603" s="6">
        <f>100/(A603*$AK$3+$AK$4)/24</f>
        <v>0.36114791599744062</v>
      </c>
      <c r="E603" s="5">
        <v>127.889</v>
      </c>
      <c r="F603" s="6">
        <v>0.67364583333333339</v>
      </c>
      <c r="G603" s="5">
        <v>217.27699999999999</v>
      </c>
      <c r="H603" s="5">
        <v>361.01799999999997</v>
      </c>
      <c r="I603" s="5">
        <v>759.23800000000006</v>
      </c>
      <c r="K603" s="6">
        <f>K$4/X603/24</f>
        <v>0.20157543099959796</v>
      </c>
      <c r="L603" s="6">
        <f>L$4/Y603/24</f>
        <v>0.20807327822175828</v>
      </c>
      <c r="M603" s="6">
        <f>M$4/Z603/24</f>
        <v>0.1872621784458163</v>
      </c>
      <c r="N603" s="6">
        <f>N$4/AA603/24</f>
        <v>0.29421697656511625</v>
      </c>
      <c r="O603" s="6">
        <f>O$4/AB603/24</f>
        <v>0.25642356199765015</v>
      </c>
      <c r="P603" s="6">
        <f>P$4/AC603/24</f>
        <v>0.6096889362845811</v>
      </c>
      <c r="Q603" s="6">
        <f>Q$4/AD603/24</f>
        <v>0.30979675663934336</v>
      </c>
      <c r="R603" s="6">
        <f>R$4/AE603/24</f>
        <v>0.27032576504431033</v>
      </c>
      <c r="S603" s="6">
        <f>S$4/AF603/24</f>
        <v>0.38532719764997664</v>
      </c>
      <c r="T603" s="6">
        <f>T$4/AG603/24</f>
        <v>0.23860645700633165</v>
      </c>
      <c r="U603" s="6">
        <f t="shared" si="37"/>
        <v>0.35639596973431636</v>
      </c>
      <c r="W603" s="14">
        <v>504</v>
      </c>
      <c r="X603" s="5">
        <f t="shared" si="38"/>
        <v>13.084431901848497</v>
      </c>
      <c r="Y603" s="5">
        <f t="shared" si="38"/>
        <v>12.215247860697588</v>
      </c>
      <c r="Z603" s="5">
        <f t="shared" si="38"/>
        <v>11.792735466720565</v>
      </c>
      <c r="AA603" s="5">
        <f t="shared" si="36"/>
        <v>9.2052245419425134</v>
      </c>
      <c r="AB603" s="5">
        <f t="shared" si="36"/>
        <v>9.0995278092062222</v>
      </c>
      <c r="AC603" s="5">
        <f>AC$3*$W603+AC$4</f>
        <v>7.8591989808227174</v>
      </c>
      <c r="AD603" s="5">
        <f>AD$3*$W603+AD$4</f>
        <v>8.8767875746403391</v>
      </c>
      <c r="AE603" s="5">
        <f>AE$3*$W603+AE$4</f>
        <v>11.405991333559827</v>
      </c>
      <c r="AF603" s="5">
        <f>AF$3*$W603+AF$4</f>
        <v>10.813320970017749</v>
      </c>
      <c r="AG603" s="5">
        <f>AG$3*$W603+AG$4</f>
        <v>12.223754140020066</v>
      </c>
      <c r="AH603" s="5">
        <f>AH$3*$W603+AH$4</f>
        <v>8.7683370895849464</v>
      </c>
      <c r="AI603" s="32">
        <f>50/(B603*24)</f>
        <v>13.726848407310635</v>
      </c>
      <c r="AJ603" s="5">
        <f>C603/6</f>
        <v>12.320333333333332</v>
      </c>
      <c r="AK603" s="5">
        <f>100/(D603*24)</f>
        <v>11.537285644190717</v>
      </c>
      <c r="AL603" s="5">
        <f>E603/12</f>
        <v>10.657416666666666</v>
      </c>
      <c r="AM603" s="5">
        <f>160.934/(F603*24)</f>
        <v>9.9541673109633528</v>
      </c>
      <c r="AN603" s="5">
        <f>G603/24</f>
        <v>9.0532083333333322</v>
      </c>
    </row>
    <row r="604" spans="1:40" x14ac:dyDescent="0.2">
      <c r="A604" s="14">
        <v>503</v>
      </c>
      <c r="B604" s="6">
        <v>0.15190421857596825</v>
      </c>
      <c r="C604" s="5">
        <v>73.869</v>
      </c>
      <c r="D604" s="6">
        <f>100/(A604*$AK$3+$AK$4)/24</f>
        <v>0.36147741950039158</v>
      </c>
      <c r="E604" s="5">
        <v>127.797</v>
      </c>
      <c r="F604" s="6">
        <v>0.6742824074074073</v>
      </c>
      <c r="G604" s="5">
        <v>217.124</v>
      </c>
      <c r="H604" s="5">
        <v>360.76600000000002</v>
      </c>
      <c r="I604" s="5">
        <v>758.72799999999995</v>
      </c>
      <c r="K604" s="6">
        <f>K$4/X604/24</f>
        <v>0.20175277037051598</v>
      </c>
      <c r="L604" s="6">
        <f>L$4/Y604/24</f>
        <v>0.20825633418290249</v>
      </c>
      <c r="M604" s="6">
        <f>M$4/Z604/24</f>
        <v>0.18742692549240644</v>
      </c>
      <c r="N604" s="6">
        <f>N$4/AA604/24</f>
        <v>0.29447581889167723</v>
      </c>
      <c r="O604" s="6">
        <f>O$4/AB604/24</f>
        <v>0.25664915493299806</v>
      </c>
      <c r="P604" s="6">
        <f>P$4/AC604/24</f>
        <v>0.61024520320823605</v>
      </c>
      <c r="Q604" s="6">
        <f>Q$4/AD604/24</f>
        <v>0.31007940846147447</v>
      </c>
      <c r="R604" s="6">
        <f>R$4/AE604/24</f>
        <v>0.27057240439227387</v>
      </c>
      <c r="S604" s="6">
        <f>S$4/AF604/24</f>
        <v>0.38567876180356536</v>
      </c>
      <c r="T604" s="6">
        <f>T$4/AG604/24</f>
        <v>0.23882415634759238</v>
      </c>
      <c r="U604" s="6">
        <f t="shared" si="37"/>
        <v>0.35672113766486019</v>
      </c>
      <c r="W604" s="14">
        <v>503</v>
      </c>
      <c r="X604" s="5">
        <f t="shared" si="38"/>
        <v>13.072930771440067</v>
      </c>
      <c r="Y604" s="5">
        <f t="shared" si="38"/>
        <v>12.204510737399378</v>
      </c>
      <c r="Z604" s="5">
        <f t="shared" si="38"/>
        <v>11.782369729064374</v>
      </c>
      <c r="AA604" s="5">
        <f t="shared" si="36"/>
        <v>9.1971332095338951</v>
      </c>
      <c r="AB604" s="5">
        <f t="shared" si="36"/>
        <v>9.0915293835371607</v>
      </c>
      <c r="AC604" s="5">
        <f>AC$3*$W604+AC$4</f>
        <v>7.8520349549254718</v>
      </c>
      <c r="AD604" s="5">
        <f>AD$3*$W604+AD$4</f>
        <v>8.8686959693477068</v>
      </c>
      <c r="AE604" s="5">
        <f>AE$3*$W604+AE$4</f>
        <v>11.395594241248414</v>
      </c>
      <c r="AF604" s="5">
        <f>AF$3*$W604+AF$4</f>
        <v>10.803464124345123</v>
      </c>
      <c r="AG604" s="5">
        <f>AG$3*$W604+AG$4</f>
        <v>12.212611618824923</v>
      </c>
      <c r="AH604" s="5">
        <f>AH$3*$W604+AH$4</f>
        <v>8.7603443419603035</v>
      </c>
      <c r="AI604" s="32">
        <f>50/(B604*24)</f>
        <v>13.714782596978669</v>
      </c>
      <c r="AJ604" s="5">
        <f>C604/6</f>
        <v>12.311500000000001</v>
      </c>
      <c r="AK604" s="5">
        <f>100/(D604*24)</f>
        <v>11.526768871000399</v>
      </c>
      <c r="AL604" s="5">
        <f>E604/12</f>
        <v>10.649749999999999</v>
      </c>
      <c r="AM604" s="5">
        <f>160.934/(F604*24)</f>
        <v>9.9447698170208394</v>
      </c>
      <c r="AN604" s="5">
        <f>G604/24</f>
        <v>9.0468333333333337</v>
      </c>
    </row>
    <row r="605" spans="1:40" x14ac:dyDescent="0.2">
      <c r="A605" s="14">
        <v>502</v>
      </c>
      <c r="B605" s="6">
        <v>0.15203797653933424</v>
      </c>
      <c r="C605" s="5">
        <v>73.814999999999998</v>
      </c>
      <c r="D605" s="6">
        <f>100/(A605*$AK$3+$AK$4)/24</f>
        <v>0.36180752481608108</v>
      </c>
      <c r="E605" s="5">
        <v>127.706</v>
      </c>
      <c r="F605" s="6">
        <v>0.6749074074074074</v>
      </c>
      <c r="G605" s="5">
        <v>216.97</v>
      </c>
      <c r="H605" s="5">
        <v>360.51400000000001</v>
      </c>
      <c r="I605" s="5">
        <v>758.21699999999998</v>
      </c>
      <c r="K605" s="6">
        <f>K$4/X605/24</f>
        <v>0.20193042205077338</v>
      </c>
      <c r="L605" s="6">
        <f>L$4/Y605/24</f>
        <v>0.20843971252077562</v>
      </c>
      <c r="M605" s="6">
        <f>M$4/Z605/24</f>
        <v>0.18759196267220848</v>
      </c>
      <c r="N605" s="6">
        <f>N$4/AA605/24</f>
        <v>0.29473511706104166</v>
      </c>
      <c r="O605" s="6">
        <f>O$4/AB605/24</f>
        <v>0.25687514515621418</v>
      </c>
      <c r="P605" s="6">
        <f>P$4/AC605/24</f>
        <v>0.61080248611053034</v>
      </c>
      <c r="Q605" s="6">
        <f>Q$4/AD605/24</f>
        <v>0.31036257652536209</v>
      </c>
      <c r="R605" s="6">
        <f>R$4/AE605/24</f>
        <v>0.2708194942079869</v>
      </c>
      <c r="S605" s="6">
        <f>S$4/AF605/24</f>
        <v>0.38603096806196974</v>
      </c>
      <c r="T605" s="6">
        <f>T$4/AG605/24</f>
        <v>0.23904225329991199</v>
      </c>
      <c r="U605" s="6">
        <f t="shared" si="37"/>
        <v>0.3570468994895537</v>
      </c>
      <c r="W605" s="14">
        <v>502</v>
      </c>
      <c r="X605" s="5">
        <f t="shared" si="38"/>
        <v>13.061429641031637</v>
      </c>
      <c r="Y605" s="5">
        <f t="shared" si="38"/>
        <v>12.193773614101168</v>
      </c>
      <c r="Z605" s="5">
        <f t="shared" si="38"/>
        <v>11.772003991408184</v>
      </c>
      <c r="AA605" s="5">
        <f t="shared" ref="AA605:AB644" si="39">AA$3*$W605+AA$4</f>
        <v>9.1890418771252804</v>
      </c>
      <c r="AB605" s="5">
        <f t="shared" si="39"/>
        <v>9.0835309578681009</v>
      </c>
      <c r="AC605" s="5">
        <f>AC$3*$W605+AC$4</f>
        <v>7.844870929028227</v>
      </c>
      <c r="AD605" s="5">
        <f>AD$3*$W605+AD$4</f>
        <v>8.8606043640550745</v>
      </c>
      <c r="AE605" s="5">
        <f>AE$3*$W605+AE$4</f>
        <v>11.385197148937001</v>
      </c>
      <c r="AF605" s="5">
        <f>AF$3*$W605+AF$4</f>
        <v>10.793607278672496</v>
      </c>
      <c r="AG605" s="5">
        <f>AG$3*$W605+AG$4</f>
        <v>12.201469097629781</v>
      </c>
      <c r="AH605" s="5">
        <f>AH$3*$W605+AH$4</f>
        <v>8.7523515943356607</v>
      </c>
      <c r="AI605" s="32">
        <f>50/(B605*24)</f>
        <v>13.702716786646707</v>
      </c>
      <c r="AJ605" s="5">
        <f>C605/6</f>
        <v>12.3025</v>
      </c>
      <c r="AK605" s="5">
        <f>100/(D605*24)</f>
        <v>11.51625209781008</v>
      </c>
      <c r="AL605" s="5">
        <f>E605/12</f>
        <v>10.642166666666666</v>
      </c>
      <c r="AM605" s="5">
        <f>160.934/(F605*24)</f>
        <v>9.935560433529977</v>
      </c>
      <c r="AN605" s="5">
        <f>G605/24</f>
        <v>9.0404166666666672</v>
      </c>
    </row>
    <row r="606" spans="1:40" x14ac:dyDescent="0.2">
      <c r="A606" s="14">
        <v>501</v>
      </c>
      <c r="B606" s="6">
        <v>0.15217197026916879</v>
      </c>
      <c r="C606" s="5">
        <v>73.762</v>
      </c>
      <c r="D606" s="6">
        <f>100/(A606*$AK$3+$AK$4)/24</f>
        <v>0.36213823359476299</v>
      </c>
      <c r="E606" s="5">
        <v>127.614</v>
      </c>
      <c r="F606" s="6">
        <v>0.67553240740740739</v>
      </c>
      <c r="G606" s="5">
        <v>216.816</v>
      </c>
      <c r="H606" s="5">
        <v>360.26299999999998</v>
      </c>
      <c r="I606" s="5">
        <v>757.70699999999999</v>
      </c>
      <c r="K606" s="6">
        <f>K$4/X606/24</f>
        <v>0.20210838686610125</v>
      </c>
      <c r="L606" s="6">
        <f>L$4/Y606/24</f>
        <v>0.20862341408772642</v>
      </c>
      <c r="M606" s="6">
        <f>M$4/Z606/24</f>
        <v>0.18775729075232098</v>
      </c>
      <c r="N606" s="6">
        <f>N$4/AA606/24</f>
        <v>0.2949948722784364</v>
      </c>
      <c r="O606" s="6">
        <f>O$4/AB606/24</f>
        <v>0.25710153371770861</v>
      </c>
      <c r="P606" s="6">
        <f>P$4/AC606/24</f>
        <v>0.6113607877774182</v>
      </c>
      <c r="Q606" s="6">
        <f>Q$4/AD606/24</f>
        <v>0.31064626224661235</v>
      </c>
      <c r="R606" s="6">
        <f>R$4/AE606/24</f>
        <v>0.27106703572669438</v>
      </c>
      <c r="S606" s="6">
        <f>S$4/AF606/24</f>
        <v>0.38638381818593009</v>
      </c>
      <c r="T606" s="6">
        <f>T$4/AG606/24</f>
        <v>0.23926074895359509</v>
      </c>
      <c r="U606" s="6">
        <f t="shared" si="37"/>
        <v>0.35737325683693705</v>
      </c>
      <c r="W606" s="14">
        <v>501</v>
      </c>
      <c r="X606" s="5">
        <f t="shared" si="38"/>
        <v>13.049928510623207</v>
      </c>
      <c r="Y606" s="5">
        <f t="shared" si="38"/>
        <v>12.183036490802959</v>
      </c>
      <c r="Z606" s="5">
        <f t="shared" si="38"/>
        <v>11.761638253751991</v>
      </c>
      <c r="AA606" s="5">
        <f t="shared" si="39"/>
        <v>9.1809505447166639</v>
      </c>
      <c r="AB606" s="5">
        <f t="shared" si="39"/>
        <v>9.0755325321990412</v>
      </c>
      <c r="AC606" s="5">
        <f>AC$3*$W606+AC$4</f>
        <v>7.8377069031309823</v>
      </c>
      <c r="AD606" s="5">
        <f>AD$3*$W606+AD$4</f>
        <v>8.8525127587624439</v>
      </c>
      <c r="AE606" s="5">
        <f>AE$3*$W606+AE$4</f>
        <v>11.374800056625588</v>
      </c>
      <c r="AF606" s="5">
        <f>AF$3*$W606+AF$4</f>
        <v>10.78375043299987</v>
      </c>
      <c r="AG606" s="5">
        <f>AG$3*$W606+AG$4</f>
        <v>12.190326576434639</v>
      </c>
      <c r="AH606" s="5">
        <f>AH$3*$W606+AH$4</f>
        <v>8.7443588467110196</v>
      </c>
      <c r="AI606" s="32">
        <f>50/(B606*24)</f>
        <v>13.690650976314741</v>
      </c>
      <c r="AJ606" s="5">
        <f>C606/6</f>
        <v>12.293666666666667</v>
      </c>
      <c r="AK606" s="5">
        <f>100/(D606*24)</f>
        <v>11.505735324619758</v>
      </c>
      <c r="AL606" s="5">
        <f>E606/12</f>
        <v>10.634500000000001</v>
      </c>
      <c r="AM606" s="5">
        <f>160.934/(F606*24)</f>
        <v>9.9263680910118914</v>
      </c>
      <c r="AN606" s="5">
        <f>G606/24</f>
        <v>9.0340000000000007</v>
      </c>
    </row>
    <row r="607" spans="1:40" x14ac:dyDescent="0.2">
      <c r="A607" s="14">
        <v>500</v>
      </c>
      <c r="B607" s="6">
        <v>0.15230620038937709</v>
      </c>
      <c r="C607" s="5">
        <v>73.707999999999998</v>
      </c>
      <c r="D607" s="6">
        <f>100/(A607*$AK$3+$AK$4)/24</f>
        <v>0.36246954749273014</v>
      </c>
      <c r="E607" s="5">
        <v>127.523</v>
      </c>
      <c r="F607" s="6">
        <v>0.67615740740740737</v>
      </c>
      <c r="G607" s="5">
        <v>216.66300000000001</v>
      </c>
      <c r="H607" s="5">
        <v>360.01100000000002</v>
      </c>
      <c r="I607" s="5">
        <v>757.19600000000003</v>
      </c>
      <c r="K607" s="6">
        <f>K$4/X607/24</f>
        <v>0.20228666564514419</v>
      </c>
      <c r="L607" s="6">
        <f>L$4/Y607/24</f>
        <v>0.20880743973911098</v>
      </c>
      <c r="M607" s="6">
        <f>M$4/Z607/24</f>
        <v>0.18792291050254886</v>
      </c>
      <c r="N607" s="6">
        <f>N$4/AA607/24</f>
        <v>0.29525508575334064</v>
      </c>
      <c r="O607" s="6">
        <f>O$4/AB607/24</f>
        <v>0.25732832167159803</v>
      </c>
      <c r="P607" s="6">
        <f>P$4/AC607/24</f>
        <v>0.61192011100504928</v>
      </c>
      <c r="Q607" s="6">
        <f>Q$4/AD607/24</f>
        <v>0.31093046704601229</v>
      </c>
      <c r="R607" s="6">
        <f>R$4/AE607/24</f>
        <v>0.27131503018816161</v>
      </c>
      <c r="S607" s="6">
        <f>S$4/AF607/24</f>
        <v>0.38673731394263022</v>
      </c>
      <c r="T607" s="6">
        <f>T$4/AG607/24</f>
        <v>0.23947964440293634</v>
      </c>
      <c r="U607" s="6">
        <f t="shared" si="37"/>
        <v>0.35770021134150998</v>
      </c>
      <c r="W607" s="14">
        <v>500</v>
      </c>
      <c r="X607" s="5">
        <f t="shared" si="38"/>
        <v>13.038427380214777</v>
      </c>
      <c r="Y607" s="5">
        <f t="shared" si="38"/>
        <v>12.172299367504749</v>
      </c>
      <c r="Z607" s="5">
        <f t="shared" si="38"/>
        <v>11.751272516095799</v>
      </c>
      <c r="AA607" s="5">
        <f t="shared" si="39"/>
        <v>9.1728592123080475</v>
      </c>
      <c r="AB607" s="5">
        <f t="shared" si="39"/>
        <v>9.0675341065299815</v>
      </c>
      <c r="AC607" s="5">
        <f>AC$3*$W607+AC$4</f>
        <v>7.8305428772337367</v>
      </c>
      <c r="AD607" s="5">
        <f>AD$3*$W607+AD$4</f>
        <v>8.8444211534698134</v>
      </c>
      <c r="AE607" s="5">
        <f>AE$3*$W607+AE$4</f>
        <v>11.364402964314174</v>
      </c>
      <c r="AF607" s="5">
        <f>AF$3*$W607+AF$4</f>
        <v>10.773893587327244</v>
      </c>
      <c r="AG607" s="5">
        <f>AG$3*$W607+AG$4</f>
        <v>12.179184055239496</v>
      </c>
      <c r="AH607" s="5">
        <f>AH$3*$W607+AH$4</f>
        <v>8.7363660990863767</v>
      </c>
      <c r="AI607" s="32">
        <f>50/(B607*24)</f>
        <v>13.678585165982774</v>
      </c>
      <c r="AJ607" s="5">
        <f>C607/6</f>
        <v>12.284666666666666</v>
      </c>
      <c r="AK607" s="5">
        <f>100/(D607*24)</f>
        <v>11.495218551429442</v>
      </c>
      <c r="AL607" s="5">
        <f>E607/12</f>
        <v>10.626916666666666</v>
      </c>
      <c r="AM607" s="5">
        <f>160.934/(F607*24)</f>
        <v>9.9171927422115704</v>
      </c>
      <c r="AN607" s="5">
        <f>G607/24</f>
        <v>9.0276250000000005</v>
      </c>
    </row>
    <row r="608" spans="1:40" x14ac:dyDescent="0.2">
      <c r="A608" s="14">
        <v>499</v>
      </c>
      <c r="B608" s="6">
        <v>0.15244066752606766</v>
      </c>
      <c r="C608" s="5">
        <v>73.655000000000001</v>
      </c>
      <c r="D608" s="6">
        <f>100/(A608*$AK$3+$AK$4)/24</f>
        <v>0.36280146817234243</v>
      </c>
      <c r="E608" s="5">
        <v>127.431</v>
      </c>
      <c r="F608" s="6">
        <v>0.67679398148148151</v>
      </c>
      <c r="G608" s="5">
        <v>216.50899999999999</v>
      </c>
      <c r="H608" s="5">
        <v>359.75900000000001</v>
      </c>
      <c r="I608" s="5">
        <v>756.68499999999995</v>
      </c>
      <c r="K608" s="6">
        <f>K$4/X608/24</f>
        <v>0.20246525921947303</v>
      </c>
      <c r="L608" s="6">
        <f>L$4/Y608/24</f>
        <v>0.20899179033330625</v>
      </c>
      <c r="M608" s="6">
        <f>M$4/Z608/24</f>
        <v>0.18808882269541582</v>
      </c>
      <c r="N608" s="6">
        <f>N$4/AA608/24</f>
        <v>0.2955157586995048</v>
      </c>
      <c r="O608" s="6">
        <f>O$4/AB608/24</f>
        <v>0.25755551007572147</v>
      </c>
      <c r="P608" s="6">
        <f>P$4/AC608/24</f>
        <v>0.61248045859981481</v>
      </c>
      <c r="Q608" s="6">
        <f>Q$4/AD608/24</f>
        <v>0.31121519234955292</v>
      </c>
      <c r="R608" s="6">
        <f>R$4/AE608/24</f>
        <v>0.27156347883669502</v>
      </c>
      <c r="S608" s="6">
        <f>S$4/AF608/24</f>
        <v>0.3870914571057269</v>
      </c>
      <c r="T608" s="6">
        <f>T$4/AG608/24</f>
        <v>0.23969894074623854</v>
      </c>
      <c r="U608" s="6">
        <f t="shared" si="37"/>
        <v>0.35802776464375907</v>
      </c>
      <c r="W608" s="14">
        <v>499</v>
      </c>
      <c r="X608" s="5">
        <f t="shared" si="38"/>
        <v>13.026926249806348</v>
      </c>
      <c r="Y608" s="5">
        <f t="shared" si="38"/>
        <v>12.161562244206539</v>
      </c>
      <c r="Z608" s="5">
        <f t="shared" si="38"/>
        <v>11.740906778439609</v>
      </c>
      <c r="AA608" s="5">
        <f t="shared" si="39"/>
        <v>9.1647678798994328</v>
      </c>
      <c r="AB608" s="5">
        <f t="shared" si="39"/>
        <v>9.0595356808609218</v>
      </c>
      <c r="AC608" s="5">
        <f>AC$3*$W608+AC$4</f>
        <v>7.823378851336491</v>
      </c>
      <c r="AD608" s="5">
        <f>AD$3*$W608+AD$4</f>
        <v>8.8363295481771829</v>
      </c>
      <c r="AE608" s="5">
        <f>AE$3*$W608+AE$4</f>
        <v>11.354005872002762</v>
      </c>
      <c r="AF608" s="5">
        <f>AF$3*$W608+AF$4</f>
        <v>10.764036741654618</v>
      </c>
      <c r="AG608" s="5">
        <f>AG$3*$W608+AG$4</f>
        <v>12.168041534044352</v>
      </c>
      <c r="AH608" s="5">
        <f>AH$3*$W608+AH$4</f>
        <v>8.7283733514617339</v>
      </c>
      <c r="AI608" s="32">
        <f>50/(B608*24)</f>
        <v>13.666519355650808</v>
      </c>
      <c r="AJ608" s="5">
        <f>C608/6</f>
        <v>12.275833333333333</v>
      </c>
      <c r="AK608" s="5">
        <f>100/(D608*24)</f>
        <v>11.484701778239126</v>
      </c>
      <c r="AL608" s="5">
        <f>E608/12</f>
        <v>10.619249999999999</v>
      </c>
      <c r="AM608" s="5">
        <f>160.934/(F608*24)</f>
        <v>9.9078648995297129</v>
      </c>
      <c r="AN608" s="5">
        <f>G608/24</f>
        <v>9.0212083333333322</v>
      </c>
    </row>
    <row r="609" spans="1:40" x14ac:dyDescent="0.2">
      <c r="A609" s="14">
        <v>498</v>
      </c>
      <c r="B609" s="6">
        <v>0.15257537230756207</v>
      </c>
      <c r="C609" s="5">
        <v>73.602000000000004</v>
      </c>
      <c r="D609" s="6">
        <f>100/(A609*$AK$3+$AK$4)/24</f>
        <v>0.36313399730205442</v>
      </c>
      <c r="E609" s="5">
        <v>127.34</v>
      </c>
      <c r="F609" s="6">
        <v>0.67741898148148139</v>
      </c>
      <c r="G609" s="5">
        <v>216.35499999999999</v>
      </c>
      <c r="H609" s="5">
        <v>359.50700000000001</v>
      </c>
      <c r="I609" s="5">
        <v>756.17499999999995</v>
      </c>
      <c r="K609" s="6">
        <f>K$4/X609/24</f>
        <v>0.202644168423598</v>
      </c>
      <c r="L609" s="6">
        <f>L$4/Y609/24</f>
        <v>0.2091764667317231</v>
      </c>
      <c r="M609" s="6">
        <f>M$4/Z609/24</f>
        <v>0.188255028106176</v>
      </c>
      <c r="N609" s="6">
        <f>N$4/AA609/24</f>
        <v>0.29577689233496979</v>
      </c>
      <c r="O609" s="6">
        <f>O$4/AB609/24</f>
        <v>0.25778309999165711</v>
      </c>
      <c r="P609" s="6">
        <f>P$4/AC609/24</f>
        <v>0.61304183337839491</v>
      </c>
      <c r="Q609" s="6">
        <f>Q$4/AD609/24</f>
        <v>0.31150043958845325</v>
      </c>
      <c r="R609" s="6">
        <f>R$4/AE609/24</f>
        <v>0.27181238292116322</v>
      </c>
      <c r="S609" s="6">
        <f>S$4/AF609/24</f>
        <v>0.38744624945537959</v>
      </c>
      <c r="T609" s="6">
        <f>T$4/AG609/24</f>
        <v>0.23991863908583119</v>
      </c>
      <c r="U609" s="6">
        <f t="shared" si="37"/>
        <v>0.35835591839018527</v>
      </c>
      <c r="W609" s="14">
        <v>498</v>
      </c>
      <c r="X609" s="5">
        <f t="shared" si="38"/>
        <v>13.015425119397918</v>
      </c>
      <c r="Y609" s="5">
        <f t="shared" si="38"/>
        <v>12.15082512090833</v>
      </c>
      <c r="Z609" s="5">
        <f t="shared" si="38"/>
        <v>11.730541040783416</v>
      </c>
      <c r="AA609" s="5">
        <f t="shared" si="39"/>
        <v>9.1566765474908145</v>
      </c>
      <c r="AB609" s="5">
        <f t="shared" si="39"/>
        <v>9.051537255191862</v>
      </c>
      <c r="AC609" s="5">
        <f>AC$3*$W609+AC$4</f>
        <v>7.8162148254392463</v>
      </c>
      <c r="AD609" s="5">
        <f>AD$3*$W609+AD$4</f>
        <v>8.8282379428845505</v>
      </c>
      <c r="AE609" s="5">
        <f>AE$3*$W609+AE$4</f>
        <v>11.343608779691348</v>
      </c>
      <c r="AF609" s="5">
        <f>AF$3*$W609+AF$4</f>
        <v>10.754179895981991</v>
      </c>
      <c r="AG609" s="5">
        <f>AG$3*$W609+AG$4</f>
        <v>12.156899012849209</v>
      </c>
      <c r="AH609" s="5">
        <f>AH$3*$W609+AH$4</f>
        <v>8.7203806038370928</v>
      </c>
      <c r="AI609" s="32">
        <f>50/(B609*24)</f>
        <v>13.654453545318843</v>
      </c>
      <c r="AJ609" s="5">
        <f>C609/6</f>
        <v>12.267000000000001</v>
      </c>
      <c r="AK609" s="5">
        <f>100/(D609*24)</f>
        <v>11.474185005048806</v>
      </c>
      <c r="AL609" s="5">
        <f>E609/12</f>
        <v>10.611666666666666</v>
      </c>
      <c r="AM609" s="5">
        <f>160.934/(F609*24)</f>
        <v>9.898723709614039</v>
      </c>
      <c r="AN609" s="5">
        <f>G609/24</f>
        <v>9.0147916666666656</v>
      </c>
    </row>
    <row r="610" spans="1:40" x14ac:dyDescent="0.2">
      <c r="A610" s="14">
        <v>497</v>
      </c>
      <c r="B610" s="6">
        <v>0.15271031536440474</v>
      </c>
      <c r="C610" s="5">
        <v>73.548000000000002</v>
      </c>
      <c r="D610" s="6">
        <f>100/(A610*$AK$3+$AK$4)/24</f>
        <v>0.36346713655644303</v>
      </c>
      <c r="E610" s="5">
        <v>127.248</v>
      </c>
      <c r="F610" s="6">
        <v>0.67805555555555552</v>
      </c>
      <c r="G610" s="5">
        <v>216.202</v>
      </c>
      <c r="H610" s="5">
        <v>359.255</v>
      </c>
      <c r="I610" s="5">
        <v>755.66399999999999</v>
      </c>
      <c r="K610" s="6">
        <f>K$4/X610/24</f>
        <v>0.20282339409498154</v>
      </c>
      <c r="L610" s="6">
        <f>L$4/Y610/24</f>
        <v>0.20936146979881987</v>
      </c>
      <c r="M610" s="6">
        <f>M$4/Z610/24</f>
        <v>0.18842152751282629</v>
      </c>
      <c r="N610" s="6">
        <f>N$4/AA610/24</f>
        <v>0.29603848788208492</v>
      </c>
      <c r="O610" s="6">
        <f>O$4/AB610/24</f>
        <v>0.25801109248473869</v>
      </c>
      <c r="P610" s="6">
        <f>P$4/AC610/24</f>
        <v>0.61360423816780607</v>
      </c>
      <c r="Q610" s="6">
        <f>Q$4/AD610/24</f>
        <v>0.31178621019918434</v>
      </c>
      <c r="R610" s="6">
        <f>R$4/AE610/24</f>
        <v>0.27206174369501718</v>
      </c>
      <c r="S610" s="6">
        <f>S$4/AF610/24</f>
        <v>0.38780169277828019</v>
      </c>
      <c r="T610" s="6">
        <f>T$4/AG610/24</f>
        <v>0.24013874052808884</v>
      </c>
      <c r="U610" s="6">
        <f t="shared" si="37"/>
        <v>0.358684674233332</v>
      </c>
      <c r="W610" s="14">
        <v>497</v>
      </c>
      <c r="X610" s="5">
        <f t="shared" si="38"/>
        <v>13.00392398898949</v>
      </c>
      <c r="Y610" s="5">
        <f t="shared" si="38"/>
        <v>12.14008799761012</v>
      </c>
      <c r="Z610" s="5">
        <f t="shared" si="38"/>
        <v>11.720175303127224</v>
      </c>
      <c r="AA610" s="5">
        <f t="shared" si="39"/>
        <v>9.1485852150821998</v>
      </c>
      <c r="AB610" s="5">
        <f t="shared" si="39"/>
        <v>9.0435388295228023</v>
      </c>
      <c r="AC610" s="5">
        <f>AC$3*$W610+AC$4</f>
        <v>7.8090507995420015</v>
      </c>
      <c r="AD610" s="5">
        <f>AD$3*$W610+AD$4</f>
        <v>8.8201463375919182</v>
      </c>
      <c r="AE610" s="5">
        <f>AE$3*$W610+AE$4</f>
        <v>11.333211687379936</v>
      </c>
      <c r="AF610" s="5">
        <f>AF$3*$W610+AF$4</f>
        <v>10.744323050309365</v>
      </c>
      <c r="AG610" s="5">
        <f>AG$3*$W610+AG$4</f>
        <v>12.145756491654067</v>
      </c>
      <c r="AH610" s="5">
        <f>AH$3*$W610+AH$4</f>
        <v>8.7123878562124499</v>
      </c>
      <c r="AI610" s="32">
        <f>50/(B610*24)</f>
        <v>13.642387734986876</v>
      </c>
      <c r="AJ610" s="5">
        <f>C610/6</f>
        <v>12.258000000000001</v>
      </c>
      <c r="AK610" s="5">
        <f>100/(D610*24)</f>
        <v>11.463668231858488</v>
      </c>
      <c r="AL610" s="5">
        <f>E610/12</f>
        <v>10.604000000000001</v>
      </c>
      <c r="AM610" s="5">
        <f>160.934/(F610*24)</f>
        <v>9.8894305612453905</v>
      </c>
      <c r="AN610" s="5">
        <f>G610/24</f>
        <v>9.0084166666666672</v>
      </c>
    </row>
    <row r="611" spans="1:40" x14ac:dyDescent="0.2">
      <c r="A611" s="14">
        <v>496</v>
      </c>
      <c r="B611" s="6">
        <v>0.15284549732937275</v>
      </c>
      <c r="C611" s="5">
        <v>73.495000000000005</v>
      </c>
      <c r="D611" s="6">
        <f>100/(A611*$AK$3+$AK$4)/24</f>
        <v>0.36380088761623597</v>
      </c>
      <c r="E611" s="5">
        <v>127.15600000000001</v>
      </c>
      <c r="F611" s="6">
        <v>0.67869212962962966</v>
      </c>
      <c r="G611" s="5">
        <v>216.048</v>
      </c>
      <c r="H611" s="5">
        <v>359.00400000000002</v>
      </c>
      <c r="I611" s="5">
        <v>755.15300000000002</v>
      </c>
      <c r="K611" s="6">
        <f>K$4/X611/24</f>
        <v>0.20300293707405156</v>
      </c>
      <c r="L611" s="6">
        <f>L$4/Y611/24</f>
        <v>0.20954680040211579</v>
      </c>
      <c r="M611" s="6">
        <f>M$4/Z611/24</f>
        <v>0.18858832169611819</v>
      </c>
      <c r="N611" s="6">
        <f>N$4/AA611/24</f>
        <v>0.29630054656752852</v>
      </c>
      <c r="O611" s="6">
        <f>O$4/AB611/24</f>
        <v>0.25823948862407226</v>
      </c>
      <c r="P611" s="6">
        <f>P$4/AC611/24</f>
        <v>0.61416767580544818</v>
      </c>
      <c r="Q611" s="6">
        <f>Q$4/AD611/24</f>
        <v>0.31207250562349326</v>
      </c>
      <c r="R611" s="6">
        <f>R$4/AE611/24</f>
        <v>0.27231156241631227</v>
      </c>
      <c r="S611" s="6">
        <f>S$4/AF611/24</f>
        <v>0.3881577888676831</v>
      </c>
      <c r="T611" s="6">
        <f>T$4/AG611/24</f>
        <v>0.24035924618344987</v>
      </c>
      <c r="U611" s="6">
        <f t="shared" si="37"/>
        <v>0.3590140338318118</v>
      </c>
      <c r="W611" s="14">
        <v>496</v>
      </c>
      <c r="X611" s="5">
        <f t="shared" si="38"/>
        <v>12.99242285858106</v>
      </c>
      <c r="Y611" s="5">
        <f t="shared" si="38"/>
        <v>12.129350874311912</v>
      </c>
      <c r="Z611" s="5">
        <f t="shared" si="38"/>
        <v>11.709809565471033</v>
      </c>
      <c r="AA611" s="5">
        <f t="shared" si="39"/>
        <v>9.1404938826735833</v>
      </c>
      <c r="AB611" s="5">
        <f t="shared" si="39"/>
        <v>9.0355404038537408</v>
      </c>
      <c r="AC611" s="5">
        <f>AC$3*$W611+AC$4</f>
        <v>7.8018867736447559</v>
      </c>
      <c r="AD611" s="5">
        <f>AD$3*$W611+AD$4</f>
        <v>8.8120547322992877</v>
      </c>
      <c r="AE611" s="5">
        <f>AE$3*$W611+AE$4</f>
        <v>11.322814595068522</v>
      </c>
      <c r="AF611" s="5">
        <f>AF$3*$W611+AF$4</f>
        <v>10.734466204636739</v>
      </c>
      <c r="AG611" s="5">
        <f>AG$3*$W611+AG$4</f>
        <v>12.134613970458924</v>
      </c>
      <c r="AH611" s="5">
        <f>AH$3*$W611+AH$4</f>
        <v>8.7043951085878071</v>
      </c>
      <c r="AI611" s="32">
        <f>50/(B611*24)</f>
        <v>13.630321924654913</v>
      </c>
      <c r="AJ611" s="5">
        <f>C611/6</f>
        <v>12.249166666666667</v>
      </c>
      <c r="AK611" s="5">
        <f>100/(D611*24)</f>
        <v>11.453151458668167</v>
      </c>
      <c r="AL611" s="5">
        <f>E611/12</f>
        <v>10.596333333333334</v>
      </c>
      <c r="AM611" s="5">
        <f>160.934/(F611*24)</f>
        <v>9.8801548457511199</v>
      </c>
      <c r="AN611" s="5">
        <f>G611/24</f>
        <v>9.0020000000000007</v>
      </c>
    </row>
    <row r="612" spans="1:40" x14ac:dyDescent="0.2">
      <c r="A612" s="14">
        <v>495</v>
      </c>
      <c r="B612" s="6">
        <v>0.1529809188374858</v>
      </c>
      <c r="C612" s="5">
        <v>73.441000000000003</v>
      </c>
      <c r="D612" s="6">
        <f>100/(A612*$AK$3+$AK$4)/24</f>
        <v>0.3641352521683397</v>
      </c>
      <c r="E612" s="5">
        <v>127.065</v>
      </c>
      <c r="F612" s="6">
        <v>0.67931712962962953</v>
      </c>
      <c r="G612" s="5">
        <v>215.89500000000001</v>
      </c>
      <c r="H612" s="5">
        <v>358.75200000000001</v>
      </c>
      <c r="I612" s="5">
        <v>754.64300000000003</v>
      </c>
      <c r="K612" s="6">
        <f>K$4/X612/24</f>
        <v>0.20318279820421425</v>
      </c>
      <c r="L612" s="6">
        <f>L$4/Y612/24</f>
        <v>0.20973245941220467</v>
      </c>
      <c r="M612" s="6">
        <f>M$4/Z612/24</f>
        <v>0.18875541143957042</v>
      </c>
      <c r="N612" s="6">
        <f>N$4/AA612/24</f>
        <v>0.29656306962232565</v>
      </c>
      <c r="O612" s="6">
        <f>O$4/AB612/24</f>
        <v>0.25846828948255257</v>
      </c>
      <c r="P612" s="6">
        <f>P$4/AC612/24</f>
        <v>0.61473214913915242</v>
      </c>
      <c r="Q612" s="6">
        <f>Q$4/AD612/24</f>
        <v>0.31235932730842758</v>
      </c>
      <c r="R612" s="6">
        <f>R$4/AE612/24</f>
        <v>0.27256184034772851</v>
      </c>
      <c r="S612" s="6">
        <f>S$4/AF612/24</f>
        <v>0.38851453952343529</v>
      </c>
      <c r="T612" s="6">
        <f>T$4/AG612/24</f>
        <v>0.24058015716643488</v>
      </c>
      <c r="U612" s="6">
        <f t="shared" si="37"/>
        <v>0.35934399885033524</v>
      </c>
      <c r="W612" s="14">
        <v>495</v>
      </c>
      <c r="X612" s="5">
        <f t="shared" si="38"/>
        <v>12.98092172817263</v>
      </c>
      <c r="Y612" s="5">
        <f t="shared" si="38"/>
        <v>12.118613751013703</v>
      </c>
      <c r="Z612" s="5">
        <f t="shared" si="38"/>
        <v>11.699443827814843</v>
      </c>
      <c r="AA612" s="5">
        <f t="shared" si="39"/>
        <v>9.1324025502649668</v>
      </c>
      <c r="AB612" s="5">
        <f t="shared" si="39"/>
        <v>9.0275419781846811</v>
      </c>
      <c r="AC612" s="5">
        <f>AC$3*$W612+AC$4</f>
        <v>7.7947227477475103</v>
      </c>
      <c r="AD612" s="5">
        <f>AD$3*$W612+AD$4</f>
        <v>8.8039631270066572</v>
      </c>
      <c r="AE612" s="5">
        <f>AE$3*$W612+AE$4</f>
        <v>11.312417502757111</v>
      </c>
      <c r="AF612" s="5">
        <f>AF$3*$W612+AF$4</f>
        <v>10.724609358964113</v>
      </c>
      <c r="AG612" s="5">
        <f>AG$3*$W612+AG$4</f>
        <v>12.123471449263782</v>
      </c>
      <c r="AH612" s="5">
        <f>AH$3*$W612+AH$4</f>
        <v>8.6964023609631642</v>
      </c>
      <c r="AI612" s="32">
        <f>50/(B612*24)</f>
        <v>13.618256114322945</v>
      </c>
      <c r="AJ612" s="5">
        <f>C612/6</f>
        <v>12.240166666666667</v>
      </c>
      <c r="AK612" s="5">
        <f>100/(D612*24)</f>
        <v>11.442634685477847</v>
      </c>
      <c r="AL612" s="5">
        <f>E612/12</f>
        <v>10.588749999999999</v>
      </c>
      <c r="AM612" s="5">
        <f>160.934/(F612*24)</f>
        <v>9.8710646925527747</v>
      </c>
      <c r="AN612" s="5">
        <f>G612/24</f>
        <v>8.9956250000000004</v>
      </c>
    </row>
    <row r="613" spans="1:40" x14ac:dyDescent="0.2">
      <c r="A613" s="14">
        <v>494</v>
      </c>
      <c r="B613" s="6">
        <v>0.15311658052601601</v>
      </c>
      <c r="C613" s="5">
        <v>73.388000000000005</v>
      </c>
      <c r="D613" s="6">
        <f>100/(A613*$AK$3+$AK$4)/24</f>
        <v>0.36447023190586819</v>
      </c>
      <c r="E613" s="5">
        <v>126.973</v>
      </c>
      <c r="F613" s="6">
        <v>0.67995370370370367</v>
      </c>
      <c r="G613" s="5">
        <v>215.74100000000001</v>
      </c>
      <c r="H613" s="5">
        <v>358.5</v>
      </c>
      <c r="I613" s="5">
        <v>754.13199999999995</v>
      </c>
      <c r="K613" s="6">
        <f>K$4/X613/24</f>
        <v>0.2033629783318677</v>
      </c>
      <c r="L613" s="6">
        <f>L$4/Y613/24</f>
        <v>0.20991844770276843</v>
      </c>
      <c r="M613" s="6">
        <f>M$4/Z613/24</f>
        <v>0.18892279752948085</v>
      </c>
      <c r="N613" s="6">
        <f>N$4/AA613/24</f>
        <v>0.2968260582818682</v>
      </c>
      <c r="O613" s="6">
        <f>O$4/AB613/24</f>
        <v>0.25869749613688026</v>
      </c>
      <c r="P613" s="6">
        <f>P$4/AC613/24</f>
        <v>0.61529766102722916</v>
      </c>
      <c r="Q613" s="6">
        <f>Q$4/AD613/24</f>
        <v>0.31264667670635959</v>
      </c>
      <c r="R613" s="6">
        <f>R$4/AE613/24</f>
        <v>0.27281257875659259</v>
      </c>
      <c r="S613" s="6">
        <f>S$4/AF613/24</f>
        <v>0.38887194655200674</v>
      </c>
      <c r="T613" s="6">
        <f>T$4/AG613/24</f>
        <v>0.24080147459566567</v>
      </c>
      <c r="U613" s="6">
        <f t="shared" si="37"/>
        <v>0.35967457095973843</v>
      </c>
      <c r="W613" s="14">
        <v>494</v>
      </c>
      <c r="X613" s="5">
        <f t="shared" si="38"/>
        <v>12.9694205977642</v>
      </c>
      <c r="Y613" s="5">
        <f t="shared" si="38"/>
        <v>12.107876627715493</v>
      </c>
      <c r="Z613" s="5">
        <f t="shared" si="38"/>
        <v>11.689078090158649</v>
      </c>
      <c r="AA613" s="5">
        <f t="shared" si="39"/>
        <v>9.1243112178563521</v>
      </c>
      <c r="AB613" s="5">
        <f t="shared" si="39"/>
        <v>9.0195435525156213</v>
      </c>
      <c r="AC613" s="5">
        <f>AC$3*$W613+AC$4</f>
        <v>7.7875587218502655</v>
      </c>
      <c r="AD613" s="5">
        <f>AD$3*$W613+AD$4</f>
        <v>8.7958715217140249</v>
      </c>
      <c r="AE613" s="5">
        <f>AE$3*$W613+AE$4</f>
        <v>11.302020410445696</v>
      </c>
      <c r="AF613" s="5">
        <f>AF$3*$W613+AF$4</f>
        <v>10.714752513291486</v>
      </c>
      <c r="AG613" s="5">
        <f>AG$3*$W613+AG$4</f>
        <v>12.112328928068639</v>
      </c>
      <c r="AH613" s="5">
        <f>AH$3*$W613+AH$4</f>
        <v>8.6884096133385231</v>
      </c>
      <c r="AI613" s="32">
        <f>50/(B613*24)</f>
        <v>13.606190303990982</v>
      </c>
      <c r="AJ613" s="5">
        <f>C613/6</f>
        <v>12.231333333333334</v>
      </c>
      <c r="AK613" s="5">
        <f>100/(D613*24)</f>
        <v>11.432117912287532</v>
      </c>
      <c r="AL613" s="5">
        <f>E613/12</f>
        <v>10.581083333333334</v>
      </c>
      <c r="AM613" s="5">
        <f>160.934/(F613*24)</f>
        <v>9.8618233812214875</v>
      </c>
      <c r="AN613" s="5">
        <f>G613/24</f>
        <v>8.9892083333333339</v>
      </c>
    </row>
    <row r="614" spans="1:40" x14ac:dyDescent="0.2">
      <c r="A614" s="14">
        <v>493</v>
      </c>
      <c r="B614" s="6">
        <v>0.15325248303449809</v>
      </c>
      <c r="C614" s="5">
        <v>73.334000000000003</v>
      </c>
      <c r="D614" s="6">
        <f>100/(A614*$AK$3+$AK$4)/24</f>
        <v>0.36480582852817162</v>
      </c>
      <c r="E614" s="5">
        <v>126.88200000000001</v>
      </c>
      <c r="F614" s="6">
        <v>0.68059027777777781</v>
      </c>
      <c r="G614" s="5">
        <v>215.58699999999999</v>
      </c>
      <c r="H614" s="5">
        <v>358.24799999999999</v>
      </c>
      <c r="I614" s="5">
        <v>753.62099999999998</v>
      </c>
      <c r="K614" s="6">
        <f>K$4/X614/24</f>
        <v>0.20354347830641481</v>
      </c>
      <c r="L614" s="6">
        <f>L$4/Y614/24</f>
        <v>0.21010476615059073</v>
      </c>
      <c r="M614" s="6">
        <f>M$4/Z614/24</f>
        <v>0.18909048075493892</v>
      </c>
      <c r="N614" s="6">
        <f>N$4/AA614/24</f>
        <v>0.29708951378593429</v>
      </c>
      <c r="O614" s="6">
        <f>O$4/AB614/24</f>
        <v>0.25892710966757865</v>
      </c>
      <c r="P614" s="6">
        <f>P$4/AC614/24</f>
        <v>0.61586421433851635</v>
      </c>
      <c r="Q614" s="6">
        <f>Q$4/AD614/24</f>
        <v>0.31293455527501074</v>
      </c>
      <c r="R614" s="6">
        <f>R$4/AE614/24</f>
        <v>0.27306377891489853</v>
      </c>
      <c r="S614" s="6">
        <f>S$4/AF614/24</f>
        <v>0.38923001176652083</v>
      </c>
      <c r="T614" s="6">
        <f>T$4/AG614/24</f>
        <v>0.24102319959388405</v>
      </c>
      <c r="U614" s="6">
        <f t="shared" si="37"/>
        <v>0.36000575183701145</v>
      </c>
      <c r="W614" s="14">
        <v>493</v>
      </c>
      <c r="X614" s="5">
        <f t="shared" si="38"/>
        <v>12.957919467355772</v>
      </c>
      <c r="Y614" s="5">
        <f t="shared" si="38"/>
        <v>12.097139504417283</v>
      </c>
      <c r="Z614" s="5">
        <f t="shared" si="38"/>
        <v>11.678712352502458</v>
      </c>
      <c r="AA614" s="5">
        <f t="shared" si="39"/>
        <v>9.1162198854477356</v>
      </c>
      <c r="AB614" s="5">
        <f t="shared" si="39"/>
        <v>9.0115451268465616</v>
      </c>
      <c r="AC614" s="5">
        <f>AC$3*$W614+AC$4</f>
        <v>7.7803946959530208</v>
      </c>
      <c r="AD614" s="5">
        <f>AD$3*$W614+AD$4</f>
        <v>8.7877799164213943</v>
      </c>
      <c r="AE614" s="5">
        <f>AE$3*$W614+AE$4</f>
        <v>11.291623318134285</v>
      </c>
      <c r="AF614" s="5">
        <f>AF$3*$W614+AF$4</f>
        <v>10.70489566761886</v>
      </c>
      <c r="AG614" s="5">
        <f>AG$3*$W614+AG$4</f>
        <v>12.101186406873495</v>
      </c>
      <c r="AH614" s="5">
        <f>AH$3*$W614+AH$4</f>
        <v>8.6804168657138803</v>
      </c>
      <c r="AI614" s="32">
        <f>50/(B614*24)</f>
        <v>13.594124493659017</v>
      </c>
      <c r="AJ614" s="5">
        <f>C614/6</f>
        <v>12.222333333333333</v>
      </c>
      <c r="AK614" s="5">
        <f>100/(D614*24)</f>
        <v>11.421601139097211</v>
      </c>
      <c r="AL614" s="5">
        <f>E614/12</f>
        <v>10.573500000000001</v>
      </c>
      <c r="AM614" s="5">
        <f>160.934/(F614*24)</f>
        <v>9.852599357175654</v>
      </c>
      <c r="AN614" s="5">
        <f>G614/24</f>
        <v>8.9827916666666656</v>
      </c>
    </row>
    <row r="615" spans="1:40" x14ac:dyDescent="0.2">
      <c r="A615" s="14">
        <v>492</v>
      </c>
      <c r="B615" s="6">
        <v>0.15338862700473929</v>
      </c>
      <c r="C615" s="5">
        <v>73.281000000000006</v>
      </c>
      <c r="D615" s="6">
        <f>100/(A615*$AK$3+$AK$4)/24</f>
        <v>0.36514204374086429</v>
      </c>
      <c r="E615" s="5">
        <v>126.79</v>
      </c>
      <c r="F615" s="6">
        <v>0.68122685185185183</v>
      </c>
      <c r="G615" s="5">
        <v>215.434</v>
      </c>
      <c r="H615" s="5">
        <v>357.99700000000001</v>
      </c>
      <c r="I615" s="5">
        <v>753.11099999999999</v>
      </c>
      <c r="K615" s="6">
        <f>K$4/X615/24</f>
        <v>0.20372429898027691</v>
      </c>
      <c r="L615" s="6">
        <f>L$4/Y615/24</f>
        <v>0.21029141563557105</v>
      </c>
      <c r="M615" s="6">
        <f>M$4/Z615/24</f>
        <v>0.18925846190783804</v>
      </c>
      <c r="N615" s="6">
        <f>N$4/AA615/24</f>
        <v>0.29735343737870729</v>
      </c>
      <c r="O615" s="6">
        <f>O$4/AB615/24</f>
        <v>0.2591571311590104</v>
      </c>
      <c r="P615" s="6">
        <f>P$4/AC615/24</f>
        <v>0.61643181195242791</v>
      </c>
      <c r="Q615" s="6">
        <f>Q$4/AD615/24</f>
        <v>0.3132229644774765</v>
      </c>
      <c r="R615" s="6">
        <f>R$4/AE615/24</f>
        <v>0.27331544209932995</v>
      </c>
      <c r="S615" s="6">
        <f>S$4/AF615/24</f>
        <v>0.38958873698678503</v>
      </c>
      <c r="T615" s="6">
        <f>T$4/AG615/24</f>
        <v>0.24124533328797071</v>
      </c>
      <c r="U615" s="6">
        <f t="shared" si="37"/>
        <v>0.36033754316532662</v>
      </c>
      <c r="W615" s="14">
        <v>492</v>
      </c>
      <c r="X615" s="5">
        <f t="shared" si="38"/>
        <v>12.946418336947342</v>
      </c>
      <c r="Y615" s="5">
        <f t="shared" si="38"/>
        <v>12.086402381119074</v>
      </c>
      <c r="Z615" s="5">
        <f t="shared" si="38"/>
        <v>11.668346614846268</v>
      </c>
      <c r="AA615" s="5">
        <f t="shared" si="39"/>
        <v>9.1081285530391192</v>
      </c>
      <c r="AB615" s="5">
        <f t="shared" si="39"/>
        <v>9.0035467011775019</v>
      </c>
      <c r="AC615" s="5">
        <f>AC$3*$W615+AC$4</f>
        <v>7.7732306700557752</v>
      </c>
      <c r="AD615" s="5">
        <f>AD$3*$W615+AD$4</f>
        <v>8.779688311128762</v>
      </c>
      <c r="AE615" s="5">
        <f>AE$3*$W615+AE$4</f>
        <v>11.28122622582287</v>
      </c>
      <c r="AF615" s="5">
        <f>AF$3*$W615+AF$4</f>
        <v>10.695038821946234</v>
      </c>
      <c r="AG615" s="5">
        <f>AG$3*$W615+AG$4</f>
        <v>12.090043885678353</v>
      </c>
      <c r="AH615" s="5">
        <f>AH$3*$W615+AH$4</f>
        <v>8.6724241180892374</v>
      </c>
      <c r="AI615" s="32">
        <f>50/(B615*24)</f>
        <v>13.58205868332705</v>
      </c>
      <c r="AJ615" s="5">
        <f>C615/6</f>
        <v>12.213500000000002</v>
      </c>
      <c r="AK615" s="5">
        <f>100/(D615*24)</f>
        <v>11.411084365906891</v>
      </c>
      <c r="AL615" s="5">
        <f>E615/12</f>
        <v>10.565833333333334</v>
      </c>
      <c r="AM615" s="5">
        <f>160.934/(F615*24)</f>
        <v>9.843392571952835</v>
      </c>
      <c r="AN615" s="5">
        <f>G615/24</f>
        <v>8.9764166666666672</v>
      </c>
    </row>
    <row r="616" spans="1:40" x14ac:dyDescent="0.2">
      <c r="A616" s="14">
        <v>491</v>
      </c>
      <c r="B616" s="6">
        <v>0.1535250130808295</v>
      </c>
      <c r="C616" s="5">
        <v>73.227000000000004</v>
      </c>
      <c r="D616" s="6">
        <f>100/(A616*$AK$3+$AK$4)/24</f>
        <v>0.36547887925585437</v>
      </c>
      <c r="E616" s="5">
        <v>126.699</v>
      </c>
      <c r="F616" s="6">
        <v>0.6818749999999999</v>
      </c>
      <c r="G616" s="5">
        <v>215.28</v>
      </c>
      <c r="H616" s="5">
        <v>357.745</v>
      </c>
      <c r="I616" s="5">
        <v>752.6</v>
      </c>
      <c r="K616" s="6">
        <f>K$4/X616/24</f>
        <v>0.203905441208907</v>
      </c>
      <c r="L616" s="6">
        <f>L$4/Y616/24</f>
        <v>0.21047839704073809</v>
      </c>
      <c r="M616" s="6">
        <f>M$4/Z616/24</f>
        <v>0.18942674178288824</v>
      </c>
      <c r="N616" s="6">
        <f>N$4/AA616/24</f>
        <v>0.29761783030879568</v>
      </c>
      <c r="O616" s="6">
        <f>O$4/AB616/24</f>
        <v>0.25938756169939509</v>
      </c>
      <c r="P616" s="6">
        <f>P$4/AC616/24</f>
        <v>0.6170004567590025</v>
      </c>
      <c r="Q616" s="6">
        <f>Q$4/AD616/24</f>
        <v>0.31351190578225091</v>
      </c>
      <c r="R616" s="6">
        <f>R$4/AE616/24</f>
        <v>0.27356756959128098</v>
      </c>
      <c r="S616" s="6">
        <f>S$4/AF616/24</f>
        <v>0.38994812403932183</v>
      </c>
      <c r="T616" s="6">
        <f>T$4/AG616/24</f>
        <v>0.24146787680896464</v>
      </c>
      <c r="U616" s="6">
        <f t="shared" si="37"/>
        <v>0.36066994663406682</v>
      </c>
      <c r="W616" s="14">
        <v>491</v>
      </c>
      <c r="X616" s="5">
        <f t="shared" si="38"/>
        <v>12.934917206538913</v>
      </c>
      <c r="Y616" s="5">
        <f t="shared" si="38"/>
        <v>12.075665257820864</v>
      </c>
      <c r="Z616" s="5">
        <f t="shared" si="38"/>
        <v>11.657980877190075</v>
      </c>
      <c r="AA616" s="5">
        <f t="shared" si="39"/>
        <v>9.1000372206305027</v>
      </c>
      <c r="AB616" s="5">
        <f t="shared" si="39"/>
        <v>8.9955482755084422</v>
      </c>
      <c r="AC616" s="5">
        <f>AC$3*$W616+AC$4</f>
        <v>7.7660666441585295</v>
      </c>
      <c r="AD616" s="5">
        <f>AD$3*$W616+AD$4</f>
        <v>8.7715967058361315</v>
      </c>
      <c r="AE616" s="5">
        <f>AE$3*$W616+AE$4</f>
        <v>11.270829133511459</v>
      </c>
      <c r="AF616" s="5">
        <f>AF$3*$W616+AF$4</f>
        <v>10.685181976273608</v>
      </c>
      <c r="AG616" s="5">
        <f>AG$3*$W616+AG$4</f>
        <v>12.07890136448321</v>
      </c>
      <c r="AH616" s="5">
        <f>AH$3*$W616+AH$4</f>
        <v>8.6644313704645946</v>
      </c>
      <c r="AI616" s="32">
        <f>50/(B616*24)</f>
        <v>13.569992872995083</v>
      </c>
      <c r="AJ616" s="5">
        <f>C616/6</f>
        <v>12.204500000000001</v>
      </c>
      <c r="AK616" s="5">
        <f>100/(D616*24)</f>
        <v>11.400567592716571</v>
      </c>
      <c r="AL616" s="5">
        <f>E616/12</f>
        <v>10.558249999999999</v>
      </c>
      <c r="AM616" s="5">
        <f>160.934/(F616*24)</f>
        <v>9.834036052551177</v>
      </c>
      <c r="AN616" s="5">
        <f>G616/24</f>
        <v>8.9700000000000006</v>
      </c>
    </row>
    <row r="617" spans="1:40" x14ac:dyDescent="0.2">
      <c r="A617" s="14">
        <v>490</v>
      </c>
      <c r="B617" s="6">
        <v>0.15366164190915141</v>
      </c>
      <c r="C617" s="5">
        <v>73.174000000000007</v>
      </c>
      <c r="D617" s="6">
        <f>100/(A617*$AK$3+$AK$4)/24</f>
        <v>0.36581633679137265</v>
      </c>
      <c r="E617" s="5">
        <v>126.607</v>
      </c>
      <c r="F617" s="6">
        <v>0.68251157407407403</v>
      </c>
      <c r="G617" s="5">
        <v>215.126</v>
      </c>
      <c r="H617" s="5">
        <v>357.49299999999999</v>
      </c>
      <c r="I617" s="5">
        <v>752.09</v>
      </c>
      <c r="K617" s="6">
        <f>K$4/X617/24</f>
        <v>0.20408690585080333</v>
      </c>
      <c r="L617" s="6">
        <f>L$4/Y617/24</f>
        <v>0.21066571125226405</v>
      </c>
      <c r="M617" s="6">
        <f>M$4/Z617/24</f>
        <v>0.18959532117762837</v>
      </c>
      <c r="N617" s="6">
        <f>N$4/AA617/24</f>
        <v>0.29788269382925275</v>
      </c>
      <c r="O617" s="6">
        <f>O$4/AB617/24</f>
        <v>0.25961840238082606</v>
      </c>
      <c r="P617" s="6">
        <f>P$4/AC617/24</f>
        <v>0.61757015165895268</v>
      </c>
      <c r="Q617" s="6">
        <f>Q$4/AD617/24</f>
        <v>0.31380138066325181</v>
      </c>
      <c r="R617" s="6">
        <f>R$4/AE617/24</f>
        <v>0.2738201626768787</v>
      </c>
      <c r="S617" s="6">
        <f>S$4/AF617/24</f>
        <v>0.39030817475739954</v>
      </c>
      <c r="T617" s="6">
        <f>T$4/AG617/24</f>
        <v>0.24169083129208194</v>
      </c>
      <c r="U617" s="6">
        <f t="shared" si="37"/>
        <v>0.36100296393885462</v>
      </c>
      <c r="W617" s="14">
        <v>490</v>
      </c>
      <c r="X617" s="5">
        <f t="shared" si="38"/>
        <v>12.923416076130483</v>
      </c>
      <c r="Y617" s="5">
        <f t="shared" si="38"/>
        <v>12.064928134522656</v>
      </c>
      <c r="Z617" s="5">
        <f t="shared" si="38"/>
        <v>11.647615139533883</v>
      </c>
      <c r="AA617" s="5">
        <f t="shared" si="39"/>
        <v>9.0919458882218862</v>
      </c>
      <c r="AB617" s="5">
        <f t="shared" si="39"/>
        <v>8.9875498498393824</v>
      </c>
      <c r="AC617" s="5">
        <f>AC$3*$W617+AC$4</f>
        <v>7.7589026182612848</v>
      </c>
      <c r="AD617" s="5">
        <f>AD$3*$W617+AD$4</f>
        <v>8.763505100543501</v>
      </c>
      <c r="AE617" s="5">
        <f>AE$3*$W617+AE$4</f>
        <v>11.260432041200044</v>
      </c>
      <c r="AF617" s="5">
        <f>AF$3*$W617+AF$4</f>
        <v>10.675325130600982</v>
      </c>
      <c r="AG617" s="5">
        <f>AG$3*$W617+AG$4</f>
        <v>12.067758843288068</v>
      </c>
      <c r="AH617" s="5">
        <f>AH$3*$W617+AH$4</f>
        <v>8.6564386228399535</v>
      </c>
      <c r="AI617" s="32">
        <f>50/(B617*24)</f>
        <v>13.55792706266312</v>
      </c>
      <c r="AJ617" s="5">
        <f>C617/6</f>
        <v>12.195666666666668</v>
      </c>
      <c r="AK617" s="5">
        <f>100/(D617*24)</f>
        <v>11.390050819526255</v>
      </c>
      <c r="AL617" s="5">
        <f>E617/12</f>
        <v>10.550583333333334</v>
      </c>
      <c r="AM617" s="5">
        <f>160.934/(F617*24)</f>
        <v>9.8248639115467444</v>
      </c>
      <c r="AN617" s="5">
        <f>G617/24</f>
        <v>8.9635833333333341</v>
      </c>
    </row>
    <row r="618" spans="1:40" x14ac:dyDescent="0.2">
      <c r="A618" s="14">
        <v>489</v>
      </c>
      <c r="B618" s="6">
        <v>0.15379851413839085</v>
      </c>
      <c r="C618" s="5">
        <v>73.12</v>
      </c>
      <c r="D618" s="6">
        <f>100/(A618*$AK$3+$AK$4)/24</f>
        <v>0.36615441807200183</v>
      </c>
      <c r="E618" s="5">
        <v>126.51600000000001</v>
      </c>
      <c r="F618" s="6">
        <v>0.68314814814814817</v>
      </c>
      <c r="G618" s="5">
        <v>214.97300000000001</v>
      </c>
      <c r="H618" s="5">
        <v>357.24099999999999</v>
      </c>
      <c r="I618" s="5">
        <v>751.57899999999995</v>
      </c>
      <c r="K618" s="6">
        <f>K$4/X618/24</f>
        <v>0.20426869376752288</v>
      </c>
      <c r="L618" s="6">
        <f>L$4/Y618/24</f>
        <v>0.21085335915947859</v>
      </c>
      <c r="M618" s="6">
        <f>M$4/Z618/24</f>
        <v>0.18976420089243895</v>
      </c>
      <c r="N618" s="6">
        <f>N$4/AA618/24</f>
        <v>0.29814802919759625</v>
      </c>
      <c r="O618" s="6">
        <f>O$4/AB618/24</f>
        <v>0.25984965429928758</v>
      </c>
      <c r="P618" s="6">
        <f>P$4/AC618/24</f>
        <v>0.6181408995637141</v>
      </c>
      <c r="Q618" s="6">
        <f>Q$4/AD618/24</f>
        <v>0.31409139059984559</v>
      </c>
      <c r="R618" s="6">
        <f>R$4/AE618/24</f>
        <v>0.27407322264700423</v>
      </c>
      <c r="S618" s="6">
        <f>S$4/AF618/24</f>
        <v>0.39066889098106355</v>
      </c>
      <c r="T618" s="6">
        <f>T$4/AG618/24</f>
        <v>0.24191419787673549</v>
      </c>
      <c r="U618" s="6">
        <f t="shared" si="37"/>
        <v>0.36133659678158075</v>
      </c>
      <c r="W618" s="14">
        <v>489</v>
      </c>
      <c r="X618" s="5">
        <f t="shared" si="38"/>
        <v>12.911914945722053</v>
      </c>
      <c r="Y618" s="5">
        <f t="shared" si="38"/>
        <v>12.054191011224447</v>
      </c>
      <c r="Z618" s="5">
        <f t="shared" si="38"/>
        <v>11.637249401877693</v>
      </c>
      <c r="AA618" s="5">
        <f t="shared" si="39"/>
        <v>9.0838545558132715</v>
      </c>
      <c r="AB618" s="5">
        <f t="shared" si="39"/>
        <v>8.9795514241703209</v>
      </c>
      <c r="AC618" s="5">
        <f>AC$3*$W618+AC$4</f>
        <v>7.7517385923640401</v>
      </c>
      <c r="AD618" s="5">
        <f>AD$3*$W618+AD$4</f>
        <v>8.7554134952508686</v>
      </c>
      <c r="AE618" s="5">
        <f>AE$3*$W618+AE$4</f>
        <v>11.250034948888633</v>
      </c>
      <c r="AF618" s="5">
        <f>AF$3*$W618+AF$4</f>
        <v>10.665468284928355</v>
      </c>
      <c r="AG618" s="5">
        <f>AG$3*$W618+AG$4</f>
        <v>12.056616322092925</v>
      </c>
      <c r="AH618" s="5">
        <f>AH$3*$W618+AH$4</f>
        <v>8.6484458752153106</v>
      </c>
      <c r="AI618" s="32">
        <f>50/(B618*24)</f>
        <v>13.54586125233115</v>
      </c>
      <c r="AJ618" s="5">
        <f>C618/6</f>
        <v>12.186666666666667</v>
      </c>
      <c r="AK618" s="5">
        <f>100/(D618*24)</f>
        <v>11.379534046335934</v>
      </c>
      <c r="AL618" s="5">
        <f>E618/12</f>
        <v>10.543000000000001</v>
      </c>
      <c r="AM618" s="5">
        <f>160.934/(F618*24)</f>
        <v>9.815708864190837</v>
      </c>
      <c r="AN618" s="5">
        <f>G618/24</f>
        <v>8.9572083333333339</v>
      </c>
    </row>
    <row r="619" spans="1:40" x14ac:dyDescent="0.2">
      <c r="A619" s="14">
        <v>488</v>
      </c>
      <c r="B619" s="6">
        <v>0.15393563041954675</v>
      </c>
      <c r="C619" s="5">
        <v>73.066999999999993</v>
      </c>
      <c r="D619" s="6">
        <f>100/(A619*$AK$3+$AK$4)/24</f>
        <v>0.36649312482870561</v>
      </c>
      <c r="E619" s="5">
        <v>126.42400000000001</v>
      </c>
      <c r="F619" s="6">
        <v>0.68379629629629635</v>
      </c>
      <c r="G619" s="5">
        <v>214.81899999999999</v>
      </c>
      <c r="H619" s="5">
        <v>356.98899999999998</v>
      </c>
      <c r="I619" s="5">
        <v>751.06799999999998</v>
      </c>
      <c r="K619" s="6">
        <f>K$4/X619/24</f>
        <v>0.20445080582369515</v>
      </c>
      <c r="L619" s="6">
        <f>L$4/Y619/24</f>
        <v>0.21104134165488272</v>
      </c>
      <c r="M619" s="6">
        <f>M$4/Z619/24</f>
        <v>0.18993338173055474</v>
      </c>
      <c r="N619" s="6">
        <f>N$4/AA619/24</f>
        <v>0.2984138376758288</v>
      </c>
      <c r="O619" s="6">
        <f>O$4/AB619/24</f>
        <v>0.26008131855467237</v>
      </c>
      <c r="P619" s="6">
        <f>P$4/AC619/24</f>
        <v>0.61871270339549533</v>
      </c>
      <c r="Q619" s="6">
        <f>Q$4/AD619/24</f>
        <v>0.31438193707687245</v>
      </c>
      <c r="R619" s="6">
        <f>R$4/AE619/24</f>
        <v>0.27432675079731567</v>
      </c>
      <c r="S619" s="6">
        <f>S$4/AF619/24</f>
        <v>0.39103027455716788</v>
      </c>
      <c r="T619" s="6">
        <f>T$4/AG619/24</f>
        <v>0.24213797770655396</v>
      </c>
      <c r="U619" s="6">
        <f t="shared" si="37"/>
        <v>0.36167084687043322</v>
      </c>
      <c r="W619" s="14">
        <v>488</v>
      </c>
      <c r="X619" s="5">
        <f t="shared" si="38"/>
        <v>12.900413815313623</v>
      </c>
      <c r="Y619" s="5">
        <f t="shared" si="38"/>
        <v>12.043453887926237</v>
      </c>
      <c r="Z619" s="5">
        <f t="shared" si="38"/>
        <v>11.6268836642215</v>
      </c>
      <c r="AA619" s="5">
        <f t="shared" si="39"/>
        <v>9.075763223404655</v>
      </c>
      <c r="AB619" s="5">
        <f t="shared" si="39"/>
        <v>8.971552998501263</v>
      </c>
      <c r="AC619" s="5">
        <f>AC$3*$W619+AC$4</f>
        <v>7.7445745664667944</v>
      </c>
      <c r="AD619" s="5">
        <f>AD$3*$W619+AD$4</f>
        <v>8.7473218899582381</v>
      </c>
      <c r="AE619" s="5">
        <f>AE$3*$W619+AE$4</f>
        <v>11.239637856577218</v>
      </c>
      <c r="AF619" s="5">
        <f>AF$3*$W619+AF$4</f>
        <v>10.655611439255729</v>
      </c>
      <c r="AG619" s="5">
        <f>AG$3*$W619+AG$4</f>
        <v>12.045473800897781</v>
      </c>
      <c r="AH619" s="5">
        <f>AH$3*$W619+AH$4</f>
        <v>8.6404531275906677</v>
      </c>
      <c r="AI619" s="32">
        <f>50/(B619*24)</f>
        <v>13.533795441999187</v>
      </c>
      <c r="AJ619" s="5">
        <f>C619/6</f>
        <v>12.177833333333332</v>
      </c>
      <c r="AK619" s="5">
        <f>100/(D619*24)</f>
        <v>11.369017273145616</v>
      </c>
      <c r="AL619" s="5">
        <f>E619/12</f>
        <v>10.535333333333334</v>
      </c>
      <c r="AM619" s="5">
        <f>160.934/(F619*24)</f>
        <v>9.8064048747461072</v>
      </c>
      <c r="AN619" s="5">
        <f>G619/24</f>
        <v>8.9507916666666656</v>
      </c>
    </row>
    <row r="620" spans="1:40" x14ac:dyDescent="0.2">
      <c r="A620" s="14">
        <v>487</v>
      </c>
      <c r="B620" s="6">
        <v>0.15407299140594186</v>
      </c>
      <c r="C620" s="5">
        <v>73.013000000000005</v>
      </c>
      <c r="D620" s="6">
        <f>100/(A620*$AK$3+$AK$4)/24</f>
        <v>0.36683245879885856</v>
      </c>
      <c r="E620" s="5">
        <v>126.33199999999999</v>
      </c>
      <c r="F620" s="6">
        <v>0.68443287037037026</v>
      </c>
      <c r="G620" s="5">
        <v>214.666</v>
      </c>
      <c r="H620" s="5">
        <v>356.738</v>
      </c>
      <c r="I620" s="5">
        <v>750.55799999999999</v>
      </c>
      <c r="K620" s="6">
        <f>K$4/X620/24</f>
        <v>0.20463324288703569</v>
      </c>
      <c r="L620" s="6">
        <f>L$4/Y620/24</f>
        <v>0.2112296596341631</v>
      </c>
      <c r="M620" s="6">
        <f>M$4/Z620/24</f>
        <v>0.19010286449807753</v>
      </c>
      <c r="N620" s="6">
        <f>N$4/AA620/24</f>
        <v>0.29868012053045695</v>
      </c>
      <c r="O620" s="6">
        <f>O$4/AB620/24</f>
        <v>0.26031339625079936</v>
      </c>
      <c r="P620" s="6">
        <f>P$4/AC620/24</f>
        <v>0.61928556608732743</v>
      </c>
      <c r="Q620" s="6">
        <f>Q$4/AD620/24</f>
        <v>0.31467302158467209</v>
      </c>
      <c r="R620" s="6">
        <f>R$4/AE620/24</f>
        <v>0.27458074842826907</v>
      </c>
      <c r="S620" s="6">
        <f>S$4/AF620/24</f>
        <v>0.39139232733940638</v>
      </c>
      <c r="T620" s="6">
        <f>T$4/AG620/24</f>
        <v>0.24236217192940165</v>
      </c>
      <c r="U620" s="6">
        <f t="shared" si="37"/>
        <v>0.3620057159199262</v>
      </c>
      <c r="W620" s="14">
        <v>487</v>
      </c>
      <c r="X620" s="5">
        <f t="shared" si="38"/>
        <v>12.888912684905193</v>
      </c>
      <c r="Y620" s="5">
        <f t="shared" si="38"/>
        <v>12.032716764628027</v>
      </c>
      <c r="Z620" s="5">
        <f t="shared" si="38"/>
        <v>11.616517926565308</v>
      </c>
      <c r="AA620" s="5">
        <f t="shared" si="39"/>
        <v>9.0676718909960385</v>
      </c>
      <c r="AB620" s="5">
        <f t="shared" si="39"/>
        <v>8.9635545728322015</v>
      </c>
      <c r="AC620" s="5">
        <f>AC$3*$W620+AC$4</f>
        <v>7.7374105405695488</v>
      </c>
      <c r="AD620" s="5">
        <f>AD$3*$W620+AD$4</f>
        <v>8.7392302846656058</v>
      </c>
      <c r="AE620" s="5">
        <f>AE$3*$W620+AE$4</f>
        <v>11.229240764265807</v>
      </c>
      <c r="AF620" s="5">
        <f>AF$3*$W620+AF$4</f>
        <v>10.645754593583103</v>
      </c>
      <c r="AG620" s="5">
        <f>AG$3*$W620+AG$4</f>
        <v>12.034331279702638</v>
      </c>
      <c r="AH620" s="5">
        <f>AH$3*$W620+AH$4</f>
        <v>8.6324603799660267</v>
      </c>
      <c r="AI620" s="32">
        <f>50/(B620*24)</f>
        <v>13.521729631667224</v>
      </c>
      <c r="AJ620" s="5">
        <f>C620/6</f>
        <v>12.168833333333334</v>
      </c>
      <c r="AK620" s="5">
        <f>100/(D620*24)</f>
        <v>11.358500499955298</v>
      </c>
      <c r="AL620" s="5">
        <f>E620/12</f>
        <v>10.527666666666667</v>
      </c>
      <c r="AM620" s="5">
        <f>160.934/(F620*24)</f>
        <v>9.7972841802654944</v>
      </c>
      <c r="AN620" s="5">
        <f>G620/24</f>
        <v>8.9444166666666671</v>
      </c>
    </row>
    <row r="621" spans="1:40" x14ac:dyDescent="0.2">
      <c r="A621" s="14">
        <v>486</v>
      </c>
      <c r="B621" s="6">
        <v>0.15421059775323281</v>
      </c>
      <c r="C621" s="5">
        <v>72.959999999999994</v>
      </c>
      <c r="D621" s="6">
        <f>100/(A621*$AK$3+$AK$4)/24</f>
        <v>0.3671724217262759</v>
      </c>
      <c r="E621" s="5">
        <v>126.241</v>
      </c>
      <c r="F621" s="6">
        <v>0.6850925925925927</v>
      </c>
      <c r="G621" s="5">
        <v>214.512</v>
      </c>
      <c r="H621" s="5">
        <v>356.48599999999999</v>
      </c>
      <c r="I621" s="5">
        <v>750.04700000000003</v>
      </c>
      <c r="K621" s="6">
        <f>K$4/X621/24</f>
        <v>0.20481600582836001</v>
      </c>
      <c r="L621" s="6">
        <f>L$4/Y621/24</f>
        <v>0.21141831399620628</v>
      </c>
      <c r="M621" s="6">
        <f>M$4/Z621/24</f>
        <v>0.19027265000398882</v>
      </c>
      <c r="N621" s="6">
        <f>N$4/AA621/24</f>
        <v>0.29894687903251221</v>
      </c>
      <c r="O621" s="6">
        <f>O$4/AB621/24</f>
        <v>0.26054588849543031</v>
      </c>
      <c r="P621" s="6">
        <f>P$4/AC621/24</f>
        <v>0.61985949058311396</v>
      </c>
      <c r="Q621" s="6">
        <f>Q$4/AD621/24</f>
        <v>0.31496464561910847</v>
      </c>
      <c r="R621" s="6">
        <f>R$4/AE621/24</f>
        <v>0.27483521684514189</v>
      </c>
      <c r="S621" s="6">
        <f>S$4/AF621/24</f>
        <v>0.39175505118834453</v>
      </c>
      <c r="T621" s="6">
        <f>T$4/AG621/24</f>
        <v>0.24258678169739792</v>
      </c>
      <c r="U621" s="6">
        <f t="shared" si="37"/>
        <v>0.36234120565093014</v>
      </c>
      <c r="W621" s="14">
        <v>486</v>
      </c>
      <c r="X621" s="5">
        <f t="shared" si="38"/>
        <v>12.877411554496764</v>
      </c>
      <c r="Y621" s="5">
        <f t="shared" si="38"/>
        <v>12.021979641329818</v>
      </c>
      <c r="Z621" s="5">
        <f t="shared" si="38"/>
        <v>11.606152188909117</v>
      </c>
      <c r="AA621" s="5">
        <f t="shared" si="39"/>
        <v>9.0595805585874221</v>
      </c>
      <c r="AB621" s="5">
        <f t="shared" si="39"/>
        <v>8.9555561471631417</v>
      </c>
      <c r="AC621" s="5">
        <f>AC$3*$W621+AC$4</f>
        <v>7.7302465146723041</v>
      </c>
      <c r="AD621" s="5">
        <f>AD$3*$W621+AD$4</f>
        <v>8.7311386793729753</v>
      </c>
      <c r="AE621" s="5">
        <f>AE$3*$W621+AE$4</f>
        <v>11.218843671954392</v>
      </c>
      <c r="AF621" s="5">
        <f>AF$3*$W621+AF$4</f>
        <v>10.635897747910477</v>
      </c>
      <c r="AG621" s="5">
        <f>AG$3*$W621+AG$4</f>
        <v>12.023188758507496</v>
      </c>
      <c r="AH621" s="5">
        <f>AH$3*$W621+AH$4</f>
        <v>8.6244676323413838</v>
      </c>
      <c r="AI621" s="32">
        <f>50/(B621*24)</f>
        <v>13.509663821335256</v>
      </c>
      <c r="AJ621" s="5">
        <f>C621/6</f>
        <v>12.159999999999998</v>
      </c>
      <c r="AK621" s="5">
        <f>100/(D621*24)</f>
        <v>11.347983726764978</v>
      </c>
      <c r="AL621" s="5">
        <f>E621/12</f>
        <v>10.520083333333334</v>
      </c>
      <c r="AM621" s="5">
        <f>160.934/(F621*24)</f>
        <v>9.7878497094201915</v>
      </c>
      <c r="AN621" s="5">
        <f>G621/24</f>
        <v>8.9380000000000006</v>
      </c>
    </row>
    <row r="622" spans="1:40" x14ac:dyDescent="0.2">
      <c r="A622" s="14">
        <v>485</v>
      </c>
      <c r="B622" s="6">
        <v>0.15434845011942067</v>
      </c>
      <c r="C622" s="5">
        <v>72.906000000000006</v>
      </c>
      <c r="D622" s="6">
        <f>100/(A622*$AK$3+$AK$4)/24</f>
        <v>0.36751301536124276</v>
      </c>
      <c r="E622" s="5">
        <v>126.149</v>
      </c>
      <c r="F622" s="6">
        <v>0.68574074074074076</v>
      </c>
      <c r="G622" s="5">
        <v>214.358</v>
      </c>
      <c r="H622" s="5">
        <v>356.23399999999998</v>
      </c>
      <c r="I622" s="5">
        <v>749.53599999999994</v>
      </c>
      <c r="K622" s="6">
        <f>K$4/X622/24</f>
        <v>0.20499909552159737</v>
      </c>
      <c r="L622" s="6">
        <f>L$4/Y622/24</f>
        <v>0.21160730564311284</v>
      </c>
      <c r="M622" s="6">
        <f>M$4/Z622/24</f>
        <v>0.19044273906016287</v>
      </c>
      <c r="N622" s="6">
        <f>N$4/AA622/24</f>
        <v>0.29921411445757073</v>
      </c>
      <c r="O622" s="6">
        <f>O$4/AB622/24</f>
        <v>0.26077879640028839</v>
      </c>
      <c r="P622" s="6">
        <f>P$4/AC622/24</f>
        <v>0.6204344798376823</v>
      </c>
      <c r="Q622" s="6">
        <f>Q$4/AD622/24</f>
        <v>0.31525681068159633</v>
      </c>
      <c r="R622" s="6">
        <f>R$4/AE622/24</f>
        <v>0.27509015735805431</v>
      </c>
      <c r="S622" s="6">
        <f>S$4/AF622/24</f>
        <v>0.3921184479714514</v>
      </c>
      <c r="T622" s="6">
        <f>T$4/AG622/24</f>
        <v>0.24281180816693715</v>
      </c>
      <c r="U622" s="6">
        <f t="shared" si="37"/>
        <v>0.36267731779070017</v>
      </c>
      <c r="W622" s="14">
        <v>485</v>
      </c>
      <c r="X622" s="5">
        <f t="shared" si="38"/>
        <v>12.865910424088334</v>
      </c>
      <c r="Y622" s="5">
        <f t="shared" si="38"/>
        <v>12.011242518031608</v>
      </c>
      <c r="Z622" s="5">
        <f t="shared" si="38"/>
        <v>11.595786451252927</v>
      </c>
      <c r="AA622" s="5">
        <f t="shared" si="39"/>
        <v>9.0514892261788056</v>
      </c>
      <c r="AB622" s="5">
        <f t="shared" si="39"/>
        <v>8.947557721494082</v>
      </c>
      <c r="AC622" s="5">
        <f>AC$3*$W622+AC$4</f>
        <v>7.7230824887750593</v>
      </c>
      <c r="AD622" s="5">
        <f>AD$3*$W622+AD$4</f>
        <v>8.7230470740803447</v>
      </c>
      <c r="AE622" s="5">
        <f>AE$3*$W622+AE$4</f>
        <v>11.208446579642981</v>
      </c>
      <c r="AF622" s="5">
        <f>AF$3*$W622+AF$4</f>
        <v>10.62604090223785</v>
      </c>
      <c r="AG622" s="5">
        <f>AG$3*$W622+AG$4</f>
        <v>12.012046237312354</v>
      </c>
      <c r="AH622" s="5">
        <f>AH$3*$W622+AH$4</f>
        <v>8.6164748847167409</v>
      </c>
      <c r="AI622" s="32">
        <f>50/(B622*24)</f>
        <v>13.497598011003292</v>
      </c>
      <c r="AJ622" s="5">
        <f>C622/6</f>
        <v>12.151000000000002</v>
      </c>
      <c r="AK622" s="5">
        <f>100/(D622*24)</f>
        <v>11.33746695357466</v>
      </c>
      <c r="AL622" s="5">
        <f>E622/12</f>
        <v>10.512416666666667</v>
      </c>
      <c r="AM622" s="5">
        <f>160.934/(F622*24)</f>
        <v>9.7785984337024026</v>
      </c>
      <c r="AN622" s="5">
        <f>G622/24</f>
        <v>8.9315833333333341</v>
      </c>
    </row>
    <row r="623" spans="1:40" x14ac:dyDescent="0.2">
      <c r="A623" s="14">
        <v>484</v>
      </c>
      <c r="B623" s="6">
        <v>0.15448654916486146</v>
      </c>
      <c r="C623" s="5">
        <v>72.852999999999994</v>
      </c>
      <c r="D623" s="6">
        <f>100/(A623*$AK$3+$AK$4)/24</f>
        <v>0.36785424146054518</v>
      </c>
      <c r="E623" s="5">
        <v>126.05800000000001</v>
      </c>
      <c r="F623" s="6">
        <v>0.68637731481481479</v>
      </c>
      <c r="G623" s="5">
        <v>214.20500000000001</v>
      </c>
      <c r="H623" s="5">
        <v>355.98200000000003</v>
      </c>
      <c r="I623" s="5">
        <v>749.02599999999995</v>
      </c>
      <c r="K623" s="6">
        <f>K$4/X623/24</f>
        <v>0.20518251284380473</v>
      </c>
      <c r="L623" s="6">
        <f>L$4/Y623/24</f>
        <v>0.21179663548021196</v>
      </c>
      <c r="M623" s="6">
        <f>M$4/Z623/24</f>
        <v>0.19061313248137957</v>
      </c>
      <c r="N623" s="6">
        <f>N$4/AA623/24</f>
        <v>0.29948182808577378</v>
      </c>
      <c r="O623" s="6">
        <f>O$4/AB623/24</f>
        <v>0.26101212108107535</v>
      </c>
      <c r="P623" s="6">
        <f>P$4/AC623/24</f>
        <v>0.62101053681683327</v>
      </c>
      <c r="Q623" s="6">
        <f>Q$4/AD623/24</f>
        <v>0.31554951827912631</v>
      </c>
      <c r="R623" s="6">
        <f>R$4/AE623/24</f>
        <v>0.2753455712819925</v>
      </c>
      <c r="S623" s="6">
        <f>S$4/AF623/24</f>
        <v>0.39248251956313163</v>
      </c>
      <c r="T623" s="6">
        <f>T$4/AG623/24</f>
        <v>0.24303725249870842</v>
      </c>
      <c r="U623" s="6">
        <f t="shared" si="37"/>
        <v>0.36301405407290632</v>
      </c>
      <c r="W623" s="14">
        <v>484</v>
      </c>
      <c r="X623" s="5">
        <f t="shared" si="38"/>
        <v>12.854409293679904</v>
      </c>
      <c r="Y623" s="5">
        <f t="shared" si="38"/>
        <v>12.000505394733398</v>
      </c>
      <c r="Z623" s="5">
        <f t="shared" si="38"/>
        <v>11.585420713596735</v>
      </c>
      <c r="AA623" s="5">
        <f t="shared" si="39"/>
        <v>9.0433978937701909</v>
      </c>
      <c r="AB623" s="5">
        <f t="shared" si="39"/>
        <v>8.9395592958250223</v>
      </c>
      <c r="AC623" s="5">
        <f>AC$3*$W623+AC$4</f>
        <v>7.7159184628778146</v>
      </c>
      <c r="AD623" s="5">
        <f>AD$3*$W623+AD$4</f>
        <v>8.7149554687877124</v>
      </c>
      <c r="AE623" s="5">
        <f>AE$3*$W623+AE$4</f>
        <v>11.198049487331566</v>
      </c>
      <c r="AF623" s="5">
        <f>AF$3*$W623+AF$4</f>
        <v>10.616184056565224</v>
      </c>
      <c r="AG623" s="5">
        <f>AG$3*$W623+AG$4</f>
        <v>12.000903716117211</v>
      </c>
      <c r="AH623" s="5">
        <f>AH$3*$W623+AH$4</f>
        <v>8.6084821370920999</v>
      </c>
      <c r="AI623" s="32">
        <f>50/(B623*24)</f>
        <v>13.485532200671328</v>
      </c>
      <c r="AJ623" s="5">
        <f>C623/6</f>
        <v>12.142166666666666</v>
      </c>
      <c r="AK623" s="5">
        <f>100/(D623*24)</f>
        <v>11.32695018038434</v>
      </c>
      <c r="AL623" s="5">
        <f>E623/12</f>
        <v>10.504833333333334</v>
      </c>
      <c r="AM623" s="5">
        <f>160.934/(F623*24)</f>
        <v>9.7695293661366218</v>
      </c>
      <c r="AN623" s="5">
        <f>G623/24</f>
        <v>8.9252083333333339</v>
      </c>
    </row>
    <row r="624" spans="1:40" x14ac:dyDescent="0.2">
      <c r="A624" s="14">
        <v>483</v>
      </c>
      <c r="B624" s="6">
        <v>0.15462489555227665</v>
      </c>
      <c r="C624" s="5">
        <v>72.799000000000007</v>
      </c>
      <c r="D624" s="6">
        <f>100/(A624*$AK$3+$AK$4)/24</f>
        <v>0.36819610178749923</v>
      </c>
      <c r="E624" s="5">
        <v>125.96599999999999</v>
      </c>
      <c r="F624" s="6">
        <v>0.68702546296296296</v>
      </c>
      <c r="G624" s="5">
        <v>214.05099999999999</v>
      </c>
      <c r="H624" s="5">
        <v>355.73</v>
      </c>
      <c r="I624" s="5">
        <v>748.51499999999999</v>
      </c>
      <c r="K624" s="6">
        <f>K$4/X624/24</f>
        <v>0.20536625867518069</v>
      </c>
      <c r="L624" s="6">
        <f>L$4/Y624/24</f>
        <v>0.2119863044160758</v>
      </c>
      <c r="M624" s="6">
        <f>M$4/Z624/24</f>
        <v>0.19078383108533728</v>
      </c>
      <c r="N624" s="6">
        <f>N$4/AA624/24</f>
        <v>0.29975002120184857</v>
      </c>
      <c r="O624" s="6">
        <f>O$4/AB624/24</f>
        <v>0.26124586365748953</v>
      </c>
      <c r="P624" s="6">
        <f>P$4/AC624/24</f>
        <v>0.62158766449739289</v>
      </c>
      <c r="Q624" s="6">
        <f>Q$4/AD624/24</f>
        <v>0.315842769924291</v>
      </c>
      <c r="R624" s="6">
        <f>R$4/AE624/24</f>
        <v>0.27560145993683055</v>
      </c>
      <c r="S624" s="6">
        <f>S$4/AF624/24</f>
        <v>0.39284726784475771</v>
      </c>
      <c r="T624" s="6">
        <f>T$4/AG624/24</f>
        <v>0.24326311585771535</v>
      </c>
      <c r="U624" s="6">
        <f t="shared" si="37"/>
        <v>0.3633514162376637</v>
      </c>
      <c r="W624" s="14">
        <v>483</v>
      </c>
      <c r="X624" s="5">
        <f t="shared" si="38"/>
        <v>12.842908163271476</v>
      </c>
      <c r="Y624" s="5">
        <f t="shared" si="38"/>
        <v>11.989768271435189</v>
      </c>
      <c r="Z624" s="5">
        <f t="shared" si="38"/>
        <v>11.575054975940542</v>
      </c>
      <c r="AA624" s="5">
        <f t="shared" si="39"/>
        <v>9.0353065613615744</v>
      </c>
      <c r="AB624" s="5">
        <f t="shared" si="39"/>
        <v>8.9315608701559626</v>
      </c>
      <c r="AC624" s="5">
        <f>AC$3*$W624+AC$4</f>
        <v>7.7087544369805689</v>
      </c>
      <c r="AD624" s="5">
        <f>AD$3*$W624+AD$4</f>
        <v>8.7068638634950801</v>
      </c>
      <c r="AE624" s="5">
        <f>AE$3*$W624+AE$4</f>
        <v>11.187652395020155</v>
      </c>
      <c r="AF624" s="5">
        <f>AF$3*$W624+AF$4</f>
        <v>10.606327210892598</v>
      </c>
      <c r="AG624" s="5">
        <f>AG$3*$W624+AG$4</f>
        <v>11.989761194922067</v>
      </c>
      <c r="AH624" s="5">
        <f>AH$3*$W624+AH$4</f>
        <v>8.600489389467457</v>
      </c>
      <c r="AI624" s="32">
        <f>50/(B624*24)</f>
        <v>13.473466390339359</v>
      </c>
      <c r="AJ624" s="5">
        <f>C624/6</f>
        <v>12.133166666666668</v>
      </c>
      <c r="AK624" s="5">
        <f>100/(D624*24)</f>
        <v>11.316433407194022</v>
      </c>
      <c r="AL624" s="5">
        <f>E624/12</f>
        <v>10.497166666666667</v>
      </c>
      <c r="AM624" s="5">
        <f>160.934/(F624*24)</f>
        <v>9.7603126737310255</v>
      </c>
      <c r="AN624" s="5">
        <f>G624/24</f>
        <v>8.9187916666666656</v>
      </c>
    </row>
    <row r="625" spans="1:40" x14ac:dyDescent="0.2">
      <c r="A625" s="14">
        <v>482</v>
      </c>
      <c r="B625" s="6">
        <v>0.15476348994676367</v>
      </c>
      <c r="C625" s="5">
        <v>72.745999999999995</v>
      </c>
      <c r="D625" s="6">
        <f>100/(A625*$AK$3+$AK$4)/24</f>
        <v>0.36853859811198225</v>
      </c>
      <c r="E625" s="5">
        <v>125.875</v>
      </c>
      <c r="F625" s="6">
        <v>0.68767361111111114</v>
      </c>
      <c r="G625" s="5">
        <v>213.898</v>
      </c>
      <c r="H625" s="5">
        <v>355.47899999999998</v>
      </c>
      <c r="I625" s="5">
        <v>748.005</v>
      </c>
      <c r="K625" s="6">
        <f>K$4/X625/24</f>
        <v>0.20555033389907981</v>
      </c>
      <c r="L625" s="6">
        <f>L$4/Y625/24</f>
        <v>0.21217631336253395</v>
      </c>
      <c r="M625" s="6">
        <f>M$4/Z625/24</f>
        <v>0.19095483569266616</v>
      </c>
      <c r="N625" s="6">
        <f>N$4/AA625/24</f>
        <v>0.30001869509512796</v>
      </c>
      <c r="O625" s="6">
        <f>O$4/AB625/24</f>
        <v>0.26148002525324382</v>
      </c>
      <c r="P625" s="6">
        <f>P$4/AC625/24</f>
        <v>0.62216586586726308</v>
      </c>
      <c r="Q625" s="6">
        <f>Q$4/AD625/24</f>
        <v>0.31613656713531108</v>
      </c>
      <c r="R625" s="6">
        <f>R$4/AE625/24</f>
        <v>0.27585782464735381</v>
      </c>
      <c r="S625" s="6">
        <f>S$4/AF625/24</f>
        <v>0.39321269470470238</v>
      </c>
      <c r="T625" s="6">
        <f>T$4/AG625/24</f>
        <v>0.24348939941329648</v>
      </c>
      <c r="U625" s="6">
        <f t="shared" si="37"/>
        <v>0.36368940603156147</v>
      </c>
      <c r="W625" s="14">
        <v>482</v>
      </c>
      <c r="X625" s="5">
        <f t="shared" si="38"/>
        <v>12.831407032863046</v>
      </c>
      <c r="Y625" s="5">
        <f t="shared" si="38"/>
        <v>11.979031148136979</v>
      </c>
      <c r="Z625" s="5">
        <f t="shared" si="38"/>
        <v>11.564689238284352</v>
      </c>
      <c r="AA625" s="5">
        <f t="shared" si="39"/>
        <v>9.0272152289529579</v>
      </c>
      <c r="AB625" s="5">
        <f t="shared" si="39"/>
        <v>8.9235624444869028</v>
      </c>
      <c r="AC625" s="5">
        <f>AC$3*$W625+AC$4</f>
        <v>7.7015904110833233</v>
      </c>
      <c r="AD625" s="5">
        <f>AD$3*$W625+AD$4</f>
        <v>8.6987722582024496</v>
      </c>
      <c r="AE625" s="5">
        <f>AE$3*$W625+AE$4</f>
        <v>11.17725530270874</v>
      </c>
      <c r="AF625" s="5">
        <f>AF$3*$W625+AF$4</f>
        <v>10.596470365219972</v>
      </c>
      <c r="AG625" s="5">
        <f>AG$3*$W625+AG$4</f>
        <v>11.978618673726924</v>
      </c>
      <c r="AH625" s="5">
        <f>AH$3*$W625+AH$4</f>
        <v>8.5924966418428141</v>
      </c>
      <c r="AI625" s="32">
        <f>50/(B625*24)</f>
        <v>13.461400580007398</v>
      </c>
      <c r="AJ625" s="5">
        <f>C625/6</f>
        <v>12.124333333333333</v>
      </c>
      <c r="AK625" s="5">
        <f>100/(D625*24)</f>
        <v>11.305916634003705</v>
      </c>
      <c r="AL625" s="5">
        <f>E625/12</f>
        <v>10.489583333333334</v>
      </c>
      <c r="AM625" s="5">
        <f>160.934/(F625*24)</f>
        <v>9.7511133552133291</v>
      </c>
      <c r="AN625" s="5">
        <f>G625/24</f>
        <v>8.9124166666666671</v>
      </c>
    </row>
    <row r="626" spans="1:40" x14ac:dyDescent="0.2">
      <c r="A626" s="14">
        <v>481</v>
      </c>
      <c r="B626" s="6">
        <v>0.15490233301580686</v>
      </c>
      <c r="C626" s="5">
        <v>72.691999999999993</v>
      </c>
      <c r="D626" s="6">
        <f>100/(A626*$AK$3+$AK$4)/24</f>
        <v>0.36888173221046322</v>
      </c>
      <c r="E626" s="5">
        <v>125.783</v>
      </c>
      <c r="F626" s="6">
        <v>0.6883217592592592</v>
      </c>
      <c r="G626" s="5">
        <v>213.744</v>
      </c>
      <c r="H626" s="5">
        <v>355.22699999999998</v>
      </c>
      <c r="I626" s="5">
        <v>747.49400000000003</v>
      </c>
      <c r="K626" s="6">
        <f>K$4/X626/24</f>
        <v>0.20573473940202636</v>
      </c>
      <c r="L626" s="6">
        <f>L$4/Y626/24</f>
        <v>0.21236666323468825</v>
      </c>
      <c r="M626" s="6">
        <f>M$4/Z626/24</f>
        <v>0.19112614712694131</v>
      </c>
      <c r="N626" s="6">
        <f>N$4/AA626/24</f>
        <v>0.30028785105957195</v>
      </c>
      <c r="O626" s="6">
        <f>O$4/AB626/24</f>
        <v>0.26171460699608334</v>
      </c>
      <c r="P626" s="6">
        <f>P$4/AC626/24</f>
        <v>0.62274514392547364</v>
      </c>
      <c r="Q626" s="6">
        <f>Q$4/AD626/24</f>
        <v>0.3164309114360615</v>
      </c>
      <c r="R626" s="6">
        <f>R$4/AE626/24</f>
        <v>0.27611466674328128</v>
      </c>
      <c r="S626" s="6">
        <f>S$4/AF626/24</f>
        <v>0.39357880203837098</v>
      </c>
      <c r="T626" s="6">
        <f>T$4/AG626/24</f>
        <v>0.24371610433914512</v>
      </c>
      <c r="U626" s="6">
        <f t="shared" si="37"/>
        <v>0.36402802520769395</v>
      </c>
      <c r="W626" s="14">
        <v>481</v>
      </c>
      <c r="X626" s="5">
        <f t="shared" si="38"/>
        <v>12.819905902454616</v>
      </c>
      <c r="Y626" s="5">
        <f t="shared" si="38"/>
        <v>11.968294024838769</v>
      </c>
      <c r="Z626" s="5">
        <f t="shared" si="38"/>
        <v>11.554323500628159</v>
      </c>
      <c r="AA626" s="5">
        <f t="shared" si="39"/>
        <v>9.0191238965443414</v>
      </c>
      <c r="AB626" s="5">
        <f t="shared" si="39"/>
        <v>8.9155640188178431</v>
      </c>
      <c r="AC626" s="5">
        <f>AC$3*$W626+AC$4</f>
        <v>7.6944263851860786</v>
      </c>
      <c r="AD626" s="5">
        <f>AD$3*$W626+AD$4</f>
        <v>8.6906806529098191</v>
      </c>
      <c r="AE626" s="5">
        <f>AE$3*$W626+AE$4</f>
        <v>11.166858210397329</v>
      </c>
      <c r="AF626" s="5">
        <f>AF$3*$W626+AF$4</f>
        <v>10.586613519547345</v>
      </c>
      <c r="AG626" s="5">
        <f>AG$3*$W626+AG$4</f>
        <v>11.967476152531782</v>
      </c>
      <c r="AH626" s="5">
        <f>AH$3*$W626+AH$4</f>
        <v>8.5845038942181731</v>
      </c>
      <c r="AI626" s="32">
        <f>50/(B626*24)</f>
        <v>13.44933476967543</v>
      </c>
      <c r="AJ626" s="5">
        <f>C626/6</f>
        <v>12.115333333333332</v>
      </c>
      <c r="AK626" s="5">
        <f>100/(D626*24)</f>
        <v>11.295399860813385</v>
      </c>
      <c r="AL626" s="5">
        <f>E626/12</f>
        <v>10.481916666666667</v>
      </c>
      <c r="AM626" s="5">
        <f>160.934/(F626*24)</f>
        <v>9.7419313615039265</v>
      </c>
      <c r="AN626" s="5">
        <f>G626/24</f>
        <v>8.9060000000000006</v>
      </c>
    </row>
    <row r="627" spans="1:40" x14ac:dyDescent="0.2">
      <c r="A627" s="14">
        <v>480</v>
      </c>
      <c r="B627" s="6">
        <v>0.15504142542928781</v>
      </c>
      <c r="C627" s="5">
        <v>72.638999999999996</v>
      </c>
      <c r="D627" s="6">
        <f>100/(A627*$AK$3+$AK$4)/24</f>
        <v>0.36922550586603298</v>
      </c>
      <c r="E627" s="5">
        <v>125.69199999999999</v>
      </c>
      <c r="F627" s="6">
        <v>0.68896990740740749</v>
      </c>
      <c r="G627" s="5">
        <v>213.59</v>
      </c>
      <c r="H627" s="5">
        <v>354.97500000000002</v>
      </c>
      <c r="I627" s="5">
        <v>746.98299999999995</v>
      </c>
      <c r="K627" s="6">
        <f>K$4/X627/24</f>
        <v>0.20591947607372887</v>
      </c>
      <c r="L627" s="6">
        <f>L$4/Y627/24</f>
        <v>0.21255735495092723</v>
      </c>
      <c r="M627" s="6">
        <f>M$4/Z627/24</f>
        <v>0.19129776621469574</v>
      </c>
      <c r="N627" s="6">
        <f>N$4/AA627/24</f>
        <v>0.30055749039378793</v>
      </c>
      <c r="O627" s="6">
        <f>O$4/AB627/24</f>
        <v>0.26194961001780409</v>
      </c>
      <c r="P627" s="6">
        <f>P$4/AC627/24</f>
        <v>0.62332550168223411</v>
      </c>
      <c r="Q627" s="6">
        <f>Q$4/AD627/24</f>
        <v>0.31672580435609793</v>
      </c>
      <c r="R627" s="6">
        <f>R$4/AE627/24</f>
        <v>0.2763719875592891</v>
      </c>
      <c r="S627" s="6">
        <f>S$4/AF627/24</f>
        <v>0.39394559174823468</v>
      </c>
      <c r="T627" s="6">
        <f>T$4/AG627/24</f>
        <v>0.24394323181332991</v>
      </c>
      <c r="U627" s="6">
        <f t="shared" si="37"/>
        <v>0.36436727552569043</v>
      </c>
      <c r="W627" s="14">
        <v>480</v>
      </c>
      <c r="X627" s="5">
        <f t="shared" si="38"/>
        <v>12.808404772046188</v>
      </c>
      <c r="Y627" s="5">
        <f t="shared" si="38"/>
        <v>11.95755690154056</v>
      </c>
      <c r="Z627" s="5">
        <f t="shared" si="38"/>
        <v>11.543957762971967</v>
      </c>
      <c r="AA627" s="5">
        <f t="shared" si="39"/>
        <v>9.011032564135725</v>
      </c>
      <c r="AB627" s="5">
        <f t="shared" si="39"/>
        <v>8.9075655931487816</v>
      </c>
      <c r="AC627" s="5">
        <f>AC$3*$W627+AC$4</f>
        <v>7.6872623592888338</v>
      </c>
      <c r="AD627" s="5">
        <f>AD$3*$W627+AD$4</f>
        <v>8.6825890476171868</v>
      </c>
      <c r="AE627" s="5">
        <f>AE$3*$W627+AE$4</f>
        <v>11.156461118085915</v>
      </c>
      <c r="AF627" s="5">
        <f>AF$3*$W627+AF$4</f>
        <v>10.576756673874719</v>
      </c>
      <c r="AG627" s="5">
        <f>AG$3*$W627+AG$4</f>
        <v>11.956333631336641</v>
      </c>
      <c r="AH627" s="5">
        <f>AH$3*$W627+AH$4</f>
        <v>8.5765111465935302</v>
      </c>
      <c r="AI627" s="32">
        <f>50/(B627*24)</f>
        <v>13.437268959343463</v>
      </c>
      <c r="AJ627" s="5">
        <f>C627/6</f>
        <v>12.106499999999999</v>
      </c>
      <c r="AK627" s="5">
        <f>100/(D627*24)</f>
        <v>11.284883087623067</v>
      </c>
      <c r="AL627" s="5">
        <f>E627/12</f>
        <v>10.474333333333332</v>
      </c>
      <c r="AM627" s="5">
        <f>160.934/(F627*24)</f>
        <v>9.7327666437078957</v>
      </c>
      <c r="AN627" s="5">
        <f>G627/24</f>
        <v>8.8995833333333341</v>
      </c>
    </row>
    <row r="628" spans="1:40" x14ac:dyDescent="0.2">
      <c r="A628" s="14">
        <v>479</v>
      </c>
      <c r="B628" s="6">
        <v>0.15518076785949639</v>
      </c>
      <c r="C628" s="5">
        <v>72.584999999999994</v>
      </c>
      <c r="D628" s="6">
        <f>100/(A628*$AK$3+$AK$4)/24</f>
        <v>0.3695699208684356</v>
      </c>
      <c r="E628" s="5">
        <v>125.6</v>
      </c>
      <c r="F628" s="6">
        <v>0.6896296296296297</v>
      </c>
      <c r="G628" s="5">
        <v>213.43700000000001</v>
      </c>
      <c r="H628" s="5">
        <v>354.72300000000001</v>
      </c>
      <c r="I628" s="5">
        <v>746.47299999999996</v>
      </c>
      <c r="K628" s="6">
        <f>K$4/X628/24</f>
        <v>0.20610454480709448</v>
      </c>
      <c r="L628" s="6">
        <f>L$4/Y628/24</f>
        <v>0.21274838943294108</v>
      </c>
      <c r="M628" s="6">
        <f>M$4/Z628/24</f>
        <v>0.19146969378543385</v>
      </c>
      <c r="N628" s="6">
        <f>N$4/AA628/24</f>
        <v>0.30082761440105177</v>
      </c>
      <c r="O628" s="6">
        <f>O$4/AB628/24</f>
        <v>0.26218503545427058</v>
      </c>
      <c r="P628" s="6">
        <f>P$4/AC628/24</f>
        <v>0.62390694215898546</v>
      </c>
      <c r="Q628" s="6">
        <f>Q$4/AD628/24</f>
        <v>0.317021247430683</v>
      </c>
      <c r="R628" s="6">
        <f>R$4/AE628/24</f>
        <v>0.276629788435033</v>
      </c>
      <c r="S628" s="6">
        <f>S$4/AF628/24</f>
        <v>0.39431306574386299</v>
      </c>
      <c r="T628" s="6">
        <f>T$4/AG628/24</f>
        <v>0.24417078301831516</v>
      </c>
      <c r="U628" s="6">
        <f t="shared" si="37"/>
        <v>0.3647071587517457</v>
      </c>
      <c r="W628" s="14">
        <v>479</v>
      </c>
      <c r="X628" s="5">
        <f t="shared" si="38"/>
        <v>12.796903641637758</v>
      </c>
      <c r="Y628" s="5">
        <f t="shared" si="38"/>
        <v>11.94681977824235</v>
      </c>
      <c r="Z628" s="5">
        <f t="shared" si="38"/>
        <v>11.533592025315777</v>
      </c>
      <c r="AA628" s="5">
        <f t="shared" si="39"/>
        <v>9.0029412317271102</v>
      </c>
      <c r="AB628" s="5">
        <f t="shared" si="39"/>
        <v>8.8995671674797219</v>
      </c>
      <c r="AC628" s="5">
        <f>AC$3*$W628+AC$4</f>
        <v>7.6800983333915882</v>
      </c>
      <c r="AD628" s="5">
        <f>AD$3*$W628+AD$4</f>
        <v>8.6744974423245562</v>
      </c>
      <c r="AE628" s="5">
        <f>AE$3*$W628+AE$4</f>
        <v>11.146064025774503</v>
      </c>
      <c r="AF628" s="5">
        <f>AF$3*$W628+AF$4</f>
        <v>10.566899828202093</v>
      </c>
      <c r="AG628" s="5">
        <f>AG$3*$W628+AG$4</f>
        <v>11.945191110141497</v>
      </c>
      <c r="AH628" s="5">
        <f>AH$3*$W628+AH$4</f>
        <v>8.5685183989688873</v>
      </c>
      <c r="AI628" s="32">
        <f>50/(B628*24)</f>
        <v>13.4252031490115</v>
      </c>
      <c r="AJ628" s="5">
        <f>C628/6</f>
        <v>12.097499999999998</v>
      </c>
      <c r="AK628" s="5">
        <f>100/(D628*24)</f>
        <v>11.274366314432747</v>
      </c>
      <c r="AL628" s="5">
        <f>E628/12</f>
        <v>10.466666666666667</v>
      </c>
      <c r="AM628" s="5">
        <f>160.934/(F628*24)</f>
        <v>9.7234559613319007</v>
      </c>
      <c r="AN628" s="5">
        <f>G628/24</f>
        <v>8.8932083333333338</v>
      </c>
    </row>
    <row r="629" spans="1:40" x14ac:dyDescent="0.2">
      <c r="A629" s="14">
        <v>478</v>
      </c>
      <c r="B629" s="6">
        <v>0.15532036098114158</v>
      </c>
      <c r="C629" s="5">
        <v>72.531999999999996</v>
      </c>
      <c r="D629" s="6">
        <f>100/(A629*$AK$3+$AK$4)/24</f>
        <v>0.36991497901409942</v>
      </c>
      <c r="E629" s="5">
        <v>125.509</v>
      </c>
      <c r="F629" s="6">
        <v>0.69027777777777777</v>
      </c>
      <c r="G629" s="5">
        <v>213.28299999999999</v>
      </c>
      <c r="H629" s="5">
        <v>354.471</v>
      </c>
      <c r="I629" s="5">
        <v>745.96199999999999</v>
      </c>
      <c r="K629" s="6">
        <f>K$4/X629/24</f>
        <v>0.20628994649824298</v>
      </c>
      <c r="L629" s="6">
        <f>L$4/Y629/24</f>
        <v>0.21293976760573641</v>
      </c>
      <c r="M629" s="6">
        <f>M$4/Z629/24</f>
        <v>0.19164193067164484</v>
      </c>
      <c r="N629" s="6">
        <f>N$4/AA629/24</f>
        <v>0.30109822438932904</v>
      </c>
      <c r="O629" s="6">
        <f>O$4/AB629/24</f>
        <v>0.26242088444543449</v>
      </c>
      <c r="P629" s="6">
        <f>P$4/AC629/24</f>
        <v>0.62448946838845332</v>
      </c>
      <c r="Q629" s="6">
        <f>Q$4/AD629/24</f>
        <v>0.3173172422008132</v>
      </c>
      <c r="R629" s="6">
        <f>R$4/AE629/24</f>
        <v>0.2768880707151723</v>
      </c>
      <c r="S629" s="6">
        <f>S$4/AF629/24</f>
        <v>0.39468122594195726</v>
      </c>
      <c r="T629" s="6">
        <f>T$4/AG629/24</f>
        <v>0.24439875914098122</v>
      </c>
      <c r="U629" s="6">
        <f t="shared" si="37"/>
        <v>0.36504767665865073</v>
      </c>
      <c r="W629" s="14">
        <v>478</v>
      </c>
      <c r="X629" s="5">
        <f t="shared" si="38"/>
        <v>12.785402511229329</v>
      </c>
      <c r="Y629" s="5">
        <f t="shared" si="38"/>
        <v>11.936082654944141</v>
      </c>
      <c r="Z629" s="5">
        <f t="shared" si="38"/>
        <v>11.523226287659584</v>
      </c>
      <c r="AA629" s="5">
        <f t="shared" si="39"/>
        <v>8.9948498993184938</v>
      </c>
      <c r="AB629" s="5">
        <f t="shared" si="39"/>
        <v>8.8915687418106621</v>
      </c>
      <c r="AC629" s="5">
        <f>AC$3*$W629+AC$4</f>
        <v>7.6729343074943426</v>
      </c>
      <c r="AD629" s="5">
        <f>AD$3*$W629+AD$4</f>
        <v>8.6664058370319239</v>
      </c>
      <c r="AE629" s="5">
        <f>AE$3*$W629+AE$4</f>
        <v>11.135666933463089</v>
      </c>
      <c r="AF629" s="5">
        <f>AF$3*$W629+AF$4</f>
        <v>10.557042982529467</v>
      </c>
      <c r="AG629" s="5">
        <f>AG$3*$W629+AG$4</f>
        <v>11.934048588946354</v>
      </c>
      <c r="AH629" s="5">
        <f>AH$3*$W629+AH$4</f>
        <v>8.5605256513442463</v>
      </c>
      <c r="AI629" s="32">
        <f>50/(B629*24)</f>
        <v>13.41313733867953</v>
      </c>
      <c r="AJ629" s="5">
        <f>C629/6</f>
        <v>12.088666666666667</v>
      </c>
      <c r="AK629" s="5">
        <f>100/(D629*24)</f>
        <v>11.263849541242429</v>
      </c>
      <c r="AL629" s="5">
        <f>E629/12</f>
        <v>10.459083333333334</v>
      </c>
      <c r="AM629" s="5">
        <f>160.934/(F629*24)</f>
        <v>9.7143259557344059</v>
      </c>
      <c r="AN629" s="5">
        <f>G629/24</f>
        <v>8.8867916666666655</v>
      </c>
    </row>
    <row r="630" spans="1:40" x14ac:dyDescent="0.2">
      <c r="A630" s="14">
        <v>477</v>
      </c>
      <c r="B630" s="6">
        <v>0.15546020547136213</v>
      </c>
      <c r="C630" s="5">
        <v>72.478999999999999</v>
      </c>
      <c r="D630" s="6">
        <f>100/(A630*$AK$3+$AK$4)/24</f>
        <v>0.37026068210616808</v>
      </c>
      <c r="E630" s="5">
        <v>125.417</v>
      </c>
      <c r="F630" s="6">
        <v>0.69093749999999998</v>
      </c>
      <c r="G630" s="5">
        <v>213.12899999999999</v>
      </c>
      <c r="H630" s="5">
        <v>354.22</v>
      </c>
      <c r="I630" s="5">
        <v>745.45100000000002</v>
      </c>
      <c r="K630" s="6">
        <f>K$4/X630/24</f>
        <v>0.20647568204652167</v>
      </c>
      <c r="L630" s="6">
        <f>L$4/Y630/24</f>
        <v>0.21313149039765114</v>
      </c>
      <c r="M630" s="6">
        <f>M$4/Z630/24</f>
        <v>0.19181447770881607</v>
      </c>
      <c r="N630" s="6">
        <f>N$4/AA630/24</f>
        <v>0.30136932167129549</v>
      </c>
      <c r="O630" s="6">
        <f>O$4/AB630/24</f>
        <v>0.26265715813535306</v>
      </c>
      <c r="P630" s="6">
        <f>P$4/AC630/24</f>
        <v>0.62507308341469947</v>
      </c>
      <c r="Q630" s="6">
        <f>Q$4/AD630/24</f>
        <v>0.31761379021324526</v>
      </c>
      <c r="R630" s="6">
        <f>R$4/AE630/24</f>
        <v>0.27714683574939247</v>
      </c>
      <c r="S630" s="6">
        <f>S$4/AF630/24</f>
        <v>0.39505007426638361</v>
      </c>
      <c r="T630" s="6">
        <f>T$4/AG630/24</f>
        <v>0.24462716137264526</v>
      </c>
      <c r="U630" s="6">
        <f t="shared" si="37"/>
        <v>0.36538883102582376</v>
      </c>
      <c r="W630" s="14">
        <v>477</v>
      </c>
      <c r="X630" s="5">
        <f t="shared" si="38"/>
        <v>12.773901380820899</v>
      </c>
      <c r="Y630" s="5">
        <f t="shared" si="38"/>
        <v>11.925345531645931</v>
      </c>
      <c r="Z630" s="5">
        <f t="shared" si="38"/>
        <v>11.512860550003392</v>
      </c>
      <c r="AA630" s="5">
        <f t="shared" si="39"/>
        <v>8.9867585669098773</v>
      </c>
      <c r="AB630" s="5">
        <f t="shared" si="39"/>
        <v>8.8835703161416024</v>
      </c>
      <c r="AC630" s="5">
        <f>AC$3*$W630+AC$4</f>
        <v>7.6657702815970978</v>
      </c>
      <c r="AD630" s="5">
        <f>AD$3*$W630+AD$4</f>
        <v>8.6583142317392934</v>
      </c>
      <c r="AE630" s="5">
        <f>AE$3*$W630+AE$4</f>
        <v>11.125269841151676</v>
      </c>
      <c r="AF630" s="5">
        <f>AF$3*$W630+AF$4</f>
        <v>10.54718613685684</v>
      </c>
      <c r="AG630" s="5">
        <f>AG$3*$W630+AG$4</f>
        <v>11.92290606775121</v>
      </c>
      <c r="AH630" s="5">
        <f>AH$3*$W630+AH$4</f>
        <v>8.5525329037196034</v>
      </c>
      <c r="AI630" s="32">
        <f>50/(B630*24)</f>
        <v>13.401071528347565</v>
      </c>
      <c r="AJ630" s="5">
        <f>C630/6</f>
        <v>12.079833333333333</v>
      </c>
      <c r="AK630" s="5">
        <f>100/(D630*24)</f>
        <v>11.253332768052109</v>
      </c>
      <c r="AL630" s="5">
        <f>E630/12</f>
        <v>10.451416666666667</v>
      </c>
      <c r="AM630" s="5">
        <f>160.934/(F630*24)</f>
        <v>9.7050505050505045</v>
      </c>
      <c r="AN630" s="5">
        <f>G630/24</f>
        <v>8.880374999999999</v>
      </c>
    </row>
    <row r="631" spans="1:40" x14ac:dyDescent="0.2">
      <c r="A631" s="14">
        <v>476</v>
      </c>
      <c r="B631" s="6">
        <v>0.15560030200973776</v>
      </c>
      <c r="C631" s="5">
        <v>72.424999999999997</v>
      </c>
      <c r="D631" s="6">
        <f>100/(A631*$AK$3+$AK$4)/24</f>
        <v>0.37060703195453198</v>
      </c>
      <c r="E631" s="5">
        <v>125.325</v>
      </c>
      <c r="F631" s="6">
        <v>0.69158564814814805</v>
      </c>
      <c r="G631" s="5">
        <v>212.976</v>
      </c>
      <c r="H631" s="5">
        <v>353.96800000000002</v>
      </c>
      <c r="I631" s="5">
        <v>744.94100000000003</v>
      </c>
      <c r="K631" s="6">
        <f>K$4/X631/24</f>
        <v>0.20666175235451956</v>
      </c>
      <c r="L631" s="6">
        <f>L$4/Y631/24</f>
        <v>0.2133235587403696</v>
      </c>
      <c r="M631" s="6">
        <f>M$4/Z631/24</f>
        <v>0.19198733573544646</v>
      </c>
      <c r="N631" s="6">
        <f>N$4/AA631/24</f>
        <v>0.30164090756435891</v>
      </c>
      <c r="O631" s="6">
        <f>O$4/AB631/24</f>
        <v>0.26289385767220741</v>
      </c>
      <c r="P631" s="6">
        <f>P$4/AC631/24</f>
        <v>0.62565779029317625</v>
      </c>
      <c r="Q631" s="6">
        <f>Q$4/AD631/24</f>
        <v>0.31791089302052383</v>
      </c>
      <c r="R631" s="6">
        <f>R$4/AE631/24</f>
        <v>0.27740608489242952</v>
      </c>
      <c r="S631" s="6">
        <f>S$4/AF631/24</f>
        <v>0.39541961264820696</v>
      </c>
      <c r="T631" s="6">
        <f>T$4/AG631/24</f>
        <v>0.24485599090908197</v>
      </c>
      <c r="U631" s="6">
        <f t="shared" si="37"/>
        <v>0.36573062363934078</v>
      </c>
      <c r="W631" s="14">
        <v>476</v>
      </c>
      <c r="X631" s="5">
        <f t="shared" si="38"/>
        <v>12.762400250412469</v>
      </c>
      <c r="Y631" s="5">
        <f t="shared" si="38"/>
        <v>11.914608408347721</v>
      </c>
      <c r="Z631" s="5">
        <f t="shared" si="38"/>
        <v>11.502494812347202</v>
      </c>
      <c r="AA631" s="5">
        <f t="shared" si="39"/>
        <v>8.9786672345012626</v>
      </c>
      <c r="AB631" s="5">
        <f t="shared" si="39"/>
        <v>8.8755718904725427</v>
      </c>
      <c r="AC631" s="5">
        <f>AC$3*$W631+AC$4</f>
        <v>7.6586062556998531</v>
      </c>
      <c r="AD631" s="5">
        <f>AD$3*$W631+AD$4</f>
        <v>8.6502226264466628</v>
      </c>
      <c r="AE631" s="5">
        <f>AE$3*$W631+AE$4</f>
        <v>11.114872748840263</v>
      </c>
      <c r="AF631" s="5">
        <f>AF$3*$W631+AF$4</f>
        <v>10.537329291184214</v>
      </c>
      <c r="AG631" s="5">
        <f>AG$3*$W631+AG$4</f>
        <v>11.911763546556069</v>
      </c>
      <c r="AH631" s="5">
        <f>AH$3*$W631+AH$4</f>
        <v>8.5445401560949605</v>
      </c>
      <c r="AI631" s="32">
        <f>50/(B631*24)</f>
        <v>13.3890057180156</v>
      </c>
      <c r="AJ631" s="5">
        <f>C631/6</f>
        <v>12.070833333333333</v>
      </c>
      <c r="AK631" s="5">
        <f>100/(D631*24)</f>
        <v>11.24281599486179</v>
      </c>
      <c r="AL631" s="5">
        <f>E631/12</f>
        <v>10.44375</v>
      </c>
      <c r="AM631" s="5">
        <f>160.934/(F631*24)</f>
        <v>9.6959550148109734</v>
      </c>
      <c r="AN631" s="5">
        <f>G631/24</f>
        <v>8.8740000000000006</v>
      </c>
    </row>
    <row r="632" spans="1:40" x14ac:dyDescent="0.2">
      <c r="A632" s="14">
        <v>475</v>
      </c>
      <c r="B632" s="6">
        <v>0.15574065127830014</v>
      </c>
      <c r="C632" s="5">
        <v>72.372</v>
      </c>
      <c r="D632" s="6">
        <f>100/(A632*$AK$3+$AK$4)/24</f>
        <v>0.37095403037585989</v>
      </c>
      <c r="E632" s="5">
        <v>125.23399999999999</v>
      </c>
      <c r="F632" s="6">
        <v>0.69224537037037026</v>
      </c>
      <c r="G632" s="5">
        <v>212.822</v>
      </c>
      <c r="H632" s="5">
        <v>353.71600000000001</v>
      </c>
      <c r="I632" s="5">
        <v>744.43</v>
      </c>
      <c r="K632" s="6">
        <f>K$4/X632/24</f>
        <v>0.20684815832808223</v>
      </c>
      <c r="L632" s="6">
        <f>L$4/Y632/24</f>
        <v>0.21351597356893759</v>
      </c>
      <c r="M632" s="6">
        <f>M$4/Z632/24</f>
        <v>0.19216050559306033</v>
      </c>
      <c r="N632" s="6">
        <f>N$4/AA632/24</f>
        <v>0.30191298339068023</v>
      </c>
      <c r="O632" s="6">
        <f>O$4/AB632/24</f>
        <v>0.26313098420832121</v>
      </c>
      <c r="P632" s="6">
        <f>P$4/AC632/24</f>
        <v>0.62624359209077929</v>
      </c>
      <c r="Q632" s="6">
        <f>Q$4/AD632/24</f>
        <v>0.31820855218100796</v>
      </c>
      <c r="R632" s="6">
        <f>R$4/AE632/24</f>
        <v>0.27766581950409291</v>
      </c>
      <c r="S632" s="6">
        <f>S$4/AF632/24</f>
        <v>0.39578984302572406</v>
      </c>
      <c r="T632" s="6">
        <f>T$4/AG632/24</f>
        <v>0.24508524895054448</v>
      </c>
      <c r="U632" s="6">
        <f t="shared" si="37"/>
        <v>0.36607305629196696</v>
      </c>
      <c r="W632" s="14">
        <v>475</v>
      </c>
      <c r="X632" s="5">
        <f t="shared" si="38"/>
        <v>12.750899120004039</v>
      </c>
      <c r="Y632" s="5">
        <f t="shared" si="38"/>
        <v>11.903871285049512</v>
      </c>
      <c r="Z632" s="5">
        <f t="shared" si="38"/>
        <v>11.492129074691011</v>
      </c>
      <c r="AA632" s="5">
        <f t="shared" si="39"/>
        <v>8.9705759020926461</v>
      </c>
      <c r="AB632" s="5">
        <f t="shared" si="39"/>
        <v>8.867573464803483</v>
      </c>
      <c r="AC632" s="5">
        <f>AC$3*$W632+AC$4</f>
        <v>7.6514422298026075</v>
      </c>
      <c r="AD632" s="5">
        <f>AD$3*$W632+AD$4</f>
        <v>8.6421310211540305</v>
      </c>
      <c r="AE632" s="5">
        <f>AE$3*$W632+AE$4</f>
        <v>11.10447565652885</v>
      </c>
      <c r="AF632" s="5">
        <f>AF$3*$W632+AF$4</f>
        <v>10.527472445511588</v>
      </c>
      <c r="AG632" s="5">
        <f>AG$3*$W632+AG$4</f>
        <v>11.900621025360927</v>
      </c>
      <c r="AH632" s="5">
        <f>AH$3*$W632+AH$4</f>
        <v>8.5365474084703195</v>
      </c>
      <c r="AI632" s="32">
        <f>50/(B632*24)</f>
        <v>13.376939907683635</v>
      </c>
      <c r="AJ632" s="5">
        <f>C632/6</f>
        <v>12.061999999999999</v>
      </c>
      <c r="AK632" s="5">
        <f>100/(D632*24)</f>
        <v>11.232299221671472</v>
      </c>
      <c r="AL632" s="5">
        <f>E632/12</f>
        <v>10.436166666666667</v>
      </c>
      <c r="AM632" s="5">
        <f>160.934/(F632*24)</f>
        <v>9.6867145962213677</v>
      </c>
      <c r="AN632" s="5">
        <f>G632/24</f>
        <v>8.867583333333334</v>
      </c>
    </row>
    <row r="633" spans="1:40" x14ac:dyDescent="0.2">
      <c r="A633" s="14">
        <v>474</v>
      </c>
      <c r="B633" s="6">
        <v>0.15588125396154373</v>
      </c>
      <c r="C633" s="5">
        <v>72.317999999999998</v>
      </c>
      <c r="D633" s="6">
        <f>100/(A633*$AK$3+$AK$4)/24</f>
        <v>0.37130167919363083</v>
      </c>
      <c r="E633" s="5">
        <v>125.142</v>
      </c>
      <c r="F633" s="6">
        <v>0.6929050925925927</v>
      </c>
      <c r="G633" s="5">
        <v>212.66900000000001</v>
      </c>
      <c r="H633" s="5">
        <v>353.464</v>
      </c>
      <c r="I633" s="5">
        <v>743.92</v>
      </c>
      <c r="K633" s="6">
        <f>K$4/X633/24</f>
        <v>0.20703490087632648</v>
      </c>
      <c r="L633" s="6">
        <f>L$4/Y633/24</f>
        <v>0.21370873582177755</v>
      </c>
      <c r="M633" s="6">
        <f>M$4/Z633/24</f>
        <v>0.19233398812622091</v>
      </c>
      <c r="N633" s="6">
        <f>N$4/AA633/24</f>
        <v>0.30218555047719486</v>
      </c>
      <c r="O633" s="6">
        <f>O$4/AB633/24</f>
        <v>0.26336853890017947</v>
      </c>
      <c r="P633" s="6">
        <f>P$4/AC633/24</f>
        <v>0.62683049188590056</v>
      </c>
      <c r="Q633" s="6">
        <f>Q$4/AD633/24</f>
        <v>0.31850676925889831</v>
      </c>
      <c r="R633" s="6">
        <f>R$4/AE633/24</f>
        <v>0.2779260409492898</v>
      </c>
      <c r="S633" s="6">
        <f>S$4/AF633/24</f>
        <v>0.39616076734449807</v>
      </c>
      <c r="T633" s="6">
        <f>T$4/AG633/24</f>
        <v>0.24531493670178536</v>
      </c>
      <c r="U633" s="6">
        <f t="shared" si="37"/>
        <v>0.36641613078318835</v>
      </c>
      <c r="W633" s="14">
        <v>474</v>
      </c>
      <c r="X633" s="5">
        <f t="shared" si="38"/>
        <v>12.739397989595609</v>
      </c>
      <c r="Y633" s="5">
        <f t="shared" si="38"/>
        <v>11.893134161751302</v>
      </c>
      <c r="Z633" s="5">
        <f t="shared" si="38"/>
        <v>11.481763337034819</v>
      </c>
      <c r="AA633" s="5">
        <f t="shared" si="39"/>
        <v>8.9624845696840296</v>
      </c>
      <c r="AB633" s="5">
        <f t="shared" si="39"/>
        <v>8.8595750391344232</v>
      </c>
      <c r="AC633" s="5">
        <f>AC$3*$W633+AC$4</f>
        <v>7.6442782039053618</v>
      </c>
      <c r="AD633" s="5">
        <f>AD$3*$W633+AD$4</f>
        <v>8.6340394158614</v>
      </c>
      <c r="AE633" s="5">
        <f>AE$3*$W633+AE$4</f>
        <v>11.094078564217437</v>
      </c>
      <c r="AF633" s="5">
        <f>AF$3*$W633+AF$4</f>
        <v>10.517615599838962</v>
      </c>
      <c r="AG633" s="5">
        <f>AG$3*$W633+AG$4</f>
        <v>11.889478504165783</v>
      </c>
      <c r="AH633" s="5">
        <f>AH$3*$W633+AH$4</f>
        <v>8.5285546608456766</v>
      </c>
      <c r="AI633" s="32">
        <f>50/(B633*24)</f>
        <v>13.36487409735167</v>
      </c>
      <c r="AJ633" s="5">
        <f>C633/6</f>
        <v>12.052999999999999</v>
      </c>
      <c r="AK633" s="5">
        <f>100/(D633*24)</f>
        <v>11.221782448481154</v>
      </c>
      <c r="AL633" s="5">
        <f>E633/12</f>
        <v>10.4285</v>
      </c>
      <c r="AM633" s="5">
        <f>160.934/(F633*24)</f>
        <v>9.6774917734311039</v>
      </c>
      <c r="AN633" s="5">
        <f>G633/24</f>
        <v>8.8612083333333338</v>
      </c>
    </row>
    <row r="634" spans="1:40" x14ac:dyDescent="0.2">
      <c r="A634" s="14">
        <v>473</v>
      </c>
      <c r="B634" s="6">
        <v>0.15602211074643724</v>
      </c>
      <c r="C634" s="5">
        <v>72.265000000000001</v>
      </c>
      <c r="D634" s="6">
        <f>100/(A634*$AK$3+$AK$4)/24</f>
        <v>0.37164998023816587</v>
      </c>
      <c r="E634" s="5">
        <v>125.051</v>
      </c>
      <c r="F634" s="6">
        <v>0.69355324074074076</v>
      </c>
      <c r="G634" s="5">
        <v>212.51499999999999</v>
      </c>
      <c r="H634" s="5">
        <v>353.21300000000002</v>
      </c>
      <c r="I634" s="5">
        <v>743.40899999999999</v>
      </c>
      <c r="K634" s="6">
        <f>K$4/X634/24</f>
        <v>0.20722198091165503</v>
      </c>
      <c r="L634" s="6">
        <f>L$4/Y634/24</f>
        <v>0.21390184644070376</v>
      </c>
      <c r="M634" s="6">
        <f>M$4/Z634/24</f>
        <v>0.19250778418254397</v>
      </c>
      <c r="N634" s="6">
        <f>N$4/AA634/24</f>
        <v>0.30245861015563441</v>
      </c>
      <c r="O634" s="6">
        <f>O$4/AB634/24</f>
        <v>0.26360652290844733</v>
      </c>
      <c r="P634" s="6">
        <f>P$4/AC634/24</f>
        <v>0.62741849276848327</v>
      </c>
      <c r="Q634" s="6">
        <f>Q$4/AD634/24</f>
        <v>0.31880554582426507</v>
      </c>
      <c r="R634" s="6">
        <f>R$4/AE634/24</f>
        <v>0.27818675059804859</v>
      </c>
      <c r="S634" s="6">
        <f>S$4/AF634/24</f>
        <v>0.39653238755739229</v>
      </c>
      <c r="T634" s="6">
        <f>T$4/AG634/24</f>
        <v>0.24554505537207752</v>
      </c>
      <c r="U634" s="6">
        <f t="shared" si="37"/>
        <v>0.36675984891924274</v>
      </c>
      <c r="W634" s="14">
        <v>473</v>
      </c>
      <c r="X634" s="5">
        <f t="shared" si="38"/>
        <v>12.72789685918718</v>
      </c>
      <c r="Y634" s="5">
        <f t="shared" si="38"/>
        <v>11.882397038453092</v>
      </c>
      <c r="Z634" s="5">
        <f t="shared" si="38"/>
        <v>11.471397599378626</v>
      </c>
      <c r="AA634" s="5">
        <f t="shared" si="39"/>
        <v>8.9543932372754131</v>
      </c>
      <c r="AB634" s="5">
        <f t="shared" si="39"/>
        <v>8.8515766134653617</v>
      </c>
      <c r="AC634" s="5">
        <f>AC$3*$W634+AC$4</f>
        <v>7.6371141780081171</v>
      </c>
      <c r="AD634" s="5">
        <f>AD$3*$W634+AD$4</f>
        <v>8.6259478105687677</v>
      </c>
      <c r="AE634" s="5">
        <f>AE$3*$W634+AE$4</f>
        <v>11.083681471906024</v>
      </c>
      <c r="AF634" s="5">
        <f>AF$3*$W634+AF$4</f>
        <v>10.507758754166336</v>
      </c>
      <c r="AG634" s="5">
        <f>AG$3*$W634+AG$4</f>
        <v>11.87833598297064</v>
      </c>
      <c r="AH634" s="5">
        <f>AH$3*$W634+AH$4</f>
        <v>8.5205619132210337</v>
      </c>
      <c r="AI634" s="32">
        <f>50/(B634*24)</f>
        <v>13.352808287019705</v>
      </c>
      <c r="AJ634" s="5">
        <f>C634/6</f>
        <v>12.044166666666667</v>
      </c>
      <c r="AK634" s="5">
        <f>100/(D634*24)</f>
        <v>11.211265675290836</v>
      </c>
      <c r="AL634" s="5">
        <f>E634/12</f>
        <v>10.420916666666667</v>
      </c>
      <c r="AM634" s="5">
        <f>160.934/(F634*24)</f>
        <v>9.6684478413964587</v>
      </c>
      <c r="AN634" s="5">
        <f>G634/24</f>
        <v>8.8547916666666655</v>
      </c>
    </row>
    <row r="635" spans="1:40" x14ac:dyDescent="0.2">
      <c r="A635" s="14">
        <v>472</v>
      </c>
      <c r="B635" s="6">
        <v>0.15616322232243454</v>
      </c>
      <c r="C635" s="5">
        <v>72.210999999999999</v>
      </c>
      <c r="D635" s="6">
        <f>100/(A635*$AK$3+$AK$4)/24</f>
        <v>0.37199893534666034</v>
      </c>
      <c r="E635" s="5">
        <v>124.959</v>
      </c>
      <c r="F635" s="6">
        <v>0.69421296296296298</v>
      </c>
      <c r="G635" s="5">
        <v>212.36099999999999</v>
      </c>
      <c r="H635" s="5">
        <v>352.96100000000001</v>
      </c>
      <c r="I635" s="5">
        <v>742.89800000000002</v>
      </c>
      <c r="K635" s="6">
        <f>K$4/X635/24</f>
        <v>0.20740939934977146</v>
      </c>
      <c r="L635" s="6">
        <f>L$4/Y635/24</f>
        <v>0.21409530637093779</v>
      </c>
      <c r="M635" s="6">
        <f>M$4/Z635/24</f>
        <v>0.19268189461271171</v>
      </c>
      <c r="N635" s="6">
        <f>N$4/AA635/24</f>
        <v>0.30273216376254836</v>
      </c>
      <c r="O635" s="6">
        <f>O$4/AB635/24</f>
        <v>0.2638449373979887</v>
      </c>
      <c r="P635" s="6">
        <f>P$4/AC635/24</f>
        <v>0.62800759784007532</v>
      </c>
      <c r="Q635" s="6">
        <f>Q$4/AD635/24</f>
        <v>0.31910488345307492</v>
      </c>
      <c r="R635" s="6">
        <f>R$4/AE635/24</f>
        <v>0.27844794982554338</v>
      </c>
      <c r="S635" s="6">
        <f>S$4/AF635/24</f>
        <v>0.39690470562460423</v>
      </c>
      <c r="T635" s="6">
        <f>T$4/AG635/24</f>
        <v>0.24577560617523572</v>
      </c>
      <c r="U635" s="6">
        <f t="shared" si="37"/>
        <v>0.36710421251315162</v>
      </c>
      <c r="W635" s="14">
        <v>472</v>
      </c>
      <c r="X635" s="5">
        <f t="shared" si="38"/>
        <v>12.71639572877875</v>
      </c>
      <c r="Y635" s="5">
        <f t="shared" si="38"/>
        <v>11.871659915154885</v>
      </c>
      <c r="Z635" s="5">
        <f t="shared" si="38"/>
        <v>11.461031861722436</v>
      </c>
      <c r="AA635" s="5">
        <f t="shared" si="39"/>
        <v>8.9463019048667967</v>
      </c>
      <c r="AB635" s="5">
        <f t="shared" si="39"/>
        <v>8.843578187796302</v>
      </c>
      <c r="AC635" s="5">
        <f>AC$3*$W635+AC$4</f>
        <v>7.6299501521108724</v>
      </c>
      <c r="AD635" s="5">
        <f>AD$3*$W635+AD$4</f>
        <v>8.6178562052761372</v>
      </c>
      <c r="AE635" s="5">
        <f>AE$3*$W635+AE$4</f>
        <v>11.073284379594611</v>
      </c>
      <c r="AF635" s="5">
        <f>AF$3*$W635+AF$4</f>
        <v>10.497901908493709</v>
      </c>
      <c r="AG635" s="5">
        <f>AG$3*$W635+AG$4</f>
        <v>11.867193461775496</v>
      </c>
      <c r="AH635" s="5">
        <f>AH$3*$W635+AH$4</f>
        <v>8.5125691655963927</v>
      </c>
      <c r="AI635" s="32">
        <f>50/(B635*24)</f>
        <v>13.340742476687737</v>
      </c>
      <c r="AJ635" s="5">
        <f>C635/6</f>
        <v>12.035166666666667</v>
      </c>
      <c r="AK635" s="5">
        <f>100/(D635*24)</f>
        <v>11.200748902100516</v>
      </c>
      <c r="AL635" s="5">
        <f>E635/12</f>
        <v>10.41325</v>
      </c>
      <c r="AM635" s="5">
        <f>160.934/(F635*24)</f>
        <v>9.6592597532510833</v>
      </c>
      <c r="AN635" s="5">
        <f>G635/24</f>
        <v>8.848374999999999</v>
      </c>
    </row>
    <row r="636" spans="1:40" x14ac:dyDescent="0.2">
      <c r="A636" s="14">
        <v>471</v>
      </c>
      <c r="B636" s="6">
        <v>0.15630458938148603</v>
      </c>
      <c r="C636" s="5">
        <v>72.158000000000001</v>
      </c>
      <c r="D636" s="6">
        <f>100/(A636*$AK$3+$AK$4)/24</f>
        <v>0.3723485463632159</v>
      </c>
      <c r="E636" s="5">
        <v>124.86799999999999</v>
      </c>
      <c r="F636" s="6">
        <v>0.69487268518518519</v>
      </c>
      <c r="G636" s="5">
        <v>212.208</v>
      </c>
      <c r="H636" s="5">
        <v>352.709</v>
      </c>
      <c r="I636" s="5">
        <v>742.38800000000003</v>
      </c>
      <c r="K636" s="6">
        <f>K$4/X636/24</f>
        <v>0.20759715710969509</v>
      </c>
      <c r="L636" s="6">
        <f>L$4/Y636/24</f>
        <v>0.21428911656112395</v>
      </c>
      <c r="M636" s="6">
        <f>M$4/Z636/24</f>
        <v>0.19285632027048683</v>
      </c>
      <c r="N636" s="6">
        <f>N$4/AA636/24</f>
        <v>0.30300621263932576</v>
      </c>
      <c r="O636" s="6">
        <f>O$4/AB636/24</f>
        <v>0.26408378353788559</v>
      </c>
      <c r="P636" s="6">
        <f>P$4/AC636/24</f>
        <v>0.62859781021388472</v>
      </c>
      <c r="Q636" s="6">
        <f>Q$4/AD636/24</f>
        <v>0.3194047837272192</v>
      </c>
      <c r="R636" s="6">
        <f>R$4/AE636/24</f>
        <v>0.27870964001211768</v>
      </c>
      <c r="S636" s="6">
        <f>S$4/AF636/24</f>
        <v>0.39727772351370061</v>
      </c>
      <c r="T636" s="6">
        <f>T$4/AG636/24</f>
        <v>0.24600659032963768</v>
      </c>
      <c r="U636" s="6">
        <f t="shared" si="37"/>
        <v>0.36744922338475255</v>
      </c>
      <c r="W636" s="14">
        <v>471</v>
      </c>
      <c r="X636" s="5">
        <f t="shared" si="38"/>
        <v>12.70489459837032</v>
      </c>
      <c r="Y636" s="5">
        <f t="shared" si="38"/>
        <v>11.860922791856675</v>
      </c>
      <c r="Z636" s="5">
        <f t="shared" si="38"/>
        <v>11.450666124066244</v>
      </c>
      <c r="AA636" s="5">
        <f t="shared" si="39"/>
        <v>8.938210572458182</v>
      </c>
      <c r="AB636" s="5">
        <f t="shared" si="39"/>
        <v>8.8355797621272423</v>
      </c>
      <c r="AC636" s="5">
        <f>AC$3*$W636+AC$4</f>
        <v>7.6227861262136267</v>
      </c>
      <c r="AD636" s="5">
        <f>AD$3*$W636+AD$4</f>
        <v>8.6097645999835066</v>
      </c>
      <c r="AE636" s="5">
        <f>AE$3*$W636+AE$4</f>
        <v>11.062887287283198</v>
      </c>
      <c r="AF636" s="5">
        <f>AF$3*$W636+AF$4</f>
        <v>10.488045062821083</v>
      </c>
      <c r="AG636" s="5">
        <f>AG$3*$W636+AG$4</f>
        <v>11.856050940580355</v>
      </c>
      <c r="AH636" s="5">
        <f>AH$3*$W636+AH$4</f>
        <v>8.5045764179717498</v>
      </c>
      <c r="AI636" s="32">
        <f>50/(B636*24)</f>
        <v>13.328676666355774</v>
      </c>
      <c r="AJ636" s="5">
        <f>C636/6</f>
        <v>12.026333333333334</v>
      </c>
      <c r="AK636" s="5">
        <f>100/(D636*24)</f>
        <v>11.190232128910196</v>
      </c>
      <c r="AL636" s="5">
        <f>E636/12</f>
        <v>10.405666666666667</v>
      </c>
      <c r="AM636" s="5">
        <f>160.934/(F636*24)</f>
        <v>9.6500891117144434</v>
      </c>
      <c r="AN636" s="5">
        <f>G636/24</f>
        <v>8.8420000000000005</v>
      </c>
    </row>
    <row r="637" spans="1:40" x14ac:dyDescent="0.2">
      <c r="A637" s="14">
        <v>470</v>
      </c>
      <c r="B637" s="6">
        <v>0.15644621261804997</v>
      </c>
      <c r="C637" s="5">
        <v>72.103999999999999</v>
      </c>
      <c r="D637" s="6">
        <f>100/(A637*$AK$3+$AK$4)/24</f>
        <v>0.37269881513887332</v>
      </c>
      <c r="E637" s="5">
        <v>124.776</v>
      </c>
      <c r="F637" s="6">
        <v>0.69554398148148155</v>
      </c>
      <c r="G637" s="5">
        <v>212.054</v>
      </c>
      <c r="H637" s="5">
        <v>352.45699999999999</v>
      </c>
      <c r="I637" s="5">
        <v>741.87699999999995</v>
      </c>
      <c r="K637" s="6">
        <f>K$4/X637/24</f>
        <v>0.20778525511377602</v>
      </c>
      <c r="L637" s="6">
        <f>L$4/Y637/24</f>
        <v>0.21448327796334452</v>
      </c>
      <c r="M637" s="6">
        <f>M$4/Z637/24</f>
        <v>0.19303106201272613</v>
      </c>
      <c r="N637" s="6">
        <f>N$4/AA637/24</f>
        <v>0.30328075813221739</v>
      </c>
      <c r="O637" s="6">
        <f>O$4/AB637/24</f>
        <v>0.26432306250145721</v>
      </c>
      <c r="P637" s="6">
        <f>P$4/AC637/24</f>
        <v>0.62918913301483315</v>
      </c>
      <c r="Q637" s="6">
        <f>Q$4/AD637/24</f>
        <v>0.31970524823454177</v>
      </c>
      <c r="R637" s="6">
        <f>R$4/AE637/24</f>
        <v>0.27897182254330916</v>
      </c>
      <c r="S637" s="6">
        <f>S$4/AF637/24</f>
        <v>0.39765144319965146</v>
      </c>
      <c r="T637" s="6">
        <f>T$4/AG637/24</f>
        <v>0.24623800905824569</v>
      </c>
      <c r="U637" s="6">
        <f t="shared" si="37"/>
        <v>0.3677948833607303</v>
      </c>
      <c r="W637" s="14">
        <v>470</v>
      </c>
      <c r="X637" s="5">
        <f t="shared" si="38"/>
        <v>12.693393467961892</v>
      </c>
      <c r="Y637" s="5">
        <f t="shared" si="38"/>
        <v>11.850185668558465</v>
      </c>
      <c r="Z637" s="5">
        <f t="shared" si="38"/>
        <v>11.440300386410051</v>
      </c>
      <c r="AA637" s="5">
        <f t="shared" si="39"/>
        <v>8.9301192400495655</v>
      </c>
      <c r="AB637" s="5">
        <f t="shared" si="39"/>
        <v>8.8275813364581825</v>
      </c>
      <c r="AC637" s="5">
        <f>AC$3*$W637+AC$4</f>
        <v>7.6156221003163811</v>
      </c>
      <c r="AD637" s="5">
        <f>AD$3*$W637+AD$4</f>
        <v>8.6016729946908743</v>
      </c>
      <c r="AE637" s="5">
        <f>AE$3*$W637+AE$4</f>
        <v>11.052490194971785</v>
      </c>
      <c r="AF637" s="5">
        <f>AF$3*$W637+AF$4</f>
        <v>10.478188217148457</v>
      </c>
      <c r="AG637" s="5">
        <f>AG$3*$W637+AG$4</f>
        <v>11.844908419385213</v>
      </c>
      <c r="AH637" s="5">
        <f>AH$3*$W637+AH$4</f>
        <v>8.4965836703471069</v>
      </c>
      <c r="AI637" s="32">
        <f>50/(B637*24)</f>
        <v>13.316610856023809</v>
      </c>
      <c r="AJ637" s="5">
        <f>C637/6</f>
        <v>12.017333333333333</v>
      </c>
      <c r="AK637" s="5">
        <f>100/(D637*24)</f>
        <v>11.179715355719878</v>
      </c>
      <c r="AL637" s="5">
        <f>E637/12</f>
        <v>10.398</v>
      </c>
      <c r="AM637" s="5">
        <f>160.934/(F637*24)</f>
        <v>9.6407754388884257</v>
      </c>
      <c r="AN637" s="5">
        <f>G637/24</f>
        <v>8.835583333333334</v>
      </c>
    </row>
    <row r="638" spans="1:40" x14ac:dyDescent="0.2">
      <c r="A638" s="14">
        <v>469</v>
      </c>
      <c r="B638" s="6">
        <v>0.15658809272910384</v>
      </c>
      <c r="C638" s="5">
        <v>72.051000000000002</v>
      </c>
      <c r="D638" s="6">
        <f>100/(A638*$AK$3+$AK$4)/24</f>
        <v>0.37304974353164511</v>
      </c>
      <c r="E638" s="5">
        <v>124.685</v>
      </c>
      <c r="F638" s="6">
        <v>0.69620370370370377</v>
      </c>
      <c r="G638" s="5">
        <v>211.9</v>
      </c>
      <c r="H638" s="5">
        <v>352.20499999999998</v>
      </c>
      <c r="I638" s="5">
        <v>741.36699999999996</v>
      </c>
      <c r="K638" s="6">
        <f>K$4/X638/24</f>
        <v>0.20797369428771031</v>
      </c>
      <c r="L638" s="6">
        <f>L$4/Y638/24</f>
        <v>0.2146777915331356</v>
      </c>
      <c r="M638" s="6">
        <f>M$4/Z638/24</f>
        <v>0.1932061206993948</v>
      </c>
      <c r="N638" s="6">
        <f>N$4/AA638/24</f>
        <v>0.30355580159235757</v>
      </c>
      <c r="O638" s="6">
        <f>O$4/AB638/24</f>
        <v>0.26456277546627893</v>
      </c>
      <c r="P638" s="6">
        <f>P$4/AC638/24</f>
        <v>0.62978156937961227</v>
      </c>
      <c r="Q638" s="6">
        <f>Q$4/AD638/24</f>
        <v>0.32000627856886643</v>
      </c>
      <c r="R638" s="6">
        <f>R$4/AE638/24</f>
        <v>0.27923449880987378</v>
      </c>
      <c r="S638" s="6">
        <f>S$4/AF638/24</f>
        <v>0.3980258666648655</v>
      </c>
      <c r="T638" s="6">
        <f>T$4/AG638/24</f>
        <v>0.24646986358862821</v>
      </c>
      <c r="U638" s="6">
        <f t="shared" si="37"/>
        <v>0.36814119427464975</v>
      </c>
      <c r="W638" s="14">
        <v>469</v>
      </c>
      <c r="X638" s="5">
        <f t="shared" si="38"/>
        <v>12.681892337553462</v>
      </c>
      <c r="Y638" s="5">
        <f t="shared" si="38"/>
        <v>11.839448545260256</v>
      </c>
      <c r="Z638" s="5">
        <f t="shared" si="38"/>
        <v>11.429934648753861</v>
      </c>
      <c r="AA638" s="5">
        <f t="shared" si="39"/>
        <v>8.922027907640949</v>
      </c>
      <c r="AB638" s="5">
        <f t="shared" si="39"/>
        <v>8.8195829107891228</v>
      </c>
      <c r="AC638" s="5">
        <f>AC$3*$W638+AC$4</f>
        <v>7.6084580744191364</v>
      </c>
      <c r="AD638" s="5">
        <f>AD$3*$W638+AD$4</f>
        <v>8.593581389398242</v>
      </c>
      <c r="AE638" s="5">
        <f>AE$3*$W638+AE$4</f>
        <v>11.042093102660372</v>
      </c>
      <c r="AF638" s="5">
        <f>AF$3*$W638+AF$4</f>
        <v>10.468331371475829</v>
      </c>
      <c r="AG638" s="5">
        <f>AG$3*$W638+AG$4</f>
        <v>11.83376589819007</v>
      </c>
      <c r="AH638" s="5">
        <f>AH$3*$W638+AH$4</f>
        <v>8.4885909227224658</v>
      </c>
      <c r="AI638" s="32">
        <f>50/(B638*24)</f>
        <v>13.304545045691842</v>
      </c>
      <c r="AJ638" s="5">
        <f>C638/6</f>
        <v>12.0085</v>
      </c>
      <c r="AK638" s="5">
        <f>100/(D638*24)</f>
        <v>11.16919858252956</v>
      </c>
      <c r="AL638" s="5">
        <f>E638/12</f>
        <v>10.390416666666667</v>
      </c>
      <c r="AM638" s="5">
        <f>160.934/(F638*24)</f>
        <v>9.6316398457241643</v>
      </c>
      <c r="AN638" s="5">
        <f>G638/24</f>
        <v>8.8291666666666675</v>
      </c>
    </row>
    <row r="639" spans="1:40" x14ac:dyDescent="0.2">
      <c r="A639" s="14">
        <v>468</v>
      </c>
      <c r="B639" s="6">
        <v>0.15673023041415568</v>
      </c>
      <c r="C639" s="5">
        <v>71.997</v>
      </c>
      <c r="D639" s="6">
        <f>100/(A639*$AK$3+$AK$4)/24</f>
        <v>0.37340133340654824</v>
      </c>
      <c r="E639" s="5">
        <v>124.593</v>
      </c>
      <c r="F639" s="6">
        <v>0.69686342592592598</v>
      </c>
      <c r="G639" s="5">
        <v>211.74700000000001</v>
      </c>
      <c r="H639" s="5">
        <v>351.95400000000001</v>
      </c>
      <c r="I639" s="5">
        <v>740.85599999999999</v>
      </c>
      <c r="K639" s="6">
        <f>K$4/X639/24</f>
        <v>0.20816247556055509</v>
      </c>
      <c r="L639" s="6">
        <f>L$4/Y639/24</f>
        <v>0.21487265822950277</v>
      </c>
      <c r="M639" s="6">
        <f>M$4/Z639/24</f>
        <v>0.19338149719358055</v>
      </c>
      <c r="N639" s="6">
        <f>N$4/AA639/24</f>
        <v>0.30383134437578646</v>
      </c>
      <c r="O639" s="6">
        <f>O$4/AB639/24</f>
        <v>0.26480292361420177</v>
      </c>
      <c r="P639" s="6">
        <f>P$4/AC639/24</f>
        <v>0.63037512245673877</v>
      </c>
      <c r="Q639" s="6">
        <f>Q$4/AD639/24</f>
        <v>0.32030787633002578</v>
      </c>
      <c r="R639" s="6">
        <f>R$4/AE639/24</f>
        <v>0.27949767020781063</v>
      </c>
      <c r="S639" s="6">
        <f>S$4/AF639/24</f>
        <v>0.39840099589922456</v>
      </c>
      <c r="T639" s="6">
        <f>T$4/AG639/24</f>
        <v>0.24670215515298136</v>
      </c>
      <c r="U639" s="6">
        <f t="shared" si="37"/>
        <v>0.36848815796698836</v>
      </c>
      <c r="W639" s="14">
        <v>468</v>
      </c>
      <c r="X639" s="5">
        <f t="shared" si="38"/>
        <v>12.670391207145032</v>
      </c>
      <c r="Y639" s="5">
        <f t="shared" si="38"/>
        <v>11.828711421962046</v>
      </c>
      <c r="Z639" s="5">
        <f t="shared" si="38"/>
        <v>11.419568911097668</v>
      </c>
      <c r="AA639" s="5">
        <f t="shared" si="39"/>
        <v>8.9139365752323325</v>
      </c>
      <c r="AB639" s="5">
        <f t="shared" si="39"/>
        <v>8.8115844851200631</v>
      </c>
      <c r="AC639" s="5">
        <f>AC$3*$W639+AC$4</f>
        <v>7.6012940485218916</v>
      </c>
      <c r="AD639" s="5">
        <f>AD$3*$W639+AD$4</f>
        <v>8.5854897841056115</v>
      </c>
      <c r="AE639" s="5">
        <f>AE$3*$W639+AE$4</f>
        <v>11.031696010348959</v>
      </c>
      <c r="AF639" s="5">
        <f>AF$3*$W639+AF$4</f>
        <v>10.458474525803203</v>
      </c>
      <c r="AG639" s="5">
        <f>AG$3*$W639+AG$4</f>
        <v>11.822623376994926</v>
      </c>
      <c r="AH639" s="5">
        <f>AH$3*$W639+AH$4</f>
        <v>8.480598175097823</v>
      </c>
      <c r="AI639" s="32">
        <f>50/(B639*24)</f>
        <v>13.292479235359876</v>
      </c>
      <c r="AJ639" s="5">
        <f>C639/6</f>
        <v>11.999499999999999</v>
      </c>
      <c r="AK639" s="5">
        <f>100/(D639*24)</f>
        <v>11.158681809339241</v>
      </c>
      <c r="AL639" s="5">
        <f>E639/12</f>
        <v>10.38275</v>
      </c>
      <c r="AM639" s="5">
        <f>160.934/(F639*24)</f>
        <v>9.6225215499343939</v>
      </c>
      <c r="AN639" s="5">
        <f>G639/24</f>
        <v>8.8227916666666673</v>
      </c>
    </row>
    <row r="640" spans="1:40" x14ac:dyDescent="0.2">
      <c r="A640" s="14">
        <v>467</v>
      </c>
      <c r="B640" s="6">
        <v>0.1568726263752557</v>
      </c>
      <c r="C640" s="5">
        <v>71.944000000000003</v>
      </c>
      <c r="D640" s="6">
        <f>100/(A640*$AK$3+$AK$4)/24</f>
        <v>0.37375358663563718</v>
      </c>
      <c r="E640" s="5">
        <v>124.501</v>
      </c>
      <c r="F640" s="6">
        <v>0.69753472222222224</v>
      </c>
      <c r="G640" s="5">
        <v>211.59299999999999</v>
      </c>
      <c r="H640" s="5">
        <v>351.702</v>
      </c>
      <c r="I640" s="5">
        <v>740.34500000000003</v>
      </c>
      <c r="K640" s="6">
        <f>K$4/X640/24</f>
        <v>0.20835159986474372</v>
      </c>
      <c r="L640" s="6">
        <f>L$4/Y640/24</f>
        <v>0.21506787901493682</v>
      </c>
      <c r="M640" s="6">
        <f>M$4/Z640/24</f>
        <v>0.19355719236150748</v>
      </c>
      <c r="N640" s="6">
        <f>N$4/AA640/24</f>
        <v>0.30410738784347219</v>
      </c>
      <c r="O640" s="6">
        <f>O$4/AB640/24</f>
        <v>0.26504350813137179</v>
      </c>
      <c r="P640" s="6">
        <f>P$4/AC640/24</f>
        <v>0.63096979540660991</v>
      </c>
      <c r="Q640" s="6">
        <f>Q$4/AD640/24</f>
        <v>0.32061004312388935</v>
      </c>
      <c r="R640" s="6">
        <f>R$4/AE640/24</f>
        <v>0.27976133813838633</v>
      </c>
      <c r="S640" s="6">
        <f>S$4/AF640/24</f>
        <v>0.39877683290011962</v>
      </c>
      <c r="T640" s="6">
        <f>T$4/AG640/24</f>
        <v>0.246934884988151</v>
      </c>
      <c r="U640" s="6">
        <f t="shared" si="37"/>
        <v>0.36883577628516823</v>
      </c>
      <c r="W640" s="14">
        <v>467</v>
      </c>
      <c r="X640" s="5">
        <f t="shared" si="38"/>
        <v>12.658890076736604</v>
      </c>
      <c r="Y640" s="5">
        <f t="shared" si="38"/>
        <v>11.817974298663836</v>
      </c>
      <c r="Z640" s="5">
        <f t="shared" si="38"/>
        <v>11.409203173441476</v>
      </c>
      <c r="AA640" s="5">
        <f t="shared" si="39"/>
        <v>8.905845242823716</v>
      </c>
      <c r="AB640" s="5">
        <f t="shared" si="39"/>
        <v>8.8035860594510034</v>
      </c>
      <c r="AC640" s="5">
        <f>AC$3*$W640+AC$4</f>
        <v>7.594130022624646</v>
      </c>
      <c r="AD640" s="5">
        <f>AD$3*$W640+AD$4</f>
        <v>8.5773981788129809</v>
      </c>
      <c r="AE640" s="5">
        <f>AE$3*$W640+AE$4</f>
        <v>11.021298918037546</v>
      </c>
      <c r="AF640" s="5">
        <f>AF$3*$W640+AF$4</f>
        <v>10.448617680130576</v>
      </c>
      <c r="AG640" s="5">
        <f>AG$3*$W640+AG$4</f>
        <v>11.811480855799783</v>
      </c>
      <c r="AH640" s="5">
        <f>AH$3*$W640+AH$4</f>
        <v>8.4726054274731801</v>
      </c>
      <c r="AI640" s="32">
        <f>50/(B640*24)</f>
        <v>13.280413425027909</v>
      </c>
      <c r="AJ640" s="5">
        <f>C640/6</f>
        <v>11.990666666666668</v>
      </c>
      <c r="AK640" s="5">
        <f>100/(D640*24)</f>
        <v>11.148165036148921</v>
      </c>
      <c r="AL640" s="5">
        <f>E640/12</f>
        <v>10.375083333333334</v>
      </c>
      <c r="AM640" s="5">
        <f>160.934/(F640*24)</f>
        <v>9.6132609886007252</v>
      </c>
      <c r="AN640" s="5">
        <f>G640/24</f>
        <v>8.816374999999999</v>
      </c>
    </row>
    <row r="641" spans="1:40" x14ac:dyDescent="0.2">
      <c r="A641" s="14">
        <v>466</v>
      </c>
      <c r="B641" s="6">
        <v>0.15701528131700782</v>
      </c>
      <c r="C641" s="5">
        <v>71.89</v>
      </c>
      <c r="D641" s="6">
        <f>100/(A641*$AK$3+$AK$4)/24</f>
        <v>0.37410650509803706</v>
      </c>
      <c r="E641" s="5">
        <v>124.41</v>
      </c>
      <c r="F641" s="6">
        <v>0.69819444444444445</v>
      </c>
      <c r="G641" s="5">
        <v>211.44</v>
      </c>
      <c r="H641" s="5">
        <v>351.45</v>
      </c>
      <c r="I641" s="5">
        <v>739.83500000000004</v>
      </c>
      <c r="K641" s="6">
        <f>K$4/X641/24</f>
        <v>0.20854106813610143</v>
      </c>
      <c r="L641" s="6">
        <f>L$4/Y641/24</f>
        <v>0.21526345485542941</v>
      </c>
      <c r="M641" s="6">
        <f>M$4/Z641/24</f>
        <v>0.19373320707255068</v>
      </c>
      <c r="N641" s="6">
        <f>N$4/AA641/24</f>
        <v>0.30438393336133335</v>
      </c>
      <c r="O641" s="6">
        <f>O$4/AB641/24</f>
        <v>0.26528453020824971</v>
      </c>
      <c r="P641" s="6">
        <f>P$4/AC641/24</f>
        <v>0.63156559140155999</v>
      </c>
      <c r="Q641" s="6">
        <f>Q$4/AD641/24</f>
        <v>0.32091278056239214</v>
      </c>
      <c r="R641" s="6">
        <f>R$4/AE641/24</f>
        <v>0.28002550400816034</v>
      </c>
      <c r="S641" s="6">
        <f>S$4/AF641/24</f>
        <v>0.3991533796724856</v>
      </c>
      <c r="T641" s="6">
        <f>T$4/AG641/24</f>
        <v>0.2471680543356545</v>
      </c>
      <c r="U641" s="6">
        <f t="shared" si="37"/>
        <v>0.36918405108358926</v>
      </c>
      <c r="W641" s="14">
        <v>466</v>
      </c>
      <c r="X641" s="5">
        <f t="shared" si="38"/>
        <v>12.647388946328174</v>
      </c>
      <c r="Y641" s="5">
        <f t="shared" si="38"/>
        <v>11.807237175365628</v>
      </c>
      <c r="Z641" s="5">
        <f t="shared" si="38"/>
        <v>11.398837435785286</v>
      </c>
      <c r="AA641" s="5">
        <f t="shared" si="39"/>
        <v>8.8977539104151013</v>
      </c>
      <c r="AB641" s="5">
        <f t="shared" si="39"/>
        <v>8.7955876337819419</v>
      </c>
      <c r="AC641" s="5">
        <f>AC$3*$W641+AC$4</f>
        <v>7.5869659967274004</v>
      </c>
      <c r="AD641" s="5">
        <f>AD$3*$W641+AD$4</f>
        <v>8.5693065735203486</v>
      </c>
      <c r="AE641" s="5">
        <f>AE$3*$W641+AE$4</f>
        <v>11.010901825726133</v>
      </c>
      <c r="AF641" s="5">
        <f>AF$3*$W641+AF$4</f>
        <v>10.43876083445795</v>
      </c>
      <c r="AG641" s="5">
        <f>AG$3*$W641+AG$4</f>
        <v>11.800338334604641</v>
      </c>
      <c r="AH641" s="5">
        <f>AH$3*$W641+AH$4</f>
        <v>8.464612679848539</v>
      </c>
      <c r="AI641" s="32">
        <f>50/(B641*24)</f>
        <v>13.268347614695944</v>
      </c>
      <c r="AJ641" s="5">
        <f>C641/6</f>
        <v>11.981666666666667</v>
      </c>
      <c r="AK641" s="5">
        <f>100/(D641*24)</f>
        <v>11.137648262958603</v>
      </c>
      <c r="AL641" s="5">
        <f>E641/12</f>
        <v>10.3675</v>
      </c>
      <c r="AM641" s="5">
        <f>160.934/(F641*24)</f>
        <v>9.604177441814203</v>
      </c>
      <c r="AN641" s="5">
        <f>G641/24</f>
        <v>8.81</v>
      </c>
    </row>
    <row r="642" spans="1:40" x14ac:dyDescent="0.2">
      <c r="A642" s="14">
        <v>465</v>
      </c>
      <c r="B642" s="6">
        <v>0.15715819594658118</v>
      </c>
      <c r="C642" s="5">
        <v>71.837000000000003</v>
      </c>
      <c r="D642" s="6">
        <f>100/(A642*$AK$3+$AK$4)/24</f>
        <v>0.3744600906799776</v>
      </c>
      <c r="E642" s="5">
        <v>124.318</v>
      </c>
      <c r="F642" s="6">
        <v>0.6988657407407407</v>
      </c>
      <c r="G642" s="5">
        <v>211.286</v>
      </c>
      <c r="H642" s="5">
        <v>351.19799999999998</v>
      </c>
      <c r="I642" s="5">
        <v>739.32399999999996</v>
      </c>
      <c r="K642" s="6">
        <f>K$4/X642/24</f>
        <v>0.2087308813138605</v>
      </c>
      <c r="L642" s="6">
        <f>L$4/Y642/24</f>
        <v>0.21545938672048934</v>
      </c>
      <c r="M642" s="6">
        <f>M$4/Z642/24</f>
        <v>0.19390954219925047</v>
      </c>
      <c r="N642" s="6">
        <f>N$4/AA642/24</f>
        <v>0.30466098230026178</v>
      </c>
      <c r="O642" s="6">
        <f>O$4/AB642/24</f>
        <v>0.26552599103963026</v>
      </c>
      <c r="P642" s="6">
        <f>P$4/AC642/24</f>
        <v>0.63216251362591647</v>
      </c>
      <c r="Q642" s="6">
        <f>Q$4/AD642/24</f>
        <v>0.32121609026356285</v>
      </c>
      <c r="R642" s="6">
        <f>R$4/AE642/24</f>
        <v>0.28029016922900962</v>
      </c>
      <c r="S642" s="6">
        <f>S$4/AF642/24</f>
        <v>0.39953063822883722</v>
      </c>
      <c r="T642" s="6">
        <f>T$4/AG642/24</f>
        <v>0.247401664441703</v>
      </c>
      <c r="U642" s="6">
        <f t="shared" si="37"/>
        <v>0.36953298422366215</v>
      </c>
      <c r="W642" s="14">
        <v>465</v>
      </c>
      <c r="X642" s="5">
        <f t="shared" si="38"/>
        <v>12.635887815919745</v>
      </c>
      <c r="Y642" s="5">
        <f t="shared" si="38"/>
        <v>11.796500052067419</v>
      </c>
      <c r="Z642" s="5">
        <f t="shared" si="38"/>
        <v>11.388471698129095</v>
      </c>
      <c r="AA642" s="5">
        <f t="shared" si="39"/>
        <v>8.8896625780064848</v>
      </c>
      <c r="AB642" s="5">
        <f t="shared" si="39"/>
        <v>8.7875892081128839</v>
      </c>
      <c r="AC642" s="5">
        <f>AC$3*$W642+AC$4</f>
        <v>7.5798019708301556</v>
      </c>
      <c r="AD642" s="5">
        <f>AD$3*$W642+AD$4</f>
        <v>8.5612149682277181</v>
      </c>
      <c r="AE642" s="5">
        <f>AE$3*$W642+AE$4</f>
        <v>11.00050473341472</v>
      </c>
      <c r="AF642" s="5">
        <f>AF$3*$W642+AF$4</f>
        <v>10.428903988785324</v>
      </c>
      <c r="AG642" s="5">
        <f>AG$3*$W642+AG$4</f>
        <v>11.789195813409497</v>
      </c>
      <c r="AH642" s="5">
        <f>AH$3*$W642+AH$4</f>
        <v>8.4566199322238962</v>
      </c>
      <c r="AI642" s="32">
        <f>50/(B642*24)</f>
        <v>13.256281804363983</v>
      </c>
      <c r="AJ642" s="5">
        <f>C642/6</f>
        <v>11.972833333333334</v>
      </c>
      <c r="AK642" s="5">
        <f>100/(D642*24)</f>
        <v>11.127131489768285</v>
      </c>
      <c r="AL642" s="5">
        <f>E642/12</f>
        <v>10.359833333333333</v>
      </c>
      <c r="AM642" s="5">
        <f>160.934/(F642*24)</f>
        <v>9.5949521380543885</v>
      </c>
      <c r="AN642" s="5">
        <f>G642/24</f>
        <v>8.803583333333334</v>
      </c>
    </row>
    <row r="643" spans="1:40" x14ac:dyDescent="0.2">
      <c r="A643" s="14">
        <v>464</v>
      </c>
      <c r="B643" s="6">
        <v>0.15730137097372207</v>
      </c>
      <c r="C643" s="5">
        <v>71.783000000000001</v>
      </c>
      <c r="D643" s="6">
        <f>100/(A643*$AK$3+$AK$4)/24</f>
        <v>0.3748143452748261</v>
      </c>
      <c r="E643" s="5">
        <v>124.227</v>
      </c>
      <c r="F643" s="6">
        <v>0.69952546296296303</v>
      </c>
      <c r="G643" s="5">
        <v>211.13200000000001</v>
      </c>
      <c r="H643" s="5">
        <v>350.94600000000003</v>
      </c>
      <c r="I643" s="5">
        <v>738.81299999999999</v>
      </c>
      <c r="K643" s="6">
        <f>K$4/X643/24</f>
        <v>0.2089210403406758</v>
      </c>
      <c r="L643" s="6">
        <f>L$4/Y643/24</f>
        <v>0.21565567558315835</v>
      </c>
      <c r="M643" s="6">
        <f>M$4/Z643/24</f>
        <v>0.19408619861732676</v>
      </c>
      <c r="N643" s="6">
        <f>N$4/AA643/24</f>
        <v>0.30493853603614485</v>
      </c>
      <c r="O643" s="6">
        <f>O$4/AB643/24</f>
        <v>0.26576789182466248</v>
      </c>
      <c r="P643" s="6">
        <f>P$4/AC643/24</f>
        <v>0.63276056527605695</v>
      </c>
      <c r="Q643" s="6">
        <f>Q$4/AD643/24</f>
        <v>0.32151997385155345</v>
      </c>
      <c r="R643" s="6">
        <f>R$4/AE643/24</f>
        <v>0.28055533521815396</v>
      </c>
      <c r="S643" s="6">
        <f>S$4/AF643/24</f>
        <v>0.39990861058930505</v>
      </c>
      <c r="T643" s="6">
        <f>T$4/AG643/24</f>
        <v>0.24763571655722347</v>
      </c>
      <c r="U643" s="6">
        <f t="shared" si="37"/>
        <v>0.36988257757384152</v>
      </c>
      <c r="W643" s="14">
        <v>464</v>
      </c>
      <c r="X643" s="5">
        <f t="shared" si="38"/>
        <v>12.624386685511315</v>
      </c>
      <c r="Y643" s="5">
        <f t="shared" si="38"/>
        <v>11.785762928769209</v>
      </c>
      <c r="Z643" s="5">
        <f t="shared" si="38"/>
        <v>11.378105960472903</v>
      </c>
      <c r="AA643" s="5">
        <f t="shared" si="39"/>
        <v>8.8815712455978684</v>
      </c>
      <c r="AB643" s="5">
        <f t="shared" si="39"/>
        <v>8.7795907824438224</v>
      </c>
      <c r="AC643" s="5">
        <f>AC$3*$W643+AC$4</f>
        <v>7.5726379449329109</v>
      </c>
      <c r="AD643" s="5">
        <f>AD$3*$W643+AD$4</f>
        <v>8.5531233629350858</v>
      </c>
      <c r="AE643" s="5">
        <f>AE$3*$W643+AE$4</f>
        <v>10.990107641103307</v>
      </c>
      <c r="AF643" s="5">
        <f>AF$3*$W643+AF$4</f>
        <v>10.419047143112698</v>
      </c>
      <c r="AG643" s="5">
        <f>AG$3*$W643+AG$4</f>
        <v>11.778053292214356</v>
      </c>
      <c r="AH643" s="5">
        <f>AH$3*$W643+AH$4</f>
        <v>8.4486271845992533</v>
      </c>
      <c r="AI643" s="32">
        <f>50/(B643*24)</f>
        <v>13.244215994032016</v>
      </c>
      <c r="AJ643" s="5">
        <f>C643/6</f>
        <v>11.963833333333334</v>
      </c>
      <c r="AK643" s="5">
        <f>100/(D643*24)</f>
        <v>11.116614716577965</v>
      </c>
      <c r="AL643" s="5">
        <f>E643/12</f>
        <v>10.35225</v>
      </c>
      <c r="AM643" s="5">
        <f>160.934/(F643*24)</f>
        <v>9.5859031420109524</v>
      </c>
      <c r="AN643" s="5">
        <f>G643/24</f>
        <v>8.7971666666666675</v>
      </c>
    </row>
    <row r="644" spans="1:40" x14ac:dyDescent="0.2">
      <c r="A644" s="14">
        <v>463</v>
      </c>
      <c r="B644" s="6">
        <v>0.15744480711076542</v>
      </c>
      <c r="C644" s="5">
        <v>71.73</v>
      </c>
      <c r="D644" s="6">
        <f>100/(A644*$AK$3+$AK$4)/24</f>
        <v>0.37516927078312134</v>
      </c>
      <c r="E644" s="5">
        <v>124.13500000000001</v>
      </c>
      <c r="F644" s="6">
        <v>0.70019675925925917</v>
      </c>
      <c r="G644" s="5">
        <v>210.97900000000001</v>
      </c>
      <c r="H644" s="5">
        <v>350.69499999999999</v>
      </c>
      <c r="I644" s="5">
        <v>738.303</v>
      </c>
      <c r="K644" s="6">
        <f>K$4/X644/24</f>
        <v>0.2091115461626406</v>
      </c>
      <c r="L644" s="6">
        <f>L$4/Y644/24</f>
        <v>0.21585232242002719</v>
      </c>
      <c r="M644" s="6">
        <f>M$4/Z644/24</f>
        <v>0.19426317720569361</v>
      </c>
      <c r="N644" s="6">
        <f>N$4/AA644/24</f>
        <v>0.30521659594988826</v>
      </c>
      <c r="O644" s="6">
        <f>O$4/AB644/24</f>
        <v>0.26601023376686866</v>
      </c>
      <c r="P644" s="6">
        <f>P$4/AC644/24</f>
        <v>0.63335974956046603</v>
      </c>
      <c r="Q644" s="6">
        <f>Q$4/AD644/24</f>
        <v>0.32182443295666763</v>
      </c>
      <c r="R644" s="6">
        <f>R$4/AE644/24</f>
        <v>0.28082100339818111</v>
      </c>
      <c r="S644" s="6">
        <f>S$4/AF644/24</f>
        <v>0.40028729878167119</v>
      </c>
      <c r="T644" s="6">
        <f>T$4/AG644/24</f>
        <v>0.24787021193788097</v>
      </c>
      <c r="U644" s="6">
        <f t="shared" si="37"/>
        <v>0.37023283300965915</v>
      </c>
      <c r="W644" s="14">
        <v>463</v>
      </c>
      <c r="X644" s="5">
        <f t="shared" si="38"/>
        <v>12.612885555102885</v>
      </c>
      <c r="Y644" s="5">
        <f t="shared" si="38"/>
        <v>11.775025805471</v>
      </c>
      <c r="Z644" s="5">
        <f t="shared" si="38"/>
        <v>11.36774022281671</v>
      </c>
      <c r="AA644" s="5">
        <f t="shared" si="39"/>
        <v>8.8734799131892519</v>
      </c>
      <c r="AB644" s="5">
        <f t="shared" si="39"/>
        <v>8.7715923567747627</v>
      </c>
      <c r="AC644" s="5">
        <f>AC$3*$W644+AC$4</f>
        <v>7.5654739190356652</v>
      </c>
      <c r="AD644" s="5">
        <f>AD$3*$W644+AD$4</f>
        <v>8.5450317576424553</v>
      </c>
      <c r="AE644" s="5">
        <f>AE$3*$W644+AE$4</f>
        <v>10.979710548791894</v>
      </c>
      <c r="AF644" s="5">
        <f>AF$3*$W644+AF$4</f>
        <v>10.409190297440071</v>
      </c>
      <c r="AG644" s="5">
        <f>AG$3*$W644+AG$4</f>
        <v>11.766910771019212</v>
      </c>
      <c r="AH644" s="5">
        <f>AH$3*$W644+AH$4</f>
        <v>8.4406344369746122</v>
      </c>
      <c r="AI644" s="32">
        <f>50/(B644*24)</f>
        <v>13.232150183700048</v>
      </c>
      <c r="AJ644" s="5">
        <f>C644/6</f>
        <v>11.955</v>
      </c>
      <c r="AK644" s="5">
        <f>100/(D644*24)</f>
        <v>11.106097943387645</v>
      </c>
      <c r="AL644" s="5">
        <f>E644/12</f>
        <v>10.344583333333334</v>
      </c>
      <c r="AM644" s="5">
        <f>160.934/(F644*24)</f>
        <v>9.5767128948542908</v>
      </c>
      <c r="AN644" s="5">
        <f>G644/24</f>
        <v>8.7907916666666672</v>
      </c>
    </row>
    <row r="645" spans="1:40" x14ac:dyDescent="0.2">
      <c r="A645" s="14">
        <v>462</v>
      </c>
      <c r="B645" s="6">
        <v>0.15758850507264668</v>
      </c>
      <c r="C645" s="5">
        <v>71.676000000000002</v>
      </c>
      <c r="D645" s="6">
        <f>100/(A645*$AK$3+$AK$4)/24</f>
        <v>0.3755248691126078</v>
      </c>
      <c r="E645" s="5">
        <v>124.044</v>
      </c>
      <c r="F645" s="6">
        <v>0.70086805555555554</v>
      </c>
      <c r="G645" s="5">
        <v>210.82499999999999</v>
      </c>
      <c r="H645" s="5">
        <v>350.44299999999998</v>
      </c>
      <c r="I645" s="5">
        <v>737.79200000000003</v>
      </c>
      <c r="K645" s="6">
        <f>K$4/X645/24</f>
        <v>0.20930239972930206</v>
      </c>
      <c r="L645" s="6">
        <f>L$4/Y645/24</f>
        <v>0.21604932821125203</v>
      </c>
      <c r="M645" s="6">
        <f>M$4/Z645/24</f>
        <v>0.19444047884647364</v>
      </c>
      <c r="N645" s="6">
        <f>N$4/AA645/24</f>
        <v>0.30549516342743915</v>
      </c>
      <c r="O645" s="6">
        <f>O$4/AB645/24</f>
        <v>0.26625301807416546</v>
      </c>
      <c r="P645" s="6">
        <f>P$4/AC645/24</f>
        <v>0.63396006969979291</v>
      </c>
      <c r="Q645" s="6">
        <f>Q$4/AD645/24</f>
        <v>0.32212946921539004</v>
      </c>
      <c r="R645" s="6">
        <f>R$4/AE645/24</f>
        <v>0.28108717519707244</v>
      </c>
      <c r="S645" s="6">
        <f>S$4/AF645/24</f>
        <v>0.40066670484140604</v>
      </c>
      <c r="T645" s="6">
        <f>T$4/AG645/24</f>
        <v>0.2481051518441014</v>
      </c>
      <c r="U645" s="6">
        <f t="shared" si="37"/>
        <v>0.37058375241375763</v>
      </c>
      <c r="W645" s="14">
        <v>462</v>
      </c>
      <c r="X645" s="5">
        <f t="shared" si="38"/>
        <v>12.601384424694455</v>
      </c>
      <c r="Y645" s="5">
        <f t="shared" si="38"/>
        <v>11.76428868217279</v>
      </c>
      <c r="Z645" s="5">
        <f t="shared" si="38"/>
        <v>11.35737448516052</v>
      </c>
      <c r="AA645" s="5">
        <f t="shared" ref="AA645:AB686" si="40">AA$3*$W645+AA$4</f>
        <v>8.8653885807806354</v>
      </c>
      <c r="AB645" s="5">
        <f t="shared" si="40"/>
        <v>8.7635939311057029</v>
      </c>
      <c r="AC645" s="5">
        <f>AC$3*$W645+AC$4</f>
        <v>7.5583098931384196</v>
      </c>
      <c r="AD645" s="5">
        <f>AD$3*$W645+AD$4</f>
        <v>8.5369401523498247</v>
      </c>
      <c r="AE645" s="5">
        <f>AE$3*$W645+AE$4</f>
        <v>10.969313456480482</v>
      </c>
      <c r="AF645" s="5">
        <f>AF$3*$W645+AF$4</f>
        <v>10.399333451767445</v>
      </c>
      <c r="AG645" s="5">
        <f>AG$3*$W645+AG$4</f>
        <v>11.755768249824069</v>
      </c>
      <c r="AH645" s="5">
        <f>AH$3*$W645+AH$4</f>
        <v>8.4326416893499694</v>
      </c>
      <c r="AI645" s="32">
        <f>50/(B645*24)</f>
        <v>13.220084373368083</v>
      </c>
      <c r="AJ645" s="5">
        <f>C645/6</f>
        <v>11.946</v>
      </c>
      <c r="AK645" s="5">
        <f>100/(D645*24)</f>
        <v>11.095581170197327</v>
      </c>
      <c r="AL645" s="5">
        <f>E645/12</f>
        <v>10.337</v>
      </c>
      <c r="AM645" s="5">
        <f>160.934/(F645*24)</f>
        <v>9.5675402526628694</v>
      </c>
      <c r="AN645" s="5">
        <f>G645/24</f>
        <v>8.7843749999999989</v>
      </c>
    </row>
    <row r="646" spans="1:40" x14ac:dyDescent="0.2">
      <c r="A646" s="14">
        <v>461</v>
      </c>
      <c r="B646" s="6">
        <v>0.15773246557691381</v>
      </c>
      <c r="C646" s="5">
        <v>71.623000000000005</v>
      </c>
      <c r="D646" s="6">
        <f>100/(A646*$AK$3+$AK$4)/24</f>
        <v>0.37588114217826968</v>
      </c>
      <c r="E646" s="5">
        <v>123.952</v>
      </c>
      <c r="F646" s="6">
        <v>0.7015393518518519</v>
      </c>
      <c r="G646" s="5">
        <v>210.67099999999999</v>
      </c>
      <c r="H646" s="5">
        <v>350.19099999999997</v>
      </c>
      <c r="I646" s="5">
        <v>737.28200000000004</v>
      </c>
      <c r="K646" s="6">
        <f>K$4/X646/24</f>
        <v>0.20949360199367703</v>
      </c>
      <c r="L646" s="6">
        <f>L$4/Y646/24</f>
        <v>0.2162466939405705</v>
      </c>
      <c r="M646" s="6">
        <f>M$4/Z646/24</f>
        <v>0.19461810442501301</v>
      </c>
      <c r="N646" s="6">
        <f>N$4/AA646/24</f>
        <v>0.30577423985980906</v>
      </c>
      <c r="O646" s="6">
        <f>O$4/AB646/24</f>
        <v>0.26649624595888294</v>
      </c>
      <c r="P646" s="6">
        <f>P$4/AC646/24</f>
        <v>0.63456152892690854</v>
      </c>
      <c r="Q646" s="6">
        <f>Q$4/AD646/24</f>
        <v>0.32243508427041589</v>
      </c>
      <c r="R646" s="6">
        <f>R$4/AE646/24</f>
        <v>0.28135385204822844</v>
      </c>
      <c r="S646" s="6">
        <f>S$4/AF646/24</f>
        <v>0.40104683081170411</v>
      </c>
      <c r="T646" s="6">
        <f>T$4/AG646/24</f>
        <v>0.24834053754109367</v>
      </c>
      <c r="U646" s="6">
        <f t="shared" si="37"/>
        <v>0.37093533767592407</v>
      </c>
      <c r="W646" s="14">
        <v>461</v>
      </c>
      <c r="X646" s="5">
        <f t="shared" si="38"/>
        <v>12.589883294286025</v>
      </c>
      <c r="Y646" s="5">
        <f t="shared" si="38"/>
        <v>11.75355155887458</v>
      </c>
      <c r="Z646" s="5">
        <f t="shared" si="38"/>
        <v>11.347008747504328</v>
      </c>
      <c r="AA646" s="5">
        <f t="shared" si="40"/>
        <v>8.8572972483720207</v>
      </c>
      <c r="AB646" s="5">
        <f t="shared" si="40"/>
        <v>8.7555955054366432</v>
      </c>
      <c r="AC646" s="5">
        <f>AC$3*$W646+AC$4</f>
        <v>7.5511458672411749</v>
      </c>
      <c r="AD646" s="5">
        <f>AD$3*$W646+AD$4</f>
        <v>8.5288485470571924</v>
      </c>
      <c r="AE646" s="5">
        <f>AE$3*$W646+AE$4</f>
        <v>10.958916364169069</v>
      </c>
      <c r="AF646" s="5">
        <f>AF$3*$W646+AF$4</f>
        <v>10.389476606094819</v>
      </c>
      <c r="AG646" s="5">
        <f>AG$3*$W646+AG$4</f>
        <v>11.744625728628927</v>
      </c>
      <c r="AH646" s="5">
        <f>AH$3*$W646+AH$4</f>
        <v>8.4246489417253265</v>
      </c>
      <c r="AI646" s="32">
        <f>50/(B646*24)</f>
        <v>13.208018563036118</v>
      </c>
      <c r="AJ646" s="5">
        <f>C646/6</f>
        <v>11.937166666666668</v>
      </c>
      <c r="AK646" s="5">
        <f>100/(D646*24)</f>
        <v>11.08506439700701</v>
      </c>
      <c r="AL646" s="5">
        <f>E646/12</f>
        <v>10.329333333333333</v>
      </c>
      <c r="AM646" s="5">
        <f>160.934/(F646*24)</f>
        <v>9.5583851648986187</v>
      </c>
      <c r="AN646" s="5">
        <f>G646/24</f>
        <v>8.7779583333333324</v>
      </c>
    </row>
    <row r="647" spans="1:40" x14ac:dyDescent="0.2">
      <c r="A647" s="14">
        <v>460</v>
      </c>
      <c r="B647" s="6">
        <v>0.15787668934373916</v>
      </c>
      <c r="C647" s="5">
        <v>71.569000000000003</v>
      </c>
      <c r="D647" s="6">
        <f>100/(A647*$AK$3+$AK$4)/24</f>
        <v>0.3762380919023654</v>
      </c>
      <c r="E647" s="5">
        <v>123.861</v>
      </c>
      <c r="F647" s="6">
        <v>0.70221064814814815</v>
      </c>
      <c r="G647" s="5">
        <v>210.518</v>
      </c>
      <c r="H647" s="5">
        <v>349.93900000000002</v>
      </c>
      <c r="I647" s="5">
        <v>736.77099999999996</v>
      </c>
      <c r="K647" s="6">
        <f>K$4/X647/24</f>
        <v>0.20968515391226797</v>
      </c>
      <c r="L647" s="6">
        <f>L$4/Y647/24</f>
        <v>0.21644442059531824</v>
      </c>
      <c r="M647" s="6">
        <f>M$4/Z647/24</f>
        <v>0.1947960548298959</v>
      </c>
      <c r="N647" s="6">
        <f>N$4/AA647/24</f>
        <v>0.30605382664309716</v>
      </c>
      <c r="O647" s="6">
        <f>O$4/AB647/24</f>
        <v>0.26673991863778529</v>
      </c>
      <c r="P647" s="6">
        <f>P$4/AC647/24</f>
        <v>0.63516413048696452</v>
      </c>
      <c r="Q647" s="6">
        <f>Q$4/AD647/24</f>
        <v>0.32274127977067996</v>
      </c>
      <c r="R647" s="6">
        <f>R$4/AE647/24</f>
        <v>0.28162103539049427</v>
      </c>
      <c r="S647" s="6">
        <f>S$4/AF647/24</f>
        <v>0.40142767874352142</v>
      </c>
      <c r="T647" s="6">
        <f>T$4/AG647/24</f>
        <v>0.24857637029887289</v>
      </c>
      <c r="U647" s="6">
        <f t="shared" si="37"/>
        <v>0.37128759069312373</v>
      </c>
      <c r="W647" s="14">
        <v>460</v>
      </c>
      <c r="X647" s="5">
        <f t="shared" si="38"/>
        <v>12.578382163877595</v>
      </c>
      <c r="Y647" s="5">
        <f t="shared" si="38"/>
        <v>11.742814435576371</v>
      </c>
      <c r="Z647" s="5">
        <f t="shared" si="38"/>
        <v>11.336643009848135</v>
      </c>
      <c r="AA647" s="5">
        <f t="shared" si="40"/>
        <v>8.8492059159634042</v>
      </c>
      <c r="AB647" s="5">
        <f t="shared" si="40"/>
        <v>8.7475970797675835</v>
      </c>
      <c r="AC647" s="5">
        <f>AC$3*$W647+AC$4</f>
        <v>7.5439818413439301</v>
      </c>
      <c r="AD647" s="5">
        <f>AD$3*$W647+AD$4</f>
        <v>8.5207569417645619</v>
      </c>
      <c r="AE647" s="5">
        <f>AE$3*$W647+AE$4</f>
        <v>10.948519271857656</v>
      </c>
      <c r="AF647" s="5">
        <f>AF$3*$W647+AF$4</f>
        <v>10.379619760422193</v>
      </c>
      <c r="AG647" s="5">
        <f>AG$3*$W647+AG$4</f>
        <v>11.733483207433784</v>
      </c>
      <c r="AH647" s="5">
        <f>AH$3*$W647+AH$4</f>
        <v>8.4166561941006854</v>
      </c>
      <c r="AI647" s="32">
        <f>50/(B647*24)</f>
        <v>13.195952752704153</v>
      </c>
      <c r="AJ647" s="5">
        <f>C647/6</f>
        <v>11.928166666666668</v>
      </c>
      <c r="AK647" s="5">
        <f>100/(D647*24)</f>
        <v>11.074547623816692</v>
      </c>
      <c r="AL647" s="5">
        <f>E647/12</f>
        <v>10.32175</v>
      </c>
      <c r="AM647" s="5">
        <f>160.934/(F647*24)</f>
        <v>9.5492475812167257</v>
      </c>
      <c r="AN647" s="5">
        <f>G647/24</f>
        <v>8.771583333333334</v>
      </c>
    </row>
    <row r="648" spans="1:40" x14ac:dyDescent="0.2">
      <c r="A648" s="14">
        <v>459</v>
      </c>
      <c r="B648" s="6">
        <v>0.15802117709593141</v>
      </c>
      <c r="C648" s="5">
        <v>71.516000000000005</v>
      </c>
      <c r="D648" s="6">
        <f>100/(A648*$AK$3+$AK$4)/24</f>
        <v>0.37659572021446225</v>
      </c>
      <c r="E648" s="5">
        <v>123.76900000000001</v>
      </c>
      <c r="F648" s="6">
        <v>0.70289351851851845</v>
      </c>
      <c r="G648" s="5">
        <v>210.364</v>
      </c>
      <c r="H648" s="5">
        <v>349.68700000000001</v>
      </c>
      <c r="I648" s="5">
        <v>736.26</v>
      </c>
      <c r="K648" s="6">
        <f>K$4/X648/24</f>
        <v>0.20987705644507892</v>
      </c>
      <c r="L648" s="6">
        <f>L$4/Y648/24</f>
        <v>0.21664250916644531</v>
      </c>
      <c r="M648" s="6">
        <f>M$4/Z648/24</f>
        <v>0.19497433095295932</v>
      </c>
      <c r="N648" s="6">
        <f>N$4/AA648/24</f>
        <v>0.3063339251785131</v>
      </c>
      <c r="O648" s="6">
        <f>O$4/AB648/24</f>
        <v>0.26698403733209108</v>
      </c>
      <c r="P648" s="6">
        <f>P$4/AC648/24</f>
        <v>0.6357678776374508</v>
      </c>
      <c r="Q648" s="6">
        <f>Q$4/AD648/24</f>
        <v>0.32304805737138681</v>
      </c>
      <c r="R648" s="6">
        <f>R$4/AE648/24</f>
        <v>0.28188872666818593</v>
      </c>
      <c r="S648" s="6">
        <f>S$4/AF648/24</f>
        <v>0.40180925069561185</v>
      </c>
      <c r="T648" s="6">
        <f>T$4/AG648/24</f>
        <v>0.24881265139228267</v>
      </c>
      <c r="U648" s="6">
        <f t="shared" ref="U648:U711" si="41">U$4/AH648/24</f>
        <v>0.37164051336953502</v>
      </c>
      <c r="W648" s="14">
        <v>459</v>
      </c>
      <c r="X648" s="5">
        <f t="shared" si="38"/>
        <v>12.566881033469166</v>
      </c>
      <c r="Y648" s="5">
        <f t="shared" si="38"/>
        <v>11.732077312278161</v>
      </c>
      <c r="Z648" s="5">
        <f t="shared" si="38"/>
        <v>11.326277272191945</v>
      </c>
      <c r="AA648" s="5">
        <f t="shared" si="40"/>
        <v>8.8411145835547877</v>
      </c>
      <c r="AB648" s="5">
        <f t="shared" si="40"/>
        <v>8.7395986540985238</v>
      </c>
      <c r="AC648" s="5">
        <f>AC$3*$W648+AC$4</f>
        <v>7.5368178154466845</v>
      </c>
      <c r="AD648" s="5">
        <f>AD$3*$W648+AD$4</f>
        <v>8.5126653364719296</v>
      </c>
      <c r="AE648" s="5">
        <f>AE$3*$W648+AE$4</f>
        <v>10.938122179546243</v>
      </c>
      <c r="AF648" s="5">
        <f>AF$3*$W648+AF$4</f>
        <v>10.369762914749566</v>
      </c>
      <c r="AG648" s="5">
        <f>AG$3*$W648+AG$4</f>
        <v>11.722340686238642</v>
      </c>
      <c r="AH648" s="5">
        <f>AH$3*$W648+AH$4</f>
        <v>8.4086634464760426</v>
      </c>
      <c r="AI648" s="32">
        <f>50/(B648*24)</f>
        <v>13.183886942372188</v>
      </c>
      <c r="AJ648" s="5">
        <f>C648/6</f>
        <v>11.919333333333334</v>
      </c>
      <c r="AK648" s="5">
        <f>100/(D648*24)</f>
        <v>11.064030850626368</v>
      </c>
      <c r="AL648" s="5">
        <f>E648/12</f>
        <v>10.314083333333334</v>
      </c>
      <c r="AM648" s="5">
        <f>160.934/(F648*24)</f>
        <v>9.5399703606125481</v>
      </c>
      <c r="AN648" s="5">
        <f>G648/24</f>
        <v>8.7651666666666674</v>
      </c>
    </row>
    <row r="649" spans="1:40" x14ac:dyDescent="0.2">
      <c r="A649" s="14">
        <v>458</v>
      </c>
      <c r="B649" s="6">
        <v>0.15816592955894776</v>
      </c>
      <c r="C649" s="5">
        <v>71.462999999999994</v>
      </c>
      <c r="D649" s="6">
        <f>100/(A649*$AK$3+$AK$4)/24</f>
        <v>0.37695402905147041</v>
      </c>
      <c r="E649" s="5">
        <v>123.678</v>
      </c>
      <c r="F649" s="6">
        <v>0.70356481481481481</v>
      </c>
      <c r="G649" s="5">
        <v>210.21100000000001</v>
      </c>
      <c r="H649" s="5">
        <v>349.43599999999998</v>
      </c>
      <c r="I649" s="5">
        <v>735.75</v>
      </c>
      <c r="K649" s="6">
        <f>K$4/X649/24</f>
        <v>0.21006931055563147</v>
      </c>
      <c r="L649" s="6">
        <f>L$4/Y649/24</f>
        <v>0.21684096064853273</v>
      </c>
      <c r="M649" s="6">
        <f>M$4/Z649/24</f>
        <v>0.19515293368930819</v>
      </c>
      <c r="N649" s="6">
        <f>N$4/AA649/24</f>
        <v>0.30661453687240103</v>
      </c>
      <c r="O649" s="6">
        <f>O$4/AB649/24</f>
        <v>0.26722860326749354</v>
      </c>
      <c r="P649" s="6">
        <f>P$4/AC649/24</f>
        <v>0.63637277364825451</v>
      </c>
      <c r="Q649" s="6">
        <f>Q$4/AD649/24</f>
        <v>0.32335541873404011</v>
      </c>
      <c r="R649" s="6">
        <f>R$4/AE649/24</f>
        <v>0.28215692733111619</v>
      </c>
      <c r="S649" s="6">
        <f>S$4/AF649/24</f>
        <v>0.40219154873456425</v>
      </c>
      <c r="T649" s="6">
        <f>T$4/AG649/24</f>
        <v>0.24904938210101865</v>
      </c>
      <c r="U649" s="6">
        <f t="shared" si="41"/>
        <v>0.37199410761658264</v>
      </c>
      <c r="W649" s="14">
        <v>458</v>
      </c>
      <c r="X649" s="5">
        <f t="shared" si="38"/>
        <v>12.555379903060736</v>
      </c>
      <c r="Y649" s="5">
        <f t="shared" si="38"/>
        <v>11.721340188979951</v>
      </c>
      <c r="Z649" s="5">
        <f t="shared" si="38"/>
        <v>11.315911534535752</v>
      </c>
      <c r="AA649" s="5">
        <f t="shared" si="40"/>
        <v>8.8330232511461713</v>
      </c>
      <c r="AB649" s="5">
        <f t="shared" si="40"/>
        <v>8.731600228429464</v>
      </c>
      <c r="AC649" s="5">
        <f>AC$3*$W649+AC$4</f>
        <v>7.5296537895494389</v>
      </c>
      <c r="AD649" s="5">
        <f>AD$3*$W649+AD$4</f>
        <v>8.504573731179299</v>
      </c>
      <c r="AE649" s="5">
        <f>AE$3*$W649+AE$4</f>
        <v>10.92772508723483</v>
      </c>
      <c r="AF649" s="5">
        <f>AF$3*$W649+AF$4</f>
        <v>10.35990606907694</v>
      </c>
      <c r="AG649" s="5">
        <f>AG$3*$W649+AG$4</f>
        <v>11.711198165043498</v>
      </c>
      <c r="AH649" s="5">
        <f>AH$3*$W649+AH$4</f>
        <v>8.4006706988513997</v>
      </c>
      <c r="AI649" s="32">
        <f>50/(B649*24)</f>
        <v>13.171821132040222</v>
      </c>
      <c r="AJ649" s="5">
        <f>C649/6</f>
        <v>11.910499999999999</v>
      </c>
      <c r="AK649" s="5">
        <f>100/(D649*24)</f>
        <v>11.053514077436052</v>
      </c>
      <c r="AL649" s="5">
        <f>E649/12</f>
        <v>10.3065</v>
      </c>
      <c r="AM649" s="5">
        <f>160.934/(F649*24)</f>
        <v>9.5308679344607494</v>
      </c>
      <c r="AN649" s="5">
        <f>G649/24</f>
        <v>8.7587916666666672</v>
      </c>
    </row>
    <row r="650" spans="1:40" x14ac:dyDescent="0.2">
      <c r="A650" s="14">
        <v>457</v>
      </c>
      <c r="B650" s="6">
        <v>0.15831094746090596</v>
      </c>
      <c r="C650" s="5">
        <v>71.409000000000006</v>
      </c>
      <c r="D650" s="6">
        <f>100/(A650*$AK$3+$AK$4)/24</f>
        <v>0.37731302035767916</v>
      </c>
      <c r="E650" s="5">
        <v>123.586</v>
      </c>
      <c r="F650" s="6">
        <v>0.70423611111111117</v>
      </c>
      <c r="G650" s="5">
        <v>210.05699999999999</v>
      </c>
      <c r="H650" s="5">
        <v>349.18400000000003</v>
      </c>
      <c r="I650" s="5">
        <v>735.23900000000003</v>
      </c>
      <c r="K650" s="6">
        <f>K$4/X650/24</f>
        <v>0.21026191721098086</v>
      </c>
      <c r="L650" s="6">
        <f>L$4/Y650/24</f>
        <v>0.21703977603980906</v>
      </c>
      <c r="M650" s="6">
        <f>M$4/Z650/24</f>
        <v>0.19533186393733018</v>
      </c>
      <c r="N650" s="6">
        <f>N$4/AA650/24</f>
        <v>0.30689566313626276</v>
      </c>
      <c r="O650" s="6">
        <f>O$4/AB650/24</f>
        <v>0.26747361767418115</v>
      </c>
      <c r="P650" s="6">
        <f>P$4/AC650/24</f>
        <v>0.63697882180171905</v>
      </c>
      <c r="Q650" s="6">
        <f>Q$4/AD650/24</f>
        <v>0.32366336552647296</v>
      </c>
      <c r="R650" s="6">
        <f>R$4/AE650/24</f>
        <v>0.28242563883462057</v>
      </c>
      <c r="S650" s="6">
        <f>S$4/AF650/24</f>
        <v>0.40257457493484045</v>
      </c>
      <c r="T650" s="6">
        <f>T$4/AG650/24</f>
        <v>0.24928656370965119</v>
      </c>
      <c r="U650" s="6">
        <f t="shared" si="41"/>
        <v>0.37234837535297288</v>
      </c>
      <c r="W650" s="14">
        <v>457</v>
      </c>
      <c r="X650" s="5">
        <f t="shared" si="38"/>
        <v>12.543878772652308</v>
      </c>
      <c r="Y650" s="5">
        <f t="shared" si="38"/>
        <v>11.710603065681742</v>
      </c>
      <c r="Z650" s="5">
        <f t="shared" si="38"/>
        <v>11.30554579687956</v>
      </c>
      <c r="AA650" s="5">
        <f t="shared" si="40"/>
        <v>8.8249319187375548</v>
      </c>
      <c r="AB650" s="5">
        <f t="shared" si="40"/>
        <v>8.7236018027604025</v>
      </c>
      <c r="AC650" s="5">
        <f>AC$3*$W650+AC$4</f>
        <v>7.5224897636521941</v>
      </c>
      <c r="AD650" s="5">
        <f>AD$3*$W650+AD$4</f>
        <v>8.4964821258866667</v>
      </c>
      <c r="AE650" s="5">
        <f>AE$3*$W650+AE$4</f>
        <v>10.917327994923417</v>
      </c>
      <c r="AF650" s="5">
        <f>AF$3*$W650+AF$4</f>
        <v>10.350049223404312</v>
      </c>
      <c r="AG650" s="5">
        <f>AG$3*$W650+AG$4</f>
        <v>11.700055643848355</v>
      </c>
      <c r="AH650" s="5">
        <f>AH$3*$W650+AH$4</f>
        <v>8.3926779512267569</v>
      </c>
      <c r="AI650" s="32">
        <f>50/(B650*24)</f>
        <v>13.159755321708255</v>
      </c>
      <c r="AJ650" s="5">
        <f>C650/6</f>
        <v>11.9015</v>
      </c>
      <c r="AK650" s="5">
        <f>100/(D650*24)</f>
        <v>11.042997304245734</v>
      </c>
      <c r="AL650" s="5">
        <f>E650/12</f>
        <v>10.298833333333333</v>
      </c>
      <c r="AM650" s="5">
        <f>160.934/(F650*24)</f>
        <v>9.5217828616507241</v>
      </c>
      <c r="AN650" s="5">
        <f>G650/24</f>
        <v>8.7523749999999989</v>
      </c>
    </row>
    <row r="651" spans="1:40" x14ac:dyDescent="0.2">
      <c r="A651" s="14">
        <v>456</v>
      </c>
      <c r="B651" s="6">
        <v>0.15845623153259658</v>
      </c>
      <c r="C651" s="5">
        <v>71.355999999999995</v>
      </c>
      <c r="D651" s="6">
        <f>100/(A651*$AK$3+$AK$4)/24</f>
        <v>0.37767269608479115</v>
      </c>
      <c r="E651" s="5">
        <v>123.494</v>
      </c>
      <c r="F651" s="6">
        <v>0.70491898148148147</v>
      </c>
      <c r="G651" s="5">
        <v>209.90299999999999</v>
      </c>
      <c r="H651" s="5">
        <v>348.93200000000002</v>
      </c>
      <c r="I651" s="5">
        <v>734.72799999999995</v>
      </c>
      <c r="K651" s="6">
        <f>K$4/X651/24</f>
        <v>0.21045487738173241</v>
      </c>
      <c r="L651" s="6">
        <f>L$4/Y651/24</f>
        <v>0.21723895634216736</v>
      </c>
      <c r="M651" s="6">
        <f>M$4/Z651/24</f>
        <v>0.19551112259871076</v>
      </c>
      <c r="N651" s="6">
        <f>N$4/AA651/24</f>
        <v>0.3071773053867814</v>
      </c>
      <c r="O651" s="6">
        <f>O$4/AB651/24</f>
        <v>0.26771908178685805</v>
      </c>
      <c r="P651" s="6">
        <f>P$4/AC651/24</f>
        <v>0.6375860253927037</v>
      </c>
      <c r="Q651" s="6">
        <f>Q$4/AD651/24</f>
        <v>0.32397189942287774</v>
      </c>
      <c r="R651" s="6">
        <f>R$4/AE651/24</f>
        <v>0.28269486263958393</v>
      </c>
      <c r="S651" s="6">
        <f>S$4/AF651/24</f>
        <v>0.4029583313788116</v>
      </c>
      <c r="T651" s="6">
        <f>T$4/AG651/24</f>
        <v>0.24952419750764868</v>
      </c>
      <c r="U651" s="6">
        <f t="shared" si="41"/>
        <v>0.3727033185047281</v>
      </c>
      <c r="W651" s="14">
        <v>456</v>
      </c>
      <c r="X651" s="5">
        <f t="shared" si="38"/>
        <v>12.532377642243878</v>
      </c>
      <c r="Y651" s="5">
        <f t="shared" si="38"/>
        <v>11.699865942383532</v>
      </c>
      <c r="Z651" s="5">
        <f t="shared" si="38"/>
        <v>11.29518005922337</v>
      </c>
      <c r="AA651" s="5">
        <f t="shared" si="40"/>
        <v>8.8168405863289401</v>
      </c>
      <c r="AB651" s="5">
        <f t="shared" si="40"/>
        <v>8.7156033770913428</v>
      </c>
      <c r="AC651" s="5">
        <f>AC$3*$W651+AC$4</f>
        <v>7.5153257377549494</v>
      </c>
      <c r="AD651" s="5">
        <f>AD$3*$W651+AD$4</f>
        <v>8.4883905205940362</v>
      </c>
      <c r="AE651" s="5">
        <f>AE$3*$W651+AE$4</f>
        <v>10.906930902612004</v>
      </c>
      <c r="AF651" s="5">
        <f>AF$3*$W651+AF$4</f>
        <v>10.340192377731686</v>
      </c>
      <c r="AG651" s="5">
        <f>AG$3*$W651+AG$4</f>
        <v>11.688913122653211</v>
      </c>
      <c r="AH651" s="5">
        <f>AH$3*$W651+AH$4</f>
        <v>8.3846852036021158</v>
      </c>
      <c r="AI651" s="32">
        <f>50/(B651*24)</f>
        <v>13.147689511376292</v>
      </c>
      <c r="AJ651" s="5">
        <f>C651/6</f>
        <v>11.892666666666665</v>
      </c>
      <c r="AK651" s="5">
        <f>100/(D651*24)</f>
        <v>11.032480531055414</v>
      </c>
      <c r="AL651" s="5">
        <f>E651/12</f>
        <v>10.291166666666667</v>
      </c>
      <c r="AM651" s="5">
        <f>160.934/(F651*24)</f>
        <v>9.5125589032099178</v>
      </c>
      <c r="AN651" s="5">
        <f>G651/24</f>
        <v>8.7459583333333324</v>
      </c>
    </row>
    <row r="652" spans="1:40" x14ac:dyDescent="0.2">
      <c r="A652" s="14">
        <v>455</v>
      </c>
      <c r="B652" s="6">
        <v>0.15860178250749535</v>
      </c>
      <c r="C652" s="5">
        <v>71.302000000000007</v>
      </c>
      <c r="D652" s="6">
        <f>100/(A652*$AK$3+$AK$4)/24</f>
        <v>0.37803305819195793</v>
      </c>
      <c r="E652" s="5">
        <v>123.40300000000001</v>
      </c>
      <c r="F652" s="6">
        <v>0.70559027777777772</v>
      </c>
      <c r="G652" s="5">
        <v>209.75</v>
      </c>
      <c r="H652" s="5">
        <v>348.68</v>
      </c>
      <c r="I652" s="5">
        <v>734.21799999999996</v>
      </c>
      <c r="K652" s="6">
        <f>K$4/X652/24</f>
        <v>0.21064819204205745</v>
      </c>
      <c r="L652" s="6">
        <f>L$4/Y652/24</f>
        <v>0.21743850256118169</v>
      </c>
      <c r="M652" s="6">
        <f>M$4/Z652/24</f>
        <v>0.19569071057844847</v>
      </c>
      <c r="N652" s="6">
        <f>N$4/AA652/24</f>
        <v>0.30745946504584548</v>
      </c>
      <c r="O652" s="6">
        <f>O$4/AB652/24</f>
        <v>0.2679649968447651</v>
      </c>
      <c r="P652" s="6">
        <f>P$4/AC652/24</f>
        <v>0.6381943877286429</v>
      </c>
      <c r="Q652" s="6">
        <f>Q$4/AD652/24</f>
        <v>0.32428102210383708</v>
      </c>
      <c r="R652" s="6">
        <f>R$4/AE652/24</f>
        <v>0.28296460021246672</v>
      </c>
      <c r="S652" s="6">
        <f>S$4/AF652/24</f>
        <v>0.40334282015679696</v>
      </c>
      <c r="T652" s="6">
        <f>T$4/AG652/24</f>
        <v>0.24976228478940113</v>
      </c>
      <c r="U652" s="6">
        <f t="shared" si="41"/>
        <v>0.37305893900522163</v>
      </c>
      <c r="W652" s="14">
        <v>455</v>
      </c>
      <c r="X652" s="5">
        <f t="shared" si="38"/>
        <v>12.520876511835448</v>
      </c>
      <c r="Y652" s="5">
        <f t="shared" si="38"/>
        <v>11.689128819085322</v>
      </c>
      <c r="Z652" s="5">
        <f t="shared" si="38"/>
        <v>11.284814321567179</v>
      </c>
      <c r="AA652" s="5">
        <f t="shared" si="40"/>
        <v>8.8087492539203236</v>
      </c>
      <c r="AB652" s="5">
        <f t="shared" si="40"/>
        <v>8.7076049514222831</v>
      </c>
      <c r="AC652" s="5">
        <f>AC$3*$W652+AC$4</f>
        <v>7.5081617118577038</v>
      </c>
      <c r="AD652" s="5">
        <f>AD$3*$W652+AD$4</f>
        <v>8.4802989153014039</v>
      </c>
      <c r="AE652" s="5">
        <f>AE$3*$W652+AE$4</f>
        <v>10.896533810300591</v>
      </c>
      <c r="AF652" s="5">
        <f>AF$3*$W652+AF$4</f>
        <v>10.33033553205906</v>
      </c>
      <c r="AG652" s="5">
        <f>AG$3*$W652+AG$4</f>
        <v>11.67777060145807</v>
      </c>
      <c r="AH652" s="5">
        <f>AH$3*$W652+AH$4</f>
        <v>8.3766924559774729</v>
      </c>
      <c r="AI652" s="32">
        <f>50/(B652*24)</f>
        <v>13.135623701044326</v>
      </c>
      <c r="AJ652" s="5">
        <f>C652/6</f>
        <v>11.883666666666668</v>
      </c>
      <c r="AK652" s="5">
        <f>100/(D652*24)</f>
        <v>11.021963757865095</v>
      </c>
      <c r="AL652" s="5">
        <f>E652/12</f>
        <v>10.283583333333334</v>
      </c>
      <c r="AM652" s="5">
        <f>160.934/(F652*24)</f>
        <v>9.5035086855961808</v>
      </c>
      <c r="AN652" s="5">
        <f>G652/24</f>
        <v>8.7395833333333339</v>
      </c>
    </row>
    <row r="653" spans="1:40" x14ac:dyDescent="0.2">
      <c r="A653" s="14">
        <v>454</v>
      </c>
      <c r="B653" s="6">
        <v>0.15874760112177538</v>
      </c>
      <c r="C653" s="5">
        <v>71.248999999999995</v>
      </c>
      <c r="D653" s="6">
        <f>100/(A653*$AK$3+$AK$4)/24</f>
        <v>0.37839410864581563</v>
      </c>
      <c r="E653" s="5">
        <v>123.31100000000001</v>
      </c>
      <c r="F653" s="6">
        <v>0.70627314814814823</v>
      </c>
      <c r="G653" s="5">
        <v>209.596</v>
      </c>
      <c r="H653" s="5">
        <v>348.42899999999997</v>
      </c>
      <c r="I653" s="5">
        <v>733.70699999999999</v>
      </c>
      <c r="K653" s="6">
        <f>K$4/X653/24</f>
        <v>0.2108418621697101</v>
      </c>
      <c r="L653" s="6">
        <f>L$4/Y653/24</f>
        <v>0.21763841570612441</v>
      </c>
      <c r="M653" s="6">
        <f>M$4/Z653/24</f>
        <v>0.19587062878487013</v>
      </c>
      <c r="N653" s="6">
        <f>N$4/AA653/24</f>
        <v>0.30774214354057261</v>
      </c>
      <c r="O653" s="6">
        <f>O$4/AB653/24</f>
        <v>0.26821136409170071</v>
      </c>
      <c r="P653" s="6">
        <f>P$4/AC653/24</f>
        <v>0.63880391212960663</v>
      </c>
      <c r="Q653" s="6">
        <f>Q$4/AD653/24</f>
        <v>0.32459073525635346</v>
      </c>
      <c r="R653" s="6">
        <f>R$4/AE653/24</f>
        <v>0.28323485302533186</v>
      </c>
      <c r="S653" s="6">
        <f>S$4/AF653/24</f>
        <v>0.40372804336710133</v>
      </c>
      <c r="T653" s="6">
        <f>T$4/AG653/24</f>
        <v>0.25000082685424346</v>
      </c>
      <c r="U653" s="6">
        <f t="shared" si="41"/>
        <v>0.37341523879521282</v>
      </c>
      <c r="W653" s="14">
        <v>454</v>
      </c>
      <c r="X653" s="5">
        <f t="shared" si="38"/>
        <v>12.509375381427018</v>
      </c>
      <c r="Y653" s="5">
        <f t="shared" si="38"/>
        <v>11.678391695787113</v>
      </c>
      <c r="Z653" s="5">
        <f t="shared" si="38"/>
        <v>11.274448583910987</v>
      </c>
      <c r="AA653" s="5">
        <f t="shared" si="40"/>
        <v>8.8006579215117071</v>
      </c>
      <c r="AB653" s="5">
        <f t="shared" si="40"/>
        <v>8.6996065257532234</v>
      </c>
      <c r="AC653" s="5">
        <f>AC$3*$W653+AC$4</f>
        <v>7.5009976859604581</v>
      </c>
      <c r="AD653" s="5">
        <f>AD$3*$W653+AD$4</f>
        <v>8.4722073100087734</v>
      </c>
      <c r="AE653" s="5">
        <f>AE$3*$W653+AE$4</f>
        <v>10.886136717989178</v>
      </c>
      <c r="AF653" s="5">
        <f>AF$3*$W653+AF$4</f>
        <v>10.320478686386434</v>
      </c>
      <c r="AG653" s="5">
        <f>AG$3*$W653+AG$4</f>
        <v>11.666628080262928</v>
      </c>
      <c r="AH653" s="5">
        <f>AH$3*$W653+AH$4</f>
        <v>8.3686997083528301</v>
      </c>
      <c r="AI653" s="32">
        <f>50/(B653*24)</f>
        <v>13.123557890712359</v>
      </c>
      <c r="AJ653" s="5">
        <f>C653/6</f>
        <v>11.874833333333333</v>
      </c>
      <c r="AK653" s="5">
        <f>100/(D653*24)</f>
        <v>11.011446984674777</v>
      </c>
      <c r="AL653" s="5">
        <f>E653/12</f>
        <v>10.275916666666667</v>
      </c>
      <c r="AM653" s="5">
        <f>160.934/(F653*24)</f>
        <v>9.4943200812821598</v>
      </c>
      <c r="AN653" s="5">
        <f>G653/24</f>
        <v>8.7331666666666674</v>
      </c>
    </row>
    <row r="654" spans="1:40" x14ac:dyDescent="0.2">
      <c r="A654" s="14">
        <v>453</v>
      </c>
      <c r="B654" s="6">
        <v>0.15889368811431956</v>
      </c>
      <c r="C654" s="5">
        <v>71.194999999999993</v>
      </c>
      <c r="D654" s="6">
        <f>100/(A654*$AK$3+$AK$4)/24</f>
        <v>0.37875584942052093</v>
      </c>
      <c r="E654" s="5">
        <v>123.22</v>
      </c>
      <c r="F654" s="6">
        <v>0.70695601851851853</v>
      </c>
      <c r="G654" s="5">
        <v>209.44200000000001</v>
      </c>
      <c r="H654" s="5">
        <v>348.17700000000002</v>
      </c>
      <c r="I654" s="5">
        <v>733.197</v>
      </c>
      <c r="K654" s="6">
        <f>K$4/X654/24</f>
        <v>0.2110358887460434</v>
      </c>
      <c r="L654" s="6">
        <f>L$4/Y654/24</f>
        <v>0.2178386967899828</v>
      </c>
      <c r="M654" s="6">
        <f>M$4/Z654/24</f>
        <v>0.19605087812964586</v>
      </c>
      <c r="N654" s="6">
        <f>N$4/AA654/24</f>
        <v>0.3080253423033335</v>
      </c>
      <c r="O654" s="6">
        <f>O$4/AB654/24</f>
        <v>0.2684581847760415</v>
      </c>
      <c r="P654" s="6">
        <f>P$4/AC654/24</f>
        <v>0.6394146019283603</v>
      </c>
      <c r="Q654" s="6">
        <f>Q$4/AD654/24</f>
        <v>0.32490104057388064</v>
      </c>
      <c r="R654" s="6">
        <f>R$4/AE654/24</f>
        <v>0.28350562255587136</v>
      </c>
      <c r="S654" s="6">
        <f>S$4/AF654/24</f>
        <v>0.40411400311605328</v>
      </c>
      <c r="T654" s="6">
        <f>T$4/AG654/24</f>
        <v>0.25023982500647907</v>
      </c>
      <c r="U654" s="6">
        <f t="shared" si="41"/>
        <v>0.37377221982288256</v>
      </c>
      <c r="W654" s="14">
        <v>453</v>
      </c>
      <c r="X654" s="5">
        <f t="shared" si="38"/>
        <v>12.49787425101859</v>
      </c>
      <c r="Y654" s="5">
        <f t="shared" si="38"/>
        <v>11.667654572488903</v>
      </c>
      <c r="Z654" s="5">
        <f t="shared" si="38"/>
        <v>11.264082846254794</v>
      </c>
      <c r="AA654" s="5">
        <f t="shared" si="40"/>
        <v>8.7925665891030924</v>
      </c>
      <c r="AB654" s="5">
        <f t="shared" si="40"/>
        <v>8.6916081000841636</v>
      </c>
      <c r="AC654" s="5">
        <f>AC$3*$W654+AC$4</f>
        <v>7.4938336600632134</v>
      </c>
      <c r="AD654" s="5">
        <f>AD$3*$W654+AD$4</f>
        <v>8.4641157047161428</v>
      </c>
      <c r="AE654" s="5">
        <f>AE$3*$W654+AE$4</f>
        <v>10.875739625677763</v>
      </c>
      <c r="AF654" s="5">
        <f>AF$3*$W654+AF$4</f>
        <v>10.310621840713807</v>
      </c>
      <c r="AG654" s="5">
        <f>AG$3*$W654+AG$4</f>
        <v>11.655485559067785</v>
      </c>
      <c r="AH654" s="5">
        <f>AH$3*$W654+AH$4</f>
        <v>8.3607069607281872</v>
      </c>
      <c r="AI654" s="32">
        <f>50/(B654*24)</f>
        <v>13.111492080380396</v>
      </c>
      <c r="AJ654" s="5">
        <f>C654/6</f>
        <v>11.865833333333333</v>
      </c>
      <c r="AK654" s="5">
        <f>100/(D654*24)</f>
        <v>11.000930211484459</v>
      </c>
      <c r="AL654" s="5">
        <f>E654/12</f>
        <v>10.268333333333333</v>
      </c>
      <c r="AM654" s="5">
        <f>160.934/(F654*24)</f>
        <v>9.4851492280741976</v>
      </c>
      <c r="AN654" s="5">
        <f>G654/24</f>
        <v>8.7267500000000009</v>
      </c>
    </row>
    <row r="655" spans="1:40" x14ac:dyDescent="0.2">
      <c r="A655" s="14">
        <v>452</v>
      </c>
      <c r="B655" s="6">
        <v>0.15904004422673323</v>
      </c>
      <c r="C655" s="5">
        <v>71.141999999999996</v>
      </c>
      <c r="D655" s="6">
        <f>100/(A655*$AK$3+$AK$4)/24</f>
        <v>0.37911828249778651</v>
      </c>
      <c r="E655" s="5">
        <v>123.128</v>
      </c>
      <c r="F655" s="6">
        <v>0.70763888888888893</v>
      </c>
      <c r="G655" s="5">
        <v>209.28899999999999</v>
      </c>
      <c r="H655" s="5">
        <v>347.92500000000001</v>
      </c>
      <c r="I655" s="5">
        <v>732.68600000000004</v>
      </c>
      <c r="K655" s="6">
        <f>K$4/X655/24</f>
        <v>0.21123027275602635</v>
      </c>
      <c r="L655" s="6">
        <f>L$4/Y655/24</f>
        <v>0.21803934682947654</v>
      </c>
      <c r="M655" s="6">
        <f>M$4/Z655/24</f>
        <v>0.19623145952780496</v>
      </c>
      <c r="N655" s="6">
        <f>N$4/AA655/24</f>
        <v>0.30830906277177633</v>
      </c>
      <c r="O655" s="6">
        <f>O$4/AB655/24</f>
        <v>0.26870546015076363</v>
      </c>
      <c r="P655" s="6">
        <f>P$4/AC655/24</f>
        <v>0.64002646047042633</v>
      </c>
      <c r="Q655" s="6">
        <f>Q$4/AD655/24</f>
        <v>0.32521193975635443</v>
      </c>
      <c r="R655" s="6">
        <f>R$4/AE655/24</f>
        <v>0.28377691028743302</v>
      </c>
      <c r="S655" s="6">
        <f>S$4/AF655/24</f>
        <v>0.40450070151804379</v>
      </c>
      <c r="T655" s="6">
        <f>T$4/AG655/24</f>
        <v>0.25047928055540397</v>
      </c>
      <c r="U655" s="6">
        <f t="shared" si="41"/>
        <v>0.37412988404386827</v>
      </c>
      <c r="W655" s="14">
        <v>452</v>
      </c>
      <c r="X655" s="5">
        <f t="shared" si="38"/>
        <v>12.48637312061016</v>
      </c>
      <c r="Y655" s="5">
        <f t="shared" si="38"/>
        <v>11.656917449190694</v>
      </c>
      <c r="Z655" s="5">
        <f t="shared" si="38"/>
        <v>11.253717108598604</v>
      </c>
      <c r="AA655" s="5">
        <f t="shared" si="40"/>
        <v>8.7844752566944759</v>
      </c>
      <c r="AB655" s="5">
        <f t="shared" si="40"/>
        <v>8.6836096744151039</v>
      </c>
      <c r="AC655" s="5">
        <f>AC$3*$W655+AC$4</f>
        <v>7.4866696341659686</v>
      </c>
      <c r="AD655" s="5">
        <f>AD$3*$W655+AD$4</f>
        <v>8.4560240994235105</v>
      </c>
      <c r="AE655" s="5">
        <f>AE$3*$W655+AE$4</f>
        <v>10.865342533366352</v>
      </c>
      <c r="AF655" s="5">
        <f>AF$3*$W655+AF$4</f>
        <v>10.300764995041181</v>
      </c>
      <c r="AG655" s="5">
        <f>AG$3*$W655+AG$4</f>
        <v>11.644343037872641</v>
      </c>
      <c r="AH655" s="5">
        <f>AH$3*$W655+AH$4</f>
        <v>8.3527142131035461</v>
      </c>
      <c r="AI655" s="32">
        <f>50/(B655*24)</f>
        <v>13.099426270048429</v>
      </c>
      <c r="AJ655" s="5">
        <f>C655/6</f>
        <v>11.856999999999999</v>
      </c>
      <c r="AK655" s="5">
        <f>100/(D655*24)</f>
        <v>10.990413438294141</v>
      </c>
      <c r="AL655" s="5">
        <f>E655/12</f>
        <v>10.260666666666667</v>
      </c>
      <c r="AM655" s="5">
        <f>160.934/(F655*24)</f>
        <v>9.4759960745829233</v>
      </c>
      <c r="AN655" s="5">
        <f>G655/24</f>
        <v>8.7203749999999989</v>
      </c>
    </row>
    <row r="656" spans="1:40" x14ac:dyDescent="0.2">
      <c r="A656" s="14">
        <v>451</v>
      </c>
      <c r="B656" s="6">
        <v>0.15918667020335656</v>
      </c>
      <c r="C656" s="5">
        <v>71.087999999999994</v>
      </c>
      <c r="D656" s="6">
        <f>100/(A656*$AK$3+$AK$4)/24</f>
        <v>0.37948140986691775</v>
      </c>
      <c r="E656" s="5">
        <v>123.03700000000001</v>
      </c>
      <c r="F656" s="6">
        <v>0.70832175925925922</v>
      </c>
      <c r="G656" s="5">
        <v>209.13499999999999</v>
      </c>
      <c r="H656" s="5">
        <v>347.673</v>
      </c>
      <c r="I656" s="5">
        <v>732.17499999999995</v>
      </c>
      <c r="K656" s="6">
        <f>K$4/X656/24</f>
        <v>0.21142501518825998</v>
      </c>
      <c r="L656" s="6">
        <f>L$4/Y656/24</f>
        <v>0.21824036684507464</v>
      </c>
      <c r="M656" s="6">
        <f>M$4/Z656/24</f>
        <v>0.1964123738977511</v>
      </c>
      <c r="N656" s="6">
        <f>N$4/AA656/24</f>
        <v>0.30859330638885107</v>
      </c>
      <c r="O656" s="6">
        <f>O$4/AB656/24</f>
        <v>0.26895319147346403</v>
      </c>
      <c r="P656" s="6">
        <f>P$4/AC656/24</f>
        <v>0.64063949111414475</v>
      </c>
      <c r="Q656" s="6">
        <f>Q$4/AD656/24</f>
        <v>0.3255234345102232</v>
      </c>
      <c r="R656" s="6">
        <f>R$4/AE656/24</f>
        <v>0.28404871770904816</v>
      </c>
      <c r="S656" s="6">
        <f>S$4/AF656/24</f>
        <v>0.4048881406955645</v>
      </c>
      <c r="T656" s="6">
        <f>T$4/AG656/24</f>
        <v>0.25071919481533028</v>
      </c>
      <c r="U656" s="6">
        <f t="shared" si="41"/>
        <v>0.37448823342130044</v>
      </c>
      <c r="W656" s="14">
        <v>451</v>
      </c>
      <c r="X656" s="5">
        <f t="shared" si="38"/>
        <v>12.474871990201731</v>
      </c>
      <c r="Y656" s="5">
        <f t="shared" si="38"/>
        <v>11.646180325892484</v>
      </c>
      <c r="Z656" s="5">
        <f t="shared" si="38"/>
        <v>11.243351370942412</v>
      </c>
      <c r="AA656" s="5">
        <f t="shared" si="40"/>
        <v>8.7763839242858595</v>
      </c>
      <c r="AB656" s="5">
        <f t="shared" si="40"/>
        <v>8.6756112487460442</v>
      </c>
      <c r="AC656" s="5">
        <f>AC$3*$W656+AC$4</f>
        <v>7.479505608268723</v>
      </c>
      <c r="AD656" s="5">
        <f>AD$3*$W656+AD$4</f>
        <v>8.44793249413088</v>
      </c>
      <c r="AE656" s="5">
        <f>AE$3*$W656+AE$4</f>
        <v>10.854945441054937</v>
      </c>
      <c r="AF656" s="5">
        <f>AF$3*$W656+AF$4</f>
        <v>10.290908149368555</v>
      </c>
      <c r="AG656" s="5">
        <f>AG$3*$W656+AG$4</f>
        <v>11.633200516677498</v>
      </c>
      <c r="AH656" s="5">
        <f>AH$3*$W656+AH$4</f>
        <v>8.3447214654789033</v>
      </c>
      <c r="AI656" s="32">
        <f>50/(B656*24)</f>
        <v>13.087360459716461</v>
      </c>
      <c r="AJ656" s="5">
        <f>C656/6</f>
        <v>11.847999999999999</v>
      </c>
      <c r="AK656" s="5">
        <f>100/(D656*24)</f>
        <v>10.979896665103821</v>
      </c>
      <c r="AL656" s="5">
        <f>E656/12</f>
        <v>10.253083333333334</v>
      </c>
      <c r="AM656" s="5">
        <f>160.934/(F656*24)</f>
        <v>9.4668605696171504</v>
      </c>
      <c r="AN656" s="5">
        <f>G656/24</f>
        <v>8.7139583333333324</v>
      </c>
    </row>
    <row r="657" spans="1:40" x14ac:dyDescent="0.2">
      <c r="A657" s="14">
        <v>450</v>
      </c>
      <c r="B657" s="6">
        <v>0.15933356679127714</v>
      </c>
      <c r="C657" s="5">
        <v>71.034999999999997</v>
      </c>
      <c r="D657" s="6">
        <f>100/(A657*$AK$3+$AK$4)/24</f>
        <v>0.379845233524849</v>
      </c>
      <c r="E657" s="5">
        <v>122.94499999999999</v>
      </c>
      <c r="F657" s="6">
        <v>0.70900462962962962</v>
      </c>
      <c r="G657" s="5">
        <v>208.982</v>
      </c>
      <c r="H657" s="5">
        <v>347.42099999999999</v>
      </c>
      <c r="I657" s="5">
        <v>731.66499999999996</v>
      </c>
      <c r="K657" s="6">
        <f>K$4/X657/24</f>
        <v>0.21162011703499461</v>
      </c>
      <c r="L657" s="6">
        <f>L$4/Y657/24</f>
        <v>0.21844175786101286</v>
      </c>
      <c r="M657" s="6">
        <f>M$4/Z657/24</f>
        <v>0.19659362216127785</v>
      </c>
      <c r="N657" s="6">
        <f>N$4/AA657/24</f>
        <v>0.30887807460283373</v>
      </c>
      <c r="O657" s="6">
        <f>O$4/AB657/24</f>
        <v>0.26920138000638166</v>
      </c>
      <c r="P657" s="6">
        <f>P$4/AC657/24</f>
        <v>0.64125369723073444</v>
      </c>
      <c r="Q657" s="6">
        <f>Q$4/AD657/24</f>
        <v>0.32583552654847975</v>
      </c>
      <c r="R657" s="6">
        <f>R$4/AE657/24</f>
        <v>0.28432104631545813</v>
      </c>
      <c r="S657" s="6">
        <f>S$4/AF657/24</f>
        <v>0.40527632277924669</v>
      </c>
      <c r="T657" s="6">
        <f>T$4/AG657/24</f>
        <v>0.25095956910561046</v>
      </c>
      <c r="U657" s="6">
        <f t="shared" si="41"/>
        <v>0.37484726992583783</v>
      </c>
      <c r="W657" s="14">
        <v>450</v>
      </c>
      <c r="X657" s="5">
        <f t="shared" si="38"/>
        <v>12.463370859793301</v>
      </c>
      <c r="Y657" s="5">
        <f t="shared" si="38"/>
        <v>11.635443202594274</v>
      </c>
      <c r="Z657" s="5">
        <f t="shared" si="38"/>
        <v>11.232985633286219</v>
      </c>
      <c r="AA657" s="5">
        <f t="shared" si="40"/>
        <v>8.768292591877243</v>
      </c>
      <c r="AB657" s="5">
        <f t="shared" si="40"/>
        <v>8.6676128230769827</v>
      </c>
      <c r="AC657" s="5">
        <f>AC$3*$W657+AC$4</f>
        <v>7.4723415823714774</v>
      </c>
      <c r="AD657" s="5">
        <f>AD$3*$W657+AD$4</f>
        <v>8.4398408888382477</v>
      </c>
      <c r="AE657" s="5">
        <f>AE$3*$W657+AE$4</f>
        <v>10.844548348743526</v>
      </c>
      <c r="AF657" s="5">
        <f>AF$3*$W657+AF$4</f>
        <v>10.281051303695929</v>
      </c>
      <c r="AG657" s="5">
        <f>AG$3*$W657+AG$4</f>
        <v>11.622057995482356</v>
      </c>
      <c r="AH657" s="5">
        <f>AH$3*$W657+AH$4</f>
        <v>8.3367287178542604</v>
      </c>
      <c r="AI657" s="32">
        <f>50/(B657*24)</f>
        <v>13.075294649384498</v>
      </c>
      <c r="AJ657" s="5">
        <f>C657/6</f>
        <v>11.839166666666666</v>
      </c>
      <c r="AK657" s="5">
        <f>100/(D657*24)</f>
        <v>10.969379891913501</v>
      </c>
      <c r="AL657" s="5">
        <f>E657/12</f>
        <v>10.245416666666666</v>
      </c>
      <c r="AM657" s="5">
        <f>160.934/(F657*24)</f>
        <v>9.4577426621828984</v>
      </c>
      <c r="AN657" s="5">
        <f>G657/24</f>
        <v>8.7075833333333339</v>
      </c>
    </row>
    <row r="658" spans="1:40" x14ac:dyDescent="0.2">
      <c r="A658" s="14">
        <v>449</v>
      </c>
      <c r="B658" s="6">
        <v>0.15948073474034283</v>
      </c>
      <c r="C658" s="5">
        <v>70.980999999999995</v>
      </c>
      <c r="D658" s="6">
        <f>100/(A658*$AK$3+$AK$4)/24</f>
        <v>0.3802097554761798</v>
      </c>
      <c r="E658" s="5">
        <v>122.854</v>
      </c>
      <c r="F658" s="6">
        <v>0.70968749999999992</v>
      </c>
      <c r="G658" s="5">
        <v>208.828</v>
      </c>
      <c r="H658" s="5">
        <v>347.17</v>
      </c>
      <c r="I658" s="5">
        <v>731.154</v>
      </c>
      <c r="K658" s="6">
        <f>K$4/X658/24</f>
        <v>0.21181557929214648</v>
      </c>
      <c r="L658" s="6">
        <f>L$4/Y658/24</f>
        <v>0.21864352090531114</v>
      </c>
      <c r="M658" s="6">
        <f>M$4/Z658/24</f>
        <v>0.19677520524358447</v>
      </c>
      <c r="N658" s="6">
        <f>N$4/AA658/24</f>
        <v>0.30916336886735118</v>
      </c>
      <c r="O658" s="6">
        <f>O$4/AB658/24</f>
        <v>0.26945002701641868</v>
      </c>
      <c r="P658" s="6">
        <f>P$4/AC658/24</f>
        <v>0.64186908220435523</v>
      </c>
      <c r="Q658" s="6">
        <f>Q$4/AD658/24</f>
        <v>0.32614821759069229</v>
      </c>
      <c r="R658" s="6">
        <f>R$4/AE658/24</f>
        <v>0.28459389760714238</v>
      </c>
      <c r="S658" s="6">
        <f>S$4/AF658/24</f>
        <v>0.40566524990790059</v>
      </c>
      <c r="T658" s="6">
        <f>T$4/AG658/24</f>
        <v>0.25120040475066147</v>
      </c>
      <c r="U658" s="6">
        <f t="shared" si="41"/>
        <v>0.37520699553570375</v>
      </c>
      <c r="W658" s="14">
        <v>449</v>
      </c>
      <c r="X658" s="5">
        <f t="shared" si="38"/>
        <v>12.451869729384871</v>
      </c>
      <c r="Y658" s="5">
        <f t="shared" si="38"/>
        <v>11.624706079296065</v>
      </c>
      <c r="Z658" s="5">
        <f t="shared" si="38"/>
        <v>11.222619895630029</v>
      </c>
      <c r="AA658" s="5">
        <f t="shared" si="40"/>
        <v>8.7602012594686265</v>
      </c>
      <c r="AB658" s="5">
        <f t="shared" si="40"/>
        <v>8.6596143974079247</v>
      </c>
      <c r="AC658" s="5">
        <f>AC$3*$W658+AC$4</f>
        <v>7.4651775564742326</v>
      </c>
      <c r="AD658" s="5">
        <f>AD$3*$W658+AD$4</f>
        <v>8.4317492835456171</v>
      </c>
      <c r="AE658" s="5">
        <f>AE$3*$W658+AE$4</f>
        <v>10.834151256432111</v>
      </c>
      <c r="AF658" s="5">
        <f>AF$3*$W658+AF$4</f>
        <v>10.271194458023302</v>
      </c>
      <c r="AG658" s="5">
        <f>AG$3*$W658+AG$4</f>
        <v>11.610915474287214</v>
      </c>
      <c r="AH658" s="5">
        <f>AH$3*$W658+AH$4</f>
        <v>8.3287359702296193</v>
      </c>
      <c r="AI658" s="32">
        <f>50/(B658*24)</f>
        <v>13.063228839052533</v>
      </c>
      <c r="AJ658" s="5">
        <f>C658/6</f>
        <v>11.830166666666665</v>
      </c>
      <c r="AK658" s="5">
        <f>100/(D658*24)</f>
        <v>10.958863118723183</v>
      </c>
      <c r="AL658" s="5">
        <f>E658/12</f>
        <v>10.237833333333333</v>
      </c>
      <c r="AM658" s="5">
        <f>160.934/(F658*24)</f>
        <v>9.4486423014824599</v>
      </c>
      <c r="AN658" s="5">
        <f>G658/24</f>
        <v>8.7011666666666674</v>
      </c>
    </row>
    <row r="659" spans="1:40" x14ac:dyDescent="0.2">
      <c r="A659" s="14">
        <v>448</v>
      </c>
      <c r="B659" s="6">
        <v>0.1596281748031744</v>
      </c>
      <c r="C659" s="5">
        <v>70.927999999999997</v>
      </c>
      <c r="D659" s="6">
        <f>100/(A659*$AK$3+$AK$4)/24</f>
        <v>0.38057497773321231</v>
      </c>
      <c r="E659" s="5">
        <v>122.762</v>
      </c>
      <c r="F659" s="6">
        <v>0.71037037037037043</v>
      </c>
      <c r="G659" s="5">
        <v>208.67400000000001</v>
      </c>
      <c r="H659" s="5">
        <v>346.91800000000001</v>
      </c>
      <c r="I659" s="5">
        <v>730.64300000000003</v>
      </c>
      <c r="K659" s="6">
        <f>K$4/X659/24</f>
        <v>0.21201140295931473</v>
      </c>
      <c r="L659" s="6">
        <f>L$4/Y659/24</f>
        <v>0.21884565700979097</v>
      </c>
      <c r="M659" s="6">
        <f>M$4/Z659/24</f>
        <v>0.19695712407329166</v>
      </c>
      <c r="N659" s="6">
        <f>N$4/AA659/24</f>
        <v>0.30944919064140575</v>
      </c>
      <c r="O659" s="6">
        <f>O$4/AB659/24</f>
        <v>0.26969913377516264</v>
      </c>
      <c r="P659" s="6">
        <f>P$4/AC659/24</f>
        <v>0.6424856494321699</v>
      </c>
      <c r="Q659" s="6">
        <f>Q$4/AD659/24</f>
        <v>0.32646150936303631</v>
      </c>
      <c r="R659" s="6">
        <f>R$4/AE659/24</f>
        <v>0.28486727309034526</v>
      </c>
      <c r="S659" s="6">
        <f>S$4/AF659/24</f>
        <v>0.40605492422855421</v>
      </c>
      <c r="T659" s="6">
        <f>T$4/AG659/24</f>
        <v>0.25144170307998925</v>
      </c>
      <c r="U659" s="6">
        <f t="shared" si="41"/>
        <v>0.37556741223672274</v>
      </c>
      <c r="W659" s="14">
        <v>448</v>
      </c>
      <c r="X659" s="5">
        <f t="shared" si="38"/>
        <v>12.440368598976441</v>
      </c>
      <c r="Y659" s="5">
        <f t="shared" si="38"/>
        <v>11.613968955997855</v>
      </c>
      <c r="Z659" s="5">
        <f t="shared" si="38"/>
        <v>11.212254157973838</v>
      </c>
      <c r="AA659" s="5">
        <f t="shared" si="40"/>
        <v>8.7521099270600118</v>
      </c>
      <c r="AB659" s="5">
        <f t="shared" si="40"/>
        <v>8.6516159717388632</v>
      </c>
      <c r="AC659" s="5">
        <f>AC$3*$W659+AC$4</f>
        <v>7.4580135305769879</v>
      </c>
      <c r="AD659" s="5">
        <f>AD$3*$W659+AD$4</f>
        <v>8.4236576782529866</v>
      </c>
      <c r="AE659" s="5">
        <f>AE$3*$W659+AE$4</f>
        <v>10.8237541641207</v>
      </c>
      <c r="AF659" s="5">
        <f>AF$3*$W659+AF$4</f>
        <v>10.261337612350676</v>
      </c>
      <c r="AG659" s="5">
        <f>AG$3*$W659+AG$4</f>
        <v>11.599772953092071</v>
      </c>
      <c r="AH659" s="5">
        <f>AH$3*$W659+AH$4</f>
        <v>8.3207432226049765</v>
      </c>
      <c r="AI659" s="32">
        <f>50/(B659*24)</f>
        <v>13.051163028720564</v>
      </c>
      <c r="AJ659" s="5">
        <f>C659/6</f>
        <v>11.821333333333333</v>
      </c>
      <c r="AK659" s="5">
        <f>100/(D659*24)</f>
        <v>10.948346345532865</v>
      </c>
      <c r="AL659" s="5">
        <f>E659/12</f>
        <v>10.230166666666667</v>
      </c>
      <c r="AM659" s="5">
        <f>160.934/(F659*24)</f>
        <v>9.4395594369134503</v>
      </c>
      <c r="AN659" s="5">
        <f>G659/24</f>
        <v>8.6947500000000009</v>
      </c>
    </row>
    <row r="660" spans="1:40" x14ac:dyDescent="0.2">
      <c r="A660" s="14">
        <v>447</v>
      </c>
      <c r="B660" s="6">
        <v>0.15977588773517837</v>
      </c>
      <c r="C660" s="5">
        <v>70.873999999999995</v>
      </c>
      <c r="D660" s="6">
        <f>100/(A660*$AK$3+$AK$4)/24</f>
        <v>0.38094090231598798</v>
      </c>
      <c r="E660" s="5">
        <v>122.67</v>
      </c>
      <c r="F660" s="6">
        <v>0.71106481481481476</v>
      </c>
      <c r="G660" s="5">
        <v>208.52099999999999</v>
      </c>
      <c r="H660" s="5">
        <v>346.666</v>
      </c>
      <c r="I660" s="5">
        <v>730.13300000000004</v>
      </c>
      <c r="K660" s="6">
        <f>K$4/X660/24</f>
        <v>0.21220758903979839</v>
      </c>
      <c r="L660" s="6">
        <f>L$4/Y660/24</f>
        <v>0.21904816721009304</v>
      </c>
      <c r="M660" s="6">
        <f>M$4/Z660/24</f>
        <v>0.19713937958245734</v>
      </c>
      <c r="N660" s="6">
        <f>N$4/AA660/24</f>
        <v>0.30973554138940035</v>
      </c>
      <c r="O660" s="6">
        <f>O$4/AB660/24</f>
        <v>0.26994870155890743</v>
      </c>
      <c r="P660" s="6">
        <f>P$4/AC660/24</f>
        <v>0.64310340232440721</v>
      </c>
      <c r="Q660" s="6">
        <f>Q$4/AD660/24</f>
        <v>0.32677540359832608</v>
      </c>
      <c r="R660" s="6">
        <f>R$4/AE660/24</f>
        <v>0.28514117427710467</v>
      </c>
      <c r="S660" s="6">
        <f>S$4/AF660/24</f>
        <v>0.40644534789649295</v>
      </c>
      <c r="T660" s="6">
        <f>T$4/AG660/24</f>
        <v>0.2516834654282129</v>
      </c>
      <c r="U660" s="6">
        <f t="shared" si="41"/>
        <v>0.37592852202235666</v>
      </c>
      <c r="W660" s="14">
        <v>447</v>
      </c>
      <c r="X660" s="5">
        <f t="shared" si="38"/>
        <v>12.428867468568011</v>
      </c>
      <c r="Y660" s="5">
        <f t="shared" si="38"/>
        <v>11.603231832699647</v>
      </c>
      <c r="Z660" s="5">
        <f t="shared" si="38"/>
        <v>11.201888420317644</v>
      </c>
      <c r="AA660" s="5">
        <f t="shared" si="40"/>
        <v>8.7440185946513953</v>
      </c>
      <c r="AB660" s="5">
        <f t="shared" si="40"/>
        <v>8.6436175460698035</v>
      </c>
      <c r="AC660" s="5">
        <f>AC$3*$W660+AC$4</f>
        <v>7.4508495046797423</v>
      </c>
      <c r="AD660" s="5">
        <f>AD$3*$W660+AD$4</f>
        <v>8.4155660729603543</v>
      </c>
      <c r="AE660" s="5">
        <f>AE$3*$W660+AE$4</f>
        <v>10.813357071809286</v>
      </c>
      <c r="AF660" s="5">
        <f>AF$3*$W660+AF$4</f>
        <v>10.25148076667805</v>
      </c>
      <c r="AG660" s="5">
        <f>AG$3*$W660+AG$4</f>
        <v>11.588630431896927</v>
      </c>
      <c r="AH660" s="5">
        <f>AH$3*$W660+AH$4</f>
        <v>8.3127504749803336</v>
      </c>
      <c r="AI660" s="32">
        <f>50/(B660*24)</f>
        <v>13.0390972183886</v>
      </c>
      <c r="AJ660" s="5">
        <f>C660/6</f>
        <v>11.812333333333333</v>
      </c>
      <c r="AK660" s="5">
        <f>100/(D660*24)</f>
        <v>10.937829572342547</v>
      </c>
      <c r="AL660" s="5">
        <f>E660/12</f>
        <v>10.2225</v>
      </c>
      <c r="AM660" s="5">
        <f>160.934/(F660*24)</f>
        <v>9.4303405169607402</v>
      </c>
      <c r="AN660" s="5">
        <f>G660/24</f>
        <v>8.6883749999999988</v>
      </c>
    </row>
    <row r="661" spans="1:40" x14ac:dyDescent="0.2">
      <c r="A661" s="14">
        <v>446</v>
      </c>
      <c r="B661" s="6">
        <v>0.15992387429455993</v>
      </c>
      <c r="C661" s="5">
        <v>70.820999999999998</v>
      </c>
      <c r="D661" s="6">
        <f>100/(A661*$AK$3+$AK$4)/24</f>
        <v>0.38130753125232486</v>
      </c>
      <c r="E661" s="5">
        <v>122.57899999999999</v>
      </c>
      <c r="F661" s="6">
        <v>0.71174768518518527</v>
      </c>
      <c r="G661" s="5">
        <v>208.36699999999999</v>
      </c>
      <c r="H661" s="5">
        <v>346.41399999999999</v>
      </c>
      <c r="I661" s="5">
        <v>729.62199999999996</v>
      </c>
      <c r="K661" s="6">
        <f>K$4/X661/24</f>
        <v>0.2124041385406136</v>
      </c>
      <c r="L661" s="6">
        <f>L$4/Y661/24</f>
        <v>0.21925105254569507</v>
      </c>
      <c r="M661" s="6">
        <f>M$4/Z661/24</f>
        <v>0.19732197270659244</v>
      </c>
      <c r="N661" s="6">
        <f>N$4/AA661/24</f>
        <v>0.31002242258116303</v>
      </c>
      <c r="O661" s="6">
        <f>O$4/AB661/24</f>
        <v>0.27019873164867569</v>
      </c>
      <c r="P661" s="6">
        <f>P$4/AC661/24</f>
        <v>0.64372234430442388</v>
      </c>
      <c r="Q661" s="6">
        <f>Q$4/AD661/24</f>
        <v>0.32708990203604676</v>
      </c>
      <c r="R661" s="6">
        <f>R$4/AE661/24</f>
        <v>0.28541560268527882</v>
      </c>
      <c r="S661" s="6">
        <f>S$4/AF661/24</f>
        <v>0.40683652307529994</v>
      </c>
      <c r="T661" s="6">
        <f>T$4/AG661/24</f>
        <v>0.25192569313508956</v>
      </c>
      <c r="U661" s="6">
        <f t="shared" si="41"/>
        <v>0.37629032689374159</v>
      </c>
      <c r="W661" s="14">
        <v>446</v>
      </c>
      <c r="X661" s="5">
        <f t="shared" si="38"/>
        <v>12.417366338159582</v>
      </c>
      <c r="Y661" s="5">
        <f t="shared" si="38"/>
        <v>11.592494709401437</v>
      </c>
      <c r="Z661" s="5">
        <f t="shared" si="38"/>
        <v>11.191522682661454</v>
      </c>
      <c r="AA661" s="5">
        <f t="shared" si="40"/>
        <v>8.7359272622427788</v>
      </c>
      <c r="AB661" s="5">
        <f t="shared" si="40"/>
        <v>8.6356191204007438</v>
      </c>
      <c r="AC661" s="5">
        <f>AC$3*$W661+AC$4</f>
        <v>7.4436854787824966</v>
      </c>
      <c r="AD661" s="5">
        <f>AD$3*$W661+AD$4</f>
        <v>8.4074744676677238</v>
      </c>
      <c r="AE661" s="5">
        <f>AE$3*$W661+AE$4</f>
        <v>10.802959979497874</v>
      </c>
      <c r="AF661" s="5">
        <f>AF$3*$W661+AF$4</f>
        <v>10.241623921005424</v>
      </c>
      <c r="AG661" s="5">
        <f>AG$3*$W661+AG$4</f>
        <v>11.577487910701784</v>
      </c>
      <c r="AH661" s="5">
        <f>AH$3*$W661+AH$4</f>
        <v>8.3047577273556925</v>
      </c>
      <c r="AI661" s="32">
        <f>50/(B661*24)</f>
        <v>13.027031408056635</v>
      </c>
      <c r="AJ661" s="5">
        <f>C661/6</f>
        <v>11.8035</v>
      </c>
      <c r="AK661" s="5">
        <f>100/(D661*24)</f>
        <v>10.927312799152226</v>
      </c>
      <c r="AL661" s="5">
        <f>E661/12</f>
        <v>10.214916666666666</v>
      </c>
      <c r="AM661" s="5">
        <f>160.934/(F661*24)</f>
        <v>9.4212927880315469</v>
      </c>
      <c r="AN661" s="5">
        <f>G661/24</f>
        <v>8.6819583333333323</v>
      </c>
    </row>
    <row r="662" spans="1:40" x14ac:dyDescent="0.2">
      <c r="A662" s="14">
        <v>445</v>
      </c>
      <c r="B662" s="6">
        <v>0.16007213524233599</v>
      </c>
      <c r="C662" s="5">
        <v>70.766999999999996</v>
      </c>
      <c r="D662" s="6">
        <f>100/(A662*$AK$3+$AK$4)/24</f>
        <v>0.38167486657785482</v>
      </c>
      <c r="E662" s="5">
        <v>122.48699999999999</v>
      </c>
      <c r="F662" s="6">
        <v>0.71244212962962961</v>
      </c>
      <c r="G662" s="5">
        <v>208.214</v>
      </c>
      <c r="H662" s="5">
        <v>346.16300000000001</v>
      </c>
      <c r="I662" s="5">
        <v>729.11199999999997</v>
      </c>
      <c r="K662" s="6">
        <f>K$4/X662/24</f>
        <v>0.2126010524725109</v>
      </c>
      <c r="L662" s="6">
        <f>L$4/Y662/24</f>
        <v>0.21945431405992932</v>
      </c>
      <c r="M662" s="6">
        <f>M$4/Z662/24</f>
        <v>0.19750490438467716</v>
      </c>
      <c r="N662" s="6">
        <f>N$4/AA662/24</f>
        <v>0.31030983569197251</v>
      </c>
      <c r="O662" s="6">
        <f>O$4/AB662/24</f>
        <v>0.27044922533024024</v>
      </c>
      <c r="P662" s="6">
        <f>P$4/AC662/24</f>
        <v>0.64434247880876838</v>
      </c>
      <c r="Q662" s="6">
        <f>Q$4/AD662/24</f>
        <v>0.32740500642238651</v>
      </c>
      <c r="R662" s="6">
        <f>R$4/AE662/24</f>
        <v>0.28569055983857555</v>
      </c>
      <c r="S662" s="6">
        <f>S$4/AF662/24</f>
        <v>0.407228451936895</v>
      </c>
      <c r="T662" s="6">
        <f>T$4/AG662/24</f>
        <v>0.25216838754553877</v>
      </c>
      <c r="U662" s="6">
        <f t="shared" si="41"/>
        <v>0.37665282885972512</v>
      </c>
      <c r="W662" s="14">
        <v>445</v>
      </c>
      <c r="X662" s="5">
        <f t="shared" si="38"/>
        <v>12.405865207751152</v>
      </c>
      <c r="Y662" s="5">
        <f t="shared" si="38"/>
        <v>11.581757586103228</v>
      </c>
      <c r="Z662" s="5">
        <f t="shared" si="38"/>
        <v>11.181156945005263</v>
      </c>
      <c r="AA662" s="5">
        <f t="shared" si="40"/>
        <v>8.7278359298341623</v>
      </c>
      <c r="AB662" s="5">
        <f t="shared" si="40"/>
        <v>8.627620694731684</v>
      </c>
      <c r="AC662" s="5">
        <f>AC$3*$W662+AC$4</f>
        <v>7.4365214528852519</v>
      </c>
      <c r="AD662" s="5">
        <f>AD$3*$W662+AD$4</f>
        <v>8.3993828623750915</v>
      </c>
      <c r="AE662" s="5">
        <f>AE$3*$W662+AE$4</f>
        <v>10.79256288718646</v>
      </c>
      <c r="AF662" s="5">
        <f>AF$3*$W662+AF$4</f>
        <v>10.231767075332797</v>
      </c>
      <c r="AG662" s="5">
        <f>AG$3*$W662+AG$4</f>
        <v>11.566345389506642</v>
      </c>
      <c r="AH662" s="5">
        <f>AH$3*$W662+AH$4</f>
        <v>8.2967649797310496</v>
      </c>
      <c r="AI662" s="32">
        <f>50/(B662*24)</f>
        <v>13.014965597724668</v>
      </c>
      <c r="AJ662" s="5">
        <f>C662/6</f>
        <v>11.794499999999999</v>
      </c>
      <c r="AK662" s="5">
        <f>100/(D662*24)</f>
        <v>10.916796025961908</v>
      </c>
      <c r="AL662" s="5">
        <f>E662/12</f>
        <v>10.20725</v>
      </c>
      <c r="AM662" s="5">
        <f>160.934/(F662*24)</f>
        <v>9.4121094955730644</v>
      </c>
      <c r="AN662" s="5">
        <f>G662/24</f>
        <v>8.6755833333333339</v>
      </c>
    </row>
    <row r="663" spans="1:40" x14ac:dyDescent="0.2">
      <c r="A663" s="14">
        <v>444</v>
      </c>
      <c r="B663" s="6">
        <v>0.16022067134234802</v>
      </c>
      <c r="C663" s="5">
        <v>70.713999999999999</v>
      </c>
      <c r="D663" s="6">
        <f>100/(A663*$AK$3+$AK$4)/24</f>
        <v>0.38204291033606169</v>
      </c>
      <c r="E663" s="5">
        <v>122.396</v>
      </c>
      <c r="F663" s="6">
        <v>0.71313657407407405</v>
      </c>
      <c r="G663" s="5">
        <v>208.06</v>
      </c>
      <c r="H663" s="5">
        <v>345.911</v>
      </c>
      <c r="I663" s="5">
        <v>728.601</v>
      </c>
      <c r="K663" s="6">
        <f>K$4/X663/24</f>
        <v>0.21279833184999228</v>
      </c>
      <c r="L663" s="6">
        <f>L$4/Y663/24</f>
        <v>0.21965795280000067</v>
      </c>
      <c r="M663" s="6">
        <f>M$4/Z663/24</f>
        <v>0.19768817555917695</v>
      </c>
      <c r="N663" s="6">
        <f>N$4/AA663/24</f>
        <v>0.31059778220258344</v>
      </c>
      <c r="O663" s="6">
        <f>O$4/AB663/24</f>
        <v>0.27070018389414657</v>
      </c>
      <c r="P663" s="6">
        <f>P$4/AC663/24</f>
        <v>0.6449638092872445</v>
      </c>
      <c r="Q663" s="6">
        <f>Q$4/AD663/24</f>
        <v>0.32772071851026868</v>
      </c>
      <c r="R663" s="6">
        <f>R$4/AE663/24</f>
        <v>0.28596604726657937</v>
      </c>
      <c r="S663" s="6">
        <f>S$4/AF663/24</f>
        <v>0.40762113666157562</v>
      </c>
      <c r="T663" s="6">
        <f>T$4/AG663/24</f>
        <v>0.25241155000966792</v>
      </c>
      <c r="U663" s="6">
        <f t="shared" si="41"/>
        <v>0.37701602993690303</v>
      </c>
      <c r="W663" s="14">
        <v>444</v>
      </c>
      <c r="X663" s="5">
        <f t="shared" ref="X663:Z726" si="42">X$3*$W663+X$4</f>
        <v>12.394364077342722</v>
      </c>
      <c r="Y663" s="5">
        <f t="shared" si="42"/>
        <v>11.571020462805018</v>
      </c>
      <c r="Z663" s="5">
        <f t="shared" si="42"/>
        <v>11.170791207349071</v>
      </c>
      <c r="AA663" s="5">
        <f t="shared" si="40"/>
        <v>8.7197445974255459</v>
      </c>
      <c r="AB663" s="5">
        <f t="shared" si="40"/>
        <v>8.6196222690626243</v>
      </c>
      <c r="AC663" s="5">
        <f>AC$3*$W663+AC$4</f>
        <v>7.4293574269880072</v>
      </c>
      <c r="AD663" s="5">
        <f>AD$3*$W663+AD$4</f>
        <v>8.3912912570824609</v>
      </c>
      <c r="AE663" s="5">
        <f>AE$3*$W663+AE$4</f>
        <v>10.782165794875048</v>
      </c>
      <c r="AF663" s="5">
        <f>AF$3*$W663+AF$4</f>
        <v>10.221910229660171</v>
      </c>
      <c r="AG663" s="5">
        <f>AG$3*$W663+AG$4</f>
        <v>11.5552028683115</v>
      </c>
      <c r="AH663" s="5">
        <f>AH$3*$W663+AH$4</f>
        <v>8.2887722321064068</v>
      </c>
      <c r="AI663" s="32">
        <f>50/(B663*24)</f>
        <v>13.002899787392703</v>
      </c>
      <c r="AJ663" s="5">
        <f>C663/6</f>
        <v>11.785666666666666</v>
      </c>
      <c r="AK663" s="5">
        <f>100/(D663*24)</f>
        <v>10.90627925277159</v>
      </c>
      <c r="AL663" s="5">
        <f>E663/12</f>
        <v>10.199666666666667</v>
      </c>
      <c r="AM663" s="5">
        <f>160.934/(F663*24)</f>
        <v>9.4029440882901891</v>
      </c>
      <c r="AN663" s="5">
        <f>G663/24</f>
        <v>8.6691666666666674</v>
      </c>
    </row>
    <row r="664" spans="1:40" x14ac:dyDescent="0.2">
      <c r="A664" s="14">
        <v>443</v>
      </c>
      <c r="B664" s="6">
        <v>0.16036948336127541</v>
      </c>
      <c r="C664" s="5">
        <v>70.66</v>
      </c>
      <c r="D664" s="6">
        <f>100/(A664*$AK$3+$AK$4)/24</f>
        <v>0.38241166457831904</v>
      </c>
      <c r="E664" s="5">
        <v>122.304</v>
      </c>
      <c r="F664" s="6">
        <v>0.71383101851851849</v>
      </c>
      <c r="G664" s="5">
        <v>207.90600000000001</v>
      </c>
      <c r="H664" s="5">
        <v>345.65899999999999</v>
      </c>
      <c r="I664" s="5">
        <v>728.09</v>
      </c>
      <c r="K664" s="6">
        <f>K$4/X664/24</f>
        <v>0.21299597769132886</v>
      </c>
      <c r="L664" s="6">
        <f>L$4/Y664/24</f>
        <v>0.21986196981700457</v>
      </c>
      <c r="M664" s="6">
        <f>M$4/Z664/24</f>
        <v>0.19787178717605861</v>
      </c>
      <c r="N664" s="6">
        <f>N$4/AA664/24</f>
        <v>0.31088626359925148</v>
      </c>
      <c r="O664" s="6">
        <f>O$4/AB664/24</f>
        <v>0.27095160863573459</v>
      </c>
      <c r="P664" s="6">
        <f>P$4/AC664/24</f>
        <v>0.64558633920297548</v>
      </c>
      <c r="Q664" s="6">
        <f>Q$4/AD664/24</f>
        <v>0.32803704005938472</v>
      </c>
      <c r="R664" s="6">
        <f>R$4/AE664/24</f>
        <v>0.28624206650478051</v>
      </c>
      <c r="S664" s="6">
        <f>S$4/AF664/24</f>
        <v>0.40801457943805719</v>
      </c>
      <c r="T664" s="6">
        <f>T$4/AG664/24</f>
        <v>0.2526551818827969</v>
      </c>
      <c r="U664" s="6">
        <f t="shared" si="41"/>
        <v>0.37737993214965693</v>
      </c>
      <c r="W664" s="14">
        <v>443</v>
      </c>
      <c r="X664" s="5">
        <f t="shared" si="42"/>
        <v>12.382862946934294</v>
      </c>
      <c r="Y664" s="5">
        <f t="shared" si="42"/>
        <v>11.560283339506809</v>
      </c>
      <c r="Z664" s="5">
        <f t="shared" si="42"/>
        <v>11.160425469692878</v>
      </c>
      <c r="AA664" s="5">
        <f t="shared" si="40"/>
        <v>8.7116532650169312</v>
      </c>
      <c r="AB664" s="5">
        <f t="shared" si="40"/>
        <v>8.6116238433935628</v>
      </c>
      <c r="AC664" s="5">
        <f>AC$3*$W664+AC$4</f>
        <v>7.4221934010907615</v>
      </c>
      <c r="AD664" s="5">
        <f>AD$3*$W664+AD$4</f>
        <v>8.3831996517898286</v>
      </c>
      <c r="AE664" s="5">
        <f>AE$3*$W664+AE$4</f>
        <v>10.771768702563634</v>
      </c>
      <c r="AF664" s="5">
        <f>AF$3*$W664+AF$4</f>
        <v>10.212053383987545</v>
      </c>
      <c r="AG664" s="5">
        <f>AG$3*$W664+AG$4</f>
        <v>11.544060347116357</v>
      </c>
      <c r="AH664" s="5">
        <f>AH$3*$W664+AH$4</f>
        <v>8.2807794844817657</v>
      </c>
      <c r="AI664" s="32">
        <f>50/(B664*24)</f>
        <v>12.99083397706074</v>
      </c>
      <c r="AJ664" s="5">
        <f>C664/6</f>
        <v>11.776666666666666</v>
      </c>
      <c r="AK664" s="5">
        <f>100/(D664*24)</f>
        <v>10.895762479581272</v>
      </c>
      <c r="AL664" s="5">
        <f>E664/12</f>
        <v>10.192</v>
      </c>
      <c r="AM664" s="5">
        <f>160.934/(F664*24)</f>
        <v>9.3937965139845971</v>
      </c>
      <c r="AN664" s="5">
        <f>G664/24</f>
        <v>8.6627500000000008</v>
      </c>
    </row>
    <row r="665" spans="1:40" x14ac:dyDescent="0.2">
      <c r="A665" s="14">
        <v>442</v>
      </c>
      <c r="B665" s="6">
        <v>0.1605185720686485</v>
      </c>
      <c r="C665" s="5">
        <v>70.606999999999999</v>
      </c>
      <c r="D665" s="6">
        <f>100/(A665*$AK$3+$AK$4)/24</f>
        <v>0.38278113136392794</v>
      </c>
      <c r="E665" s="5">
        <v>122.21299999999999</v>
      </c>
      <c r="F665" s="6">
        <v>0.71452546296296304</v>
      </c>
      <c r="G665" s="5">
        <v>207.75299999999999</v>
      </c>
      <c r="H665" s="5">
        <v>345.40699999999998</v>
      </c>
      <c r="I665" s="5">
        <v>727.58</v>
      </c>
      <c r="K665" s="6">
        <f>K$4/X665/24</f>
        <v>0.2131939910185785</v>
      </c>
      <c r="L665" s="6">
        <f>L$4/Y665/24</f>
        <v>0.22006636616594508</v>
      </c>
      <c r="M665" s="6">
        <f>M$4/Z665/24</f>
        <v>0.19805574018480668</v>
      </c>
      <c r="N665" s="6">
        <f>N$4/AA665/24</f>
        <v>0.31117528137375938</v>
      </c>
      <c r="O665" s="6">
        <f>O$4/AB665/24</f>
        <v>0.27120350085516109</v>
      </c>
      <c r="P665" s="6">
        <f>P$4/AC665/24</f>
        <v>0.64621007203246783</v>
      </c>
      <c r="Q665" s="6">
        <f>Q$4/AD665/24</f>
        <v>0.32835397283622614</v>
      </c>
      <c r="R665" s="6">
        <f>R$4/AE665/24</f>
        <v>0.28651861909460324</v>
      </c>
      <c r="S665" s="6">
        <f>S$4/AF665/24</f>
        <v>0.40840878246351336</v>
      </c>
      <c r="T665" s="6">
        <f>T$4/AG665/24</f>
        <v>0.25289928452548321</v>
      </c>
      <c r="U665" s="6">
        <f t="shared" si="41"/>
        <v>0.37774453753019199</v>
      </c>
      <c r="W665" s="14">
        <v>442</v>
      </c>
      <c r="X665" s="5">
        <f t="shared" si="42"/>
        <v>12.371361816525864</v>
      </c>
      <c r="Y665" s="5">
        <f t="shared" si="42"/>
        <v>11.549546216208599</v>
      </c>
      <c r="Z665" s="5">
        <f t="shared" si="42"/>
        <v>11.150059732036688</v>
      </c>
      <c r="AA665" s="5">
        <f t="shared" si="40"/>
        <v>8.7035619326083147</v>
      </c>
      <c r="AB665" s="5">
        <f t="shared" si="40"/>
        <v>8.6036254177245048</v>
      </c>
      <c r="AC665" s="5">
        <f>AC$3*$W665+AC$4</f>
        <v>7.4150293751935159</v>
      </c>
      <c r="AD665" s="5">
        <f>AD$3*$W665+AD$4</f>
        <v>8.3751080464971981</v>
      </c>
      <c r="AE665" s="5">
        <f>AE$3*$W665+AE$4</f>
        <v>10.761371610252223</v>
      </c>
      <c r="AF665" s="5">
        <f>AF$3*$W665+AF$4</f>
        <v>10.202196538314919</v>
      </c>
      <c r="AG665" s="5">
        <f>AG$3*$W665+AG$4</f>
        <v>11.532917825921214</v>
      </c>
      <c r="AH665" s="5">
        <f>AH$3*$W665+AH$4</f>
        <v>8.2727867368571228</v>
      </c>
      <c r="AI665" s="32">
        <f>50/(B665*24)</f>
        <v>12.978768166728772</v>
      </c>
      <c r="AJ665" s="5">
        <f>C665/6</f>
        <v>11.767833333333334</v>
      </c>
      <c r="AK665" s="5">
        <f>100/(D665*24)</f>
        <v>10.88524570639095</v>
      </c>
      <c r="AL665" s="5">
        <f>E665/12</f>
        <v>10.184416666666666</v>
      </c>
      <c r="AM665" s="5">
        <f>160.934/(F665*24)</f>
        <v>9.3846667206608885</v>
      </c>
      <c r="AN665" s="5">
        <f>G665/24</f>
        <v>8.6563749999999988</v>
      </c>
    </row>
    <row r="666" spans="1:40" x14ac:dyDescent="0.2">
      <c r="A666" s="14">
        <v>441</v>
      </c>
      <c r="B666" s="6">
        <v>0.16066793823686185</v>
      </c>
      <c r="C666" s="5">
        <v>70.552999999999997</v>
      </c>
      <c r="D666" s="6">
        <f>100/(A666*$AK$3+$AK$4)/24</f>
        <v>0.3831513127601554</v>
      </c>
      <c r="E666" s="5">
        <v>122.121</v>
      </c>
      <c r="F666" s="6">
        <v>0.71521990740740737</v>
      </c>
      <c r="G666" s="5">
        <v>207.59899999999999</v>
      </c>
      <c r="H666" s="5">
        <v>345.15499999999997</v>
      </c>
      <c r="I666" s="5">
        <v>727.06899999999996</v>
      </c>
      <c r="K666" s="6">
        <f>K$4/X666/24</f>
        <v>0.21339237285760296</v>
      </c>
      <c r="L666" s="6">
        <f>L$4/Y666/24</f>
        <v>0.22027114290575298</v>
      </c>
      <c r="M666" s="6">
        <f>M$4/Z666/24</f>
        <v>0.19824003553843975</v>
      </c>
      <c r="N666" s="6">
        <f>N$4/AA666/24</f>
        <v>0.31146483702344235</v>
      </c>
      <c r="O666" s="6">
        <f>O$4/AB666/24</f>
        <v>0.27145586185742238</v>
      </c>
      <c r="P666" s="6">
        <f>P$4/AC666/24</f>
        <v>0.64683501126567633</v>
      </c>
      <c r="Q666" s="6">
        <f>Q$4/AD666/24</f>
        <v>0.32867151861411825</v>
      </c>
      <c r="R666" s="6">
        <f>R$4/AE666/24</f>
        <v>0.28679570658343451</v>
      </c>
      <c r="S666" s="6">
        <f>S$4/AF666/24</f>
        <v>0.40880374794361746</v>
      </c>
      <c r="T666" s="6">
        <f>T$4/AG666/24</f>
        <v>0.25314385930354771</v>
      </c>
      <c r="U666" s="6">
        <f t="shared" si="41"/>
        <v>0.37810984811857445</v>
      </c>
      <c r="W666" s="14">
        <v>441</v>
      </c>
      <c r="X666" s="5">
        <f t="shared" si="42"/>
        <v>12.359860686117434</v>
      </c>
      <c r="Y666" s="5">
        <f t="shared" si="42"/>
        <v>11.538809092910391</v>
      </c>
      <c r="Z666" s="5">
        <f t="shared" si="42"/>
        <v>11.139693994380496</v>
      </c>
      <c r="AA666" s="5">
        <f t="shared" si="40"/>
        <v>8.6954706001996982</v>
      </c>
      <c r="AB666" s="5">
        <f t="shared" si="40"/>
        <v>8.5956269920554433</v>
      </c>
      <c r="AC666" s="5">
        <f>AC$3*$W666+AC$4</f>
        <v>7.4078653492962712</v>
      </c>
      <c r="AD666" s="5">
        <f>AD$3*$W666+AD$4</f>
        <v>8.3670164412045658</v>
      </c>
      <c r="AE666" s="5">
        <f>AE$3*$W666+AE$4</f>
        <v>10.750974517940808</v>
      </c>
      <c r="AF666" s="5">
        <f>AF$3*$W666+AF$4</f>
        <v>10.192339692642292</v>
      </c>
      <c r="AG666" s="5">
        <f>AG$3*$W666+AG$4</f>
        <v>11.52177530472607</v>
      </c>
      <c r="AH666" s="5">
        <f>AH$3*$W666+AH$4</f>
        <v>8.26479398923248</v>
      </c>
      <c r="AI666" s="32">
        <f>50/(B666*24)</f>
        <v>12.966702356396809</v>
      </c>
      <c r="AJ666" s="5">
        <f>C666/6</f>
        <v>11.758833333333333</v>
      </c>
      <c r="AK666" s="5">
        <f>100/(D666*24)</f>
        <v>10.874728933200632</v>
      </c>
      <c r="AL666" s="5">
        <f>E666/12</f>
        <v>10.17675</v>
      </c>
      <c r="AM666" s="5">
        <f>160.934/(F666*24)</f>
        <v>9.3755546565256083</v>
      </c>
      <c r="AN666" s="5">
        <f>G666/24</f>
        <v>8.6499583333333323</v>
      </c>
    </row>
    <row r="667" spans="1:40" x14ac:dyDescent="0.2">
      <c r="A667" s="14">
        <v>440</v>
      </c>
      <c r="B667" s="6">
        <v>0.1608175826411877</v>
      </c>
      <c r="C667" s="5">
        <v>70.5</v>
      </c>
      <c r="D667" s="6">
        <f>100/(A667*$AK$3+$AK$4)/24</f>
        <v>0.38352221084227339</v>
      </c>
      <c r="E667" s="5">
        <v>122.03</v>
      </c>
      <c r="F667" s="6">
        <v>0.71591435185185182</v>
      </c>
      <c r="G667" s="5">
        <v>207.44499999999999</v>
      </c>
      <c r="H667" s="5">
        <v>344.904</v>
      </c>
      <c r="I667" s="5">
        <v>726.55899999999997</v>
      </c>
      <c r="K667" s="6">
        <f>K$4/X667/24</f>
        <v>0.2135911242380861</v>
      </c>
      <c r="L667" s="6">
        <f>L$4/Y667/24</f>
        <v>0.22047630109930441</v>
      </c>
      <c r="M667" s="6">
        <f>M$4/Z667/24</f>
        <v>0.19842467419352697</v>
      </c>
      <c r="N667" s="6">
        <f>N$4/AA667/24</f>
        <v>0.31175493205121391</v>
      </c>
      <c r="O667" s="6">
        <f>O$4/AB667/24</f>
        <v>0.27170869295237626</v>
      </c>
      <c r="P667" s="6">
        <f>P$4/AC667/24</f>
        <v>0.64746116040606927</v>
      </c>
      <c r="Q667" s="6">
        <f>Q$4/AD667/24</f>
        <v>0.3289896791732525</v>
      </c>
      <c r="R667" s="6">
        <f>R$4/AE667/24</f>
        <v>0.28707333052465289</v>
      </c>
      <c r="S667" s="6">
        <f>S$4/AF667/24</f>
        <v>0.409199478092583</v>
      </c>
      <c r="T667" s="6">
        <f>T$4/AG667/24</f>
        <v>0.25338890758809945</v>
      </c>
      <c r="U667" s="6">
        <f t="shared" si="41"/>
        <v>0.37847586596276983</v>
      </c>
      <c r="W667" s="14">
        <v>440</v>
      </c>
      <c r="X667" s="5">
        <f t="shared" si="42"/>
        <v>12.348359555709006</v>
      </c>
      <c r="Y667" s="5">
        <f t="shared" si="42"/>
        <v>11.528071969612181</v>
      </c>
      <c r="Z667" s="5">
        <f t="shared" si="42"/>
        <v>11.129328256724303</v>
      </c>
      <c r="AA667" s="5">
        <f t="shared" si="40"/>
        <v>8.6873792677910817</v>
      </c>
      <c r="AB667" s="5">
        <f t="shared" si="40"/>
        <v>8.5876285663863836</v>
      </c>
      <c r="AC667" s="5">
        <f>AC$3*$W667+AC$4</f>
        <v>7.4007013233990264</v>
      </c>
      <c r="AD667" s="5">
        <f>AD$3*$W667+AD$4</f>
        <v>8.3589248359119352</v>
      </c>
      <c r="AE667" s="5">
        <f>AE$3*$W667+AE$4</f>
        <v>10.740577425629397</v>
      </c>
      <c r="AF667" s="5">
        <f>AF$3*$W667+AF$4</f>
        <v>10.182482846969666</v>
      </c>
      <c r="AG667" s="5">
        <f>AG$3*$W667+AG$4</f>
        <v>11.510632783530928</v>
      </c>
      <c r="AH667" s="5">
        <f>AH$3*$W667+AH$4</f>
        <v>8.2568012416078389</v>
      </c>
      <c r="AI667" s="32">
        <f>50/(B667*24)</f>
        <v>12.954636546064844</v>
      </c>
      <c r="AJ667" s="5">
        <f>C667/6</f>
        <v>11.75</v>
      </c>
      <c r="AK667" s="5">
        <f>100/(D667*24)</f>
        <v>10.864212160010315</v>
      </c>
      <c r="AL667" s="5">
        <f>E667/12</f>
        <v>10.169166666666667</v>
      </c>
      <c r="AM667" s="5">
        <f>160.934/(F667*24)</f>
        <v>9.3664602699862591</v>
      </c>
      <c r="AN667" s="5">
        <f>G667/24</f>
        <v>8.6435416666666658</v>
      </c>
    </row>
    <row r="668" spans="1:40" x14ac:dyDescent="0.2">
      <c r="A668" s="14">
        <v>439</v>
      </c>
      <c r="B668" s="6">
        <v>0.16096750605978929</v>
      </c>
      <c r="C668" s="5">
        <v>70.445999999999998</v>
      </c>
      <c r="D668" s="6">
        <f>100/(A668*$AK$3+$AK$4)/24</f>
        <v>0.38389382769359726</v>
      </c>
      <c r="E668" s="5">
        <v>121.938</v>
      </c>
      <c r="F668" s="6">
        <v>0.71660879629629637</v>
      </c>
      <c r="G668" s="5">
        <v>207.292</v>
      </c>
      <c r="H668" s="5">
        <v>344.65199999999999</v>
      </c>
      <c r="I668" s="5">
        <v>726.048</v>
      </c>
      <c r="K668" s="6">
        <f>K$4/X668/24</f>
        <v>0.21379024619355147</v>
      </c>
      <c r="L668" s="6">
        <f>L$4/Y668/24</f>
        <v>0.22068184181343883</v>
      </c>
      <c r="M668" s="6">
        <f>M$4/Z668/24</f>
        <v>0.19860965711020448</v>
      </c>
      <c r="N668" s="6">
        <f>N$4/AA668/24</f>
        <v>0.31204556796559219</v>
      </c>
      <c r="O668" s="6">
        <f>O$4/AB668/24</f>
        <v>0.27196199545476546</v>
      </c>
      <c r="P668" s="6">
        <f>P$4/AC668/24</f>
        <v>0.64808852297069419</v>
      </c>
      <c r="Q668" s="6">
        <f>Q$4/AD668/24</f>
        <v>0.32930845630072025</v>
      </c>
      <c r="R668" s="6">
        <f>R$4/AE668/24</f>
        <v>0.28735149247765773</v>
      </c>
      <c r="S668" s="6">
        <f>S$4/AF668/24</f>
        <v>0.40959597513320595</v>
      </c>
      <c r="T668" s="6">
        <f>T$4/AG668/24</f>
        <v>0.25363443075556208</v>
      </c>
      <c r="U668" s="6">
        <f t="shared" si="41"/>
        <v>0.37884259311868157</v>
      </c>
      <c r="W668" s="14">
        <v>439</v>
      </c>
      <c r="X668" s="5">
        <f t="shared" si="42"/>
        <v>12.336858425300576</v>
      </c>
      <c r="Y668" s="5">
        <f t="shared" si="42"/>
        <v>11.517334846313972</v>
      </c>
      <c r="Z668" s="5">
        <f t="shared" si="42"/>
        <v>11.118962519068113</v>
      </c>
      <c r="AA668" s="5">
        <f t="shared" si="40"/>
        <v>8.6792879353824652</v>
      </c>
      <c r="AB668" s="5">
        <f t="shared" si="40"/>
        <v>8.5796301407173239</v>
      </c>
      <c r="AC668" s="5">
        <f>AC$3*$W668+AC$4</f>
        <v>7.3935372975017808</v>
      </c>
      <c r="AD668" s="5">
        <f>AD$3*$W668+AD$4</f>
        <v>8.3508332306193047</v>
      </c>
      <c r="AE668" s="5">
        <f>AE$3*$W668+AE$4</f>
        <v>10.730180333317982</v>
      </c>
      <c r="AF668" s="5">
        <f>AF$3*$W668+AF$4</f>
        <v>10.17262600129704</v>
      </c>
      <c r="AG668" s="5">
        <f>AG$3*$W668+AG$4</f>
        <v>11.499490262335787</v>
      </c>
      <c r="AH668" s="5">
        <f>AH$3*$W668+AH$4</f>
        <v>8.248808493983196</v>
      </c>
      <c r="AI668" s="32">
        <f>50/(B668*24)</f>
        <v>12.942570735732875</v>
      </c>
      <c r="AJ668" s="5">
        <f>C668/6</f>
        <v>11.741</v>
      </c>
      <c r="AK668" s="5">
        <f>100/(D668*24)</f>
        <v>10.853695386819995</v>
      </c>
      <c r="AL668" s="5">
        <f>E668/12</f>
        <v>10.1615</v>
      </c>
      <c r="AM668" s="5">
        <f>160.934/(F668*24)</f>
        <v>9.3573835096503259</v>
      </c>
      <c r="AN668" s="5">
        <f>G668/24</f>
        <v>8.6371666666666673</v>
      </c>
    </row>
    <row r="669" spans="1:40" x14ac:dyDescent="0.2">
      <c r="A669" s="14">
        <v>438</v>
      </c>
      <c r="B669" s="6">
        <v>0.16111770927373431</v>
      </c>
      <c r="C669" s="5">
        <v>70.393000000000001</v>
      </c>
      <c r="D669" s="6">
        <f>100/(A669*$AK$3+$AK$4)/24</f>
        <v>0.38426616540552455</v>
      </c>
      <c r="E669" s="5">
        <v>121.846</v>
      </c>
      <c r="F669" s="6">
        <v>0.71730324074074081</v>
      </c>
      <c r="G669" s="5">
        <v>207.13800000000001</v>
      </c>
      <c r="H669" s="5">
        <v>344.4</v>
      </c>
      <c r="I669" s="5">
        <v>725.53700000000003</v>
      </c>
      <c r="K669" s="6">
        <f>K$4/X669/24</f>
        <v>0.21398973976138025</v>
      </c>
      <c r="L669" s="6">
        <f>L$4/Y669/24</f>
        <v>0.22088776611897767</v>
      </c>
      <c r="M669" s="6">
        <f>M$4/Z669/24</f>
        <v>0.19879498525219227</v>
      </c>
      <c r="N669" s="6">
        <f>N$4/AA669/24</f>
        <v>0.31233674628072561</v>
      </c>
      <c r="O669" s="6">
        <f>O$4/AB669/24</f>
        <v>0.27221577068423958</v>
      </c>
      <c r="P669" s="6">
        <f>P$4/AC669/24</f>
        <v>0.64871710249024239</v>
      </c>
      <c r="Q669" s="6">
        <f>Q$4/AD669/24</f>
        <v>0.3296278517905461</v>
      </c>
      <c r="R669" s="6">
        <f>R$4/AE669/24</f>
        <v>0.28763019400789797</v>
      </c>
      <c r="S669" s="6">
        <f>S$4/AF669/24</f>
        <v>0.40999324129690534</v>
      </c>
      <c r="T669" s="6">
        <f>T$4/AG669/24</f>
        <v>0.25388043018769901</v>
      </c>
      <c r="U669" s="6">
        <f t="shared" si="41"/>
        <v>0.37921003165018868</v>
      </c>
      <c r="W669" s="14">
        <v>438</v>
      </c>
      <c r="X669" s="5">
        <f t="shared" si="42"/>
        <v>12.325357294892147</v>
      </c>
      <c r="Y669" s="5">
        <f t="shared" si="42"/>
        <v>11.506597723015762</v>
      </c>
      <c r="Z669" s="5">
        <f t="shared" si="42"/>
        <v>11.108596781411922</v>
      </c>
      <c r="AA669" s="5">
        <f t="shared" si="40"/>
        <v>8.6711966029738505</v>
      </c>
      <c r="AB669" s="5">
        <f t="shared" si="40"/>
        <v>8.5716317150482642</v>
      </c>
      <c r="AC669" s="5">
        <f>AC$3*$W669+AC$4</f>
        <v>7.3863732716045352</v>
      </c>
      <c r="AD669" s="5">
        <f>AD$3*$W669+AD$4</f>
        <v>8.3427416253266724</v>
      </c>
      <c r="AE669" s="5">
        <f>AE$3*$W669+AE$4</f>
        <v>10.719783241006571</v>
      </c>
      <c r="AF669" s="5">
        <f>AF$3*$W669+AF$4</f>
        <v>10.162769155624414</v>
      </c>
      <c r="AG669" s="5">
        <f>AG$3*$W669+AG$4</f>
        <v>11.488347741140643</v>
      </c>
      <c r="AH669" s="5">
        <f>AH$3*$W669+AH$4</f>
        <v>8.2408157463585532</v>
      </c>
      <c r="AI669" s="32">
        <f>50/(B669*24)</f>
        <v>12.930504925400911</v>
      </c>
      <c r="AJ669" s="5">
        <f>C669/6</f>
        <v>11.732166666666666</v>
      </c>
      <c r="AK669" s="5">
        <f>100/(D669*24)</f>
        <v>10.843178613629675</v>
      </c>
      <c r="AL669" s="5">
        <f>E669/12</f>
        <v>10.153833333333333</v>
      </c>
      <c r="AM669" s="5">
        <f>160.934/(F669*24)</f>
        <v>9.3483243243243237</v>
      </c>
      <c r="AN669" s="5">
        <f>G669/24</f>
        <v>8.6307500000000008</v>
      </c>
    </row>
    <row r="670" spans="1:40" x14ac:dyDescent="0.2">
      <c r="A670" s="14">
        <v>437</v>
      </c>
      <c r="B670" s="6">
        <v>0.16126819306700854</v>
      </c>
      <c r="C670" s="5">
        <v>70.34</v>
      </c>
      <c r="D670" s="6">
        <f>100/(A670*$AK$3+$AK$4)/24</f>
        <v>0.38463922607757439</v>
      </c>
      <c r="E670" s="5">
        <v>121.755</v>
      </c>
      <c r="F670" s="6">
        <v>0.71800925925925929</v>
      </c>
      <c r="G670" s="5">
        <v>206.98500000000001</v>
      </c>
      <c r="H670" s="5">
        <v>344.14800000000002</v>
      </c>
      <c r="I670" s="5">
        <v>725.02700000000004</v>
      </c>
      <c r="K670" s="6">
        <f>K$4/X670/24</f>
        <v>0.21418960598282921</v>
      </c>
      <c r="L670" s="6">
        <f>L$4/Y670/24</f>
        <v>0.221094075090743</v>
      </c>
      <c r="M670" s="6">
        <f>M$4/Z670/24</f>
        <v>0.19898065958681069</v>
      </c>
      <c r="N670" s="6">
        <f>N$4/AA670/24</f>
        <v>0.31262846851641973</v>
      </c>
      <c r="O670" s="6">
        <f>O$4/AB670/24</f>
        <v>0.27247001996537867</v>
      </c>
      <c r="P670" s="6">
        <f>P$4/AC670/24</f>
        <v>0.64934690250911697</v>
      </c>
      <c r="Q670" s="6">
        <f>Q$4/AD670/24</f>
        <v>0.32994786744372118</v>
      </c>
      <c r="R670" s="6">
        <f>R$4/AE670/24</f>
        <v>0.287909436686902</v>
      </c>
      <c r="S670" s="6">
        <f>S$4/AF670/24</f>
        <v>0.41039127882376564</v>
      </c>
      <c r="T670" s="6">
        <f>T$4/AG670/24</f>
        <v>0.2541269072716395</v>
      </c>
      <c r="U670" s="6">
        <f t="shared" si="41"/>
        <v>0.37957818362918516</v>
      </c>
      <c r="W670" s="14">
        <v>437</v>
      </c>
      <c r="X670" s="5">
        <f t="shared" si="42"/>
        <v>12.313856164483717</v>
      </c>
      <c r="Y670" s="5">
        <f t="shared" si="42"/>
        <v>11.495860599717552</v>
      </c>
      <c r="Z670" s="5">
        <f t="shared" si="42"/>
        <v>11.098231043755728</v>
      </c>
      <c r="AA670" s="5">
        <f t="shared" si="40"/>
        <v>8.6631052705652341</v>
      </c>
      <c r="AB670" s="5">
        <f t="shared" si="40"/>
        <v>8.5636332893792044</v>
      </c>
      <c r="AC670" s="5">
        <f>AC$3*$W670+AC$4</f>
        <v>7.3792092457072904</v>
      </c>
      <c r="AD670" s="5">
        <f>AD$3*$W670+AD$4</f>
        <v>8.3346500200340419</v>
      </c>
      <c r="AE670" s="5">
        <f>AE$3*$W670+AE$4</f>
        <v>10.709386148695156</v>
      </c>
      <c r="AF670" s="5">
        <f>AF$3*$W670+AF$4</f>
        <v>10.152912309951788</v>
      </c>
      <c r="AG670" s="5">
        <f>AG$3*$W670+AG$4</f>
        <v>11.4772052199455</v>
      </c>
      <c r="AH670" s="5">
        <f>AH$3*$W670+AH$4</f>
        <v>8.2328229987339121</v>
      </c>
      <c r="AI670" s="32">
        <f>50/(B670*24)</f>
        <v>12.918439115068944</v>
      </c>
      <c r="AJ670" s="5">
        <f>C670/6</f>
        <v>11.723333333333334</v>
      </c>
      <c r="AK670" s="5">
        <f>100/(D670*24)</f>
        <v>10.832661840439357</v>
      </c>
      <c r="AL670" s="5">
        <f>E670/12</f>
        <v>10.14625</v>
      </c>
      <c r="AM670" s="5">
        <f>160.934/(F670*24)</f>
        <v>9.3391321168353851</v>
      </c>
      <c r="AN670" s="5">
        <f>G670/24</f>
        <v>8.6243750000000006</v>
      </c>
    </row>
    <row r="671" spans="1:40" x14ac:dyDescent="0.2">
      <c r="A671" s="14">
        <v>436</v>
      </c>
      <c r="B671" s="6">
        <v>0.16141895822652946</v>
      </c>
      <c r="C671" s="5">
        <v>70.286000000000001</v>
      </c>
      <c r="D671" s="6">
        <f>100/(A671*$AK$3+$AK$4)/24</f>
        <v>0.38501301181742731</v>
      </c>
      <c r="E671" s="5">
        <v>121.663</v>
      </c>
      <c r="F671" s="6">
        <v>0.71870370370370373</v>
      </c>
      <c r="G671" s="5">
        <v>206.83099999999999</v>
      </c>
      <c r="H671" s="5">
        <v>343.89600000000002</v>
      </c>
      <c r="I671" s="5">
        <v>724.51599999999996</v>
      </c>
      <c r="K671" s="6">
        <f>K$4/X671/24</f>
        <v>0.21438984590304899</v>
      </c>
      <c r="L671" s="6">
        <f>L$4/Y671/24</f>
        <v>0.22130076980757621</v>
      </c>
      <c r="M671" s="6">
        <f>M$4/Z671/24</f>
        <v>0.19916668108499735</v>
      </c>
      <c r="N671" s="6">
        <f>N$4/AA671/24</f>
        <v>0.3129207361981633</v>
      </c>
      <c r="O671" s="6">
        <f>O$4/AB671/24</f>
        <v>0.27272474462771606</v>
      </c>
      <c r="P671" s="6">
        <f>P$4/AC671/24</f>
        <v>0.64997792658549824</v>
      </c>
      <c r="Q671" s="6">
        <f>Q$4/AD671/24</f>
        <v>0.33026850506823763</v>
      </c>
      <c r="R671" s="6">
        <f>R$4/AE671/24</f>
        <v>0.28818922209230663</v>
      </c>
      <c r="S671" s="6">
        <f>S$4/AF671/24</f>
        <v>0.41079008996257915</v>
      </c>
      <c r="T671" s="6">
        <f>T$4/AG671/24</f>
        <v>0.25437386339990481</v>
      </c>
      <c r="U671" s="6">
        <f t="shared" si="41"/>
        <v>0.37994705113561905</v>
      </c>
      <c r="W671" s="14">
        <v>436</v>
      </c>
      <c r="X671" s="5">
        <f t="shared" si="42"/>
        <v>12.302355034075287</v>
      </c>
      <c r="Y671" s="5">
        <f t="shared" si="42"/>
        <v>11.485123476419343</v>
      </c>
      <c r="Z671" s="5">
        <f t="shared" si="42"/>
        <v>11.087865306099538</v>
      </c>
      <c r="AA671" s="5">
        <f t="shared" si="40"/>
        <v>8.6550139381566176</v>
      </c>
      <c r="AB671" s="5">
        <f t="shared" si="40"/>
        <v>8.5556348637101447</v>
      </c>
      <c r="AC671" s="5">
        <f>AC$3*$W671+AC$4</f>
        <v>7.3720452198100457</v>
      </c>
      <c r="AD671" s="5">
        <f>AD$3*$W671+AD$4</f>
        <v>8.3265584147414096</v>
      </c>
      <c r="AE671" s="5">
        <f>AE$3*$W671+AE$4</f>
        <v>10.698989056383745</v>
      </c>
      <c r="AF671" s="5">
        <f>AF$3*$W671+AF$4</f>
        <v>10.143055464279161</v>
      </c>
      <c r="AG671" s="5">
        <f>AG$3*$W671+AG$4</f>
        <v>11.466062698750356</v>
      </c>
      <c r="AH671" s="5">
        <f>AH$3*$W671+AH$4</f>
        <v>8.2248302511092692</v>
      </c>
      <c r="AI671" s="32">
        <f>50/(B671*24)</f>
        <v>12.906373304736979</v>
      </c>
      <c r="AJ671" s="5">
        <f>C671/6</f>
        <v>11.714333333333334</v>
      </c>
      <c r="AK671" s="5">
        <f>100/(D671*24)</f>
        <v>10.822145067249039</v>
      </c>
      <c r="AL671" s="5">
        <f>E671/12</f>
        <v>10.138583333333333</v>
      </c>
      <c r="AM671" s="5">
        <f>160.934/(F671*24)</f>
        <v>9.3301082195310485</v>
      </c>
      <c r="AN671" s="5">
        <f>G671/24</f>
        <v>8.6179583333333323</v>
      </c>
    </row>
    <row r="672" spans="1:40" x14ac:dyDescent="0.2">
      <c r="A672" s="14">
        <v>435</v>
      </c>
      <c r="B672" s="6">
        <v>0.16157000554216</v>
      </c>
      <c r="C672" s="5">
        <v>70.233000000000004</v>
      </c>
      <c r="D672" s="6">
        <f>100/(A672*$AK$3+$AK$4)/24</f>
        <v>0.38538752474096455</v>
      </c>
      <c r="E672" s="5">
        <v>121.572</v>
      </c>
      <c r="F672" s="6">
        <v>0.71940972222222221</v>
      </c>
      <c r="G672" s="5">
        <v>206.67699999999999</v>
      </c>
      <c r="H672" s="5">
        <v>343.64499999999998</v>
      </c>
      <c r="I672" s="5">
        <v>724.005</v>
      </c>
      <c r="K672" s="6">
        <f>K$4/X672/24</f>
        <v>0.21459046057110218</v>
      </c>
      <c r="L672" s="6">
        <f>L$4/Y672/24</f>
        <v>0.22150785135235673</v>
      </c>
      <c r="M672" s="6">
        <f>M$4/Z672/24</f>
        <v>0.19935305072132417</v>
      </c>
      <c r="N672" s="6">
        <f>N$4/AA672/24</f>
        <v>0.3132135508571548</v>
      </c>
      <c r="O672" s="6">
        <f>O$4/AB672/24</f>
        <v>0.27297994600576131</v>
      </c>
      <c r="P672" s="6">
        <f>P$4/AC672/24</f>
        <v>0.65061017829141088</v>
      </c>
      <c r="Q672" s="6">
        <f>Q$4/AD672/24</f>
        <v>0.33058976647912214</v>
      </c>
      <c r="R672" s="6">
        <f>R$4/AE672/24</f>
        <v>0.28846955180788753</v>
      </c>
      <c r="S672" s="6">
        <f>S$4/AF672/24</f>
        <v>0.41118967697088765</v>
      </c>
      <c r="T672" s="6">
        <f>T$4/AG672/24</f>
        <v>0.25462129997043431</v>
      </c>
      <c r="U672" s="6">
        <f t="shared" si="41"/>
        <v>0.38031663625753076</v>
      </c>
      <c r="W672" s="14">
        <v>435</v>
      </c>
      <c r="X672" s="5">
        <f t="shared" si="42"/>
        <v>12.290853903666857</v>
      </c>
      <c r="Y672" s="5">
        <f t="shared" si="42"/>
        <v>11.474386353121133</v>
      </c>
      <c r="Z672" s="5">
        <f t="shared" si="42"/>
        <v>11.077499568443347</v>
      </c>
      <c r="AA672" s="5">
        <f t="shared" si="40"/>
        <v>8.6469226057480029</v>
      </c>
      <c r="AB672" s="5">
        <f t="shared" si="40"/>
        <v>8.547636438041085</v>
      </c>
      <c r="AC672" s="5">
        <f>AC$3*$W672+AC$4</f>
        <v>7.3648811939128009</v>
      </c>
      <c r="AD672" s="5">
        <f>AD$3*$W672+AD$4</f>
        <v>8.318466809448779</v>
      </c>
      <c r="AE672" s="5">
        <f>AE$3*$W672+AE$4</f>
        <v>10.68859196407233</v>
      </c>
      <c r="AF672" s="5">
        <f>AF$3*$W672+AF$4</f>
        <v>10.133198618606535</v>
      </c>
      <c r="AG672" s="5">
        <f>AG$3*$W672+AG$4</f>
        <v>11.454920177555215</v>
      </c>
      <c r="AH672" s="5">
        <f>AH$3*$W672+AH$4</f>
        <v>8.2168375034846264</v>
      </c>
      <c r="AI672" s="32">
        <f>50/(B672*24)</f>
        <v>12.894307494405014</v>
      </c>
      <c r="AJ672" s="5">
        <f>C672/6</f>
        <v>11.705500000000001</v>
      </c>
      <c r="AK672" s="5">
        <f>100/(D672*24)</f>
        <v>10.811628294058719</v>
      </c>
      <c r="AL672" s="5">
        <f>E672/12</f>
        <v>10.131</v>
      </c>
      <c r="AM672" s="5">
        <f>160.934/(F672*24)</f>
        <v>9.3209517833872297</v>
      </c>
      <c r="AN672" s="5">
        <f>G672/24</f>
        <v>8.6115416666666658</v>
      </c>
    </row>
    <row r="673" spans="1:40" x14ac:dyDescent="0.2">
      <c r="A673" s="14">
        <v>434</v>
      </c>
      <c r="B673" s="6">
        <v>0.16172133580672229</v>
      </c>
      <c r="C673" s="5">
        <v>70.179000000000002</v>
      </c>
      <c r="D673" s="6">
        <f>100/(A673*$AK$3+$AK$4)/24</f>
        <v>0.38576276697230788</v>
      </c>
      <c r="E673" s="5">
        <v>121.48</v>
      </c>
      <c r="F673" s="6">
        <v>0.7201157407407407</v>
      </c>
      <c r="G673" s="5">
        <v>206.524</v>
      </c>
      <c r="H673" s="5">
        <v>343.39299999999997</v>
      </c>
      <c r="I673" s="5">
        <v>723.495</v>
      </c>
      <c r="K673" s="6">
        <f>K$4/X673/24</f>
        <v>0.21479145103998162</v>
      </c>
      <c r="L673" s="6">
        <f>L$4/Y673/24</f>
        <v>0.22171532081202097</v>
      </c>
      <c r="M673" s="6">
        <f>M$4/Z673/24</f>
        <v>0.19953976947401428</v>
      </c>
      <c r="N673" s="6">
        <f>N$4/AA673/24</f>
        <v>0.31350691403032954</v>
      </c>
      <c r="O673" s="6">
        <f>O$4/AB673/24</f>
        <v>0.27323562543902397</v>
      </c>
      <c r="P673" s="6">
        <f>P$4/AC673/24</f>
        <v>0.6512436612127922</v>
      </c>
      <c r="Q673" s="6">
        <f>Q$4/AD673/24</f>
        <v>0.33091165349847046</v>
      </c>
      <c r="R673" s="6">
        <f>R$4/AE673/24</f>
        <v>0.28875042742358825</v>
      </c>
      <c r="S673" s="6">
        <f>S$4/AF673/24</f>
        <v>0.41159004211502576</v>
      </c>
      <c r="T673" s="6">
        <f>T$4/AG673/24</f>
        <v>0.25486921838661208</v>
      </c>
      <c r="U673" s="6">
        <f t="shared" si="41"/>
        <v>0.3806869410910933</v>
      </c>
      <c r="W673" s="14">
        <v>434</v>
      </c>
      <c r="X673" s="5">
        <f t="shared" si="42"/>
        <v>12.279352773258427</v>
      </c>
      <c r="Y673" s="5">
        <f t="shared" si="42"/>
        <v>11.463649229822924</v>
      </c>
      <c r="Z673" s="5">
        <f t="shared" si="42"/>
        <v>11.067133830787155</v>
      </c>
      <c r="AA673" s="5">
        <f t="shared" si="40"/>
        <v>8.6388312733393864</v>
      </c>
      <c r="AB673" s="5">
        <f t="shared" si="40"/>
        <v>8.5396380123720235</v>
      </c>
      <c r="AC673" s="5">
        <f>AC$3*$W673+AC$4</f>
        <v>7.3577171680155553</v>
      </c>
      <c r="AD673" s="5">
        <f>AD$3*$W673+AD$4</f>
        <v>8.3103752041561485</v>
      </c>
      <c r="AE673" s="5">
        <f>AE$3*$W673+AE$4</f>
        <v>10.678194871760919</v>
      </c>
      <c r="AF673" s="5">
        <f>AF$3*$W673+AF$4</f>
        <v>10.123341772933909</v>
      </c>
      <c r="AG673" s="5">
        <f>AG$3*$W673+AG$4</f>
        <v>11.443777656360071</v>
      </c>
      <c r="AH673" s="5">
        <f>AH$3*$W673+AH$4</f>
        <v>8.2088447558599853</v>
      </c>
      <c r="AI673" s="32">
        <f>50/(B673*24)</f>
        <v>12.882241684073049</v>
      </c>
      <c r="AJ673" s="5">
        <f>C673/6</f>
        <v>11.6965</v>
      </c>
      <c r="AK673" s="5">
        <f>100/(D673*24)</f>
        <v>10.8011115208684</v>
      </c>
      <c r="AL673" s="5">
        <f>E673/12</f>
        <v>10.123333333333333</v>
      </c>
      <c r="AM673" s="5">
        <f>160.934/(F673*24)</f>
        <v>9.3118133016168958</v>
      </c>
      <c r="AN673" s="5">
        <f>G673/24</f>
        <v>8.6051666666666673</v>
      </c>
    </row>
    <row r="674" spans="1:40" x14ac:dyDescent="0.2">
      <c r="A674" s="14">
        <v>433</v>
      </c>
      <c r="B674" s="6">
        <v>0.16187294981601161</v>
      </c>
      <c r="C674" s="5">
        <v>70.126000000000005</v>
      </c>
      <c r="D674" s="6">
        <f>100/(A674*$AK$3+$AK$4)/24</f>
        <v>0.38613874064386017</v>
      </c>
      <c r="E674" s="5">
        <v>121.389</v>
      </c>
      <c r="F674" s="6">
        <v>0.72082175925925929</v>
      </c>
      <c r="G674" s="5">
        <v>206.37</v>
      </c>
      <c r="H674" s="5">
        <v>343.14100000000002</v>
      </c>
      <c r="I674" s="5">
        <v>722.98400000000004</v>
      </c>
      <c r="K674" s="6">
        <f>K$4/X674/24</f>
        <v>0.21499281836662895</v>
      </c>
      <c r="L674" s="6">
        <f>L$4/Y674/24</f>
        <v>0.22192317927758143</v>
      </c>
      <c r="M674" s="6">
        <f>M$4/Z674/24</f>
        <v>0.19972683832495905</v>
      </c>
      <c r="N674" s="6">
        <f>N$4/AA674/24</f>
        <v>0.31380082726038633</v>
      </c>
      <c r="O674" s="6">
        <f>O$4/AB674/24</f>
        <v>0.27349178427203646</v>
      </c>
      <c r="P674" s="6">
        <f>P$4/AC674/24</f>
        <v>0.65187837894955847</v>
      </c>
      <c r="Q674" s="6">
        <f>Q$4/AD674/24</f>
        <v>0.33123416795548183</v>
      </c>
      <c r="R674" s="6">
        <f>R$4/AE674/24</f>
        <v>0.28903185053555114</v>
      </c>
      <c r="S674" s="6">
        <f>S$4/AF674/24</f>
        <v>0.41199118767016291</v>
      </c>
      <c r="T674" s="6">
        <f>T$4/AG674/24</f>
        <v>0.25511762005729316</v>
      </c>
      <c r="U674" s="6">
        <f t="shared" si="41"/>
        <v>0.38105796774065143</v>
      </c>
      <c r="W674" s="14">
        <v>433</v>
      </c>
      <c r="X674" s="5">
        <f t="shared" si="42"/>
        <v>12.267851642849998</v>
      </c>
      <c r="Y674" s="5">
        <f t="shared" si="42"/>
        <v>11.452912106524714</v>
      </c>
      <c r="Z674" s="5">
        <f t="shared" si="42"/>
        <v>11.056768093130962</v>
      </c>
      <c r="AA674" s="5">
        <f t="shared" si="40"/>
        <v>8.6307399409307699</v>
      </c>
      <c r="AB674" s="5">
        <f t="shared" si="40"/>
        <v>8.5316395867029637</v>
      </c>
      <c r="AC674" s="5">
        <f>AC$3*$W674+AC$4</f>
        <v>7.3505531421183097</v>
      </c>
      <c r="AD674" s="5">
        <f>AD$3*$W674+AD$4</f>
        <v>8.3022835988635162</v>
      </c>
      <c r="AE674" s="5">
        <f>AE$3*$W674+AE$4</f>
        <v>10.667797779449504</v>
      </c>
      <c r="AF674" s="5">
        <f>AF$3*$W674+AF$4</f>
        <v>10.113484927261283</v>
      </c>
      <c r="AG674" s="5">
        <f>AG$3*$W674+AG$4</f>
        <v>11.432635135164929</v>
      </c>
      <c r="AH674" s="5">
        <f>AH$3*$W674+AH$4</f>
        <v>8.2008520082353424</v>
      </c>
      <c r="AI674" s="32">
        <f>50/(B674*24)</f>
        <v>12.870175873741081</v>
      </c>
      <c r="AJ674" s="5">
        <f>C674/6</f>
        <v>11.687666666666667</v>
      </c>
      <c r="AK674" s="5">
        <f>100/(D674*24)</f>
        <v>10.790594747678082</v>
      </c>
      <c r="AL674" s="5">
        <f>E674/12</f>
        <v>10.11575</v>
      </c>
      <c r="AM674" s="5">
        <f>160.934/(F674*24)</f>
        <v>9.3026927214630941</v>
      </c>
      <c r="AN674" s="5">
        <f>G674/24</f>
        <v>8.5987500000000008</v>
      </c>
    </row>
    <row r="675" spans="1:40" x14ac:dyDescent="0.2">
      <c r="A675" s="14">
        <v>432</v>
      </c>
      <c r="B675" s="6">
        <v>0.16202484836881009</v>
      </c>
      <c r="C675" s="5">
        <v>70.072000000000003</v>
      </c>
      <c r="D675" s="6">
        <f>100/(A675*$AK$3+$AK$4)/24</f>
        <v>0.38651544789634545</v>
      </c>
      <c r="E675" s="5">
        <v>121.297</v>
      </c>
      <c r="F675" s="6">
        <v>0.72152777777777777</v>
      </c>
      <c r="G675" s="5">
        <v>206.21600000000001</v>
      </c>
      <c r="H675" s="5">
        <v>342.88900000000001</v>
      </c>
      <c r="I675" s="5">
        <v>722.47299999999996</v>
      </c>
      <c r="K675" s="6">
        <f>K$4/X675/24</f>
        <v>0.21519456361195302</v>
      </c>
      <c r="L675" s="6">
        <f>L$4/Y675/24</f>
        <v>0.22213142784414563</v>
      </c>
      <c r="M675" s="6">
        <f>M$4/Z675/24</f>
        <v>0.19991425825973544</v>
      </c>
      <c r="N675" s="6">
        <f>N$4/AA675/24</f>
        <v>0.31409529209581438</v>
      </c>
      <c r="O675" s="6">
        <f>O$4/AB675/24</f>
        <v>0.2737484238543782</v>
      </c>
      <c r="P675" s="6">
        <f>P$4/AC675/24</f>
        <v>0.65251433511567425</v>
      </c>
      <c r="Q675" s="6">
        <f>Q$4/AD675/24</f>
        <v>0.33155731168649344</v>
      </c>
      <c r="R675" s="6">
        <f>R$4/AE675/24</f>
        <v>0.28931382274614681</v>
      </c>
      <c r="S675" s="6">
        <f>S$4/AF675/24</f>
        <v>0.41239311592034728</v>
      </c>
      <c r="T675" s="6">
        <f>T$4/AG675/24</f>
        <v>0.25536650639683039</v>
      </c>
      <c r="U675" s="6">
        <f t="shared" si="41"/>
        <v>0.38142971831876205</v>
      </c>
      <c r="W675" s="14">
        <v>432</v>
      </c>
      <c r="X675" s="5">
        <f t="shared" si="42"/>
        <v>12.256350512441568</v>
      </c>
      <c r="Y675" s="5">
        <f t="shared" si="42"/>
        <v>11.442174983226504</v>
      </c>
      <c r="Z675" s="5">
        <f t="shared" si="42"/>
        <v>11.046402355474772</v>
      </c>
      <c r="AA675" s="5">
        <f t="shared" si="40"/>
        <v>8.6226486085221534</v>
      </c>
      <c r="AB675" s="5">
        <f t="shared" si="40"/>
        <v>8.523641161033904</v>
      </c>
      <c r="AC675" s="5">
        <f>AC$3*$W675+AC$4</f>
        <v>7.3433891162210649</v>
      </c>
      <c r="AD675" s="5">
        <f>AD$3*$W675+AD$4</f>
        <v>8.2941919935708839</v>
      </c>
      <c r="AE675" s="5">
        <f>AE$3*$W675+AE$4</f>
        <v>10.657400687138093</v>
      </c>
      <c r="AF675" s="5">
        <f>AF$3*$W675+AF$4</f>
        <v>10.103628081588656</v>
      </c>
      <c r="AG675" s="5">
        <f>AG$3*$W675+AG$4</f>
        <v>11.421492613969786</v>
      </c>
      <c r="AH675" s="5">
        <f>AH$3*$W675+AH$4</f>
        <v>8.1928592606106996</v>
      </c>
      <c r="AI675" s="32">
        <f>50/(B675*24)</f>
        <v>12.858110063409118</v>
      </c>
      <c r="AJ675" s="5">
        <f>C675/6</f>
        <v>11.678666666666667</v>
      </c>
      <c r="AK675" s="5">
        <f>100/(D675*24)</f>
        <v>10.780077974487766</v>
      </c>
      <c r="AL675" s="5">
        <f>E675/12</f>
        <v>10.108083333333333</v>
      </c>
      <c r="AM675" s="5">
        <f>160.934/(F675*24)</f>
        <v>9.2935899903753612</v>
      </c>
      <c r="AN675" s="5">
        <f>G675/24</f>
        <v>8.5923333333333343</v>
      </c>
    </row>
    <row r="676" spans="1:40" x14ac:dyDescent="0.2">
      <c r="A676" s="14">
        <v>431</v>
      </c>
      <c r="B676" s="6">
        <v>0.16217703226690117</v>
      </c>
      <c r="C676" s="5">
        <v>70.019000000000005</v>
      </c>
      <c r="D676" s="6">
        <f>100/(A676*$AK$3+$AK$4)/24</f>
        <v>0.38689289087884982</v>
      </c>
      <c r="E676" s="5">
        <v>121.206</v>
      </c>
      <c r="F676" s="6">
        <v>0.72223379629629625</v>
      </c>
      <c r="G676" s="5">
        <v>206.06299999999999</v>
      </c>
      <c r="H676" s="5">
        <v>342.637</v>
      </c>
      <c r="I676" s="5">
        <v>721.96299999999997</v>
      </c>
      <c r="K676" s="6">
        <f>K$4/X676/24</f>
        <v>0.21539668784084862</v>
      </c>
      <c r="L676" s="6">
        <f>L$4/Y676/24</f>
        <v>0.22234006761093564</v>
      </c>
      <c r="M676" s="6">
        <f>M$4/Z676/24</f>
        <v>0.20010203026762338</v>
      </c>
      <c r="N676" s="6">
        <f>N$4/AA676/24</f>
        <v>0.31439031009092083</v>
      </c>
      <c r="O676" s="6">
        <f>O$4/AB676/24</f>
        <v>0.27400554554069884</v>
      </c>
      <c r="P676" s="6">
        <f>P$4/AC676/24</f>
        <v>0.65315153333922071</v>
      </c>
      <c r="Q676" s="6">
        <f>Q$4/AD676/24</f>
        <v>0.33188108653501541</v>
      </c>
      <c r="R676" s="6">
        <f>R$4/AE676/24</f>
        <v>0.28959634566400527</v>
      </c>
      <c r="S676" s="6">
        <f>S$4/AF676/24</f>
        <v>0.41279582915854873</v>
      </c>
      <c r="T676" s="6">
        <f>T$4/AG676/24</f>
        <v>0.25561587882510134</v>
      </c>
      <c r="U676" s="6">
        <f t="shared" si="41"/>
        <v>0.3818021949462333</v>
      </c>
      <c r="W676" s="14">
        <v>431</v>
      </c>
      <c r="X676" s="5">
        <f t="shared" si="42"/>
        <v>12.244849382033138</v>
      </c>
      <c r="Y676" s="5">
        <f t="shared" si="42"/>
        <v>11.431437859928295</v>
      </c>
      <c r="Z676" s="5">
        <f t="shared" si="42"/>
        <v>11.03603661781858</v>
      </c>
      <c r="AA676" s="5">
        <f t="shared" si="40"/>
        <v>8.6145572761135369</v>
      </c>
      <c r="AB676" s="5">
        <f t="shared" si="40"/>
        <v>8.5156427353648443</v>
      </c>
      <c r="AC676" s="5">
        <f>AC$3*$W676+AC$4</f>
        <v>7.3362250903238202</v>
      </c>
      <c r="AD676" s="5">
        <f>AD$3*$W676+AD$4</f>
        <v>8.2861003882782533</v>
      </c>
      <c r="AE676" s="5">
        <f>AE$3*$W676+AE$4</f>
        <v>10.647003594826678</v>
      </c>
      <c r="AF676" s="5">
        <f>AF$3*$W676+AF$4</f>
        <v>10.09377123591603</v>
      </c>
      <c r="AG676" s="5">
        <f>AG$3*$W676+AG$4</f>
        <v>11.410350092774642</v>
      </c>
      <c r="AH676" s="5">
        <f>AH$3*$W676+AH$4</f>
        <v>8.1848665129860585</v>
      </c>
      <c r="AI676" s="32">
        <f>50/(B676*24)</f>
        <v>12.846044253077151</v>
      </c>
      <c r="AJ676" s="5">
        <f>C676/6</f>
        <v>11.669833333333335</v>
      </c>
      <c r="AK676" s="5">
        <f>100/(D676*24)</f>
        <v>10.769561201297444</v>
      </c>
      <c r="AL676" s="5">
        <f>E676/12</f>
        <v>10.1005</v>
      </c>
      <c r="AM676" s="5">
        <f>160.934/(F676*24)</f>
        <v>9.284505056008717</v>
      </c>
      <c r="AN676" s="5">
        <f>G676/24</f>
        <v>8.5859583333333322</v>
      </c>
    </row>
    <row r="677" spans="1:40" x14ac:dyDescent="0.2">
      <c r="A677" s="14">
        <v>430</v>
      </c>
      <c r="B677" s="6">
        <v>0.16232950231508328</v>
      </c>
      <c r="C677" s="5">
        <v>69.965000000000003</v>
      </c>
      <c r="D677" s="6">
        <f>100/(A677*$AK$3+$AK$4)/24</f>
        <v>0.38727107174886188</v>
      </c>
      <c r="E677" s="5">
        <v>121.114</v>
      </c>
      <c r="F677" s="6">
        <v>0.72293981481481484</v>
      </c>
      <c r="G677" s="5">
        <v>205.90899999999999</v>
      </c>
      <c r="H677" s="5">
        <v>342.38600000000002</v>
      </c>
      <c r="I677" s="5">
        <v>721.452</v>
      </c>
      <c r="K677" s="6">
        <f>K$4/X677/24</f>
        <v>0.21559919212221509</v>
      </c>
      <c r="L677" s="6">
        <f>L$4/Y677/24</f>
        <v>0.22254909968130712</v>
      </c>
      <c r="M677" s="6">
        <f>M$4/Z677/24</f>
        <v>0.20029015534162298</v>
      </c>
      <c r="N677" s="6">
        <f>N$4/AA677/24</f>
        <v>0.3146858828058578</v>
      </c>
      <c r="O677" s="6">
        <f>O$4/AB677/24</f>
        <v>0.27426315069074253</v>
      </c>
      <c r="P677" s="6">
        <f>P$4/AC677/24</f>
        <v>0.65378997726246479</v>
      </c>
      <c r="Q677" s="6">
        <f>Q$4/AD677/24</f>
        <v>0.33220549435176605</v>
      </c>
      <c r="R677" s="6">
        <f>R$4/AE677/24</f>
        <v>0.28987942090404584</v>
      </c>
      <c r="S677" s="6">
        <f>S$4/AF677/24</f>
        <v>0.41319932968670242</v>
      </c>
      <c r="T677" s="6">
        <f>T$4/AG677/24</f>
        <v>0.25586573876753493</v>
      </c>
      <c r="U677" s="6">
        <f t="shared" si="41"/>
        <v>0.38217539975216624</v>
      </c>
      <c r="W677" s="14">
        <v>430</v>
      </c>
      <c r="X677" s="5">
        <f t="shared" si="42"/>
        <v>12.23334825162471</v>
      </c>
      <c r="Y677" s="5">
        <f t="shared" si="42"/>
        <v>11.420700736630085</v>
      </c>
      <c r="Z677" s="5">
        <f t="shared" si="42"/>
        <v>11.025670880162387</v>
      </c>
      <c r="AA677" s="5">
        <f t="shared" si="40"/>
        <v>8.6064659437049222</v>
      </c>
      <c r="AB677" s="5">
        <f t="shared" si="40"/>
        <v>8.5076443096957846</v>
      </c>
      <c r="AC677" s="5">
        <f>AC$3*$W677+AC$4</f>
        <v>7.3290610644265746</v>
      </c>
      <c r="AD677" s="5">
        <f>AD$3*$W677+AD$4</f>
        <v>8.2780087829856228</v>
      </c>
      <c r="AE677" s="5">
        <f>AE$3*$W677+AE$4</f>
        <v>10.636606502515265</v>
      </c>
      <c r="AF677" s="5">
        <f>AF$3*$W677+AF$4</f>
        <v>10.083914390243404</v>
      </c>
      <c r="AG677" s="5">
        <f>AG$3*$W677+AG$4</f>
        <v>11.399207571579501</v>
      </c>
      <c r="AH677" s="5">
        <f>AH$3*$W677+AH$4</f>
        <v>8.1768737653614156</v>
      </c>
      <c r="AI677" s="32">
        <f>50/(B677*24)</f>
        <v>12.833978442745185</v>
      </c>
      <c r="AJ677" s="5">
        <f>C677/6</f>
        <v>11.660833333333334</v>
      </c>
      <c r="AK677" s="5">
        <f>100/(D677*24)</f>
        <v>10.759044428107124</v>
      </c>
      <c r="AL677" s="5">
        <f>E677/12</f>
        <v>10.092833333333333</v>
      </c>
      <c r="AM677" s="5">
        <f>160.934/(F677*24)</f>
        <v>9.2754378662226635</v>
      </c>
      <c r="AN677" s="5">
        <f>G677/24</f>
        <v>8.5795416666666657</v>
      </c>
    </row>
    <row r="678" spans="1:40" x14ac:dyDescent="0.2">
      <c r="A678" s="14">
        <v>429</v>
      </c>
      <c r="B678" s="6">
        <v>0.16248225932118426</v>
      </c>
      <c r="C678" s="5">
        <v>69.912000000000006</v>
      </c>
      <c r="D678" s="6">
        <f>100/(A678*$AK$3+$AK$4)/24</f>
        <v>0.3876499926723142</v>
      </c>
      <c r="E678" s="5">
        <v>121.023</v>
      </c>
      <c r="F678" s="6">
        <v>0.72364583333333332</v>
      </c>
      <c r="G678" s="5">
        <v>205.756</v>
      </c>
      <c r="H678" s="5">
        <v>342.13400000000001</v>
      </c>
      <c r="I678" s="5">
        <v>720.94200000000001</v>
      </c>
      <c r="K678" s="6">
        <f>K$4/X678/24</f>
        <v>0.21580207752897537</v>
      </c>
      <c r="L678" s="6">
        <f>L$4/Y678/24</f>
        <v>0.22275852516276895</v>
      </c>
      <c r="M678" s="6">
        <f>M$4/Z678/24</f>
        <v>0.20047863447847206</v>
      </c>
      <c r="N678" s="6">
        <f>N$4/AA678/24</f>
        <v>0.31498201180665009</v>
      </c>
      <c r="O678" s="6">
        <f>O$4/AB678/24</f>
        <v>0.2745212406693715</v>
      </c>
      <c r="P678" s="6">
        <f>P$4/AC678/24</f>
        <v>0.65442967054192802</v>
      </c>
      <c r="Q678" s="6">
        <f>Q$4/AD678/24</f>
        <v>0.33253053699470675</v>
      </c>
      <c r="R678" s="6">
        <f>R$4/AE678/24</f>
        <v>0.29016305008750837</v>
      </c>
      <c r="S678" s="6">
        <f>S$4/AF678/24</f>
        <v>0.41360361981575267</v>
      </c>
      <c r="T678" s="6">
        <f>T$4/AG678/24</f>
        <v>0.25611608765513916</v>
      </c>
      <c r="U678" s="6">
        <f t="shared" si="41"/>
        <v>0.38254933487399428</v>
      </c>
      <c r="W678" s="14">
        <v>429</v>
      </c>
      <c r="X678" s="5">
        <f t="shared" si="42"/>
        <v>12.22184712121628</v>
      </c>
      <c r="Y678" s="5">
        <f t="shared" si="42"/>
        <v>11.409963613331875</v>
      </c>
      <c r="Z678" s="5">
        <f t="shared" si="42"/>
        <v>11.015305142506197</v>
      </c>
      <c r="AA678" s="5">
        <f t="shared" si="40"/>
        <v>8.5983746112963058</v>
      </c>
      <c r="AB678" s="5">
        <f t="shared" si="40"/>
        <v>8.4996458840267248</v>
      </c>
      <c r="AC678" s="5">
        <f>AC$3*$W678+AC$4</f>
        <v>7.3218970385293289</v>
      </c>
      <c r="AD678" s="5">
        <f>AD$3*$W678+AD$4</f>
        <v>8.2699171776929905</v>
      </c>
      <c r="AE678" s="5">
        <f>AE$3*$W678+AE$4</f>
        <v>10.626209410203852</v>
      </c>
      <c r="AF678" s="5">
        <f>AF$3*$W678+AF$4</f>
        <v>10.074057544570778</v>
      </c>
      <c r="AG678" s="5">
        <f>AG$3*$W678+AG$4</f>
        <v>11.388065050384357</v>
      </c>
      <c r="AH678" s="5">
        <f>AH$3*$W678+AH$4</f>
        <v>8.1688810177367728</v>
      </c>
      <c r="AI678" s="32">
        <f>50/(B678*24)</f>
        <v>12.821912632413222</v>
      </c>
      <c r="AJ678" s="5">
        <f>C678/6</f>
        <v>11.652000000000001</v>
      </c>
      <c r="AK678" s="5">
        <f>100/(D678*24)</f>
        <v>10.748527654916806</v>
      </c>
      <c r="AL678" s="5">
        <f>E678/12</f>
        <v>10.08525</v>
      </c>
      <c r="AM678" s="5">
        <f>160.934/(F678*24)</f>
        <v>9.2663883690801789</v>
      </c>
      <c r="AN678" s="5">
        <f>G678/24</f>
        <v>8.5731666666666673</v>
      </c>
    </row>
    <row r="679" spans="1:40" x14ac:dyDescent="0.2">
      <c r="A679" s="14">
        <v>428</v>
      </c>
      <c r="B679" s="6">
        <v>0.16263530409607566</v>
      </c>
      <c r="C679" s="5">
        <v>69.858000000000004</v>
      </c>
      <c r="D679" s="6">
        <f>100/(A679*$AK$3+$AK$4)/24</f>
        <v>0.38802965582362475</v>
      </c>
      <c r="E679" s="5">
        <v>120.931</v>
      </c>
      <c r="F679" s="6">
        <v>0.7243518518518518</v>
      </c>
      <c r="G679" s="5">
        <v>205.602</v>
      </c>
      <c r="H679" s="5">
        <v>341.88200000000001</v>
      </c>
      <c r="I679" s="5">
        <v>720.43100000000004</v>
      </c>
      <c r="K679" s="6">
        <f>K$4/X679/24</f>
        <v>0.21600534513809463</v>
      </c>
      <c r="L679" s="6">
        <f>L$4/Y679/24</f>
        <v>0.22296834516700267</v>
      </c>
      <c r="M679" s="6">
        <f>M$4/Z679/24</f>
        <v>0.20066746867866395</v>
      </c>
      <c r="N679" s="6">
        <f>N$4/AA679/24</f>
        <v>0.31527869866522273</v>
      </c>
      <c r="O679" s="6">
        <f>O$4/AB679/24</f>
        <v>0.27477981684659031</v>
      </c>
      <c r="P679" s="6">
        <f>P$4/AC679/24</f>
        <v>0.65507061684845636</v>
      </c>
      <c r="Q679" s="6">
        <f>Q$4/AD679/24</f>
        <v>0.33285621632907764</v>
      </c>
      <c r="R679" s="6">
        <f>R$4/AE679/24</f>
        <v>0.29044723484198415</v>
      </c>
      <c r="S679" s="6">
        <f>S$4/AF679/24</f>
        <v>0.41400870186569727</v>
      </c>
      <c r="T679" s="6">
        <f>T$4/AG679/24</f>
        <v>0.25636692692452789</v>
      </c>
      <c r="U679" s="6">
        <f t="shared" si="41"/>
        <v>0.38292400245752439</v>
      </c>
      <c r="W679" s="14">
        <v>428</v>
      </c>
      <c r="X679" s="5">
        <f t="shared" si="42"/>
        <v>12.21034599080785</v>
      </c>
      <c r="Y679" s="5">
        <f t="shared" si="42"/>
        <v>11.399226490033666</v>
      </c>
      <c r="Z679" s="5">
        <f t="shared" si="42"/>
        <v>11.004939404850006</v>
      </c>
      <c r="AA679" s="5">
        <f t="shared" si="40"/>
        <v>8.5902832788876893</v>
      </c>
      <c r="AB679" s="5">
        <f t="shared" si="40"/>
        <v>8.4916474583576651</v>
      </c>
      <c r="AC679" s="5">
        <f>AC$3*$W679+AC$4</f>
        <v>7.3147330126320842</v>
      </c>
      <c r="AD679" s="5">
        <f>AD$3*$W679+AD$4</f>
        <v>8.26182557240036</v>
      </c>
      <c r="AE679" s="5">
        <f>AE$3*$W679+AE$4</f>
        <v>10.61581231789244</v>
      </c>
      <c r="AF679" s="5">
        <f>AF$3*$W679+AF$4</f>
        <v>10.064200698898151</v>
      </c>
      <c r="AG679" s="5">
        <f>AG$3*$W679+AG$4</f>
        <v>11.376922529189216</v>
      </c>
      <c r="AH679" s="5">
        <f>AH$3*$W679+AH$4</f>
        <v>8.1608882701121317</v>
      </c>
      <c r="AI679" s="32">
        <f>50/(B679*24)</f>
        <v>12.809846822081255</v>
      </c>
      <c r="AJ679" s="5">
        <f>C679/6</f>
        <v>11.643000000000001</v>
      </c>
      <c r="AK679" s="5">
        <f>100/(D679*24)</f>
        <v>10.738010881726488</v>
      </c>
      <c r="AL679" s="5">
        <f>E679/12</f>
        <v>10.077583333333333</v>
      </c>
      <c r="AM679" s="5">
        <f>160.934/(F679*24)</f>
        <v>9.2573565128467337</v>
      </c>
      <c r="AN679" s="5">
        <f>G679/24</f>
        <v>8.5667500000000008</v>
      </c>
    </row>
    <row r="680" spans="1:40" x14ac:dyDescent="0.2">
      <c r="A680" s="14">
        <v>427</v>
      </c>
      <c r="B680" s="6">
        <v>0.16278863745368691</v>
      </c>
      <c r="C680" s="5">
        <v>69.805000000000007</v>
      </c>
      <c r="D680" s="6">
        <f>100/(A680*$AK$3+$AK$4)/24</f>
        <v>0.38841006338573819</v>
      </c>
      <c r="E680" s="5">
        <v>120.839</v>
      </c>
      <c r="F680" s="6">
        <v>0.72506944444444443</v>
      </c>
      <c r="G680" s="5">
        <v>205.44800000000001</v>
      </c>
      <c r="H680" s="5">
        <v>341.63</v>
      </c>
      <c r="I680" s="5">
        <v>719.92</v>
      </c>
      <c r="K680" s="6">
        <f>K$4/X680/24</f>
        <v>0.21620899603059965</v>
      </c>
      <c r="L680" s="6">
        <f>L$4/Y680/24</f>
        <v>0.22317856080988227</v>
      </c>
      <c r="M680" s="6">
        <f>M$4/Z680/24</f>
        <v>0.20085665894646507</v>
      </c>
      <c r="N680" s="6">
        <f>N$4/AA680/24</f>
        <v>0.31557594495942881</v>
      </c>
      <c r="O680" s="6">
        <f>O$4/AB680/24</f>
        <v>0.27503888059757026</v>
      </c>
      <c r="P680" s="6">
        <f>P$4/AC680/24</f>
        <v>0.65571281986729135</v>
      </c>
      <c r="Q680" s="6">
        <f>Q$4/AD680/24</f>
        <v>0.33318253422743338</v>
      </c>
      <c r="R680" s="6">
        <f>R$4/AE680/24</f>
        <v>0.29073197680144675</v>
      </c>
      <c r="S680" s="6">
        <f>S$4/AF680/24</f>
        <v>0.4144145781656316</v>
      </c>
      <c r="T680" s="6">
        <f>T$4/AG680/24</f>
        <v>0.25661825801794874</v>
      </c>
      <c r="U680" s="6">
        <f t="shared" si="41"/>
        <v>0.38329940465697848</v>
      </c>
      <c r="W680" s="14">
        <v>427</v>
      </c>
      <c r="X680" s="5">
        <f t="shared" si="42"/>
        <v>12.198844860399422</v>
      </c>
      <c r="Y680" s="5">
        <f t="shared" si="42"/>
        <v>11.388489366735456</v>
      </c>
      <c r="Z680" s="5">
        <f t="shared" si="42"/>
        <v>10.994573667193812</v>
      </c>
      <c r="AA680" s="5">
        <f t="shared" si="40"/>
        <v>8.5821919464790728</v>
      </c>
      <c r="AB680" s="5">
        <f t="shared" si="40"/>
        <v>8.4836490326886036</v>
      </c>
      <c r="AC680" s="5">
        <f>AC$3*$W680+AC$4</f>
        <v>7.3075689867348395</v>
      </c>
      <c r="AD680" s="5">
        <f>AD$3*$W680+AD$4</f>
        <v>8.2537339671077277</v>
      </c>
      <c r="AE680" s="5">
        <f>AE$3*$W680+AE$4</f>
        <v>10.605415225581027</v>
      </c>
      <c r="AF680" s="5">
        <f>AF$3*$W680+AF$4</f>
        <v>10.054343853225525</v>
      </c>
      <c r="AG680" s="5">
        <f>AG$3*$W680+AG$4</f>
        <v>11.365780007994072</v>
      </c>
      <c r="AH680" s="5">
        <f>AH$3*$W680+AH$4</f>
        <v>8.1528955224874888</v>
      </c>
      <c r="AI680" s="32">
        <f>50/(B680*24)</f>
        <v>12.797781011749288</v>
      </c>
      <c r="AJ680" s="5">
        <f>C680/6</f>
        <v>11.634166666666667</v>
      </c>
      <c r="AK680" s="5">
        <f>100/(D680*24)</f>
        <v>10.727494108536169</v>
      </c>
      <c r="AL680" s="5">
        <f>E680/12</f>
        <v>10.069916666666666</v>
      </c>
      <c r="AM680" s="5">
        <f>160.934/(F680*24)</f>
        <v>9.2481946173738141</v>
      </c>
      <c r="AN680" s="5">
        <f>G680/24</f>
        <v>8.5603333333333342</v>
      </c>
    </row>
    <row r="681" spans="1:40" x14ac:dyDescent="0.2">
      <c r="A681" s="14">
        <v>426</v>
      </c>
      <c r="B681" s="6">
        <v>0.16294226021101982</v>
      </c>
      <c r="C681" s="5">
        <v>69.751000000000005</v>
      </c>
      <c r="D681" s="6">
        <f>100/(A681*$AK$3+$AK$4)/24</f>
        <v>0.38879121755016782</v>
      </c>
      <c r="E681" s="5">
        <v>120.748</v>
      </c>
      <c r="F681" s="6">
        <v>0.72578703703703706</v>
      </c>
      <c r="G681" s="5">
        <v>205.29499999999999</v>
      </c>
      <c r="H681" s="5">
        <v>341.37900000000002</v>
      </c>
      <c r="I681" s="5">
        <v>719.41</v>
      </c>
      <c r="K681" s="6">
        <f>K$4/X681/24</f>
        <v>0.21641303129159786</v>
      </c>
      <c r="L681" s="6">
        <f>L$4/Y681/24</f>
        <v>0.2233891732114939</v>
      </c>
      <c r="M681" s="6">
        <f>M$4/Z681/24</f>
        <v>0.20104620628993253</v>
      </c>
      <c r="N681" s="6">
        <f>N$4/AA681/24</f>
        <v>0.31587375227307751</v>
      </c>
      <c r="O681" s="6">
        <f>O$4/AB681/24</f>
        <v>0.27529843330267334</v>
      </c>
      <c r="P681" s="6">
        <f>P$4/AC681/24</f>
        <v>0.65635628329814011</v>
      </c>
      <c r="Q681" s="6">
        <f>Q$4/AD681/24</f>
        <v>0.33350949256967866</v>
      </c>
      <c r="R681" s="6">
        <f>R$4/AE681/24</f>
        <v>0.29101727760628376</v>
      </c>
      <c r="S681" s="6">
        <f>S$4/AF681/24</f>
        <v>0.41482125105379336</v>
      </c>
      <c r="T681" s="6">
        <f>T$4/AG681/24</f>
        <v>0.25687008238331049</v>
      </c>
      <c r="U681" s="6">
        <f t="shared" si="41"/>
        <v>0.38367554363503409</v>
      </c>
      <c r="W681" s="14">
        <v>426</v>
      </c>
      <c r="X681" s="5">
        <f t="shared" si="42"/>
        <v>12.187343729990992</v>
      </c>
      <c r="Y681" s="5">
        <f t="shared" si="42"/>
        <v>11.377752243437246</v>
      </c>
      <c r="Z681" s="5">
        <f t="shared" si="42"/>
        <v>10.984207929537622</v>
      </c>
      <c r="AA681" s="5">
        <f t="shared" si="40"/>
        <v>8.5741006140704563</v>
      </c>
      <c r="AB681" s="5">
        <f t="shared" si="40"/>
        <v>8.4756506070195456</v>
      </c>
      <c r="AC681" s="5">
        <f>AC$3*$W681+AC$4</f>
        <v>7.3004049608375938</v>
      </c>
      <c r="AD681" s="5">
        <f>AD$3*$W681+AD$4</f>
        <v>8.2456423618150971</v>
      </c>
      <c r="AE681" s="5">
        <f>AE$3*$W681+AE$4</f>
        <v>10.595018133269614</v>
      </c>
      <c r="AF681" s="5">
        <f>AF$3*$W681+AF$4</f>
        <v>10.044487007552899</v>
      </c>
      <c r="AG681" s="5">
        <f>AG$3*$W681+AG$4</f>
        <v>11.354637486798929</v>
      </c>
      <c r="AH681" s="5">
        <f>AH$3*$W681+AH$4</f>
        <v>8.144902774862846</v>
      </c>
      <c r="AI681" s="32">
        <f>50/(B681*24)</f>
        <v>12.785715201417325</v>
      </c>
      <c r="AJ681" s="5">
        <f>C681/6</f>
        <v>11.625166666666667</v>
      </c>
      <c r="AK681" s="5">
        <f>100/(D681*24)</f>
        <v>10.716977335345851</v>
      </c>
      <c r="AL681" s="5">
        <f>E681/12</f>
        <v>10.062333333333333</v>
      </c>
      <c r="AM681" s="5">
        <f>160.934/(F681*24)</f>
        <v>9.2390508388084438</v>
      </c>
      <c r="AN681" s="5">
        <f>G681/24</f>
        <v>8.5539583333333322</v>
      </c>
    </row>
    <row r="682" spans="1:40" x14ac:dyDescent="0.2">
      <c r="A682" s="14">
        <v>425</v>
      </c>
      <c r="B682" s="6">
        <v>0.16309617318816322</v>
      </c>
      <c r="C682" s="5">
        <v>69.697999999999993</v>
      </c>
      <c r="D682" s="6">
        <f>100/(A682*$AK$3+$AK$4)/24</f>
        <v>0.38917312051703784</v>
      </c>
      <c r="E682" s="5">
        <v>120.65600000000001</v>
      </c>
      <c r="F682" s="6">
        <v>0.72649305555555566</v>
      </c>
      <c r="G682" s="5">
        <v>205.14099999999999</v>
      </c>
      <c r="H682" s="5">
        <v>341.12700000000001</v>
      </c>
      <c r="I682" s="5">
        <v>718.899</v>
      </c>
      <c r="K682" s="6">
        <f>K$4/X682/24</f>
        <v>0.2166174520102965</v>
      </c>
      <c r="L682" s="6">
        <f>L$4/Y682/24</f>
        <v>0.22360018349615585</v>
      </c>
      <c r="M682" s="6">
        <f>M$4/Z682/24</f>
        <v>0.20123611172093239</v>
      </c>
      <c r="N682" s="6">
        <f>N$4/AA682/24</f>
        <v>0.31617212219596208</v>
      </c>
      <c r="O682" s="6">
        <f>O$4/AB682/24</f>
        <v>0.27555847634747749</v>
      </c>
      <c r="P682" s="6">
        <f>P$4/AC682/24</f>
        <v>0.65700101085524576</v>
      </c>
      <c r="Q682" s="6">
        <f>Q$4/AD682/24</f>
        <v>0.3338370932431049</v>
      </c>
      <c r="R682" s="6">
        <f>R$4/AE682/24</f>
        <v>0.29130313890332787</v>
      </c>
      <c r="S682" s="6">
        <f>S$4/AF682/24</f>
        <v>0.41522872287760765</v>
      </c>
      <c r="T682" s="6">
        <f>T$4/AG682/24</f>
        <v>0.25712240147421089</v>
      </c>
      <c r="U682" s="6">
        <f t="shared" si="41"/>
        <v>0.38405242156286618</v>
      </c>
      <c r="W682" s="14">
        <v>425</v>
      </c>
      <c r="X682" s="5">
        <f t="shared" si="42"/>
        <v>12.175842599582563</v>
      </c>
      <c r="Y682" s="5">
        <f t="shared" si="42"/>
        <v>11.367015120139037</v>
      </c>
      <c r="Z682" s="5">
        <f t="shared" si="42"/>
        <v>10.973842191881431</v>
      </c>
      <c r="AA682" s="5">
        <f t="shared" si="40"/>
        <v>8.5660092816618416</v>
      </c>
      <c r="AB682" s="5">
        <f t="shared" si="40"/>
        <v>8.4676521813504841</v>
      </c>
      <c r="AC682" s="5">
        <f>AC$3*$W682+AC$4</f>
        <v>7.2932409349403482</v>
      </c>
      <c r="AD682" s="5">
        <f>AD$3*$W682+AD$4</f>
        <v>8.2375507565224666</v>
      </c>
      <c r="AE682" s="5">
        <f>AE$3*$W682+AE$4</f>
        <v>10.584621040958201</v>
      </c>
      <c r="AF682" s="5">
        <f>AF$3*$W682+AF$4</f>
        <v>10.034630161880273</v>
      </c>
      <c r="AG682" s="5">
        <f>AG$3*$W682+AG$4</f>
        <v>11.343494965603785</v>
      </c>
      <c r="AH682" s="5">
        <f>AH$3*$W682+AH$4</f>
        <v>8.1369100272382049</v>
      </c>
      <c r="AI682" s="32">
        <f>50/(B682*24)</f>
        <v>12.773649391085359</v>
      </c>
      <c r="AJ682" s="5">
        <f>C682/6</f>
        <v>11.616333333333332</v>
      </c>
      <c r="AK682" s="5">
        <f>100/(D682*24)</f>
        <v>10.706460562155531</v>
      </c>
      <c r="AL682" s="5">
        <f>E682/12</f>
        <v>10.054666666666668</v>
      </c>
      <c r="AM682" s="5">
        <f>160.934/(F682*24)</f>
        <v>9.230072169382975</v>
      </c>
      <c r="AN682" s="5">
        <f>G682/24</f>
        <v>8.5475416666666657</v>
      </c>
    </row>
    <row r="683" spans="1:40" x14ac:dyDescent="0.2">
      <c r="A683" s="14">
        <v>424</v>
      </c>
      <c r="B683" s="6">
        <v>0.1632503772083074</v>
      </c>
      <c r="C683" s="5">
        <v>69.644000000000005</v>
      </c>
      <c r="D683" s="6">
        <f>100/(A683*$AK$3+$AK$4)/24</f>
        <v>0.38955577449512507</v>
      </c>
      <c r="E683" s="5">
        <v>120.565</v>
      </c>
      <c r="F683" s="6">
        <v>0.72721064814814806</v>
      </c>
      <c r="G683" s="5">
        <v>204.98699999999999</v>
      </c>
      <c r="H683" s="5">
        <v>340.875</v>
      </c>
      <c r="I683" s="5">
        <v>718.38800000000003</v>
      </c>
      <c r="K683" s="6">
        <f>K$4/X683/24</f>
        <v>0.21682225928002219</v>
      </c>
      <c r="L683" s="6">
        <f>L$4/Y683/24</f>
        <v>0.22381159279243834</v>
      </c>
      <c r="M683" s="6">
        <f>M$4/Z683/24</f>
        <v>0.20142637625515755</v>
      </c>
      <c r="N683" s="6">
        <f>N$4/AA683/24</f>
        <v>0.31647105632388844</v>
      </c>
      <c r="O683" s="6">
        <f>O$4/AB683/24</f>
        <v>0.27581901112280022</v>
      </c>
      <c r="P683" s="6">
        <f>P$4/AC683/24</f>
        <v>0.6576470062674602</v>
      </c>
      <c r="Q683" s="6">
        <f>Q$4/AD683/24</f>
        <v>0.33416533814242605</v>
      </c>
      <c r="R683" s="6">
        <f>R$4/AE683/24</f>
        <v>0.29158956234588884</v>
      </c>
      <c r="S683" s="6">
        <f>S$4/AF683/24</f>
        <v>0.41563699599373177</v>
      </c>
      <c r="T683" s="6">
        <f>T$4/AG683/24</f>
        <v>0.25737521674996466</v>
      </c>
      <c r="U683" s="6">
        <f t="shared" si="41"/>
        <v>0.38443004062018926</v>
      </c>
      <c r="W683" s="14">
        <v>424</v>
      </c>
      <c r="X683" s="5">
        <f t="shared" si="42"/>
        <v>12.164341469174133</v>
      </c>
      <c r="Y683" s="5">
        <f t="shared" si="42"/>
        <v>11.356277996840827</v>
      </c>
      <c r="Z683" s="5">
        <f t="shared" si="42"/>
        <v>10.963476454225239</v>
      </c>
      <c r="AA683" s="5">
        <f t="shared" si="40"/>
        <v>8.5579179492532251</v>
      </c>
      <c r="AB683" s="5">
        <f t="shared" si="40"/>
        <v>8.4596537556814244</v>
      </c>
      <c r="AC683" s="5">
        <f>AC$3*$W683+AC$4</f>
        <v>7.2860769090431035</v>
      </c>
      <c r="AD683" s="5">
        <f>AD$3*$W683+AD$4</f>
        <v>8.2294591512298343</v>
      </c>
      <c r="AE683" s="5">
        <f>AE$3*$W683+AE$4</f>
        <v>10.574223948646788</v>
      </c>
      <c r="AF683" s="5">
        <f>AF$3*$W683+AF$4</f>
        <v>10.024773316207646</v>
      </c>
      <c r="AG683" s="5">
        <f>AG$3*$W683+AG$4</f>
        <v>11.332352444408643</v>
      </c>
      <c r="AH683" s="5">
        <f>AH$3*$W683+AH$4</f>
        <v>8.128917279613562</v>
      </c>
      <c r="AI683" s="32">
        <f>50/(B683*24)</f>
        <v>12.76158358075339</v>
      </c>
      <c r="AJ683" s="5">
        <f>C683/6</f>
        <v>11.607333333333335</v>
      </c>
      <c r="AK683" s="5">
        <f>100/(D683*24)</f>
        <v>10.695943788965213</v>
      </c>
      <c r="AL683" s="5">
        <f>E683/12</f>
        <v>10.047083333333333</v>
      </c>
      <c r="AM683" s="5">
        <f>160.934/(F683*24)</f>
        <v>9.2209641737358954</v>
      </c>
      <c r="AN683" s="5">
        <f>G683/24</f>
        <v>8.5411249999999992</v>
      </c>
    </row>
    <row r="684" spans="1:40" x14ac:dyDescent="0.2">
      <c r="A684" s="14">
        <v>423</v>
      </c>
      <c r="B684" s="6">
        <v>0.16340487309775872</v>
      </c>
      <c r="C684" s="5">
        <v>69.590999999999994</v>
      </c>
      <c r="D684" s="6">
        <f>100/(A684*$AK$3+$AK$4)/24</f>
        <v>0.38993918170190267</v>
      </c>
      <c r="E684" s="5">
        <v>120.473</v>
      </c>
      <c r="F684" s="6">
        <v>0.7279282407407407</v>
      </c>
      <c r="G684" s="5">
        <v>204.834</v>
      </c>
      <c r="H684" s="5">
        <v>340.62299999999999</v>
      </c>
      <c r="I684" s="5">
        <v>717.87800000000004</v>
      </c>
      <c r="K684" s="6">
        <f>K$4/X684/24</f>
        <v>0.21702745419824024</v>
      </c>
      <c r="L684" s="6">
        <f>L$4/Y684/24</f>
        <v>0.22402340223318387</v>
      </c>
      <c r="M684" s="6">
        <f>M$4/Z684/24</f>
        <v>0.20161700091214563</v>
      </c>
      <c r="N684" s="6">
        <f>N$4/AA684/24</f>
        <v>0.31677055625870321</v>
      </c>
      <c r="O684" s="6">
        <f>O$4/AB684/24</f>
        <v>0.27608003902472439</v>
      </c>
      <c r="P684" s="6">
        <f>P$4/AC684/24</f>
        <v>0.65829427327831491</v>
      </c>
      <c r="Q684" s="6">
        <f>Q$4/AD684/24</f>
        <v>0.33449422916981519</v>
      </c>
      <c r="R684" s="6">
        <f>R$4/AE684/24</f>
        <v>0.29187654959378534</v>
      </c>
      <c r="S684" s="6">
        <f>S$4/AF684/24</f>
        <v>0.41604607276810102</v>
      </c>
      <c r="T684" s="6">
        <f>T$4/AG684/24</f>
        <v>0.25762852967563177</v>
      </c>
      <c r="U684" s="6">
        <f t="shared" si="41"/>
        <v>0.38480840299529873</v>
      </c>
      <c r="W684" s="14">
        <v>423</v>
      </c>
      <c r="X684" s="5">
        <f t="shared" si="42"/>
        <v>12.152840338765703</v>
      </c>
      <c r="Y684" s="5">
        <f t="shared" si="42"/>
        <v>11.345540873542619</v>
      </c>
      <c r="Z684" s="5">
        <f t="shared" si="42"/>
        <v>10.953110716569046</v>
      </c>
      <c r="AA684" s="5">
        <f t="shared" si="40"/>
        <v>8.5498266168446087</v>
      </c>
      <c r="AB684" s="5">
        <f t="shared" si="40"/>
        <v>8.4516553300123647</v>
      </c>
      <c r="AC684" s="5">
        <f>AC$3*$W684+AC$4</f>
        <v>7.2789128831458587</v>
      </c>
      <c r="AD684" s="5">
        <f>AD$3*$W684+AD$4</f>
        <v>8.2213675459372038</v>
      </c>
      <c r="AE684" s="5">
        <f>AE$3*$W684+AE$4</f>
        <v>10.563826856335375</v>
      </c>
      <c r="AF684" s="5">
        <f>AF$3*$W684+AF$4</f>
        <v>10.01491647053502</v>
      </c>
      <c r="AG684" s="5">
        <f>AG$3*$W684+AG$4</f>
        <v>11.321209923213502</v>
      </c>
      <c r="AH684" s="5">
        <f>AH$3*$W684+AH$4</f>
        <v>8.1209245319889192</v>
      </c>
      <c r="AI684" s="32">
        <f>50/(B684*24)</f>
        <v>12.749517770421429</v>
      </c>
      <c r="AJ684" s="5">
        <f>C684/6</f>
        <v>11.5985</v>
      </c>
      <c r="AK684" s="5">
        <f>100/(D684*24)</f>
        <v>10.685427015774895</v>
      </c>
      <c r="AL684" s="5">
        <f>E684/12</f>
        <v>10.039416666666666</v>
      </c>
      <c r="AM684" s="5">
        <f>160.934/(F684*24)</f>
        <v>9.2118741354363767</v>
      </c>
      <c r="AN684" s="5">
        <f>G684/24</f>
        <v>8.5347500000000007</v>
      </c>
    </row>
    <row r="685" spans="1:40" x14ac:dyDescent="0.2">
      <c r="A685" s="14">
        <v>422</v>
      </c>
      <c r="B685" s="6">
        <v>0.16355966168595473</v>
      </c>
      <c r="C685" s="5">
        <v>69.537000000000006</v>
      </c>
      <c r="D685" s="6">
        <f>100/(A685*$AK$3+$AK$4)/24</f>
        <v>0.3903233443635819</v>
      </c>
      <c r="E685" s="5">
        <v>120.38200000000001</v>
      </c>
      <c r="F685" s="6">
        <v>0.72864583333333333</v>
      </c>
      <c r="G685" s="5">
        <v>204.68</v>
      </c>
      <c r="H685" s="5">
        <v>340.37099999999998</v>
      </c>
      <c r="I685" s="5">
        <v>717.36699999999996</v>
      </c>
      <c r="K685" s="6">
        <f>K$4/X685/24</f>
        <v>0.21723303786657441</v>
      </c>
      <c r="L685" s="6">
        <f>L$4/Y685/24</f>
        <v>0.22423561295552749</v>
      </c>
      <c r="M685" s="6">
        <f>M$4/Z685/24</f>
        <v>0.20180798671529743</v>
      </c>
      <c r="N685" s="6">
        <f>N$4/AA685/24</f>
        <v>0.31707062360832267</v>
      </c>
      <c r="O685" s="6">
        <f>O$4/AB685/24</f>
        <v>0.27634156145462258</v>
      </c>
      <c r="P685" s="6">
        <f>P$4/AC685/24</f>
        <v>0.6589428156460938</v>
      </c>
      <c r="Q685" s="6">
        <f>Q$4/AD685/24</f>
        <v>0.33482376823494159</v>
      </c>
      <c r="R685" s="6">
        <f>R$4/AE685/24</f>
        <v>0.29216410231337686</v>
      </c>
      <c r="S685" s="6">
        <f>S$4/AF685/24</f>
        <v>0.4164559555759742</v>
      </c>
      <c r="T685" s="6">
        <f>T$4/AG685/24</f>
        <v>0.2578823417220456</v>
      </c>
      <c r="U685" s="6">
        <f t="shared" si="41"/>
        <v>0.38518751088511366</v>
      </c>
      <c r="W685" s="14">
        <v>422</v>
      </c>
      <c r="X685" s="5">
        <f t="shared" si="42"/>
        <v>12.141339208357273</v>
      </c>
      <c r="Y685" s="5">
        <f t="shared" si="42"/>
        <v>11.33480375024441</v>
      </c>
      <c r="Z685" s="5">
        <f t="shared" si="42"/>
        <v>10.942744978912856</v>
      </c>
      <c r="AA685" s="5">
        <f t="shared" si="40"/>
        <v>8.5417352844359922</v>
      </c>
      <c r="AB685" s="5">
        <f t="shared" si="40"/>
        <v>8.443656904343305</v>
      </c>
      <c r="AC685" s="5">
        <f>AC$3*$W685+AC$4</f>
        <v>7.2717488572486131</v>
      </c>
      <c r="AD685" s="5">
        <f>AD$3*$W685+AD$4</f>
        <v>8.2132759406445714</v>
      </c>
      <c r="AE685" s="5">
        <f>AE$3*$W685+AE$4</f>
        <v>10.553429764023962</v>
      </c>
      <c r="AF685" s="5">
        <f>AF$3*$W685+AF$4</f>
        <v>10.005059624862394</v>
      </c>
      <c r="AG685" s="5">
        <f>AG$3*$W685+AG$4</f>
        <v>11.310067402018358</v>
      </c>
      <c r="AH685" s="5">
        <f>AH$3*$W685+AH$4</f>
        <v>8.1129317843642781</v>
      </c>
      <c r="AI685" s="32">
        <f>50/(B685*24)</f>
        <v>12.73745196008946</v>
      </c>
      <c r="AJ685" s="5">
        <f>C685/6</f>
        <v>11.589500000000001</v>
      </c>
      <c r="AK685" s="5">
        <f>100/(D685*24)</f>
        <v>10.674910242584575</v>
      </c>
      <c r="AL685" s="5">
        <f>E685/12</f>
        <v>10.031833333333333</v>
      </c>
      <c r="AM685" s="5">
        <f>160.934/(F685*24)</f>
        <v>9.2028020014295926</v>
      </c>
      <c r="AN685" s="5">
        <f>G685/24</f>
        <v>8.5283333333333342</v>
      </c>
    </row>
    <row r="686" spans="1:40" x14ac:dyDescent="0.2">
      <c r="A686" s="14">
        <v>421</v>
      </c>
      <c r="B686" s="6">
        <v>0.16371474380547854</v>
      </c>
      <c r="C686" s="5">
        <v>69.483999999999995</v>
      </c>
      <c r="D686" s="6">
        <f>100/(A686*$AK$3+$AK$4)/24</f>
        <v>0.39070826471515557</v>
      </c>
      <c r="E686" s="5">
        <v>120.29</v>
      </c>
      <c r="F686" s="6">
        <v>0.72936342592592596</v>
      </c>
      <c r="G686" s="5">
        <v>204.52699999999999</v>
      </c>
      <c r="H686" s="5">
        <v>340.12</v>
      </c>
      <c r="I686" s="5">
        <v>716.85699999999997</v>
      </c>
      <c r="K686" s="6">
        <f>K$4/X686/24</f>
        <v>0.21743901139082653</v>
      </c>
      <c r="L686" s="6">
        <f>L$4/Y686/24</f>
        <v>0.22444822610091678</v>
      </c>
      <c r="M686" s="6">
        <f>M$4/Z686/24</f>
        <v>0.20199933469189532</v>
      </c>
      <c r="N686" s="6">
        <f>N$4/AA686/24</f>
        <v>0.3173712599867613</v>
      </c>
      <c r="O686" s="6">
        <f>O$4/AB686/24</f>
        <v>0.27660357981918227</v>
      </c>
      <c r="P686" s="6">
        <f>P$4/AC686/24</f>
        <v>0.65959263714390615</v>
      </c>
      <c r="Q686" s="6">
        <f>Q$4/AD686/24</f>
        <v>0.3351539572550073</v>
      </c>
      <c r="R686" s="6">
        <f>R$4/AE686/24</f>
        <v>0.29245222217759614</v>
      </c>
      <c r="S686" s="6">
        <f>S$4/AF686/24</f>
        <v>0.41686664680197971</v>
      </c>
      <c r="T686" s="6">
        <f>T$4/AG686/24</f>
        <v>0.25813665436584127</v>
      </c>
      <c r="U686" s="6">
        <f t="shared" si="41"/>
        <v>0.38556736649521922</v>
      </c>
      <c r="W686" s="14">
        <v>421</v>
      </c>
      <c r="X686" s="5">
        <f t="shared" si="42"/>
        <v>12.129838077948843</v>
      </c>
      <c r="Y686" s="5">
        <f t="shared" si="42"/>
        <v>11.3240666269462</v>
      </c>
      <c r="Z686" s="5">
        <f t="shared" si="42"/>
        <v>10.932379241256664</v>
      </c>
      <c r="AA686" s="5">
        <f t="shared" si="40"/>
        <v>8.5336439520273757</v>
      </c>
      <c r="AB686" s="5">
        <f t="shared" si="40"/>
        <v>8.4356584786742452</v>
      </c>
      <c r="AC686" s="5">
        <f>AC$3*$W686+AC$4</f>
        <v>7.2645848313513675</v>
      </c>
      <c r="AD686" s="5">
        <f>AD$3*$W686+AD$4</f>
        <v>8.2051843353519409</v>
      </c>
      <c r="AE686" s="5">
        <f>AE$3*$W686+AE$4</f>
        <v>10.543032671712549</v>
      </c>
      <c r="AF686" s="5">
        <f>AF$3*$W686+AF$4</f>
        <v>9.9952027791897677</v>
      </c>
      <c r="AG686" s="5">
        <f>AG$3*$W686+AG$4</f>
        <v>11.298924880823215</v>
      </c>
      <c r="AH686" s="5">
        <f>AH$3*$W686+AH$4</f>
        <v>8.1049390367396352</v>
      </c>
      <c r="AI686" s="32">
        <f>50/(B686*24)</f>
        <v>12.725386149757496</v>
      </c>
      <c r="AJ686" s="5">
        <f>C686/6</f>
        <v>11.580666666666666</v>
      </c>
      <c r="AK686" s="5">
        <f>100/(D686*24)</f>
        <v>10.664393469394255</v>
      </c>
      <c r="AL686" s="5">
        <f>E686/12</f>
        <v>10.024166666666668</v>
      </c>
      <c r="AM686" s="5">
        <f>160.934/(F686*24)</f>
        <v>9.1937477188695098</v>
      </c>
      <c r="AN686" s="5">
        <f>G686/24</f>
        <v>8.5219583333333322</v>
      </c>
    </row>
    <row r="687" spans="1:40" x14ac:dyDescent="0.2">
      <c r="A687" s="14">
        <v>420</v>
      </c>
      <c r="B687" s="6">
        <v>0.16387012029207404</v>
      </c>
      <c r="C687" s="5">
        <v>69.430000000000007</v>
      </c>
      <c r="D687" s="6">
        <f>100/(A687*$AK$3+$AK$4)/24</f>
        <v>0.39109394500044137</v>
      </c>
      <c r="E687" s="5">
        <v>120.199</v>
      </c>
      <c r="F687" s="6">
        <v>0.73009259259259263</v>
      </c>
      <c r="G687" s="5">
        <v>204.37299999999999</v>
      </c>
      <c r="H687" s="5">
        <v>339.86799999999999</v>
      </c>
      <c r="I687" s="5">
        <v>716.346</v>
      </c>
      <c r="K687" s="6">
        <f>K$4/X687/24</f>
        <v>0.21764537588099642</v>
      </c>
      <c r="L687" s="6">
        <f>L$4/Y687/24</f>
        <v>0.22466124281513278</v>
      </c>
      <c r="M687" s="6">
        <f>M$4/Z687/24</f>
        <v>0.20219104587312131</v>
      </c>
      <c r="N687" s="6">
        <f>N$4/AA687/24</f>
        <v>0.3176724670141608</v>
      </c>
      <c r="O687" s="6">
        <f>O$4/AB687/24</f>
        <v>0.27686609553043129</v>
      </c>
      <c r="P687" s="6">
        <f>P$4/AC687/24</f>
        <v>0.66024374155975851</v>
      </c>
      <c r="Q687" s="6">
        <f>Q$4/AD687/24</f>
        <v>0.3354847981547846</v>
      </c>
      <c r="R687" s="6">
        <f>R$4/AE687/24</f>
        <v>0.29274091086598147</v>
      </c>
      <c r="S687" s="6">
        <f>S$4/AF687/24</f>
        <v>0.41727814884016151</v>
      </c>
      <c r="T687" s="6">
        <f>T$4/AG687/24</f>
        <v>0.25839146908948463</v>
      </c>
      <c r="U687" s="6">
        <f t="shared" si="41"/>
        <v>0.38594797203990927</v>
      </c>
      <c r="W687" s="14">
        <v>420</v>
      </c>
      <c r="X687" s="5">
        <f t="shared" si="42"/>
        <v>12.118336947540413</v>
      </c>
      <c r="Y687" s="5">
        <f t="shared" si="42"/>
        <v>11.31332950364799</v>
      </c>
      <c r="Z687" s="5">
        <f t="shared" si="42"/>
        <v>10.922013503600471</v>
      </c>
      <c r="AA687" s="5">
        <f t="shared" ref="AA687:AB726" si="43">AA$3*$W687+AA$4</f>
        <v>8.525552619618761</v>
      </c>
      <c r="AB687" s="5">
        <f t="shared" si="43"/>
        <v>8.4276600530051855</v>
      </c>
      <c r="AC687" s="5">
        <f>AC$3*$W687+AC$4</f>
        <v>7.2574208054541227</v>
      </c>
      <c r="AD687" s="5">
        <f>AD$3*$W687+AD$4</f>
        <v>8.1970927300593104</v>
      </c>
      <c r="AE687" s="5">
        <f>AE$3*$W687+AE$4</f>
        <v>10.532635579401136</v>
      </c>
      <c r="AF687" s="5">
        <f>AF$3*$W687+AF$4</f>
        <v>9.9853459335171397</v>
      </c>
      <c r="AG687" s="5">
        <f>AG$3*$W687+AG$4</f>
        <v>11.287782359628071</v>
      </c>
      <c r="AH687" s="5">
        <f>AH$3*$W687+AH$4</f>
        <v>8.0969462891149924</v>
      </c>
      <c r="AI687" s="32">
        <f>50/(B687*24)</f>
        <v>12.713320339425531</v>
      </c>
      <c r="AJ687" s="5">
        <f>C687/6</f>
        <v>11.571666666666667</v>
      </c>
      <c r="AK687" s="5">
        <f>100/(D687*24)</f>
        <v>10.653876696203938</v>
      </c>
      <c r="AL687" s="5">
        <f>E687/12</f>
        <v>10.016583333333333</v>
      </c>
      <c r="AM687" s="5">
        <f>160.934/(F687*24)</f>
        <v>9.1845656309448316</v>
      </c>
      <c r="AN687" s="5">
        <f>G687/24</f>
        <v>8.5155416666666657</v>
      </c>
    </row>
    <row r="688" spans="1:40" x14ac:dyDescent="0.2">
      <c r="A688" s="14">
        <v>419</v>
      </c>
      <c r="B688" s="6">
        <v>0.16402579198466091</v>
      </c>
      <c r="C688" s="5">
        <v>69.376999999999995</v>
      </c>
      <c r="D688" s="6">
        <f>100/(A688*$AK$3+$AK$4)/24</f>
        <v>0.39148038747212577</v>
      </c>
      <c r="E688" s="5">
        <v>120.107</v>
      </c>
      <c r="F688" s="6">
        <v>0.73081018518518526</v>
      </c>
      <c r="G688" s="5">
        <v>204.21899999999999</v>
      </c>
      <c r="H688" s="5">
        <v>339.61599999999999</v>
      </c>
      <c r="I688" s="5">
        <v>715.83500000000004</v>
      </c>
      <c r="K688" s="6">
        <f>K$4/X688/24</f>
        <v>0.21785213245130167</v>
      </c>
      <c r="L688" s="6">
        <f>L$4/Y688/24</f>
        <v>0.22487466424831026</v>
      </c>
      <c r="M688" s="6">
        <f>M$4/Z688/24</f>
        <v>0.20238312129407587</v>
      </c>
      <c r="N688" s="6">
        <f>N$4/AA688/24</f>
        <v>0.31797424631681953</v>
      </c>
      <c r="O688" s="6">
        <f>O$4/AB688/24</f>
        <v>0.27712911000576285</v>
      </c>
      <c r="P688" s="6">
        <f>P$4/AC688/24</f>
        <v>0.66089613269663039</v>
      </c>
      <c r="Q688" s="6">
        <f>Q$4/AD688/24</f>
        <v>0.33581629286665327</v>
      </c>
      <c r="R688" s="6">
        <f>R$4/AE688/24</f>
        <v>0.29303017006470949</v>
      </c>
      <c r="S688" s="6">
        <f>S$4/AF688/24</f>
        <v>0.41769046409402599</v>
      </c>
      <c r="T688" s="6">
        <f>T$4/AG688/24</f>
        <v>0.2586467873813007</v>
      </c>
      <c r="U688" s="6">
        <f t="shared" si="41"/>
        <v>0.38632932974222944</v>
      </c>
      <c r="W688" s="14">
        <v>419</v>
      </c>
      <c r="X688" s="5">
        <f t="shared" si="42"/>
        <v>12.106835817131984</v>
      </c>
      <c r="Y688" s="5">
        <f t="shared" si="42"/>
        <v>11.302592380349781</v>
      </c>
      <c r="Z688" s="5">
        <f t="shared" si="42"/>
        <v>10.911647765944281</v>
      </c>
      <c r="AA688" s="5">
        <f t="shared" si="43"/>
        <v>8.5174612872101445</v>
      </c>
      <c r="AB688" s="5">
        <f t="shared" si="43"/>
        <v>8.4196616273361258</v>
      </c>
      <c r="AC688" s="5">
        <f>AC$3*$W688+AC$4</f>
        <v>7.250256779556878</v>
      </c>
      <c r="AD688" s="5">
        <f>AD$3*$W688+AD$4</f>
        <v>8.1890011247666781</v>
      </c>
      <c r="AE688" s="5">
        <f>AE$3*$W688+AE$4</f>
        <v>10.522238487089723</v>
      </c>
      <c r="AF688" s="5">
        <f>AF$3*$W688+AF$4</f>
        <v>9.9754890878445135</v>
      </c>
      <c r="AG688" s="5">
        <f>AG$3*$W688+AG$4</f>
        <v>11.27663983843293</v>
      </c>
      <c r="AH688" s="5">
        <f>AH$3*$W688+AH$4</f>
        <v>8.0889535414903495</v>
      </c>
      <c r="AI688" s="32">
        <f>50/(B688*24)</f>
        <v>12.701254529093566</v>
      </c>
      <c r="AJ688" s="5">
        <f>C688/6</f>
        <v>11.562833333333332</v>
      </c>
      <c r="AK688" s="5">
        <f>100/(D688*24)</f>
        <v>10.64335992301362</v>
      </c>
      <c r="AL688" s="5">
        <f>E688/12</f>
        <v>10.008916666666666</v>
      </c>
      <c r="AM688" s="5">
        <f>160.934/(F688*24)</f>
        <v>9.1755471793734742</v>
      </c>
      <c r="AN688" s="5">
        <f>G688/24</f>
        <v>8.5091249999999992</v>
      </c>
    </row>
    <row r="689" spans="1:40" x14ac:dyDescent="0.2">
      <c r="A689" s="14">
        <v>418</v>
      </c>
      <c r="B689" s="6">
        <v>0.1641817597253496</v>
      </c>
      <c r="C689" s="5">
        <v>69.322999999999993</v>
      </c>
      <c r="D689" s="6">
        <f>100/(A689*$AK$3+$AK$4)/24</f>
        <v>0.39186759439180757</v>
      </c>
      <c r="E689" s="5">
        <v>120.015</v>
      </c>
      <c r="F689" s="6">
        <v>0.73152777777777767</v>
      </c>
      <c r="G689" s="5">
        <v>204.066</v>
      </c>
      <c r="H689" s="5">
        <v>339.36399999999998</v>
      </c>
      <c r="I689" s="5">
        <v>715.32500000000005</v>
      </c>
      <c r="K689" s="6">
        <f>K$4/X689/24</f>
        <v>0.21805928222019785</v>
      </c>
      <c r="L689" s="6">
        <f>L$4/Y689/24</f>
        <v>0.22508849155495855</v>
      </c>
      <c r="M689" s="6">
        <f>M$4/Z689/24</f>
        <v>0.20257556199379648</v>
      </c>
      <c r="N689" s="6">
        <f>N$4/AA689/24</f>
        <v>0.31827659952722109</v>
      </c>
      <c r="O689" s="6">
        <f>O$4/AB689/24</f>
        <v>0.27739262466796127</v>
      </c>
      <c r="P689" s="6">
        <f>P$4/AC689/24</f>
        <v>0.66154981437254656</v>
      </c>
      <c r="Q689" s="6">
        <f>Q$4/AD689/24</f>
        <v>0.33614844333063826</v>
      </c>
      <c r="R689" s="6">
        <f>R$4/AE689/24</f>
        <v>0.29332000146662784</v>
      </c>
      <c r="S689" s="6">
        <f>S$4/AF689/24</f>
        <v>0.41810359497658856</v>
      </c>
      <c r="T689" s="6">
        <f>T$4/AG689/24</f>
        <v>0.25890261073550286</v>
      </c>
      <c r="U689" s="6">
        <f t="shared" si="41"/>
        <v>0.38671144183402067</v>
      </c>
      <c r="W689" s="14">
        <v>418</v>
      </c>
      <c r="X689" s="5">
        <f t="shared" si="42"/>
        <v>12.095334686723554</v>
      </c>
      <c r="Y689" s="5">
        <f t="shared" si="42"/>
        <v>11.291855257051571</v>
      </c>
      <c r="Z689" s="5">
        <f t="shared" si="42"/>
        <v>10.90128202828809</v>
      </c>
      <c r="AA689" s="5">
        <f t="shared" si="43"/>
        <v>8.509369954801528</v>
      </c>
      <c r="AB689" s="5">
        <f t="shared" si="43"/>
        <v>8.4116632016670643</v>
      </c>
      <c r="AC689" s="5">
        <f>AC$3*$W689+AC$4</f>
        <v>7.2430927536596323</v>
      </c>
      <c r="AD689" s="5">
        <f>AD$3*$W689+AD$4</f>
        <v>8.1809095194740458</v>
      </c>
      <c r="AE689" s="5">
        <f>AE$3*$W689+AE$4</f>
        <v>10.51184139477831</v>
      </c>
      <c r="AF689" s="5">
        <f>AF$3*$W689+AF$4</f>
        <v>9.9656322421718873</v>
      </c>
      <c r="AG689" s="5">
        <f>AG$3*$W689+AG$4</f>
        <v>11.265497317237788</v>
      </c>
      <c r="AH689" s="5">
        <f>AH$3*$W689+AH$4</f>
        <v>8.0809607938657084</v>
      </c>
      <c r="AI689" s="32">
        <f>50/(B689*24)</f>
        <v>12.689188718761597</v>
      </c>
      <c r="AJ689" s="5">
        <f>C689/6</f>
        <v>11.553833333333332</v>
      </c>
      <c r="AK689" s="5">
        <f>100/(D689*24)</f>
        <v>10.6328431498233</v>
      </c>
      <c r="AL689" s="5">
        <f>E689/12</f>
        <v>10.001250000000001</v>
      </c>
      <c r="AM689" s="5">
        <f>160.934/(F689*24)</f>
        <v>9.1665464211125887</v>
      </c>
      <c r="AN689" s="5">
        <f>G689/24</f>
        <v>8.5027500000000007</v>
      </c>
    </row>
    <row r="690" spans="1:40" x14ac:dyDescent="0.2">
      <c r="A690" s="14">
        <v>417</v>
      </c>
      <c r="B690" s="6">
        <v>0.16433802435945652</v>
      </c>
      <c r="C690" s="5">
        <v>69.27</v>
      </c>
      <c r="D690" s="6">
        <f>100/(A690*$AK$3+$AK$4)/24</f>
        <v>0.39225556803004191</v>
      </c>
      <c r="E690" s="5">
        <v>119.92400000000001</v>
      </c>
      <c r="F690" s="6">
        <v>0.73225694444444445</v>
      </c>
      <c r="G690" s="5">
        <v>203.91200000000001</v>
      </c>
      <c r="H690" s="5">
        <v>339.11200000000002</v>
      </c>
      <c r="I690" s="5">
        <v>714.81399999999996</v>
      </c>
      <c r="K690" s="6">
        <f>K$4/X690/24</f>
        <v>0.21826682631039862</v>
      </c>
      <c r="L690" s="6">
        <f>L$4/Y690/24</f>
        <v>0.22530272589398226</v>
      </c>
      <c r="M690" s="6">
        <f>M$4/Z690/24</f>
        <v>0.2027683690152764</v>
      </c>
      <c r="N690" s="6">
        <f>N$4/AA690/24</f>
        <v>0.31857952828406427</v>
      </c>
      <c r="O690" s="6">
        <f>O$4/AB690/24</f>
        <v>0.27765664094522746</v>
      </c>
      <c r="P690" s="6">
        <f>P$4/AC690/24</f>
        <v>0.66220479042065206</v>
      </c>
      <c r="Q690" s="6">
        <f>Q$4/AD690/24</f>
        <v>0.33648125149444713</v>
      </c>
      <c r="R690" s="6">
        <f>R$4/AE690/24</f>
        <v>0.2936104067712883</v>
      </c>
      <c r="S690" s="6">
        <f>S$4/AF690/24</f>
        <v>0.41851754391042079</v>
      </c>
      <c r="T690" s="6">
        <f>T$4/AG690/24</f>
        <v>0.25915894065222206</v>
      </c>
      <c r="U690" s="6">
        <f t="shared" si="41"/>
        <v>0.38709431055596238</v>
      </c>
      <c r="W690" s="14">
        <v>417</v>
      </c>
      <c r="X690" s="5">
        <f t="shared" si="42"/>
        <v>12.083833556315126</v>
      </c>
      <c r="Y690" s="5">
        <f t="shared" si="42"/>
        <v>11.281118133753363</v>
      </c>
      <c r="Z690" s="5">
        <f t="shared" si="42"/>
        <v>10.890916290631896</v>
      </c>
      <c r="AA690" s="5">
        <f t="shared" si="43"/>
        <v>8.5012786223929115</v>
      </c>
      <c r="AB690" s="5">
        <f t="shared" si="43"/>
        <v>8.4036647759980045</v>
      </c>
      <c r="AC690" s="5">
        <f>AC$3*$W690+AC$4</f>
        <v>7.2359287277623867</v>
      </c>
      <c r="AD690" s="5">
        <f>AD$3*$W690+AD$4</f>
        <v>8.1728179141814152</v>
      </c>
      <c r="AE690" s="5">
        <f>AE$3*$W690+AE$4</f>
        <v>10.501444302466897</v>
      </c>
      <c r="AF690" s="5">
        <f>AF$3*$W690+AF$4</f>
        <v>9.955775396499261</v>
      </c>
      <c r="AG690" s="5">
        <f>AG$3*$W690+AG$4</f>
        <v>11.254354796042644</v>
      </c>
      <c r="AH690" s="5">
        <f>AH$3*$W690+AH$4</f>
        <v>8.0729680462410656</v>
      </c>
      <c r="AI690" s="32">
        <f>50/(B690*24)</f>
        <v>12.677122908429634</v>
      </c>
      <c r="AJ690" s="5">
        <f>C690/6</f>
        <v>11.545</v>
      </c>
      <c r="AK690" s="5">
        <f>100/(D690*24)</f>
        <v>10.62232637663298</v>
      </c>
      <c r="AL690" s="5">
        <f>E690/12</f>
        <v>9.9936666666666678</v>
      </c>
      <c r="AM690" s="5">
        <f>160.934/(F690*24)</f>
        <v>9.15741855943857</v>
      </c>
      <c r="AN690" s="5">
        <f>G690/24</f>
        <v>8.4963333333333342</v>
      </c>
    </row>
    <row r="691" spans="1:40" x14ac:dyDescent="0.2">
      <c r="A691" s="14">
        <v>416</v>
      </c>
      <c r="B691" s="6">
        <v>0.16449458673551948</v>
      </c>
      <c r="C691" s="5">
        <v>69.216999999999999</v>
      </c>
      <c r="D691" s="6">
        <f>100/(A691*$AK$3+$AK$4)/24</f>
        <v>0.39264431066638483</v>
      </c>
      <c r="E691" s="5">
        <v>119.83199999999999</v>
      </c>
      <c r="F691" s="6">
        <v>0.73298611111111101</v>
      </c>
      <c r="G691" s="5">
        <v>203.75800000000001</v>
      </c>
      <c r="H691" s="5">
        <v>338.86099999999999</v>
      </c>
      <c r="I691" s="5">
        <v>714.303</v>
      </c>
      <c r="K691" s="6">
        <f>K$4/X691/24</f>
        <v>0.218474765848896</v>
      </c>
      <c r="L691" s="6">
        <f>L$4/Y691/24</f>
        <v>0.22551736842870243</v>
      </c>
      <c r="M691" s="6">
        <f>M$4/Z691/24</f>
        <v>0.20296154340548322</v>
      </c>
      <c r="N691" s="6">
        <f>N$4/AA691/24</f>
        <v>0.31888303423229247</v>
      </c>
      <c r="O691" s="6">
        <f>O$4/AB691/24</f>
        <v>0.277921160271205</v>
      </c>
      <c r="P691" s="6">
        <f>P$4/AC691/24</f>
        <v>0.66286106468928729</v>
      </c>
      <c r="Q691" s="6">
        <f>Q$4/AD691/24</f>
        <v>0.3368147193135092</v>
      </c>
      <c r="R691" s="6">
        <f>R$4/AE691/24</f>
        <v>0.29390138768497986</v>
      </c>
      <c r="S691" s="6">
        <f>S$4/AF691/24</f>
        <v>0.41893231332769787</v>
      </c>
      <c r="T691" s="6">
        <f>T$4/AG691/24</f>
        <v>0.25941577863753601</v>
      </c>
      <c r="U691" s="6">
        <f t="shared" si="41"/>
        <v>0.38747793815761661</v>
      </c>
      <c r="W691" s="14">
        <v>416</v>
      </c>
      <c r="X691" s="5">
        <f t="shared" si="42"/>
        <v>12.072332425906696</v>
      </c>
      <c r="Y691" s="5">
        <f t="shared" si="42"/>
        <v>11.270381010455154</v>
      </c>
      <c r="Z691" s="5">
        <f t="shared" si="42"/>
        <v>10.880550552975706</v>
      </c>
      <c r="AA691" s="5">
        <f t="shared" si="43"/>
        <v>8.4931872899842951</v>
      </c>
      <c r="AB691" s="5">
        <f t="shared" si="43"/>
        <v>8.3956663503289448</v>
      </c>
      <c r="AC691" s="5">
        <f>AC$3*$W691+AC$4</f>
        <v>7.228764701865142</v>
      </c>
      <c r="AD691" s="5">
        <f>AD$3*$W691+AD$4</f>
        <v>8.1647263088887847</v>
      </c>
      <c r="AE691" s="5">
        <f>AE$3*$W691+AE$4</f>
        <v>10.491047210155484</v>
      </c>
      <c r="AF691" s="5">
        <f>AF$3*$W691+AF$4</f>
        <v>9.9459185508266348</v>
      </c>
      <c r="AG691" s="5">
        <f>AG$3*$W691+AG$4</f>
        <v>11.243212274847501</v>
      </c>
      <c r="AH691" s="5">
        <f>AH$3*$W691+AH$4</f>
        <v>8.0649752986164227</v>
      </c>
      <c r="AI691" s="32">
        <f>50/(B691*24)</f>
        <v>12.665057098097668</v>
      </c>
      <c r="AJ691" s="5">
        <f>C691/6</f>
        <v>11.536166666666666</v>
      </c>
      <c r="AK691" s="5">
        <f>100/(D691*24)</f>
        <v>10.611809603442662</v>
      </c>
      <c r="AL691" s="5">
        <f>E691/12</f>
        <v>9.9859999999999989</v>
      </c>
      <c r="AM691" s="5">
        <f>160.934/(F691*24)</f>
        <v>9.1483088583609664</v>
      </c>
      <c r="AN691" s="5">
        <f>G691/24</f>
        <v>8.4899166666666677</v>
      </c>
    </row>
    <row r="692" spans="1:40" x14ac:dyDescent="0.2">
      <c r="A692" s="14">
        <v>415</v>
      </c>
      <c r="B692" s="6">
        <v>0.16465144770531284</v>
      </c>
      <c r="C692" s="5">
        <v>69.162999999999997</v>
      </c>
      <c r="D692" s="6">
        <f>100/(A692*$AK$3+$AK$4)/24</f>
        <v>0.39303382458943803</v>
      </c>
      <c r="E692" s="5">
        <v>119.741</v>
      </c>
      <c r="F692" s="6">
        <v>0.73370370370370364</v>
      </c>
      <c r="G692" s="5">
        <v>203.60499999999999</v>
      </c>
      <c r="H692" s="5">
        <v>338.60899999999998</v>
      </c>
      <c r="I692" s="5">
        <v>713.79300000000001</v>
      </c>
      <c r="K692" s="6">
        <f>K$4/X692/24</f>
        <v>0.21868310196698074</v>
      </c>
      <c r="L692" s="6">
        <f>L$4/Y692/24</f>
        <v>0.22573242032687738</v>
      </c>
      <c r="M692" s="6">
        <f>M$4/Z692/24</f>
        <v>0.20315508621537839</v>
      </c>
      <c r="N692" s="6">
        <f>N$4/AA692/24</f>
        <v>0.31918711902312358</v>
      </c>
      <c r="O692" s="6">
        <f>O$4/AB692/24</f>
        <v>0.27818618408500578</v>
      </c>
      <c r="P692" s="6">
        <f>P$4/AC692/24</f>
        <v>0.66351864104206359</v>
      </c>
      <c r="Q692" s="6">
        <f>Q$4/AD692/24</f>
        <v>0.33714884875101264</v>
      </c>
      <c r="R692" s="6">
        <f>R$4/AE692/24</f>
        <v>0.29419294592076245</v>
      </c>
      <c r="S692" s="6">
        <f>S$4/AF692/24</f>
        <v>0.41934790567024599</v>
      </c>
      <c r="T692" s="6">
        <f>T$4/AG692/24</f>
        <v>0.25967312620349847</v>
      </c>
      <c r="U692" s="6">
        <f t="shared" si="41"/>
        <v>0.38786232689747185</v>
      </c>
      <c r="W692" s="14">
        <v>415</v>
      </c>
      <c r="X692" s="5">
        <f t="shared" si="42"/>
        <v>12.060831295498266</v>
      </c>
      <c r="Y692" s="5">
        <f t="shared" si="42"/>
        <v>11.259643887156944</v>
      </c>
      <c r="Z692" s="5">
        <f t="shared" si="42"/>
        <v>10.870184815319515</v>
      </c>
      <c r="AA692" s="5">
        <f t="shared" si="43"/>
        <v>8.4850959575756804</v>
      </c>
      <c r="AB692" s="5">
        <f t="shared" si="43"/>
        <v>8.3876679246598851</v>
      </c>
      <c r="AC692" s="5">
        <f>AC$3*$W692+AC$4</f>
        <v>7.2216006759678972</v>
      </c>
      <c r="AD692" s="5">
        <f>AD$3*$W692+AD$4</f>
        <v>8.1566347035961524</v>
      </c>
      <c r="AE692" s="5">
        <f>AE$3*$W692+AE$4</f>
        <v>10.480650117844071</v>
      </c>
      <c r="AF692" s="5">
        <f>AF$3*$W692+AF$4</f>
        <v>9.9360617051540085</v>
      </c>
      <c r="AG692" s="5">
        <f>AG$3*$W692+AG$4</f>
        <v>11.232069753652357</v>
      </c>
      <c r="AH692" s="5">
        <f>AH$3*$W692+AH$4</f>
        <v>8.0569825509917798</v>
      </c>
      <c r="AI692" s="32">
        <f>50/(B692*24)</f>
        <v>12.652991287765701</v>
      </c>
      <c r="AJ692" s="5">
        <f>C692/6</f>
        <v>11.527166666666666</v>
      </c>
      <c r="AK692" s="5">
        <f>100/(D692*24)</f>
        <v>10.601292830252344</v>
      </c>
      <c r="AL692" s="5">
        <f>E692/12</f>
        <v>9.978416666666666</v>
      </c>
      <c r="AM692" s="5">
        <f>160.934/(F692*24)</f>
        <v>9.1393614336193849</v>
      </c>
      <c r="AN692" s="5">
        <f>G692/24</f>
        <v>8.4835416666666656</v>
      </c>
    </row>
    <row r="693" spans="1:40" x14ac:dyDescent="0.2">
      <c r="A693" s="14">
        <v>414</v>
      </c>
      <c r="B693" s="6">
        <v>0.16480860812386305</v>
      </c>
      <c r="C693" s="5">
        <v>69.11</v>
      </c>
      <c r="D693" s="6">
        <f>100/(A693*$AK$3+$AK$4)/24</f>
        <v>0.3934241120968936</v>
      </c>
      <c r="E693" s="5">
        <v>119.649</v>
      </c>
      <c r="F693" s="6">
        <v>0.73443287037037042</v>
      </c>
      <c r="G693" s="5">
        <v>203.45099999999999</v>
      </c>
      <c r="H693" s="5">
        <v>338.35700000000003</v>
      </c>
      <c r="I693" s="5">
        <v>713.28200000000004</v>
      </c>
      <c r="K693" s="6">
        <f>K$4/X693/24</f>
        <v>0.21889183580026295</v>
      </c>
      <c r="L693" s="6">
        <f>L$4/Y693/24</f>
        <v>0.22594788276072383</v>
      </c>
      <c r="M693" s="6">
        <f>M$4/Z693/24</f>
        <v>0.20334899849993582</v>
      </c>
      <c r="N693" s="6">
        <f>N$4/AA693/24</f>
        <v>0.31949178431407993</v>
      </c>
      <c r="O693" s="6">
        <f>O$4/AB693/24</f>
        <v>0.2784517138312364</v>
      </c>
      <c r="P693" s="6">
        <f>P$4/AC693/24</f>
        <v>0.66417752335793834</v>
      </c>
      <c r="Q693" s="6">
        <f>Q$4/AD693/24</f>
        <v>0.3374836417779436</v>
      </c>
      <c r="R693" s="6">
        <f>R$4/AE693/24</f>
        <v>0.2944850831985002</v>
      </c>
      <c r="S693" s="6">
        <f>S$4/AF693/24</f>
        <v>0.41976432338959041</v>
      </c>
      <c r="T693" s="6">
        <f>T$4/AG693/24</f>
        <v>0.2599309848681694</v>
      </c>
      <c r="U693" s="6">
        <f t="shared" si="41"/>
        <v>0.38824747904298706</v>
      </c>
      <c r="W693" s="14">
        <v>414</v>
      </c>
      <c r="X693" s="5">
        <f t="shared" si="42"/>
        <v>12.049330165089836</v>
      </c>
      <c r="Y693" s="5">
        <f t="shared" si="42"/>
        <v>11.248906763858734</v>
      </c>
      <c r="Z693" s="5">
        <f t="shared" si="42"/>
        <v>10.859819077663323</v>
      </c>
      <c r="AA693" s="5">
        <f t="shared" si="43"/>
        <v>8.4770046251670639</v>
      </c>
      <c r="AB693" s="5">
        <f t="shared" si="43"/>
        <v>8.3796694989908254</v>
      </c>
      <c r="AC693" s="5">
        <f>AC$3*$W693+AC$4</f>
        <v>7.2144366500706516</v>
      </c>
      <c r="AD693" s="5">
        <f>AD$3*$W693+AD$4</f>
        <v>8.1485430983035219</v>
      </c>
      <c r="AE693" s="5">
        <f>AE$3*$W693+AE$4</f>
        <v>10.470253025532658</v>
      </c>
      <c r="AF693" s="5">
        <f>AF$3*$W693+AF$4</f>
        <v>9.9262048594813823</v>
      </c>
      <c r="AG693" s="5">
        <f>AG$3*$W693+AG$4</f>
        <v>11.220927232457216</v>
      </c>
      <c r="AH693" s="5">
        <f>AH$3*$W693+AH$4</f>
        <v>8.0489898033671388</v>
      </c>
      <c r="AI693" s="32">
        <f>50/(B693*24)</f>
        <v>12.640925477433738</v>
      </c>
      <c r="AJ693" s="5">
        <f>C693/6</f>
        <v>11.518333333333333</v>
      </c>
      <c r="AK693" s="5">
        <f>100/(D693*24)</f>
        <v>10.590776057062024</v>
      </c>
      <c r="AL693" s="5">
        <f>E693/12</f>
        <v>9.9707500000000007</v>
      </c>
      <c r="AM693" s="5">
        <f>160.934/(F693*24)</f>
        <v>9.1302876053896451</v>
      </c>
      <c r="AN693" s="5">
        <f>G693/24</f>
        <v>8.4771249999999991</v>
      </c>
    </row>
    <row r="694" spans="1:40" x14ac:dyDescent="0.2">
      <c r="A694" s="14">
        <v>413</v>
      </c>
      <c r="B694" s="6">
        <v>0.16496606884946427</v>
      </c>
      <c r="C694" s="5">
        <v>69.055999999999997</v>
      </c>
      <c r="D694" s="6">
        <f>100/(A694*$AK$3+$AK$4)/24</f>
        <v>0.39381517549557921</v>
      </c>
      <c r="E694" s="5">
        <v>119.55800000000001</v>
      </c>
      <c r="F694" s="6">
        <v>0.73516203703703698</v>
      </c>
      <c r="G694" s="5">
        <v>203.298</v>
      </c>
      <c r="H694" s="5">
        <v>338.10500000000002</v>
      </c>
      <c r="I694" s="5">
        <v>712.77200000000005</v>
      </c>
      <c r="K694" s="6">
        <f>K$4/X694/24</f>
        <v>0.21910096848869257</v>
      </c>
      <c r="L694" s="6">
        <f>L$4/Y694/24</f>
        <v>0.22616375690693846</v>
      </c>
      <c r="M694" s="6">
        <f>M$4/Z694/24</f>
        <v>0.20354328131816105</v>
      </c>
      <c r="N694" s="6">
        <f>N$4/AA694/24</f>
        <v>0.31979703176901814</v>
      </c>
      <c r="O694" s="6">
        <f>O$4/AB694/24</f>
        <v>0.2787177509600241</v>
      </c>
      <c r="P694" s="6">
        <f>P$4/AC694/24</f>
        <v>0.6648377155312919</v>
      </c>
      <c r="Q694" s="6">
        <f>Q$4/AD694/24</f>
        <v>0.33781910037312485</v>
      </c>
      <c r="R694" s="6">
        <f>R$4/AE694/24</f>
        <v>0.2947778012448955</v>
      </c>
      <c r="S694" s="6">
        <f>S$4/AF694/24</f>
        <v>0.42018156894700365</v>
      </c>
      <c r="T694" s="6">
        <f>T$4/AG694/24</f>
        <v>0.26018935615564454</v>
      </c>
      <c r="U694" s="6">
        <f t="shared" si="41"/>
        <v>0.38863339687063742</v>
      </c>
      <c r="W694" s="14">
        <v>413</v>
      </c>
      <c r="X694" s="5">
        <f t="shared" si="42"/>
        <v>12.037829034681408</v>
      </c>
      <c r="Y694" s="5">
        <f t="shared" si="42"/>
        <v>11.238169640560525</v>
      </c>
      <c r="Z694" s="5">
        <f t="shared" si="42"/>
        <v>10.84945334000713</v>
      </c>
      <c r="AA694" s="5">
        <f t="shared" si="43"/>
        <v>8.4689132927584474</v>
      </c>
      <c r="AB694" s="5">
        <f t="shared" si="43"/>
        <v>8.3716710733217656</v>
      </c>
      <c r="AC694" s="5">
        <f>AC$3*$W694+AC$4</f>
        <v>7.207272624173406</v>
      </c>
      <c r="AD694" s="5">
        <f>AD$3*$W694+AD$4</f>
        <v>8.1404514930108895</v>
      </c>
      <c r="AE694" s="5">
        <f>AE$3*$W694+AE$4</f>
        <v>10.459855933221245</v>
      </c>
      <c r="AF694" s="5">
        <f>AF$3*$W694+AF$4</f>
        <v>9.9163480138087561</v>
      </c>
      <c r="AG694" s="5">
        <f>AG$3*$W694+AG$4</f>
        <v>11.209784711262074</v>
      </c>
      <c r="AH694" s="5">
        <f>AH$3*$W694+AH$4</f>
        <v>8.0409970557424959</v>
      </c>
      <c r="AI694" s="32">
        <f>50/(B694*24)</f>
        <v>12.628859667101773</v>
      </c>
      <c r="AJ694" s="5">
        <f>C694/6</f>
        <v>11.509333333333332</v>
      </c>
      <c r="AK694" s="5">
        <f>100/(D694*24)</f>
        <v>10.580259283871705</v>
      </c>
      <c r="AL694" s="5">
        <f>E694/12</f>
        <v>9.9631666666666678</v>
      </c>
      <c r="AM694" s="5">
        <f>160.934/(F694*24)</f>
        <v>9.1212317768191689</v>
      </c>
      <c r="AN694" s="5">
        <f>G694/24</f>
        <v>8.4707500000000007</v>
      </c>
    </row>
    <row r="695" spans="1:40" x14ac:dyDescent="0.2">
      <c r="A695" s="14">
        <v>412</v>
      </c>
      <c r="B695" s="6">
        <v>0.16512383074369383</v>
      </c>
      <c r="C695" s="5">
        <v>69.003</v>
      </c>
      <c r="D695" s="6">
        <f>100/(A695*$AK$3+$AK$4)/24</f>
        <v>0.39420701710150358</v>
      </c>
      <c r="E695" s="5">
        <v>119.46599999999999</v>
      </c>
      <c r="F695" s="6">
        <v>0.73590277777777768</v>
      </c>
      <c r="G695" s="5">
        <v>203.14400000000001</v>
      </c>
      <c r="H695" s="5">
        <v>337.85399999999998</v>
      </c>
      <c r="I695" s="5">
        <v>712.26099999999997</v>
      </c>
      <c r="K695" s="6">
        <f>K$4/X695/24</f>
        <v>0.21931050117658032</v>
      </c>
      <c r="L695" s="6">
        <f>L$4/Y695/24</f>
        <v>0.22638004394671918</v>
      </c>
      <c r="M695" s="6">
        <f>M$4/Z695/24</f>
        <v>0.20373793573311075</v>
      </c>
      <c r="N695" s="6">
        <f>N$4/AA695/24</f>
        <v>0.32010286305815977</v>
      </c>
      <c r="O695" s="6">
        <f>O$4/AB695/24</f>
        <v>0.27898429692704335</v>
      </c>
      <c r="P695" s="6">
        <f>P$4/AC695/24</f>
        <v>0.66549922147200391</v>
      </c>
      <c r="Q695" s="6">
        <f>Q$4/AD695/24</f>
        <v>0.33815522652325497</v>
      </c>
      <c r="R695" s="6">
        <f>R$4/AE695/24</f>
        <v>0.29507110179352297</v>
      </c>
      <c r="S695" s="6">
        <f>S$4/AF695/24</f>
        <v>0.42059964481355405</v>
      </c>
      <c r="T695" s="6">
        <f>T$4/AG695/24</f>
        <v>0.26044824159608537</v>
      </c>
      <c r="U695" s="6">
        <f t="shared" si="41"/>
        <v>0.3890200826659575</v>
      </c>
      <c r="W695" s="14">
        <v>412</v>
      </c>
      <c r="X695" s="5">
        <f t="shared" si="42"/>
        <v>12.026327904272978</v>
      </c>
      <c r="Y695" s="5">
        <f t="shared" si="42"/>
        <v>11.227432517262315</v>
      </c>
      <c r="Z695" s="5">
        <f t="shared" si="42"/>
        <v>10.83908760235094</v>
      </c>
      <c r="AA695" s="5">
        <f t="shared" si="43"/>
        <v>8.4608219603498327</v>
      </c>
      <c r="AB695" s="5">
        <f t="shared" si="43"/>
        <v>8.3636726476527059</v>
      </c>
      <c r="AC695" s="5">
        <f>AC$3*$W695+AC$4</f>
        <v>7.2001085982761612</v>
      </c>
      <c r="AD695" s="5">
        <f>AD$3*$W695+AD$4</f>
        <v>8.132359887718259</v>
      </c>
      <c r="AE695" s="5">
        <f>AE$3*$W695+AE$4</f>
        <v>10.449458840909832</v>
      </c>
      <c r="AF695" s="5">
        <f>AF$3*$W695+AF$4</f>
        <v>9.9064911681361298</v>
      </c>
      <c r="AG695" s="5">
        <f>AG$3*$W695+AG$4</f>
        <v>11.198642190066931</v>
      </c>
      <c r="AH695" s="5">
        <f>AH$3*$W695+AH$4</f>
        <v>8.033004308117853</v>
      </c>
      <c r="AI695" s="32">
        <f>50/(B695*24)</f>
        <v>12.616793856769805</v>
      </c>
      <c r="AJ695" s="5">
        <f>C695/6</f>
        <v>11.500500000000001</v>
      </c>
      <c r="AK695" s="5">
        <f>100/(D695*24)</f>
        <v>10.569742510681387</v>
      </c>
      <c r="AL695" s="5">
        <f>E695/12</f>
        <v>9.9554999999999989</v>
      </c>
      <c r="AM695" s="5">
        <f>160.934/(F695*24)</f>
        <v>9.1120505803529301</v>
      </c>
      <c r="AN695" s="5">
        <f>G695/24</f>
        <v>8.4643333333333342</v>
      </c>
    </row>
    <row r="696" spans="1:40" x14ac:dyDescent="0.2">
      <c r="A696" s="14">
        <v>411</v>
      </c>
      <c r="B696" s="6">
        <v>0.16528189467142798</v>
      </c>
      <c r="C696" s="5">
        <v>68.948999999999998</v>
      </c>
      <c r="D696" s="6">
        <f>100/(A696*$AK$3+$AK$4)/24</f>
        <v>0.39459963923990227</v>
      </c>
      <c r="E696" s="5">
        <v>119.375</v>
      </c>
      <c r="F696" s="6">
        <v>0.73663194444444446</v>
      </c>
      <c r="G696" s="5">
        <v>202.99</v>
      </c>
      <c r="H696" s="5">
        <v>337.60199999999998</v>
      </c>
      <c r="I696" s="5">
        <v>711.75</v>
      </c>
      <c r="K696" s="6">
        <f>K$4/X696/24</f>
        <v>0.21952043501261839</v>
      </c>
      <c r="L696" s="6">
        <f>L$4/Y696/24</f>
        <v>0.22659674506578656</v>
      </c>
      <c r="M696" s="6">
        <f>M$4/Z696/24</f>
        <v>0.20393296281191209</v>
      </c>
      <c r="N696" s="6">
        <f>N$4/AA696/24</f>
        <v>0.32040927985812162</v>
      </c>
      <c r="O696" s="6">
        <f>O$4/AB696/24</f>
        <v>0.2792513531935425</v>
      </c>
      <c r="P696" s="6">
        <f>P$4/AC696/24</f>
        <v>0.66616204510553079</v>
      </c>
      <c r="Q696" s="6">
        <f>Q$4/AD696/24</f>
        <v>0.33849202222294705</v>
      </c>
      <c r="R696" s="6">
        <f>R$4/AE696/24</f>
        <v>0.29536498658486343</v>
      </c>
      <c r="S696" s="6">
        <f>S$4/AF696/24</f>
        <v>0.42101855347015449</v>
      </c>
      <c r="T696" s="6">
        <f>T$4/AG696/24</f>
        <v>0.26070764272574948</v>
      </c>
      <c r="U696" s="6">
        <f t="shared" si="41"/>
        <v>0.3894075387235878</v>
      </c>
      <c r="W696" s="14">
        <v>411</v>
      </c>
      <c r="X696" s="5">
        <f t="shared" si="42"/>
        <v>12.014826773864549</v>
      </c>
      <c r="Y696" s="5">
        <f t="shared" si="42"/>
        <v>11.216695393964105</v>
      </c>
      <c r="Z696" s="5">
        <f t="shared" si="42"/>
        <v>10.828721864694748</v>
      </c>
      <c r="AA696" s="5">
        <f t="shared" si="43"/>
        <v>8.4527306279412162</v>
      </c>
      <c r="AB696" s="5">
        <f t="shared" si="43"/>
        <v>8.3556742219836444</v>
      </c>
      <c r="AC696" s="5">
        <f>AC$3*$W696+AC$4</f>
        <v>7.1929445723789165</v>
      </c>
      <c r="AD696" s="5">
        <f>AD$3*$W696+AD$4</f>
        <v>8.1242682824256285</v>
      </c>
      <c r="AE696" s="5">
        <f>AE$3*$W696+AE$4</f>
        <v>10.439061748598419</v>
      </c>
      <c r="AF696" s="5">
        <f>AF$3*$W696+AF$4</f>
        <v>9.8966343224635036</v>
      </c>
      <c r="AG696" s="5">
        <f>AG$3*$W696+AG$4</f>
        <v>11.187499668871787</v>
      </c>
      <c r="AH696" s="5">
        <f>AH$3*$W696+AH$4</f>
        <v>8.025011560493212</v>
      </c>
      <c r="AI696" s="32">
        <f>50/(B696*24)</f>
        <v>12.60472804643784</v>
      </c>
      <c r="AJ696" s="5">
        <f>C696/6</f>
        <v>11.4915</v>
      </c>
      <c r="AK696" s="5">
        <f>100/(D696*24)</f>
        <v>10.559225737491069</v>
      </c>
      <c r="AL696" s="5">
        <f>E696/12</f>
        <v>9.9479166666666661</v>
      </c>
      <c r="AM696" s="5">
        <f>160.934/(F696*24)</f>
        <v>9.103030874381334</v>
      </c>
      <c r="AN696" s="5">
        <f>G696/24</f>
        <v>8.4579166666666676</v>
      </c>
    </row>
    <row r="697" spans="1:40" x14ac:dyDescent="0.2">
      <c r="A697" s="14">
        <v>410</v>
      </c>
      <c r="B697" s="6">
        <v>0.16544026150085786</v>
      </c>
      <c r="C697" s="5">
        <v>68.896000000000001</v>
      </c>
      <c r="D697" s="6">
        <f>100/(A697*$AK$3+$AK$4)/24</f>
        <v>0.39499304424528375</v>
      </c>
      <c r="E697" s="5">
        <v>119.283</v>
      </c>
      <c r="F697" s="6">
        <v>0.73736111111111102</v>
      </c>
      <c r="G697" s="5">
        <v>202.83699999999999</v>
      </c>
      <c r="H697" s="5">
        <v>337.35</v>
      </c>
      <c r="I697" s="5">
        <v>711.24</v>
      </c>
      <c r="K697" s="6">
        <f>K$4/X697/24</f>
        <v>0.21973077114990144</v>
      </c>
      <c r="L697" s="6">
        <f>L$4/Y697/24</f>
        <v>0.22681386145440574</v>
      </c>
      <c r="M697" s="6">
        <f>M$4/Z697/24</f>
        <v>0.20412836362578204</v>
      </c>
      <c r="N697" s="6">
        <f>N$4/AA697/24</f>
        <v>0.32071628385194634</v>
      </c>
      <c r="O697" s="6">
        <f>O$4/AB697/24</f>
        <v>0.27951892122637018</v>
      </c>
      <c r="P697" s="6">
        <f>P$4/AC697/24</f>
        <v>0.66682619037298341</v>
      </c>
      <c r="Q697" s="6">
        <f>Q$4/AD697/24</f>
        <v>0.33882948947476899</v>
      </c>
      <c r="R697" s="6">
        <f>R$4/AE697/24</f>
        <v>0.29565945736633886</v>
      </c>
      <c r="S697" s="6">
        <f>S$4/AF697/24</f>
        <v>0.42143829740761135</v>
      </c>
      <c r="T697" s="6">
        <f>T$4/AG697/24</f>
        <v>0.26096756108702085</v>
      </c>
      <c r="U697" s="6">
        <f t="shared" si="41"/>
        <v>0.38979576734731941</v>
      </c>
      <c r="W697" s="14">
        <v>410</v>
      </c>
      <c r="X697" s="5">
        <f t="shared" si="42"/>
        <v>12.003325643456119</v>
      </c>
      <c r="Y697" s="5">
        <f t="shared" si="42"/>
        <v>11.205958270665896</v>
      </c>
      <c r="Z697" s="5">
        <f t="shared" si="42"/>
        <v>10.818356127038555</v>
      </c>
      <c r="AA697" s="5">
        <f t="shared" si="43"/>
        <v>8.4446392955325997</v>
      </c>
      <c r="AB697" s="5">
        <f t="shared" si="43"/>
        <v>8.3476757963145847</v>
      </c>
      <c r="AC697" s="5">
        <f>AC$3*$W697+AC$4</f>
        <v>7.1857805464816709</v>
      </c>
      <c r="AD697" s="5">
        <f>AD$3*$W697+AD$4</f>
        <v>8.1161766771329962</v>
      </c>
      <c r="AE697" s="5">
        <f>AE$3*$W697+AE$4</f>
        <v>10.428664656287006</v>
      </c>
      <c r="AF697" s="5">
        <f>AF$3*$W697+AF$4</f>
        <v>9.8867774767908774</v>
      </c>
      <c r="AG697" s="5">
        <f>AG$3*$W697+AG$4</f>
        <v>11.176357147676644</v>
      </c>
      <c r="AH697" s="5">
        <f>AH$3*$W697+AH$4</f>
        <v>8.0170188128685691</v>
      </c>
      <c r="AI697" s="32">
        <f>50/(B697*24)</f>
        <v>12.592662236105875</v>
      </c>
      <c r="AJ697" s="5">
        <f>C697/6</f>
        <v>11.482666666666667</v>
      </c>
      <c r="AK697" s="5">
        <f>100/(D697*24)</f>
        <v>10.548708964300749</v>
      </c>
      <c r="AL697" s="5">
        <f>E697/12</f>
        <v>9.9402500000000007</v>
      </c>
      <c r="AM697" s="5">
        <f>160.934/(F697*24)</f>
        <v>9.0940290073460162</v>
      </c>
      <c r="AN697" s="5">
        <f>G697/24</f>
        <v>8.4515416666666656</v>
      </c>
    </row>
    <row r="698" spans="1:40" x14ac:dyDescent="0.2">
      <c r="A698" s="14">
        <v>409</v>
      </c>
      <c r="B698" s="6">
        <v>0.16559893210350515</v>
      </c>
      <c r="C698" s="5">
        <v>68.841999999999999</v>
      </c>
      <c r="D698" s="6">
        <f>100/(A698*$AK$3+$AK$4)/24</f>
        <v>0.39538723446147522</v>
      </c>
      <c r="E698" s="5">
        <v>119.19199999999999</v>
      </c>
      <c r="F698" s="6">
        <v>0.73810185185185195</v>
      </c>
      <c r="G698" s="5">
        <v>202.68299999999999</v>
      </c>
      <c r="H698" s="5">
        <v>337.09800000000001</v>
      </c>
      <c r="I698" s="5">
        <v>710.72900000000004</v>
      </c>
      <c r="K698" s="6">
        <f>K$4/X698/24</f>
        <v>0.21994151074594792</v>
      </c>
      <c r="L698" s="6">
        <f>L$4/Y698/24</f>
        <v>0.22703139430740807</v>
      </c>
      <c r="M698" s="6">
        <f>M$4/Z698/24</f>
        <v>0.20432413925004711</v>
      </c>
      <c r="N698" s="6">
        <f>N$4/AA698/24</f>
        <v>0.32102387672913318</v>
      </c>
      <c r="O698" s="6">
        <f>O$4/AB698/24</f>
        <v>0.27978700249800237</v>
      </c>
      <c r="P698" s="6">
        <f>P$4/AC698/24</f>
        <v>0.6674916612312044</v>
      </c>
      <c r="Q698" s="6">
        <f>Q$4/AD698/24</f>
        <v>0.33916763028928204</v>
      </c>
      <c r="R698" s="6">
        <f>R$4/AE698/24</f>
        <v>0.29595451589234656</v>
      </c>
      <c r="S698" s="6">
        <f>S$4/AF698/24</f>
        <v>0.42185887912667397</v>
      </c>
      <c r="T698" s="6">
        <f>T$4/AG698/24</f>
        <v>0.26122799822844039</v>
      </c>
      <c r="U698" s="6">
        <f t="shared" si="41"/>
        <v>0.39018477085014003</v>
      </c>
      <c r="W698" s="14">
        <v>409</v>
      </c>
      <c r="X698" s="5">
        <f t="shared" si="42"/>
        <v>11.991824513047689</v>
      </c>
      <c r="Y698" s="5">
        <f t="shared" si="42"/>
        <v>11.195221147367686</v>
      </c>
      <c r="Z698" s="5">
        <f t="shared" si="42"/>
        <v>10.807990389382365</v>
      </c>
      <c r="AA698" s="5">
        <f t="shared" si="43"/>
        <v>8.4365479631239833</v>
      </c>
      <c r="AB698" s="5">
        <f t="shared" si="43"/>
        <v>8.3396773706455249</v>
      </c>
      <c r="AC698" s="5">
        <f>AC$3*$W698+AC$4</f>
        <v>7.1786165205844252</v>
      </c>
      <c r="AD698" s="5">
        <f>AD$3*$W698+AD$4</f>
        <v>8.1080850718403656</v>
      </c>
      <c r="AE698" s="5">
        <f>AE$3*$W698+AE$4</f>
        <v>10.418267563975594</v>
      </c>
      <c r="AF698" s="5">
        <f>AF$3*$W698+AF$4</f>
        <v>9.8769206311182511</v>
      </c>
      <c r="AG698" s="5">
        <f>AG$3*$W698+AG$4</f>
        <v>11.165214626481502</v>
      </c>
      <c r="AH698" s="5">
        <f>AH$3*$W698+AH$4</f>
        <v>8.0090260652439262</v>
      </c>
      <c r="AI698" s="32">
        <f>50/(B698*24)</f>
        <v>12.58059642577391</v>
      </c>
      <c r="AJ698" s="5">
        <f>C698/6</f>
        <v>11.473666666666666</v>
      </c>
      <c r="AK698" s="5">
        <f>100/(D698*24)</f>
        <v>10.538192191110429</v>
      </c>
      <c r="AL698" s="5">
        <f>E698/12</f>
        <v>9.9326666666666661</v>
      </c>
      <c r="AM698" s="5">
        <f>160.934/(F698*24)</f>
        <v>9.084902465031675</v>
      </c>
      <c r="AN698" s="5">
        <f>G698/24</f>
        <v>8.4451249999999991</v>
      </c>
    </row>
    <row r="699" spans="1:40" x14ac:dyDescent="0.2">
      <c r="A699" s="14">
        <v>408</v>
      </c>
      <c r="B699" s="6">
        <v>0.16575790735423829</v>
      </c>
      <c r="C699" s="5">
        <v>68.789000000000001</v>
      </c>
      <c r="D699" s="6">
        <f>100/(A699*$AK$3+$AK$4)/24</f>
        <v>0.39578221224166971</v>
      </c>
      <c r="E699" s="5">
        <v>119.1</v>
      </c>
      <c r="F699" s="6">
        <v>0.73883101851851851</v>
      </c>
      <c r="G699" s="5">
        <v>202.529</v>
      </c>
      <c r="H699" s="5">
        <v>336.846</v>
      </c>
      <c r="I699" s="5">
        <v>710.21799999999996</v>
      </c>
      <c r="K699" s="6">
        <f>K$4/X699/24</f>
        <v>0.22015265496272104</v>
      </c>
      <c r="L699" s="6">
        <f>L$4/Y699/24</f>
        <v>0.22724934482421308</v>
      </c>
      <c r="M699" s="6">
        <f>M$4/Z699/24</f>
        <v>0.2045202907641632</v>
      </c>
      <c r="N699" s="6">
        <f>N$4/AA699/24</f>
        <v>0.32133206018566923</v>
      </c>
      <c r="O699" s="6">
        <f>O$4/AB699/24</f>
        <v>0.28005559848656941</v>
      </c>
      <c r="P699" s="6">
        <f>P$4/AC699/24</f>
        <v>0.66815846165284809</v>
      </c>
      <c r="Q699" s="6">
        <f>Q$4/AD699/24</f>
        <v>0.3395064466850819</v>
      </c>
      <c r="R699" s="6">
        <f>R$4/AE699/24</f>
        <v>0.2962501639242941</v>
      </c>
      <c r="S699" s="6">
        <f>S$4/AF699/24</f>
        <v>0.42228030113808462</v>
      </c>
      <c r="T699" s="6">
        <f>T$4/AG699/24</f>
        <v>0.2614889557047369</v>
      </c>
      <c r="U699" s="6">
        <f t="shared" si="41"/>
        <v>0.39057455155427934</v>
      </c>
      <c r="W699" s="14">
        <v>408</v>
      </c>
      <c r="X699" s="5">
        <f t="shared" si="42"/>
        <v>11.980323382639259</v>
      </c>
      <c r="Y699" s="5">
        <f t="shared" si="42"/>
        <v>11.184484024069477</v>
      </c>
      <c r="Z699" s="5">
        <f t="shared" si="42"/>
        <v>10.797624651726174</v>
      </c>
      <c r="AA699" s="5">
        <f t="shared" si="43"/>
        <v>8.4284566307153668</v>
      </c>
      <c r="AB699" s="5">
        <f t="shared" si="43"/>
        <v>8.3316789449764652</v>
      </c>
      <c r="AC699" s="5">
        <f>AC$3*$W699+AC$4</f>
        <v>7.1714524946871805</v>
      </c>
      <c r="AD699" s="5">
        <f>AD$3*$W699+AD$4</f>
        <v>8.0999934665477333</v>
      </c>
      <c r="AE699" s="5">
        <f>AE$3*$W699+AE$4</f>
        <v>10.407870471664181</v>
      </c>
      <c r="AF699" s="5">
        <f>AF$3*$W699+AF$4</f>
        <v>9.8670637854456231</v>
      </c>
      <c r="AG699" s="5">
        <f>AG$3*$W699+AG$4</f>
        <v>11.15407210528636</v>
      </c>
      <c r="AH699" s="5">
        <f>AH$3*$W699+AH$4</f>
        <v>8.0010333176192852</v>
      </c>
      <c r="AI699" s="32">
        <f>50/(B699*24)</f>
        <v>12.568530615441944</v>
      </c>
      <c r="AJ699" s="5">
        <f>C699/6</f>
        <v>11.464833333333333</v>
      </c>
      <c r="AK699" s="5">
        <f>100/(D699*24)</f>
        <v>10.527675417920111</v>
      </c>
      <c r="AL699" s="5">
        <f>E699/12</f>
        <v>9.9249999999999989</v>
      </c>
      <c r="AM699" s="5">
        <f>160.934/(F699*24)</f>
        <v>9.0759363985274533</v>
      </c>
      <c r="AN699" s="5">
        <f>G699/24</f>
        <v>8.4387083333333326</v>
      </c>
    </row>
    <row r="700" spans="1:40" x14ac:dyDescent="0.2">
      <c r="A700" s="14">
        <v>407</v>
      </c>
      <c r="B700" s="6">
        <v>0.16591718813128836</v>
      </c>
      <c r="C700" s="5">
        <v>68.734999999999999</v>
      </c>
      <c r="D700" s="6">
        <f>100/(A700*$AK$3+$AK$4)/24</f>
        <v>0.39617797994847276</v>
      </c>
      <c r="E700" s="5">
        <v>119.008</v>
      </c>
      <c r="F700" s="6">
        <v>0.73957175925925922</v>
      </c>
      <c r="G700" s="5">
        <v>202.376</v>
      </c>
      <c r="H700" s="5">
        <v>336.59500000000003</v>
      </c>
      <c r="I700" s="5">
        <v>709.70799999999997</v>
      </c>
      <c r="K700" s="6">
        <f>K$4/X700/24</f>
        <v>0.22036420496665032</v>
      </c>
      <c r="L700" s="6">
        <f>L$4/Y700/24</f>
        <v>0.2274677142088504</v>
      </c>
      <c r="M700" s="6">
        <f>M$4/Z700/24</f>
        <v>0.20471681925173521</v>
      </c>
      <c r="N700" s="6">
        <f>N$4/AA700/24</f>
        <v>0.32164083592406034</v>
      </c>
      <c r="O700" s="6">
        <f>O$4/AB700/24</f>
        <v>0.28032471067588316</v>
      </c>
      <c r="P700" s="6">
        <f>P$4/AC700/24</f>
        <v>0.66882659562645863</v>
      </c>
      <c r="Q700" s="6">
        <f>Q$4/AD700/24</f>
        <v>0.33984594068883806</v>
      </c>
      <c r="R700" s="6">
        <f>R$4/AE700/24</f>
        <v>0.29654640323063447</v>
      </c>
      <c r="S700" s="6">
        <f>S$4/AF700/24</f>
        <v>0.42270256596262773</v>
      </c>
      <c r="T700" s="6">
        <f>T$4/AG700/24</f>
        <v>0.26175043507685786</v>
      </c>
      <c r="U700" s="6">
        <f t="shared" si="41"/>
        <v>0.39096511179125604</v>
      </c>
      <c r="W700" s="14">
        <v>407</v>
      </c>
      <c r="X700" s="5">
        <f t="shared" si="42"/>
        <v>11.968822252230829</v>
      </c>
      <c r="Y700" s="5">
        <f t="shared" si="42"/>
        <v>11.173746900771267</v>
      </c>
      <c r="Z700" s="5">
        <f t="shared" si="42"/>
        <v>10.78725891406998</v>
      </c>
      <c r="AA700" s="5">
        <f t="shared" si="43"/>
        <v>8.4203652983067521</v>
      </c>
      <c r="AB700" s="5">
        <f t="shared" si="43"/>
        <v>8.3236805193074055</v>
      </c>
      <c r="AC700" s="5">
        <f>AC$3*$W700+AC$4</f>
        <v>7.1642884687899357</v>
      </c>
      <c r="AD700" s="5">
        <f>AD$3*$W700+AD$4</f>
        <v>8.0919018612551028</v>
      </c>
      <c r="AE700" s="5">
        <f>AE$3*$W700+AE$4</f>
        <v>10.397473379352768</v>
      </c>
      <c r="AF700" s="5">
        <f>AF$3*$W700+AF$4</f>
        <v>9.8572069397729969</v>
      </c>
      <c r="AG700" s="5">
        <f>AG$3*$W700+AG$4</f>
        <v>11.142929584091217</v>
      </c>
      <c r="AH700" s="5">
        <f>AH$3*$W700+AH$4</f>
        <v>7.9930405699946423</v>
      </c>
      <c r="AI700" s="32">
        <f>50/(B700*24)</f>
        <v>12.556464805109979</v>
      </c>
      <c r="AJ700" s="5">
        <f>C700/6</f>
        <v>11.455833333333333</v>
      </c>
      <c r="AK700" s="5">
        <f>100/(D700*24)</f>
        <v>10.517158644729793</v>
      </c>
      <c r="AL700" s="5">
        <f>E700/12</f>
        <v>9.9173333333333336</v>
      </c>
      <c r="AM700" s="5">
        <f>160.934/(F700*24)</f>
        <v>9.0668461165276462</v>
      </c>
      <c r="AN700" s="5">
        <f>G700/24</f>
        <v>8.4323333333333341</v>
      </c>
    </row>
    <row r="701" spans="1:40" x14ac:dyDescent="0.2">
      <c r="A701" s="14">
        <v>406</v>
      </c>
      <c r="B701" s="6">
        <v>0.16607677531626538</v>
      </c>
      <c r="C701" s="5">
        <v>68.682000000000002</v>
      </c>
      <c r="D701" s="6">
        <f>100/(A701*$AK$3+$AK$4)/24</f>
        <v>0.39657453995394926</v>
      </c>
      <c r="E701" s="5">
        <v>118.917</v>
      </c>
      <c r="F701" s="6">
        <v>0.74031249999999993</v>
      </c>
      <c r="G701" s="5">
        <v>202.22200000000001</v>
      </c>
      <c r="H701" s="5">
        <v>336.34300000000002</v>
      </c>
      <c r="I701" s="5">
        <v>709.197</v>
      </c>
      <c r="K701" s="6">
        <f>K$4/X701/24</f>
        <v>0.22057616192865295</v>
      </c>
      <c r="L701" s="6">
        <f>L$4/Y701/24</f>
        <v>0.22768650366998222</v>
      </c>
      <c r="M701" s="6">
        <f>M$4/Z701/24</f>
        <v>0.20491372580053699</v>
      </c>
      <c r="N701" s="6">
        <f>N$4/AA701/24</f>
        <v>0.32195020565336263</v>
      </c>
      <c r="O701" s="6">
        <f>O$4/AB701/24</f>
        <v>0.28059434055546417</v>
      </c>
      <c r="P701" s="6">
        <f>P$4/AC701/24</f>
        <v>0.66949606715654963</v>
      </c>
      <c r="Q701" s="6">
        <f>Q$4/AD701/24</f>
        <v>0.34018611433533458</v>
      </c>
      <c r="R701" s="6">
        <f>R$4/AE701/24</f>
        <v>0.2968432355869014</v>
      </c>
      <c r="S701" s="6">
        <f>S$4/AF701/24</f>
        <v>0.42312567613118085</v>
      </c>
      <c r="T701" s="6">
        <f>T$4/AG701/24</f>
        <v>0.26201243791200041</v>
      </c>
      <c r="U701" s="6">
        <f t="shared" si="41"/>
        <v>0.39135645390192358</v>
      </c>
      <c r="W701" s="14">
        <v>406</v>
      </c>
      <c r="X701" s="5">
        <f t="shared" si="42"/>
        <v>11.9573211218224</v>
      </c>
      <c r="Y701" s="5">
        <f t="shared" si="42"/>
        <v>11.163009777473057</v>
      </c>
      <c r="Z701" s="5">
        <f t="shared" si="42"/>
        <v>10.77689317641379</v>
      </c>
      <c r="AA701" s="5">
        <f t="shared" si="43"/>
        <v>8.4122739658981356</v>
      </c>
      <c r="AB701" s="5">
        <f t="shared" si="43"/>
        <v>8.3156820936383458</v>
      </c>
      <c r="AC701" s="5">
        <f>AC$3*$W701+AC$4</f>
        <v>7.1571244428926901</v>
      </c>
      <c r="AD701" s="5">
        <f>AD$3*$W701+AD$4</f>
        <v>8.0838102559624723</v>
      </c>
      <c r="AE701" s="5">
        <f>AE$3*$W701+AE$4</f>
        <v>10.387076287041353</v>
      </c>
      <c r="AF701" s="5">
        <f>AF$3*$W701+AF$4</f>
        <v>9.8473500941003707</v>
      </c>
      <c r="AG701" s="5">
        <f>AG$3*$W701+AG$4</f>
        <v>11.131787062896073</v>
      </c>
      <c r="AH701" s="5">
        <f>AH$3*$W701+AH$4</f>
        <v>7.9850478223700003</v>
      </c>
      <c r="AI701" s="32">
        <f>50/(B701*24)</f>
        <v>12.544398994778014</v>
      </c>
      <c r="AJ701" s="5">
        <f>C701/6</f>
        <v>11.447000000000001</v>
      </c>
      <c r="AK701" s="5">
        <f>100/(D701*24)</f>
        <v>10.506641871539474</v>
      </c>
      <c r="AL701" s="5">
        <f>E701/12</f>
        <v>9.9097500000000007</v>
      </c>
      <c r="AM701" s="5">
        <f>160.934/(F701*24)</f>
        <v>9.0577740256085555</v>
      </c>
      <c r="AN701" s="5">
        <f>G701/24</f>
        <v>8.4259166666666676</v>
      </c>
    </row>
    <row r="702" spans="1:40" x14ac:dyDescent="0.2">
      <c r="A702" s="14">
        <v>405</v>
      </c>
      <c r="B702" s="6">
        <v>0.16623666979417451</v>
      </c>
      <c r="C702" s="5">
        <v>68.628</v>
      </c>
      <c r="D702" s="6">
        <f>100/(A702*$AK$3+$AK$4)/24</f>
        <v>0.39697189463967097</v>
      </c>
      <c r="E702" s="5">
        <v>118.825</v>
      </c>
      <c r="F702" s="6">
        <v>0.74105324074074075</v>
      </c>
      <c r="G702" s="5">
        <v>202.06899999999999</v>
      </c>
      <c r="H702" s="5">
        <v>336.09100000000001</v>
      </c>
      <c r="I702" s="5">
        <v>708.68700000000001</v>
      </c>
      <c r="K702" s="6">
        <f>K$4/X702/24</f>
        <v>0.22078852702415544</v>
      </c>
      <c r="L702" s="6">
        <f>L$4/Y702/24</f>
        <v>0.22790571442092522</v>
      </c>
      <c r="M702" s="6">
        <f>M$4/Z702/24</f>
        <v>0.20511101150253172</v>
      </c>
      <c r="N702" s="6">
        <f>N$4/AA702/24</f>
        <v>0.32226017108921395</v>
      </c>
      <c r="O702" s="6">
        <f>O$4/AB702/24</f>
        <v>0.28086448962056937</v>
      </c>
      <c r="P702" s="6">
        <f>P$4/AC702/24</f>
        <v>0.67016688026368409</v>
      </c>
      <c r="Q702" s="6">
        <f>Q$4/AD702/24</f>
        <v>0.34052696966751084</v>
      </c>
      <c r="R702" s="6">
        <f>R$4/AE702/24</f>
        <v>0.29714066277574447</v>
      </c>
      <c r="S702" s="6">
        <f>S$4/AF702/24</f>
        <v>0.42354963418476504</v>
      </c>
      <c r="T702" s="6">
        <f>T$4/AG702/24</f>
        <v>0.2622749657836429</v>
      </c>
      <c r="U702" s="6">
        <f t="shared" si="41"/>
        <v>0.39174858023651732</v>
      </c>
      <c r="W702" s="14">
        <v>405</v>
      </c>
      <c r="X702" s="5">
        <f t="shared" si="42"/>
        <v>11.94581999141397</v>
      </c>
      <c r="Y702" s="5">
        <f t="shared" si="42"/>
        <v>11.152272654174848</v>
      </c>
      <c r="Z702" s="5">
        <f t="shared" si="42"/>
        <v>10.766527438757599</v>
      </c>
      <c r="AA702" s="5">
        <f t="shared" si="43"/>
        <v>8.4041826334895191</v>
      </c>
      <c r="AB702" s="5">
        <f t="shared" si="43"/>
        <v>8.307683667969286</v>
      </c>
      <c r="AC702" s="5">
        <f>AC$3*$W702+AC$4</f>
        <v>7.1499604169954445</v>
      </c>
      <c r="AD702" s="5">
        <f>AD$3*$W702+AD$4</f>
        <v>8.07571865066984</v>
      </c>
      <c r="AE702" s="5">
        <f>AE$3*$W702+AE$4</f>
        <v>10.376679194729942</v>
      </c>
      <c r="AF702" s="5">
        <f>AF$3*$W702+AF$4</f>
        <v>9.8374932484277444</v>
      </c>
      <c r="AG702" s="5">
        <f>AG$3*$W702+AG$4</f>
        <v>11.12064454170093</v>
      </c>
      <c r="AH702" s="5">
        <f>AH$3*$W702+AH$4</f>
        <v>7.9770550747453584</v>
      </c>
      <c r="AI702" s="32">
        <f>50/(B702*24)</f>
        <v>12.532333184446049</v>
      </c>
      <c r="AJ702" s="5">
        <f>C702/6</f>
        <v>11.438000000000001</v>
      </c>
      <c r="AK702" s="5">
        <f>100/(D702*24)</f>
        <v>10.496125098349154</v>
      </c>
      <c r="AL702" s="5">
        <f>E702/12</f>
        <v>9.9020833333333336</v>
      </c>
      <c r="AM702" s="5">
        <f>160.934/(F702*24)</f>
        <v>9.0487200712199538</v>
      </c>
      <c r="AN702" s="5">
        <f>G702/24</f>
        <v>8.4195416666666656</v>
      </c>
    </row>
    <row r="703" spans="1:40" x14ac:dyDescent="0.2">
      <c r="A703" s="14">
        <v>404</v>
      </c>
      <c r="B703" s="6">
        <v>0.16639687245343251</v>
      </c>
      <c r="C703" s="5">
        <v>68.575000000000003</v>
      </c>
      <c r="D703" s="6">
        <f>100/(A703*$AK$3+$AK$4)/24</f>
        <v>0.39737004639676449</v>
      </c>
      <c r="E703" s="5">
        <v>118.73399999999999</v>
      </c>
      <c r="F703" s="6">
        <v>0.74179398148148146</v>
      </c>
      <c r="G703" s="5">
        <v>201.91499999999999</v>
      </c>
      <c r="H703" s="5">
        <v>335.839</v>
      </c>
      <c r="I703" s="5">
        <v>708.17600000000004</v>
      </c>
      <c r="K703" s="6">
        <f>K$4/X703/24</f>
        <v>0.22100130143311539</v>
      </c>
      <c r="L703" s="6">
        <f>L$4/Y703/24</f>
        <v>0.22812534767967332</v>
      </c>
      <c r="M703" s="6">
        <f>M$4/Z703/24</f>
        <v>0.20530867745389184</v>
      </c>
      <c r="N703" s="6">
        <f>N$4/AA703/24</f>
        <v>0.32257073395386565</v>
      </c>
      <c r="O703" s="6">
        <f>O$4/AB703/24</f>
        <v>0.28113515937221967</v>
      </c>
      <c r="P703" s="6">
        <f>P$4/AC703/24</f>
        <v>0.67083903898455544</v>
      </c>
      <c r="Q703" s="6">
        <f>Q$4/AD703/24</f>
        <v>0.34086850873650193</v>
      </c>
      <c r="R703" s="6">
        <f>R$4/AE703/24</f>
        <v>0.29743868658696543</v>
      </c>
      <c r="S703" s="6">
        <f>S$4/AF703/24</f>
        <v>0.42397444267459533</v>
      </c>
      <c r="T703" s="6">
        <f>T$4/AG703/24</f>
        <v>0.2625380202715763</v>
      </c>
      <c r="U703" s="6">
        <f t="shared" si="41"/>
        <v>0.39214149315470181</v>
      </c>
      <c r="W703" s="14">
        <v>404</v>
      </c>
      <c r="X703" s="5">
        <f t="shared" si="42"/>
        <v>11.93431886100554</v>
      </c>
      <c r="Y703" s="5">
        <f t="shared" si="42"/>
        <v>11.141535530876638</v>
      </c>
      <c r="Z703" s="5">
        <f t="shared" si="42"/>
        <v>10.756161701101407</v>
      </c>
      <c r="AA703" s="5">
        <f t="shared" si="43"/>
        <v>8.3960913010809026</v>
      </c>
      <c r="AB703" s="5">
        <f t="shared" si="43"/>
        <v>8.2996852423002245</v>
      </c>
      <c r="AC703" s="5">
        <f>AC$3*$W703+AC$4</f>
        <v>7.1427963910981997</v>
      </c>
      <c r="AD703" s="5">
        <f>AD$3*$W703+AD$4</f>
        <v>8.0676270453772077</v>
      </c>
      <c r="AE703" s="5">
        <f>AE$3*$W703+AE$4</f>
        <v>10.366282102418527</v>
      </c>
      <c r="AF703" s="5">
        <f>AF$3*$W703+AF$4</f>
        <v>9.8276364027551182</v>
      </c>
      <c r="AG703" s="5">
        <f>AG$3*$W703+AG$4</f>
        <v>11.109502020505788</v>
      </c>
      <c r="AH703" s="5">
        <f>AH$3*$W703+AH$4</f>
        <v>7.9690623271207155</v>
      </c>
      <c r="AI703" s="32">
        <f>50/(B703*24)</f>
        <v>12.520267374114081</v>
      </c>
      <c r="AJ703" s="5">
        <f>C703/6</f>
        <v>11.429166666666667</v>
      </c>
      <c r="AK703" s="5">
        <f>100/(D703*24)</f>
        <v>10.485608325158836</v>
      </c>
      <c r="AL703" s="5">
        <f>E703/12</f>
        <v>9.894499999999999</v>
      </c>
      <c r="AM703" s="5">
        <f>160.934/(F703*24)</f>
        <v>9.0396841990295052</v>
      </c>
      <c r="AN703" s="5">
        <f>G703/24</f>
        <v>8.4131249999999991</v>
      </c>
    </row>
    <row r="704" spans="1:40" x14ac:dyDescent="0.2">
      <c r="A704" s="14">
        <v>403</v>
      </c>
      <c r="B704" s="6">
        <v>0.16655738418588403</v>
      </c>
      <c r="C704" s="5">
        <v>68.521000000000001</v>
      </c>
      <c r="D704" s="6">
        <f>100/(A704*$AK$3+$AK$4)/24</f>
        <v>0.39776899762595885</v>
      </c>
      <c r="E704" s="5">
        <v>118.642</v>
      </c>
      <c r="F704" s="6">
        <v>0.74253472222222217</v>
      </c>
      <c r="G704" s="5">
        <v>201.761</v>
      </c>
      <c r="H704" s="5">
        <v>335.58699999999999</v>
      </c>
      <c r="I704" s="5">
        <v>707.66499999999996</v>
      </c>
      <c r="K704" s="6">
        <f>K$4/X704/24</f>
        <v>0.22121448634004323</v>
      </c>
      <c r="L704" s="6">
        <f>L$4/Y704/24</f>
        <v>0.22834540466892003</v>
      </c>
      <c r="M704" s="6">
        <f>M$4/Z704/24</f>
        <v>0.20550672475501933</v>
      </c>
      <c r="N704" s="6">
        <f>N$4/AA704/24</f>
        <v>0.32288189597621425</v>
      </c>
      <c r="O704" s="6">
        <f>O$4/AB704/24</f>
        <v>0.28140635131722741</v>
      </c>
      <c r="P704" s="6">
        <f>P$4/AC704/24</f>
        <v>0.67151254737206789</v>
      </c>
      <c r="Q704" s="6">
        <f>Q$4/AD704/24</f>
        <v>0.3412107336016803</v>
      </c>
      <c r="R704" s="6">
        <f>R$4/AE704/24</f>
        <v>0.29773730881755328</v>
      </c>
      <c r="S704" s="6">
        <f>S$4/AF704/24</f>
        <v>0.42440010416213275</v>
      </c>
      <c r="T704" s="6">
        <f>T$4/AG704/24</f>
        <v>0.26280160296193594</v>
      </c>
      <c r="U704" s="6">
        <f t="shared" si="41"/>
        <v>0.39253519502561729</v>
      </c>
      <c r="W704" s="14">
        <v>403</v>
      </c>
      <c r="X704" s="5">
        <f t="shared" si="42"/>
        <v>11.922817730597112</v>
      </c>
      <c r="Y704" s="5">
        <f t="shared" si="42"/>
        <v>11.130798407578428</v>
      </c>
      <c r="Z704" s="5">
        <f t="shared" si="42"/>
        <v>10.745795963445214</v>
      </c>
      <c r="AA704" s="5">
        <f t="shared" si="43"/>
        <v>8.3879999686722861</v>
      </c>
      <c r="AB704" s="5">
        <f t="shared" si="43"/>
        <v>8.2916868166311666</v>
      </c>
      <c r="AC704" s="5">
        <f>AC$3*$W704+AC$4</f>
        <v>7.135632365200955</v>
      </c>
      <c r="AD704" s="5">
        <f>AD$3*$W704+AD$4</f>
        <v>8.0595354400845771</v>
      </c>
      <c r="AE704" s="5">
        <f>AE$3*$W704+AE$4</f>
        <v>10.355885010107116</v>
      </c>
      <c r="AF704" s="5">
        <f>AF$3*$W704+AF$4</f>
        <v>9.8177795570824919</v>
      </c>
      <c r="AG704" s="5">
        <f>AG$3*$W704+AG$4</f>
        <v>11.098359499310646</v>
      </c>
      <c r="AH704" s="5">
        <f>AH$3*$W704+AH$4</f>
        <v>7.9610695794960735</v>
      </c>
      <c r="AI704" s="32">
        <f>50/(B704*24)</f>
        <v>12.508201563782116</v>
      </c>
      <c r="AJ704" s="5">
        <f>C704/6</f>
        <v>11.420166666666667</v>
      </c>
      <c r="AK704" s="5">
        <f>100/(D704*24)</f>
        <v>10.475091551968516</v>
      </c>
      <c r="AL704" s="5">
        <f>E704/12</f>
        <v>9.8868333333333336</v>
      </c>
      <c r="AM704" s="5">
        <f>160.934/(F704*24)</f>
        <v>9.0306663549216744</v>
      </c>
      <c r="AN704" s="5">
        <f>G704/24</f>
        <v>8.4067083333333326</v>
      </c>
    </row>
    <row r="705" spans="1:40" x14ac:dyDescent="0.2">
      <c r="A705" s="14">
        <v>402</v>
      </c>
      <c r="B705" s="6">
        <v>0.16671820588681827</v>
      </c>
      <c r="C705" s="5">
        <v>68.468000000000004</v>
      </c>
      <c r="D705" s="6">
        <f>100/(A705*$AK$3+$AK$4)/24</f>
        <v>0.39816875073763386</v>
      </c>
      <c r="E705" s="5">
        <v>118.551</v>
      </c>
      <c r="F705" s="6">
        <v>0.74327546296296287</v>
      </c>
      <c r="G705" s="5">
        <v>201.608</v>
      </c>
      <c r="H705" s="5">
        <v>335.33600000000001</v>
      </c>
      <c r="I705" s="5">
        <v>707.15499999999997</v>
      </c>
      <c r="K705" s="6">
        <f>K$4/X705/24</f>
        <v>0.2214280829340243</v>
      </c>
      <c r="L705" s="6">
        <f>L$4/Y705/24</f>
        <v>0.22856588661608121</v>
      </c>
      <c r="M705" s="6">
        <f>M$4/Z705/24</f>
        <v>0.20570515451056615</v>
      </c>
      <c r="N705" s="6">
        <f>N$4/AA705/24</f>
        <v>0.32319365889183382</v>
      </c>
      <c r="O705" s="6">
        <f>O$4/AB705/24</f>
        <v>0.28167806696822517</v>
      </c>
      <c r="P705" s="6">
        <f>P$4/AC705/24</f>
        <v>0.67218740949541822</v>
      </c>
      <c r="Q705" s="6">
        <f>Q$4/AD705/24</f>
        <v>0.34155364633069712</v>
      </c>
      <c r="R705" s="6">
        <f>R$4/AE705/24</f>
        <v>0.29803653127172131</v>
      </c>
      <c r="S705" s="6">
        <f>S$4/AF705/24</f>
        <v>0.42482662121913456</v>
      </c>
      <c r="T705" s="6">
        <f>T$4/AG705/24</f>
        <v>0.26306571544723328</v>
      </c>
      <c r="U705" s="6">
        <f t="shared" si="41"/>
        <v>0.39292968822792812</v>
      </c>
      <c r="W705" s="14">
        <v>402</v>
      </c>
      <c r="X705" s="5">
        <f t="shared" si="42"/>
        <v>11.911316600188682</v>
      </c>
      <c r="Y705" s="5">
        <f t="shared" si="42"/>
        <v>11.120061284280219</v>
      </c>
      <c r="Z705" s="5">
        <f t="shared" si="42"/>
        <v>10.735430225789024</v>
      </c>
      <c r="AA705" s="5">
        <f t="shared" si="43"/>
        <v>8.3799086362636714</v>
      </c>
      <c r="AB705" s="5">
        <f t="shared" si="43"/>
        <v>8.2836883909621051</v>
      </c>
      <c r="AC705" s="5">
        <f>AC$3*$W705+AC$4</f>
        <v>7.1284683393037094</v>
      </c>
      <c r="AD705" s="5">
        <f>AD$3*$W705+AD$4</f>
        <v>8.0514438347919466</v>
      </c>
      <c r="AE705" s="5">
        <f>AE$3*$W705+AE$4</f>
        <v>10.345487917795701</v>
      </c>
      <c r="AF705" s="5">
        <f>AF$3*$W705+AF$4</f>
        <v>9.8079227114098657</v>
      </c>
      <c r="AG705" s="5">
        <f>AG$3*$W705+AG$4</f>
        <v>11.087216978115503</v>
      </c>
      <c r="AH705" s="5">
        <f>AH$3*$W705+AH$4</f>
        <v>7.9530768318714316</v>
      </c>
      <c r="AI705" s="32">
        <f>50/(B705*24)</f>
        <v>12.496135753450153</v>
      </c>
      <c r="AJ705" s="5">
        <f>C705/6</f>
        <v>11.411333333333333</v>
      </c>
      <c r="AK705" s="5">
        <f>100/(D705*24)</f>
        <v>10.4645747787782</v>
      </c>
      <c r="AL705" s="5">
        <f>E705/12</f>
        <v>9.8792500000000008</v>
      </c>
      <c r="AM705" s="5">
        <f>160.934/(F705*24)</f>
        <v>9.0216664849966524</v>
      </c>
      <c r="AN705" s="5">
        <f>G705/24</f>
        <v>8.4003333333333341</v>
      </c>
    </row>
    <row r="706" spans="1:40" x14ac:dyDescent="0.2">
      <c r="A706" s="14">
        <v>401</v>
      </c>
      <c r="B706" s="6">
        <v>0.16687933845498568</v>
      </c>
      <c r="C706" s="5">
        <v>68.414000000000001</v>
      </c>
      <c r="D706" s="6">
        <f>100/(A706*$AK$3+$AK$4)/24</f>
        <v>0.39856930815186881</v>
      </c>
      <c r="E706" s="5">
        <v>118.459</v>
      </c>
      <c r="F706" s="6">
        <v>0.7440162037037038</v>
      </c>
      <c r="G706" s="5">
        <v>201.45400000000001</v>
      </c>
      <c r="H706" s="5">
        <v>335.084</v>
      </c>
      <c r="I706" s="5">
        <v>706.64400000000001</v>
      </c>
      <c r="K706" s="6">
        <f>K$4/X706/24</f>
        <v>0.22164209240874097</v>
      </c>
      <c r="L706" s="6">
        <f>L$4/Y706/24</f>
        <v>0.2287867947533179</v>
      </c>
      <c r="M706" s="6">
        <f>M$4/Z706/24</f>
        <v>0.20590396782945505</v>
      </c>
      <c r="N706" s="6">
        <f>N$4/AA706/24</f>
        <v>0.3235060244430083</v>
      </c>
      <c r="O706" s="6">
        <f>O$4/AB706/24</f>
        <v>0.28195030784369279</v>
      </c>
      <c r="P706" s="6">
        <f>P$4/AC706/24</f>
        <v>0.67286362944017775</v>
      </c>
      <c r="Q706" s="6">
        <f>Q$4/AD706/24</f>
        <v>0.34189724899952356</v>
      </c>
      <c r="R706" s="6">
        <f>R$4/AE706/24</f>
        <v>0.29833635576094242</v>
      </c>
      <c r="S706" s="6">
        <f>S$4/AF706/24</f>
        <v>0.4252539964277075</v>
      </c>
      <c r="T706" s="6">
        <f>T$4/AG706/24</f>
        <v>0.26333035932638804</v>
      </c>
      <c r="U706" s="6">
        <f t="shared" si="41"/>
        <v>0.39332497514987058</v>
      </c>
      <c r="W706" s="14">
        <v>401</v>
      </c>
      <c r="X706" s="5">
        <f t="shared" si="42"/>
        <v>11.899815469780252</v>
      </c>
      <c r="Y706" s="5">
        <f t="shared" si="42"/>
        <v>11.109324160982009</v>
      </c>
      <c r="Z706" s="5">
        <f t="shared" si="42"/>
        <v>10.725064488132832</v>
      </c>
      <c r="AA706" s="5">
        <f t="shared" si="43"/>
        <v>8.371817303855055</v>
      </c>
      <c r="AB706" s="5">
        <f t="shared" si="43"/>
        <v>8.2756899652930453</v>
      </c>
      <c r="AC706" s="5">
        <f>AC$3*$W706+AC$4</f>
        <v>7.1213043134064637</v>
      </c>
      <c r="AD706" s="5">
        <f>AD$3*$W706+AD$4</f>
        <v>8.0433522294993143</v>
      </c>
      <c r="AE706" s="5">
        <f>AE$3*$W706+AE$4</f>
        <v>10.33509082548429</v>
      </c>
      <c r="AF706" s="5">
        <f>AF$3*$W706+AF$4</f>
        <v>9.7980658657372395</v>
      </c>
      <c r="AG706" s="5">
        <f>AG$3*$W706+AG$4</f>
        <v>11.07607445692036</v>
      </c>
      <c r="AH706" s="5">
        <f>AH$3*$W706+AH$4</f>
        <v>7.9450840842467887</v>
      </c>
      <c r="AI706" s="32">
        <f>50/(B706*24)</f>
        <v>12.484069943118186</v>
      </c>
      <c r="AJ706" s="5">
        <f>C706/6</f>
        <v>11.402333333333333</v>
      </c>
      <c r="AK706" s="5">
        <f>100/(D706*24)</f>
        <v>10.45405800558788</v>
      </c>
      <c r="AL706" s="5">
        <f>E706/12</f>
        <v>9.8715833333333336</v>
      </c>
      <c r="AM706" s="5">
        <f>160.934/(F706*24)</f>
        <v>9.012684535569278</v>
      </c>
      <c r="AN706" s="5">
        <f>G706/24</f>
        <v>8.3939166666666676</v>
      </c>
    </row>
    <row r="707" spans="1:40" x14ac:dyDescent="0.2">
      <c r="A707" s="14">
        <v>400</v>
      </c>
      <c r="B707" s="6">
        <v>0.1670407827926145</v>
      </c>
      <c r="C707" s="5">
        <v>68.361000000000004</v>
      </c>
      <c r="D707" s="6">
        <f>100/(A707*$AK$3+$AK$4)/24</f>
        <v>0.39897067229849109</v>
      </c>
      <c r="E707" s="5">
        <v>118.36799999999999</v>
      </c>
      <c r="F707" s="6">
        <v>0.74476851851851855</v>
      </c>
      <c r="G707" s="5">
        <v>201.3</v>
      </c>
      <c r="H707" s="5">
        <v>334.83199999999999</v>
      </c>
      <c r="I707" s="5">
        <v>706.13300000000004</v>
      </c>
      <c r="K707" s="6">
        <f>K$4/X707/24</f>
        <v>0.2218565159624947</v>
      </c>
      <c r="L707" s="6">
        <f>L$4/Y707/24</f>
        <v>0.22900813031755937</v>
      </c>
      <c r="M707" s="6">
        <f>M$4/Z707/24</f>
        <v>0.20610316582489976</v>
      </c>
      <c r="N707" s="6">
        <f>N$4/AA707/24</f>
        <v>0.3238189943787636</v>
      </c>
      <c r="O707" s="6">
        <f>O$4/AB707/24</f>
        <v>0.28222307546798647</v>
      </c>
      <c r="P707" s="6">
        <f>P$4/AC707/24</f>
        <v>0.67354121130837452</v>
      </c>
      <c r="Q707" s="6">
        <f>Q$4/AD707/24</f>
        <v>0.34224154369249299</v>
      </c>
      <c r="R707" s="6">
        <f>R$4/AE707/24</f>
        <v>0.29863678410398681</v>
      </c>
      <c r="S707" s="6">
        <f>S$4/AF707/24</f>
        <v>0.42568223238035857</v>
      </c>
      <c r="T707" s="6">
        <f>T$4/AG707/24</f>
        <v>0.26359553620476045</v>
      </c>
      <c r="U707" s="6">
        <f t="shared" si="41"/>
        <v>0.39372105818930042</v>
      </c>
      <c r="W707" s="14">
        <v>400</v>
      </c>
      <c r="X707" s="5">
        <f t="shared" si="42"/>
        <v>11.888314339371824</v>
      </c>
      <c r="Y707" s="5">
        <f t="shared" si="42"/>
        <v>11.098587037683799</v>
      </c>
      <c r="Z707" s="5">
        <f t="shared" si="42"/>
        <v>10.714698750476639</v>
      </c>
      <c r="AA707" s="5">
        <f t="shared" si="43"/>
        <v>8.3637259714464385</v>
      </c>
      <c r="AB707" s="5">
        <f t="shared" si="43"/>
        <v>8.2676915396239856</v>
      </c>
      <c r="AC707" s="5">
        <f>AC$3*$W707+AC$4</f>
        <v>7.114140287509219</v>
      </c>
      <c r="AD707" s="5">
        <f>AD$3*$W707+AD$4</f>
        <v>8.0352606242066837</v>
      </c>
      <c r="AE707" s="5">
        <f>AE$3*$W707+AE$4</f>
        <v>10.324693733172875</v>
      </c>
      <c r="AF707" s="5">
        <f>AF$3*$W707+AF$4</f>
        <v>9.7882090200646132</v>
      </c>
      <c r="AG707" s="5">
        <f>AG$3*$W707+AG$4</f>
        <v>11.064931935725216</v>
      </c>
      <c r="AH707" s="5">
        <f>AH$3*$W707+AH$4</f>
        <v>7.9370913366221458</v>
      </c>
      <c r="AI707" s="32">
        <f>50/(B707*24)</f>
        <v>12.472004132786219</v>
      </c>
      <c r="AJ707" s="5">
        <f>C707/6</f>
        <v>11.393500000000001</v>
      </c>
      <c r="AK707" s="5">
        <f>100/(D707*24)</f>
        <v>10.44354123239756</v>
      </c>
      <c r="AL707" s="5">
        <f>E707/12</f>
        <v>9.863999999999999</v>
      </c>
      <c r="AM707" s="5">
        <f>160.934/(F707*24)</f>
        <v>9.0035805308634291</v>
      </c>
      <c r="AN707" s="5">
        <f>G707/24</f>
        <v>8.3875000000000011</v>
      </c>
    </row>
    <row r="708" spans="1:40" x14ac:dyDescent="0.2">
      <c r="A708" s="14">
        <v>399</v>
      </c>
      <c r="B708" s="6">
        <v>0.16720253980542785</v>
      </c>
      <c r="C708" s="5">
        <v>68.307000000000002</v>
      </c>
      <c r="D708" s="6">
        <f>100/(A708*$AK$3+$AK$4)/24</f>
        <v>0.39937284561712533</v>
      </c>
      <c r="E708" s="5">
        <v>118.276</v>
      </c>
      <c r="F708" s="6">
        <v>0.7455208333333333</v>
      </c>
      <c r="G708" s="5">
        <v>201.14699999999999</v>
      </c>
      <c r="H708" s="5">
        <v>334.58</v>
      </c>
      <c r="I708" s="5">
        <v>705.62300000000005</v>
      </c>
      <c r="K708" s="6">
        <f>K$4/X708/24</f>
        <v>0.22207135479822879</v>
      </c>
      <c r="L708" s="6">
        <f>L$4/Y708/24</f>
        <v>0.22922989455052589</v>
      </c>
      <c r="M708" s="6">
        <f>M$4/Z708/24</f>
        <v>0.20630274961442618</v>
      </c>
      <c r="N708" s="6">
        <f>N$4/AA708/24</f>
        <v>0.32413257045490046</v>
      </c>
      <c r="O708" s="6">
        <f>O$4/AB708/24</f>
        <v>0.28249637137136702</v>
      </c>
      <c r="P708" s="6">
        <f>P$4/AC708/24</f>
        <v>0.67422015921857614</v>
      </c>
      <c r="Q708" s="6">
        <f>Q$4/AD708/24</f>
        <v>0.34258653250234311</v>
      </c>
      <c r="R708" s="6">
        <f>R$4/AE708/24</f>
        <v>0.29893781812695752</v>
      </c>
      <c r="S708" s="6">
        <f>S$4/AF708/24</f>
        <v>0.42611133168004844</v>
      </c>
      <c r="T708" s="6">
        <f>T$4/AG708/24</f>
        <v>0.26386124769418379</v>
      </c>
      <c r="U708" s="6">
        <f t="shared" si="41"/>
        <v>0.39411793975374204</v>
      </c>
      <c r="W708" s="14">
        <v>399</v>
      </c>
      <c r="X708" s="5">
        <f t="shared" si="42"/>
        <v>11.876813208963394</v>
      </c>
      <c r="Y708" s="5">
        <f t="shared" si="42"/>
        <v>11.087849914385592</v>
      </c>
      <c r="Z708" s="5">
        <f t="shared" si="42"/>
        <v>10.704333012820449</v>
      </c>
      <c r="AA708" s="5">
        <f t="shared" si="43"/>
        <v>8.355634639037822</v>
      </c>
      <c r="AB708" s="5">
        <f t="shared" si="43"/>
        <v>8.2596931139549259</v>
      </c>
      <c r="AC708" s="5">
        <f>AC$3*$W708+AC$4</f>
        <v>7.1069762616119743</v>
      </c>
      <c r="AD708" s="5">
        <f>AD$3*$W708+AD$4</f>
        <v>8.0271690189140514</v>
      </c>
      <c r="AE708" s="5">
        <f>AE$3*$W708+AE$4</f>
        <v>10.314296640861464</v>
      </c>
      <c r="AF708" s="5">
        <f>AF$3*$W708+AF$4</f>
        <v>9.778352174391987</v>
      </c>
      <c r="AG708" s="5">
        <f>AG$3*$W708+AG$4</f>
        <v>11.053789414530074</v>
      </c>
      <c r="AH708" s="5">
        <f>AH$3*$W708+AH$4</f>
        <v>7.9290985889975047</v>
      </c>
      <c r="AI708" s="32">
        <f>50/(B708*24)</f>
        <v>12.459938322454255</v>
      </c>
      <c r="AJ708" s="5">
        <f>C708/6</f>
        <v>11.384500000000001</v>
      </c>
      <c r="AK708" s="5">
        <f>100/(D708*24)</f>
        <v>10.433024459207243</v>
      </c>
      <c r="AL708" s="5">
        <f>E708/12</f>
        <v>9.8563333333333336</v>
      </c>
      <c r="AM708" s="5">
        <f>160.934/(F708*24)</f>
        <v>8.9944949000978074</v>
      </c>
      <c r="AN708" s="5">
        <f>G708/24</f>
        <v>8.381124999999999</v>
      </c>
    </row>
    <row r="709" spans="1:40" x14ac:dyDescent="0.2">
      <c r="A709" s="14">
        <v>398</v>
      </c>
      <c r="B709" s="6">
        <v>0.16736461040266049</v>
      </c>
      <c r="C709" s="5">
        <v>68.254000000000005</v>
      </c>
      <c r="D709" s="6">
        <f>100/(A709*$AK$3+$AK$4)/24</f>
        <v>0.39977583055724319</v>
      </c>
      <c r="E709" s="5">
        <v>118.184</v>
      </c>
      <c r="F709" s="6">
        <v>0.74626157407407412</v>
      </c>
      <c r="G709" s="5">
        <v>200.99299999999999</v>
      </c>
      <c r="H709" s="5">
        <v>334.32900000000001</v>
      </c>
      <c r="I709" s="5">
        <v>705.11199999999997</v>
      </c>
      <c r="K709" s="6">
        <f>K$4/X709/24</f>
        <v>0.22228661012355033</v>
      </c>
      <c r="L709" s="6">
        <f>L$4/Y709/24</f>
        <v>0.22945208869875242</v>
      </c>
      <c r="M709" s="6">
        <f>M$4/Z709/24</f>
        <v>0.20650272031989303</v>
      </c>
      <c r="N709" s="6">
        <f>N$4/AA709/24</f>
        <v>0.32444675443402721</v>
      </c>
      <c r="O709" s="6">
        <f>O$4/AB709/24</f>
        <v>0.28277019709002821</v>
      </c>
      <c r="P709" s="6">
        <f>P$4/AC709/24</f>
        <v>0.67490047730597424</v>
      </c>
      <c r="Q709" s="6">
        <f>Q$4/AD709/24</f>
        <v>0.34293221753025804</v>
      </c>
      <c r="R709" s="6">
        <f>R$4/AE709/24</f>
        <v>0.29923945966332871</v>
      </c>
      <c r="S709" s="6">
        <f>S$4/AF709/24</f>
        <v>0.42654129694024356</v>
      </c>
      <c r="T709" s="6">
        <f>T$4/AG709/24</f>
        <v>0.2641274954129969</v>
      </c>
      <c r="U709" s="6">
        <f t="shared" si="41"/>
        <v>0.39451562226043735</v>
      </c>
      <c r="W709" s="14">
        <v>398</v>
      </c>
      <c r="X709" s="5">
        <f t="shared" si="42"/>
        <v>11.865312078554965</v>
      </c>
      <c r="Y709" s="5">
        <f t="shared" si="42"/>
        <v>11.077112791087382</v>
      </c>
      <c r="Z709" s="5">
        <f t="shared" si="42"/>
        <v>10.693967275164258</v>
      </c>
      <c r="AA709" s="5">
        <f t="shared" si="43"/>
        <v>8.3475433066292055</v>
      </c>
      <c r="AB709" s="5">
        <f t="shared" si="43"/>
        <v>8.2516946882858662</v>
      </c>
      <c r="AC709" s="5">
        <f>AC$3*$W709+AC$4</f>
        <v>7.0998122357147286</v>
      </c>
      <c r="AD709" s="5">
        <f>AD$3*$W709+AD$4</f>
        <v>8.0190774136214209</v>
      </c>
      <c r="AE709" s="5">
        <f>AE$3*$W709+AE$4</f>
        <v>10.303899548550049</v>
      </c>
      <c r="AF709" s="5">
        <f>AF$3*$W709+AF$4</f>
        <v>9.7684953287193608</v>
      </c>
      <c r="AG709" s="5">
        <f>AG$3*$W709+AG$4</f>
        <v>11.042646893334931</v>
      </c>
      <c r="AH709" s="5">
        <f>AH$3*$W709+AH$4</f>
        <v>7.9211058413728619</v>
      </c>
      <c r="AI709" s="32">
        <f>50/(B709*24)</f>
        <v>12.447872512122288</v>
      </c>
      <c r="AJ709" s="5">
        <f>C709/6</f>
        <v>11.375666666666667</v>
      </c>
      <c r="AK709" s="5">
        <f>100/(D709*24)</f>
        <v>10.422507686016925</v>
      </c>
      <c r="AL709" s="5">
        <f>E709/12</f>
        <v>9.8486666666666665</v>
      </c>
      <c r="AM709" s="5">
        <f>160.934/(F709*24)</f>
        <v>8.9855669463529626</v>
      </c>
      <c r="AN709" s="5">
        <f>G709/24</f>
        <v>8.3747083333333325</v>
      </c>
    </row>
    <row r="710" spans="1:40" x14ac:dyDescent="0.2">
      <c r="A710" s="14">
        <v>397</v>
      </c>
      <c r="B710" s="6">
        <v>0.16752699549707586</v>
      </c>
      <c r="C710" s="5">
        <v>68.2</v>
      </c>
      <c r="D710" s="6">
        <f>100/(A710*$AK$3+$AK$4)/24</f>
        <v>0.40017962957821268</v>
      </c>
      <c r="E710" s="5">
        <v>118.093</v>
      </c>
      <c r="F710" s="6">
        <v>0.74701388888888898</v>
      </c>
      <c r="G710" s="5">
        <v>200.84</v>
      </c>
      <c r="H710" s="5">
        <v>334.077</v>
      </c>
      <c r="I710" s="5">
        <v>704.60199999999998</v>
      </c>
      <c r="K710" s="6">
        <f>K$4/X710/24</f>
        <v>0.22250228315075329</v>
      </c>
      <c r="L710" s="6">
        <f>L$4/Y710/24</f>
        <v>0.22967471401361148</v>
      </c>
      <c r="M710" s="6">
        <f>M$4/Z710/24</f>
        <v>0.20670307906751303</v>
      </c>
      <c r="N710" s="6">
        <f>N$4/AA710/24</f>
        <v>0.32476154808559293</v>
      </c>
      <c r="O710" s="6">
        <f>O$4/AB710/24</f>
        <v>0.28304455416612601</v>
      </c>
      <c r="P710" s="6">
        <f>P$4/AC710/24</f>
        <v>0.67558216972246699</v>
      </c>
      <c r="Q710" s="6">
        <f>Q$4/AD710/24</f>
        <v>0.3432786008859115</v>
      </c>
      <c r="R710" s="6">
        <f>R$4/AE710/24</f>
        <v>0.29954171055398165</v>
      </c>
      <c r="S710" s="6">
        <f>S$4/AF710/24</f>
        <v>0.42697213078496948</v>
      </c>
      <c r="T710" s="6">
        <f>T$4/AG710/24</f>
        <v>0.2643942809860772</v>
      </c>
      <c r="U710" s="6">
        <f t="shared" si="41"/>
        <v>0.39491410813639405</v>
      </c>
      <c r="W710" s="14">
        <v>397</v>
      </c>
      <c r="X710" s="5">
        <f t="shared" si="42"/>
        <v>11.853810948146535</v>
      </c>
      <c r="Y710" s="5">
        <f t="shared" si="42"/>
        <v>11.066375667789172</v>
      </c>
      <c r="Z710" s="5">
        <f t="shared" si="42"/>
        <v>10.683601537508066</v>
      </c>
      <c r="AA710" s="5">
        <f t="shared" si="43"/>
        <v>8.3394519742205908</v>
      </c>
      <c r="AB710" s="5">
        <f t="shared" si="43"/>
        <v>8.2436962626168064</v>
      </c>
      <c r="AC710" s="5">
        <f>AC$3*$W710+AC$4</f>
        <v>7.092648209817483</v>
      </c>
      <c r="AD710" s="5">
        <f>AD$3*$W710+AD$4</f>
        <v>8.0109858083287904</v>
      </c>
      <c r="AE710" s="5">
        <f>AE$3*$W710+AE$4</f>
        <v>10.293502456238638</v>
      </c>
      <c r="AF710" s="5">
        <f>AF$3*$W710+AF$4</f>
        <v>9.7586384830467345</v>
      </c>
      <c r="AG710" s="5">
        <f>AG$3*$W710+AG$4</f>
        <v>11.031504372139789</v>
      </c>
      <c r="AH710" s="5">
        <f>AH$3*$W710+AH$4</f>
        <v>7.913113093748219</v>
      </c>
      <c r="AI710" s="32">
        <f>50/(B710*24)</f>
        <v>12.435806701790323</v>
      </c>
      <c r="AJ710" s="5">
        <f>C710/6</f>
        <v>11.366666666666667</v>
      </c>
      <c r="AK710" s="5">
        <f>100/(D710*24)</f>
        <v>10.411990912826603</v>
      </c>
      <c r="AL710" s="5">
        <f>E710/12</f>
        <v>9.8410833333333336</v>
      </c>
      <c r="AM710" s="5">
        <f>160.934/(F710*24)</f>
        <v>8.9765176164358085</v>
      </c>
      <c r="AN710" s="5">
        <f>G710/24</f>
        <v>8.3683333333333341</v>
      </c>
    </row>
    <row r="711" spans="1:40" x14ac:dyDescent="0.2">
      <c r="A711" s="14">
        <v>396</v>
      </c>
      <c r="B711" s="6">
        <v>0.1676896960049834</v>
      </c>
      <c r="C711" s="5">
        <v>68.147000000000006</v>
      </c>
      <c r="D711" s="6">
        <f>100/(A711*$AK$3+$AK$4)/24</f>
        <v>0.40058424514934815</v>
      </c>
      <c r="E711" s="5">
        <v>118.001</v>
      </c>
      <c r="F711" s="6">
        <v>0.74776620370370372</v>
      </c>
      <c r="G711" s="5">
        <v>200.68600000000001</v>
      </c>
      <c r="H711" s="5">
        <v>333.82499999999999</v>
      </c>
      <c r="I711" s="5">
        <v>704.09100000000001</v>
      </c>
      <c r="K711" s="6">
        <f>K$4/X711/24</f>
        <v>0.22271837509684114</v>
      </c>
      <c r="L711" s="6">
        <f>L$4/Y711/24</f>
        <v>0.22989777175133697</v>
      </c>
      <c r="M711" s="6">
        <f>M$4/Z711/24</f>
        <v>0.20690382698787382</v>
      </c>
      <c r="N711" s="6">
        <f>N$4/AA711/24</f>
        <v>0.32507695318592073</v>
      </c>
      <c r="O711" s="6">
        <f>O$4/AB711/24</f>
        <v>0.28331944414780713</v>
      </c>
      <c r="P711" s="6">
        <f>P$4/AC711/24</f>
        <v>0.67626524063674454</v>
      </c>
      <c r="Q711" s="6">
        <f>Q$4/AD711/24</f>
        <v>0.34362568468750943</v>
      </c>
      <c r="R711" s="6">
        <f>R$4/AE711/24</f>
        <v>0.29984457264724329</v>
      </c>
      <c r="S711" s="6">
        <f>S$4/AF711/24</f>
        <v>0.42740383584886438</v>
      </c>
      <c r="T711" s="6">
        <f>T$4/AG711/24</f>
        <v>0.26466160604487371</v>
      </c>
      <c r="U711" s="6">
        <f t="shared" si="41"/>
        <v>0.39531339981843566</v>
      </c>
      <c r="W711" s="14">
        <v>396</v>
      </c>
      <c r="X711" s="5">
        <f t="shared" si="42"/>
        <v>11.842309817738105</v>
      </c>
      <c r="Y711" s="5">
        <f t="shared" si="42"/>
        <v>11.055638544490963</v>
      </c>
      <c r="Z711" s="5">
        <f t="shared" si="42"/>
        <v>10.673235799851874</v>
      </c>
      <c r="AA711" s="5">
        <f t="shared" si="43"/>
        <v>8.3313606418119743</v>
      </c>
      <c r="AB711" s="5">
        <f t="shared" si="43"/>
        <v>8.2356978369477467</v>
      </c>
      <c r="AC711" s="5">
        <f>AC$3*$W711+AC$4</f>
        <v>7.0854841839202383</v>
      </c>
      <c r="AD711" s="5">
        <f>AD$3*$W711+AD$4</f>
        <v>8.0028942030361581</v>
      </c>
      <c r="AE711" s="5">
        <f>AE$3*$W711+AE$4</f>
        <v>10.283105363927223</v>
      </c>
      <c r="AF711" s="5">
        <f>AF$3*$W711+AF$4</f>
        <v>9.7487816373741083</v>
      </c>
      <c r="AG711" s="5">
        <f>AG$3*$W711+AG$4</f>
        <v>11.020361850944646</v>
      </c>
      <c r="AH711" s="5">
        <f>AH$3*$W711+AH$4</f>
        <v>7.9051203461235771</v>
      </c>
      <c r="AI711" s="32">
        <f>50/(B711*24)</f>
        <v>12.423740891458356</v>
      </c>
      <c r="AJ711" s="5">
        <f>C711/6</f>
        <v>11.357833333333334</v>
      </c>
      <c r="AK711" s="5">
        <f>100/(D711*24)</f>
        <v>10.401474139636285</v>
      </c>
      <c r="AL711" s="5">
        <f>E711/12</f>
        <v>9.8334166666666665</v>
      </c>
      <c r="AM711" s="5">
        <f>160.934/(F711*24)</f>
        <v>8.9674864952714088</v>
      </c>
      <c r="AN711" s="5">
        <f>G711/24</f>
        <v>8.3619166666666676</v>
      </c>
    </row>
    <row r="712" spans="1:40" x14ac:dyDescent="0.2">
      <c r="A712" s="14">
        <v>395</v>
      </c>
      <c r="B712" s="6">
        <v>0.16785271284625553</v>
      </c>
      <c r="C712" s="5">
        <v>68.093999999999994</v>
      </c>
      <c r="D712" s="6">
        <f>100/(A712*$AK$3+$AK$4)/24</f>
        <v>0.40098967974996103</v>
      </c>
      <c r="E712" s="5">
        <v>117.91</v>
      </c>
      <c r="F712" s="6">
        <v>0.74851851851851858</v>
      </c>
      <c r="G712" s="5">
        <v>200.53200000000001</v>
      </c>
      <c r="H712" s="5">
        <v>333.57299999999998</v>
      </c>
      <c r="I712" s="5">
        <v>703.58</v>
      </c>
      <c r="K712" s="6">
        <f>K$4/X712/24</f>
        <v>0.22293488718354962</v>
      </c>
      <c r="L712" s="6">
        <f>L$4/Y712/24</f>
        <v>0.23012126317304774</v>
      </c>
      <c r="M712" s="6">
        <f>M$4/Z712/24</f>
        <v>0.20710496521595956</v>
      </c>
      <c r="N712" s="6">
        <f>N$4/AA712/24</f>
        <v>0.32539297151824065</v>
      </c>
      <c r="O712" s="6">
        <f>O$4/AB712/24</f>
        <v>0.28359486858923849</v>
      </c>
      <c r="P712" s="6">
        <f>P$4/AC712/24</f>
        <v>0.67694969423437323</v>
      </c>
      <c r="Q712" s="6">
        <f>Q$4/AD712/24</f>
        <v>0.34397347106183296</v>
      </c>
      <c r="R712" s="6">
        <f>R$4/AE712/24</f>
        <v>0.3001480477989229</v>
      </c>
      <c r="S712" s="6">
        <f>S$4/AF712/24</f>
        <v>0.42783641477723239</v>
      </c>
      <c r="T712" s="6">
        <f>T$4/AG712/24</f>
        <v>0.26492947222744001</v>
      </c>
      <c r="U712" s="6">
        <f t="shared" ref="U712:U775" si="44">U$4/AH712/24</f>
        <v>0.39571349975325099</v>
      </c>
      <c r="W712" s="14">
        <v>395</v>
      </c>
      <c r="X712" s="5">
        <f t="shared" si="42"/>
        <v>11.830808687329675</v>
      </c>
      <c r="Y712" s="5">
        <f t="shared" si="42"/>
        <v>11.044901421192753</v>
      </c>
      <c r="Z712" s="5">
        <f t="shared" si="42"/>
        <v>10.662870062195683</v>
      </c>
      <c r="AA712" s="5">
        <f t="shared" si="43"/>
        <v>8.3232693094033579</v>
      </c>
      <c r="AB712" s="5">
        <f t="shared" si="43"/>
        <v>8.2276994112786852</v>
      </c>
      <c r="AC712" s="5">
        <f>AC$3*$W712+AC$4</f>
        <v>7.0783201580229935</v>
      </c>
      <c r="AD712" s="5">
        <f>AD$3*$W712+AD$4</f>
        <v>7.9948025977435275</v>
      </c>
      <c r="AE712" s="5">
        <f>AE$3*$W712+AE$4</f>
        <v>10.272708271615812</v>
      </c>
      <c r="AF712" s="5">
        <f>AF$3*$W712+AF$4</f>
        <v>9.7389247917014821</v>
      </c>
      <c r="AG712" s="5">
        <f>AG$3*$W712+AG$4</f>
        <v>11.009219329749502</v>
      </c>
      <c r="AH712" s="5">
        <f>AH$3*$W712+AH$4</f>
        <v>7.8971275984989351</v>
      </c>
      <c r="AI712" s="32">
        <f>50/(B712*24)</f>
        <v>12.41167508112639</v>
      </c>
      <c r="AJ712" s="5">
        <f>C712/6</f>
        <v>11.348999999999998</v>
      </c>
      <c r="AK712" s="5">
        <f>100/(D712*24)</f>
        <v>10.390957366445967</v>
      </c>
      <c r="AL712" s="5">
        <f>E712/12</f>
        <v>9.8258333333333336</v>
      </c>
      <c r="AM712" s="5">
        <f>160.934/(F712*24)</f>
        <v>8.9584735279564569</v>
      </c>
      <c r="AN712" s="5">
        <f>G712/24</f>
        <v>8.355500000000001</v>
      </c>
    </row>
    <row r="713" spans="1:40" x14ac:dyDescent="0.2">
      <c r="A713" s="14">
        <v>394</v>
      </c>
      <c r="B713" s="6">
        <v>0.16801604694434513</v>
      </c>
      <c r="C713" s="5">
        <v>68.040000000000006</v>
      </c>
      <c r="D713" s="6">
        <f>100/(A713*$AK$3+$AK$4)/24</f>
        <v>0.40139593586941019</v>
      </c>
      <c r="E713" s="5">
        <v>117.818</v>
      </c>
      <c r="F713" s="6">
        <v>0.74927083333333344</v>
      </c>
      <c r="G713" s="5">
        <v>200.37899999999999</v>
      </c>
      <c r="H713" s="5">
        <v>333.32100000000003</v>
      </c>
      <c r="I713" s="5">
        <v>703.07</v>
      </c>
      <c r="K713" s="6">
        <f>K$4/X713/24</f>
        <v>0.22315182063736985</v>
      </c>
      <c r="L713" s="6">
        <f>L$4/Y713/24</f>
        <v>0.23034518954477126</v>
      </c>
      <c r="M713" s="6">
        <f>M$4/Z713/24</f>
        <v>0.20730649489117195</v>
      </c>
      <c r="N713" s="6">
        <f>N$4/AA713/24</f>
        <v>0.32570960487272388</v>
      </c>
      <c r="O713" s="6">
        <f>O$4/AB713/24</f>
        <v>0.28387082905063588</v>
      </c>
      <c r="P713" s="6">
        <f>P$4/AC713/24</f>
        <v>0.67763553471788274</v>
      </c>
      <c r="Q713" s="6">
        <f>Q$4/AD713/24</f>
        <v>0.34432196214428229</v>
      </c>
      <c r="R713" s="6">
        <f>R$4/AE713/24</f>
        <v>0.30045213787235098</v>
      </c>
      <c r="S713" s="6">
        <f>S$4/AF713/24</f>
        <v>0.42826987022609786</v>
      </c>
      <c r="T713" s="6">
        <f>T$4/AG713/24</f>
        <v>0.26519788117846826</v>
      </c>
      <c r="U713" s="6">
        <f t="shared" si="44"/>
        <v>0.39611441039744433</v>
      </c>
      <c r="W713" s="14">
        <v>394</v>
      </c>
      <c r="X713" s="5">
        <f t="shared" si="42"/>
        <v>11.819307556921245</v>
      </c>
      <c r="Y713" s="5">
        <f t="shared" si="42"/>
        <v>11.034164297894543</v>
      </c>
      <c r="Z713" s="5">
        <f t="shared" si="42"/>
        <v>10.652504324539491</v>
      </c>
      <c r="AA713" s="5">
        <f t="shared" si="43"/>
        <v>8.3151779769947431</v>
      </c>
      <c r="AB713" s="5">
        <f t="shared" si="43"/>
        <v>8.2197009856096255</v>
      </c>
      <c r="AC713" s="5">
        <f>AC$3*$W713+AC$4</f>
        <v>7.0711561321257479</v>
      </c>
      <c r="AD713" s="5">
        <f>AD$3*$W713+AD$4</f>
        <v>7.9867109924508952</v>
      </c>
      <c r="AE713" s="5">
        <f>AE$3*$W713+AE$4</f>
        <v>10.262311179304398</v>
      </c>
      <c r="AF713" s="5">
        <f>AF$3*$W713+AF$4</f>
        <v>9.7290679460288558</v>
      </c>
      <c r="AG713" s="5">
        <f>AG$3*$W713+AG$4</f>
        <v>10.998076808554359</v>
      </c>
      <c r="AH713" s="5">
        <f>AH$3*$W713+AH$4</f>
        <v>7.8891348508742922</v>
      </c>
      <c r="AI713" s="32">
        <f>50/(B713*24)</f>
        <v>12.399609270794425</v>
      </c>
      <c r="AJ713" s="5">
        <f>C713/6</f>
        <v>11.340000000000002</v>
      </c>
      <c r="AK713" s="5">
        <f>100/(D713*24)</f>
        <v>10.380440593255647</v>
      </c>
      <c r="AL713" s="5">
        <f>E713/12</f>
        <v>9.8181666666666665</v>
      </c>
      <c r="AM713" s="5">
        <f>160.934/(F713*24)</f>
        <v>8.9494786598081451</v>
      </c>
      <c r="AN713" s="5">
        <f>G713/24</f>
        <v>8.349124999999999</v>
      </c>
    </row>
    <row r="714" spans="1:40" x14ac:dyDescent="0.2">
      <c r="A714" s="14">
        <v>393</v>
      </c>
      <c r="B714" s="6">
        <v>0.16817969922630299</v>
      </c>
      <c r="C714" s="5">
        <v>67.986999999999995</v>
      </c>
      <c r="D714" s="6">
        <f>100/(A714*$AK$3+$AK$4)/24</f>
        <v>0.40180301600715301</v>
      </c>
      <c r="E714" s="5">
        <v>117.727</v>
      </c>
      <c r="F714" s="6">
        <v>0.75003472222222223</v>
      </c>
      <c r="G714" s="5">
        <v>200.22499999999999</v>
      </c>
      <c r="H714" s="5">
        <v>333.07</v>
      </c>
      <c r="I714" s="5">
        <v>702.55899999999997</v>
      </c>
      <c r="K714" s="6">
        <f>K$4/X714/24</f>
        <v>0.22336917668957157</v>
      </c>
      <c r="L714" s="6">
        <f>L$4/Y714/24</f>
        <v>0.23056955213746758</v>
      </c>
      <c r="M714" s="6">
        <f>M$4/Z714/24</f>
        <v>0.20750841715735213</v>
      </c>
      <c r="N714" s="6">
        <f>N$4/AA714/24</f>
        <v>0.32602685504651641</v>
      </c>
      <c r="O714" s="6">
        <f>O$4/AB714/24</f>
        <v>0.28414732709829438</v>
      </c>
      <c r="P714" s="6">
        <f>P$4/AC714/24</f>
        <v>0.67832276630684962</v>
      </c>
      <c r="Q714" s="6">
        <f>Q$4/AD714/24</f>
        <v>0.3446711600789199</v>
      </c>
      <c r="R714" s="6">
        <f>R$4/AE714/24</f>
        <v>0.30075684473841641</v>
      </c>
      <c r="S714" s="6">
        <f>S$4/AF714/24</f>
        <v>0.4287042048622598</v>
      </c>
      <c r="T714" s="6">
        <f>T$4/AG714/24</f>
        <v>0.26546683454932241</v>
      </c>
      <c r="U714" s="6">
        <f t="shared" si="44"/>
        <v>0.39651613421758519</v>
      </c>
      <c r="W714" s="14">
        <v>393</v>
      </c>
      <c r="X714" s="5">
        <f t="shared" si="42"/>
        <v>11.807806426512816</v>
      </c>
      <c r="Y714" s="5">
        <f t="shared" si="42"/>
        <v>11.023427174596335</v>
      </c>
      <c r="Z714" s="5">
        <f t="shared" si="42"/>
        <v>10.642138586883299</v>
      </c>
      <c r="AA714" s="5">
        <f t="shared" si="43"/>
        <v>8.3070866445861267</v>
      </c>
      <c r="AB714" s="5">
        <f t="shared" si="43"/>
        <v>8.2117025599405657</v>
      </c>
      <c r="AC714" s="5">
        <f>AC$3*$W714+AC$4</f>
        <v>7.0639921062285023</v>
      </c>
      <c r="AD714" s="5">
        <f>AD$3*$W714+AD$4</f>
        <v>7.9786193871582647</v>
      </c>
      <c r="AE714" s="5">
        <f>AE$3*$W714+AE$4</f>
        <v>10.251914086992986</v>
      </c>
      <c r="AF714" s="5">
        <f>AF$3*$W714+AF$4</f>
        <v>9.7192111003562296</v>
      </c>
      <c r="AG714" s="5">
        <f>AG$3*$W714+AG$4</f>
        <v>10.986934287359217</v>
      </c>
      <c r="AH714" s="5">
        <f>AH$3*$W714+AH$4</f>
        <v>7.8811421032496503</v>
      </c>
      <c r="AI714" s="32">
        <f>50/(B714*24)</f>
        <v>12.38754346046246</v>
      </c>
      <c r="AJ714" s="5">
        <f>C714/6</f>
        <v>11.331166666666666</v>
      </c>
      <c r="AK714" s="5">
        <f>100/(D714*24)</f>
        <v>10.369923820065329</v>
      </c>
      <c r="AL714" s="5">
        <f>E714/12</f>
        <v>9.8105833333333337</v>
      </c>
      <c r="AM714" s="5">
        <f>160.934/(F714*24)</f>
        <v>8.9403638720429619</v>
      </c>
      <c r="AN714" s="5">
        <f>G714/24</f>
        <v>8.3427083333333325</v>
      </c>
    </row>
    <row r="715" spans="1:40" x14ac:dyDescent="0.2">
      <c r="A715" s="14">
        <v>392</v>
      </c>
      <c r="B715" s="6">
        <v>0.16834367062279534</v>
      </c>
      <c r="C715" s="5">
        <v>67.933000000000007</v>
      </c>
      <c r="D715" s="6">
        <f>100/(A715*$AK$3+$AK$4)/24</f>
        <v>0.4022109226727964</v>
      </c>
      <c r="E715" s="5">
        <v>117.63500000000001</v>
      </c>
      <c r="F715" s="6">
        <v>0.75078703703703698</v>
      </c>
      <c r="G715" s="5">
        <v>200.072</v>
      </c>
      <c r="H715" s="5">
        <v>332.81799999999998</v>
      </c>
      <c r="I715" s="5">
        <v>702.04899999999998</v>
      </c>
      <c r="K715" s="6">
        <f>K$4/X715/24</f>
        <v>0.22358695657622632</v>
      </c>
      <c r="L715" s="6">
        <f>L$4/Y715/24</f>
        <v>0.23079435222705344</v>
      </c>
      <c r="M715" s="6">
        <f>M$4/Z715/24</f>
        <v>0.20771073316280186</v>
      </c>
      <c r="N715" s="6">
        <f>N$4/AA715/24</f>
        <v>0.32634472384377261</v>
      </c>
      <c r="O715" s="6">
        <f>O$4/AB715/24</f>
        <v>0.28442436430461721</v>
      </c>
      <c r="P715" s="6">
        <f>P$4/AC715/24</f>
        <v>0.67901139323798565</v>
      </c>
      <c r="Q715" s="6">
        <f>Q$4/AD715/24</f>
        <v>0.3450210670185152</v>
      </c>
      <c r="R715" s="6">
        <f>R$4/AE715/24</f>
        <v>0.30106217027560572</v>
      </c>
      <c r="S715" s="6">
        <f>S$4/AF715/24</f>
        <v>0.42913942136334637</v>
      </c>
      <c r="T715" s="6">
        <f>T$4/AG715/24</f>
        <v>0.26573633399807212</v>
      </c>
      <c r="U715" s="6">
        <f t="shared" si="44"/>
        <v>0.39691867369025952</v>
      </c>
      <c r="W715" s="14">
        <v>392</v>
      </c>
      <c r="X715" s="5">
        <f t="shared" si="42"/>
        <v>11.796305296104386</v>
      </c>
      <c r="Y715" s="5">
        <f t="shared" si="42"/>
        <v>11.012690051298126</v>
      </c>
      <c r="Z715" s="5">
        <f t="shared" si="42"/>
        <v>10.631772849227108</v>
      </c>
      <c r="AA715" s="5">
        <f t="shared" si="43"/>
        <v>8.2989953121775102</v>
      </c>
      <c r="AB715" s="5">
        <f t="shared" si="43"/>
        <v>8.203704134271506</v>
      </c>
      <c r="AC715" s="5">
        <f>AC$3*$W715+AC$4</f>
        <v>7.0568280803312575</v>
      </c>
      <c r="AD715" s="5">
        <f>AD$3*$W715+AD$4</f>
        <v>7.9705277818656333</v>
      </c>
      <c r="AE715" s="5">
        <f>AE$3*$W715+AE$4</f>
        <v>10.241516994681572</v>
      </c>
      <c r="AF715" s="5">
        <f>AF$3*$W715+AF$4</f>
        <v>9.7093542546836034</v>
      </c>
      <c r="AG715" s="5">
        <f>AG$3*$W715+AG$4</f>
        <v>10.975791766164075</v>
      </c>
      <c r="AH715" s="5">
        <f>AH$3*$W715+AH$4</f>
        <v>7.8731493556250083</v>
      </c>
      <c r="AI715" s="32">
        <f>50/(B715*24)</f>
        <v>12.375477650130494</v>
      </c>
      <c r="AJ715" s="5">
        <f>C715/6</f>
        <v>11.322166666666668</v>
      </c>
      <c r="AK715" s="5">
        <f>100/(D715*24)</f>
        <v>10.35940704687501</v>
      </c>
      <c r="AL715" s="5">
        <f>E715/12</f>
        <v>9.8029166666666665</v>
      </c>
      <c r="AM715" s="5">
        <f>160.934/(F715*24)</f>
        <v>8.931405315409755</v>
      </c>
      <c r="AN715" s="5">
        <f>G715/24</f>
        <v>8.336333333333334</v>
      </c>
    </row>
    <row r="716" spans="1:40" x14ac:dyDescent="0.2">
      <c r="A716" s="14">
        <v>391</v>
      </c>
      <c r="B716" s="6">
        <v>0.16850796206812138</v>
      </c>
      <c r="C716" s="5">
        <v>67.88</v>
      </c>
      <c r="D716" s="6">
        <f>100/(A716*$AK$3+$AK$4)/24</f>
        <v>0.4026196583861486</v>
      </c>
      <c r="E716" s="5">
        <v>117.544</v>
      </c>
      <c r="F716" s="6">
        <v>0.75155092592592598</v>
      </c>
      <c r="G716" s="5">
        <v>199.91800000000001</v>
      </c>
      <c r="H716" s="5">
        <v>332.56599999999997</v>
      </c>
      <c r="I716" s="5">
        <v>701.53800000000001</v>
      </c>
      <c r="K716" s="6">
        <f>K$4/X716/24</f>
        <v>0.22380516153823091</v>
      </c>
      <c r="L716" s="6">
        <f>L$4/Y716/24</f>
        <v>0.2310195910944263</v>
      </c>
      <c r="M716" s="6">
        <f>M$4/Z716/24</f>
        <v>0.20791344406030576</v>
      </c>
      <c r="N716" s="6">
        <f>N$4/AA716/24</f>
        <v>0.32666321307569013</v>
      </c>
      <c r="O716" s="6">
        <f>O$4/AB716/24</f>
        <v>0.28470194224814588</v>
      </c>
      <c r="P716" s="6">
        <f>P$4/AC716/24</f>
        <v>0.67970141976522447</v>
      </c>
      <c r="Q716" s="6">
        <f>Q$4/AD716/24</f>
        <v>0.3453716851245881</v>
      </c>
      <c r="R716" s="6">
        <f>R$4/AE716/24</f>
        <v>0.30136811637004102</v>
      </c>
      <c r="S716" s="6">
        <f>S$4/AF716/24</f>
        <v>0.42957552241786995</v>
      </c>
      <c r="T716" s="6">
        <f>T$4/AG716/24</f>
        <v>0.26600638118952713</v>
      </c>
      <c r="U716" s="6">
        <f t="shared" si="44"/>
        <v>0.39732203130212035</v>
      </c>
      <c r="W716" s="14">
        <v>391</v>
      </c>
      <c r="X716" s="5">
        <f t="shared" si="42"/>
        <v>11.784804165695956</v>
      </c>
      <c r="Y716" s="5">
        <f t="shared" si="42"/>
        <v>11.001952927999916</v>
      </c>
      <c r="Z716" s="5">
        <f t="shared" si="42"/>
        <v>10.621407111570916</v>
      </c>
      <c r="AA716" s="5">
        <f t="shared" si="43"/>
        <v>8.2909039797688937</v>
      </c>
      <c r="AB716" s="5">
        <f t="shared" si="43"/>
        <v>8.1957057086024463</v>
      </c>
      <c r="AC716" s="5">
        <f>AC$3*$W716+AC$4</f>
        <v>7.0496640544340128</v>
      </c>
      <c r="AD716" s="5">
        <f>AD$3*$W716+AD$4</f>
        <v>7.9624361765730018</v>
      </c>
      <c r="AE716" s="5">
        <f>AE$3*$W716+AE$4</f>
        <v>10.23111990237016</v>
      </c>
      <c r="AF716" s="5">
        <f>AF$3*$W716+AF$4</f>
        <v>9.6994974090109771</v>
      </c>
      <c r="AG716" s="5">
        <f>AG$3*$W716+AG$4</f>
        <v>10.964649244968932</v>
      </c>
      <c r="AH716" s="5">
        <f>AH$3*$W716+AH$4</f>
        <v>7.8651566080003654</v>
      </c>
      <c r="AI716" s="32">
        <f>50/(B716*24)</f>
        <v>12.363411839798529</v>
      </c>
      <c r="AJ716" s="5">
        <f>C716/6</f>
        <v>11.313333333333333</v>
      </c>
      <c r="AK716" s="5">
        <f>100/(D716*24)</f>
        <v>10.348890273684692</v>
      </c>
      <c r="AL716" s="5">
        <f>E716/12</f>
        <v>9.7953333333333337</v>
      </c>
      <c r="AM716" s="5">
        <f>160.934/(F716*24)</f>
        <v>8.9223272861674925</v>
      </c>
      <c r="AN716" s="5">
        <f>G716/24</f>
        <v>8.3299166666666675</v>
      </c>
    </row>
    <row r="717" spans="1:40" x14ac:dyDescent="0.2">
      <c r="A717" s="14">
        <v>390</v>
      </c>
      <c r="B717" s="6">
        <v>0.16867257450023115</v>
      </c>
      <c r="C717" s="5">
        <v>67.825999999999993</v>
      </c>
      <c r="D717" s="6">
        <f>100/(A717*$AK$3+$AK$4)/24</f>
        <v>0.40302922567727117</v>
      </c>
      <c r="E717" s="5">
        <v>117.452</v>
      </c>
      <c r="F717" s="6">
        <v>0.75230324074074073</v>
      </c>
      <c r="G717" s="5">
        <v>199.76400000000001</v>
      </c>
      <c r="H717" s="5">
        <v>332.31400000000002</v>
      </c>
      <c r="I717" s="5">
        <v>701.02700000000004</v>
      </c>
      <c r="K717" s="6">
        <f>K$4/X717/24</f>
        <v>0.22402379282133092</v>
      </c>
      <c r="L717" s="6">
        <f>L$4/Y717/24</f>
        <v>0.23124527002548881</v>
      </c>
      <c r="M717" s="6">
        <f>M$4/Z717/24</f>
        <v>0.2081165510071529</v>
      </c>
      <c r="N717" s="6">
        <f>N$4/AA717/24</f>
        <v>0.3269823245605436</v>
      </c>
      <c r="O717" s="6">
        <f>O$4/AB717/24</f>
        <v>0.28498006251359009</v>
      </c>
      <c r="P717" s="6">
        <f>P$4/AC717/24</f>
        <v>0.68039285015980899</v>
      </c>
      <c r="Q717" s="6">
        <f>Q$4/AD717/24</f>
        <v>0.34572301656745386</v>
      </c>
      <c r="R717" s="6">
        <f>R$4/AE717/24</f>
        <v>0.30167468491551935</v>
      </c>
      <c r="S717" s="6">
        <f>S$4/AF717/24</f>
        <v>0.43001251072528263</v>
      </c>
      <c r="T717" s="6">
        <f>T$4/AG717/24</f>
        <v>0.26627697779527121</v>
      </c>
      <c r="U717" s="6">
        <f t="shared" si="44"/>
        <v>0.3977262095499387</v>
      </c>
      <c r="W717" s="14">
        <v>390</v>
      </c>
      <c r="X717" s="5">
        <f t="shared" si="42"/>
        <v>11.773303035287528</v>
      </c>
      <c r="Y717" s="5">
        <f t="shared" si="42"/>
        <v>10.991215804701707</v>
      </c>
      <c r="Z717" s="5">
        <f t="shared" si="42"/>
        <v>10.611041373914723</v>
      </c>
      <c r="AA717" s="5">
        <f t="shared" si="43"/>
        <v>8.2828126473602772</v>
      </c>
      <c r="AB717" s="5">
        <f t="shared" si="43"/>
        <v>8.1877072829333866</v>
      </c>
      <c r="AC717" s="5">
        <f>AC$3*$W717+AC$4</f>
        <v>7.0425000285367672</v>
      </c>
      <c r="AD717" s="5">
        <f>AD$3*$W717+AD$4</f>
        <v>7.9543445712803704</v>
      </c>
      <c r="AE717" s="5">
        <f>AE$3*$W717+AE$4</f>
        <v>10.220722810058746</v>
      </c>
      <c r="AF717" s="5">
        <f>AF$3*$W717+AF$4</f>
        <v>9.6896405633383509</v>
      </c>
      <c r="AG717" s="5">
        <f>AG$3*$W717+AG$4</f>
        <v>10.953506723773788</v>
      </c>
      <c r="AH717" s="5">
        <f>AH$3*$W717+AH$4</f>
        <v>7.8571638603757235</v>
      </c>
      <c r="AI717" s="32">
        <f>50/(B717*24)</f>
        <v>12.351346029466564</v>
      </c>
      <c r="AJ717" s="5">
        <f>C717/6</f>
        <v>11.304333333333332</v>
      </c>
      <c r="AK717" s="5">
        <f>100/(D717*24)</f>
        <v>10.338373500494374</v>
      </c>
      <c r="AL717" s="5">
        <f>E717/12</f>
        <v>9.7876666666666665</v>
      </c>
      <c r="AM717" s="5">
        <f>160.934/(F717*24)</f>
        <v>8.9134048216126391</v>
      </c>
      <c r="AN717" s="5">
        <f>G717/24</f>
        <v>8.323500000000001</v>
      </c>
    </row>
    <row r="718" spans="1:40" x14ac:dyDescent="0.2">
      <c r="A718" s="14">
        <v>389</v>
      </c>
      <c r="B718" s="6">
        <v>0.16883750886074339</v>
      </c>
      <c r="C718" s="5">
        <v>67.772999999999996</v>
      </c>
      <c r="D718" s="6">
        <f>100/(A718*$AK$3+$AK$4)/24</f>
        <v>0.40343962708653086</v>
      </c>
      <c r="E718" s="5">
        <v>117.36</v>
      </c>
      <c r="F718" s="6">
        <v>0.75306712962962974</v>
      </c>
      <c r="G718" s="5">
        <v>199.61099999999999</v>
      </c>
      <c r="H718" s="5">
        <v>332.06200000000001</v>
      </c>
      <c r="I718" s="5">
        <v>700.51700000000005</v>
      </c>
      <c r="K718" s="6">
        <f>K$4/X718/24</f>
        <v>0.22424285167614469</v>
      </c>
      <c r="L718" s="6">
        <f>L$4/Y718/24</f>
        <v>0.23147139031117334</v>
      </c>
      <c r="M718" s="6">
        <f>M$4/Z718/24</f>
        <v>0.20832005516515886</v>
      </c>
      <c r="N718" s="6">
        <f>N$4/AA718/24</f>
        <v>0.3273020601237196</v>
      </c>
      <c r="O718" s="6">
        <f>O$4/AB718/24</f>
        <v>0.28525872669185781</v>
      </c>
      <c r="P718" s="6">
        <f>P$4/AC718/24</f>
        <v>0.68108568871037944</v>
      </c>
      <c r="Q718" s="6">
        <f>Q$4/AD718/24</f>
        <v>0.34607506352626771</v>
      </c>
      <c r="R718" s="6">
        <f>R$4/AE718/24</f>
        <v>0.30198187781355107</v>
      </c>
      <c r="S718" s="6">
        <f>S$4/AF718/24</f>
        <v>0.43045038899603183</v>
      </c>
      <c r="T718" s="6">
        <f>T$4/AG718/24</f>
        <v>0.26654812549369666</v>
      </c>
      <c r="U718" s="6">
        <f t="shared" si="44"/>
        <v>0.39813121094065546</v>
      </c>
      <c r="W718" s="14">
        <v>389</v>
      </c>
      <c r="X718" s="5">
        <f t="shared" si="42"/>
        <v>11.761801904879098</v>
      </c>
      <c r="Y718" s="5">
        <f t="shared" si="42"/>
        <v>10.980478681403497</v>
      </c>
      <c r="Z718" s="5">
        <f t="shared" si="42"/>
        <v>10.600675636258533</v>
      </c>
      <c r="AA718" s="5">
        <f t="shared" si="43"/>
        <v>8.2747213149516625</v>
      </c>
      <c r="AB718" s="5">
        <f t="shared" si="43"/>
        <v>8.1797088572643268</v>
      </c>
      <c r="AC718" s="5">
        <f>AC$3*$W718+AC$4</f>
        <v>7.0353360026395215</v>
      </c>
      <c r="AD718" s="5">
        <f>AD$3*$W718+AD$4</f>
        <v>7.946252965987739</v>
      </c>
      <c r="AE718" s="5">
        <f>AE$3*$W718+AE$4</f>
        <v>10.210325717747335</v>
      </c>
      <c r="AF718" s="5">
        <f>AF$3*$W718+AF$4</f>
        <v>9.6797837176657247</v>
      </c>
      <c r="AG718" s="5">
        <f>AG$3*$W718+AG$4</f>
        <v>10.942364202578645</v>
      </c>
      <c r="AH718" s="5">
        <f>AH$3*$W718+AH$4</f>
        <v>7.8491711127510815</v>
      </c>
      <c r="AI718" s="32">
        <f>50/(B718*24)</f>
        <v>12.339280219134599</v>
      </c>
      <c r="AJ718" s="5">
        <f>C718/6</f>
        <v>11.295499999999999</v>
      </c>
      <c r="AK718" s="5">
        <f>100/(D718*24)</f>
        <v>10.327856727304054</v>
      </c>
      <c r="AL718" s="5">
        <f>E718/12</f>
        <v>9.7799999999999994</v>
      </c>
      <c r="AM718" s="5">
        <f>160.934/(F718*24)</f>
        <v>8.9043633289787127</v>
      </c>
      <c r="AN718" s="5">
        <f>G718/24</f>
        <v>8.317124999999999</v>
      </c>
    </row>
    <row r="719" spans="1:40" x14ac:dyDescent="0.2">
      <c r="A719" s="14">
        <v>388</v>
      </c>
      <c r="B719" s="6">
        <v>0.16900276609496337</v>
      </c>
      <c r="C719" s="5">
        <v>67.718999999999994</v>
      </c>
      <c r="D719" s="6">
        <f>100/(A719*$AK$3+$AK$4)/24</f>
        <v>0.40385086516465241</v>
      </c>
      <c r="E719" s="5">
        <v>117.26900000000001</v>
      </c>
      <c r="F719" s="6">
        <v>0.75383101851851853</v>
      </c>
      <c r="G719" s="5">
        <v>199.45699999999999</v>
      </c>
      <c r="H719" s="5">
        <v>331.81099999999998</v>
      </c>
      <c r="I719" s="5">
        <v>700.00599999999997</v>
      </c>
      <c r="K719" s="6">
        <f>K$4/X719/24</f>
        <v>0.22446233935818674</v>
      </c>
      <c r="L719" s="6">
        <f>L$4/Y719/24</f>
        <v>0.23169795324746625</v>
      </c>
      <c r="M719" s="6">
        <f>M$4/Z719/24</f>
        <v>0.2085239577006881</v>
      </c>
      <c r="N719" s="6">
        <f>N$4/AA719/24</f>
        <v>0.32762242159775179</v>
      </c>
      <c r="O719" s="6">
        <f>O$4/AB719/24</f>
        <v>0.2855379363800859</v>
      </c>
      <c r="P719" s="6">
        <f>P$4/AC719/24</f>
        <v>0.6817799397230625</v>
      </c>
      <c r="Q719" s="6">
        <f>Q$4/AD719/24</f>
        <v>0.34642782818907009</v>
      </c>
      <c r="R719" s="6">
        <f>R$4/AE719/24</f>
        <v>0.30228969697340008</v>
      </c>
      <c r="S719" s="6">
        <f>S$4/AF719/24</f>
        <v>0.43088915995161625</v>
      </c>
      <c r="T719" s="6">
        <f>T$4/AG719/24</f>
        <v>0.26681982597003928</v>
      </c>
      <c r="U719" s="6">
        <f t="shared" si="44"/>
        <v>0.39853703799143325</v>
      </c>
      <c r="W719" s="14">
        <v>388</v>
      </c>
      <c r="X719" s="5">
        <f t="shared" si="42"/>
        <v>11.750300774470668</v>
      </c>
      <c r="Y719" s="5">
        <f t="shared" si="42"/>
        <v>10.969741558105287</v>
      </c>
      <c r="Z719" s="5">
        <f t="shared" si="42"/>
        <v>10.590309898602342</v>
      </c>
      <c r="AA719" s="5">
        <f t="shared" si="43"/>
        <v>8.266629982543046</v>
      </c>
      <c r="AB719" s="5">
        <f t="shared" si="43"/>
        <v>8.1717104315952653</v>
      </c>
      <c r="AC719" s="5">
        <f>AC$3*$W719+AC$4</f>
        <v>7.0281719767422768</v>
      </c>
      <c r="AD719" s="5">
        <f>AD$3*$W719+AD$4</f>
        <v>7.9381613606951085</v>
      </c>
      <c r="AE719" s="5">
        <f>AE$3*$W719+AE$4</f>
        <v>10.19992862543592</v>
      </c>
      <c r="AF719" s="5">
        <f>AF$3*$W719+AF$4</f>
        <v>9.6699268719930984</v>
      </c>
      <c r="AG719" s="5">
        <f>AG$3*$W719+AG$4</f>
        <v>10.931221681383503</v>
      </c>
      <c r="AH719" s="5">
        <f>AH$3*$W719+AH$4</f>
        <v>7.8411783651264386</v>
      </c>
      <c r="AI719" s="32">
        <f>50/(B719*24)</f>
        <v>12.327214408802631</v>
      </c>
      <c r="AJ719" s="5">
        <f>C719/6</f>
        <v>11.286499999999998</v>
      </c>
      <c r="AK719" s="5">
        <f>100/(D719*24)</f>
        <v>10.317339954113734</v>
      </c>
      <c r="AL719" s="5">
        <f>E719/12</f>
        <v>9.7724166666666665</v>
      </c>
      <c r="AM719" s="5">
        <f>160.934/(F719*24)</f>
        <v>8.8953401605994067</v>
      </c>
      <c r="AN719" s="5">
        <f>G719/24</f>
        <v>8.3107083333333325</v>
      </c>
    </row>
    <row r="720" spans="1:40" x14ac:dyDescent="0.2">
      <c r="A720" s="14">
        <v>387</v>
      </c>
      <c r="B720" s="6">
        <v>0.16916834715190102</v>
      </c>
      <c r="C720" s="5">
        <v>67.665999999999997</v>
      </c>
      <c r="D720" s="6">
        <f>100/(A720*$AK$3+$AK$4)/24</f>
        <v>0.40426294247277111</v>
      </c>
      <c r="E720" s="5">
        <v>117.17700000000001</v>
      </c>
      <c r="F720" s="6">
        <v>0.75459490740740742</v>
      </c>
      <c r="G720" s="5">
        <v>199.303</v>
      </c>
      <c r="H720" s="5">
        <v>331.55900000000003</v>
      </c>
      <c r="I720" s="5">
        <v>699.495</v>
      </c>
      <c r="K720" s="6">
        <f>K$4/X720/24</f>
        <v>0.22468225712789205</v>
      </c>
      <c r="L720" s="6">
        <f>L$4/Y720/24</f>
        <v>0.23192496013543315</v>
      </c>
      <c r="M720" s="6">
        <f>M$4/Z720/24</f>
        <v>0.20872825978467593</v>
      </c>
      <c r="N720" s="6">
        <f>N$4/AA720/24</f>
        <v>0.32794341082235512</v>
      </c>
      <c r="O720" s="6">
        <f>O$4/AB720/24</f>
        <v>0.28581769318167011</v>
      </c>
      <c r="P720" s="6">
        <f>P$4/AC720/24</f>
        <v>0.68247560752156</v>
      </c>
      <c r="Q720" s="6">
        <f>Q$4/AD720/24</f>
        <v>0.34678131275283203</v>
      </c>
      <c r="R720" s="6">
        <f>R$4/AE720/24</f>
        <v>0.30259814431212256</v>
      </c>
      <c r="S720" s="6">
        <f>S$4/AF720/24</f>
        <v>0.43132882632464242</v>
      </c>
      <c r="T720" s="6">
        <f>T$4/AG720/24</f>
        <v>0.26709208091641312</v>
      </c>
      <c r="U720" s="6">
        <f t="shared" si="44"/>
        <v>0.3989436932297083</v>
      </c>
      <c r="W720" s="14">
        <v>387</v>
      </c>
      <c r="X720" s="5">
        <f t="shared" si="42"/>
        <v>11.73879964406224</v>
      </c>
      <c r="Y720" s="5">
        <f t="shared" si="42"/>
        <v>10.959004434807078</v>
      </c>
      <c r="Z720" s="5">
        <f t="shared" si="42"/>
        <v>10.57994416094615</v>
      </c>
      <c r="AA720" s="5">
        <f t="shared" si="43"/>
        <v>8.2585386501344296</v>
      </c>
      <c r="AB720" s="5">
        <f t="shared" si="43"/>
        <v>8.1637120059262074</v>
      </c>
      <c r="AC720" s="5">
        <f>AC$3*$W720+AC$4</f>
        <v>7.021007950845032</v>
      </c>
      <c r="AD720" s="5">
        <f>AD$3*$W720+AD$4</f>
        <v>7.9300697554024762</v>
      </c>
      <c r="AE720" s="5">
        <f>AE$3*$W720+AE$4</f>
        <v>10.189531533124509</v>
      </c>
      <c r="AF720" s="5">
        <f>AF$3*$W720+AF$4</f>
        <v>9.6600700263204722</v>
      </c>
      <c r="AG720" s="5">
        <f>AG$3*$W720+AG$4</f>
        <v>10.920079160188362</v>
      </c>
      <c r="AH720" s="5">
        <f>AH$3*$W720+AH$4</f>
        <v>7.8331856175017966</v>
      </c>
      <c r="AI720" s="32">
        <f>50/(B720*24)</f>
        <v>12.315148598470667</v>
      </c>
      <c r="AJ720" s="5">
        <f>C720/6</f>
        <v>11.277666666666667</v>
      </c>
      <c r="AK720" s="5">
        <f>100/(D720*24)</f>
        <v>10.306823180923416</v>
      </c>
      <c r="AL720" s="5">
        <f>E720/12</f>
        <v>9.7647500000000012</v>
      </c>
      <c r="AM720" s="5">
        <f>160.934/(F720*24)</f>
        <v>8.8863352608248842</v>
      </c>
      <c r="AN720" s="5">
        <f>G720/24</f>
        <v>8.304291666666666</v>
      </c>
    </row>
    <row r="721" spans="1:40" x14ac:dyDescent="0.2">
      <c r="A721" s="14">
        <v>386</v>
      </c>
      <c r="B721" s="6">
        <v>0.16933425298428922</v>
      </c>
      <c r="C721" s="5">
        <v>67.611999999999995</v>
      </c>
      <c r="D721" s="6">
        <f>100/(A721*$AK$3+$AK$4)/24</f>
        <v>0.40467586158248636</v>
      </c>
      <c r="E721" s="5">
        <v>117.086</v>
      </c>
      <c r="F721" s="6">
        <v>0.75535879629629632</v>
      </c>
      <c r="G721" s="5">
        <v>199.15</v>
      </c>
      <c r="H721" s="5">
        <v>331.30700000000002</v>
      </c>
      <c r="I721" s="5">
        <v>698.98500000000001</v>
      </c>
      <c r="K721" s="6">
        <f>K$4/X721/24</f>
        <v>0.2249026062506401</v>
      </c>
      <c r="L721" s="6">
        <f>L$4/Y721/24</f>
        <v>0.23215241228124336</v>
      </c>
      <c r="M721" s="6">
        <f>M$4/Z721/24</f>
        <v>0.20893296259265115</v>
      </c>
      <c r="N721" s="6">
        <f>N$4/AA721/24</f>
        <v>0.32826502964446169</v>
      </c>
      <c r="O721" s="6">
        <f>O$4/AB721/24</f>
        <v>0.28609799870629643</v>
      </c>
      <c r="P721" s="6">
        <f>P$4/AC721/24</f>
        <v>0.68317269644723921</v>
      </c>
      <c r="Q721" s="6">
        <f>Q$4/AD721/24</f>
        <v>0.34713551942350013</v>
      </c>
      <c r="R721" s="6">
        <f>R$4/AE721/24</f>
        <v>0.30290722175460738</v>
      </c>
      <c r="S721" s="6">
        <f>S$4/AF721/24</f>
        <v>0.43176939085888116</v>
      </c>
      <c r="T721" s="6">
        <f>T$4/AG721/24</f>
        <v>0.2673648920318456</v>
      </c>
      <c r="U721" s="6">
        <f t="shared" si="44"/>
        <v>0.39935117919324314</v>
      </c>
      <c r="W721" s="14">
        <v>386</v>
      </c>
      <c r="X721" s="5">
        <f t="shared" si="42"/>
        <v>11.72729851365381</v>
      </c>
      <c r="Y721" s="5">
        <f t="shared" si="42"/>
        <v>10.948267311508868</v>
      </c>
      <c r="Z721" s="5">
        <f t="shared" si="42"/>
        <v>10.569578423289958</v>
      </c>
      <c r="AA721" s="5">
        <f t="shared" si="43"/>
        <v>8.2504473177258131</v>
      </c>
      <c r="AB721" s="5">
        <f t="shared" si="43"/>
        <v>8.1557135802571459</v>
      </c>
      <c r="AC721" s="5">
        <f>AC$3*$W721+AC$4</f>
        <v>7.0138439249477864</v>
      </c>
      <c r="AD721" s="5">
        <f>AD$3*$W721+AD$4</f>
        <v>7.9219781501098456</v>
      </c>
      <c r="AE721" s="5">
        <f>AE$3*$W721+AE$4</f>
        <v>10.179134440813094</v>
      </c>
      <c r="AF721" s="5">
        <f>AF$3*$W721+AF$4</f>
        <v>9.6502131806478459</v>
      </c>
      <c r="AG721" s="5">
        <f>AG$3*$W721+AG$4</f>
        <v>10.908936638993218</v>
      </c>
      <c r="AH721" s="5">
        <f>AH$3*$W721+AH$4</f>
        <v>7.8251928698771547</v>
      </c>
      <c r="AI721" s="32">
        <f>50/(B721*24)</f>
        <v>12.303082788138701</v>
      </c>
      <c r="AJ721" s="5">
        <f>C721/6</f>
        <v>11.268666666666666</v>
      </c>
      <c r="AK721" s="5">
        <f>100/(D721*24)</f>
        <v>10.296306407733098</v>
      </c>
      <c r="AL721" s="5">
        <f>E721/12</f>
        <v>9.7571666666666665</v>
      </c>
      <c r="AM721" s="5">
        <f>160.934/(F721*24)</f>
        <v>8.877348574230421</v>
      </c>
      <c r="AN721" s="5">
        <f>G721/24</f>
        <v>8.2979166666666675</v>
      </c>
    </row>
    <row r="722" spans="1:40" x14ac:dyDescent="0.2">
      <c r="A722" s="14">
        <v>385</v>
      </c>
      <c r="B722" s="6">
        <v>0.16950048454860184</v>
      </c>
      <c r="C722" s="5">
        <v>67.558999999999997</v>
      </c>
      <c r="D722" s="6">
        <f>100/(A722*$AK$3+$AK$4)/24</f>
        <v>0.40508962507591501</v>
      </c>
      <c r="E722" s="5">
        <v>116.994</v>
      </c>
      <c r="F722" s="6">
        <v>0.75612268518518511</v>
      </c>
      <c r="G722" s="5">
        <v>198.99600000000001</v>
      </c>
      <c r="H722" s="5">
        <v>331.05500000000001</v>
      </c>
      <c r="I722" s="5">
        <v>698.47400000000005</v>
      </c>
      <c r="K722" s="6">
        <f>K$4/X722/24</f>
        <v>0.22512338799677914</v>
      </c>
      <c r="L722" s="6">
        <f>L$4/Y722/24</f>
        <v>0.23238031099619524</v>
      </c>
      <c r="M722" s="6">
        <f>M$4/Z722/24</f>
        <v>0.20913806730475837</v>
      </c>
      <c r="N722" s="6">
        <f>N$4/AA722/24</f>
        <v>0.32858727991825587</v>
      </c>
      <c r="O722" s="6">
        <f>O$4/AB722/24</f>
        <v>0.28637885456997136</v>
      </c>
      <c r="P722" s="6">
        <f>P$4/AC722/24</f>
        <v>0.68387121085922231</v>
      </c>
      <c r="Q722" s="6">
        <f>Q$4/AD722/24</f>
        <v>0.34749045041604348</v>
      </c>
      <c r="R722" s="6">
        <f>R$4/AE722/24</f>
        <v>0.30321693123361559</v>
      </c>
      <c r="S722" s="6">
        <f>S$4/AF722/24</f>
        <v>0.43221085630932515</v>
      </c>
      <c r="T722" s="6">
        <f>T$4/AG722/24</f>
        <v>0.26763826102231286</v>
      </c>
      <c r="U722" s="6">
        <f t="shared" si="44"/>
        <v>0.39975949843017927</v>
      </c>
      <c r="W722" s="14">
        <v>385</v>
      </c>
      <c r="X722" s="5">
        <f t="shared" si="42"/>
        <v>11.715797383245381</v>
      </c>
      <c r="Y722" s="5">
        <f t="shared" si="42"/>
        <v>10.937530188210658</v>
      </c>
      <c r="Z722" s="5">
        <f t="shared" si="42"/>
        <v>10.559212685633767</v>
      </c>
      <c r="AA722" s="5">
        <f t="shared" si="43"/>
        <v>8.2423559853171966</v>
      </c>
      <c r="AB722" s="5">
        <f t="shared" si="43"/>
        <v>8.1477151545880862</v>
      </c>
      <c r="AC722" s="5">
        <f>AC$3*$W722+AC$4</f>
        <v>7.0066798990505408</v>
      </c>
      <c r="AD722" s="5">
        <f>AD$3*$W722+AD$4</f>
        <v>7.9138865448172142</v>
      </c>
      <c r="AE722" s="5">
        <f>AE$3*$W722+AE$4</f>
        <v>10.168737348501683</v>
      </c>
      <c r="AF722" s="5">
        <f>AF$3*$W722+AF$4</f>
        <v>9.6403563349752197</v>
      </c>
      <c r="AG722" s="5">
        <f>AG$3*$W722+AG$4</f>
        <v>10.897794117798075</v>
      </c>
      <c r="AH722" s="5">
        <f>AH$3*$W722+AH$4</f>
        <v>7.8172001222525118</v>
      </c>
      <c r="AI722" s="32">
        <f>50/(B722*24)</f>
        <v>12.291016977806736</v>
      </c>
      <c r="AJ722" s="5">
        <f>C722/6</f>
        <v>11.259833333333333</v>
      </c>
      <c r="AK722" s="5">
        <f>100/(D722*24)</f>
        <v>10.285789634542779</v>
      </c>
      <c r="AL722" s="5">
        <f>E722/12</f>
        <v>9.7494999999999994</v>
      </c>
      <c r="AM722" s="5">
        <f>160.934/(F722*24)</f>
        <v>8.8683800456152699</v>
      </c>
      <c r="AN722" s="5">
        <f>G722/24</f>
        <v>8.291500000000001</v>
      </c>
    </row>
    <row r="723" spans="1:40" x14ac:dyDescent="0.2">
      <c r="A723" s="14">
        <v>384</v>
      </c>
      <c r="B723" s="6">
        <v>0.16966704280507219</v>
      </c>
      <c r="C723" s="5">
        <v>67.504999999999995</v>
      </c>
      <c r="D723" s="6">
        <f>100/(A723*$AK$3+$AK$4)/24</f>
        <v>0.40550423554574477</v>
      </c>
      <c r="E723" s="5">
        <v>116.90300000000001</v>
      </c>
      <c r="F723" s="6">
        <v>0.75689814814814815</v>
      </c>
      <c r="G723" s="5">
        <v>198.84299999999999</v>
      </c>
      <c r="H723" s="5">
        <v>330.80399999999997</v>
      </c>
      <c r="I723" s="5">
        <v>697.96400000000006</v>
      </c>
      <c r="K723" s="6">
        <f>K$4/X723/24</f>
        <v>0.22534460364165068</v>
      </c>
      <c r="L723" s="6">
        <f>L$4/Y723/24</f>
        <v>0.23260865759674124</v>
      </c>
      <c r="M723" s="6">
        <f>M$4/Z723/24</f>
        <v>0.20934357510578114</v>
      </c>
      <c r="N723" s="6">
        <f>N$4/AA723/24</f>
        <v>0.32891016350521002</v>
      </c>
      <c r="O723" s="6">
        <f>O$4/AB723/24</f>
        <v>0.28666026239505332</v>
      </c>
      <c r="P723" s="6">
        <f>P$4/AC723/24</f>
        <v>0.68457115513447808</v>
      </c>
      <c r="Q723" s="6">
        <f>Q$4/AD723/24</f>
        <v>0.347846107954499</v>
      </c>
      <c r="R723" s="6">
        <f>R$4/AE723/24</f>
        <v>0.30352727468982132</v>
      </c>
      <c r="S723" s="6">
        <f>S$4/AF723/24</f>
        <v>0.43265322544224566</v>
      </c>
      <c r="T723" s="6">
        <f>T$4/AG723/24</f>
        <v>0.26791218960077523</v>
      </c>
      <c r="U723" s="6">
        <f t="shared" si="44"/>
        <v>0.4001686534990902</v>
      </c>
      <c r="W723" s="14">
        <v>384</v>
      </c>
      <c r="X723" s="5">
        <f t="shared" si="42"/>
        <v>11.704296252836951</v>
      </c>
      <c r="Y723" s="5">
        <f t="shared" si="42"/>
        <v>10.926793064912449</v>
      </c>
      <c r="Z723" s="5">
        <f t="shared" si="42"/>
        <v>10.548846947977575</v>
      </c>
      <c r="AA723" s="5">
        <f t="shared" si="43"/>
        <v>8.2342646529085819</v>
      </c>
      <c r="AB723" s="5">
        <f t="shared" si="43"/>
        <v>8.1397167289190264</v>
      </c>
      <c r="AC723" s="5">
        <f>AC$3*$W723+AC$4</f>
        <v>6.999515873153296</v>
      </c>
      <c r="AD723" s="5">
        <f>AD$3*$W723+AD$4</f>
        <v>7.9057949395245828</v>
      </c>
      <c r="AE723" s="5">
        <f>AE$3*$W723+AE$4</f>
        <v>10.158340256190268</v>
      </c>
      <c r="AF723" s="5">
        <f>AF$3*$W723+AF$4</f>
        <v>9.6304994893025935</v>
      </c>
      <c r="AG723" s="5">
        <f>AG$3*$W723+AG$4</f>
        <v>10.886651596602931</v>
      </c>
      <c r="AH723" s="5">
        <f>AH$3*$W723+AH$4</f>
        <v>7.8092073746278698</v>
      </c>
      <c r="AI723" s="32">
        <f>50/(B723*24)</f>
        <v>12.278951167474771</v>
      </c>
      <c r="AJ723" s="5">
        <f>C723/6</f>
        <v>11.250833333333333</v>
      </c>
      <c r="AK723" s="5">
        <f>100/(D723*24)</f>
        <v>10.275272861352459</v>
      </c>
      <c r="AL723" s="5">
        <f>E723/12</f>
        <v>9.7419166666666666</v>
      </c>
      <c r="AM723" s="5">
        <f>160.934/(F723*24)</f>
        <v>8.8592941464309742</v>
      </c>
      <c r="AN723" s="5">
        <f>G723/24</f>
        <v>8.285124999999999</v>
      </c>
    </row>
    <row r="724" spans="1:40" x14ac:dyDescent="0.2">
      <c r="A724" s="14">
        <v>383</v>
      </c>
      <c r="B724" s="6">
        <v>0.16983392871771177</v>
      </c>
      <c r="C724" s="5">
        <v>67.451999999999998</v>
      </c>
      <c r="D724" s="6">
        <f>100/(A724*$AK$3+$AK$4)/24</f>
        <v>0.40591969559528907</v>
      </c>
      <c r="E724" s="5">
        <v>116.81100000000001</v>
      </c>
      <c r="F724" s="6">
        <v>0.75766203703703694</v>
      </c>
      <c r="G724" s="5">
        <v>198.68899999999999</v>
      </c>
      <c r="H724" s="5">
        <v>330.55200000000002</v>
      </c>
      <c r="I724" s="5">
        <v>697.45299999999997</v>
      </c>
      <c r="K724" s="6">
        <f>K$4/X724/24</f>
        <v>0.22556625446561382</v>
      </c>
      <c r="L724" s="6">
        <f>L$4/Y724/24</f>
        <v>0.23283745340451337</v>
      </c>
      <c r="M724" s="6">
        <f>M$4/Z724/24</f>
        <v>0.20954948718516411</v>
      </c>
      <c r="N724" s="6">
        <f>N$4/AA724/24</f>
        <v>0.32923368227412059</v>
      </c>
      <c r="O724" s="6">
        <f>O$4/AB724/24</f>
        <v>0.28694222381028384</v>
      </c>
      <c r="P724" s="6">
        <f>P$4/AC724/24</f>
        <v>0.68527253366791319</v>
      </c>
      <c r="Q724" s="6">
        <f>Q$4/AD724/24</f>
        <v>0.34820249427201816</v>
      </c>
      <c r="R724" s="6">
        <f>R$4/AE724/24</f>
        <v>0.30383825407185161</v>
      </c>
      <c r="S724" s="6">
        <f>S$4/AF724/24</f>
        <v>0.43309650103525105</v>
      </c>
      <c r="T724" s="6">
        <f>T$4/AG724/24</f>
        <v>0.26818667948721314</v>
      </c>
      <c r="U724" s="6">
        <f t="shared" si="44"/>
        <v>0.40057864696903528</v>
      </c>
      <c r="W724" s="14">
        <v>383</v>
      </c>
      <c r="X724" s="5">
        <f t="shared" si="42"/>
        <v>11.692795122428521</v>
      </c>
      <c r="Y724" s="5">
        <f t="shared" si="42"/>
        <v>10.916055941614239</v>
      </c>
      <c r="Z724" s="5">
        <f t="shared" si="42"/>
        <v>10.538481210321383</v>
      </c>
      <c r="AA724" s="5">
        <f t="shared" si="43"/>
        <v>8.2261733204999654</v>
      </c>
      <c r="AB724" s="5">
        <f t="shared" si="43"/>
        <v>8.1317183032499667</v>
      </c>
      <c r="AC724" s="5">
        <f>AC$3*$W724+AC$4</f>
        <v>6.9923518472560513</v>
      </c>
      <c r="AD724" s="5">
        <f>AD$3*$W724+AD$4</f>
        <v>7.8977033342319514</v>
      </c>
      <c r="AE724" s="5">
        <f>AE$3*$W724+AE$4</f>
        <v>10.147943163878855</v>
      </c>
      <c r="AF724" s="5">
        <f>AF$3*$W724+AF$4</f>
        <v>9.6206426436299672</v>
      </c>
      <c r="AG724" s="5">
        <f>AG$3*$W724+AG$4</f>
        <v>10.875509075407789</v>
      </c>
      <c r="AH724" s="5">
        <f>AH$3*$W724+AH$4</f>
        <v>7.8012146270032279</v>
      </c>
      <c r="AI724" s="32">
        <f>50/(B724*24)</f>
        <v>12.266885357142803</v>
      </c>
      <c r="AJ724" s="5">
        <f>C724/6</f>
        <v>11.241999999999999</v>
      </c>
      <c r="AK724" s="5">
        <f>100/(D724*24)</f>
        <v>10.264756088162141</v>
      </c>
      <c r="AL724" s="5">
        <f>E724/12</f>
        <v>9.7342500000000012</v>
      </c>
      <c r="AM724" s="5">
        <f>160.934/(F724*24)</f>
        <v>8.8503620421007607</v>
      </c>
      <c r="AN724" s="5">
        <f>G724/24</f>
        <v>8.2787083333333324</v>
      </c>
    </row>
    <row r="725" spans="1:40" x14ac:dyDescent="0.2">
      <c r="A725" s="14">
        <v>382</v>
      </c>
      <c r="B725" s="6">
        <v>0.17000114325432839</v>
      </c>
      <c r="C725" s="5">
        <v>67.397999999999996</v>
      </c>
      <c r="D725" s="6">
        <f>100/(A725*$AK$3+$AK$4)/24</f>
        <v>0.40633600783854112</v>
      </c>
      <c r="E725" s="5">
        <v>116.72</v>
      </c>
      <c r="F725" s="6">
        <v>0.75843749999999999</v>
      </c>
      <c r="G725" s="5">
        <v>198.535</v>
      </c>
      <c r="H725" s="5">
        <v>330.3</v>
      </c>
      <c r="I725" s="5">
        <v>696.94200000000001</v>
      </c>
      <c r="K725" s="6">
        <f>K$4/X725/24</f>
        <v>0.22578834175407025</v>
      </c>
      <c r="L725" s="6">
        <f>L$4/Y725/24</f>
        <v>0.23306669974634855</v>
      </c>
      <c r="M725" s="6">
        <f>M$4/Z725/24</f>
        <v>0.20975580473703656</v>
      </c>
      <c r="N725" s="6">
        <f>N$4/AA725/24</f>
        <v>0.32955783810114364</v>
      </c>
      <c r="O725" s="6">
        <f>O$4/AB725/24</f>
        <v>0.28722474045081875</v>
      </c>
      <c r="P725" s="6">
        <f>P$4/AC725/24</f>
        <v>0.68597535087246353</v>
      </c>
      <c r="Q725" s="6">
        <f>Q$4/AD725/24</f>
        <v>0.34855961161091381</v>
      </c>
      <c r="R725" s="6">
        <f>R$4/AE725/24</f>
        <v>0.30414987133632782</v>
      </c>
      <c r="S725" s="6">
        <f>S$4/AF725/24</f>
        <v>0.43354068587734446</v>
      </c>
      <c r="T725" s="6">
        <f>T$4/AG725/24</f>
        <v>0.26846173240866328</v>
      </c>
      <c r="U725" s="6">
        <f t="shared" si="44"/>
        <v>0.40098948141961294</v>
      </c>
      <c r="W725" s="14">
        <v>382</v>
      </c>
      <c r="X725" s="5">
        <f t="shared" si="42"/>
        <v>11.681293992020091</v>
      </c>
      <c r="Y725" s="5">
        <f t="shared" si="42"/>
        <v>10.905318818316029</v>
      </c>
      <c r="Z725" s="5">
        <f t="shared" si="42"/>
        <v>10.528115472665192</v>
      </c>
      <c r="AA725" s="5">
        <f t="shared" si="43"/>
        <v>8.2180819880913489</v>
      </c>
      <c r="AB725" s="5">
        <f t="shared" si="43"/>
        <v>8.123719877580907</v>
      </c>
      <c r="AC725" s="5">
        <f>AC$3*$W725+AC$4</f>
        <v>6.9851878213588066</v>
      </c>
      <c r="AD725" s="5">
        <f>AD$3*$W725+AD$4</f>
        <v>7.8896117289393199</v>
      </c>
      <c r="AE725" s="5">
        <f>AE$3*$W725+AE$4</f>
        <v>10.137546071567442</v>
      </c>
      <c r="AF725" s="5">
        <f>AF$3*$W725+AF$4</f>
        <v>9.610785797957341</v>
      </c>
      <c r="AG725" s="5">
        <f>AG$3*$W725+AG$4</f>
        <v>10.864366554212648</v>
      </c>
      <c r="AH725" s="5">
        <f>AH$3*$W725+AH$4</f>
        <v>7.793221879378585</v>
      </c>
      <c r="AI725" s="32">
        <f>50/(B725*24)</f>
        <v>12.25481954681084</v>
      </c>
      <c r="AJ725" s="5">
        <f>C725/6</f>
        <v>11.232999999999999</v>
      </c>
      <c r="AK725" s="5">
        <f>100/(D725*24)</f>
        <v>10.254239314971821</v>
      </c>
      <c r="AL725" s="5">
        <f>E725/12</f>
        <v>9.7266666666666666</v>
      </c>
      <c r="AM725" s="5">
        <f>160.934/(F725*24)</f>
        <v>8.8413130064551577</v>
      </c>
      <c r="AN725" s="5">
        <f>G725/24</f>
        <v>8.2722916666666659</v>
      </c>
    </row>
    <row r="726" spans="1:40" x14ac:dyDescent="0.2">
      <c r="A726" s="14">
        <v>381</v>
      </c>
      <c r="B726" s="6">
        <v>0.17016868738654534</v>
      </c>
      <c r="C726" s="5">
        <v>67.344999999999999</v>
      </c>
      <c r="D726" s="6">
        <f>100/(A726*$AK$3+$AK$4)/24</f>
        <v>0.40675317490022866</v>
      </c>
      <c r="E726" s="5">
        <v>116.628</v>
      </c>
      <c r="F726" s="6">
        <v>0.75921296296296292</v>
      </c>
      <c r="G726" s="5">
        <v>198.38200000000001</v>
      </c>
      <c r="H726" s="5">
        <v>330.048</v>
      </c>
      <c r="I726" s="5">
        <v>696.43200000000002</v>
      </c>
      <c r="K726" s="6">
        <f>K$4/X726/24</f>
        <v>0.22601086679748891</v>
      </c>
      <c r="L726" s="6">
        <f>L$4/Y726/24</f>
        <v>0.23329639795431442</v>
      </c>
      <c r="M726" s="6">
        <f>M$4/Z726/24</f>
        <v>0.20996252896023523</v>
      </c>
      <c r="N726" s="6">
        <f>N$4/AA726/24</f>
        <v>0.32988263286983138</v>
      </c>
      <c r="O726" s="6">
        <f>O$4/AB726/24</f>
        <v>0.28750781395826036</v>
      </c>
      <c r="P726" s="6">
        <f>P$4/AC726/24</f>
        <v>0.68667961117918808</v>
      </c>
      <c r="Q726" s="6">
        <f>Q$4/AD726/24</f>
        <v>0.34891746222270714</v>
      </c>
      <c r="R726" s="6">
        <f>R$4/AE726/24</f>
        <v>0.30446212844790638</v>
      </c>
      <c r="S726" s="6">
        <f>S$4/AF726/24</f>
        <v>0.43398578276898231</v>
      </c>
      <c r="T726" s="6">
        <f>T$4/AG726/24</f>
        <v>0.26873735009925437</v>
      </c>
      <c r="U726" s="6">
        <f t="shared" si="44"/>
        <v>0.40140115944101518</v>
      </c>
      <c r="W726" s="14">
        <v>381</v>
      </c>
      <c r="X726" s="5">
        <f t="shared" si="42"/>
        <v>11.669792861611661</v>
      </c>
      <c r="Y726" s="5">
        <f t="shared" si="42"/>
        <v>10.89458169501782</v>
      </c>
      <c r="Z726" s="5">
        <f t="shared" si="42"/>
        <v>10.517749735009</v>
      </c>
      <c r="AA726" s="5">
        <f t="shared" si="43"/>
        <v>8.2099906556827325</v>
      </c>
      <c r="AB726" s="5">
        <f t="shared" si="43"/>
        <v>8.1157214519118455</v>
      </c>
      <c r="AC726" s="5">
        <f>AC$3*$W726+AC$4</f>
        <v>6.9780237954615609</v>
      </c>
      <c r="AD726" s="5">
        <f>AD$3*$W726+AD$4</f>
        <v>7.8815201236466894</v>
      </c>
      <c r="AE726" s="5">
        <f>AE$3*$W726+AE$4</f>
        <v>10.127148979256029</v>
      </c>
      <c r="AF726" s="5">
        <f>AF$3*$W726+AF$4</f>
        <v>9.6009289522847148</v>
      </c>
      <c r="AG726" s="5">
        <f>AG$3*$W726+AG$4</f>
        <v>10.853224033017504</v>
      </c>
      <c r="AH726" s="5">
        <f>AH$3*$W726+AH$4</f>
        <v>7.7852291317539422</v>
      </c>
      <c r="AI726" s="32">
        <f>50/(B726*24)</f>
        <v>12.242753736478873</v>
      </c>
      <c r="AJ726" s="5">
        <f>C726/6</f>
        <v>11.224166666666667</v>
      </c>
      <c r="AK726" s="5">
        <f>100/(D726*24)</f>
        <v>10.243722541781503</v>
      </c>
      <c r="AL726" s="5">
        <f>E726/12</f>
        <v>9.7189999999999994</v>
      </c>
      <c r="AM726" s="5">
        <f>160.934/(F726*24)</f>
        <v>8.8322824562473325</v>
      </c>
      <c r="AN726" s="5">
        <f>G726/24</f>
        <v>8.2659166666666675</v>
      </c>
    </row>
    <row r="727" spans="1:40" x14ac:dyDescent="0.2">
      <c r="A727" s="14">
        <v>380</v>
      </c>
      <c r="B727" s="6">
        <v>0.1703365620898199</v>
      </c>
      <c r="C727" s="5">
        <v>67.290999999999997</v>
      </c>
      <c r="D727" s="6">
        <f>100/(A727*$AK$3+$AK$4)/24</f>
        <v>0.40717119941586938</v>
      </c>
      <c r="E727" s="5">
        <v>116.53700000000001</v>
      </c>
      <c r="F727" s="6">
        <v>0.75997685185185182</v>
      </c>
      <c r="G727" s="5">
        <v>198.22800000000001</v>
      </c>
      <c r="H727" s="5">
        <v>329.79599999999999</v>
      </c>
      <c r="I727" s="5">
        <v>695.92100000000005</v>
      </c>
      <c r="K727" s="6">
        <f>K$4/X727/24</f>
        <v>0.22623383089143098</v>
      </c>
      <c r="L727" s="6">
        <f>L$4/Y727/24</f>
        <v>0.23352654936573503</v>
      </c>
      <c r="M727" s="6">
        <f>M$4/Z727/24</f>
        <v>0.21016966105832746</v>
      </c>
      <c r="N727" s="6">
        <f>N$4/AA727/24</f>
        <v>0.33020806847116896</v>
      </c>
      <c r="O727" s="6">
        <f>O$4/AB727/24</f>
        <v>0.28779144598068823</v>
      </c>
      <c r="P727" s="6">
        <f>P$4/AC727/24</f>
        <v>0.68738531903736033</v>
      </c>
      <c r="Q727" s="6">
        <f>Q$4/AD727/24</f>
        <v>0.349276048368175</v>
      </c>
      <c r="R727" s="6">
        <f>R$4/AE727/24</f>
        <v>0.30477502737932005</v>
      </c>
      <c r="S727" s="6">
        <f>S$4/AF727/24</f>
        <v>0.43443179452213326</v>
      </c>
      <c r="T727" s="6">
        <f>T$4/AG727/24</f>
        <v>0.26901353430024405</v>
      </c>
      <c r="U727" s="6">
        <f t="shared" si="44"/>
        <v>0.4018136836340816</v>
      </c>
      <c r="W727" s="14">
        <v>380</v>
      </c>
      <c r="X727" s="5">
        <f t="shared" ref="X727:Z790" si="45">X$3*$W727+X$4</f>
        <v>11.658291731203231</v>
      </c>
      <c r="Y727" s="5">
        <f t="shared" si="45"/>
        <v>10.88384457171961</v>
      </c>
      <c r="Z727" s="5">
        <f t="shared" si="45"/>
        <v>10.507383997352807</v>
      </c>
      <c r="AA727" s="5">
        <f t="shared" ref="AA727:AB749" si="46">AA$3*$W727+AA$4</f>
        <v>8.201899323274116</v>
      </c>
      <c r="AB727" s="5">
        <f t="shared" si="46"/>
        <v>8.1077230262427875</v>
      </c>
      <c r="AC727" s="5">
        <f>AC$3*$W727+AC$4</f>
        <v>6.9708597695643153</v>
      </c>
      <c r="AD727" s="5">
        <f>AD$3*$W727+AD$4</f>
        <v>7.8734285183540571</v>
      </c>
      <c r="AE727" s="5">
        <f>AE$3*$W727+AE$4</f>
        <v>10.116751886944616</v>
      </c>
      <c r="AF727" s="5">
        <f>AF$3*$W727+AF$4</f>
        <v>9.5910721066120885</v>
      </c>
      <c r="AG727" s="5">
        <f>AG$3*$W727+AG$4</f>
        <v>10.842081511822361</v>
      </c>
      <c r="AH727" s="5">
        <f>AH$3*$W727+AH$4</f>
        <v>7.7772363841293011</v>
      </c>
      <c r="AI727" s="32">
        <f>50/(B727*24)</f>
        <v>12.230687926146906</v>
      </c>
      <c r="AJ727" s="5">
        <f>C727/6</f>
        <v>11.215166666666667</v>
      </c>
      <c r="AK727" s="5">
        <f>100/(D727*24)</f>
        <v>10.233205768591185</v>
      </c>
      <c r="AL727" s="5">
        <f>E727/12</f>
        <v>9.7114166666666666</v>
      </c>
      <c r="AM727" s="5">
        <f>160.934/(F727*24)</f>
        <v>8.8234047089640892</v>
      </c>
      <c r="AN727" s="5">
        <f>G727/24</f>
        <v>8.259500000000001</v>
      </c>
    </row>
    <row r="728" spans="1:40" x14ac:dyDescent="0.2">
      <c r="A728" s="14">
        <v>379</v>
      </c>
      <c r="B728" s="6">
        <v>0.1705047683434624</v>
      </c>
      <c r="C728" s="5">
        <v>67.238</v>
      </c>
      <c r="D728" s="6">
        <f>100/(A728*$AK$3+$AK$4)/24</f>
        <v>0.40759008403182651</v>
      </c>
      <c r="E728" s="5">
        <v>116.44499999999999</v>
      </c>
      <c r="F728" s="6">
        <v>0.76075231481481476</v>
      </c>
      <c r="G728" s="5">
        <v>198.07400000000001</v>
      </c>
      <c r="H728" s="5">
        <v>329.54500000000002</v>
      </c>
      <c r="I728" s="5">
        <v>695.41</v>
      </c>
      <c r="K728" s="6">
        <f>K$4/X728/24</f>
        <v>0.22645723533657514</v>
      </c>
      <c r="L728" s="6">
        <f>L$4/Y728/24</f>
        <v>0.23375715532321681</v>
      </c>
      <c r="M728" s="6">
        <f>M$4/Z728/24</f>
        <v>0.21037720223963471</v>
      </c>
      <c r="N728" s="6">
        <f>N$4/AA728/24</f>
        <v>0.33053414680361037</v>
      </c>
      <c r="O728" s="6">
        <f>O$4/AB728/24</f>
        <v>0.28807563817269255</v>
      </c>
      <c r="P728" s="6">
        <f>P$4/AC728/24</f>
        <v>0.68809247891456315</v>
      </c>
      <c r="Q728" s="6">
        <f>Q$4/AD728/24</f>
        <v>0.34963537231739727</v>
      </c>
      <c r="R728" s="6">
        <f>R$4/AE728/24</f>
        <v>0.3050885701114196</v>
      </c>
      <c r="S728" s="6">
        <f>S$4/AF728/24</f>
        <v>0.43487872396033761</v>
      </c>
      <c r="T728" s="6">
        <f>T$4/AG728/24</f>
        <v>0.26929028676005523</v>
      </c>
      <c r="U728" s="6">
        <f t="shared" si="44"/>
        <v>0.40222705661035502</v>
      </c>
      <c r="W728" s="14">
        <v>379</v>
      </c>
      <c r="X728" s="5">
        <f t="shared" si="45"/>
        <v>11.646790600794802</v>
      </c>
      <c r="Y728" s="5">
        <f t="shared" si="45"/>
        <v>10.873107448421401</v>
      </c>
      <c r="Z728" s="5">
        <f t="shared" si="45"/>
        <v>10.497018259696617</v>
      </c>
      <c r="AA728" s="5">
        <f t="shared" si="46"/>
        <v>8.1938079908655013</v>
      </c>
      <c r="AB728" s="5">
        <f t="shared" si="46"/>
        <v>8.099724600573726</v>
      </c>
      <c r="AC728" s="5">
        <f>AC$3*$W728+AC$4</f>
        <v>6.9636957436670706</v>
      </c>
      <c r="AD728" s="5">
        <f>AD$3*$W728+AD$4</f>
        <v>7.8653369130614266</v>
      </c>
      <c r="AE728" s="5">
        <f>AE$3*$W728+AE$4</f>
        <v>10.106354794633203</v>
      </c>
      <c r="AF728" s="5">
        <f>AF$3*$W728+AF$4</f>
        <v>9.5812152609394623</v>
      </c>
      <c r="AG728" s="5">
        <f>AG$3*$W728+AG$4</f>
        <v>10.830938990627217</v>
      </c>
      <c r="AH728" s="5">
        <f>AH$3*$W728+AH$4</f>
        <v>7.7692436365046582</v>
      </c>
      <c r="AI728" s="32">
        <f>50/(B728*24)</f>
        <v>12.218622115814943</v>
      </c>
      <c r="AJ728" s="5">
        <f>C728/6</f>
        <v>11.206333333333333</v>
      </c>
      <c r="AK728" s="5">
        <f>100/(D728*24)</f>
        <v>10.222688995400866</v>
      </c>
      <c r="AL728" s="5">
        <f>E728/12</f>
        <v>9.7037499999999994</v>
      </c>
      <c r="AM728" s="5">
        <f>160.934/(F728*24)</f>
        <v>8.8144106863028497</v>
      </c>
      <c r="AN728" s="5">
        <f>G728/24</f>
        <v>8.2530833333333344</v>
      </c>
    </row>
    <row r="729" spans="1:40" x14ac:dyDescent="0.2">
      <c r="A729" s="14">
        <v>378</v>
      </c>
      <c r="B729" s="6">
        <v>0.17067330713065532</v>
      </c>
      <c r="C729" s="5">
        <v>67.183999999999997</v>
      </c>
      <c r="D729" s="6">
        <f>100/(A729*$AK$3+$AK$4)/24</f>
        <v>0.40800983140536395</v>
      </c>
      <c r="E729" s="5">
        <v>116.35299999999999</v>
      </c>
      <c r="F729" s="6">
        <v>0.7615277777777778</v>
      </c>
      <c r="G729" s="5">
        <v>197.92099999999999</v>
      </c>
      <c r="H729" s="5">
        <v>329.29300000000001</v>
      </c>
      <c r="I729" s="5">
        <v>694.9</v>
      </c>
      <c r="K729" s="6">
        <f>K$4/X729/24</f>
        <v>0.2266810814387428</v>
      </c>
      <c r="L729" s="6">
        <f>L$4/Y729/24</f>
        <v>0.23398821717467466</v>
      </c>
      <c r="M729" s="6">
        <f>M$4/Z729/24</f>
        <v>0.21058515371725597</v>
      </c>
      <c r="N729" s="6">
        <f>N$4/AA729/24</f>
        <v>0.33086086977311646</v>
      </c>
      <c r="O729" s="6">
        <f>O$4/AB729/24</f>
        <v>0.28836039219540494</v>
      </c>
      <c r="P729" s="6">
        <f>P$4/AC729/24</f>
        <v>0.68880109529678279</v>
      </c>
      <c r="Q729" s="6">
        <f>Q$4/AD729/24</f>
        <v>0.34999543634980529</v>
      </c>
      <c r="R729" s="6">
        <f>R$4/AE729/24</f>
        <v>0.30540275863321537</v>
      </c>
      <c r="S729" s="6">
        <f>S$4/AF729/24</f>
        <v>0.43532657391876656</v>
      </c>
      <c r="T729" s="6">
        <f>T$4/AG729/24</f>
        <v>0.26956760923431317</v>
      </c>
      <c r="U729" s="6">
        <f t="shared" si="44"/>
        <v>0.40264128099213553</v>
      </c>
      <c r="W729" s="14">
        <v>378</v>
      </c>
      <c r="X729" s="5">
        <f t="shared" si="45"/>
        <v>11.635289470386372</v>
      </c>
      <c r="Y729" s="5">
        <f t="shared" si="45"/>
        <v>10.862370325123191</v>
      </c>
      <c r="Z729" s="5">
        <f t="shared" si="45"/>
        <v>10.486652522040426</v>
      </c>
      <c r="AA729" s="5">
        <f t="shared" si="46"/>
        <v>8.1857166584568848</v>
      </c>
      <c r="AB729" s="5">
        <f t="shared" si="46"/>
        <v>8.0917261749046663</v>
      </c>
      <c r="AC729" s="5">
        <f>AC$3*$W729+AC$4</f>
        <v>6.9565317177698258</v>
      </c>
      <c r="AD729" s="5">
        <f>AD$3*$W729+AD$4</f>
        <v>7.8572453077687952</v>
      </c>
      <c r="AE729" s="5">
        <f>AE$3*$W729+AE$4</f>
        <v>10.09595770232179</v>
      </c>
      <c r="AF729" s="5">
        <f>AF$3*$W729+AF$4</f>
        <v>9.5713584152668361</v>
      </c>
      <c r="AG729" s="5">
        <f>AG$3*$W729+AG$4</f>
        <v>10.819796469432076</v>
      </c>
      <c r="AH729" s="5">
        <f>AH$3*$W729+AH$4</f>
        <v>7.7612508888800154</v>
      </c>
      <c r="AI729" s="32">
        <f>50/(B729*24)</f>
        <v>12.206556305482977</v>
      </c>
      <c r="AJ729" s="5">
        <f>C729/6</f>
        <v>11.197333333333333</v>
      </c>
      <c r="AK729" s="5">
        <f>100/(D729*24)</f>
        <v>10.212172222210548</v>
      </c>
      <c r="AL729" s="5">
        <f>E729/12</f>
        <v>9.6960833333333323</v>
      </c>
      <c r="AM729" s="5">
        <f>160.934/(F729*24)</f>
        <v>8.8054349808498991</v>
      </c>
      <c r="AN729" s="5">
        <f>G729/24</f>
        <v>8.2467083333333324</v>
      </c>
    </row>
    <row r="730" spans="1:40" x14ac:dyDescent="0.2">
      <c r="A730" s="14">
        <v>377</v>
      </c>
      <c r="B730" s="6">
        <v>0.17084217943847224</v>
      </c>
      <c r="C730" s="5">
        <v>67.131</v>
      </c>
      <c r="D730" s="6">
        <f>100/(A730*$AK$3+$AK$4)/24</f>
        <v>0.40843044420470359</v>
      </c>
      <c r="E730" s="5">
        <v>116.262</v>
      </c>
      <c r="F730" s="6">
        <v>0.76231481481481478</v>
      </c>
      <c r="G730" s="5">
        <v>197.767</v>
      </c>
      <c r="H730" s="5">
        <v>329.041</v>
      </c>
      <c r="I730" s="5">
        <v>694.38900000000001</v>
      </c>
      <c r="K730" s="6">
        <f>K$4/X730/24</f>
        <v>0.22690537050892348</v>
      </c>
      <c r="L730" s="6">
        <f>L$4/Y730/24</f>
        <v>0.23421973627335838</v>
      </c>
      <c r="M730" s="6">
        <f>M$4/Z730/24</f>
        <v>0.21079351670909161</v>
      </c>
      <c r="N730" s="6">
        <f>N$4/AA730/24</f>
        <v>0.33118823929319102</v>
      </c>
      <c r="O730" s="6">
        <f>O$4/AB730/24</f>
        <v>0.28864570971653175</v>
      </c>
      <c r="P730" s="6">
        <f>P$4/AC730/24</f>
        <v>0.68951117268850426</v>
      </c>
      <c r="Q730" s="6">
        <f>Q$4/AD730/24</f>
        <v>0.35035624275422972</v>
      </c>
      <c r="R730" s="6">
        <f>R$4/AE730/24</f>
        <v>0.30571759494191969</v>
      </c>
      <c r="S730" s="6">
        <f>S$4/AF730/24</f>
        <v>0.43577534724428224</v>
      </c>
      <c r="T730" s="6">
        <f>T$4/AG730/24</f>
        <v>0.26984550348588249</v>
      </c>
      <c r="U730" s="6">
        <f t="shared" si="44"/>
        <v>0.40305635941253642</v>
      </c>
      <c r="W730" s="14">
        <v>377</v>
      </c>
      <c r="X730" s="5">
        <f t="shared" si="45"/>
        <v>11.623788339977944</v>
      </c>
      <c r="Y730" s="5">
        <f t="shared" si="45"/>
        <v>10.851633201824981</v>
      </c>
      <c r="Z730" s="5">
        <f t="shared" si="45"/>
        <v>10.476286784384234</v>
      </c>
      <c r="AA730" s="5">
        <f t="shared" si="46"/>
        <v>8.1776253260482683</v>
      </c>
      <c r="AB730" s="5">
        <f t="shared" si="46"/>
        <v>8.0837277492356066</v>
      </c>
      <c r="AC730" s="5">
        <f>AC$3*$W730+AC$4</f>
        <v>6.9493676918725802</v>
      </c>
      <c r="AD730" s="5">
        <f>AD$3*$W730+AD$4</f>
        <v>7.8491537024761637</v>
      </c>
      <c r="AE730" s="5">
        <f>AE$3*$W730+AE$4</f>
        <v>10.085560610010377</v>
      </c>
      <c r="AF730" s="5">
        <f>AF$3*$W730+AF$4</f>
        <v>9.5615015695942098</v>
      </c>
      <c r="AG730" s="5">
        <f>AG$3*$W730+AG$4</f>
        <v>10.808653948236934</v>
      </c>
      <c r="AH730" s="5">
        <f>AH$3*$W730+AH$4</f>
        <v>7.7532581412553734</v>
      </c>
      <c r="AI730" s="32">
        <f>50/(B730*24)</f>
        <v>12.194490495151012</v>
      </c>
      <c r="AJ730" s="5">
        <f>C730/6</f>
        <v>11.188499999999999</v>
      </c>
      <c r="AK730" s="5">
        <f>100/(D730*24)</f>
        <v>10.201655449020228</v>
      </c>
      <c r="AL730" s="5">
        <f>E730/12</f>
        <v>9.6884999999999994</v>
      </c>
      <c r="AM730" s="5">
        <f>160.934/(F730*24)</f>
        <v>8.7963439815377136</v>
      </c>
      <c r="AN730" s="5">
        <f>G730/24</f>
        <v>8.2402916666666659</v>
      </c>
    </row>
    <row r="731" spans="1:40" x14ac:dyDescent="0.2">
      <c r="A731" s="14">
        <v>376</v>
      </c>
      <c r="B731" s="6">
        <v>0.17101138625789736</v>
      </c>
      <c r="C731" s="5">
        <v>67.076999999999998</v>
      </c>
      <c r="D731" s="6">
        <f>100/(A731*$AK$3+$AK$4)/24</f>
        <v>0.40885192510908075</v>
      </c>
      <c r="E731" s="5">
        <v>116.17</v>
      </c>
      <c r="F731" s="6">
        <v>0.76309027777777771</v>
      </c>
      <c r="G731" s="5">
        <v>197.614</v>
      </c>
      <c r="H731" s="5">
        <v>328.78899999999999</v>
      </c>
      <c r="I731" s="5">
        <v>693.87900000000002</v>
      </c>
      <c r="K731" s="6">
        <f>K$4/X731/24</f>
        <v>0.22713010386330054</v>
      </c>
      <c r="L731" s="6">
        <f>L$4/Y731/24</f>
        <v>0.23445171397787881</v>
      </c>
      <c r="M731" s="6">
        <f>M$4/Z731/24</f>
        <v>0.21100229243786661</v>
      </c>
      <c r="N731" s="6">
        <f>N$4/AA731/24</f>
        <v>0.33151625728491879</v>
      </c>
      <c r="O731" s="6">
        <f>O$4/AB731/24</f>
        <v>0.28893159241038618</v>
      </c>
      <c r="P731" s="6">
        <f>P$4/AC731/24</f>
        <v>0.69022271561280524</v>
      </c>
      <c r="Q731" s="6">
        <f>Q$4/AD731/24</f>
        <v>0.35071779382894896</v>
      </c>
      <c r="R731" s="6">
        <f>R$4/AE731/24</f>
        <v>0.30603308104298899</v>
      </c>
      <c r="S731" s="6">
        <f>S$4/AF731/24</f>
        <v>0.43622504679549823</v>
      </c>
      <c r="T731" s="6">
        <f>T$4/AG731/24</f>
        <v>0.27012397128490467</v>
      </c>
      <c r="U731" s="6">
        <f t="shared" si="44"/>
        <v>0.40347229451554023</v>
      </c>
      <c r="W731" s="14">
        <v>376</v>
      </c>
      <c r="X731" s="5">
        <f t="shared" si="45"/>
        <v>11.612287209569514</v>
      </c>
      <c r="Y731" s="5">
        <f t="shared" si="45"/>
        <v>10.840896078526772</v>
      </c>
      <c r="Z731" s="5">
        <f t="shared" si="45"/>
        <v>10.465921046728042</v>
      </c>
      <c r="AA731" s="5">
        <f t="shared" si="46"/>
        <v>8.1695339936396536</v>
      </c>
      <c r="AB731" s="5">
        <f t="shared" si="46"/>
        <v>8.0757293235665468</v>
      </c>
      <c r="AC731" s="5">
        <f>AC$3*$W731+AC$4</f>
        <v>6.9422036659753346</v>
      </c>
      <c r="AD731" s="5">
        <f>AD$3*$W731+AD$4</f>
        <v>7.8410620971835323</v>
      </c>
      <c r="AE731" s="5">
        <f>AE$3*$W731+AE$4</f>
        <v>10.075163517698964</v>
      </c>
      <c r="AF731" s="5">
        <f>AF$3*$W731+AF$4</f>
        <v>9.5516447239215836</v>
      </c>
      <c r="AG731" s="5">
        <f>AG$3*$W731+AG$4</f>
        <v>10.79751142704179</v>
      </c>
      <c r="AH731" s="5">
        <f>AH$3*$W731+AH$4</f>
        <v>7.7452653936307314</v>
      </c>
      <c r="AI731" s="32">
        <f>50/(B731*24)</f>
        <v>12.182424684819045</v>
      </c>
      <c r="AJ731" s="5">
        <f>C731/6</f>
        <v>11.179499999999999</v>
      </c>
      <c r="AK731" s="5">
        <f>100/(D731*24)</f>
        <v>10.19113867582991</v>
      </c>
      <c r="AL731" s="5">
        <f>E731/12</f>
        <v>9.6808333333333341</v>
      </c>
      <c r="AM731" s="5">
        <f>160.934/(F731*24)</f>
        <v>8.7874050143331672</v>
      </c>
      <c r="AN731" s="5">
        <f>G731/24</f>
        <v>8.2339166666666674</v>
      </c>
    </row>
    <row r="732" spans="1:40" x14ac:dyDescent="0.2">
      <c r="A732" s="14">
        <v>375</v>
      </c>
      <c r="B732" s="6">
        <v>0.17118092858384468</v>
      </c>
      <c r="C732" s="5">
        <v>67.024000000000001</v>
      </c>
      <c r="D732" s="6">
        <f>100/(A732*$AK$3+$AK$4)/24</f>
        <v>0.40927427680880185</v>
      </c>
      <c r="E732" s="5">
        <v>116.07899999999999</v>
      </c>
      <c r="F732" s="6">
        <v>0.76386574074074076</v>
      </c>
      <c r="G732" s="5">
        <v>197.46</v>
      </c>
      <c r="H732" s="5">
        <v>328.53699999999998</v>
      </c>
      <c r="I732" s="5">
        <v>693.36800000000005</v>
      </c>
      <c r="K732" s="6">
        <f>K$4/X732/24</f>
        <v>0.22735528282327674</v>
      </c>
      <c r="L732" s="6">
        <f>L$4/Y732/24</f>
        <v>0.23468415165223463</v>
      </c>
      <c r="M732" s="6">
        <f>M$4/Z732/24</f>
        <v>0.21121148213115512</v>
      </c>
      <c r="N732" s="6">
        <f>N$4/AA732/24</f>
        <v>0.33184492567700286</v>
      </c>
      <c r="O732" s="6">
        <f>O$4/AB732/24</f>
        <v>0.28921804195792128</v>
      </c>
      <c r="P732" s="6">
        <f>P$4/AC732/24</f>
        <v>0.69093572861145347</v>
      </c>
      <c r="Q732" s="6">
        <f>Q$4/AD732/24</f>
        <v>0.351080091881738</v>
      </c>
      <c r="R732" s="6">
        <f>R$4/AE732/24</f>
        <v>0.30634921895016626</v>
      </c>
      <c r="S732" s="6">
        <f>S$4/AF732/24</f>
        <v>0.43667567544284003</v>
      </c>
      <c r="T732" s="6">
        <f>T$4/AG732/24</f>
        <v>0.27040301440883557</v>
      </c>
      <c r="U732" s="6">
        <f t="shared" si="44"/>
        <v>0.40388908895605447</v>
      </c>
      <c r="W732" s="14">
        <v>375</v>
      </c>
      <c r="X732" s="5">
        <f t="shared" si="45"/>
        <v>11.600786079161084</v>
      </c>
      <c r="Y732" s="5">
        <f t="shared" si="45"/>
        <v>10.830158955228562</v>
      </c>
      <c r="Z732" s="5">
        <f t="shared" si="45"/>
        <v>10.455555309071851</v>
      </c>
      <c r="AA732" s="5">
        <f t="shared" si="46"/>
        <v>8.1614426612310353</v>
      </c>
      <c r="AB732" s="5">
        <f t="shared" si="46"/>
        <v>8.0677308978974871</v>
      </c>
      <c r="AC732" s="5">
        <f>AC$3*$W732+AC$4</f>
        <v>6.9350396400780898</v>
      </c>
      <c r="AD732" s="5">
        <f>AD$3*$W732+AD$4</f>
        <v>7.8329704918909009</v>
      </c>
      <c r="AE732" s="5">
        <f>AE$3*$W732+AE$4</f>
        <v>10.064766425387552</v>
      </c>
      <c r="AF732" s="5">
        <f>AF$3*$W732+AF$4</f>
        <v>9.5417878782489574</v>
      </c>
      <c r="AG732" s="5">
        <f>AG$3*$W732+AG$4</f>
        <v>10.786368905846647</v>
      </c>
      <c r="AH732" s="5">
        <f>AH$3*$W732+AH$4</f>
        <v>7.7372726460060886</v>
      </c>
      <c r="AI732" s="32">
        <f>50/(B732*24)</f>
        <v>12.170358874487082</v>
      </c>
      <c r="AJ732" s="5">
        <f>C732/6</f>
        <v>11.170666666666667</v>
      </c>
      <c r="AK732" s="5">
        <f>100/(D732*24)</f>
        <v>10.18062190263959</v>
      </c>
      <c r="AL732" s="5">
        <f>E732/12</f>
        <v>9.6732499999999995</v>
      </c>
      <c r="AM732" s="5">
        <f>160.934/(F732*24)</f>
        <v>8.7784841964908029</v>
      </c>
      <c r="AN732" s="5">
        <f>G732/24</f>
        <v>8.2275000000000009</v>
      </c>
    </row>
    <row r="733" spans="1:40" x14ac:dyDescent="0.2">
      <c r="A733" s="14">
        <v>374</v>
      </c>
      <c r="B733" s="6">
        <v>0.17135080741517766</v>
      </c>
      <c r="C733" s="5">
        <v>66.971000000000004</v>
      </c>
      <c r="D733" s="6">
        <f>100/(A733*$AK$3+$AK$4)/24</f>
        <v>0.40969750200530114</v>
      </c>
      <c r="E733" s="5">
        <v>115.98699999999999</v>
      </c>
      <c r="F733" s="6">
        <v>0.76465277777777774</v>
      </c>
      <c r="G733" s="5">
        <v>197.30600000000001</v>
      </c>
      <c r="H733" s="5">
        <v>328.286</v>
      </c>
      <c r="I733" s="5">
        <v>692.85699999999997</v>
      </c>
      <c r="K733" s="6">
        <f>K$4/X733/24</f>
        <v>0.2275809087155003</v>
      </c>
      <c r="L733" s="6">
        <f>L$4/Y733/24</f>
        <v>0.2349170506658389</v>
      </c>
      <c r="M733" s="6">
        <f>M$4/Z733/24</f>
        <v>0.21142108702140416</v>
      </c>
      <c r="N733" s="6">
        <f>N$4/AA733/24</f>
        <v>0.33217424640580218</v>
      </c>
      <c r="O733" s="6">
        <f>O$4/AB733/24</f>
        <v>0.28950506004676263</v>
      </c>
      <c r="P733" s="6">
        <f>P$4/AC733/24</f>
        <v>0.69165021624500334</v>
      </c>
      <c r="Q733" s="6">
        <f>Q$4/AD733/24</f>
        <v>0.35144313922991777</v>
      </c>
      <c r="R733" s="6">
        <f>R$4/AE733/24</f>
        <v>0.30666601068552413</v>
      </c>
      <c r="S733" s="6">
        <f>S$4/AF733/24</f>
        <v>0.43712723606860626</v>
      </c>
      <c r="T733" s="6">
        <f>T$4/AG733/24</f>
        <v>0.27068263464248304</v>
      </c>
      <c r="U733" s="6">
        <f t="shared" si="44"/>
        <v>0.40430674539996825</v>
      </c>
      <c r="W733" s="14">
        <v>374</v>
      </c>
      <c r="X733" s="5">
        <f t="shared" si="45"/>
        <v>11.589284948752656</v>
      </c>
      <c r="Y733" s="5">
        <f t="shared" si="45"/>
        <v>10.819421831930354</v>
      </c>
      <c r="Z733" s="5">
        <f t="shared" si="45"/>
        <v>10.445189571415659</v>
      </c>
      <c r="AA733" s="5">
        <f t="shared" si="46"/>
        <v>8.1533513288224206</v>
      </c>
      <c r="AB733" s="5">
        <f t="shared" si="46"/>
        <v>8.0597324722284274</v>
      </c>
      <c r="AC733" s="5">
        <f>AC$3*$W733+AC$4</f>
        <v>6.9278756141808451</v>
      </c>
      <c r="AD733" s="5">
        <f>AD$3*$W733+AD$4</f>
        <v>7.8248788865982704</v>
      </c>
      <c r="AE733" s="5">
        <f>AE$3*$W733+AE$4</f>
        <v>10.054369333076139</v>
      </c>
      <c r="AF733" s="5">
        <f>AF$3*$W733+AF$4</f>
        <v>9.5319310325763293</v>
      </c>
      <c r="AG733" s="5">
        <f>AG$3*$W733+AG$4</f>
        <v>10.775226384651504</v>
      </c>
      <c r="AH733" s="5">
        <f>AH$3*$W733+AH$4</f>
        <v>7.7292798983814466</v>
      </c>
      <c r="AI733" s="32">
        <f>50/(B733*24)</f>
        <v>12.158293064155115</v>
      </c>
      <c r="AJ733" s="5">
        <f>C733/6</f>
        <v>11.161833333333334</v>
      </c>
      <c r="AK733" s="5">
        <f>100/(D733*24)</f>
        <v>10.170105129449272</v>
      </c>
      <c r="AL733" s="5">
        <f>E733/12</f>
        <v>9.6655833333333323</v>
      </c>
      <c r="AM733" s="5">
        <f>160.934/(F733*24)</f>
        <v>8.7694487330850972</v>
      </c>
      <c r="AN733" s="5">
        <f>G733/24</f>
        <v>8.2210833333333344</v>
      </c>
    </row>
    <row r="734" spans="1:40" x14ac:dyDescent="0.2">
      <c r="A734" s="14">
        <v>373</v>
      </c>
      <c r="B734" s="6">
        <v>0.17152102375472869</v>
      </c>
      <c r="C734" s="5">
        <v>66.917000000000002</v>
      </c>
      <c r="D734" s="6">
        <f>100/(A734*$AK$3+$AK$4)/24</f>
        <v>0.41012160341119874</v>
      </c>
      <c r="E734" s="5">
        <v>115.896</v>
      </c>
      <c r="F734" s="6">
        <v>0.76543981481481482</v>
      </c>
      <c r="G734" s="5">
        <v>197.15299999999999</v>
      </c>
      <c r="H734" s="5">
        <v>328.03399999999999</v>
      </c>
      <c r="I734" s="5">
        <v>692.34699999999998</v>
      </c>
      <c r="K734" s="6">
        <f>K$4/X734/24</f>
        <v>0.22780698287189097</v>
      </c>
      <c r="L734" s="6">
        <f>L$4/Y734/24</f>
        <v>0.23515041239354631</v>
      </c>
      <c r="M734" s="6">
        <f>M$4/Z734/24</f>
        <v>0.21163110834595789</v>
      </c>
      <c r="N734" s="6">
        <f>N$4/AA734/24</f>
        <v>0.33250422141537023</v>
      </c>
      <c r="O734" s="6">
        <f>O$4/AB734/24</f>
        <v>0.28979264837124163</v>
      </c>
      <c r="P734" s="6">
        <f>P$4/AC734/24</f>
        <v>0.69236618309289266</v>
      </c>
      <c r="Q734" s="6">
        <f>Q$4/AD734/24</f>
        <v>0.35180693820040448</v>
      </c>
      <c r="R734" s="6">
        <f>R$4/AE734/24</f>
        <v>0.30698345827950785</v>
      </c>
      <c r="S734" s="6">
        <f>S$4/AF734/24</f>
        <v>0.43757973156702984</v>
      </c>
      <c r="T734" s="6">
        <f>T$4/AG734/24</f>
        <v>0.27096283377804536</v>
      </c>
      <c r="U734" s="6">
        <f t="shared" si="44"/>
        <v>0.4047252665242092</v>
      </c>
      <c r="W734" s="14">
        <v>373</v>
      </c>
      <c r="X734" s="5">
        <f t="shared" si="45"/>
        <v>11.577783818344226</v>
      </c>
      <c r="Y734" s="5">
        <f t="shared" si="45"/>
        <v>10.808684708632144</v>
      </c>
      <c r="Z734" s="5">
        <f t="shared" si="45"/>
        <v>10.434823833759467</v>
      </c>
      <c r="AA734" s="5">
        <f t="shared" si="46"/>
        <v>8.1452599964138042</v>
      </c>
      <c r="AB734" s="5">
        <f t="shared" si="46"/>
        <v>8.0517340465593676</v>
      </c>
      <c r="AC734" s="5">
        <f>AC$3*$W734+AC$4</f>
        <v>6.9207115882835994</v>
      </c>
      <c r="AD734" s="5">
        <f>AD$3*$W734+AD$4</f>
        <v>7.816787281305638</v>
      </c>
      <c r="AE734" s="5">
        <f>AE$3*$W734+AE$4</f>
        <v>10.043972240764726</v>
      </c>
      <c r="AF734" s="5">
        <f>AF$3*$W734+AF$4</f>
        <v>9.5220741869037031</v>
      </c>
      <c r="AG734" s="5">
        <f>AG$3*$W734+AG$4</f>
        <v>10.764083863456362</v>
      </c>
      <c r="AH734" s="5">
        <f>AH$3*$W734+AH$4</f>
        <v>7.7212871507568046</v>
      </c>
      <c r="AI734" s="32">
        <f>50/(B734*24)</f>
        <v>12.146227253823149</v>
      </c>
      <c r="AJ734" s="5">
        <f>C734/6</f>
        <v>11.152833333333334</v>
      </c>
      <c r="AK734" s="5">
        <f>100/(D734*24)</f>
        <v>10.159588356258952</v>
      </c>
      <c r="AL734" s="5">
        <f>E734/12</f>
        <v>9.6579999999999995</v>
      </c>
      <c r="AM734" s="5">
        <f>160.934/(F734*24)</f>
        <v>8.7604318504853786</v>
      </c>
      <c r="AN734" s="5">
        <f>G734/24</f>
        <v>8.2147083333333324</v>
      </c>
    </row>
    <row r="735" spans="1:40" x14ac:dyDescent="0.2">
      <c r="A735" s="14">
        <v>372</v>
      </c>
      <c r="B735" s="6">
        <v>0.17169157860931891</v>
      </c>
      <c r="C735" s="5">
        <v>66.864000000000004</v>
      </c>
      <c r="D735" s="6">
        <f>100/(A735*$AK$3+$AK$4)/24</f>
        <v>0.41054658375035813</v>
      </c>
      <c r="E735" s="5">
        <v>115.804</v>
      </c>
      <c r="F735" s="6">
        <v>0.76621527777777787</v>
      </c>
      <c r="G735" s="5">
        <v>196.999</v>
      </c>
      <c r="H735" s="5">
        <v>327.78199999999998</v>
      </c>
      <c r="I735" s="5">
        <v>691.83600000000001</v>
      </c>
      <c r="K735" s="6">
        <f>K$4/X735/24</f>
        <v>0.22803350662966612</v>
      </c>
      <c r="L735" s="6">
        <f>L$4/Y735/24</f>
        <v>0.23538423821567975</v>
      </c>
      <c r="M735" s="6">
        <f>M$4/Z735/24</f>
        <v>0.21184154734708191</v>
      </c>
      <c r="N735" s="6">
        <f>N$4/AA735/24</f>
        <v>0.33283485265749269</v>
      </c>
      <c r="O735" s="6">
        <f>O$4/AB735/24</f>
        <v>0.29008080863242897</v>
      </c>
      <c r="P735" s="6">
        <f>P$4/AC735/24</f>
        <v>0.69308363375354054</v>
      </c>
      <c r="Q735" s="6">
        <f>Q$4/AD735/24</f>
        <v>0.35217149112975871</v>
      </c>
      <c r="R735" s="6">
        <f>R$4/AE735/24</f>
        <v>0.30730156377097878</v>
      </c>
      <c r="S735" s="6">
        <f>S$4/AF735/24</f>
        <v>0.43803316484434052</v>
      </c>
      <c r="T735" s="6">
        <f>T$4/AG735/24</f>
        <v>0.27124361361514926</v>
      </c>
      <c r="U735" s="6">
        <f t="shared" si="44"/>
        <v>0.4051446550168008</v>
      </c>
      <c r="W735" s="14">
        <v>372</v>
      </c>
      <c r="X735" s="5">
        <f t="shared" si="45"/>
        <v>11.566282687935797</v>
      </c>
      <c r="Y735" s="5">
        <f t="shared" si="45"/>
        <v>10.797947585333935</v>
      </c>
      <c r="Z735" s="5">
        <f t="shared" si="45"/>
        <v>10.424458096103276</v>
      </c>
      <c r="AA735" s="5">
        <f t="shared" si="46"/>
        <v>8.1371686640051877</v>
      </c>
      <c r="AB735" s="5">
        <f t="shared" si="46"/>
        <v>8.0437356208903061</v>
      </c>
      <c r="AC735" s="5">
        <f>AC$3*$W735+AC$4</f>
        <v>6.9135475623863538</v>
      </c>
      <c r="AD735" s="5">
        <f>AD$3*$W735+AD$4</f>
        <v>7.8086956760130075</v>
      </c>
      <c r="AE735" s="5">
        <f>AE$3*$W735+AE$4</f>
        <v>10.033575148453313</v>
      </c>
      <c r="AF735" s="5">
        <f>AF$3*$W735+AF$4</f>
        <v>9.5122173412310769</v>
      </c>
      <c r="AG735" s="5">
        <f>AG$3*$W735+AG$4</f>
        <v>10.75294134226122</v>
      </c>
      <c r="AH735" s="5">
        <f>AH$3*$W735+AH$4</f>
        <v>7.7132944031321617</v>
      </c>
      <c r="AI735" s="32">
        <f>50/(B735*24)</f>
        <v>12.134161443491186</v>
      </c>
      <c r="AJ735" s="5">
        <f>C735/6</f>
        <v>11.144</v>
      </c>
      <c r="AK735" s="5">
        <f>100/(D735*24)</f>
        <v>10.149071583068634</v>
      </c>
      <c r="AL735" s="5">
        <f>E735/12</f>
        <v>9.6503333333333341</v>
      </c>
      <c r="AM735" s="5">
        <f>160.934/(F735*24)</f>
        <v>8.7515656863189371</v>
      </c>
      <c r="AN735" s="5">
        <f>G735/24</f>
        <v>8.2082916666666659</v>
      </c>
    </row>
    <row r="736" spans="1:40" x14ac:dyDescent="0.2">
      <c r="A736" s="14">
        <v>371</v>
      </c>
      <c r="B736" s="6">
        <v>0.17186247298977811</v>
      </c>
      <c r="C736" s="5">
        <v>66.81</v>
      </c>
      <c r="D736" s="6">
        <f>100/(A736*$AK$3+$AK$4)/24</f>
        <v>0.41097244575794489</v>
      </c>
      <c r="E736" s="5">
        <v>115.71299999999999</v>
      </c>
      <c r="F736" s="6">
        <v>0.76700231481481485</v>
      </c>
      <c r="G736" s="5">
        <v>196.845</v>
      </c>
      <c r="H736" s="5">
        <v>327.52999999999997</v>
      </c>
      <c r="I736" s="5">
        <v>691.32500000000005</v>
      </c>
      <c r="K736" s="6">
        <f>K$4/X736/24</f>
        <v>0.22826048133136703</v>
      </c>
      <c r="L736" s="6">
        <f>L$4/Y736/24</f>
        <v>0.23561852951805781</v>
      </c>
      <c r="M736" s="6">
        <f>M$4/Z736/24</f>
        <v>0.2120524052719879</v>
      </c>
      <c r="N736" s="6">
        <f>N$4/AA736/24</f>
        <v>0.33316614209172607</v>
      </c>
      <c r="O736" s="6">
        <f>O$4/AB736/24</f>
        <v>0.29036954253816788</v>
      </c>
      <c r="P736" s="6">
        <f>P$4/AC736/24</f>
        <v>0.69380257284444591</v>
      </c>
      <c r="Q736" s="6">
        <f>Q$4/AD736/24</f>
        <v>0.35253680036423657</v>
      </c>
      <c r="R736" s="6">
        <f>R$4/AE736/24</f>
        <v>0.30762032920725779</v>
      </c>
      <c r="S736" s="6">
        <f>S$4/AF736/24</f>
        <v>0.43848753881882624</v>
      </c>
      <c r="T736" s="6">
        <f>T$4/AG736/24</f>
        <v>0.27152497596088848</v>
      </c>
      <c r="U736" s="6">
        <f t="shared" si="44"/>
        <v>0.40556491357691926</v>
      </c>
      <c r="W736" s="14">
        <v>371</v>
      </c>
      <c r="X736" s="5">
        <f t="shared" si="45"/>
        <v>11.554781557527367</v>
      </c>
      <c r="Y736" s="5">
        <f t="shared" si="45"/>
        <v>10.787210462035725</v>
      </c>
      <c r="Z736" s="5">
        <f t="shared" si="45"/>
        <v>10.414092358447084</v>
      </c>
      <c r="AA736" s="5">
        <f t="shared" si="46"/>
        <v>8.129077331596573</v>
      </c>
      <c r="AB736" s="5">
        <f t="shared" si="46"/>
        <v>8.0357371952212464</v>
      </c>
      <c r="AC736" s="5">
        <f>AC$3*$W736+AC$4</f>
        <v>6.9063835364891091</v>
      </c>
      <c r="AD736" s="5">
        <f>AD$3*$W736+AD$4</f>
        <v>7.8006040707203761</v>
      </c>
      <c r="AE736" s="5">
        <f>AE$3*$W736+AE$4</f>
        <v>10.0231780561419</v>
      </c>
      <c r="AF736" s="5">
        <f>AF$3*$W736+AF$4</f>
        <v>9.5023604955584506</v>
      </c>
      <c r="AG736" s="5">
        <f>AG$3*$W736+AG$4</f>
        <v>10.741798821066077</v>
      </c>
      <c r="AH736" s="5">
        <f>AH$3*$W736+AH$4</f>
        <v>7.7053016555075198</v>
      </c>
      <c r="AI736" s="32">
        <f>50/(B736*24)</f>
        <v>12.122095633159217</v>
      </c>
      <c r="AJ736" s="5">
        <f>C736/6</f>
        <v>11.135</v>
      </c>
      <c r="AK736" s="5">
        <f>100/(D736*24)</f>
        <v>10.138554809878315</v>
      </c>
      <c r="AL736" s="5">
        <f>E736/12</f>
        <v>9.6427499999999995</v>
      </c>
      <c r="AM736" s="5">
        <f>160.934/(F736*24)</f>
        <v>8.7425855226425622</v>
      </c>
      <c r="AN736" s="5">
        <f>G736/24</f>
        <v>8.2018749999999994</v>
      </c>
    </row>
    <row r="737" spans="1:40" x14ac:dyDescent="0.2">
      <c r="A737" s="14">
        <v>370</v>
      </c>
      <c r="B737" s="6">
        <v>0.17203370791096453</v>
      </c>
      <c r="C737" s="5">
        <v>66.757000000000005</v>
      </c>
      <c r="D737" s="6">
        <f>100/(A737*$AK$3+$AK$4)/24</f>
        <v>0.41139919218048493</v>
      </c>
      <c r="E737" s="5">
        <v>115.621</v>
      </c>
      <c r="F737" s="6">
        <v>0.76778935185185182</v>
      </c>
      <c r="G737" s="5">
        <v>196.69200000000001</v>
      </c>
      <c r="H737" s="5">
        <v>327.27800000000002</v>
      </c>
      <c r="I737" s="5">
        <v>690.81500000000005</v>
      </c>
      <c r="K737" s="6">
        <f>K$4/X737/24</f>
        <v>0.22848790832488577</v>
      </c>
      <c r="L737" s="6">
        <f>L$4/Y737/24</f>
        <v>0.23585328769202221</v>
      </c>
      <c r="M737" s="6">
        <f>M$4/Z737/24</f>
        <v>0.21226368337285814</v>
      </c>
      <c r="N737" s="6">
        <f>N$4/AA737/24</f>
        <v>0.3334980916854367</v>
      </c>
      <c r="O737" s="6">
        <f>O$4/AB737/24</f>
        <v>0.29065885180310796</v>
      </c>
      <c r="P737" s="6">
        <f>P$4/AC737/24</f>
        <v>0.6945230050022867</v>
      </c>
      <c r="Q737" s="6">
        <f>Q$4/AD737/24</f>
        <v>0.35290286825983891</v>
      </c>
      <c r="R737" s="6">
        <f>R$4/AE737/24</f>
        <v>0.30793975664416956</v>
      </c>
      <c r="S737" s="6">
        <f>S$4/AF737/24</f>
        <v>0.4389428564208962</v>
      </c>
      <c r="T737" s="6">
        <f>T$4/AG737/24</f>
        <v>0.27180692262986261</v>
      </c>
      <c r="U737" s="6">
        <f t="shared" si="44"/>
        <v>0.40598604491495222</v>
      </c>
      <c r="W737" s="14">
        <v>370</v>
      </c>
      <c r="X737" s="5">
        <f t="shared" si="45"/>
        <v>11.543280427118937</v>
      </c>
      <c r="Y737" s="5">
        <f t="shared" si="45"/>
        <v>10.776473338737516</v>
      </c>
      <c r="Z737" s="5">
        <f t="shared" si="45"/>
        <v>10.403726620790893</v>
      </c>
      <c r="AA737" s="5">
        <f t="shared" si="46"/>
        <v>8.1209859991879565</v>
      </c>
      <c r="AB737" s="5">
        <f t="shared" si="46"/>
        <v>8.0277387695521867</v>
      </c>
      <c r="AC737" s="5">
        <f>AC$3*$W737+AC$4</f>
        <v>6.8992195105918643</v>
      </c>
      <c r="AD737" s="5">
        <f>AD$3*$W737+AD$4</f>
        <v>7.7925124654277447</v>
      </c>
      <c r="AE737" s="5">
        <f>AE$3*$W737+AE$4</f>
        <v>10.012780963830487</v>
      </c>
      <c r="AF737" s="5">
        <f>AF$3*$W737+AF$4</f>
        <v>9.4925036498858244</v>
      </c>
      <c r="AG737" s="5">
        <f>AG$3*$W737+AG$4</f>
        <v>10.730656299870933</v>
      </c>
      <c r="AH737" s="5">
        <f>AH$3*$W737+AH$4</f>
        <v>7.6973089078828778</v>
      </c>
      <c r="AI737" s="32">
        <f>50/(B737*24)</f>
        <v>12.110029822827252</v>
      </c>
      <c r="AJ737" s="5">
        <f>C737/6</f>
        <v>11.126166666666668</v>
      </c>
      <c r="AK737" s="5">
        <f>100/(D737*24)</f>
        <v>10.128038036687997</v>
      </c>
      <c r="AL737" s="5">
        <f>E737/12</f>
        <v>9.6350833333333323</v>
      </c>
      <c r="AM737" s="5">
        <f>160.934/(F737*24)</f>
        <v>8.7336237695403778</v>
      </c>
      <c r="AN737" s="5">
        <f>G737/24</f>
        <v>8.1955000000000009</v>
      </c>
    </row>
    <row r="738" spans="1:40" x14ac:dyDescent="0.2">
      <c r="A738" s="14">
        <v>369</v>
      </c>
      <c r="B738" s="6">
        <v>0.17220528439178517</v>
      </c>
      <c r="C738" s="5">
        <v>66.703000000000003</v>
      </c>
      <c r="D738" s="6">
        <f>100/(A738*$AK$3+$AK$4)/24</f>
        <v>0.41182682577592417</v>
      </c>
      <c r="E738" s="5">
        <v>115.529</v>
      </c>
      <c r="F738" s="6">
        <v>0.76858796296296295</v>
      </c>
      <c r="G738" s="5">
        <v>196.53800000000001</v>
      </c>
      <c r="H738" s="5">
        <v>327.02699999999999</v>
      </c>
      <c r="I738" s="5">
        <v>690.30399999999997</v>
      </c>
      <c r="K738" s="6">
        <f>K$4/X738/24</f>
        <v>0.22871578896349143</v>
      </c>
      <c r="L738" s="6">
        <f>L$4/Y738/24</f>
        <v>0.23608851413446522</v>
      </c>
      <c r="M738" s="6">
        <f>M$4/Z738/24</f>
        <v>0.21247538290687032</v>
      </c>
      <c r="N738" s="6">
        <f>N$4/AA738/24</f>
        <v>0.33383070341383941</v>
      </c>
      <c r="O738" s="6">
        <f>O$4/AB738/24</f>
        <v>0.29094873814873939</v>
      </c>
      <c r="P738" s="6">
        <f>P$4/AC738/24</f>
        <v>0.69524493488301931</v>
      </c>
      <c r="Q738" s="6">
        <f>Q$4/AD738/24</f>
        <v>0.35326969718236284</v>
      </c>
      <c r="R738" s="6">
        <f>R$4/AE738/24</f>
        <v>0.30825984814608637</v>
      </c>
      <c r="S738" s="6">
        <f>S$4/AF738/24</f>
        <v>0.43939912059314401</v>
      </c>
      <c r="T738" s="6">
        <f>T$4/AG738/24</f>
        <v>0.27208945544421609</v>
      </c>
      <c r="U738" s="6">
        <f t="shared" si="44"/>
        <v>0.40640805175255679</v>
      </c>
      <c r="W738" s="14">
        <v>369</v>
      </c>
      <c r="X738" s="5">
        <f t="shared" si="45"/>
        <v>11.531779296710507</v>
      </c>
      <c r="Y738" s="5">
        <f t="shared" si="45"/>
        <v>10.765736215439306</v>
      </c>
      <c r="Z738" s="5">
        <f t="shared" si="45"/>
        <v>10.393360883134701</v>
      </c>
      <c r="AA738" s="5">
        <f t="shared" si="46"/>
        <v>8.11289466677934</v>
      </c>
      <c r="AB738" s="5">
        <f t="shared" si="46"/>
        <v>8.019740343883127</v>
      </c>
      <c r="AC738" s="5">
        <f>AC$3*$W738+AC$4</f>
        <v>6.8920554846946187</v>
      </c>
      <c r="AD738" s="5">
        <f>AD$3*$W738+AD$4</f>
        <v>7.7844208601351133</v>
      </c>
      <c r="AE738" s="5">
        <f>AE$3*$W738+AE$4</f>
        <v>10.002383871519074</v>
      </c>
      <c r="AF738" s="5">
        <f>AF$3*$W738+AF$4</f>
        <v>9.4826468042131982</v>
      </c>
      <c r="AG738" s="5">
        <f>AG$3*$W738+AG$4</f>
        <v>10.71951377867579</v>
      </c>
      <c r="AH738" s="5">
        <f>AH$3*$W738+AH$4</f>
        <v>7.6893161602582349</v>
      </c>
      <c r="AI738" s="32">
        <f>50/(B738*24)</f>
        <v>12.097964012495286</v>
      </c>
      <c r="AJ738" s="5">
        <f>C738/6</f>
        <v>11.117166666666668</v>
      </c>
      <c r="AK738" s="5">
        <f>100/(D738*24)</f>
        <v>10.117521263497679</v>
      </c>
      <c r="AL738" s="5">
        <f>E738/12</f>
        <v>9.627416666666667</v>
      </c>
      <c r="AM738" s="5">
        <f>160.934/(F738*24)</f>
        <v>8.7245489865373607</v>
      </c>
      <c r="AN738" s="5">
        <f>G738/24</f>
        <v>8.1890833333333344</v>
      </c>
    </row>
    <row r="739" spans="1:40" x14ac:dyDescent="0.2">
      <c r="A739" s="14">
        <v>368</v>
      </c>
      <c r="B739" s="6">
        <v>0.17237720345521579</v>
      </c>
      <c r="C739" s="5">
        <v>66.650000000000006</v>
      </c>
      <c r="D739" s="6">
        <f>100/(A739*$AK$3+$AK$4)/24</f>
        <v>0.41225534931368735</v>
      </c>
      <c r="E739" s="5">
        <v>115.438</v>
      </c>
      <c r="F739" s="6">
        <v>0.76937500000000003</v>
      </c>
      <c r="G739" s="5">
        <v>196.38499999999999</v>
      </c>
      <c r="H739" s="5">
        <v>326.77499999999998</v>
      </c>
      <c r="I739" s="5">
        <v>689.79399999999998</v>
      </c>
      <c r="K739" s="6">
        <f>K$4/X739/24</f>
        <v>0.22894412460585731</v>
      </c>
      <c r="L739" s="6">
        <f>L$4/Y739/24</f>
        <v>0.2363242102478573</v>
      </c>
      <c r="M739" s="6">
        <f>M$4/Z739/24</f>
        <v>0.21268750513622245</v>
      </c>
      <c r="N739" s="6">
        <f>N$4/AA739/24</f>
        <v>0.33416397926003655</v>
      </c>
      <c r="O739" s="6">
        <f>O$4/AB739/24</f>
        <v>0.29123920330342679</v>
      </c>
      <c r="P739" s="6">
        <f>P$4/AC739/24</f>
        <v>0.69596836716197952</v>
      </c>
      <c r="Q739" s="6">
        <f>Q$4/AD739/24</f>
        <v>0.35363728950745205</v>
      </c>
      <c r="R739" s="6">
        <f>R$4/AE739/24</f>
        <v>0.30858060578597302</v>
      </c>
      <c r="S739" s="6">
        <f>S$4/AF739/24</f>
        <v>0.43985633429041066</v>
      </c>
      <c r="T739" s="6">
        <f>T$4/AG739/24</f>
        <v>0.27237257623367733</v>
      </c>
      <c r="U739" s="6">
        <f t="shared" si="44"/>
        <v>0.4068309368227177</v>
      </c>
      <c r="W739" s="14">
        <v>368</v>
      </c>
      <c r="X739" s="5">
        <f t="shared" si="45"/>
        <v>11.520278166302077</v>
      </c>
      <c r="Y739" s="5">
        <f t="shared" si="45"/>
        <v>10.754999092141096</v>
      </c>
      <c r="Z739" s="5">
        <f t="shared" si="45"/>
        <v>10.38299514547851</v>
      </c>
      <c r="AA739" s="5">
        <f t="shared" si="46"/>
        <v>8.1048033343707235</v>
      </c>
      <c r="AB739" s="5">
        <f t="shared" si="46"/>
        <v>8.0117419182140672</v>
      </c>
      <c r="AC739" s="5">
        <f>AC$3*$W739+AC$4</f>
        <v>6.8848914587973731</v>
      </c>
      <c r="AD739" s="5">
        <f>AD$3*$W739+AD$4</f>
        <v>7.7763292548424818</v>
      </c>
      <c r="AE739" s="5">
        <f>AE$3*$W739+AE$4</f>
        <v>9.9919867792076609</v>
      </c>
      <c r="AF739" s="5">
        <f>AF$3*$W739+AF$4</f>
        <v>9.4727899585405719</v>
      </c>
      <c r="AG739" s="5">
        <f>AG$3*$W739+AG$4</f>
        <v>10.708371257480648</v>
      </c>
      <c r="AH739" s="5">
        <f>AH$3*$W739+AH$4</f>
        <v>7.681323412633593</v>
      </c>
      <c r="AI739" s="32">
        <f>50/(B739*24)</f>
        <v>12.085898202163319</v>
      </c>
      <c r="AJ739" s="5">
        <f>C739/6</f>
        <v>11.108333333333334</v>
      </c>
      <c r="AK739" s="5">
        <f>100/(D739*24)</f>
        <v>10.107004490307359</v>
      </c>
      <c r="AL739" s="5">
        <f>E739/12</f>
        <v>9.6198333333333341</v>
      </c>
      <c r="AM739" s="5">
        <f>160.934/(F739*24)</f>
        <v>8.7156241538044945</v>
      </c>
      <c r="AN739" s="5">
        <f>G739/24</f>
        <v>8.1827083333333324</v>
      </c>
    </row>
    <row r="740" spans="1:40" x14ac:dyDescent="0.2">
      <c r="A740" s="14">
        <v>367</v>
      </c>
      <c r="B740" s="6">
        <v>0.17254946612832128</v>
      </c>
      <c r="C740" s="5">
        <v>66.596000000000004</v>
      </c>
      <c r="D740" s="6">
        <f>100/(A740*$AK$3+$AK$4)/24</f>
        <v>0.41268476557473793</v>
      </c>
      <c r="E740" s="5">
        <v>115.346</v>
      </c>
      <c r="F740" s="6">
        <v>0.77016203703703701</v>
      </c>
      <c r="G740" s="5">
        <v>196.23099999999999</v>
      </c>
      <c r="H740" s="5">
        <v>326.52300000000002</v>
      </c>
      <c r="I740" s="5">
        <v>689.28300000000002</v>
      </c>
      <c r="K740" s="6">
        <f>K$4/X740/24</f>
        <v>0.22917291661608771</v>
      </c>
      <c r="L740" s="6">
        <f>L$4/Y740/24</f>
        <v>0.23656037744027505</v>
      </c>
      <c r="M740" s="6">
        <f>M$4/Z740/24</f>
        <v>0.21290005132815806</v>
      </c>
      <c r="N740" s="6">
        <f>N$4/AA740/24</f>
        <v>0.33449792121505778</v>
      </c>
      <c r="O740" s="6">
        <f>O$4/AB740/24</f>
        <v>0.29153024900244356</v>
      </c>
      <c r="P740" s="6">
        <f>P$4/AC740/24</f>
        <v>0.69669330653398209</v>
      </c>
      <c r="Q740" s="6">
        <f>Q$4/AD740/24</f>
        <v>0.35400564762064857</v>
      </c>
      <c r="R740" s="6">
        <f>R$4/AE740/24</f>
        <v>0.30890203164543112</v>
      </c>
      <c r="S740" s="6">
        <f>S$4/AF740/24</f>
        <v>0.44031450047984838</v>
      </c>
      <c r="T740" s="6">
        <f>T$4/AG740/24</f>
        <v>0.27265628683559845</v>
      </c>
      <c r="U740" s="6">
        <f t="shared" si="44"/>
        <v>0.40725470286980719</v>
      </c>
      <c r="W740" s="14">
        <v>367</v>
      </c>
      <c r="X740" s="5">
        <f t="shared" si="45"/>
        <v>11.508777035893647</v>
      </c>
      <c r="Y740" s="5">
        <f t="shared" si="45"/>
        <v>10.744261968842888</v>
      </c>
      <c r="Z740" s="5">
        <f t="shared" si="45"/>
        <v>10.372629407822318</v>
      </c>
      <c r="AA740" s="5">
        <f t="shared" si="46"/>
        <v>8.0967120019621071</v>
      </c>
      <c r="AB740" s="5">
        <f t="shared" si="46"/>
        <v>8.0037434925450075</v>
      </c>
      <c r="AC740" s="5">
        <f>AC$3*$W740+AC$4</f>
        <v>6.8777274329001283</v>
      </c>
      <c r="AD740" s="5">
        <f>AD$3*$W740+AD$4</f>
        <v>7.7682376495498513</v>
      </c>
      <c r="AE740" s="5">
        <f>AE$3*$W740+AE$4</f>
        <v>9.9815896868962479</v>
      </c>
      <c r="AF740" s="5">
        <f>AF$3*$W740+AF$4</f>
        <v>9.4629331128679457</v>
      </c>
      <c r="AG740" s="5">
        <f>AG$3*$W740+AG$4</f>
        <v>10.697228736285505</v>
      </c>
      <c r="AH740" s="5">
        <f>AH$3*$W740+AH$4</f>
        <v>7.673330665008951</v>
      </c>
      <c r="AI740" s="32">
        <f>50/(B740*24)</f>
        <v>12.07383239183136</v>
      </c>
      <c r="AJ740" s="5">
        <f>C740/6</f>
        <v>11.099333333333334</v>
      </c>
      <c r="AK740" s="5">
        <f>100/(D740*24)</f>
        <v>10.096487717117039</v>
      </c>
      <c r="AL740" s="5">
        <f>E740/12</f>
        <v>9.612166666666667</v>
      </c>
      <c r="AM740" s="5">
        <f>160.934/(F740*24)</f>
        <v>8.7067175618406427</v>
      </c>
      <c r="AN740" s="5">
        <f>G740/24</f>
        <v>8.1762916666666658</v>
      </c>
    </row>
    <row r="741" spans="1:40" x14ac:dyDescent="0.2">
      <c r="A741" s="14">
        <v>366</v>
      </c>
      <c r="B741" s="6">
        <v>0.17272207344227641</v>
      </c>
      <c r="C741" s="5">
        <v>66.543000000000006</v>
      </c>
      <c r="D741" s="6">
        <f>100/(A741*$AK$3+$AK$4)/24</f>
        <v>0.41311507735163855</v>
      </c>
      <c r="E741" s="5">
        <v>115.255</v>
      </c>
      <c r="F741" s="6">
        <v>0.77096064814814813</v>
      </c>
      <c r="G741" s="5">
        <v>196.077</v>
      </c>
      <c r="H741" s="5">
        <v>326.27100000000002</v>
      </c>
      <c r="I741" s="5">
        <v>688.77200000000005</v>
      </c>
      <c r="K741" s="6">
        <f>K$4/X741/24</f>
        <v>0.22940216636374525</v>
      </c>
      <c r="L741" s="6">
        <f>L$4/Y741/24</f>
        <v>0.23679701712542953</v>
      </c>
      <c r="M741" s="6">
        <f>M$4/Z741/24</f>
        <v>0.2131130227549913</v>
      </c>
      <c r="N741" s="6">
        <f>N$4/AA741/24</f>
        <v>0.33483253127789941</v>
      </c>
      <c r="O741" s="6">
        <f>O$4/AB741/24</f>
        <v>0.2918218769880066</v>
      </c>
      <c r="P741" s="6">
        <f>P$4/AC741/24</f>
        <v>0.6974197577134239</v>
      </c>
      <c r="Q741" s="6">
        <f>Q$4/AD741/24</f>
        <v>0.3543747739174441</v>
      </c>
      <c r="R741" s="6">
        <f>R$4/AE741/24</f>
        <v>0.30922412781474434</v>
      </c>
      <c r="S741" s="6">
        <f>S$4/AF741/24</f>
        <v>0.44077362214098542</v>
      </c>
      <c r="T741" s="6">
        <f>T$4/AG741/24</f>
        <v>0.2729405890949948</v>
      </c>
      <c r="U741" s="6">
        <f t="shared" si="44"/>
        <v>0.40767935264964333</v>
      </c>
      <c r="W741" s="14">
        <v>366</v>
      </c>
      <c r="X741" s="5">
        <f t="shared" si="45"/>
        <v>11.497275905485218</v>
      </c>
      <c r="Y741" s="5">
        <f t="shared" si="45"/>
        <v>10.733524845544679</v>
      </c>
      <c r="Z741" s="5">
        <f t="shared" si="45"/>
        <v>10.362263670166126</v>
      </c>
      <c r="AA741" s="5">
        <f t="shared" si="46"/>
        <v>8.0886206695534923</v>
      </c>
      <c r="AB741" s="5">
        <f t="shared" si="46"/>
        <v>7.9957450668759478</v>
      </c>
      <c r="AC741" s="5">
        <f>AC$3*$W741+AC$4</f>
        <v>6.8705634070028836</v>
      </c>
      <c r="AD741" s="5">
        <f>AD$3*$W741+AD$4</f>
        <v>7.760146044257219</v>
      </c>
      <c r="AE741" s="5">
        <f>AE$3*$W741+AE$4</f>
        <v>9.971192594584835</v>
      </c>
      <c r="AF741" s="5">
        <f>AF$3*$W741+AF$4</f>
        <v>9.4530762671953195</v>
      </c>
      <c r="AG741" s="5">
        <f>AG$3*$W741+AG$4</f>
        <v>10.686086215090363</v>
      </c>
      <c r="AH741" s="5">
        <f>AH$3*$W741+AH$4</f>
        <v>7.6653379173843081</v>
      </c>
      <c r="AI741" s="32">
        <f>50/(B741*24)</f>
        <v>12.061766581499393</v>
      </c>
      <c r="AJ741" s="5">
        <f>C741/6</f>
        <v>11.0905</v>
      </c>
      <c r="AK741" s="5">
        <f>100/(D741*24)</f>
        <v>10.085970943926721</v>
      </c>
      <c r="AL741" s="5">
        <f>E741/12</f>
        <v>9.6045833333333324</v>
      </c>
      <c r="AM741" s="5">
        <f>160.934/(F741*24)</f>
        <v>8.6976985783128917</v>
      </c>
      <c r="AN741" s="5">
        <f>G741/24</f>
        <v>8.1698749999999993</v>
      </c>
    </row>
    <row r="742" spans="1:40" x14ac:dyDescent="0.2">
      <c r="A742" s="14">
        <v>365</v>
      </c>
      <c r="B742" s="6">
        <v>0.17289502643238597</v>
      </c>
      <c r="C742" s="5">
        <v>66.489000000000004</v>
      </c>
      <c r="D742" s="6">
        <f>100/(A742*$AK$3+$AK$4)/24</f>
        <v>0.41354628744861133</v>
      </c>
      <c r="E742" s="5">
        <v>115.163</v>
      </c>
      <c r="F742" s="6">
        <v>0.77175925925925926</v>
      </c>
      <c r="G742" s="5">
        <v>195.92400000000001</v>
      </c>
      <c r="H742" s="5">
        <v>326.02</v>
      </c>
      <c r="I742" s="5">
        <v>688.26199999999994</v>
      </c>
      <c r="K742" s="6">
        <f>K$4/X742/24</f>
        <v>0.22963187522387815</v>
      </c>
      <c r="L742" s="6">
        <f>L$4/Y742/24</f>
        <v>0.23703413072269389</v>
      </c>
      <c r="M742" s="6">
        <f>M$4/Z742/24</f>
        <v>0.21332642069413235</v>
      </c>
      <c r="N742" s="6">
        <f>N$4/AA742/24</f>
        <v>0.33516781145556473</v>
      </c>
      <c r="O742" s="6">
        <f>O$4/AB742/24</f>
        <v>0.29211408900931096</v>
      </c>
      <c r="P742" s="6">
        <f>P$4/AC742/24</f>
        <v>0.69814772543438497</v>
      </c>
      <c r="Q742" s="6">
        <f>Q$4/AD742/24</f>
        <v>0.35474467080333177</v>
      </c>
      <c r="R742" s="6">
        <f>R$4/AE742/24</f>
        <v>0.30954689639292393</v>
      </c>
      <c r="S742" s="6">
        <f>S$4/AF742/24</f>
        <v>0.44123370226578967</v>
      </c>
      <c r="T742" s="6">
        <f>T$4/AG742/24</f>
        <v>0.27322548486458514</v>
      </c>
      <c r="U742" s="6">
        <f t="shared" si="44"/>
        <v>0.40810488892955071</v>
      </c>
      <c r="W742" s="14">
        <v>365</v>
      </c>
      <c r="X742" s="5">
        <f t="shared" si="45"/>
        <v>11.485774775076788</v>
      </c>
      <c r="Y742" s="5">
        <f t="shared" si="45"/>
        <v>10.722787722246469</v>
      </c>
      <c r="Z742" s="5">
        <f t="shared" si="45"/>
        <v>10.351897932509935</v>
      </c>
      <c r="AA742" s="5">
        <f t="shared" si="46"/>
        <v>8.0805293371448759</v>
      </c>
      <c r="AB742" s="5">
        <f t="shared" si="46"/>
        <v>7.9877466412068872</v>
      </c>
      <c r="AC742" s="5">
        <f>AC$3*$W742+AC$4</f>
        <v>6.863399381105638</v>
      </c>
      <c r="AD742" s="5">
        <f>AD$3*$W742+AD$4</f>
        <v>7.7520544389645885</v>
      </c>
      <c r="AE742" s="5">
        <f>AE$3*$W742+AE$4</f>
        <v>9.960795502273422</v>
      </c>
      <c r="AF742" s="5">
        <f>AF$3*$W742+AF$4</f>
        <v>9.4432194215226932</v>
      </c>
      <c r="AG742" s="5">
        <f>AG$3*$W742+AG$4</f>
        <v>10.674943693895219</v>
      </c>
      <c r="AH742" s="5">
        <f>AH$3*$W742+AH$4</f>
        <v>7.6573451697596653</v>
      </c>
      <c r="AI742" s="32">
        <f>50/(B742*24)</f>
        <v>12.049700771167425</v>
      </c>
      <c r="AJ742" s="5">
        <f>C742/6</f>
        <v>11.0815</v>
      </c>
      <c r="AK742" s="5">
        <f>100/(D742*24)</f>
        <v>10.075454170736403</v>
      </c>
      <c r="AL742" s="5">
        <f>E742/12</f>
        <v>9.596916666666667</v>
      </c>
      <c r="AM742" s="5">
        <f>160.934/(F742*24)</f>
        <v>8.6886982603479304</v>
      </c>
      <c r="AN742" s="5">
        <f>G742/24</f>
        <v>8.1635000000000009</v>
      </c>
    </row>
    <row r="743" spans="1:40" x14ac:dyDescent="0.2">
      <c r="A743" s="14">
        <v>364</v>
      </c>
      <c r="B743" s="6">
        <v>0.17306832613810558</v>
      </c>
      <c r="C743" s="5">
        <v>66.436000000000007</v>
      </c>
      <c r="D743" s="6">
        <f>100/(A743*$AK$3+$AK$4)/24</f>
        <v>0.41397839868159886</v>
      </c>
      <c r="E743" s="5">
        <v>115.072</v>
      </c>
      <c r="F743" s="6">
        <v>0.77254629629629623</v>
      </c>
      <c r="G743" s="5">
        <v>195.77</v>
      </c>
      <c r="H743" s="5">
        <v>325.76799999999997</v>
      </c>
      <c r="I743" s="5">
        <v>687.75099999999998</v>
      </c>
      <c r="K743" s="6">
        <f>K$4/X743/24</f>
        <v>0.22986204457704751</v>
      </c>
      <c r="L743" s="6">
        <f>L$4/Y743/24</f>
        <v>0.23727171965713223</v>
      </c>
      <c r="M743" s="6">
        <f>M$4/Z743/24</f>
        <v>0.21354024642811309</v>
      </c>
      <c r="N743" s="6">
        <f>N$4/AA743/24</f>
        <v>0.33550376376310359</v>
      </c>
      <c r="O743" s="6">
        <f>O$4/AB743/24</f>
        <v>0.29240688682256483</v>
      </c>
      <c r="P743" s="6">
        <f>P$4/AC743/24</f>
        <v>0.69887721445073214</v>
      </c>
      <c r="Q743" s="6">
        <f>Q$4/AD743/24</f>
        <v>0.35511534069385919</v>
      </c>
      <c r="R743" s="6">
        <f>R$4/AE743/24</f>
        <v>0.30987033948775383</v>
      </c>
      <c r="S743" s="6">
        <f>S$4/AF743/24</f>
        <v>0.44169474385873442</v>
      </c>
      <c r="T743" s="6">
        <f>T$4/AG743/24</f>
        <v>0.27351097600483171</v>
      </c>
      <c r="U743" s="6">
        <f t="shared" si="44"/>
        <v>0.40853131448841989</v>
      </c>
      <c r="W743" s="14">
        <v>364</v>
      </c>
      <c r="X743" s="5">
        <f t="shared" si="45"/>
        <v>11.47427364466836</v>
      </c>
      <c r="Y743" s="5">
        <f t="shared" si="45"/>
        <v>10.71205059894826</v>
      </c>
      <c r="Z743" s="5">
        <f t="shared" si="45"/>
        <v>10.341532194853743</v>
      </c>
      <c r="AA743" s="5">
        <f t="shared" si="46"/>
        <v>8.0724380047362594</v>
      </c>
      <c r="AB743" s="5">
        <f t="shared" si="46"/>
        <v>7.9797482155378274</v>
      </c>
      <c r="AC743" s="5">
        <f>AC$3*$W743+AC$4</f>
        <v>6.8562353552083923</v>
      </c>
      <c r="AD743" s="5">
        <f>AD$3*$W743+AD$4</f>
        <v>7.743962833671957</v>
      </c>
      <c r="AE743" s="5">
        <f>AE$3*$W743+AE$4</f>
        <v>9.9503984099620091</v>
      </c>
      <c r="AF743" s="5">
        <f>AF$3*$W743+AF$4</f>
        <v>9.433362575850067</v>
      </c>
      <c r="AG743" s="5">
        <f>AG$3*$W743+AG$4</f>
        <v>10.663801172700076</v>
      </c>
      <c r="AH743" s="5">
        <f>AH$3*$W743+AH$4</f>
        <v>7.6493524221350242</v>
      </c>
      <c r="AI743" s="32">
        <f>50/(B743*24)</f>
        <v>12.037634960835462</v>
      </c>
      <c r="AJ743" s="5">
        <f>C743/6</f>
        <v>11.072666666666668</v>
      </c>
      <c r="AK743" s="5">
        <f>100/(D743*24)</f>
        <v>10.064937397546084</v>
      </c>
      <c r="AL743" s="5">
        <f>E743/12</f>
        <v>9.5893333333333342</v>
      </c>
      <c r="AM743" s="5">
        <f>160.934/(F743*24)</f>
        <v>8.6798465871636612</v>
      </c>
      <c r="AN743" s="5">
        <f>G743/24</f>
        <v>8.1570833333333344</v>
      </c>
    </row>
    <row r="744" spans="1:40" x14ac:dyDescent="0.2">
      <c r="A744" s="14">
        <v>363</v>
      </c>
      <c r="B744" s="6">
        <v>0.17324197360306284</v>
      </c>
      <c r="C744" s="5">
        <v>66.382000000000005</v>
      </c>
      <c r="D744" s="6">
        <f>100/(A744*$AK$3+$AK$4)/24</f>
        <v>0.41441141387832531</v>
      </c>
      <c r="E744" s="5">
        <v>114.98</v>
      </c>
      <c r="F744" s="6">
        <v>0.77334490740740736</v>
      </c>
      <c r="G744" s="5">
        <v>195.61600000000001</v>
      </c>
      <c r="H744" s="5">
        <v>325.51600000000002</v>
      </c>
      <c r="I744" s="5">
        <v>687.24</v>
      </c>
      <c r="K744" s="6">
        <f>K$4/X744/24</f>
        <v>0.23009267580935541</v>
      </c>
      <c r="L744" s="6">
        <f>L$4/Y744/24</f>
        <v>0.23750978535952791</v>
      </c>
      <c r="M744" s="6">
        <f>M$4/Z744/24</f>
        <v>0.21375450124461257</v>
      </c>
      <c r="N744" s="6">
        <f>N$4/AA744/24</f>
        <v>0.33584039022365303</v>
      </c>
      <c r="O744" s="6">
        <f>O$4/AB744/24</f>
        <v>0.29270027219102485</v>
      </c>
      <c r="P744" s="6">
        <f>P$4/AC744/24</f>
        <v>0.69960822953622148</v>
      </c>
      <c r="Q744" s="6">
        <f>Q$4/AD744/24</f>
        <v>0.35548678601467981</v>
      </c>
      <c r="R744" s="6">
        <f>R$4/AE744/24</f>
        <v>0.31019445921583694</v>
      </c>
      <c r="S744" s="6">
        <f>S$4/AF744/24</f>
        <v>0.44215674993686349</v>
      </c>
      <c r="T744" s="6">
        <f>T$4/AG744/24</f>
        <v>0.27379706438398083</v>
      </c>
      <c r="U744" s="6">
        <f t="shared" si="44"/>
        <v>0.40895863211676836</v>
      </c>
      <c r="W744" s="14">
        <v>363</v>
      </c>
      <c r="X744" s="5">
        <f t="shared" si="45"/>
        <v>11.46277251425993</v>
      </c>
      <c r="Y744" s="5">
        <f t="shared" si="45"/>
        <v>10.70131347565005</v>
      </c>
      <c r="Z744" s="5">
        <f t="shared" si="45"/>
        <v>10.331166457197551</v>
      </c>
      <c r="AA744" s="5">
        <f t="shared" si="46"/>
        <v>8.0643466723276429</v>
      </c>
      <c r="AB744" s="5">
        <f t="shared" si="46"/>
        <v>7.9717497898687668</v>
      </c>
      <c r="AC744" s="5">
        <f>AC$3*$W744+AC$4</f>
        <v>6.8490713293111476</v>
      </c>
      <c r="AD744" s="5">
        <f>AD$3*$W744+AD$4</f>
        <v>7.7358712283793256</v>
      </c>
      <c r="AE744" s="5">
        <f>AE$3*$W744+AE$4</f>
        <v>9.9400013176505961</v>
      </c>
      <c r="AF744" s="5">
        <f>AF$3*$W744+AF$4</f>
        <v>9.4235057301774408</v>
      </c>
      <c r="AG744" s="5">
        <f>AG$3*$W744+AG$4</f>
        <v>10.652658651504934</v>
      </c>
      <c r="AH744" s="5">
        <f>AH$3*$W744+AH$4</f>
        <v>7.6413596745103813</v>
      </c>
      <c r="AI744" s="32">
        <f>50/(B744*24)</f>
        <v>12.025569150503495</v>
      </c>
      <c r="AJ744" s="5">
        <f>C744/6</f>
        <v>11.063666666666668</v>
      </c>
      <c r="AK744" s="5">
        <f>100/(D744*24)</f>
        <v>10.054420624355764</v>
      </c>
      <c r="AL744" s="5">
        <f>E744/12</f>
        <v>9.581666666666667</v>
      </c>
      <c r="AM744" s="5">
        <f>160.934/(F744*24)</f>
        <v>8.6708831584776327</v>
      </c>
      <c r="AN744" s="5">
        <f>G744/24</f>
        <v>8.1506666666666678</v>
      </c>
    </row>
    <row r="745" spans="1:40" x14ac:dyDescent="0.2">
      <c r="A745" s="14">
        <v>362</v>
      </c>
      <c r="B745" s="6">
        <v>0.1734159698750779</v>
      </c>
      <c r="C745" s="5">
        <v>66.328999999999994</v>
      </c>
      <c r="D745" s="6">
        <f>100/(A745*$AK$3+$AK$4)/24</f>
        <v>0.41484533587835837</v>
      </c>
      <c r="E745" s="5">
        <v>114.889</v>
      </c>
      <c r="F745" s="6">
        <v>0.77414351851851848</v>
      </c>
      <c r="G745" s="5">
        <v>195.46299999999999</v>
      </c>
      <c r="H745" s="5">
        <v>325.26400000000001</v>
      </c>
      <c r="I745" s="5">
        <v>686.73</v>
      </c>
      <c r="K745" s="6">
        <f>K$4/X745/24</f>
        <v>0.23032377031247231</v>
      </c>
      <c r="L745" s="6">
        <f>L$4/Y745/24</f>
        <v>0.23774832926641234</v>
      </c>
      <c r="M745" s="6">
        <f>M$4/Z745/24</f>
        <v>0.21396918643648302</v>
      </c>
      <c r="N745" s="6">
        <f>N$4/AA745/24</f>
        <v>0.33617769286847787</v>
      </c>
      <c r="O745" s="6">
        <f>O$4/AB745/24</f>
        <v>0.29299424688503123</v>
      </c>
      <c r="P745" s="6">
        <f>P$4/AC745/24</f>
        <v>0.70034077548460372</v>
      </c>
      <c r="Q745" s="6">
        <f>Q$4/AD745/24</f>
        <v>0.35585900920160712</v>
      </c>
      <c r="R745" s="6">
        <f>R$4/AE745/24</f>
        <v>0.31051925770264127</v>
      </c>
      <c r="S745" s="6">
        <f>S$4/AF745/24</f>
        <v>0.44261972352985685</v>
      </c>
      <c r="T745" s="6">
        <f>T$4/AG745/24</f>
        <v>0.27408375187810369</v>
      </c>
      <c r="U745" s="6">
        <f t="shared" si="44"/>
        <v>0.40938684461680103</v>
      </c>
      <c r="W745" s="14">
        <v>362</v>
      </c>
      <c r="X745" s="5">
        <f t="shared" si="45"/>
        <v>11.4512713838515</v>
      </c>
      <c r="Y745" s="5">
        <f t="shared" si="45"/>
        <v>10.69057635235184</v>
      </c>
      <c r="Z745" s="5">
        <f t="shared" si="45"/>
        <v>10.32080071954136</v>
      </c>
      <c r="AA745" s="5">
        <f t="shared" si="46"/>
        <v>8.0562553399190264</v>
      </c>
      <c r="AB745" s="5">
        <f t="shared" si="46"/>
        <v>7.9637513641997071</v>
      </c>
      <c r="AC745" s="5">
        <f>AC$3*$W745+AC$4</f>
        <v>6.8419073034139029</v>
      </c>
      <c r="AD745" s="5">
        <f>AD$3*$W745+AD$4</f>
        <v>7.7277796230866942</v>
      </c>
      <c r="AE745" s="5">
        <f>AE$3*$W745+AE$4</f>
        <v>9.9296042253391832</v>
      </c>
      <c r="AF745" s="5">
        <f>AF$3*$W745+AF$4</f>
        <v>9.4136488845048145</v>
      </c>
      <c r="AG745" s="5">
        <f>AG$3*$W745+AG$4</f>
        <v>10.641516130309791</v>
      </c>
      <c r="AH745" s="5">
        <f>AH$3*$W745+AH$4</f>
        <v>7.6333669268857385</v>
      </c>
      <c r="AI745" s="32">
        <f>50/(B745*24)</f>
        <v>12.013503340171527</v>
      </c>
      <c r="AJ745" s="5">
        <f>C745/6</f>
        <v>11.054833333333333</v>
      </c>
      <c r="AK745" s="5">
        <f>100/(D745*24)</f>
        <v>10.043903851165446</v>
      </c>
      <c r="AL745" s="5">
        <f>E745/12</f>
        <v>9.5740833333333324</v>
      </c>
      <c r="AM745" s="5">
        <f>160.934/(F745*24)</f>
        <v>8.6619382232455227</v>
      </c>
      <c r="AN745" s="5">
        <f>G745/24</f>
        <v>8.1442916666666658</v>
      </c>
    </row>
    <row r="746" spans="1:40" x14ac:dyDescent="0.2">
      <c r="A746" s="14">
        <v>361</v>
      </c>
      <c r="B746" s="6">
        <v>0.1735903160061846</v>
      </c>
      <c r="C746" s="5">
        <v>66.275000000000006</v>
      </c>
      <c r="D746" s="6">
        <f>100/(A746*$AK$3+$AK$4)/24</f>
        <v>0.41528016753317126</v>
      </c>
      <c r="E746" s="5">
        <v>114.797</v>
      </c>
      <c r="F746" s="6">
        <v>0.77495370370370376</v>
      </c>
      <c r="G746" s="5">
        <v>195.309</v>
      </c>
      <c r="H746" s="5">
        <v>325.012</v>
      </c>
      <c r="I746" s="5">
        <v>686.21900000000005</v>
      </c>
      <c r="K746" s="6">
        <f>K$4/X746/24</f>
        <v>0.23055532948366528</v>
      </c>
      <c r="L746" s="6">
        <f>L$4/Y746/24</f>
        <v>0.23798735282009398</v>
      </c>
      <c r="M746" s="6">
        <f>M$4/Z746/24</f>
        <v>0.21418430330177593</v>
      </c>
      <c r="N746" s="6">
        <f>N$4/AA746/24</f>
        <v>0.33651567373701158</v>
      </c>
      <c r="O746" s="6">
        <f>O$4/AB746/24</f>
        <v>0.29328881268204365</v>
      </c>
      <c r="P746" s="6">
        <f>P$4/AC746/24</f>
        <v>0.70107485710972828</v>
      </c>
      <c r="Q746" s="6">
        <f>Q$4/AD746/24</f>
        <v>0.35623201270066684</v>
      </c>
      <c r="R746" s="6">
        <f>R$4/AE746/24</f>
        <v>0.31084473708254612</v>
      </c>
      <c r="S746" s="6">
        <f>S$4/AF746/24</f>
        <v>0.44308366768009738</v>
      </c>
      <c r="T746" s="6">
        <f>T$4/AG746/24</f>
        <v>0.27437104037113719</v>
      </c>
      <c r="U746" s="6">
        <f t="shared" si="44"/>
        <v>0.40981595480247163</v>
      </c>
      <c r="W746" s="14">
        <v>361</v>
      </c>
      <c r="X746" s="5">
        <f t="shared" si="45"/>
        <v>11.43977025344307</v>
      </c>
      <c r="Y746" s="5">
        <f t="shared" si="45"/>
        <v>10.679839229053631</v>
      </c>
      <c r="Z746" s="5">
        <f t="shared" si="45"/>
        <v>10.310434981885168</v>
      </c>
      <c r="AA746" s="5">
        <f t="shared" si="46"/>
        <v>8.0481640075104117</v>
      </c>
      <c r="AB746" s="5">
        <f t="shared" si="46"/>
        <v>7.9557529385306474</v>
      </c>
      <c r="AC746" s="5">
        <f>AC$3*$W746+AC$4</f>
        <v>6.8347432775166572</v>
      </c>
      <c r="AD746" s="5">
        <f>AD$3*$W746+AD$4</f>
        <v>7.7196880177940628</v>
      </c>
      <c r="AE746" s="5">
        <f>AE$3*$W746+AE$4</f>
        <v>9.9192071330277702</v>
      </c>
      <c r="AF746" s="5">
        <f>AF$3*$W746+AF$4</f>
        <v>9.4037920388321883</v>
      </c>
      <c r="AG746" s="5">
        <f>AG$3*$W746+AG$4</f>
        <v>10.630373609114649</v>
      </c>
      <c r="AH746" s="5">
        <f>AH$3*$W746+AH$4</f>
        <v>7.6253741792610974</v>
      </c>
      <c r="AI746" s="32">
        <f>50/(B746*24)</f>
        <v>12.001437529839562</v>
      </c>
      <c r="AJ746" s="5">
        <f>C746/6</f>
        <v>11.045833333333334</v>
      </c>
      <c r="AK746" s="5">
        <f>100/(D746*24)</f>
        <v>10.033387077975128</v>
      </c>
      <c r="AL746" s="5">
        <f>E746/12</f>
        <v>9.566416666666667</v>
      </c>
      <c r="AM746" s="5">
        <f>160.934/(F746*24)</f>
        <v>8.6528824899934271</v>
      </c>
      <c r="AN746" s="5">
        <f>G746/24</f>
        <v>8.1378749999999993</v>
      </c>
    </row>
    <row r="747" spans="1:40" x14ac:dyDescent="0.2">
      <c r="A747" s="14">
        <v>360</v>
      </c>
      <c r="B747" s="6">
        <v>0.17376501305265191</v>
      </c>
      <c r="C747" s="5">
        <v>66.221999999999994</v>
      </c>
      <c r="D747" s="6">
        <f>100/(A747*$AK$3+$AK$4)/24</f>
        <v>0.41571591170620509</v>
      </c>
      <c r="E747" s="5">
        <v>114.706</v>
      </c>
      <c r="F747" s="6">
        <v>0.77575231481481488</v>
      </c>
      <c r="G747" s="5">
        <v>195.15600000000001</v>
      </c>
      <c r="H747" s="5">
        <v>324.76100000000002</v>
      </c>
      <c r="I747" s="5">
        <v>685.70899999999995</v>
      </c>
      <c r="K747" s="6">
        <f>K$4/X747/24</f>
        <v>0.23078735472582593</v>
      </c>
      <c r="L747" s="6">
        <f>L$4/Y747/24</f>
        <v>0.23822685746868713</v>
      </c>
      <c r="M747" s="6">
        <f>M$4/Z747/24</f>
        <v>0.21439985314376794</v>
      </c>
      <c r="N747" s="6">
        <f>N$4/AA747/24</f>
        <v>0.33685433487689753</v>
      </c>
      <c r="O747" s="6">
        <f>O$4/AB747/24</f>
        <v>0.29358397136667685</v>
      </c>
      <c r="P747" s="6">
        <f>P$4/AC747/24</f>
        <v>0.70181047924564866</v>
      </c>
      <c r="Q747" s="6">
        <f>Q$4/AD747/24</f>
        <v>0.35660579896815098</v>
      </c>
      <c r="R747" s="6">
        <f>R$4/AE747/24</f>
        <v>0.31117089949888915</v>
      </c>
      <c r="S747" s="6">
        <f>S$4/AF747/24</f>
        <v>0.44354858544273684</v>
      </c>
      <c r="T747" s="6">
        <f>T$4/AG747/24</f>
        <v>0.27465893175492551</v>
      </c>
      <c r="U747" s="6">
        <f t="shared" si="44"/>
        <v>0.41024596549954451</v>
      </c>
      <c r="W747" s="14">
        <v>360</v>
      </c>
      <c r="X747" s="5">
        <f t="shared" si="45"/>
        <v>11.428269123034642</v>
      </c>
      <c r="Y747" s="5">
        <f t="shared" si="45"/>
        <v>10.669102105755421</v>
      </c>
      <c r="Z747" s="5">
        <f t="shared" si="45"/>
        <v>10.300069244228977</v>
      </c>
      <c r="AA747" s="5">
        <f t="shared" si="46"/>
        <v>8.0400726751017952</v>
      </c>
      <c r="AB747" s="5">
        <f t="shared" si="46"/>
        <v>7.9477545128615876</v>
      </c>
      <c r="AC747" s="5">
        <f>AC$3*$W747+AC$4</f>
        <v>6.8275792516194116</v>
      </c>
      <c r="AD747" s="5">
        <f>AD$3*$W747+AD$4</f>
        <v>7.7115964125014322</v>
      </c>
      <c r="AE747" s="5">
        <f>AE$3*$W747+AE$4</f>
        <v>9.9088100407163573</v>
      </c>
      <c r="AF747" s="5">
        <f>AF$3*$W747+AF$4</f>
        <v>9.393935193159562</v>
      </c>
      <c r="AG747" s="5">
        <f>AG$3*$W747+AG$4</f>
        <v>10.619231087919506</v>
      </c>
      <c r="AH747" s="5">
        <f>AH$3*$W747+AH$4</f>
        <v>7.6173814316364545</v>
      </c>
      <c r="AI747" s="32">
        <f>50/(B747*24)</f>
        <v>11.989371719507597</v>
      </c>
      <c r="AJ747" s="5">
        <f>C747/6</f>
        <v>11.036999999999999</v>
      </c>
      <c r="AK747" s="5">
        <f>100/(D747*24)</f>
        <v>10.022870304784808</v>
      </c>
      <c r="AL747" s="5">
        <f>E747/12</f>
        <v>9.5588333333333342</v>
      </c>
      <c r="AM747" s="5">
        <f>160.934/(F747*24)</f>
        <v>8.6439746363297267</v>
      </c>
      <c r="AN747" s="5">
        <f>G747/24</f>
        <v>8.1315000000000008</v>
      </c>
    </row>
    <row r="748" spans="1:40" x14ac:dyDescent="0.2">
      <c r="A748" s="14">
        <v>359</v>
      </c>
      <c r="B748" s="6">
        <v>0.17394006207500498</v>
      </c>
      <c r="C748" s="5">
        <v>66.168000000000006</v>
      </c>
      <c r="D748" s="6">
        <f>100/(A748*$AK$3+$AK$4)/24</f>
        <v>0.41615257127293176</v>
      </c>
      <c r="E748" s="5">
        <v>114.614</v>
      </c>
      <c r="F748" s="6">
        <v>0.77655092592592589</v>
      </c>
      <c r="G748" s="5">
        <v>195.00200000000001</v>
      </c>
      <c r="H748" s="5">
        <v>324.50900000000001</v>
      </c>
      <c r="I748" s="5">
        <v>685.19799999999998</v>
      </c>
      <c r="K748" s="6">
        <f>K$4/X748/24</f>
        <v>0.23101984744749926</v>
      </c>
      <c r="L748" s="6">
        <f>L$4/Y748/24</f>
        <v>0.23846684466614157</v>
      </c>
      <c r="M748" s="6">
        <f>M$4/Z748/24</f>
        <v>0.2146158372709874</v>
      </c>
      <c r="N748" s="6">
        <f>N$4/AA748/24</f>
        <v>0.33719367834402991</v>
      </c>
      <c r="O748" s="6">
        <f>O$4/AB748/24</f>
        <v>0.29387972473073698</v>
      </c>
      <c r="P748" s="6">
        <f>P$4/AC748/24</f>
        <v>0.70254764674672865</v>
      </c>
      <c r="Q748" s="6">
        <f>Q$4/AD748/24</f>
        <v>0.35698037047067199</v>
      </c>
      <c r="R748" s="6">
        <f>R$4/AE748/24</f>
        <v>0.31149774710401323</v>
      </c>
      <c r="S748" s="6">
        <f>S$4/AF748/24</f>
        <v>0.44401447988576348</v>
      </c>
      <c r="T748" s="6">
        <f>T$4/AG748/24</f>
        <v>0.27494742792926125</v>
      </c>
      <c r="U748" s="6">
        <f t="shared" si="44"/>
        <v>0.4106768795456564</v>
      </c>
      <c r="W748" s="14">
        <v>359</v>
      </c>
      <c r="X748" s="5">
        <f t="shared" si="45"/>
        <v>11.416767992626212</v>
      </c>
      <c r="Y748" s="5">
        <f t="shared" si="45"/>
        <v>10.658364982457211</v>
      </c>
      <c r="Z748" s="5">
        <f t="shared" si="45"/>
        <v>10.289703506572785</v>
      </c>
      <c r="AA748" s="5">
        <f t="shared" si="46"/>
        <v>8.0319813426931788</v>
      </c>
      <c r="AB748" s="5">
        <f t="shared" si="46"/>
        <v>7.9397560871925279</v>
      </c>
      <c r="AC748" s="5">
        <f>AC$3*$W748+AC$4</f>
        <v>6.8204152257221669</v>
      </c>
      <c r="AD748" s="5">
        <f>AD$3*$W748+AD$4</f>
        <v>7.7035048072087999</v>
      </c>
      <c r="AE748" s="5">
        <f>AE$3*$W748+AE$4</f>
        <v>9.8984129484049443</v>
      </c>
      <c r="AF748" s="5">
        <f>AF$3*$W748+AF$4</f>
        <v>9.3840783474869358</v>
      </c>
      <c r="AG748" s="5">
        <f>AG$3*$W748+AG$4</f>
        <v>10.608088566724362</v>
      </c>
      <c r="AH748" s="5">
        <f>AH$3*$W748+AH$4</f>
        <v>7.6093886840118117</v>
      </c>
      <c r="AI748" s="32">
        <f>50/(B748*24)</f>
        <v>11.977305909175632</v>
      </c>
      <c r="AJ748" s="5">
        <f>C748/6</f>
        <v>11.028</v>
      </c>
      <c r="AK748" s="5">
        <f>100/(D748*24)</f>
        <v>10.01235353159449</v>
      </c>
      <c r="AL748" s="5">
        <f>E748/12</f>
        <v>9.551166666666667</v>
      </c>
      <c r="AM748" s="5">
        <f>160.934/(F748*24)</f>
        <v>8.6350851044802823</v>
      </c>
      <c r="AN748" s="5">
        <f>G748/24</f>
        <v>8.1250833333333343</v>
      </c>
    </row>
    <row r="749" spans="1:40" x14ac:dyDescent="0.2">
      <c r="A749" s="14">
        <v>358</v>
      </c>
      <c r="B749" s="6">
        <v>0.17411546413804674</v>
      </c>
      <c r="C749" s="5">
        <v>66.114999999999995</v>
      </c>
      <c r="D749" s="6">
        <f>100/(A749*$AK$3+$AK$4)/24</f>
        <v>0.41659014912091741</v>
      </c>
      <c r="E749" s="5">
        <v>114.52200000000001</v>
      </c>
      <c r="F749" s="6">
        <v>0.77736111111111106</v>
      </c>
      <c r="G749" s="5">
        <v>194.84800000000001</v>
      </c>
      <c r="H749" s="5">
        <v>324.25700000000001</v>
      </c>
      <c r="I749" s="5">
        <v>684.68700000000001</v>
      </c>
      <c r="K749" s="6">
        <f>K$4/X749/24</f>
        <v>0.23125280906291143</v>
      </c>
      <c r="L749" s="6">
        <f>L$4/Y749/24</f>
        <v>0.23870731587227159</v>
      </c>
      <c r="M749" s="6">
        <f>M$4/Z749/24</f>
        <v>0.21483225699724076</v>
      </c>
      <c r="N749" s="6">
        <f>N$4/AA749/24</f>
        <v>0.33753370620259587</v>
      </c>
      <c r="O749" s="6">
        <f>O$4/AB749/24</f>
        <v>0.2941760745732574</v>
      </c>
      <c r="P749" s="6">
        <f>P$4/AC749/24</f>
        <v>0.7032863644877495</v>
      </c>
      <c r="Q749" s="6">
        <f>Q$4/AD749/24</f>
        <v>0.35735572968521634</v>
      </c>
      <c r="R749" s="6">
        <f>R$4/AE749/24</f>
        <v>0.31182528205931387</v>
      </c>
      <c r="S749" s="6">
        <f>S$4/AF749/24</f>
        <v>0.44448135409006923</v>
      </c>
      <c r="T749" s="6">
        <f>T$4/AG749/24</f>
        <v>0.27523653080192745</v>
      </c>
      <c r="U749" s="6">
        <f t="shared" si="44"/>
        <v>0.41110869979037901</v>
      </c>
      <c r="W749" s="14">
        <v>358</v>
      </c>
      <c r="X749" s="5">
        <f t="shared" si="45"/>
        <v>11.405266862217783</v>
      </c>
      <c r="Y749" s="5">
        <f t="shared" si="45"/>
        <v>10.647627859159002</v>
      </c>
      <c r="Z749" s="5">
        <f t="shared" si="45"/>
        <v>10.279337768916594</v>
      </c>
      <c r="AA749" s="5">
        <f t="shared" si="46"/>
        <v>8.0238900102845623</v>
      </c>
      <c r="AB749" s="5">
        <f t="shared" si="46"/>
        <v>7.9317576615234682</v>
      </c>
      <c r="AC749" s="5">
        <f>AC$3*$W749+AC$4</f>
        <v>6.8132511998249221</v>
      </c>
      <c r="AD749" s="5">
        <f>AD$3*$W749+AD$4</f>
        <v>7.6954132019161694</v>
      </c>
      <c r="AE749" s="5">
        <f>AE$3*$W749+AE$4</f>
        <v>9.8880158560935314</v>
      </c>
      <c r="AF749" s="5">
        <f>AF$3*$W749+AF$4</f>
        <v>9.3742215018143096</v>
      </c>
      <c r="AG749" s="5">
        <f>AG$3*$W749+AG$4</f>
        <v>10.59694604552922</v>
      </c>
      <c r="AH749" s="5">
        <f>AH$3*$W749+AH$4</f>
        <v>7.6013959363871697</v>
      </c>
      <c r="AI749" s="32">
        <f>50/(B749*24)</f>
        <v>11.965240098843665</v>
      </c>
      <c r="AJ749" s="5">
        <f>C749/6</f>
        <v>11.019166666666665</v>
      </c>
      <c r="AK749" s="5">
        <f>100/(D749*24)</f>
        <v>10.001836758404171</v>
      </c>
      <c r="AL749" s="5">
        <f>E749/12</f>
        <v>9.5434999999999999</v>
      </c>
      <c r="AM749" s="5">
        <f>160.934/(F749*24)</f>
        <v>8.6260854028944074</v>
      </c>
      <c r="AN749" s="5">
        <f>G749/24</f>
        <v>8.1186666666666678</v>
      </c>
    </row>
    <row r="750" spans="1:40" x14ac:dyDescent="0.2">
      <c r="A750" s="14">
        <v>357</v>
      </c>
      <c r="B750" s="6">
        <v>0.17429122031087951</v>
      </c>
      <c r="C750" s="5">
        <v>66.061000000000007</v>
      </c>
      <c r="D750" s="6">
        <f>100/(A750*$AK$3+$AK$4)/24</f>
        <v>0.41702864814988549</v>
      </c>
      <c r="E750" s="5">
        <v>114.431</v>
      </c>
      <c r="F750" s="6">
        <v>0.77817129629629633</v>
      </c>
      <c r="G750" s="5">
        <v>194.69499999999999</v>
      </c>
      <c r="H750" s="5">
        <v>324.005</v>
      </c>
      <c r="I750" s="5">
        <v>684.17700000000002</v>
      </c>
      <c r="K750" s="6">
        <f>K$4/X750/24</f>
        <v>0.23148624099199902</v>
      </c>
      <c r="L750" s="6">
        <f>L$4/Y750/24</f>
        <v>0.23894827255278581</v>
      </c>
      <c r="M750" s="6">
        <f>M$4/Z750/24</f>
        <v>0.21504911364163926</v>
      </c>
      <c r="N750" s="6">
        <f>N$4/AA750/24</f>
        <v>0.3378744205251169</v>
      </c>
      <c r="O750" s="6">
        <f>O$4/AB750/24</f>
        <v>0.2944730227005356</v>
      </c>
      <c r="P750" s="6">
        <f>P$4/AC750/24</f>
        <v>0.70402663736401694</v>
      </c>
      <c r="Q750" s="6">
        <f>Q$4/AD750/24</f>
        <v>0.3577318790991999</v>
      </c>
      <c r="R750" s="6">
        <f>R$4/AE750/24</f>
        <v>0.31215350653528684</v>
      </c>
      <c r="S750" s="6">
        <f>S$4/AF750/24</f>
        <v>0.44494921114951769</v>
      </c>
      <c r="T750" s="6">
        <f>T$4/AG750/24</f>
        <v>0.27552624228873984</v>
      </c>
      <c r="U750" s="6">
        <f t="shared" si="44"/>
        <v>0.41154142909528174</v>
      </c>
      <c r="W750" s="14">
        <v>357</v>
      </c>
      <c r="X750" s="5">
        <f t="shared" si="45"/>
        <v>11.393765731809353</v>
      </c>
      <c r="Y750" s="5">
        <f t="shared" si="45"/>
        <v>10.636890735860792</v>
      </c>
      <c r="Z750" s="5">
        <f t="shared" si="45"/>
        <v>10.268972031260402</v>
      </c>
      <c r="AA750" s="5">
        <f t="shared" ref="AA750:AB785" si="47">AA$3*$W750+AA$4</f>
        <v>8.0157986778759458</v>
      </c>
      <c r="AB750" s="5">
        <f t="shared" si="47"/>
        <v>7.9237592358544076</v>
      </c>
      <c r="AC750" s="5">
        <f>AC$3*$W750+AC$4</f>
        <v>6.8060871739276765</v>
      </c>
      <c r="AD750" s="5">
        <f>AD$3*$W750+AD$4</f>
        <v>7.687321596623538</v>
      </c>
      <c r="AE750" s="5">
        <f>AE$3*$W750+AE$4</f>
        <v>9.8776187637821184</v>
      </c>
      <c r="AF750" s="5">
        <f>AF$3*$W750+AF$4</f>
        <v>9.3643646561416833</v>
      </c>
      <c r="AG750" s="5">
        <f>AG$3*$W750+AG$4</f>
        <v>10.585803524334077</v>
      </c>
      <c r="AH750" s="5">
        <f>AH$3*$W750+AH$4</f>
        <v>7.5934031887625277</v>
      </c>
      <c r="AI750" s="32">
        <f>50/(B750*24)</f>
        <v>11.9531742885117</v>
      </c>
      <c r="AJ750" s="5">
        <f>C750/6</f>
        <v>11.010166666666668</v>
      </c>
      <c r="AK750" s="5">
        <f>100/(D750*24)</f>
        <v>9.9913199852138526</v>
      </c>
      <c r="AL750" s="5">
        <f>E750/12</f>
        <v>9.535916666666667</v>
      </c>
      <c r="AM750" s="5">
        <f>160.934/(F750*24)</f>
        <v>8.6171044412053419</v>
      </c>
      <c r="AN750" s="5">
        <f>G750/24</f>
        <v>8.1122916666666658</v>
      </c>
    </row>
    <row r="751" spans="1:40" x14ac:dyDescent="0.2">
      <c r="A751" s="14">
        <v>356</v>
      </c>
      <c r="B751" s="6">
        <v>0.17446733166692663</v>
      </c>
      <c r="C751" s="5">
        <v>66.007999999999996</v>
      </c>
      <c r="D751" s="6">
        <f>100/(A751*$AK$3+$AK$4)/24</f>
        <v>0.41746807127178154</v>
      </c>
      <c r="E751" s="5">
        <v>114.339</v>
      </c>
      <c r="F751" s="6">
        <v>0.77896990740740746</v>
      </c>
      <c r="G751" s="5">
        <v>194.541</v>
      </c>
      <c r="H751" s="5">
        <v>323.75299999999999</v>
      </c>
      <c r="I751" s="5">
        <v>683.66600000000005</v>
      </c>
      <c r="K751" s="6">
        <f>K$4/X751/24</f>
        <v>0.23172014466043758</v>
      </c>
      <c r="L751" s="6">
        <f>L$4/Y751/24</f>
        <v>0.23918971617931686</v>
      </c>
      <c r="M751" s="6">
        <f>M$4/Z751/24</f>
        <v>0.21526640852862558</v>
      </c>
      <c r="N751" s="6">
        <f>N$4/AA751/24</f>
        <v>0.33821582339249118</v>
      </c>
      <c r="O751" s="6">
        <f>O$4/AB751/24</f>
        <v>0.29477057092616954</v>
      </c>
      <c r="P751" s="6">
        <f>P$4/AC751/24</f>
        <v>0.70476847029146905</v>
      </c>
      <c r="Q751" s="6">
        <f>Q$4/AD751/24</f>
        <v>0.35810882121052229</v>
      </c>
      <c r="R751" s="6">
        <f>R$4/AE751/24</f>
        <v>0.31248242271157606</v>
      </c>
      <c r="S751" s="6">
        <f>S$4/AF751/24</f>
        <v>0.44541805417101266</v>
      </c>
      <c r="T751" s="6">
        <f>T$4/AG751/24</f>
        <v>0.27581656431358853</v>
      </c>
      <c r="U751" s="6">
        <f t="shared" si="44"/>
        <v>0.411975070333995</v>
      </c>
      <c r="W751" s="14">
        <v>356</v>
      </c>
      <c r="X751" s="5">
        <f t="shared" si="45"/>
        <v>11.382264601400923</v>
      </c>
      <c r="Y751" s="5">
        <f t="shared" si="45"/>
        <v>10.626153612562582</v>
      </c>
      <c r="Z751" s="5">
        <f t="shared" si="45"/>
        <v>10.25860629360421</v>
      </c>
      <c r="AA751" s="5">
        <f t="shared" si="47"/>
        <v>8.0077073454673311</v>
      </c>
      <c r="AB751" s="5">
        <f t="shared" si="47"/>
        <v>7.9157608101853478</v>
      </c>
      <c r="AC751" s="5">
        <f>AC$3*$W751+AC$4</f>
        <v>6.7989231480304309</v>
      </c>
      <c r="AD751" s="5">
        <f>AD$3*$W751+AD$4</f>
        <v>7.6792299913309066</v>
      </c>
      <c r="AE751" s="5">
        <f>AE$3*$W751+AE$4</f>
        <v>9.8672216714707055</v>
      </c>
      <c r="AF751" s="5">
        <f>AF$3*$W751+AF$4</f>
        <v>9.3545078104690553</v>
      </c>
      <c r="AG751" s="5">
        <f>AG$3*$W751+AG$4</f>
        <v>10.574661003138935</v>
      </c>
      <c r="AH751" s="5">
        <f>AH$3*$W751+AH$4</f>
        <v>7.5854104411378849</v>
      </c>
      <c r="AI751" s="32">
        <f>50/(B751*24)</f>
        <v>11.941108478179736</v>
      </c>
      <c r="AJ751" s="5">
        <f>C751/6</f>
        <v>11.001333333333333</v>
      </c>
      <c r="AK751" s="5">
        <f>100/(D751*24)</f>
        <v>9.9808032120235328</v>
      </c>
      <c r="AL751" s="5">
        <f>E751/12</f>
        <v>9.5282499999999999</v>
      </c>
      <c r="AM751" s="5">
        <f>160.934/(F751*24)</f>
        <v>8.6082700622557677</v>
      </c>
      <c r="AN751" s="5">
        <f>G751/24</f>
        <v>8.1058749999999993</v>
      </c>
    </row>
    <row r="752" spans="1:40" x14ac:dyDescent="0.2">
      <c r="A752" s="14">
        <v>355</v>
      </c>
      <c r="B752" s="6">
        <v>0.17464379928395435</v>
      </c>
      <c r="C752" s="5">
        <v>65.953999999999994</v>
      </c>
      <c r="D752" s="6">
        <f>100/(A752*$AK$3+$AK$4)/24</f>
        <v>0.41790842141083723</v>
      </c>
      <c r="E752" s="5">
        <v>114.248</v>
      </c>
      <c r="F752" s="6">
        <v>0.77978009259259251</v>
      </c>
      <c r="G752" s="5">
        <v>194.38800000000001</v>
      </c>
      <c r="H752" s="5">
        <v>323.50200000000001</v>
      </c>
      <c r="I752" s="5">
        <v>683.15499999999997</v>
      </c>
      <c r="K752" s="6">
        <f>K$4/X752/24</f>
        <v>0.2319545214996708</v>
      </c>
      <c r="L752" s="6">
        <f>L$4/Y752/24</f>
        <v>0.23943164822945154</v>
      </c>
      <c r="M752" s="6">
        <f>M$4/Z752/24</f>
        <v>0.21548414298800098</v>
      </c>
      <c r="N752" s="6">
        <f>N$4/AA752/24</f>
        <v>0.33855791689403619</v>
      </c>
      <c r="O752" s="6">
        <f>O$4/AB752/24</f>
        <v>0.295068721071095</v>
      </c>
      <c r="P752" s="6">
        <f>P$4/AC752/24</f>
        <v>0.70551186820678635</v>
      </c>
      <c r="Q752" s="6">
        <f>Q$4/AD752/24</f>
        <v>0.35848655852762229</v>
      </c>
      <c r="R752" s="6">
        <f>R$4/AE752/24</f>
        <v>0.31281203277702208</v>
      </c>
      <c r="S752" s="6">
        <f>S$4/AF752/24</f>
        <v>0.44588788627456633</v>
      </c>
      <c r="T752" s="6">
        <f>T$4/AG752/24</f>
        <v>0.2761074988084814</v>
      </c>
      <c r="U752" s="6">
        <f t="shared" si="44"/>
        <v>0.41240962639227358</v>
      </c>
      <c r="W752" s="14">
        <v>355</v>
      </c>
      <c r="X752" s="5">
        <f t="shared" si="45"/>
        <v>11.370763470992493</v>
      </c>
      <c r="Y752" s="5">
        <f t="shared" si="45"/>
        <v>10.615416489264373</v>
      </c>
      <c r="Z752" s="5">
        <f t="shared" si="45"/>
        <v>10.248240555948019</v>
      </c>
      <c r="AA752" s="5">
        <f t="shared" si="47"/>
        <v>7.9996160130587146</v>
      </c>
      <c r="AB752" s="5">
        <f t="shared" si="47"/>
        <v>7.9077623845162872</v>
      </c>
      <c r="AC752" s="5">
        <f>AC$3*$W752+AC$4</f>
        <v>6.7917591221331861</v>
      </c>
      <c r="AD752" s="5">
        <f>AD$3*$W752+AD$4</f>
        <v>7.6711383860382751</v>
      </c>
      <c r="AE752" s="5">
        <f>AE$3*$W752+AE$4</f>
        <v>9.8568245791592926</v>
      </c>
      <c r="AF752" s="5">
        <f>AF$3*$W752+AF$4</f>
        <v>9.3446509647964291</v>
      </c>
      <c r="AG752" s="5">
        <f>AG$3*$W752+AG$4</f>
        <v>10.563518481943792</v>
      </c>
      <c r="AH752" s="5">
        <f>AH$3*$W752+AH$4</f>
        <v>7.5774176935132429</v>
      </c>
      <c r="AI752" s="32">
        <f>50/(B752*24)</f>
        <v>11.929042667847771</v>
      </c>
      <c r="AJ752" s="5">
        <f>C752/6</f>
        <v>10.992333333333333</v>
      </c>
      <c r="AK752" s="5">
        <f>100/(D752*24)</f>
        <v>9.9702864388332149</v>
      </c>
      <c r="AL752" s="5">
        <f>E752/12</f>
        <v>9.5206666666666671</v>
      </c>
      <c r="AM752" s="5">
        <f>160.934/(F752*24)</f>
        <v>8.5993261395514526</v>
      </c>
      <c r="AN752" s="5">
        <f>G752/24</f>
        <v>8.0995000000000008</v>
      </c>
    </row>
    <row r="753" spans="1:40" x14ac:dyDescent="0.2">
      <c r="A753" s="14">
        <v>354</v>
      </c>
      <c r="B753" s="6">
        <v>0.17482062424409389</v>
      </c>
      <c r="C753" s="5">
        <v>65.900999999999996</v>
      </c>
      <c r="D753" s="6">
        <f>100/(A753*$AK$3+$AK$4)/24</f>
        <v>0.41834970150363526</v>
      </c>
      <c r="E753" s="5">
        <v>114.15600000000001</v>
      </c>
      <c r="F753" s="6">
        <v>0.78060185185185194</v>
      </c>
      <c r="G753" s="5">
        <v>194.23400000000001</v>
      </c>
      <c r="H753" s="5">
        <v>323.25</v>
      </c>
      <c r="I753" s="5">
        <v>682.64499999999998</v>
      </c>
      <c r="K753" s="6">
        <f>K$4/X753/24</f>
        <v>0.23218937294693967</v>
      </c>
      <c r="L753" s="6">
        <f>L$4/Y753/24</f>
        <v>0.23967407018676065</v>
      </c>
      <c r="M753" s="6">
        <f>M$4/Z753/24</f>
        <v>0.21570231835495232</v>
      </c>
      <c r="N753" s="6">
        <f>N$4/AA753/24</f>
        <v>0.33890070312753068</v>
      </c>
      <c r="O753" s="6">
        <f>O$4/AB753/24</f>
        <v>0.2953674749636222</v>
      </c>
      <c r="P753" s="6">
        <f>P$4/AC753/24</f>
        <v>0.70625683606749934</v>
      </c>
      <c r="Q753" s="6">
        <f>Q$4/AD753/24</f>
        <v>0.35886509356953372</v>
      </c>
      <c r="R753" s="6">
        <f>R$4/AE753/24</f>
        <v>0.31314233892971022</v>
      </c>
      <c r="S753" s="6">
        <f>S$4/AF753/24</f>
        <v>0.44635871059336923</v>
      </c>
      <c r="T753" s="6">
        <f>T$4/AG753/24</f>
        <v>0.27639904771358631</v>
      </c>
      <c r="U753" s="6">
        <f t="shared" si="44"/>
        <v>0.41284510016806109</v>
      </c>
      <c r="W753" s="14">
        <v>354</v>
      </c>
      <c r="X753" s="5">
        <f t="shared" si="45"/>
        <v>11.359262340584063</v>
      </c>
      <c r="Y753" s="5">
        <f t="shared" si="45"/>
        <v>10.604679365966163</v>
      </c>
      <c r="Z753" s="5">
        <f t="shared" si="45"/>
        <v>10.237874818291827</v>
      </c>
      <c r="AA753" s="5">
        <f t="shared" si="47"/>
        <v>7.9915246806500981</v>
      </c>
      <c r="AB753" s="5">
        <f t="shared" si="47"/>
        <v>7.8997639588472275</v>
      </c>
      <c r="AC753" s="5">
        <f>AC$3*$W753+AC$4</f>
        <v>6.7845950962359414</v>
      </c>
      <c r="AD753" s="5">
        <f>AD$3*$W753+AD$4</f>
        <v>7.6630467807456437</v>
      </c>
      <c r="AE753" s="5">
        <f>AE$3*$W753+AE$4</f>
        <v>9.8464274868478796</v>
      </c>
      <c r="AF753" s="5">
        <f>AF$3*$W753+AF$4</f>
        <v>9.3347941191238029</v>
      </c>
      <c r="AG753" s="5">
        <f>AG$3*$W753+AG$4</f>
        <v>10.552375960748648</v>
      </c>
      <c r="AH753" s="5">
        <f>AH$3*$W753+AH$4</f>
        <v>7.5694249458886009</v>
      </c>
      <c r="AI753" s="32">
        <f>50/(B753*24)</f>
        <v>11.916976857515806</v>
      </c>
      <c r="AJ753" s="5">
        <f>C753/6</f>
        <v>10.983499999999999</v>
      </c>
      <c r="AK753" s="5">
        <f>100/(D753*24)</f>
        <v>9.9597696656428951</v>
      </c>
      <c r="AL753" s="5">
        <f>E753/12</f>
        <v>9.5129999999999999</v>
      </c>
      <c r="AM753" s="5">
        <f>160.934/(F753*24)</f>
        <v>8.5902734120158932</v>
      </c>
      <c r="AN753" s="5">
        <f>G753/24</f>
        <v>8.0930833333333343</v>
      </c>
    </row>
    <row r="754" spans="1:40" x14ac:dyDescent="0.2">
      <c r="A754" s="14">
        <v>353</v>
      </c>
      <c r="B754" s="6">
        <v>0.17499780763386344</v>
      </c>
      <c r="C754" s="5">
        <v>65.847999999999999</v>
      </c>
      <c r="D754" s="6">
        <f>100/(A754*$AK$3+$AK$4)/24</f>
        <v>0.41879191449917474</v>
      </c>
      <c r="E754" s="5">
        <v>114.065</v>
      </c>
      <c r="F754" s="6">
        <v>0.78141203703703699</v>
      </c>
      <c r="G754" s="5">
        <v>194.08</v>
      </c>
      <c r="H754" s="5">
        <v>322.99799999999999</v>
      </c>
      <c r="I754" s="5">
        <v>682.13400000000001</v>
      </c>
      <c r="K754" s="6">
        <f>K$4/X754/24</f>
        <v>0.23242470044531174</v>
      </c>
      <c r="L754" s="6">
        <f>L$4/Y754/24</f>
        <v>0.23991698354082958</v>
      </c>
      <c r="M754" s="6">
        <f>M$4/Z754/24</f>
        <v>0.21592093597007947</v>
      </c>
      <c r="N754" s="6">
        <f>N$4/AA754/24</f>
        <v>0.33924418419925811</v>
      </c>
      <c r="O754" s="6">
        <f>O$4/AB754/24</f>
        <v>0.29566683443947356</v>
      </c>
      <c r="P754" s="6">
        <f>P$4/AC754/24</f>
        <v>0.70700337885210063</v>
      </c>
      <c r="Q754" s="6">
        <f>Q$4/AD754/24</f>
        <v>0.35924442886594138</v>
      </c>
      <c r="R754" s="6">
        <f>R$4/AE754/24</f>
        <v>0.31347334337701988</v>
      </c>
      <c r="S754" s="6">
        <f>S$4/AF754/24</f>
        <v>0.44683053027385949</v>
      </c>
      <c r="T754" s="6">
        <f>T$4/AG754/24</f>
        <v>0.27669121297727445</v>
      </c>
      <c r="U754" s="6">
        <f t="shared" si="44"/>
        <v>0.413281494571554</v>
      </c>
      <c r="W754" s="14">
        <v>353</v>
      </c>
      <c r="X754" s="5">
        <f t="shared" si="45"/>
        <v>11.347761210175634</v>
      </c>
      <c r="Y754" s="5">
        <f t="shared" si="45"/>
        <v>10.593942242667953</v>
      </c>
      <c r="Z754" s="5">
        <f t="shared" si="45"/>
        <v>10.227509080635635</v>
      </c>
      <c r="AA754" s="5">
        <f t="shared" si="47"/>
        <v>7.9834333482414825</v>
      </c>
      <c r="AB754" s="5">
        <f t="shared" si="47"/>
        <v>7.8917655331781678</v>
      </c>
      <c r="AC754" s="5">
        <f>AC$3*$W754+AC$4</f>
        <v>6.7774310703386957</v>
      </c>
      <c r="AD754" s="5">
        <f>AD$3*$W754+AD$4</f>
        <v>7.6549551754530132</v>
      </c>
      <c r="AE754" s="5">
        <f>AE$3*$W754+AE$4</f>
        <v>9.8360303945364649</v>
      </c>
      <c r="AF754" s="5">
        <f>AF$3*$W754+AF$4</f>
        <v>9.3249372734511766</v>
      </c>
      <c r="AG754" s="5">
        <f>AG$3*$W754+AG$4</f>
        <v>10.541233439553507</v>
      </c>
      <c r="AH754" s="5">
        <f>AH$3*$W754+AH$4</f>
        <v>7.5614321982639581</v>
      </c>
      <c r="AI754" s="32">
        <f>50/(B754*24)</f>
        <v>11.904911047183839</v>
      </c>
      <c r="AJ754" s="5">
        <f>C754/6</f>
        <v>10.974666666666666</v>
      </c>
      <c r="AK754" s="5">
        <f>100/(D754*24)</f>
        <v>9.9492528924525772</v>
      </c>
      <c r="AL754" s="5">
        <f>E754/12</f>
        <v>9.5054166666666671</v>
      </c>
      <c r="AM754" s="5">
        <f>160.934/(F754*24)</f>
        <v>8.5813668276209381</v>
      </c>
      <c r="AN754" s="5">
        <f>G754/24</f>
        <v>8.0866666666666678</v>
      </c>
    </row>
    <row r="755" spans="1:40" x14ac:dyDescent="0.2">
      <c r="A755" s="14">
        <v>352</v>
      </c>
      <c r="B755" s="6">
        <v>0.17517535054419051</v>
      </c>
      <c r="C755" s="5">
        <v>65.793999999999997</v>
      </c>
      <c r="D755" s="6">
        <f>100/(A755*$AK$3+$AK$4)/24</f>
        <v>0.41923506335893684</v>
      </c>
      <c r="E755" s="5">
        <v>113.973</v>
      </c>
      <c r="F755" s="6">
        <v>0.78222222222222226</v>
      </c>
      <c r="G755" s="5">
        <v>193.92699999999999</v>
      </c>
      <c r="H755" s="5">
        <v>322.74599999999998</v>
      </c>
      <c r="I755" s="5">
        <v>681.62400000000002</v>
      </c>
      <c r="K755" s="6">
        <f>K$4/X755/24</f>
        <v>0.23266050544371089</v>
      </c>
      <c r="L755" s="6">
        <f>L$4/Y755/24</f>
        <v>0.24016038978728868</v>
      </c>
      <c r="M755" s="6">
        <f>M$4/Z755/24</f>
        <v>0.21613999717942259</v>
      </c>
      <c r="N755" s="6">
        <f>N$4/AA755/24</f>
        <v>0.33958836222404959</v>
      </c>
      <c r="O755" s="6">
        <f>O$4/AB755/24</f>
        <v>0.2959668013418213</v>
      </c>
      <c r="P755" s="6">
        <f>P$4/AC755/24</f>
        <v>0.70775150156015465</v>
      </c>
      <c r="Q755" s="6">
        <f>Q$4/AD755/24</f>
        <v>0.35962456695723727</v>
      </c>
      <c r="R755" s="6">
        <f>R$4/AE755/24</f>
        <v>0.31380504833567319</v>
      </c>
      <c r="S755" s="6">
        <f>S$4/AF755/24</f>
        <v>0.44730334847579289</v>
      </c>
      <c r="T755" s="6">
        <f>T$4/AG755/24</f>
        <v>0.27698399655616401</v>
      </c>
      <c r="U755" s="6">
        <f t="shared" si="44"/>
        <v>0.4137188125252666</v>
      </c>
      <c r="W755" s="14">
        <v>352</v>
      </c>
      <c r="X755" s="5">
        <f t="shared" si="45"/>
        <v>11.336260079767204</v>
      </c>
      <c r="Y755" s="5">
        <f t="shared" si="45"/>
        <v>10.583205119369744</v>
      </c>
      <c r="Z755" s="5">
        <f t="shared" si="45"/>
        <v>10.217143342979444</v>
      </c>
      <c r="AA755" s="5">
        <f t="shared" si="47"/>
        <v>7.9753420158328669</v>
      </c>
      <c r="AB755" s="5">
        <f t="shared" si="47"/>
        <v>7.883767107509108</v>
      </c>
      <c r="AC755" s="5">
        <f>AC$3*$W755+AC$4</f>
        <v>6.7702670444414501</v>
      </c>
      <c r="AD755" s="5">
        <f>AD$3*$W755+AD$4</f>
        <v>7.6468635701603809</v>
      </c>
      <c r="AE755" s="5">
        <f>AE$3*$W755+AE$4</f>
        <v>9.8256333022250537</v>
      </c>
      <c r="AF755" s="5">
        <f>AF$3*$W755+AF$4</f>
        <v>9.3150804277785504</v>
      </c>
      <c r="AG755" s="5">
        <f>AG$3*$W755+AG$4</f>
        <v>10.530090918358363</v>
      </c>
      <c r="AH755" s="5">
        <f>AH$3*$W755+AH$4</f>
        <v>7.5534394506393161</v>
      </c>
      <c r="AI755" s="32">
        <f>50/(B755*24)</f>
        <v>11.892845236851874</v>
      </c>
      <c r="AJ755" s="5">
        <f>C755/6</f>
        <v>10.965666666666666</v>
      </c>
      <c r="AK755" s="5">
        <f>100/(D755*24)</f>
        <v>9.9387361192622574</v>
      </c>
      <c r="AL755" s="5">
        <f>E755/12</f>
        <v>9.4977499999999999</v>
      </c>
      <c r="AM755" s="5">
        <f>160.934/(F755*24)</f>
        <v>8.572478693181818</v>
      </c>
      <c r="AN755" s="5">
        <f>G755/24</f>
        <v>8.0802916666666658</v>
      </c>
    </row>
    <row r="756" spans="1:40" x14ac:dyDescent="0.2">
      <c r="A756" s="14">
        <v>351</v>
      </c>
      <c r="B756" s="6">
        <v>0.17535325407043423</v>
      </c>
      <c r="C756" s="5">
        <v>65.741</v>
      </c>
      <c r="D756" s="6">
        <f>100/(A756*$AK$3+$AK$4)/24</f>
        <v>0.41967915105695081</v>
      </c>
      <c r="E756" s="5">
        <v>113.88200000000001</v>
      </c>
      <c r="F756" s="6">
        <v>0.78304398148148147</v>
      </c>
      <c r="G756" s="5">
        <v>193.773</v>
      </c>
      <c r="H756" s="5">
        <v>322.495</v>
      </c>
      <c r="I756" s="5">
        <v>681.11300000000006</v>
      </c>
      <c r="K756" s="6">
        <f>K$4/X756/24</f>
        <v>0.23289678939694688</v>
      </c>
      <c r="L756" s="6">
        <f>L$4/Y756/24</f>
        <v>0.24040429042784395</v>
      </c>
      <c r="M756" s="6">
        <f>M$4/Z756/24</f>
        <v>0.21635950333448994</v>
      </c>
      <c r="N756" s="6">
        <f>N$4/AA756/24</f>
        <v>0.33993323932532732</v>
      </c>
      <c r="O756" s="6">
        <f>O$4/AB756/24</f>
        <v>0.29626737752132498</v>
      </c>
      <c r="P756" s="6">
        <f>P$4/AC756/24</f>
        <v>0.70850120921240956</v>
      </c>
      <c r="Q756" s="6">
        <f>Q$4/AD756/24</f>
        <v>0.36000551039457696</v>
      </c>
      <c r="R756" s="6">
        <f>R$4/AE756/24</f>
        <v>0.31413745603178539</v>
      </c>
      <c r="S756" s="6">
        <f>S$4/AF756/24</f>
        <v>0.44777716837231352</v>
      </c>
      <c r="T756" s="6">
        <f>T$4/AG756/24</f>
        <v>0.2772774004151633</v>
      </c>
      <c r="U756" s="6">
        <f t="shared" si="44"/>
        <v>0.41415705696409616</v>
      </c>
      <c r="W756" s="14">
        <v>351</v>
      </c>
      <c r="X756" s="5">
        <f t="shared" si="45"/>
        <v>11.324758949358774</v>
      </c>
      <c r="Y756" s="5">
        <f t="shared" si="45"/>
        <v>10.572467996071536</v>
      </c>
      <c r="Z756" s="5">
        <f t="shared" si="45"/>
        <v>10.206777605323252</v>
      </c>
      <c r="AA756" s="5">
        <f t="shared" si="47"/>
        <v>7.9672506834242505</v>
      </c>
      <c r="AB756" s="5">
        <f t="shared" si="47"/>
        <v>7.8757686818400483</v>
      </c>
      <c r="AC756" s="5">
        <f>AC$3*$W756+AC$4</f>
        <v>6.7631030185442054</v>
      </c>
      <c r="AD756" s="5">
        <f>AD$3*$W756+AD$4</f>
        <v>7.6387719648677503</v>
      </c>
      <c r="AE756" s="5">
        <f>AE$3*$W756+AE$4</f>
        <v>9.815236209913639</v>
      </c>
      <c r="AF756" s="5">
        <f>AF$3*$W756+AF$4</f>
        <v>9.3052235821059242</v>
      </c>
      <c r="AG756" s="5">
        <f>AG$3*$W756+AG$4</f>
        <v>10.518948397163221</v>
      </c>
      <c r="AH756" s="5">
        <f>AH$3*$W756+AH$4</f>
        <v>7.5454467030146741</v>
      </c>
      <c r="AI756" s="32">
        <f>50/(B756*24)</f>
        <v>11.880779426519908</v>
      </c>
      <c r="AJ756" s="5">
        <f>C756/6</f>
        <v>10.956833333333334</v>
      </c>
      <c r="AK756" s="5">
        <f>100/(D756*24)</f>
        <v>9.9282193460719395</v>
      </c>
      <c r="AL756" s="5">
        <f>E756/12</f>
        <v>9.4901666666666671</v>
      </c>
      <c r="AM756" s="5">
        <f>160.934/(F756*24)</f>
        <v>8.5634823738082932</v>
      </c>
      <c r="AN756" s="5">
        <f>G756/24</f>
        <v>8.0738749999999992</v>
      </c>
    </row>
    <row r="757" spans="1:40" x14ac:dyDescent="0.2">
      <c r="A757" s="14">
        <v>350</v>
      </c>
      <c r="B757" s="6">
        <v>0.17553151931240799</v>
      </c>
      <c r="C757" s="5">
        <v>65.686999999999998</v>
      </c>
      <c r="D757" s="6">
        <f>100/(A757*$AK$3+$AK$4)/24</f>
        <v>0.42012418057986073</v>
      </c>
      <c r="E757" s="5">
        <v>113.79</v>
      </c>
      <c r="F757" s="6">
        <v>0.78385416666666663</v>
      </c>
      <c r="G757" s="5">
        <v>193.619</v>
      </c>
      <c r="H757" s="5">
        <v>322.24299999999999</v>
      </c>
      <c r="I757" s="5">
        <v>680.60199999999998</v>
      </c>
      <c r="K757" s="6">
        <f>K$4/X757/24</f>
        <v>0.2331335537657454</v>
      </c>
      <c r="L757" s="6">
        <f>L$4/Y757/24</f>
        <v>0.24064868697030806</v>
      </c>
      <c r="M757" s="6">
        <f>M$4/Z757/24</f>
        <v>0.21657945579228546</v>
      </c>
      <c r="N757" s="6">
        <f>N$4/AA757/24</f>
        <v>0.34027881763514817</v>
      </c>
      <c r="O757" s="6">
        <f>O$4/AB757/24</f>
        <v>0.29656856483616972</v>
      </c>
      <c r="P757" s="6">
        <f>P$4/AC757/24</f>
        <v>0.70925250685090979</v>
      </c>
      <c r="Q757" s="6">
        <f>Q$4/AD757/24</f>
        <v>0.36038726173993768</v>
      </c>
      <c r="R757" s="6">
        <f>R$4/AE757/24</f>
        <v>0.31447056870091328</v>
      </c>
      <c r="S757" s="6">
        <f>S$4/AF757/24</f>
        <v>0.44825199315002479</v>
      </c>
      <c r="T757" s="6">
        <f>T$4/AG757/24</f>
        <v>0.27757142652751526</v>
      </c>
      <c r="U757" s="6">
        <f t="shared" si="44"/>
        <v>0.41459623083538882</v>
      </c>
      <c r="W757" s="14">
        <v>350</v>
      </c>
      <c r="X757" s="5">
        <f t="shared" si="45"/>
        <v>11.313257818950346</v>
      </c>
      <c r="Y757" s="5">
        <f t="shared" si="45"/>
        <v>10.561730872773326</v>
      </c>
      <c r="Z757" s="5">
        <f t="shared" si="45"/>
        <v>10.196411867667061</v>
      </c>
      <c r="AA757" s="5">
        <f t="shared" si="47"/>
        <v>7.959159351015634</v>
      </c>
      <c r="AB757" s="5">
        <f t="shared" si="47"/>
        <v>7.8677702561709877</v>
      </c>
      <c r="AC757" s="5">
        <f>AC$3*$W757+AC$4</f>
        <v>6.7559389926469606</v>
      </c>
      <c r="AD757" s="5">
        <f>AD$3*$W757+AD$4</f>
        <v>7.6306803595751189</v>
      </c>
      <c r="AE757" s="5">
        <f>AE$3*$W757+AE$4</f>
        <v>9.8048391176022278</v>
      </c>
      <c r="AF757" s="5">
        <f>AF$3*$W757+AF$4</f>
        <v>9.2953667364332979</v>
      </c>
      <c r="AG757" s="5">
        <f>AG$3*$W757+AG$4</f>
        <v>10.507805875968078</v>
      </c>
      <c r="AH757" s="5">
        <f>AH$3*$W757+AH$4</f>
        <v>7.5374539553900313</v>
      </c>
      <c r="AI757" s="32">
        <f>50/(B757*24)</f>
        <v>11.868713616187941</v>
      </c>
      <c r="AJ757" s="5">
        <f>C757/6</f>
        <v>10.947833333333334</v>
      </c>
      <c r="AK757" s="5">
        <f>100/(D757*24)</f>
        <v>9.9177025728816197</v>
      </c>
      <c r="AL757" s="5">
        <f>E757/12</f>
        <v>9.4824999999999999</v>
      </c>
      <c r="AM757" s="5">
        <f>160.934/(F757*24)</f>
        <v>8.5546312292358806</v>
      </c>
      <c r="AN757" s="5">
        <f>G757/24</f>
        <v>8.0674583333333327</v>
      </c>
    </row>
    <row r="758" spans="1:40" x14ac:dyDescent="0.2">
      <c r="A758" s="14">
        <v>349</v>
      </c>
      <c r="B758" s="6">
        <v>0.17571014737440194</v>
      </c>
      <c r="C758" s="5">
        <v>65.634</v>
      </c>
      <c r="D758" s="6">
        <f>100/(A758*$AK$3+$AK$4)/24</f>
        <v>0.42057015492699207</v>
      </c>
      <c r="E758" s="5">
        <v>113.69799999999999</v>
      </c>
      <c r="F758" s="6">
        <v>0.78467592592592583</v>
      </c>
      <c r="G758" s="5">
        <v>193.46600000000001</v>
      </c>
      <c r="H758" s="5">
        <v>321.99099999999999</v>
      </c>
      <c r="I758" s="5">
        <v>680.09199999999998</v>
      </c>
      <c r="K758" s="6">
        <f>K$4/X758/24</f>
        <v>0.23337080001677812</v>
      </c>
      <c r="L758" s="6">
        <f>L$4/Y758/24</f>
        <v>0.24089358092863125</v>
      </c>
      <c r="M758" s="6">
        <f>M$4/Z758/24</f>
        <v>0.2167998559153371</v>
      </c>
      <c r="N758" s="6">
        <f>N$4/AA758/24</f>
        <v>0.34062509929424784</v>
      </c>
      <c r="O758" s="6">
        <f>O$4/AB758/24</f>
        <v>0.29687036515210469</v>
      </c>
      <c r="P758" s="6">
        <f>P$4/AC758/24</f>
        <v>0.71000539953910868</v>
      </c>
      <c r="Q758" s="6">
        <f>Q$4/AD758/24</f>
        <v>0.36076982356617465</v>
      </c>
      <c r="R758" s="6">
        <f>R$4/AE758/24</f>
        <v>0.31480438858810683</v>
      </c>
      <c r="S758" s="6">
        <f>S$4/AF758/24</f>
        <v>0.44872782600906064</v>
      </c>
      <c r="T758" s="6">
        <f>T$4/AG758/24</f>
        <v>0.27786607687484138</v>
      </c>
      <c r="U758" s="6">
        <f t="shared" si="44"/>
        <v>0.41503633709900534</v>
      </c>
      <c r="W758" s="14">
        <v>349</v>
      </c>
      <c r="X758" s="5">
        <f t="shared" si="45"/>
        <v>11.301756688541916</v>
      </c>
      <c r="Y758" s="5">
        <f t="shared" si="45"/>
        <v>10.550993749475117</v>
      </c>
      <c r="Z758" s="5">
        <f t="shared" si="45"/>
        <v>10.186046130010869</v>
      </c>
      <c r="AA758" s="5">
        <f t="shared" si="47"/>
        <v>7.9510680186070175</v>
      </c>
      <c r="AB758" s="5">
        <f t="shared" si="47"/>
        <v>7.859771830501928</v>
      </c>
      <c r="AC758" s="5">
        <f>AC$3*$W758+AC$4</f>
        <v>6.748774966749715</v>
      </c>
      <c r="AD758" s="5">
        <f>AD$3*$W758+AD$4</f>
        <v>7.6225887542824875</v>
      </c>
      <c r="AE758" s="5">
        <f>AE$3*$W758+AE$4</f>
        <v>9.7944420252908131</v>
      </c>
      <c r="AF758" s="5">
        <f>AF$3*$W758+AF$4</f>
        <v>9.2855098907606717</v>
      </c>
      <c r="AG758" s="5">
        <f>AG$3*$W758+AG$4</f>
        <v>10.496663354772934</v>
      </c>
      <c r="AH758" s="5">
        <f>AH$3*$W758+AH$4</f>
        <v>7.5294612077653893</v>
      </c>
      <c r="AI758" s="32">
        <f>50/(B758*24)</f>
        <v>11.856647805855978</v>
      </c>
      <c r="AJ758" s="5">
        <f>C758/6</f>
        <v>10.939</v>
      </c>
      <c r="AK758" s="5">
        <f>100/(D758*24)</f>
        <v>9.9071857996913018</v>
      </c>
      <c r="AL758" s="5">
        <f>E758/12</f>
        <v>9.4748333333333328</v>
      </c>
      <c r="AM758" s="5">
        <f>160.934/(F758*24)</f>
        <v>8.5456723110507991</v>
      </c>
      <c r="AN758" s="5">
        <f>G758/24</f>
        <v>8.0610833333333343</v>
      </c>
    </row>
    <row r="759" spans="1:40" x14ac:dyDescent="0.2">
      <c r="A759" s="14">
        <v>348</v>
      </c>
      <c r="B759" s="6">
        <v>0.17588913936520609</v>
      </c>
      <c r="C759" s="5">
        <v>65.58</v>
      </c>
      <c r="D759" s="6">
        <f>100/(A759*$AK$3+$AK$4)/24</f>
        <v>0.42101707711041975</v>
      </c>
      <c r="E759" s="5">
        <v>113.607</v>
      </c>
      <c r="F759" s="6">
        <v>0.78549768518518526</v>
      </c>
      <c r="G759" s="5">
        <v>193.31200000000001</v>
      </c>
      <c r="H759" s="5">
        <v>321.73899999999998</v>
      </c>
      <c r="I759" s="5">
        <v>679.58100000000002</v>
      </c>
      <c r="K759" s="6">
        <f>K$4/X759/24</f>
        <v>0.23360852962269293</v>
      </c>
      <c r="L759" s="6">
        <f>L$4/Y759/24</f>
        <v>0.24113897382293273</v>
      </c>
      <c r="M759" s="6">
        <f>M$4/Z759/24</f>
        <v>0.21702070507172441</v>
      </c>
      <c r="N759" s="6">
        <f>N$4/AA759/24</f>
        <v>0.34097208645208449</v>
      </c>
      <c r="O759" s="6">
        <f>O$4/AB759/24</f>
        <v>0.29717278034248118</v>
      </c>
      <c r="P759" s="6">
        <f>P$4/AC759/24</f>
        <v>0.71075989236198278</v>
      </c>
      <c r="Q759" s="6">
        <f>Q$4/AD759/24</f>
        <v>0.36115319845707955</v>
      </c>
      <c r="R759" s="6">
        <f>R$4/AE759/24</f>
        <v>0.31513891794795834</v>
      </c>
      <c r="S759" s="6">
        <f>S$4/AF759/24</f>
        <v>0.44920467016315785</v>
      </c>
      <c r="T759" s="6">
        <f>T$4/AG759/24</f>
        <v>0.27816135344718623</v>
      </c>
      <c r="U759" s="6">
        <f t="shared" si="44"/>
        <v>0.41547737872738782</v>
      </c>
      <c r="W759" s="14">
        <v>348</v>
      </c>
      <c r="X759" s="5">
        <f t="shared" si="45"/>
        <v>11.290255558133486</v>
      </c>
      <c r="Y759" s="5">
        <f t="shared" si="45"/>
        <v>10.540256626176907</v>
      </c>
      <c r="Z759" s="5">
        <f t="shared" si="45"/>
        <v>10.175680392354678</v>
      </c>
      <c r="AA759" s="5">
        <f t="shared" si="47"/>
        <v>7.9429766861984019</v>
      </c>
      <c r="AB759" s="5">
        <f t="shared" si="47"/>
        <v>7.8517734048328673</v>
      </c>
      <c r="AC759" s="5">
        <f>AC$3*$W759+AC$4</f>
        <v>6.7416109408524694</v>
      </c>
      <c r="AD759" s="5">
        <f>AD$3*$W759+AD$4</f>
        <v>7.6144971489898561</v>
      </c>
      <c r="AE759" s="5">
        <f>AE$3*$W759+AE$4</f>
        <v>9.7840449329794019</v>
      </c>
      <c r="AF759" s="5">
        <f>AF$3*$W759+AF$4</f>
        <v>9.2756530450880454</v>
      </c>
      <c r="AG759" s="5">
        <f>AG$3*$W759+AG$4</f>
        <v>10.485520833577791</v>
      </c>
      <c r="AH759" s="5">
        <f>AH$3*$W759+AH$4</f>
        <v>7.5214684601407473</v>
      </c>
      <c r="AI759" s="32">
        <f>50/(B759*24)</f>
        <v>11.84458199552401</v>
      </c>
      <c r="AJ759" s="5">
        <f>C759/6</f>
        <v>10.93</v>
      </c>
      <c r="AK759" s="5">
        <f>100/(D759*24)</f>
        <v>9.896669026500982</v>
      </c>
      <c r="AL759" s="5">
        <f>E759/12</f>
        <v>9.4672499999999999</v>
      </c>
      <c r="AM759" s="5">
        <f>160.934/(F759*24)</f>
        <v>8.536732137857868</v>
      </c>
      <c r="AN759" s="5">
        <f>G759/24</f>
        <v>8.0546666666666678</v>
      </c>
    </row>
    <row r="760" spans="1:40" x14ac:dyDescent="0.2">
      <c r="A760" s="14">
        <v>347</v>
      </c>
      <c r="B760" s="6">
        <v>0.17606849639813277</v>
      </c>
      <c r="C760" s="5">
        <v>65.527000000000001</v>
      </c>
      <c r="D760" s="6">
        <f>100/(A760*$AK$3+$AK$4)/24</f>
        <v>0.4214649501550351</v>
      </c>
      <c r="E760" s="5">
        <v>113.515</v>
      </c>
      <c r="F760" s="6">
        <v>0.78631944444444446</v>
      </c>
      <c r="G760" s="5">
        <v>193.15899999999999</v>
      </c>
      <c r="H760" s="5">
        <v>321.48700000000002</v>
      </c>
      <c r="I760" s="5">
        <v>679.07</v>
      </c>
      <c r="K760" s="6">
        <f>K$4/X760/24</f>
        <v>0.23384674406214445</v>
      </c>
      <c r="L760" s="6">
        <f>L$4/Y760/24</f>
        <v>0.24138486717953203</v>
      </c>
      <c r="M760" s="6">
        <f>M$4/Z760/24</f>
        <v>0.21724200463510737</v>
      </c>
      <c r="N760" s="6">
        <f>N$4/AA760/24</f>
        <v>0.34131978126688423</v>
      </c>
      <c r="O760" s="6">
        <f>O$4/AB760/24</f>
        <v>0.29747581228829184</v>
      </c>
      <c r="P760" s="6">
        <f>P$4/AC760/24</f>
        <v>0.71151599042614544</v>
      </c>
      <c r="Q760" s="6">
        <f>Q$4/AD760/24</f>
        <v>0.36153738900743848</v>
      </c>
      <c r="R760" s="6">
        <f>R$4/AE760/24</f>
        <v>0.3154741590446542</v>
      </c>
      <c r="S760" s="6">
        <f>S$4/AF760/24</f>
        <v>0.44968252883972798</v>
      </c>
      <c r="T760" s="6">
        <f>T$4/AG760/24</f>
        <v>0.27845725824306233</v>
      </c>
      <c r="U760" s="6">
        <f t="shared" si="44"/>
        <v>0.41591935870562674</v>
      </c>
      <c r="W760" s="14">
        <v>347</v>
      </c>
      <c r="X760" s="5">
        <f t="shared" si="45"/>
        <v>11.278754427725056</v>
      </c>
      <c r="Y760" s="5">
        <f t="shared" si="45"/>
        <v>10.529519502878697</v>
      </c>
      <c r="Z760" s="5">
        <f t="shared" si="45"/>
        <v>10.165314654698486</v>
      </c>
      <c r="AA760" s="5">
        <f t="shared" si="47"/>
        <v>7.9348853537897863</v>
      </c>
      <c r="AB760" s="5">
        <f t="shared" si="47"/>
        <v>7.8437749791638076</v>
      </c>
      <c r="AC760" s="5">
        <f>AC$3*$W760+AC$4</f>
        <v>6.7344469149552246</v>
      </c>
      <c r="AD760" s="5">
        <f>AD$3*$W760+AD$4</f>
        <v>7.6064055436972247</v>
      </c>
      <c r="AE760" s="5">
        <f>AE$3*$W760+AE$4</f>
        <v>9.7736478406679872</v>
      </c>
      <c r="AF760" s="5">
        <f>AF$3*$W760+AF$4</f>
        <v>9.2657961994154192</v>
      </c>
      <c r="AG760" s="5">
        <f>AG$3*$W760+AG$4</f>
        <v>10.474378312382649</v>
      </c>
      <c r="AH760" s="5">
        <f>AH$3*$W760+AH$4</f>
        <v>7.5134757125161045</v>
      </c>
      <c r="AI760" s="32">
        <f>50/(B760*24)</f>
        <v>11.832516185192045</v>
      </c>
      <c r="AJ760" s="5">
        <f>C760/6</f>
        <v>10.921166666666666</v>
      </c>
      <c r="AK760" s="5">
        <f>100/(D760*24)</f>
        <v>9.8861522533106641</v>
      </c>
      <c r="AL760" s="5">
        <f>E760/12</f>
        <v>9.4595833333333328</v>
      </c>
      <c r="AM760" s="5">
        <f>160.934/(F760*24)</f>
        <v>8.5278106508875737</v>
      </c>
      <c r="AN760" s="5">
        <f>G760/24</f>
        <v>8.0482916666666657</v>
      </c>
    </row>
    <row r="761" spans="1:40" x14ac:dyDescent="0.2">
      <c r="A761" s="14">
        <v>346</v>
      </c>
      <c r="B761" s="6">
        <v>0.17624821959104023</v>
      </c>
      <c r="C761" s="5">
        <v>65.472999999999999</v>
      </c>
      <c r="D761" s="6">
        <f>100/(A761*$AK$3+$AK$4)/24</f>
        <v>0.42191377709861477</v>
      </c>
      <c r="E761" s="5">
        <v>113.42400000000001</v>
      </c>
      <c r="F761" s="6">
        <v>0.78714120370370377</v>
      </c>
      <c r="G761" s="5">
        <v>193.005</v>
      </c>
      <c r="H761" s="5">
        <v>321.23599999999999</v>
      </c>
      <c r="I761" s="5">
        <v>678.56</v>
      </c>
      <c r="K761" s="6">
        <f>K$4/X761/24</f>
        <v>0.23408544481982474</v>
      </c>
      <c r="L761" s="6">
        <f>L$4/Y761/24</f>
        <v>0.24163126253098069</v>
      </c>
      <c r="M761" s="6">
        <f>M$4/Z761/24</f>
        <v>0.21746375598475462</v>
      </c>
      <c r="N761" s="6">
        <f>N$4/AA761/24</f>
        <v>0.34166818590568493</v>
      </c>
      <c r="O761" s="6">
        <f>O$4/AB761/24</f>
        <v>0.29777946287820944</v>
      </c>
      <c r="P761" s="6">
        <f>P$4/AC761/24</f>
        <v>0.71227369885996328</v>
      </c>
      <c r="Q761" s="6">
        <f>Q$4/AD761/24</f>
        <v>0.36192239782309032</v>
      </c>
      <c r="R761" s="6">
        <f>R$4/AE761/24</f>
        <v>0.31581011415202492</v>
      </c>
      <c r="S761" s="6">
        <f>S$4/AF761/24</f>
        <v>0.45016140527993037</v>
      </c>
      <c r="T761" s="6">
        <f>T$4/AG761/24</f>
        <v>0.27875379326949534</v>
      </c>
      <c r="U761" s="6">
        <f t="shared" si="44"/>
        <v>0.41636228003152781</v>
      </c>
      <c r="W761" s="14">
        <v>346</v>
      </c>
      <c r="X761" s="5">
        <f t="shared" si="45"/>
        <v>11.267253297316628</v>
      </c>
      <c r="Y761" s="5">
        <f t="shared" si="45"/>
        <v>10.518782379580488</v>
      </c>
      <c r="Z761" s="5">
        <f t="shared" si="45"/>
        <v>10.154948917042294</v>
      </c>
      <c r="AA761" s="5">
        <f t="shared" si="47"/>
        <v>7.9267940213811698</v>
      </c>
      <c r="AB761" s="5">
        <f t="shared" si="47"/>
        <v>7.8357765534947479</v>
      </c>
      <c r="AC761" s="5">
        <f>AC$3*$W761+AC$4</f>
        <v>6.7272828890579799</v>
      </c>
      <c r="AD761" s="5">
        <f>AD$3*$W761+AD$4</f>
        <v>7.5983139384045941</v>
      </c>
      <c r="AE761" s="5">
        <f>AE$3*$W761+AE$4</f>
        <v>9.763250748356576</v>
      </c>
      <c r="AF761" s="5">
        <f>AF$3*$W761+AF$4</f>
        <v>9.255939353742793</v>
      </c>
      <c r="AG761" s="5">
        <f>AG$3*$W761+AG$4</f>
        <v>10.463235791187506</v>
      </c>
      <c r="AH761" s="5">
        <f>AH$3*$W761+AH$4</f>
        <v>7.5054829648914616</v>
      </c>
      <c r="AI761" s="32">
        <f>50/(B761*24)</f>
        <v>11.82045037486008</v>
      </c>
      <c r="AJ761" s="5">
        <f>C761/6</f>
        <v>10.912166666666666</v>
      </c>
      <c r="AK761" s="5">
        <f>100/(D761*24)</f>
        <v>9.8756354801203443</v>
      </c>
      <c r="AL761" s="5">
        <f>E761/12</f>
        <v>9.452</v>
      </c>
      <c r="AM761" s="5">
        <f>160.934/(F761*24)</f>
        <v>8.5189077916158151</v>
      </c>
      <c r="AN761" s="5">
        <f>G761/24</f>
        <v>8.0418749999999992</v>
      </c>
    </row>
    <row r="762" spans="1:40" x14ac:dyDescent="0.2">
      <c r="A762" s="14">
        <v>345</v>
      </c>
      <c r="B762" s="6">
        <v>0.17642831006635559</v>
      </c>
      <c r="C762" s="5">
        <v>65.42</v>
      </c>
      <c r="D762" s="6">
        <f>100/(A762*$AK$3+$AK$4)/24</f>
        <v>0.42236356099188915</v>
      </c>
      <c r="E762" s="5">
        <v>113.33199999999999</v>
      </c>
      <c r="F762" s="6">
        <v>0.78796296296296298</v>
      </c>
      <c r="G762" s="5">
        <v>192.851</v>
      </c>
      <c r="H762" s="5">
        <v>320.98399999999998</v>
      </c>
      <c r="I762" s="5">
        <v>678.04899999999998</v>
      </c>
      <c r="K762" s="6">
        <f>K$4/X762/24</f>
        <v>0.23432463338649409</v>
      </c>
      <c r="L762" s="6">
        <f>L$4/Y762/24</f>
        <v>0.24187816141609408</v>
      </c>
      <c r="M762" s="6">
        <f>M$4/Z762/24</f>
        <v>0.21768596050557201</v>
      </c>
      <c r="N762" s="6">
        <f>N$4/AA762/24</f>
        <v>0.34201730254438156</v>
      </c>
      <c r="O762" s="6">
        <f>O$4/AB762/24</f>
        <v>0.29808373400862603</v>
      </c>
      <c r="P762" s="6">
        <f>P$4/AC762/24</f>
        <v>0.71303302281367076</v>
      </c>
      <c r="Q762" s="6">
        <f>Q$4/AD762/24</f>
        <v>0.36230822752098629</v>
      </c>
      <c r="R762" s="6">
        <f>R$4/AE762/24</f>
        <v>0.31614678555359793</v>
      </c>
      <c r="S762" s="6">
        <f>S$4/AF762/24</f>
        <v>0.45064130273874542</v>
      </c>
      <c r="T762" s="6">
        <f>T$4/AG762/24</f>
        <v>0.27905096054206924</v>
      </c>
      <c r="U762" s="6">
        <f t="shared" si="44"/>
        <v>0.41680614571568003</v>
      </c>
      <c r="W762" s="14">
        <v>345</v>
      </c>
      <c r="X762" s="5">
        <f t="shared" si="45"/>
        <v>11.255752166908199</v>
      </c>
      <c r="Y762" s="5">
        <f t="shared" si="45"/>
        <v>10.508045256282278</v>
      </c>
      <c r="Z762" s="5">
        <f t="shared" si="45"/>
        <v>10.144583179386103</v>
      </c>
      <c r="AA762" s="5">
        <f t="shared" si="47"/>
        <v>7.9187026889725534</v>
      </c>
      <c r="AB762" s="5">
        <f t="shared" si="47"/>
        <v>7.8277781278256882</v>
      </c>
      <c r="AC762" s="5">
        <f>AC$3*$W762+AC$4</f>
        <v>6.7201188631607343</v>
      </c>
      <c r="AD762" s="5">
        <f>AD$3*$W762+AD$4</f>
        <v>7.5902223331119618</v>
      </c>
      <c r="AE762" s="5">
        <f>AE$3*$W762+AE$4</f>
        <v>9.7528536560451613</v>
      </c>
      <c r="AF762" s="5">
        <f>AF$3*$W762+AF$4</f>
        <v>9.2460825080701667</v>
      </c>
      <c r="AG762" s="5">
        <f>AG$3*$W762+AG$4</f>
        <v>10.452093269992364</v>
      </c>
      <c r="AH762" s="5">
        <f>AH$3*$W762+AH$4</f>
        <v>7.4974902172668205</v>
      </c>
      <c r="AI762" s="32">
        <f>50/(B762*24)</f>
        <v>11.808384564528113</v>
      </c>
      <c r="AJ762" s="5">
        <f>C762/6</f>
        <v>10.903333333333334</v>
      </c>
      <c r="AK762" s="5">
        <f>100/(D762*24)</f>
        <v>9.8651187069300263</v>
      </c>
      <c r="AL762" s="5">
        <f>E762/12</f>
        <v>9.4443333333333328</v>
      </c>
      <c r="AM762" s="5">
        <f>160.934/(F762*24)</f>
        <v>8.5100235017626318</v>
      </c>
      <c r="AN762" s="5">
        <f>G762/24</f>
        <v>8.0354583333333327</v>
      </c>
    </row>
    <row r="763" spans="1:40" x14ac:dyDescent="0.2">
      <c r="A763" s="14">
        <v>344</v>
      </c>
      <c r="B763" s="6">
        <v>0.17660876895109812</v>
      </c>
      <c r="C763" s="5">
        <v>65.366</v>
      </c>
      <c r="D763" s="6">
        <f>100/(A763*$AK$3+$AK$4)/24</f>
        <v>0.42281430489861144</v>
      </c>
      <c r="E763" s="5">
        <v>113.241</v>
      </c>
      <c r="F763" s="6">
        <v>0.78879629629629633</v>
      </c>
      <c r="G763" s="5">
        <v>192.69800000000001</v>
      </c>
      <c r="H763" s="5">
        <v>320.73200000000003</v>
      </c>
      <c r="I763" s="5">
        <v>677.53899999999999</v>
      </c>
      <c r="K763" s="6">
        <f>K$4/X763/24</f>
        <v>0.23456431125901198</v>
      </c>
      <c r="L763" s="6">
        <f>L$4/Y763/24</f>
        <v>0.2421255653799835</v>
      </c>
      <c r="M763" s="6">
        <f>M$4/Z763/24</f>
        <v>0.21790861958813179</v>
      </c>
      <c r="N763" s="6">
        <f>N$4/AA763/24</f>
        <v>0.34236713336777153</v>
      </c>
      <c r="O763" s="6">
        <f>O$4/AB763/24</f>
        <v>0.29838862758369267</v>
      </c>
      <c r="P763" s="6">
        <f>P$4/AC763/24</f>
        <v>0.71379396745948798</v>
      </c>
      <c r="Q763" s="6">
        <f>Q$4/AD763/24</f>
        <v>0.36269488072924821</v>
      </c>
      <c r="R763" s="6">
        <f>R$4/AE763/24</f>
        <v>0.31648417554264779</v>
      </c>
      <c r="S763" s="6">
        <f>S$4/AF763/24</f>
        <v>0.4511222244850483</v>
      </c>
      <c r="T763" s="6">
        <f>T$4/AG763/24</f>
        <v>0.27934876208497217</v>
      </c>
      <c r="U763" s="6">
        <f t="shared" si="44"/>
        <v>0.41725095878152446</v>
      </c>
      <c r="W763" s="14">
        <v>344</v>
      </c>
      <c r="X763" s="5">
        <f t="shared" si="45"/>
        <v>11.244251036499769</v>
      </c>
      <c r="Y763" s="5">
        <f t="shared" si="45"/>
        <v>10.497308132984069</v>
      </c>
      <c r="Z763" s="5">
        <f t="shared" si="45"/>
        <v>10.134217441729911</v>
      </c>
      <c r="AA763" s="5">
        <f t="shared" si="47"/>
        <v>7.9106113565639378</v>
      </c>
      <c r="AB763" s="5">
        <f t="shared" si="47"/>
        <v>7.8197797021566284</v>
      </c>
      <c r="AC763" s="5">
        <f>AC$3*$W763+AC$4</f>
        <v>6.7129548372634886</v>
      </c>
      <c r="AD763" s="5">
        <f>AD$3*$W763+AD$4</f>
        <v>7.5821307278193313</v>
      </c>
      <c r="AE763" s="5">
        <f>AE$3*$W763+AE$4</f>
        <v>9.7424565637337501</v>
      </c>
      <c r="AF763" s="5">
        <f>AF$3*$W763+AF$4</f>
        <v>9.2362256623975405</v>
      </c>
      <c r="AG763" s="5">
        <f>AG$3*$W763+AG$4</f>
        <v>10.440950748797221</v>
      </c>
      <c r="AH763" s="5">
        <f>AH$3*$W763+AH$4</f>
        <v>7.4894974696421777</v>
      </c>
      <c r="AI763" s="32">
        <f>50/(B763*24)</f>
        <v>11.79631875419615</v>
      </c>
      <c r="AJ763" s="5">
        <f>C763/6</f>
        <v>10.894333333333334</v>
      </c>
      <c r="AK763" s="5">
        <f>100/(D763*24)</f>
        <v>9.8546019337397084</v>
      </c>
      <c r="AL763" s="5">
        <f>E763/12</f>
        <v>9.43675</v>
      </c>
      <c r="AM763" s="5">
        <f>160.934/(F763*24)</f>
        <v>8.5010329850921469</v>
      </c>
      <c r="AN763" s="5">
        <f>G763/24</f>
        <v>8.0290833333333342</v>
      </c>
    </row>
    <row r="764" spans="1:40" x14ac:dyDescent="0.2">
      <c r="A764" s="14">
        <v>343</v>
      </c>
      <c r="B764" s="6">
        <v>0.17678959737690303</v>
      </c>
      <c r="C764" s="5">
        <v>65.313000000000002</v>
      </c>
      <c r="D764" s="6">
        <f>100/(A764*$AK$3+$AK$4)/24</f>
        <v>0.42326601189562735</v>
      </c>
      <c r="E764" s="5">
        <v>113.149</v>
      </c>
      <c r="F764" s="6">
        <v>0.78961805555555553</v>
      </c>
      <c r="G764" s="5">
        <v>192.54400000000001</v>
      </c>
      <c r="H764" s="5">
        <v>320.48</v>
      </c>
      <c r="I764" s="5">
        <v>677.02800000000002</v>
      </c>
      <c r="K764" s="6">
        <f>K$4/X764/24</f>
        <v>0.23480447994036849</v>
      </c>
      <c r="L764" s="6">
        <f>L$4/Y764/24</f>
        <v>0.24237347597408831</v>
      </c>
      <c r="M764" s="6">
        <f>M$4/Z764/24</f>
        <v>0.21813173462870125</v>
      </c>
      <c r="N764" s="6">
        <f>N$4/AA764/24</f>
        <v>0.34271768056960022</v>
      </c>
      <c r="O764" s="6">
        <f>O$4/AB764/24</f>
        <v>0.29869414551535883</v>
      </c>
      <c r="P764" s="6">
        <f>P$4/AC764/24</f>
        <v>0.71455653799173735</v>
      </c>
      <c r="Q764" s="6">
        <f>Q$4/AD764/24</f>
        <v>0.36308236008722911</v>
      </c>
      <c r="R764" s="6">
        <f>R$4/AE764/24</f>
        <v>0.31682228642224952</v>
      </c>
      <c r="S764" s="6">
        <f>S$4/AF764/24</f>
        <v>0.451604173801683</v>
      </c>
      <c r="T764" s="6">
        <f>T$4/AG764/24</f>
        <v>0.2796471999310422</v>
      </c>
      <c r="U764" s="6">
        <f t="shared" si="44"/>
        <v>0.41769672226542182</v>
      </c>
      <c r="W764" s="14">
        <v>343</v>
      </c>
      <c r="X764" s="5">
        <f t="shared" si="45"/>
        <v>11.232749906091339</v>
      </c>
      <c r="Y764" s="5">
        <f t="shared" si="45"/>
        <v>10.486571009685859</v>
      </c>
      <c r="Z764" s="5">
        <f t="shared" si="45"/>
        <v>10.123851704073719</v>
      </c>
      <c r="AA764" s="5">
        <f t="shared" si="47"/>
        <v>7.9025200241553222</v>
      </c>
      <c r="AB764" s="5">
        <f t="shared" si="47"/>
        <v>7.8117812764875687</v>
      </c>
      <c r="AC764" s="5">
        <f>AC$3*$W764+AC$4</f>
        <v>6.7057908113662439</v>
      </c>
      <c r="AD764" s="5">
        <f>AD$3*$W764+AD$4</f>
        <v>7.5740391225266999</v>
      </c>
      <c r="AE764" s="5">
        <f>AE$3*$W764+AE$4</f>
        <v>9.7320594714223354</v>
      </c>
      <c r="AF764" s="5">
        <f>AF$3*$W764+AF$4</f>
        <v>9.2263688167249143</v>
      </c>
      <c r="AG764" s="5">
        <f>AG$3*$W764+AG$4</f>
        <v>10.429808227602077</v>
      </c>
      <c r="AH764" s="5">
        <f>AH$3*$W764+AH$4</f>
        <v>7.4815047220175348</v>
      </c>
      <c r="AI764" s="32">
        <f>50/(B764*24)</f>
        <v>11.784252943864184</v>
      </c>
      <c r="AJ764" s="5">
        <f>C764/6</f>
        <v>10.8855</v>
      </c>
      <c r="AK764" s="5">
        <f>100/(D764*24)</f>
        <v>9.8440851605493886</v>
      </c>
      <c r="AL764" s="5">
        <f>E764/12</f>
        <v>9.4290833333333328</v>
      </c>
      <c r="AM764" s="5">
        <f>160.934/(F764*24)</f>
        <v>8.4921859197044984</v>
      </c>
      <c r="AN764" s="5">
        <f>G764/24</f>
        <v>8.0226666666666677</v>
      </c>
    </row>
    <row r="765" spans="1:40" x14ac:dyDescent="0.2">
      <c r="A765" s="14">
        <v>342</v>
      </c>
      <c r="B765" s="6">
        <v>0.17697079648004491</v>
      </c>
      <c r="C765" s="5">
        <v>65.259</v>
      </c>
      <c r="D765" s="6">
        <f>100/(A765*$AK$3+$AK$4)/24</f>
        <v>0.42371868507294513</v>
      </c>
      <c r="E765" s="5">
        <v>113.05800000000001</v>
      </c>
      <c r="F765" s="6">
        <v>0.79045138888888899</v>
      </c>
      <c r="G765" s="5">
        <v>192.39</v>
      </c>
      <c r="H765" s="5">
        <v>320.22800000000001</v>
      </c>
      <c r="I765" s="5">
        <v>676.51700000000005</v>
      </c>
      <c r="K765" s="6">
        <f>K$4/X765/24</f>
        <v>0.23504514093971554</v>
      </c>
      <c r="L765" s="6">
        <f>L$4/Y765/24</f>
        <v>0.24262189475620843</v>
      </c>
      <c r="M765" s="6">
        <f>M$4/Z765/24</f>
        <v>0.21835530702927206</v>
      </c>
      <c r="N765" s="6">
        <f>N$4/AA765/24</f>
        <v>0.34306894635260715</v>
      </c>
      <c r="O765" s="6">
        <f>O$4/AB765/24</f>
        <v>0.29900028972341269</v>
      </c>
      <c r="P765" s="6">
        <f>P$4/AC765/24</f>
        <v>0.71532073962696252</v>
      </c>
      <c r="Q765" s="6">
        <f>Q$4/AD765/24</f>
        <v>0.36347066824557289</v>
      </c>
      <c r="R765" s="6">
        <f>R$4/AE765/24</f>
        <v>0.31716112050533013</v>
      </c>
      <c r="S765" s="6">
        <f>S$4/AF765/24</f>
        <v>0.45208715398553762</v>
      </c>
      <c r="T765" s="6">
        <f>T$4/AG765/24</f>
        <v>0.27994627612181366</v>
      </c>
      <c r="U765" s="6">
        <f t="shared" si="44"/>
        <v>0.4181434392167222</v>
      </c>
      <c r="W765" s="14">
        <v>342</v>
      </c>
      <c r="X765" s="5">
        <f t="shared" si="45"/>
        <v>11.221248775682909</v>
      </c>
      <c r="Y765" s="5">
        <f t="shared" si="45"/>
        <v>10.475833886387651</v>
      </c>
      <c r="Z765" s="5">
        <f t="shared" si="45"/>
        <v>10.113485966417528</v>
      </c>
      <c r="AA765" s="5">
        <f t="shared" si="47"/>
        <v>7.8944286917467057</v>
      </c>
      <c r="AB765" s="5">
        <f t="shared" si="47"/>
        <v>7.8037828508185081</v>
      </c>
      <c r="AC765" s="5">
        <f>AC$3*$W765+AC$4</f>
        <v>6.6986267854689991</v>
      </c>
      <c r="AD765" s="5">
        <f>AD$3*$W765+AD$4</f>
        <v>7.5659475172340684</v>
      </c>
      <c r="AE765" s="5">
        <f>AE$3*$W765+AE$4</f>
        <v>9.7216623791109225</v>
      </c>
      <c r="AF765" s="5">
        <f>AF$3*$W765+AF$4</f>
        <v>9.216511971052288</v>
      </c>
      <c r="AG765" s="5">
        <f>AG$3*$W765+AG$4</f>
        <v>10.418665706406935</v>
      </c>
      <c r="AH765" s="5">
        <f>AH$3*$W765+AH$4</f>
        <v>7.4735119743928928</v>
      </c>
      <c r="AI765" s="32">
        <f>50/(B765*24)</f>
        <v>11.772187133532217</v>
      </c>
      <c r="AJ765" s="5">
        <f>C765/6</f>
        <v>10.8765</v>
      </c>
      <c r="AK765" s="5">
        <f>100/(D765*24)</f>
        <v>9.8335683873590689</v>
      </c>
      <c r="AL765" s="5">
        <f>E765/12</f>
        <v>9.4215</v>
      </c>
      <c r="AM765" s="5">
        <f>160.934/(F765*24)</f>
        <v>8.4832330331649448</v>
      </c>
      <c r="AN765" s="5">
        <f>G765/24</f>
        <v>8.0162499999999994</v>
      </c>
    </row>
    <row r="766" spans="1:40" x14ac:dyDescent="0.2">
      <c r="A766" s="14">
        <v>341</v>
      </c>
      <c r="B766" s="6">
        <v>0.17715236740146154</v>
      </c>
      <c r="C766" s="5">
        <v>65.206000000000003</v>
      </c>
      <c r="D766" s="6">
        <f>100/(A766*$AK$3+$AK$4)/24</f>
        <v>0.42417232753380579</v>
      </c>
      <c r="E766" s="5">
        <v>112.96599999999999</v>
      </c>
      <c r="F766" s="6">
        <v>0.79128472222222224</v>
      </c>
      <c r="G766" s="5">
        <v>192.23699999999999</v>
      </c>
      <c r="H766" s="5">
        <v>319.97699999999998</v>
      </c>
      <c r="I766" s="5">
        <v>676.00699999999995</v>
      </c>
      <c r="K766" s="6">
        <f>K$4/X766/24</f>
        <v>0.2352862957723986</v>
      </c>
      <c r="L766" s="6">
        <f>L$4/Y766/24</f>
        <v>0.24287082329053702</v>
      </c>
      <c r="M766" s="6">
        <f>M$4/Z766/24</f>
        <v>0.21857933819758965</v>
      </c>
      <c r="N766" s="6">
        <f>N$4/AA766/24</f>
        <v>0.34342093292857151</v>
      </c>
      <c r="O766" s="6">
        <f>O$4/AB766/24</f>
        <v>0.29930706213552105</v>
      </c>
      <c r="P766" s="6">
        <f>P$4/AC766/24</f>
        <v>0.71608657760404659</v>
      </c>
      <c r="Q766" s="6">
        <f>Q$4/AD766/24</f>
        <v>0.36385980786627475</v>
      </c>
      <c r="R766" s="6">
        <f>R$4/AE766/24</f>
        <v>0.31750068011472182</v>
      </c>
      <c r="S766" s="6">
        <f>S$4/AF766/24</f>
        <v>0.45257116834761885</v>
      </c>
      <c r="T766" s="6">
        <f>T$4/AG766/24</f>
        <v>0.28024599270756395</v>
      </c>
      <c r="U766" s="6">
        <f t="shared" si="44"/>
        <v>0.41859111269783461</v>
      </c>
      <c r="W766" s="14">
        <v>341</v>
      </c>
      <c r="X766" s="5">
        <f t="shared" si="45"/>
        <v>11.209747645274479</v>
      </c>
      <c r="Y766" s="5">
        <f t="shared" si="45"/>
        <v>10.465096763089441</v>
      </c>
      <c r="Z766" s="5">
        <f t="shared" si="45"/>
        <v>10.103120228761336</v>
      </c>
      <c r="AA766" s="5">
        <f t="shared" si="47"/>
        <v>7.8863373593380892</v>
      </c>
      <c r="AB766" s="5">
        <f t="shared" si="47"/>
        <v>7.7957844251494484</v>
      </c>
      <c r="AC766" s="5">
        <f>AC$3*$W766+AC$4</f>
        <v>6.6914627595717535</v>
      </c>
      <c r="AD766" s="5">
        <f>AD$3*$W766+AD$4</f>
        <v>7.557855911941437</v>
      </c>
      <c r="AE766" s="5">
        <f>AE$3*$W766+AE$4</f>
        <v>9.7112652867995095</v>
      </c>
      <c r="AF766" s="5">
        <f>AF$3*$W766+AF$4</f>
        <v>9.2066551253796618</v>
      </c>
      <c r="AG766" s="5">
        <f>AG$3*$W766+AG$4</f>
        <v>10.407523185211792</v>
      </c>
      <c r="AH766" s="5">
        <f>AH$3*$W766+AH$4</f>
        <v>7.4655192267682509</v>
      </c>
      <c r="AI766" s="32">
        <f>50/(B766*24)</f>
        <v>11.760121323200254</v>
      </c>
      <c r="AJ766" s="5">
        <f>C766/6</f>
        <v>10.867666666666667</v>
      </c>
      <c r="AK766" s="5">
        <f>100/(D766*24)</f>
        <v>9.8230516141687509</v>
      </c>
      <c r="AL766" s="5">
        <f>E766/12</f>
        <v>9.4138333333333328</v>
      </c>
      <c r="AM766" s="5">
        <f>160.934/(F766*24)</f>
        <v>8.4742990039053918</v>
      </c>
      <c r="AN766" s="5">
        <f>G766/24</f>
        <v>8.0098749999999992</v>
      </c>
    </row>
    <row r="767" spans="1:40" x14ac:dyDescent="0.2">
      <c r="A767" s="14">
        <v>340</v>
      </c>
      <c r="B767" s="6">
        <v>0.17733431128677801</v>
      </c>
      <c r="C767" s="5">
        <v>65.152000000000001</v>
      </c>
      <c r="D767" s="6">
        <f>100/(A767*$AK$3+$AK$4)/24</f>
        <v>0.42462694239475413</v>
      </c>
      <c r="E767" s="5">
        <v>112.875</v>
      </c>
      <c r="F767" s="6">
        <v>0.79210648148148144</v>
      </c>
      <c r="G767" s="5">
        <v>192.083</v>
      </c>
      <c r="H767" s="5">
        <v>319.72500000000002</v>
      </c>
      <c r="I767" s="5">
        <v>675.49599999999998</v>
      </c>
      <c r="K767" s="6">
        <f>K$4/X767/24</f>
        <v>0.23552794595998847</v>
      </c>
      <c r="L767" s="6">
        <f>L$4/Y767/24</f>
        <v>0.24312026314769311</v>
      </c>
      <c r="M767" s="6">
        <f>M$4/Z767/24</f>
        <v>0.21880382954718272</v>
      </c>
      <c r="N767" s="6">
        <f>N$4/AA767/24</f>
        <v>0.34377364251835885</v>
      </c>
      <c r="O767" s="6">
        <f>O$4/AB767/24</f>
        <v>0.2996144646872701</v>
      </c>
      <c r="P767" s="6">
        <f>P$4/AC767/24</f>
        <v>0.71685405718433248</v>
      </c>
      <c r="Q767" s="6">
        <f>Q$4/AD767/24</f>
        <v>0.36424978162274207</v>
      </c>
      <c r="R767" s="6">
        <f>R$4/AE767/24</f>
        <v>0.31784096758321506</v>
      </c>
      <c r="S767" s="6">
        <f>S$4/AF767/24</f>
        <v>0.45305622021312791</v>
      </c>
      <c r="T767" s="6">
        <f>T$4/AG767/24</f>
        <v>0.28054635174735992</v>
      </c>
      <c r="U767" s="6">
        <f t="shared" si="44"/>
        <v>0.41903974578429687</v>
      </c>
      <c r="W767" s="14">
        <v>340</v>
      </c>
      <c r="X767" s="5">
        <f t="shared" si="45"/>
        <v>11.198246514866049</v>
      </c>
      <c r="Y767" s="5">
        <f t="shared" si="45"/>
        <v>10.454359639791232</v>
      </c>
      <c r="Z767" s="5">
        <f t="shared" si="45"/>
        <v>10.092754491105145</v>
      </c>
      <c r="AA767" s="5">
        <f t="shared" si="47"/>
        <v>7.8782460269294727</v>
      </c>
      <c r="AB767" s="5">
        <f t="shared" si="47"/>
        <v>7.7877859994803877</v>
      </c>
      <c r="AC767" s="5">
        <f>AC$3*$W767+AC$4</f>
        <v>6.6842987336745079</v>
      </c>
      <c r="AD767" s="5">
        <f>AD$3*$W767+AD$4</f>
        <v>7.5497643066488056</v>
      </c>
      <c r="AE767" s="5">
        <f>AE$3*$W767+AE$4</f>
        <v>9.7008681944880966</v>
      </c>
      <c r="AF767" s="5">
        <f>AF$3*$W767+AF$4</f>
        <v>9.1967982797070356</v>
      </c>
      <c r="AG767" s="5">
        <f>AG$3*$W767+AG$4</f>
        <v>10.39638066401665</v>
      </c>
      <c r="AH767" s="5">
        <f>AH$3*$W767+AH$4</f>
        <v>7.457526479143608</v>
      </c>
      <c r="AI767" s="32">
        <f>50/(B767*24)</f>
        <v>11.748055512868287</v>
      </c>
      <c r="AJ767" s="5">
        <f>C767/6</f>
        <v>10.858666666666666</v>
      </c>
      <c r="AK767" s="5">
        <f>100/(D767*24)</f>
        <v>9.812534840978433</v>
      </c>
      <c r="AL767" s="5">
        <f>E767/12</f>
        <v>9.40625</v>
      </c>
      <c r="AM767" s="5">
        <f>160.934/(F767*24)</f>
        <v>8.4655074666121166</v>
      </c>
      <c r="AN767" s="5">
        <f>G767/24</f>
        <v>8.0034583333333327</v>
      </c>
    </row>
    <row r="768" spans="1:40" x14ac:dyDescent="0.2">
      <c r="A768" s="14">
        <v>339</v>
      </c>
      <c r="B768" s="6">
        <v>0.17751662928633061</v>
      </c>
      <c r="C768" s="5">
        <v>65.099000000000004</v>
      </c>
      <c r="D768" s="6">
        <f>100/(A768*$AK$3+$AK$4)/24</f>
        <v>0.4250825327857104</v>
      </c>
      <c r="E768" s="5">
        <v>112.783</v>
      </c>
      <c r="F768" s="6">
        <v>0.79295138888888894</v>
      </c>
      <c r="G768" s="5">
        <v>191.93</v>
      </c>
      <c r="H768" s="5">
        <v>319.47300000000001</v>
      </c>
      <c r="I768" s="5">
        <v>674.98500000000001</v>
      </c>
      <c r="K768" s="6">
        <f>K$4/X768/24</f>
        <v>0.23577009303031318</v>
      </c>
      <c r="L768" s="6">
        <f>L$4/Y768/24</f>
        <v>0.24337021590475491</v>
      </c>
      <c r="M768" s="6">
        <f>M$4/Z768/24</f>
        <v>0.21902878249739313</v>
      </c>
      <c r="N768" s="6">
        <f>N$4/AA768/24</f>
        <v>0.34412707735196801</v>
      </c>
      <c r="O768" s="6">
        <f>O$4/AB768/24</f>
        <v>0.29992249932220583</v>
      </c>
      <c r="P768" s="6">
        <f>P$4/AC768/24</f>
        <v>0.71762318365174249</v>
      </c>
      <c r="Q768" s="6">
        <f>Q$4/AD768/24</f>
        <v>0.36464059219985551</v>
      </c>
      <c r="R768" s="6">
        <f>R$4/AE768/24</f>
        <v>0.31818198525361185</v>
      </c>
      <c r="S768" s="6">
        <f>S$4/AF768/24</f>
        <v>0.45354231292153685</v>
      </c>
      <c r="T768" s="6">
        <f>T$4/AG768/24</f>
        <v>0.28084735530910548</v>
      </c>
      <c r="U768" s="6">
        <f t="shared" si="44"/>
        <v>0.4194893415648458</v>
      </c>
      <c r="W768" s="14">
        <v>339</v>
      </c>
      <c r="X768" s="5">
        <f t="shared" si="45"/>
        <v>11.18674538445762</v>
      </c>
      <c r="Y768" s="5">
        <f t="shared" si="45"/>
        <v>10.443622516493022</v>
      </c>
      <c r="Z768" s="5">
        <f t="shared" si="45"/>
        <v>10.082388753448953</v>
      </c>
      <c r="AA768" s="5">
        <f t="shared" si="47"/>
        <v>7.8701546945208571</v>
      </c>
      <c r="AB768" s="5">
        <f t="shared" si="47"/>
        <v>7.779787573811328</v>
      </c>
      <c r="AC768" s="5">
        <f>AC$3*$W768+AC$4</f>
        <v>6.6771347077772631</v>
      </c>
      <c r="AD768" s="5">
        <f>AD$3*$W768+AD$4</f>
        <v>7.5416727013561751</v>
      </c>
      <c r="AE768" s="5">
        <f>AE$3*$W768+AE$4</f>
        <v>9.6904711021766836</v>
      </c>
      <c r="AF768" s="5">
        <f>AF$3*$W768+AF$4</f>
        <v>9.1869414340344093</v>
      </c>
      <c r="AG768" s="5">
        <f>AG$3*$W768+AG$4</f>
        <v>10.385238142821507</v>
      </c>
      <c r="AH768" s="5">
        <f>AH$3*$W768+AH$4</f>
        <v>7.449533731518966</v>
      </c>
      <c r="AI768" s="32">
        <f>50/(B768*24)</f>
        <v>11.735989702536321</v>
      </c>
      <c r="AJ768" s="5">
        <f>C768/6</f>
        <v>10.849833333333335</v>
      </c>
      <c r="AK768" s="5">
        <f>100/(D768*24)</f>
        <v>9.8020180677881132</v>
      </c>
      <c r="AL768" s="5">
        <f>E768/12</f>
        <v>9.3985833333333328</v>
      </c>
      <c r="AM768" s="5">
        <f>160.934/(F768*24)</f>
        <v>8.4564872794149846</v>
      </c>
      <c r="AN768" s="5">
        <f>G768/24</f>
        <v>7.9970833333333333</v>
      </c>
    </row>
    <row r="769" spans="1:40" x14ac:dyDescent="0.2">
      <c r="A769" s="14">
        <v>338</v>
      </c>
      <c r="B769" s="6">
        <v>0.17769932255519111</v>
      </c>
      <c r="C769" s="5">
        <v>65.045000000000002</v>
      </c>
      <c r="D769" s="6">
        <f>100/(A769*$AK$3+$AK$4)/24</f>
        <v>0.42553910185004179</v>
      </c>
      <c r="E769" s="5">
        <v>112.691</v>
      </c>
      <c r="F769" s="6">
        <v>0.79378472222222218</v>
      </c>
      <c r="G769" s="5">
        <v>191.77600000000001</v>
      </c>
      <c r="H769" s="5">
        <v>319.221</v>
      </c>
      <c r="I769" s="5">
        <v>674.47500000000002</v>
      </c>
      <c r="K769" s="6">
        <f>K$4/X769/24</f>
        <v>0.23601273851749049</v>
      </c>
      <c r="L769" s="6">
        <f>L$4/Y769/24</f>
        <v>0.24362068314529275</v>
      </c>
      <c r="M769" s="6">
        <f>M$4/Z769/24</f>
        <v>0.21925419847340535</v>
      </c>
      <c r="N769" s="6">
        <f>N$4/AA769/24</f>
        <v>0.34448123966857797</v>
      </c>
      <c r="O769" s="6">
        <f>O$4/AB769/24</f>
        <v>0.3002311679918751</v>
      </c>
      <c r="P769" s="6">
        <f>P$4/AC769/24</f>
        <v>0.71839396231290076</v>
      </c>
      <c r="Q769" s="6">
        <f>Q$4/AD769/24</f>
        <v>0.36503224229403114</v>
      </c>
      <c r="R769" s="6">
        <f>R$4/AE769/24</f>
        <v>0.31852373547877944</v>
      </c>
      <c r="S769" s="6">
        <f>S$4/AF769/24</f>
        <v>0.45402944982666499</v>
      </c>
      <c r="T769" s="6">
        <f>T$4/AG769/24</f>
        <v>0.28114900546958871</v>
      </c>
      <c r="U769" s="6">
        <f t="shared" si="44"/>
        <v>0.41993990314148855</v>
      </c>
      <c r="W769" s="14">
        <v>338</v>
      </c>
      <c r="X769" s="5">
        <f t="shared" si="45"/>
        <v>11.175244254049192</v>
      </c>
      <c r="Y769" s="5">
        <f t="shared" si="45"/>
        <v>10.432885393194812</v>
      </c>
      <c r="Z769" s="5">
        <f t="shared" si="45"/>
        <v>10.072023015792762</v>
      </c>
      <c r="AA769" s="5">
        <f t="shared" si="47"/>
        <v>7.8620633621122415</v>
      </c>
      <c r="AB769" s="5">
        <f t="shared" si="47"/>
        <v>7.7717891481422683</v>
      </c>
      <c r="AC769" s="5">
        <f>AC$3*$W769+AC$4</f>
        <v>6.6699706818800184</v>
      </c>
      <c r="AD769" s="5">
        <f>AD$3*$W769+AD$4</f>
        <v>7.5335810960635428</v>
      </c>
      <c r="AE769" s="5">
        <f>AE$3*$W769+AE$4</f>
        <v>9.6800740098652707</v>
      </c>
      <c r="AF769" s="5">
        <f>AF$3*$W769+AF$4</f>
        <v>9.1770845883617831</v>
      </c>
      <c r="AG769" s="5">
        <f>AG$3*$W769+AG$4</f>
        <v>10.374095621626363</v>
      </c>
      <c r="AH769" s="5">
        <f>AH$3*$W769+AH$4</f>
        <v>7.4415409838943241</v>
      </c>
      <c r="AI769" s="32">
        <f>50/(B769*24)</f>
        <v>11.723923892204354</v>
      </c>
      <c r="AJ769" s="5">
        <f>C769/6</f>
        <v>10.840833333333334</v>
      </c>
      <c r="AK769" s="5">
        <f>100/(D769*24)</f>
        <v>9.7915012945977935</v>
      </c>
      <c r="AL769" s="5">
        <f>E769/12</f>
        <v>9.3909166666666675</v>
      </c>
      <c r="AM769" s="5">
        <f>160.934/(F769*24)</f>
        <v>8.4476094659026284</v>
      </c>
      <c r="AN769" s="5">
        <f>G769/24</f>
        <v>7.9906666666666668</v>
      </c>
    </row>
    <row r="770" spans="1:40" x14ac:dyDescent="0.2">
      <c r="A770" s="14">
        <v>337</v>
      </c>
      <c r="B770" s="6">
        <v>0.1778823922531913</v>
      </c>
      <c r="C770" s="5">
        <v>64.992000000000004</v>
      </c>
      <c r="D770" s="6">
        <f>100/(A770*$AK$3+$AK$4)/24</f>
        <v>0.42599665274463461</v>
      </c>
      <c r="E770" s="5">
        <v>112.6</v>
      </c>
      <c r="F770" s="6">
        <v>0.79461805555555554</v>
      </c>
      <c r="G770" s="5">
        <v>191.62200000000001</v>
      </c>
      <c r="H770" s="5">
        <v>318.97000000000003</v>
      </c>
      <c r="I770" s="5">
        <v>673.96400000000006</v>
      </c>
      <c r="K770" s="6">
        <f>K$4/X770/24</f>
        <v>0.23625588396195993</v>
      </c>
      <c r="L770" s="6">
        <f>L$4/Y770/24</f>
        <v>0.24387166645940284</v>
      </c>
      <c r="M770" s="6">
        <f>M$4/Z770/24</f>
        <v>0.21948007890627727</v>
      </c>
      <c r="N770" s="6">
        <f>N$4/AA770/24</f>
        <v>0.34483613171659511</v>
      </c>
      <c r="O770" s="6">
        <f>O$4/AB770/24</f>
        <v>0.30054047265586703</v>
      </c>
      <c r="P770" s="6">
        <f>P$4/AC770/24</f>
        <v>0.71916639849725461</v>
      </c>
      <c r="Q770" s="6">
        <f>Q$4/AD770/24</f>
        <v>0.36542473461328157</v>
      </c>
      <c r="R770" s="6">
        <f>R$4/AE770/24</f>
        <v>0.31886622062170461</v>
      </c>
      <c r="S770" s="6">
        <f>S$4/AF770/24</f>
        <v>0.45451763429675607</v>
      </c>
      <c r="T770" s="6">
        <f>T$4/AG770/24</f>
        <v>0.28145130431452969</v>
      </c>
      <c r="U770" s="6">
        <f t="shared" si="44"/>
        <v>0.42039143362957371</v>
      </c>
      <c r="W770" s="14">
        <v>337</v>
      </c>
      <c r="X770" s="5">
        <f t="shared" si="45"/>
        <v>11.163743123640762</v>
      </c>
      <c r="Y770" s="5">
        <f t="shared" si="45"/>
        <v>10.422148269896603</v>
      </c>
      <c r="Z770" s="5">
        <f t="shared" si="45"/>
        <v>10.06165727813657</v>
      </c>
      <c r="AA770" s="5">
        <f t="shared" si="47"/>
        <v>7.8539720297036251</v>
      </c>
      <c r="AB770" s="5">
        <f t="shared" si="47"/>
        <v>7.7637907224732086</v>
      </c>
      <c r="AC770" s="5">
        <f>AC$3*$W770+AC$4</f>
        <v>6.6628066559827728</v>
      </c>
      <c r="AD770" s="5">
        <f>AD$3*$W770+AD$4</f>
        <v>7.5254894907709122</v>
      </c>
      <c r="AE770" s="5">
        <f>AE$3*$W770+AE$4</f>
        <v>9.6696769175538577</v>
      </c>
      <c r="AF770" s="5">
        <f>AF$3*$W770+AF$4</f>
        <v>9.1672277426891569</v>
      </c>
      <c r="AG770" s="5">
        <f>AG$3*$W770+AG$4</f>
        <v>10.362953100431222</v>
      </c>
      <c r="AH770" s="5">
        <f>AH$3*$W770+AH$4</f>
        <v>7.4335482362696812</v>
      </c>
      <c r="AI770" s="32">
        <f>50/(B770*24)</f>
        <v>11.711858081872393</v>
      </c>
      <c r="AJ770" s="5">
        <f>C770/6</f>
        <v>10.832000000000001</v>
      </c>
      <c r="AK770" s="5">
        <f>100/(D770*24)</f>
        <v>9.7809845214074755</v>
      </c>
      <c r="AL770" s="5">
        <f>E770/12</f>
        <v>9.3833333333333329</v>
      </c>
      <c r="AM770" s="5">
        <f>160.934/(F770*24)</f>
        <v>8.4387502731046542</v>
      </c>
      <c r="AN770" s="5">
        <f>G770/24</f>
        <v>7.9842500000000003</v>
      </c>
    </row>
    <row r="771" spans="1:40" x14ac:dyDescent="0.2">
      <c r="A771" s="14">
        <v>336</v>
      </c>
      <c r="B771" s="6">
        <v>0.17806583954494745</v>
      </c>
      <c r="C771" s="5">
        <v>64.938000000000002</v>
      </c>
      <c r="D771" s="6">
        <f>100/(A771*$AK$3+$AK$4)/24</f>
        <v>0.42645518863996751</v>
      </c>
      <c r="E771" s="5">
        <v>112.508</v>
      </c>
      <c r="F771" s="6">
        <v>0.79546296296296293</v>
      </c>
      <c r="G771" s="5">
        <v>191.46899999999999</v>
      </c>
      <c r="H771" s="5">
        <v>318.71800000000002</v>
      </c>
      <c r="I771" s="5">
        <v>673.45399999999995</v>
      </c>
      <c r="K771" s="6">
        <f>K$4/X771/24</f>
        <v>0.23649953091051559</v>
      </c>
      <c r="L771" s="6">
        <f>L$4/Y771/24</f>
        <v>0.2441231674437406</v>
      </c>
      <c r="M771" s="6">
        <f>M$4/Z771/24</f>
        <v>0.21970642523296977</v>
      </c>
      <c r="N771" s="6">
        <f>N$4/AA771/24</f>
        <v>0.3451917557537007</v>
      </c>
      <c r="O771" s="6">
        <f>O$4/AB771/24</f>
        <v>0.30085041528185413</v>
      </c>
      <c r="P771" s="6">
        <f>P$4/AC771/24</f>
        <v>0.71994049755719713</v>
      </c>
      <c r="Q771" s="6">
        <f>Q$4/AD771/24</f>
        <v>0.36581807187727916</v>
      </c>
      <c r="R771" s="6">
        <f>R$4/AE771/24</f>
        <v>0.31920944305554816</v>
      </c>
      <c r="S771" s="6">
        <f>S$4/AF771/24</f>
        <v>0.45500686971455595</v>
      </c>
      <c r="T771" s="6">
        <f>T$4/AG771/24</f>
        <v>0.28175425393862885</v>
      </c>
      <c r="U771" s="6">
        <f t="shared" si="44"/>
        <v>0.4208439361578627</v>
      </c>
      <c r="W771" s="14">
        <v>336</v>
      </c>
      <c r="X771" s="5">
        <f t="shared" si="45"/>
        <v>11.152241993232332</v>
      </c>
      <c r="Y771" s="5">
        <f t="shared" si="45"/>
        <v>10.411411146598393</v>
      </c>
      <c r="Z771" s="5">
        <f t="shared" si="45"/>
        <v>10.051291540480378</v>
      </c>
      <c r="AA771" s="5">
        <f t="shared" si="47"/>
        <v>7.8458806972950086</v>
      </c>
      <c r="AB771" s="5">
        <f t="shared" si="47"/>
        <v>7.7557922968041488</v>
      </c>
      <c r="AC771" s="5">
        <f>AC$3*$W771+AC$4</f>
        <v>6.6556426300855271</v>
      </c>
      <c r="AD771" s="5">
        <f>AD$3*$W771+AD$4</f>
        <v>7.5173978854782808</v>
      </c>
      <c r="AE771" s="5">
        <f>AE$3*$W771+AE$4</f>
        <v>9.6592798252424448</v>
      </c>
      <c r="AF771" s="5">
        <f>AF$3*$W771+AF$4</f>
        <v>9.1573708970165306</v>
      </c>
      <c r="AG771" s="5">
        <f>AG$3*$W771+AG$4</f>
        <v>10.351810579236078</v>
      </c>
      <c r="AH771" s="5">
        <f>AH$3*$W771+AH$4</f>
        <v>7.4255554886450392</v>
      </c>
      <c r="AI771" s="32">
        <f>50/(B771*24)</f>
        <v>11.699792271540424</v>
      </c>
      <c r="AJ771" s="5">
        <f>C771/6</f>
        <v>10.823</v>
      </c>
      <c r="AK771" s="5">
        <f>100/(D771*24)</f>
        <v>9.7704677482171576</v>
      </c>
      <c r="AL771" s="5">
        <f>E771/12</f>
        <v>9.3756666666666657</v>
      </c>
      <c r="AM771" s="5">
        <f>160.934/(F771*24)</f>
        <v>8.4297869863810959</v>
      </c>
      <c r="AN771" s="5">
        <f>G771/24</f>
        <v>7.977875</v>
      </c>
    </row>
    <row r="772" spans="1:40" x14ac:dyDescent="0.2">
      <c r="A772" s="14">
        <v>335</v>
      </c>
      <c r="B772" s="6">
        <v>0.17824966559988484</v>
      </c>
      <c r="C772" s="5">
        <v>64.885000000000005</v>
      </c>
      <c r="D772" s="6">
        <f>100/(A772*$AK$3+$AK$4)/24</f>
        <v>0.42691471272018444</v>
      </c>
      <c r="E772" s="5">
        <v>112.417</v>
      </c>
      <c r="F772" s="6">
        <v>0.79629629629629628</v>
      </c>
      <c r="G772" s="5">
        <v>191.315</v>
      </c>
      <c r="H772" s="5">
        <v>318.46600000000001</v>
      </c>
      <c r="I772" s="5">
        <v>672.94299999999998</v>
      </c>
      <c r="K772" s="6">
        <f>K$4/X772/24</f>
        <v>0.23674368091633891</v>
      </c>
      <c r="L772" s="6">
        <f>L$4/Y772/24</f>
        <v>0.24437518770155472</v>
      </c>
      <c r="M772" s="6">
        <f>M$4/Z772/24</f>
        <v>0.21993323889637753</v>
      </c>
      <c r="N772" s="6">
        <f>N$4/AA772/24</f>
        <v>0.34554811404689872</v>
      </c>
      <c r="O772" s="6">
        <f>O$4/AB772/24</f>
        <v>0.30116099784563433</v>
      </c>
      <c r="P772" s="6">
        <f>P$4/AC772/24</f>
        <v>0.72071626486819163</v>
      </c>
      <c r="Q772" s="6">
        <f>Q$4/AD772/24</f>
        <v>0.36621225681741842</v>
      </c>
      <c r="R772" s="6">
        <f>R$4/AE772/24</f>
        <v>0.3195534051636994</v>
      </c>
      <c r="S772" s="6">
        <f>S$4/AF772/24</f>
        <v>0.45549715947739067</v>
      </c>
      <c r="T772" s="6">
        <f>T$4/AG772/24</f>
        <v>0.28205785644561499</v>
      </c>
      <c r="U772" s="6">
        <f t="shared" si="44"/>
        <v>0.42129741386860303</v>
      </c>
      <c r="W772" s="14">
        <v>335</v>
      </c>
      <c r="X772" s="5">
        <f t="shared" si="45"/>
        <v>11.140740862823902</v>
      </c>
      <c r="Y772" s="5">
        <f t="shared" si="45"/>
        <v>10.400674023300184</v>
      </c>
      <c r="Z772" s="5">
        <f t="shared" si="45"/>
        <v>10.040925802824187</v>
      </c>
      <c r="AA772" s="5">
        <f t="shared" si="47"/>
        <v>7.837789364886393</v>
      </c>
      <c r="AB772" s="5">
        <f t="shared" si="47"/>
        <v>7.7477938711350891</v>
      </c>
      <c r="AC772" s="5">
        <f>AC$3*$W772+AC$4</f>
        <v>6.6484786041882824</v>
      </c>
      <c r="AD772" s="5">
        <f>AD$3*$W772+AD$4</f>
        <v>7.5093062801856494</v>
      </c>
      <c r="AE772" s="5">
        <f>AE$3*$W772+AE$4</f>
        <v>9.6488827329310318</v>
      </c>
      <c r="AF772" s="5">
        <f>AF$3*$W772+AF$4</f>
        <v>9.1475140513439044</v>
      </c>
      <c r="AG772" s="5">
        <f>AG$3*$W772+AG$4</f>
        <v>10.340668058040936</v>
      </c>
      <c r="AH772" s="5">
        <f>AH$3*$W772+AH$4</f>
        <v>7.4175627410203973</v>
      </c>
      <c r="AI772" s="32">
        <f>50/(B772*24)</f>
        <v>11.687726461208459</v>
      </c>
      <c r="AJ772" s="5">
        <f>C772/6</f>
        <v>10.814166666666667</v>
      </c>
      <c r="AK772" s="5">
        <f>100/(D772*24)</f>
        <v>9.7599509750268378</v>
      </c>
      <c r="AL772" s="5">
        <f>E772/12</f>
        <v>9.3680833333333329</v>
      </c>
      <c r="AM772" s="5">
        <f>160.934/(F772*24)</f>
        <v>8.4209651162790706</v>
      </c>
      <c r="AN772" s="5">
        <f>G772/24</f>
        <v>7.9714583333333335</v>
      </c>
    </row>
    <row r="773" spans="1:40" x14ac:dyDescent="0.2">
      <c r="A773" s="14">
        <v>334</v>
      </c>
      <c r="B773" s="6">
        <v>0.17843387159226293</v>
      </c>
      <c r="C773" s="5">
        <v>64.831000000000003</v>
      </c>
      <c r="D773" s="6">
        <f>100/(A773*$AK$3+$AK$4)/24</f>
        <v>0.4273752281831682</v>
      </c>
      <c r="E773" s="5">
        <v>112.325</v>
      </c>
      <c r="F773" s="6">
        <v>0.79714120370370367</v>
      </c>
      <c r="G773" s="5">
        <v>191.161</v>
      </c>
      <c r="H773" s="5">
        <v>318.214</v>
      </c>
      <c r="I773" s="5">
        <v>672.43200000000002</v>
      </c>
      <c r="K773" s="6">
        <f>K$4/X773/24</f>
        <v>0.23698833553903156</v>
      </c>
      <c r="L773" s="6">
        <f>L$4/Y773/24</f>
        <v>0.24462772884272124</v>
      </c>
      <c r="M773" s="6">
        <f>M$4/Z773/24</f>
        <v>0.22016052134535993</v>
      </c>
      <c r="N773" s="6">
        <f>N$4/AA773/24</f>
        <v>0.34590520887256454</v>
      </c>
      <c r="O773" s="6">
        <f>O$4/AB773/24</f>
        <v>0.30147222233117282</v>
      </c>
      <c r="P773" s="6">
        <f>P$4/AC773/24</f>
        <v>0.72149370582889516</v>
      </c>
      <c r="Q773" s="6">
        <f>Q$4/AD773/24</f>
        <v>0.36660729217687943</v>
      </c>
      <c r="R773" s="6">
        <f>R$4/AE773/24</f>
        <v>0.31989810933983176</v>
      </c>
      <c r="S773" s="6">
        <f>S$4/AF773/24</f>
        <v>0.4559885069972453</v>
      </c>
      <c r="T773" s="6">
        <f>T$4/AG773/24</f>
        <v>0.28236211394829419</v>
      </c>
      <c r="U773" s="6">
        <f t="shared" si="44"/>
        <v>0.42175186991760022</v>
      </c>
      <c r="W773" s="14">
        <v>334</v>
      </c>
      <c r="X773" s="5">
        <f t="shared" si="45"/>
        <v>11.129239732415472</v>
      </c>
      <c r="Y773" s="5">
        <f t="shared" si="45"/>
        <v>10.389936900001974</v>
      </c>
      <c r="Z773" s="5">
        <f t="shared" si="45"/>
        <v>10.030560065167995</v>
      </c>
      <c r="AA773" s="5">
        <f t="shared" si="47"/>
        <v>7.8296980324777765</v>
      </c>
      <c r="AB773" s="5">
        <f t="shared" si="47"/>
        <v>7.7397954454660285</v>
      </c>
      <c r="AC773" s="5">
        <f>AC$3*$W773+AC$4</f>
        <v>6.6413145782910377</v>
      </c>
      <c r="AD773" s="5">
        <f>AD$3*$W773+AD$4</f>
        <v>7.501214674893018</v>
      </c>
      <c r="AE773" s="5">
        <f>AE$3*$W773+AE$4</f>
        <v>9.6384856406196189</v>
      </c>
      <c r="AF773" s="5">
        <f>AF$3*$W773+AF$4</f>
        <v>9.1376572056712781</v>
      </c>
      <c r="AG773" s="5">
        <f>AG$3*$W773+AG$4</f>
        <v>10.329525536845793</v>
      </c>
      <c r="AH773" s="5">
        <f>AH$3*$W773+AH$4</f>
        <v>7.4095699933957544</v>
      </c>
      <c r="AI773" s="32">
        <f>50/(B773*24)</f>
        <v>11.675660650876493</v>
      </c>
      <c r="AJ773" s="5">
        <f>C773/6</f>
        <v>10.805166666666667</v>
      </c>
      <c r="AK773" s="5">
        <f>100/(D773*24)</f>
        <v>9.7494342018365199</v>
      </c>
      <c r="AL773" s="5">
        <f>E773/12</f>
        <v>9.3604166666666675</v>
      </c>
      <c r="AM773" s="5">
        <f>160.934/(F773*24)</f>
        <v>8.4120395510577435</v>
      </c>
      <c r="AN773" s="5">
        <f>G773/24</f>
        <v>7.965041666666667</v>
      </c>
    </row>
    <row r="774" spans="1:40" x14ac:dyDescent="0.2">
      <c r="A774" s="14">
        <v>333</v>
      </c>
      <c r="B774" s="6">
        <v>0.17861845870120011</v>
      </c>
      <c r="C774" s="5">
        <v>64.778000000000006</v>
      </c>
      <c r="D774" s="6">
        <f>100/(A774*$AK$3+$AK$4)/24</f>
        <v>0.42783673824061491</v>
      </c>
      <c r="E774" s="5">
        <v>112.23399999999999</v>
      </c>
      <c r="F774" s="6">
        <v>0.79798611111111117</v>
      </c>
      <c r="G774" s="5">
        <v>191.00800000000001</v>
      </c>
      <c r="H774" s="5">
        <v>317.96199999999999</v>
      </c>
      <c r="I774" s="5">
        <v>671.92200000000003</v>
      </c>
      <c r="K774" s="6">
        <f>K$4/X774/24</f>
        <v>0.23723349634464888</v>
      </c>
      <c r="L774" s="6">
        <f>L$4/Y774/24</f>
        <v>0.24488079248377773</v>
      </c>
      <c r="M774" s="6">
        <f>M$4/Z774/24</f>
        <v>0.22038827403477143</v>
      </c>
      <c r="N774" s="6">
        <f>N$4/AA774/24</f>
        <v>0.34626304251649281</v>
      </c>
      <c r="O774" s="6">
        <f>O$4/AB774/24</f>
        <v>0.30178409073064427</v>
      </c>
      <c r="P774" s="6">
        <f>P$4/AC774/24</f>
        <v>0.72227282586128461</v>
      </c>
      <c r="Q774" s="6">
        <f>Q$4/AD774/24</f>
        <v>0.36700318071069121</v>
      </c>
      <c r="R774" s="6">
        <f>R$4/AE774/24</f>
        <v>0.32024355798795801</v>
      </c>
      <c r="S774" s="6">
        <f>S$4/AF774/24</f>
        <v>0.45648091570084276</v>
      </c>
      <c r="T774" s="6">
        <f>T$4/AG774/24</f>
        <v>0.28266702856859877</v>
      </c>
      <c r="U774" s="6">
        <f t="shared" si="44"/>
        <v>0.42220730747429097</v>
      </c>
      <c r="W774" s="14">
        <v>333</v>
      </c>
      <c r="X774" s="5">
        <f t="shared" si="45"/>
        <v>11.117738602007044</v>
      </c>
      <c r="Y774" s="5">
        <f t="shared" si="45"/>
        <v>10.379199776703764</v>
      </c>
      <c r="Z774" s="5">
        <f t="shared" si="45"/>
        <v>10.020194327511803</v>
      </c>
      <c r="AA774" s="5">
        <f t="shared" si="47"/>
        <v>7.8216067000691609</v>
      </c>
      <c r="AB774" s="5">
        <f t="shared" si="47"/>
        <v>7.7317970197969688</v>
      </c>
      <c r="AC774" s="5">
        <f>AC$3*$W774+AC$4</f>
        <v>6.634150552393792</v>
      </c>
      <c r="AD774" s="5">
        <f>AD$3*$W774+AD$4</f>
        <v>7.4931230696003865</v>
      </c>
      <c r="AE774" s="5">
        <f>AE$3*$W774+AE$4</f>
        <v>9.6280885483082059</v>
      </c>
      <c r="AF774" s="5">
        <f>AF$3*$W774+AF$4</f>
        <v>9.1278003599986519</v>
      </c>
      <c r="AG774" s="5">
        <f>AG$3*$W774+AG$4</f>
        <v>10.31838301565065</v>
      </c>
      <c r="AH774" s="5">
        <f>AH$3*$W774+AH$4</f>
        <v>7.4015772457711124</v>
      </c>
      <c r="AI774" s="32">
        <f>50/(B774*24)</f>
        <v>11.663594840544526</v>
      </c>
      <c r="AJ774" s="5">
        <f>C774/6</f>
        <v>10.796333333333335</v>
      </c>
      <c r="AK774" s="5">
        <f>100/(D774*24)</f>
        <v>9.7389174286462001</v>
      </c>
      <c r="AL774" s="5">
        <f>E774/12</f>
        <v>9.3528333333333329</v>
      </c>
      <c r="AM774" s="5">
        <f>160.934/(F774*24)</f>
        <v>8.4031328866069099</v>
      </c>
      <c r="AN774" s="5">
        <f>G774/24</f>
        <v>7.9586666666666668</v>
      </c>
    </row>
    <row r="775" spans="1:40" x14ac:dyDescent="0.2">
      <c r="A775" s="14">
        <v>332</v>
      </c>
      <c r="B775" s="6">
        <v>0.17880342811069891</v>
      </c>
      <c r="C775" s="5">
        <v>64.724999999999994</v>
      </c>
      <c r="D775" s="6">
        <f>100/(A775*$AK$3+$AK$4)/24</f>
        <v>0.42829924611810849</v>
      </c>
      <c r="E775" s="5">
        <v>112.142</v>
      </c>
      <c r="F775" s="6">
        <v>0.79883101851851857</v>
      </c>
      <c r="G775" s="5">
        <v>190.85400000000001</v>
      </c>
      <c r="H775" s="5">
        <v>317.71100000000001</v>
      </c>
      <c r="I775" s="5">
        <v>671.41099999999994</v>
      </c>
      <c r="K775" s="6">
        <f>K$4/X775/24</f>
        <v>0.23747916490573315</v>
      </c>
      <c r="L775" s="6">
        <f>L$4/Y775/24</f>
        <v>0.24513438024795778</v>
      </c>
      <c r="M775" s="6">
        <f>M$4/Z775/24</f>
        <v>0.2206164984254928</v>
      </c>
      <c r="N775" s="6">
        <f>N$4/AA775/24</f>
        <v>0.34662161727394664</v>
      </c>
      <c r="O775" s="6">
        <f>O$4/AB775/24</f>
        <v>0.30209660504447544</v>
      </c>
      <c r="P775" s="6">
        <f>P$4/AC775/24</f>
        <v>0.72305363041078197</v>
      </c>
      <c r="Q775" s="6">
        <f>Q$4/AD775/24</f>
        <v>0.36739992518579617</v>
      </c>
      <c r="R775" s="6">
        <f>R$4/AE775/24</f>
        <v>0.3205897535224862</v>
      </c>
      <c r="S775" s="6">
        <f>S$4/AF775/24</f>
        <v>0.45697438902972359</v>
      </c>
      <c r="T775" s="6">
        <f>T$4/AG775/24</f>
        <v>0.28297260243763656</v>
      </c>
      <c r="U775" s="6">
        <f t="shared" si="44"/>
        <v>0.42266372972181759</v>
      </c>
      <c r="W775" s="14">
        <v>332</v>
      </c>
      <c r="X775" s="5">
        <f t="shared" si="45"/>
        <v>11.106237471598615</v>
      </c>
      <c r="Y775" s="5">
        <f t="shared" si="45"/>
        <v>10.368462653405555</v>
      </c>
      <c r="Z775" s="5">
        <f t="shared" si="45"/>
        <v>10.009828589855612</v>
      </c>
      <c r="AA775" s="5">
        <f t="shared" si="47"/>
        <v>7.8135153676605444</v>
      </c>
      <c r="AB775" s="5">
        <f t="shared" si="47"/>
        <v>7.7237985941279081</v>
      </c>
      <c r="AC775" s="5">
        <f>AC$3*$W775+AC$4</f>
        <v>6.6269865264965473</v>
      </c>
      <c r="AD775" s="5">
        <f>AD$3*$W775+AD$4</f>
        <v>7.485031464307756</v>
      </c>
      <c r="AE775" s="5">
        <f>AE$3*$W775+AE$4</f>
        <v>9.617691455996793</v>
      </c>
      <c r="AF775" s="5">
        <f>AF$3*$W775+AF$4</f>
        <v>9.1179435143260257</v>
      </c>
      <c r="AG775" s="5">
        <f>AG$3*$W775+AG$4</f>
        <v>10.307240494455508</v>
      </c>
      <c r="AH775" s="5">
        <f>AH$3*$W775+AH$4</f>
        <v>7.3935844981464705</v>
      </c>
      <c r="AI775" s="32">
        <f>50/(B775*24)</f>
        <v>11.651529030212563</v>
      </c>
      <c r="AJ775" s="5">
        <f>C775/6</f>
        <v>10.7875</v>
      </c>
      <c r="AK775" s="5">
        <f>100/(D775*24)</f>
        <v>9.7284006554558822</v>
      </c>
      <c r="AL775" s="5">
        <f>E775/12</f>
        <v>9.3451666666666657</v>
      </c>
      <c r="AM775" s="5">
        <f>160.934/(F775*24)</f>
        <v>8.3942450629536793</v>
      </c>
      <c r="AN775" s="5">
        <f>G775/24</f>
        <v>7.9522500000000003</v>
      </c>
    </row>
    <row r="776" spans="1:40" x14ac:dyDescent="0.2">
      <c r="A776" s="14">
        <v>331</v>
      </c>
      <c r="B776" s="6">
        <v>0.17898878100967144</v>
      </c>
      <c r="C776" s="5">
        <v>64.671000000000006</v>
      </c>
      <c r="D776" s="6">
        <f>100/(A776*$AK$3+$AK$4)/24</f>
        <v>0.42876275505519601</v>
      </c>
      <c r="E776" s="5">
        <v>112.051</v>
      </c>
      <c r="F776" s="6">
        <v>0.79967592592592596</v>
      </c>
      <c r="G776" s="5">
        <v>190.70099999999999</v>
      </c>
      <c r="H776" s="5">
        <v>317.459</v>
      </c>
      <c r="I776" s="5">
        <v>670.9</v>
      </c>
      <c r="K776" s="6">
        <f>K$4/X776/24</f>
        <v>0.23772534280134708</v>
      </c>
      <c r="L776" s="6">
        <f>L$4/Y776/24</f>
        <v>0.24538849376522584</v>
      </c>
      <c r="M776" s="6">
        <f>M$4/Z776/24</f>
        <v>0.22084519598446251</v>
      </c>
      <c r="N776" s="6">
        <f>N$4/AA776/24</f>
        <v>0.34698093544970604</v>
      </c>
      <c r="O776" s="6">
        <f>O$4/AB776/24</f>
        <v>0.30240976728138785</v>
      </c>
      <c r="P776" s="6">
        <f>P$4/AC776/24</f>
        <v>0.72383612494638194</v>
      </c>
      <c r="Q776" s="6">
        <f>Q$4/AD776/24</f>
        <v>0.36779752838111435</v>
      </c>
      <c r="R776" s="6">
        <f>R$4/AE776/24</f>
        <v>0.32093669836827604</v>
      </c>
      <c r="S776" s="6">
        <f>S$4/AF776/24</f>
        <v>0.45746893044032649</v>
      </c>
      <c r="T776" s="6">
        <f>T$4/AG776/24</f>
        <v>0.28327883769574064</v>
      </c>
      <c r="U776" s="6">
        <f t="shared" ref="U776:U839" si="48">U$4/AH776/24</f>
        <v>0.42312113985710131</v>
      </c>
      <c r="W776" s="14">
        <v>331</v>
      </c>
      <c r="X776" s="5">
        <f t="shared" si="45"/>
        <v>11.094736341190185</v>
      </c>
      <c r="Y776" s="5">
        <f t="shared" si="45"/>
        <v>10.357725530107345</v>
      </c>
      <c r="Z776" s="5">
        <f t="shared" si="45"/>
        <v>9.9994628521994198</v>
      </c>
      <c r="AA776" s="5">
        <f t="shared" si="47"/>
        <v>7.805424035251928</v>
      </c>
      <c r="AB776" s="5">
        <f t="shared" si="47"/>
        <v>7.7158001684588484</v>
      </c>
      <c r="AC776" s="5">
        <f>AC$3*$W776+AC$4</f>
        <v>6.6198225005993017</v>
      </c>
      <c r="AD776" s="5">
        <f>AD$3*$W776+AD$4</f>
        <v>7.4769398590151237</v>
      </c>
      <c r="AE776" s="5">
        <f>AE$3*$W776+AE$4</f>
        <v>9.60729436368538</v>
      </c>
      <c r="AF776" s="5">
        <f>AF$3*$W776+AF$4</f>
        <v>9.1080866686533994</v>
      </c>
      <c r="AG776" s="5">
        <f>AG$3*$W776+AG$4</f>
        <v>10.296097973260364</v>
      </c>
      <c r="AH776" s="5">
        <f>AH$3*$W776+AH$4</f>
        <v>7.3855917505218276</v>
      </c>
      <c r="AI776" s="32">
        <f>50/(B776*24)</f>
        <v>11.639463219880597</v>
      </c>
      <c r="AJ776" s="5">
        <f>C776/6</f>
        <v>10.778500000000001</v>
      </c>
      <c r="AK776" s="5">
        <f>100/(D776*24)</f>
        <v>9.7178838822655624</v>
      </c>
      <c r="AL776" s="5">
        <f>E776/12</f>
        <v>9.3375833333333329</v>
      </c>
      <c r="AM776" s="5">
        <f>160.934/(F776*24)</f>
        <v>8.3853760203786241</v>
      </c>
      <c r="AN776" s="5">
        <f>G776/24</f>
        <v>7.945875</v>
      </c>
    </row>
    <row r="777" spans="1:40" x14ac:dyDescent="0.2">
      <c r="A777" s="14">
        <v>330</v>
      </c>
      <c r="B777" s="6">
        <v>0.1791745185919647</v>
      </c>
      <c r="C777" s="5">
        <v>64.617999999999995</v>
      </c>
      <c r="D777" s="6">
        <f>100/(A777*$AK$3+$AK$4)/24</f>
        <v>0.42922726830546298</v>
      </c>
      <c r="E777" s="5">
        <v>111.959</v>
      </c>
      <c r="F777" s="6">
        <v>0.80052083333333324</v>
      </c>
      <c r="G777" s="5">
        <v>190.547</v>
      </c>
      <c r="H777" s="5">
        <v>317.20699999999999</v>
      </c>
      <c r="I777" s="5">
        <v>670.39</v>
      </c>
      <c r="K777" s="6">
        <f>K$4/X777/24</f>
        <v>0.23797203161710798</v>
      </c>
      <c r="L777" s="6">
        <f>L$4/Y777/24</f>
        <v>0.24564313467231191</v>
      </c>
      <c r="M777" s="6">
        <f>M$4/Z777/24</f>
        <v>0.22107436818470791</v>
      </c>
      <c r="N777" s="6">
        <f>N$4/AA777/24</f>
        <v>0.34734099935811824</v>
      </c>
      <c r="O777" s="6">
        <f>O$4/AB777/24</f>
        <v>0.30272357945844081</v>
      </c>
      <c r="P777" s="6">
        <f>P$4/AC777/24</f>
        <v>0.72462031496077861</v>
      </c>
      <c r="Q777" s="6">
        <f>Q$4/AD777/24</f>
        <v>0.36819599308760798</v>
      </c>
      <c r="R777" s="6">
        <f>R$4/AE777/24</f>
        <v>0.32128439496069539</v>
      </c>
      <c r="S777" s="6">
        <f>S$4/AF777/24</f>
        <v>0.45796454340406828</v>
      </c>
      <c r="T777" s="6">
        <f>T$4/AG777/24</f>
        <v>0.28358573649251917</v>
      </c>
      <c r="U777" s="6">
        <f t="shared" si="48"/>
        <v>0.42357954109091739</v>
      </c>
      <c r="W777" s="14">
        <v>330</v>
      </c>
      <c r="X777" s="5">
        <f t="shared" si="45"/>
        <v>11.083235210781755</v>
      </c>
      <c r="Y777" s="5">
        <f t="shared" si="45"/>
        <v>10.346988406809135</v>
      </c>
      <c r="Z777" s="5">
        <f t="shared" si="45"/>
        <v>9.9890971145432292</v>
      </c>
      <c r="AA777" s="5">
        <f t="shared" si="47"/>
        <v>7.7973327028433124</v>
      </c>
      <c r="AB777" s="5">
        <f t="shared" si="47"/>
        <v>7.7078017427897887</v>
      </c>
      <c r="AC777" s="5">
        <f>AC$3*$W777+AC$4</f>
        <v>6.6126584747020569</v>
      </c>
      <c r="AD777" s="5">
        <f>AD$3*$W777+AD$4</f>
        <v>7.4688482537224932</v>
      </c>
      <c r="AE777" s="5">
        <f>AE$3*$W777+AE$4</f>
        <v>9.5968972713739671</v>
      </c>
      <c r="AF777" s="5">
        <f>AF$3*$W777+AF$4</f>
        <v>9.0982298229807732</v>
      </c>
      <c r="AG777" s="5">
        <f>AG$3*$W777+AG$4</f>
        <v>10.284955452065223</v>
      </c>
      <c r="AH777" s="5">
        <f>AH$3*$W777+AH$4</f>
        <v>7.3775990028971856</v>
      </c>
      <c r="AI777" s="32">
        <f>50/(B777*24)</f>
        <v>11.62739740954863</v>
      </c>
      <c r="AJ777" s="5">
        <f>C777/6</f>
        <v>10.769666666666666</v>
      </c>
      <c r="AK777" s="5">
        <f>100/(D777*24)</f>
        <v>9.7073671090752445</v>
      </c>
      <c r="AL777" s="5">
        <f>E777/12</f>
        <v>9.3299166666666675</v>
      </c>
      <c r="AM777" s="5">
        <f>160.934/(F777*24)</f>
        <v>8.3765256994144437</v>
      </c>
      <c r="AN777" s="5">
        <f>G777/24</f>
        <v>7.9394583333333335</v>
      </c>
    </row>
    <row r="778" spans="1:40" x14ac:dyDescent="0.2">
      <c r="A778" s="14">
        <v>329</v>
      </c>
      <c r="B778" s="6">
        <v>0.1793606420563863</v>
      </c>
      <c r="C778" s="5">
        <v>64.563999999999993</v>
      </c>
      <c r="D778" s="6">
        <f>100/(A778*$AK$3+$AK$4)/24</f>
        <v>0.42969278913661002</v>
      </c>
      <c r="E778" s="5">
        <v>111.867</v>
      </c>
      <c r="F778" s="6">
        <v>0.80137731481481478</v>
      </c>
      <c r="G778" s="5">
        <v>190.393</v>
      </c>
      <c r="H778" s="5">
        <v>316.95499999999998</v>
      </c>
      <c r="I778" s="5">
        <v>669.87900000000002</v>
      </c>
      <c r="K778" s="6">
        <f>K$4/X778/24</f>
        <v>0.2382192329452214</v>
      </c>
      <c r="L778" s="6">
        <f>L$4/Y778/24</f>
        <v>0.24589830461274698</v>
      </c>
      <c r="M778" s="6">
        <f>M$4/Z778/24</f>
        <v>0.22130401650537712</v>
      </c>
      <c r="N778" s="6">
        <f>N$4/AA778/24</f>
        <v>0.3477018113231467</v>
      </c>
      <c r="O778" s="6">
        <f>O$4/AB778/24</f>
        <v>0.303038043601075</v>
      </c>
      <c r="P778" s="6">
        <f>P$4/AC778/24</f>
        <v>0.72540620597049532</v>
      </c>
      <c r="Q778" s="6">
        <f>Q$4/AD778/24</f>
        <v>0.36859532210834756</v>
      </c>
      <c r="R778" s="6">
        <f>R$4/AE778/24</f>
        <v>0.32163284574567719</v>
      </c>
      <c r="S778" s="6">
        <f>S$4/AF778/24</f>
        <v>0.4584612314074259</v>
      </c>
      <c r="T778" s="6">
        <f>T$4/AG778/24</f>
        <v>0.28389330098690607</v>
      </c>
      <c r="U778" s="6">
        <f t="shared" si="48"/>
        <v>0.42403893664797038</v>
      </c>
      <c r="W778" s="14">
        <v>329</v>
      </c>
      <c r="X778" s="5">
        <f t="shared" si="45"/>
        <v>11.071734080373325</v>
      </c>
      <c r="Y778" s="5">
        <f t="shared" si="45"/>
        <v>10.336251283510926</v>
      </c>
      <c r="Z778" s="5">
        <f t="shared" si="45"/>
        <v>9.9787313768870369</v>
      </c>
      <c r="AA778" s="5">
        <f t="shared" si="47"/>
        <v>7.7892413704346968</v>
      </c>
      <c r="AB778" s="5">
        <f t="shared" si="47"/>
        <v>7.699803317120729</v>
      </c>
      <c r="AC778" s="5">
        <f>AC$3*$W778+AC$4</f>
        <v>6.6054944488048122</v>
      </c>
      <c r="AD778" s="5">
        <f>AD$3*$W778+AD$4</f>
        <v>7.4607566484298609</v>
      </c>
      <c r="AE778" s="5">
        <f>AE$3*$W778+AE$4</f>
        <v>9.5865001790625541</v>
      </c>
      <c r="AF778" s="5">
        <f>AF$3*$W778+AF$4</f>
        <v>9.088372977308147</v>
      </c>
      <c r="AG778" s="5">
        <f>AG$3*$W778+AG$4</f>
        <v>10.273812930870079</v>
      </c>
      <c r="AH778" s="5">
        <f>AH$3*$W778+AH$4</f>
        <v>7.3696062552725436</v>
      </c>
      <c r="AI778" s="32">
        <f>50/(B778*24)</f>
        <v>11.615331599216663</v>
      </c>
      <c r="AJ778" s="5">
        <f>C778/6</f>
        <v>10.760666666666665</v>
      </c>
      <c r="AK778" s="5">
        <f>100/(D778*24)</f>
        <v>9.6968503358849247</v>
      </c>
      <c r="AL778" s="5">
        <f>E778/12</f>
        <v>9.3222500000000004</v>
      </c>
      <c r="AM778" s="5">
        <f>160.934/(F778*24)</f>
        <v>8.3675731885209199</v>
      </c>
      <c r="AN778" s="5">
        <f>G778/24</f>
        <v>7.933041666666667</v>
      </c>
    </row>
    <row r="779" spans="1:40" x14ac:dyDescent="0.2">
      <c r="A779" s="14">
        <v>328</v>
      </c>
      <c r="B779" s="6">
        <v>0.17954715260673021</v>
      </c>
      <c r="C779" s="5">
        <v>64.510999999999996</v>
      </c>
      <c r="D779" s="6">
        <f>100/(A779*$AK$3+$AK$4)/24</f>
        <v>0.4301593208305286</v>
      </c>
      <c r="E779" s="5">
        <v>111.776</v>
      </c>
      <c r="F779" s="6">
        <v>0.80222222222222228</v>
      </c>
      <c r="G779" s="5">
        <v>190.24</v>
      </c>
      <c r="H779" s="5">
        <v>316.70299999999997</v>
      </c>
      <c r="I779" s="5">
        <v>669.36900000000003</v>
      </c>
      <c r="K779" s="6">
        <f>K$4/X779/24</f>
        <v>0.23846694838451585</v>
      </c>
      <c r="L779" s="6">
        <f>L$4/Y779/24</f>
        <v>0.24615400523689812</v>
      </c>
      <c r="M779" s="6">
        <f>M$4/Z779/24</f>
        <v>0.2215341424317705</v>
      </c>
      <c r="N779" s="6">
        <f>N$4/AA779/24</f>
        <v>0.34806337367842127</v>
      </c>
      <c r="O779" s="6">
        <f>O$4/AB779/24</f>
        <v>0.30335316174315557</v>
      </c>
      <c r="P779" s="6">
        <f>P$4/AC779/24</f>
        <v>0.7261938035160127</v>
      </c>
      <c r="Q779" s="6">
        <f>Q$4/AD779/24</f>
        <v>0.36899551825857668</v>
      </c>
      <c r="R779" s="6">
        <f>R$4/AE779/24</f>
        <v>0.32198205317977707</v>
      </c>
      <c r="S779" s="6">
        <f>S$4/AF779/24</f>
        <v>0.45895899795201772</v>
      </c>
      <c r="T779" s="6">
        <f>T$4/AG779/24</f>
        <v>0.28420153334721099</v>
      </c>
      <c r="U779" s="6">
        <f t="shared" si="48"/>
        <v>0.42449932976696902</v>
      </c>
      <c r="W779" s="14">
        <v>328</v>
      </c>
      <c r="X779" s="5">
        <f t="shared" si="45"/>
        <v>11.060232949964895</v>
      </c>
      <c r="Y779" s="5">
        <f t="shared" si="45"/>
        <v>10.325514160212716</v>
      </c>
      <c r="Z779" s="5">
        <f t="shared" si="45"/>
        <v>9.9683656392308464</v>
      </c>
      <c r="AA779" s="5">
        <f t="shared" si="47"/>
        <v>7.7811500380260803</v>
      </c>
      <c r="AB779" s="5">
        <f t="shared" si="47"/>
        <v>7.6918048914516692</v>
      </c>
      <c r="AC779" s="5">
        <f>AC$3*$W779+AC$4</f>
        <v>6.5983304229075666</v>
      </c>
      <c r="AD779" s="5">
        <f>AD$3*$W779+AD$4</f>
        <v>7.4526650431372303</v>
      </c>
      <c r="AE779" s="5">
        <f>AE$3*$W779+AE$4</f>
        <v>9.5761030867511412</v>
      </c>
      <c r="AF779" s="5">
        <f>AF$3*$W779+AF$4</f>
        <v>9.0785161316355207</v>
      </c>
      <c r="AG779" s="5">
        <f>AG$3*$W779+AG$4</f>
        <v>10.262670409674936</v>
      </c>
      <c r="AH779" s="5">
        <f>AH$3*$W779+AH$4</f>
        <v>7.3616135076479008</v>
      </c>
      <c r="AI779" s="32">
        <f>50/(B779*24)</f>
        <v>11.603265788884704</v>
      </c>
      <c r="AJ779" s="5">
        <f>C779/6</f>
        <v>10.751833333333332</v>
      </c>
      <c r="AK779" s="5">
        <f>100/(D779*24)</f>
        <v>9.6863335626946068</v>
      </c>
      <c r="AL779" s="5">
        <f>E779/12</f>
        <v>9.3146666666666658</v>
      </c>
      <c r="AM779" s="5">
        <f>160.934/(F779*24)</f>
        <v>8.3587603878116337</v>
      </c>
      <c r="AN779" s="5">
        <f>G779/24</f>
        <v>7.9266666666666667</v>
      </c>
    </row>
    <row r="780" spans="1:40" x14ac:dyDescent="0.2">
      <c r="A780" s="14">
        <v>327</v>
      </c>
      <c r="B780" s="6">
        <v>0.17973405145180288</v>
      </c>
      <c r="C780" s="5">
        <v>64.456999999999994</v>
      </c>
      <c r="D780" s="6">
        <f>100/(A780*$AK$3+$AK$4)/24</f>
        <v>0.43062686668337941</v>
      </c>
      <c r="E780" s="5">
        <v>111.684</v>
      </c>
      <c r="F780" s="6">
        <v>0.8030787037037036</v>
      </c>
      <c r="G780" s="5">
        <v>190.08600000000001</v>
      </c>
      <c r="H780" s="5">
        <v>316.452</v>
      </c>
      <c r="I780" s="5">
        <v>668.85799999999995</v>
      </c>
      <c r="K780" s="6">
        <f>K$4/X780/24</f>
        <v>0.23871517954047675</v>
      </c>
      <c r="L780" s="6">
        <f>L$4/Y780/24</f>
        <v>0.24641023820200417</v>
      </c>
      <c r="M780" s="6">
        <f>M$4/Z780/24</f>
        <v>0.22176474745537311</v>
      </c>
      <c r="N780" s="6">
        <f>N$4/AA780/24</f>
        <v>0.34842568876728858</v>
      </c>
      <c r="O780" s="6">
        <f>O$4/AB780/24</f>
        <v>0.30366893592701638</v>
      </c>
      <c r="P780" s="6">
        <f>P$4/AC780/24</f>
        <v>0.72698311316190001</v>
      </c>
      <c r="Q780" s="6">
        <f>Q$4/AD780/24</f>
        <v>0.36939658436577899</v>
      </c>
      <c r="R780" s="6">
        <f>R$4/AE780/24</f>
        <v>0.32233201973023079</v>
      </c>
      <c r="S780" s="6">
        <f>S$4/AF780/24</f>
        <v>0.45945784655468586</v>
      </c>
      <c r="T780" s="6">
        <f>T$4/AG780/24</f>
        <v>0.28451043575117085</v>
      </c>
      <c r="U780" s="6">
        <f t="shared" si="48"/>
        <v>0.42496072370070337</v>
      </c>
      <c r="W780" s="14">
        <v>327</v>
      </c>
      <c r="X780" s="5">
        <f t="shared" si="45"/>
        <v>11.048731819556465</v>
      </c>
      <c r="Y780" s="5">
        <f t="shared" si="45"/>
        <v>10.314777036914508</v>
      </c>
      <c r="Z780" s="5">
        <f t="shared" si="45"/>
        <v>9.9579999015746541</v>
      </c>
      <c r="AA780" s="5">
        <f t="shared" si="47"/>
        <v>7.7730587056174638</v>
      </c>
      <c r="AB780" s="5">
        <f t="shared" si="47"/>
        <v>7.6838064657826095</v>
      </c>
      <c r="AC780" s="5">
        <f>AC$3*$W780+AC$4</f>
        <v>6.5911663970103209</v>
      </c>
      <c r="AD780" s="5">
        <f>AD$3*$W780+AD$4</f>
        <v>7.4445734378445989</v>
      </c>
      <c r="AE780" s="5">
        <f>AE$3*$W780+AE$4</f>
        <v>9.5657059944397282</v>
      </c>
      <c r="AF780" s="5">
        <f>AF$3*$W780+AF$4</f>
        <v>9.0686592859628945</v>
      </c>
      <c r="AG780" s="5">
        <f>AG$3*$W780+AG$4</f>
        <v>10.251527888479794</v>
      </c>
      <c r="AH780" s="5">
        <f>AH$3*$W780+AH$4</f>
        <v>7.3536207600232579</v>
      </c>
      <c r="AI780" s="32">
        <f>50/(B780*24)</f>
        <v>11.591199978552734</v>
      </c>
      <c r="AJ780" s="5">
        <f>C780/6</f>
        <v>10.742833333333332</v>
      </c>
      <c r="AK780" s="5">
        <f>100/(D780*24)</f>
        <v>9.675816789504287</v>
      </c>
      <c r="AL780" s="5">
        <f>E780/12</f>
        <v>9.3070000000000004</v>
      </c>
      <c r="AM780" s="5">
        <f>160.934/(F780*24)</f>
        <v>8.3498457902170475</v>
      </c>
      <c r="AN780" s="5">
        <f>G780/24</f>
        <v>7.9202500000000002</v>
      </c>
    </row>
    <row r="781" spans="1:40" x14ac:dyDescent="0.2">
      <c r="A781" s="14">
        <v>326</v>
      </c>
      <c r="B781" s="6">
        <v>0.17992133980544894</v>
      </c>
      <c r="C781" s="5">
        <v>64.403999999999996</v>
      </c>
      <c r="D781" s="6">
        <f>100/(A781*$AK$3+$AK$4)/24</f>
        <v>0.43109543000566863</v>
      </c>
      <c r="E781" s="5">
        <v>111.593</v>
      </c>
      <c r="F781" s="6">
        <v>0.80393518518518514</v>
      </c>
      <c r="G781" s="5">
        <v>189.93199999999999</v>
      </c>
      <c r="H781" s="5">
        <v>316.2</v>
      </c>
      <c r="I781" s="5">
        <v>668.34699999999998</v>
      </c>
      <c r="K781" s="6">
        <f>K$4/X781/24</f>
        <v>0.23896392802528155</v>
      </c>
      <c r="L781" s="6">
        <f>L$4/Y781/24</f>
        <v>0.24666700517221163</v>
      </c>
      <c r="M781" s="6">
        <f>M$4/Z781/24</f>
        <v>0.22199583307388648</v>
      </c>
      <c r="N781" s="6">
        <f>N$4/AA781/24</f>
        <v>0.3487887589428626</v>
      </c>
      <c r="O781" s="6">
        <f>O$4/AB781/24</f>
        <v>0.30398536820350397</v>
      </c>
      <c r="P781" s="6">
        <f>P$4/AC781/24</f>
        <v>0.72777414049694489</v>
      </c>
      <c r="Q781" s="6">
        <f>Q$4/AD781/24</f>
        <v>0.36979852326974433</v>
      </c>
      <c r="R781" s="6">
        <f>R$4/AE781/24</f>
        <v>0.32268274787501244</v>
      </c>
      <c r="S781" s="6">
        <f>S$4/AF781/24</f>
        <v>0.45995778074757926</v>
      </c>
      <c r="T781" s="6">
        <f>T$4/AG781/24</f>
        <v>0.28482001038600097</v>
      </c>
      <c r="U781" s="6">
        <f t="shared" si="48"/>
        <v>0.42542312171612034</v>
      </c>
      <c r="W781" s="14">
        <v>326</v>
      </c>
      <c r="X781" s="5">
        <f t="shared" si="45"/>
        <v>11.037230689148036</v>
      </c>
      <c r="Y781" s="5">
        <f t="shared" si="45"/>
        <v>10.304039913616299</v>
      </c>
      <c r="Z781" s="5">
        <f t="shared" si="45"/>
        <v>9.9476341639184618</v>
      </c>
      <c r="AA781" s="5">
        <f t="shared" si="47"/>
        <v>7.7649673732088473</v>
      </c>
      <c r="AB781" s="5">
        <f t="shared" si="47"/>
        <v>7.6758080401135489</v>
      </c>
      <c r="AC781" s="5">
        <f>AC$3*$W781+AC$4</f>
        <v>6.5840023711130762</v>
      </c>
      <c r="AD781" s="5">
        <f>AD$3*$W781+AD$4</f>
        <v>7.4364818325519675</v>
      </c>
      <c r="AE781" s="5">
        <f>AE$3*$W781+AE$4</f>
        <v>9.5553089021283153</v>
      </c>
      <c r="AF781" s="5">
        <f>AF$3*$W781+AF$4</f>
        <v>9.0588024402902665</v>
      </c>
      <c r="AG781" s="5">
        <f>AG$3*$W781+AG$4</f>
        <v>10.240385367284651</v>
      </c>
      <c r="AH781" s="5">
        <f>AH$3*$W781+AH$4</f>
        <v>7.3456280123986168</v>
      </c>
      <c r="AI781" s="32">
        <f>50/(B781*24)</f>
        <v>11.579134168220767</v>
      </c>
      <c r="AJ781" s="5">
        <f>C781/6</f>
        <v>10.734</v>
      </c>
      <c r="AK781" s="5">
        <f>100/(D781*24)</f>
        <v>9.6653000163139691</v>
      </c>
      <c r="AL781" s="5">
        <f>E781/12</f>
        <v>9.2994166666666676</v>
      </c>
      <c r="AM781" s="5">
        <f>160.934/(F781*24)</f>
        <v>8.3409501871580769</v>
      </c>
      <c r="AN781" s="5">
        <f>G781/24</f>
        <v>7.9138333333333328</v>
      </c>
    </row>
    <row r="782" spans="1:40" x14ac:dyDescent="0.2">
      <c r="A782" s="14">
        <v>325</v>
      </c>
      <c r="B782" s="6">
        <v>0.18010901888657799</v>
      </c>
      <c r="C782" s="5">
        <v>64.349999999999994</v>
      </c>
      <c r="D782" s="6">
        <f>100/(A782*$AK$3+$AK$4)/24</f>
        <v>0.43156501412232728</v>
      </c>
      <c r="E782" s="5">
        <v>111.501</v>
      </c>
      <c r="F782" s="6">
        <v>0.80479166666666668</v>
      </c>
      <c r="G782" s="5">
        <v>189.779</v>
      </c>
      <c r="H782" s="5">
        <v>315.94799999999998</v>
      </c>
      <c r="I782" s="5">
        <v>667.83699999999999</v>
      </c>
      <c r="K782" s="6">
        <f>K$4/X782/24</f>
        <v>0.23921319545783445</v>
      </c>
      <c r="L782" s="6">
        <f>L$4/Y782/24</f>
        <v>0.24692430781861055</v>
      </c>
      <c r="M782" s="6">
        <f>M$4/Z782/24</f>
        <v>0.22222740079126144</v>
      </c>
      <c r="N782" s="6">
        <f>N$4/AA782/24</f>
        <v>0.34915258656807541</v>
      </c>
      <c r="O782" s="6">
        <f>O$4/AB782/24</f>
        <v>0.30430246063202193</v>
      </c>
      <c r="P782" s="6">
        <f>P$4/AC782/24</f>
        <v>0.72856689113428696</v>
      </c>
      <c r="Q782" s="6">
        <f>Q$4/AD782/24</f>
        <v>0.37020133782263581</v>
      </c>
      <c r="R782" s="6">
        <f>R$4/AE782/24</f>
        <v>0.32303424010289311</v>
      </c>
      <c r="S782" s="6">
        <f>S$4/AF782/24</f>
        <v>0.46045880407823664</v>
      </c>
      <c r="T782" s="6">
        <f>T$4/AG782/24</f>
        <v>0.28513025944844644</v>
      </c>
      <c r="U782" s="6">
        <f t="shared" si="48"/>
        <v>0.42588652709440189</v>
      </c>
      <c r="W782" s="14">
        <v>325</v>
      </c>
      <c r="X782" s="5">
        <f t="shared" si="45"/>
        <v>11.025729558739606</v>
      </c>
      <c r="Y782" s="5">
        <f t="shared" si="45"/>
        <v>10.293302790318089</v>
      </c>
      <c r="Z782" s="5">
        <f t="shared" si="45"/>
        <v>9.9372684262622712</v>
      </c>
      <c r="AA782" s="5">
        <f t="shared" si="47"/>
        <v>7.7568760408002317</v>
      </c>
      <c r="AB782" s="5">
        <f t="shared" si="47"/>
        <v>7.6678096144444892</v>
      </c>
      <c r="AC782" s="5">
        <f>AC$3*$W782+AC$4</f>
        <v>6.5768383452158314</v>
      </c>
      <c r="AD782" s="5">
        <f>AD$3*$W782+AD$4</f>
        <v>7.428390227259337</v>
      </c>
      <c r="AE782" s="5">
        <f>AE$3*$W782+AE$4</f>
        <v>9.5449118098169023</v>
      </c>
      <c r="AF782" s="5">
        <f>AF$3*$W782+AF$4</f>
        <v>9.0489455946176403</v>
      </c>
      <c r="AG782" s="5">
        <f>AG$3*$W782+AG$4</f>
        <v>10.229242846089509</v>
      </c>
      <c r="AH782" s="5">
        <f>AH$3*$W782+AH$4</f>
        <v>7.337635264773974</v>
      </c>
      <c r="AI782" s="32">
        <f>50/(B782*24)</f>
        <v>11.567068357888804</v>
      </c>
      <c r="AJ782" s="5">
        <f>C782/6</f>
        <v>10.725</v>
      </c>
      <c r="AK782" s="5">
        <f>100/(D782*24)</f>
        <v>9.6547832431236493</v>
      </c>
      <c r="AL782" s="5">
        <f>E782/12</f>
        <v>9.2917500000000004</v>
      </c>
      <c r="AM782" s="5">
        <f>160.934/(F782*24)</f>
        <v>8.3320735179911978</v>
      </c>
      <c r="AN782" s="5">
        <f>G782/24</f>
        <v>7.9074583333333335</v>
      </c>
    </row>
    <row r="783" spans="1:40" x14ac:dyDescent="0.2">
      <c r="A783" s="14">
        <v>324</v>
      </c>
      <c r="B783" s="6">
        <v>0.18029708991919077</v>
      </c>
      <c r="C783" s="5">
        <v>64.296999999999997</v>
      </c>
      <c r="D783" s="6">
        <f>100/(A783*$AK$3+$AK$4)/24</f>
        <v>0.43203562237278886</v>
      </c>
      <c r="E783" s="5">
        <v>111.41</v>
      </c>
      <c r="F783" s="6">
        <v>0.80564814814814811</v>
      </c>
      <c r="G783" s="5">
        <v>189.625</v>
      </c>
      <c r="H783" s="5">
        <v>315.69600000000003</v>
      </c>
      <c r="I783" s="5">
        <v>667.32600000000002</v>
      </c>
      <c r="K783" s="6">
        <f>K$4/X783/24</f>
        <v>0.23946298346380138</v>
      </c>
      <c r="L783" s="6">
        <f>L$4/Y783/24</f>
        <v>0.24718214781927081</v>
      </c>
      <c r="M783" s="6">
        <f>M$4/Z783/24</f>
        <v>0.22245945211773041</v>
      </c>
      <c r="N783" s="6">
        <f>N$4/AA783/24</f>
        <v>0.34951717401572907</v>
      </c>
      <c r="O783" s="6">
        <f>O$4/AB783/24</f>
        <v>0.30462021528057565</v>
      </c>
      <c r="P783" s="6">
        <f>P$4/AC783/24</f>
        <v>0.72936137071154905</v>
      </c>
      <c r="Q783" s="6">
        <f>Q$4/AD783/24</f>
        <v>0.37060503088905733</v>
      </c>
      <c r="R783" s="6">
        <f>R$4/AE783/24</f>
        <v>0.32338649891349941</v>
      </c>
      <c r="S783" s="6">
        <f>S$4/AF783/24</f>
        <v>0.46096092010967077</v>
      </c>
      <c r="T783" s="6">
        <f>T$4/AG783/24</f>
        <v>0.28544118514483457</v>
      </c>
      <c r="U783" s="6">
        <f t="shared" si="48"/>
        <v>0.42635094313104172</v>
      </c>
      <c r="W783" s="14">
        <v>324</v>
      </c>
      <c r="X783" s="5">
        <f t="shared" si="45"/>
        <v>11.014228428331178</v>
      </c>
      <c r="Y783" s="5">
        <f t="shared" si="45"/>
        <v>10.282565667019879</v>
      </c>
      <c r="Z783" s="5">
        <f t="shared" si="45"/>
        <v>9.9269026886060789</v>
      </c>
      <c r="AA783" s="5">
        <f t="shared" si="47"/>
        <v>7.7487847083916161</v>
      </c>
      <c r="AB783" s="5">
        <f t="shared" si="47"/>
        <v>7.6598111887754285</v>
      </c>
      <c r="AC783" s="5">
        <f>AC$3*$W783+AC$4</f>
        <v>6.5696743193185858</v>
      </c>
      <c r="AD783" s="5">
        <f>AD$3*$W783+AD$4</f>
        <v>7.4202986219667046</v>
      </c>
      <c r="AE783" s="5">
        <f>AE$3*$W783+AE$4</f>
        <v>9.5345147175054894</v>
      </c>
      <c r="AF783" s="5">
        <f>AF$3*$W783+AF$4</f>
        <v>9.039088748945014</v>
      </c>
      <c r="AG783" s="5">
        <f>AG$3*$W783+AG$4</f>
        <v>10.218100324894365</v>
      </c>
      <c r="AH783" s="5">
        <f>AH$3*$W783+AH$4</f>
        <v>7.3296425171493311</v>
      </c>
      <c r="AI783" s="32">
        <f>50/(B783*24)</f>
        <v>11.555002547556837</v>
      </c>
      <c r="AJ783" s="5">
        <f>C783/6</f>
        <v>10.716166666666666</v>
      </c>
      <c r="AK783" s="5">
        <f>100/(D783*24)</f>
        <v>9.6442664699333314</v>
      </c>
      <c r="AL783" s="5">
        <f>E783/12</f>
        <v>9.2841666666666658</v>
      </c>
      <c r="AM783" s="5">
        <f>160.934/(F783*24)</f>
        <v>8.323215722330767</v>
      </c>
      <c r="AN783" s="5">
        <f>G783/24</f>
        <v>7.901041666666667</v>
      </c>
    </row>
    <row r="784" spans="1:40" x14ac:dyDescent="0.2">
      <c r="A784" s="14">
        <v>323</v>
      </c>
      <c r="B784" s="6">
        <v>0.18048555413240563</v>
      </c>
      <c r="C784" s="5">
        <v>64.242999999999995</v>
      </c>
      <c r="D784" s="6">
        <f>100/(A784*$AK$3+$AK$4)/24</f>
        <v>0.43250725811106938</v>
      </c>
      <c r="E784" s="5">
        <v>111.318</v>
      </c>
      <c r="F784" s="6">
        <v>0.80650462962962965</v>
      </c>
      <c r="G784" s="5">
        <v>189.47200000000001</v>
      </c>
      <c r="H784" s="5">
        <v>315.44499999999999</v>
      </c>
      <c r="I784" s="5">
        <v>666.81500000000005</v>
      </c>
      <c r="K784" s="6">
        <f>K$4/X784/24</f>
        <v>0.23971329367564576</v>
      </c>
      <c r="L784" s="6">
        <f>L$4/Y784/24</f>
        <v>0.24744052685927864</v>
      </c>
      <c r="M784" s="6">
        <f>M$4/Z784/24</f>
        <v>0.22269198856984052</v>
      </c>
      <c r="N784" s="6">
        <f>N$4/AA784/24</f>
        <v>0.34988252366854655</v>
      </c>
      <c r="O784" s="6">
        <f>O$4/AB784/24</f>
        <v>0.3049386342258173</v>
      </c>
      <c r="P784" s="6">
        <f>P$4/AC784/24</f>
        <v>0.73015758489097149</v>
      </c>
      <c r="Q784" s="6">
        <f>Q$4/AD784/24</f>
        <v>0.37100960534612137</v>
      </c>
      <c r="R784" s="6">
        <f>R$4/AE784/24</f>
        <v>0.32373952681737311</v>
      </c>
      <c r="S784" s="6">
        <f>S$4/AF784/24</f>
        <v>0.46146413242045287</v>
      </c>
      <c r="T784" s="6">
        <f>T$4/AG784/24</f>
        <v>0.28575278969112655</v>
      </c>
      <c r="U784" s="6">
        <f t="shared" si="48"/>
        <v>0.4268163731359238</v>
      </c>
      <c r="W784" s="14">
        <v>323</v>
      </c>
      <c r="X784" s="5">
        <f t="shared" si="45"/>
        <v>11.002727297922748</v>
      </c>
      <c r="Y784" s="5">
        <f t="shared" si="45"/>
        <v>10.27182854372167</v>
      </c>
      <c r="Z784" s="5">
        <f t="shared" si="45"/>
        <v>9.9165369509498866</v>
      </c>
      <c r="AA784" s="5">
        <f t="shared" si="47"/>
        <v>7.7406933759829997</v>
      </c>
      <c r="AB784" s="5">
        <f t="shared" si="47"/>
        <v>7.6518127631063688</v>
      </c>
      <c r="AC784" s="5">
        <f>AC$3*$W784+AC$4</f>
        <v>6.5625102934213402</v>
      </c>
      <c r="AD784" s="5">
        <f>AD$3*$W784+AD$4</f>
        <v>7.4122070166740741</v>
      </c>
      <c r="AE784" s="5">
        <f>AE$3*$W784+AE$4</f>
        <v>9.5241176251940765</v>
      </c>
      <c r="AF784" s="5">
        <f>AF$3*$W784+AF$4</f>
        <v>9.0292319032723878</v>
      </c>
      <c r="AG784" s="5">
        <f>AG$3*$W784+AG$4</f>
        <v>10.206957803699222</v>
      </c>
      <c r="AH784" s="5">
        <f>AH$3*$W784+AH$4</f>
        <v>7.3216497695246892</v>
      </c>
      <c r="AI784" s="32">
        <f>50/(B784*24)</f>
        <v>11.542936737224872</v>
      </c>
      <c r="AJ784" s="5">
        <f>C784/6</f>
        <v>10.707166666666666</v>
      </c>
      <c r="AK784" s="5">
        <f>100/(D784*24)</f>
        <v>9.6337496967430134</v>
      </c>
      <c r="AL784" s="5">
        <f>E784/12</f>
        <v>9.2765000000000004</v>
      </c>
      <c r="AM784" s="5">
        <f>160.934/(F784*24)</f>
        <v>8.3143767400476438</v>
      </c>
      <c r="AN784" s="5">
        <f>G784/24</f>
        <v>7.8946666666666667</v>
      </c>
    </row>
    <row r="785" spans="1:40" x14ac:dyDescent="0.2">
      <c r="A785" s="14">
        <v>322</v>
      </c>
      <c r="B785" s="6">
        <v>0.18067441276048571</v>
      </c>
      <c r="C785" s="5">
        <v>64.19</v>
      </c>
      <c r="D785" s="6">
        <f>100/(A785*$AK$3+$AK$4)/24</f>
        <v>0.43297992470584634</v>
      </c>
      <c r="E785" s="5">
        <v>111.227</v>
      </c>
      <c r="F785" s="6">
        <v>0.80737268518518512</v>
      </c>
      <c r="G785" s="5">
        <v>189.31800000000001</v>
      </c>
      <c r="H785" s="5">
        <v>315.19299999999998</v>
      </c>
      <c r="I785" s="5">
        <v>666.30499999999995</v>
      </c>
      <c r="K785" s="6">
        <f>K$4/X785/24</f>
        <v>0.23996412773266354</v>
      </c>
      <c r="L785" s="6">
        <f>L$4/Y785/24</f>
        <v>0.24769944663077328</v>
      </c>
      <c r="M785" s="6">
        <f>M$4/Z785/24</f>
        <v>0.22292501167048637</v>
      </c>
      <c r="N785" s="6">
        <f>N$4/AA785/24</f>
        <v>0.35024863791922373</v>
      </c>
      <c r="O785" s="6">
        <f>O$4/AB785/24</f>
        <v>0.30525771955309089</v>
      </c>
      <c r="P785" s="6">
        <f>P$4/AC785/24</f>
        <v>0.73095553935954671</v>
      </c>
      <c r="Q785" s="6">
        <f>Q$4/AD785/24</f>
        <v>0.37141506408351782</v>
      </c>
      <c r="R785" s="6">
        <f>R$4/AE785/24</f>
        <v>0.32409332633603033</v>
      </c>
      <c r="S785" s="6">
        <f>S$4/AF785/24</f>
        <v>0.46196844460479736</v>
      </c>
      <c r="T785" s="6">
        <f>T$4/AG785/24</f>
        <v>0.28606507531297065</v>
      </c>
      <c r="U785" s="6">
        <f t="shared" si="48"/>
        <v>0.42728282043340099</v>
      </c>
      <c r="W785" s="14">
        <v>322</v>
      </c>
      <c r="X785" s="5">
        <f t="shared" si="45"/>
        <v>10.991226167514318</v>
      </c>
      <c r="Y785" s="5">
        <f t="shared" si="45"/>
        <v>10.26109142042346</v>
      </c>
      <c r="Z785" s="5">
        <f t="shared" si="45"/>
        <v>9.9061712132936961</v>
      </c>
      <c r="AA785" s="5">
        <f t="shared" si="47"/>
        <v>7.7326020435743832</v>
      </c>
      <c r="AB785" s="5">
        <f t="shared" si="47"/>
        <v>7.6438143374373091</v>
      </c>
      <c r="AC785" s="5">
        <f>AC$3*$W785+AC$4</f>
        <v>6.5553462675240954</v>
      </c>
      <c r="AD785" s="5">
        <f>AD$3*$W785+AD$4</f>
        <v>7.4041154113814418</v>
      </c>
      <c r="AE785" s="5">
        <f>AE$3*$W785+AE$4</f>
        <v>9.5137205328826635</v>
      </c>
      <c r="AF785" s="5">
        <f>AF$3*$W785+AF$4</f>
        <v>9.0193750575997615</v>
      </c>
      <c r="AG785" s="5">
        <f>AG$3*$W785+AG$4</f>
        <v>10.19581528250408</v>
      </c>
      <c r="AH785" s="5">
        <f>AH$3*$W785+AH$4</f>
        <v>7.3136570219000472</v>
      </c>
      <c r="AI785" s="32">
        <f>50/(B785*24)</f>
        <v>11.530870926892906</v>
      </c>
      <c r="AJ785" s="5">
        <f>C785/6</f>
        <v>10.698333333333332</v>
      </c>
      <c r="AK785" s="5">
        <f>100/(D785*24)</f>
        <v>9.6232329235526937</v>
      </c>
      <c r="AL785" s="5">
        <f>E785/12</f>
        <v>9.2689166666666676</v>
      </c>
      <c r="AM785" s="5">
        <f>160.934/(F785*24)</f>
        <v>8.3054374471379226</v>
      </c>
      <c r="AN785" s="5">
        <f>G785/24</f>
        <v>7.8882500000000002</v>
      </c>
    </row>
    <row r="786" spans="1:40" x14ac:dyDescent="0.2">
      <c r="A786" s="14">
        <v>321</v>
      </c>
      <c r="B786" s="6">
        <v>0.18086366704286549</v>
      </c>
      <c r="C786" s="5">
        <v>64.135999999999996</v>
      </c>
      <c r="D786" s="6">
        <f>100/(A786*$AK$3+$AK$4)/24</f>
        <v>0.43345362554053929</v>
      </c>
      <c r="E786" s="5">
        <v>111.13500000000001</v>
      </c>
      <c r="F786" s="6">
        <v>0.80822916666666667</v>
      </c>
      <c r="G786" s="5">
        <v>189.16399999999999</v>
      </c>
      <c r="H786" s="5">
        <v>314.94099999999997</v>
      </c>
      <c r="I786" s="5">
        <v>665.79399999999998</v>
      </c>
      <c r="K786" s="6">
        <f>K$4/X786/24</f>
        <v>0.24021548728101941</v>
      </c>
      <c r="L786" s="6">
        <f>L$4/Y786/24</f>
        <v>0.2479589088329841</v>
      </c>
      <c r="M786" s="6">
        <f>M$4/Z786/24</f>
        <v>0.22315852294894356</v>
      </c>
      <c r="N786" s="6">
        <f>N$4/AA786/24</f>
        <v>0.35061551917048184</v>
      </c>
      <c r="O786" s="6">
        <f>O$4/AB786/24</f>
        <v>0.30557747335647806</v>
      </c>
      <c r="P786" s="6">
        <f>P$4/AC786/24</f>
        <v>0.73175523982915447</v>
      </c>
      <c r="Q786" s="6">
        <f>Q$4/AD786/24</f>
        <v>0.37182141000358188</v>
      </c>
      <c r="R786" s="6">
        <f>R$4/AE786/24</f>
        <v>0.32444790000202206</v>
      </c>
      <c r="S786" s="6">
        <f>S$4/AF786/24</f>
        <v>0.46247386027264792</v>
      </c>
      <c r="T786" s="6">
        <f>T$4/AG786/24</f>
        <v>0.28637804424575503</v>
      </c>
      <c r="U786" s="6">
        <f t="shared" si="48"/>
        <v>0.42775028836237428</v>
      </c>
      <c r="W786" s="14">
        <v>321</v>
      </c>
      <c r="X786" s="5">
        <f t="shared" si="45"/>
        <v>10.979725037105888</v>
      </c>
      <c r="Y786" s="5">
        <f t="shared" si="45"/>
        <v>10.25035429712525</v>
      </c>
      <c r="Z786" s="5">
        <f t="shared" si="45"/>
        <v>9.8958054756375038</v>
      </c>
      <c r="AA786" s="5">
        <f t="shared" ref="AA786:AB791" si="49">AA$3*$W786+AA$4</f>
        <v>7.7245107111657676</v>
      </c>
      <c r="AB786" s="5">
        <f t="shared" si="49"/>
        <v>7.6358159117682494</v>
      </c>
      <c r="AC786" s="5">
        <f>AC$3*$W786+AC$4</f>
        <v>6.5481822416268507</v>
      </c>
      <c r="AD786" s="5">
        <f>AD$3*$W786+AD$4</f>
        <v>7.3960238060888113</v>
      </c>
      <c r="AE786" s="5">
        <f>AE$3*$W786+AE$4</f>
        <v>9.5033234405712506</v>
      </c>
      <c r="AF786" s="5">
        <f>AF$3*$W786+AF$4</f>
        <v>9.0095182119271353</v>
      </c>
      <c r="AG786" s="5">
        <f>AG$3*$W786+AG$4</f>
        <v>10.184672761308937</v>
      </c>
      <c r="AH786" s="5">
        <f>AH$3*$W786+AH$4</f>
        <v>7.3056642742754043</v>
      </c>
      <c r="AI786" s="32">
        <f>50/(B786*24)</f>
        <v>11.518805116560941</v>
      </c>
      <c r="AJ786" s="5">
        <f>C786/6</f>
        <v>10.689333333333332</v>
      </c>
      <c r="AK786" s="5">
        <f>100/(D786*24)</f>
        <v>9.6127161503623739</v>
      </c>
      <c r="AL786" s="5">
        <f>E786/12</f>
        <v>9.2612500000000004</v>
      </c>
      <c r="AM786" s="5">
        <f>160.934/(F786*24)</f>
        <v>8.2966361644541813</v>
      </c>
      <c r="AN786" s="5">
        <f>G786/24</f>
        <v>7.8818333333333328</v>
      </c>
    </row>
    <row r="787" spans="1:40" x14ac:dyDescent="0.2">
      <c r="A787" s="14">
        <v>320</v>
      </c>
      <c r="B787" s="6">
        <v>0.18105331822417814</v>
      </c>
      <c r="C787" s="5">
        <v>64.082999999999998</v>
      </c>
      <c r="D787" s="6">
        <f>100/(A787*$AK$3+$AK$4)/24</f>
        <v>0.43392836401339041</v>
      </c>
      <c r="E787" s="5">
        <v>111.04300000000001</v>
      </c>
      <c r="F787" s="6">
        <v>0.80909722222222225</v>
      </c>
      <c r="G787" s="5">
        <v>189.011</v>
      </c>
      <c r="H787" s="5">
        <v>314.68900000000002</v>
      </c>
      <c r="I787" s="5">
        <v>665.28399999999999</v>
      </c>
      <c r="K787" s="6">
        <f>K$4/X787/24</f>
        <v>0.24046737397378248</v>
      </c>
      <c r="L787" s="6">
        <f>L$4/Y787/24</f>
        <v>0.24821891517226738</v>
      </c>
      <c r="M787" s="6">
        <f>M$4/Z787/24</f>
        <v>0.22339252394090189</v>
      </c>
      <c r="N787" s="6">
        <f>N$4/AA787/24</f>
        <v>0.35098316983512007</v>
      </c>
      <c r="O787" s="6">
        <f>O$4/AB787/24</f>
        <v>0.30589789773884363</v>
      </c>
      <c r="P787" s="6">
        <f>P$4/AC787/24</f>
        <v>0.73255669203669838</v>
      </c>
      <c r="Q787" s="6">
        <f>Q$4/AD787/24</f>
        <v>0.37222864602136424</v>
      </c>
      <c r="R787" s="6">
        <f>R$4/AE787/24</f>
        <v>0.32480325035899427</v>
      </c>
      <c r="S787" s="6">
        <f>S$4/AF787/24</f>
        <v>0.46298038304976302</v>
      </c>
      <c r="T787" s="6">
        <f>T$4/AG787/24</f>
        <v>0.28669169873466088</v>
      </c>
      <c r="U787" s="6">
        <f t="shared" si="48"/>
        <v>0.42821878027637217</v>
      </c>
      <c r="W787" s="14">
        <v>320</v>
      </c>
      <c r="X787" s="5">
        <f t="shared" si="45"/>
        <v>10.96822390669746</v>
      </c>
      <c r="Y787" s="5">
        <f t="shared" si="45"/>
        <v>10.239617173827041</v>
      </c>
      <c r="Z787" s="5">
        <f t="shared" si="45"/>
        <v>9.8854397379813133</v>
      </c>
      <c r="AA787" s="5">
        <f t="shared" si="49"/>
        <v>7.716419378757152</v>
      </c>
      <c r="AB787" s="5">
        <f t="shared" si="49"/>
        <v>7.6278174860991896</v>
      </c>
      <c r="AC787" s="5">
        <f>AC$3*$W787+AC$4</f>
        <v>6.5410182157296051</v>
      </c>
      <c r="AD787" s="5">
        <f>AD$3*$W787+AD$4</f>
        <v>7.3879322007961798</v>
      </c>
      <c r="AE787" s="5">
        <f>AE$3*$W787+AE$4</f>
        <v>9.4929263482598376</v>
      </c>
      <c r="AF787" s="5">
        <f>AF$3*$W787+AF$4</f>
        <v>8.9996613662545091</v>
      </c>
      <c r="AG787" s="5">
        <f>AG$3*$W787+AG$4</f>
        <v>10.173530240113795</v>
      </c>
      <c r="AH787" s="5">
        <f>AH$3*$W787+AH$4</f>
        <v>7.2976715266507624</v>
      </c>
      <c r="AI787" s="32">
        <f>50/(B787*24)</f>
        <v>11.506739306228974</v>
      </c>
      <c r="AJ787" s="5">
        <f>C787/6</f>
        <v>10.6805</v>
      </c>
      <c r="AK787" s="5">
        <f>100/(D787*24)</f>
        <v>9.602199377172056</v>
      </c>
      <c r="AL787" s="5">
        <f>E787/12</f>
        <v>9.2535833333333333</v>
      </c>
      <c r="AM787" s="5">
        <f>160.934/(F787*24)</f>
        <v>8.2877349583726723</v>
      </c>
      <c r="AN787" s="5">
        <f>G787/24</f>
        <v>7.8754583333333334</v>
      </c>
    </row>
    <row r="788" spans="1:40" x14ac:dyDescent="0.2">
      <c r="A788" s="14">
        <v>319</v>
      </c>
      <c r="B788" s="6">
        <v>0.18124336755428269</v>
      </c>
      <c r="C788" s="5">
        <v>64.028999999999996</v>
      </c>
      <c r="D788" s="6">
        <f>100/(A788*$AK$3+$AK$4)/24</f>
        <v>0.43440414353754608</v>
      </c>
      <c r="E788" s="5">
        <v>110.952</v>
      </c>
      <c r="F788" s="6">
        <v>0.80996527777777771</v>
      </c>
      <c r="G788" s="5">
        <v>188.857</v>
      </c>
      <c r="H788" s="5">
        <v>314.43700000000001</v>
      </c>
      <c r="I788" s="5">
        <v>664.77300000000002</v>
      </c>
      <c r="K788" s="6">
        <f>K$4/X788/24</f>
        <v>0.24071978947096292</v>
      </c>
      <c r="L788" s="6">
        <f>L$4/Y788/24</f>
        <v>0.24847946736214421</v>
      </c>
      <c r="M788" s="6">
        <f>M$4/Z788/24</f>
        <v>0.2236270161884992</v>
      </c>
      <c r="N788" s="6">
        <f>N$4/AA788/24</f>
        <v>0.35135159233606839</v>
      </c>
      <c r="O788" s="6">
        <f>O$4/AB788/24</f>
        <v>0.30621899481188203</v>
      </c>
      <c r="P788" s="6">
        <f>P$4/AC788/24</f>
        <v>0.73335990174424259</v>
      </c>
      <c r="Q788" s="6">
        <f>Q$4/AD788/24</f>
        <v>0.37263677506470033</v>
      </c>
      <c r="R788" s="6">
        <f>R$4/AE788/24</f>
        <v>0.32515937996174887</v>
      </c>
      <c r="S788" s="6">
        <f>S$4/AF788/24</f>
        <v>0.46348801657780331</v>
      </c>
      <c r="T788" s="6">
        <f>T$4/AG788/24</f>
        <v>0.28700604103471661</v>
      </c>
      <c r="U788" s="6">
        <f t="shared" si="48"/>
        <v>0.42868829954363102</v>
      </c>
      <c r="W788" s="14">
        <v>319</v>
      </c>
      <c r="X788" s="5">
        <f t="shared" si="45"/>
        <v>10.95672277628903</v>
      </c>
      <c r="Y788" s="5">
        <f t="shared" si="45"/>
        <v>10.228880050528831</v>
      </c>
      <c r="Z788" s="5">
        <f t="shared" si="45"/>
        <v>9.8750740003251209</v>
      </c>
      <c r="AA788" s="5">
        <f t="shared" si="49"/>
        <v>7.7083280463485355</v>
      </c>
      <c r="AB788" s="5">
        <f t="shared" si="49"/>
        <v>7.619819060430129</v>
      </c>
      <c r="AC788" s="5">
        <f>AC$3*$W788+AC$4</f>
        <v>6.5338541898323594</v>
      </c>
      <c r="AD788" s="5">
        <f>AD$3*$W788+AD$4</f>
        <v>7.3798405955035484</v>
      </c>
      <c r="AE788" s="5">
        <f>AE$3*$W788+AE$4</f>
        <v>9.4825292559484247</v>
      </c>
      <c r="AF788" s="5">
        <f>AF$3*$W788+AF$4</f>
        <v>8.9898045205818828</v>
      </c>
      <c r="AG788" s="5">
        <f>AG$3*$W788+AG$4</f>
        <v>10.162387718918652</v>
      </c>
      <c r="AH788" s="5">
        <f>AH$3*$W788+AH$4</f>
        <v>7.2896787790261204</v>
      </c>
      <c r="AI788" s="32">
        <f>50/(B788*24)</f>
        <v>11.494673495897011</v>
      </c>
      <c r="AJ788" s="5">
        <f>C788/6</f>
        <v>10.6715</v>
      </c>
      <c r="AK788" s="5">
        <f>100/(D788*24)</f>
        <v>9.591682603981738</v>
      </c>
      <c r="AL788" s="5">
        <f>E788/12</f>
        <v>9.2460000000000004</v>
      </c>
      <c r="AM788" s="5">
        <f>160.934/(F788*24)</f>
        <v>8.2788528314828316</v>
      </c>
      <c r="AN788" s="5">
        <f>G788/24</f>
        <v>7.8690416666666669</v>
      </c>
    </row>
    <row r="789" spans="1:40" x14ac:dyDescent="0.2">
      <c r="A789" s="14">
        <v>318</v>
      </c>
      <c r="B789" s="6">
        <v>0.18143381628829158</v>
      </c>
      <c r="C789" s="5">
        <v>63.975999999999999</v>
      </c>
      <c r="D789" s="6">
        <f>100/(A789*$AK$3+$AK$4)/24</f>
        <v>0.43488096754113831</v>
      </c>
      <c r="E789" s="5">
        <v>110.86</v>
      </c>
      <c r="F789" s="6">
        <v>0.81083333333333341</v>
      </c>
      <c r="G789" s="5">
        <v>188.703</v>
      </c>
      <c r="H789" s="5">
        <v>314.18599999999998</v>
      </c>
      <c r="I789" s="5">
        <v>664.26199999999994</v>
      </c>
      <c r="K789" s="6">
        <f>K$4/X789/24</f>
        <v>0.24097273543954797</v>
      </c>
      <c r="L789" s="6">
        <f>L$4/Y789/24</f>
        <v>0.24874056712333767</v>
      </c>
      <c r="M789" s="6">
        <f>M$4/Z789/24</f>
        <v>0.22386200124035513</v>
      </c>
      <c r="N789" s="6">
        <f>N$4/AA789/24</f>
        <v>0.35172078910644061</v>
      </c>
      <c r="O789" s="6">
        <f>O$4/AB789/24</f>
        <v>0.30654076669616315</v>
      </c>
      <c r="P789" s="6">
        <f>P$4/AC789/24</f>
        <v>0.73416487473915015</v>
      </c>
      <c r="Q789" s="6">
        <f>Q$4/AD789/24</f>
        <v>0.37304580007428029</v>
      </c>
      <c r="R789" s="6">
        <f>R$4/AE789/24</f>
        <v>0.32551629137630472</v>
      </c>
      <c r="S789" s="6">
        <f>S$4/AF789/24</f>
        <v>0.46399676451441807</v>
      </c>
      <c r="T789" s="6">
        <f>T$4/AG789/24</f>
        <v>0.28732107341085117</v>
      </c>
      <c r="U789" s="6">
        <f t="shared" si="48"/>
        <v>0.42915884954717604</v>
      </c>
      <c r="W789" s="14">
        <v>318</v>
      </c>
      <c r="X789" s="5">
        <f t="shared" si="45"/>
        <v>10.945221645880601</v>
      </c>
      <c r="Y789" s="5">
        <f t="shared" si="45"/>
        <v>10.218142927230623</v>
      </c>
      <c r="Z789" s="5">
        <f t="shared" si="45"/>
        <v>9.8647082626689304</v>
      </c>
      <c r="AA789" s="5">
        <f t="shared" si="49"/>
        <v>7.700236713939919</v>
      </c>
      <c r="AB789" s="5">
        <f t="shared" si="49"/>
        <v>7.6118206347610693</v>
      </c>
      <c r="AC789" s="5">
        <f>AC$3*$W789+AC$4</f>
        <v>6.5266901639351147</v>
      </c>
      <c r="AD789" s="5">
        <f>AD$3*$W789+AD$4</f>
        <v>7.3717489902109179</v>
      </c>
      <c r="AE789" s="5">
        <f>AE$3*$W789+AE$4</f>
        <v>9.4721321636370117</v>
      </c>
      <c r="AF789" s="5">
        <f>AF$3*$W789+AF$4</f>
        <v>8.9799476749092566</v>
      </c>
      <c r="AG789" s="5">
        <f>AG$3*$W789+AG$4</f>
        <v>10.151245197723508</v>
      </c>
      <c r="AH789" s="5">
        <f>AH$3*$W789+AH$4</f>
        <v>7.2816860314014775</v>
      </c>
      <c r="AI789" s="32">
        <f>50/(B789*24)</f>
        <v>11.482607685565045</v>
      </c>
      <c r="AJ789" s="5">
        <f>C789/6</f>
        <v>10.662666666666667</v>
      </c>
      <c r="AK789" s="5">
        <f>100/(D789*24)</f>
        <v>9.5811658307914183</v>
      </c>
      <c r="AL789" s="5">
        <f>E789/12</f>
        <v>9.2383333333333333</v>
      </c>
      <c r="AM789" s="5">
        <f>160.934/(F789*24)</f>
        <v>8.2699897225077077</v>
      </c>
      <c r="AN789" s="5">
        <f>G789/24</f>
        <v>7.8626250000000004</v>
      </c>
    </row>
    <row r="790" spans="1:40" x14ac:dyDescent="0.2">
      <c r="A790" s="14">
        <v>317</v>
      </c>
      <c r="B790" s="6">
        <v>0.18162466568659821</v>
      </c>
      <c r="C790" s="5">
        <v>63.921999999999997</v>
      </c>
      <c r="D790" s="6">
        <f>100/(A790*$AK$3+$AK$4)/24</f>
        <v>0.43535883946736731</v>
      </c>
      <c r="E790" s="5">
        <v>110.76900000000001</v>
      </c>
      <c r="F790" s="6">
        <v>0.81170138888888888</v>
      </c>
      <c r="G790" s="5">
        <v>188.55</v>
      </c>
      <c r="H790" s="5">
        <v>313.93400000000003</v>
      </c>
      <c r="I790" s="5">
        <v>663.75199999999995</v>
      </c>
      <c r="K790" s="6">
        <f>K$4/X790/24</f>
        <v>0.24122621355353893</v>
      </c>
      <c r="L790" s="6">
        <f>L$4/Y790/24</f>
        <v>0.24900221618381105</v>
      </c>
      <c r="M790" s="6">
        <f>M$4/Z790/24</f>
        <v>0.22409748065160529</v>
      </c>
      <c r="N790" s="6">
        <f>N$4/AA790/24</f>
        <v>0.35209076258958794</v>
      </c>
      <c r="O790" s="6">
        <f>O$4/AB790/24</f>
        <v>0.30686321552117962</v>
      </c>
      <c r="P790" s="6">
        <f>P$4/AC790/24</f>
        <v>0.7349716168342223</v>
      </c>
      <c r="Q790" s="6">
        <f>Q$4/AD790/24</f>
        <v>0.37345572400372035</v>
      </c>
      <c r="R790" s="6">
        <f>R$4/AE790/24</f>
        <v>0.32587398717995969</v>
      </c>
      <c r="S790" s="6">
        <f>S$4/AF790/24</f>
        <v>0.46450663053333391</v>
      </c>
      <c r="T790" s="6">
        <f>T$4/AG790/24</f>
        <v>0.28763679813794912</v>
      </c>
      <c r="U790" s="6">
        <f t="shared" si="48"/>
        <v>0.42963043368490189</v>
      </c>
      <c r="W790" s="14">
        <v>317</v>
      </c>
      <c r="X790" s="5">
        <f t="shared" si="45"/>
        <v>10.933720515472171</v>
      </c>
      <c r="Y790" s="5">
        <f t="shared" si="45"/>
        <v>10.207405803932414</v>
      </c>
      <c r="Z790" s="5">
        <f t="shared" si="45"/>
        <v>9.8543425250127381</v>
      </c>
      <c r="AA790" s="5">
        <f t="shared" si="49"/>
        <v>7.6921453815313026</v>
      </c>
      <c r="AB790" s="5">
        <f t="shared" si="49"/>
        <v>7.6038222090920087</v>
      </c>
      <c r="AC790" s="5">
        <f>AC$3*$W790+AC$4</f>
        <v>6.51952613803787</v>
      </c>
      <c r="AD790" s="5">
        <f>AD$3*$W790+AD$4</f>
        <v>7.3636573849182856</v>
      </c>
      <c r="AE790" s="5">
        <f>AE$3*$W790+AE$4</f>
        <v>9.4617350713255988</v>
      </c>
      <c r="AF790" s="5">
        <f>AF$3*$W790+AF$4</f>
        <v>8.9700908292366304</v>
      </c>
      <c r="AG790" s="5">
        <f>AG$3*$W790+AG$4</f>
        <v>10.140102676528365</v>
      </c>
      <c r="AH790" s="5">
        <f>AH$3*$W790+AH$4</f>
        <v>7.2736932837768355</v>
      </c>
      <c r="AI790" s="32">
        <f>50/(B790*24)</f>
        <v>11.470541875233078</v>
      </c>
      <c r="AJ790" s="5">
        <f>C790/6</f>
        <v>10.653666666666666</v>
      </c>
      <c r="AK790" s="5">
        <f>100/(D790*24)</f>
        <v>9.5706490576010985</v>
      </c>
      <c r="AL790" s="5">
        <f>E790/12</f>
        <v>9.2307500000000005</v>
      </c>
      <c r="AM790" s="5">
        <f>160.934/(F790*24)</f>
        <v>8.2611455704324772</v>
      </c>
      <c r="AN790" s="5">
        <f>G790/24</f>
        <v>7.8562500000000002</v>
      </c>
    </row>
    <row r="791" spans="1:40" x14ac:dyDescent="0.2">
      <c r="A791" s="14">
        <v>316</v>
      </c>
      <c r="B791" s="6">
        <v>0.18181591701490477</v>
      </c>
      <c r="C791" s="5">
        <v>63.869</v>
      </c>
      <c r="D791" s="6">
        <f>100/(A791*$AK$3+$AK$4)/24</f>
        <v>0.43583776277458391</v>
      </c>
      <c r="E791" s="5">
        <v>110.67700000000001</v>
      </c>
      <c r="F791" s="6">
        <v>0.81256944444444434</v>
      </c>
      <c r="G791" s="5">
        <v>188.39599999999999</v>
      </c>
      <c r="H791" s="5">
        <v>313.68200000000002</v>
      </c>
      <c r="I791" s="5">
        <v>663.24099999999999</v>
      </c>
      <c r="K791" s="6">
        <f>K$4/X791/24</f>
        <v>0.24148022549398807</v>
      </c>
      <c r="L791" s="6">
        <f>L$4/Y791/24</f>
        <v>0.24926441627880588</v>
      </c>
      <c r="M791" s="6">
        <f>M$4/Z791/24</f>
        <v>0.22433345598393559</v>
      </c>
      <c r="N791" s="6">
        <f>N$4/AA791/24</f>
        <v>0.35246151523915326</v>
      </c>
      <c r="O791" s="6">
        <f>O$4/AB791/24</f>
        <v>0.30718634342539347</v>
      </c>
      <c r="P791" s="6">
        <f>P$4/AC791/24</f>
        <v>0.73578013386783825</v>
      </c>
      <c r="Q791" s="6">
        <f>Q$4/AD791/24</f>
        <v>0.37386654981963269</v>
      </c>
      <c r="R791" s="6">
        <f>R$4/AE791/24</f>
        <v>0.3262324699613523</v>
      </c>
      <c r="S791" s="6">
        <f>S$4/AF791/24</f>
        <v>0.46501761832444272</v>
      </c>
      <c r="T791" s="6">
        <f>T$4/AG791/24</f>
        <v>0.28795321750090486</v>
      </c>
      <c r="U791" s="6">
        <f t="shared" si="48"/>
        <v>0.43010305536965515</v>
      </c>
      <c r="W791" s="14">
        <v>316</v>
      </c>
      <c r="X791" s="5">
        <f t="shared" ref="X791:Z854" si="50">X$3*$W791+X$4</f>
        <v>10.922219385063741</v>
      </c>
      <c r="Y791" s="5">
        <f t="shared" si="50"/>
        <v>10.196668680634204</v>
      </c>
      <c r="Z791" s="5">
        <f t="shared" si="50"/>
        <v>9.8439767873565458</v>
      </c>
      <c r="AA791" s="5">
        <f t="shared" si="49"/>
        <v>7.684054049122687</v>
      </c>
      <c r="AB791" s="5">
        <f t="shared" si="49"/>
        <v>7.5958237834229489</v>
      </c>
      <c r="AC791" s="5">
        <f>AC$3*$W791+AC$4</f>
        <v>6.5123621121406243</v>
      </c>
      <c r="AD791" s="5">
        <f>AD$3*$W791+AD$4</f>
        <v>7.3555657796256551</v>
      </c>
      <c r="AE791" s="5">
        <f>AE$3*$W791+AE$4</f>
        <v>9.4513379790141858</v>
      </c>
      <c r="AF791" s="5">
        <f>AF$3*$W791+AF$4</f>
        <v>8.9602339835640041</v>
      </c>
      <c r="AG791" s="5">
        <f>AG$3*$W791+AG$4</f>
        <v>10.128960155333223</v>
      </c>
      <c r="AH791" s="5">
        <f>AH$3*$W791+AH$4</f>
        <v>7.2657005361521936</v>
      </c>
      <c r="AI791" s="32">
        <f>50/(B791*24)</f>
        <v>11.458476064901113</v>
      </c>
      <c r="AJ791" s="5">
        <f>C791/6</f>
        <v>10.644833333333333</v>
      </c>
      <c r="AK791" s="5">
        <f>100/(D791*24)</f>
        <v>9.5601322844107806</v>
      </c>
      <c r="AL791" s="5">
        <f>E791/12</f>
        <v>9.2230833333333333</v>
      </c>
      <c r="AM791" s="5">
        <f>160.934/(F791*24)</f>
        <v>8.2523203145030344</v>
      </c>
      <c r="AN791" s="5">
        <f>G791/24</f>
        <v>7.8498333333333328</v>
      </c>
    </row>
    <row r="792" spans="1:40" x14ac:dyDescent="0.2">
      <c r="A792" s="14">
        <v>315</v>
      </c>
      <c r="B792" s="6">
        <v>0.18200757154425021</v>
      </c>
      <c r="C792" s="5">
        <v>63.814999999999998</v>
      </c>
      <c r="D792" s="6">
        <f>100/(A792*$AK$3+$AK$4)/24</f>
        <v>0.43631774093637382</v>
      </c>
      <c r="E792" s="5">
        <v>110.586</v>
      </c>
      <c r="F792" s="6">
        <v>0.81343750000000004</v>
      </c>
      <c r="G792" s="5">
        <v>188.24299999999999</v>
      </c>
      <c r="H792" s="5">
        <v>313.43</v>
      </c>
      <c r="I792" s="5">
        <v>662.73</v>
      </c>
      <c r="K792" s="6">
        <f>K$4/X792/24</f>
        <v>0.24173477294903564</v>
      </c>
      <c r="L792" s="6">
        <f>L$4/Y792/24</f>
        <v>0.24952716915088013</v>
      </c>
      <c r="M792" s="6">
        <f>M$4/Z792/24</f>
        <v>0.22456992880561658</v>
      </c>
      <c r="N792" s="6">
        <f>N$4/AA792/24</f>
        <v>0.35283304951912503</v>
      </c>
      <c r="O792" s="6">
        <f>O$4/AB792/24</f>
        <v>0.30751015255628328</v>
      </c>
      <c r="P792" s="6">
        <f>P$4/AC792/24</f>
        <v>0.73659043170409555</v>
      </c>
      <c r="Q792" s="6">
        <f>Q$4/AD792/24</f>
        <v>0.37427828050169842</v>
      </c>
      <c r="R792" s="6">
        <f>R$4/AE792/24</f>
        <v>0.32659174232052418</v>
      </c>
      <c r="S792" s="6">
        <f>S$4/AF792/24</f>
        <v>0.46552973159389044</v>
      </c>
      <c r="T792" s="6">
        <f>T$4/AG792/24</f>
        <v>0.28827033379467826</v>
      </c>
      <c r="U792" s="6">
        <f t="shared" si="48"/>
        <v>0.4305767180293163</v>
      </c>
      <c r="W792" s="14">
        <v>315</v>
      </c>
      <c r="X792" s="5">
        <f t="shared" si="50"/>
        <v>10.910718254655311</v>
      </c>
      <c r="Y792" s="5">
        <f t="shared" si="50"/>
        <v>10.185931557335994</v>
      </c>
      <c r="Z792" s="5">
        <f t="shared" si="50"/>
        <v>9.8336110497003553</v>
      </c>
      <c r="AA792" s="5">
        <f t="shared" ref="AA792:AB830" si="51">AA$3*$W792+AA$4</f>
        <v>7.6759627167140714</v>
      </c>
      <c r="AB792" s="5">
        <f t="shared" si="51"/>
        <v>7.5878253577538892</v>
      </c>
      <c r="AC792" s="5">
        <f>AC$3*$W792+AC$4</f>
        <v>6.5051980862433787</v>
      </c>
      <c r="AD792" s="5">
        <f>AD$3*$W792+AD$4</f>
        <v>7.3474741743330227</v>
      </c>
      <c r="AE792" s="5">
        <f>AE$3*$W792+AE$4</f>
        <v>9.4409408867027729</v>
      </c>
      <c r="AF792" s="5">
        <f>AF$3*$W792+AF$4</f>
        <v>8.9503771378913779</v>
      </c>
      <c r="AG792" s="5">
        <f>AG$3*$W792+AG$4</f>
        <v>10.117817634138081</v>
      </c>
      <c r="AH792" s="5">
        <f>AH$3*$W792+AH$4</f>
        <v>7.2577077885275507</v>
      </c>
      <c r="AI792" s="32">
        <f>50/(B792*24)</f>
        <v>11.446410254569146</v>
      </c>
      <c r="AJ792" s="5">
        <f>C792/6</f>
        <v>10.635833333333332</v>
      </c>
      <c r="AK792" s="5">
        <f>100/(D792*24)</f>
        <v>9.5496155112204626</v>
      </c>
      <c r="AL792" s="5">
        <f>E792/12</f>
        <v>9.2155000000000005</v>
      </c>
      <c r="AM792" s="5">
        <f>160.934/(F792*24)</f>
        <v>8.2435138942246127</v>
      </c>
      <c r="AN792" s="5">
        <f>G792/24</f>
        <v>7.8434583333333334</v>
      </c>
    </row>
    <row r="793" spans="1:40" x14ac:dyDescent="0.2">
      <c r="A793" s="14">
        <v>314</v>
      </c>
      <c r="B793" s="6">
        <v>0.18219963055103844</v>
      </c>
      <c r="C793" s="5">
        <v>63.762</v>
      </c>
      <c r="D793" s="6">
        <f>100/(A793*$AK$3+$AK$4)/24</f>
        <v>0.43679877744164103</v>
      </c>
      <c r="E793" s="5">
        <v>110.494</v>
      </c>
      <c r="F793" s="6">
        <v>0.81431712962962965</v>
      </c>
      <c r="G793" s="5">
        <v>188.089</v>
      </c>
      <c r="H793" s="5">
        <v>313.178</v>
      </c>
      <c r="I793" s="5">
        <v>662.22</v>
      </c>
      <c r="K793" s="6">
        <f>K$4/X793/24</f>
        <v>0.2419898576139474</v>
      </c>
      <c r="L793" s="6">
        <f>L$4/Y793/24</f>
        <v>0.24979047654994702</v>
      </c>
      <c r="M793" s="6">
        <f>M$4/Z793/24</f>
        <v>0.22480690069153852</v>
      </c>
      <c r="N793" s="6">
        <f>N$4/AA793/24</f>
        <v>0.35320536790389195</v>
      </c>
      <c r="O793" s="6">
        <f>O$4/AB793/24</f>
        <v>0.30783464507039221</v>
      </c>
      <c r="P793" s="6">
        <f>P$4/AC793/24</f>
        <v>0.73740251623295228</v>
      </c>
      <c r="Q793" s="6">
        <f>Q$4/AD793/24</f>
        <v>0.37469091904273855</v>
      </c>
      <c r="R793" s="6">
        <f>R$4/AE793/24</f>
        <v>0.32695180686898334</v>
      </c>
      <c r="S793" s="6">
        <f>S$4/AF793/24</f>
        <v>0.46604297406416745</v>
      </c>
      <c r="T793" s="6">
        <f>T$4/AG793/24</f>
        <v>0.28858814932434984</v>
      </c>
      <c r="U793" s="6">
        <f t="shared" si="48"/>
        <v>0.43105142510688249</v>
      </c>
      <c r="W793" s="14">
        <v>314</v>
      </c>
      <c r="X793" s="5">
        <f t="shared" si="50"/>
        <v>10.899217124246881</v>
      </c>
      <c r="Y793" s="5">
        <f t="shared" si="50"/>
        <v>10.175194434037785</v>
      </c>
      <c r="Z793" s="5">
        <f t="shared" si="50"/>
        <v>9.823245312044163</v>
      </c>
      <c r="AA793" s="5">
        <f t="shared" si="51"/>
        <v>7.6678713843054549</v>
      </c>
      <c r="AB793" s="5">
        <f t="shared" si="51"/>
        <v>7.5798269320848295</v>
      </c>
      <c r="AC793" s="5">
        <f>AC$3*$W793+AC$4</f>
        <v>6.498034060346134</v>
      </c>
      <c r="AD793" s="5">
        <f>AD$3*$W793+AD$4</f>
        <v>7.3393825690403922</v>
      </c>
      <c r="AE793" s="5">
        <f>AE$3*$W793+AE$4</f>
        <v>9.4305437943913599</v>
      </c>
      <c r="AF793" s="5">
        <f>AF$3*$W793+AF$4</f>
        <v>8.9405202922187517</v>
      </c>
      <c r="AG793" s="5">
        <f>AG$3*$W793+AG$4</f>
        <v>10.106675112942938</v>
      </c>
      <c r="AH793" s="5">
        <f>AH$3*$W793+AH$4</f>
        <v>7.2497150409029087</v>
      </c>
      <c r="AI793" s="32">
        <f>50/(B793*24)</f>
        <v>11.434344444237182</v>
      </c>
      <c r="AJ793" s="5">
        <f>C793/6</f>
        <v>10.627000000000001</v>
      </c>
      <c r="AK793" s="5">
        <f>100/(D793*24)</f>
        <v>9.5390987380301429</v>
      </c>
      <c r="AL793" s="5">
        <f>E793/12</f>
        <v>9.2078333333333333</v>
      </c>
      <c r="AM793" s="5">
        <f>160.934/(F793*24)</f>
        <v>8.2346092073283401</v>
      </c>
      <c r="AN793" s="5">
        <f>G793/24</f>
        <v>7.8370416666666669</v>
      </c>
    </row>
    <row r="794" spans="1:40" x14ac:dyDescent="0.2">
      <c r="A794" s="14">
        <v>313</v>
      </c>
      <c r="B794" s="6">
        <v>0.18239209531706657</v>
      </c>
      <c r="C794" s="5">
        <v>63.707999999999998</v>
      </c>
      <c r="D794" s="6">
        <f>100/(A794*$AK$3+$AK$4)/24</f>
        <v>0.43728087579469221</v>
      </c>
      <c r="E794" s="5">
        <v>110.40300000000001</v>
      </c>
      <c r="F794" s="6">
        <v>0.81518518518518512</v>
      </c>
      <c r="G794" s="5">
        <v>187.935</v>
      </c>
      <c r="H794" s="5">
        <v>312.92700000000002</v>
      </c>
      <c r="I794" s="5">
        <v>661.70899999999995</v>
      </c>
      <c r="K794" s="6">
        <f>K$4/X794/24</f>
        <v>0.24224548119115222</v>
      </c>
      <c r="L794" s="6">
        <f>L$4/Y794/24</f>
        <v>0.25005434023331369</v>
      </c>
      <c r="M794" s="6">
        <f>M$4/Z794/24</f>
        <v>0.22504437322324597</v>
      </c>
      <c r="N794" s="6">
        <f>N$4/AA794/24</f>
        <v>0.35357847287829786</v>
      </c>
      <c r="O794" s="6">
        <f>O$4/AB794/24</f>
        <v>0.30815982313337537</v>
      </c>
      <c r="P794" s="6">
        <f>P$4/AC794/24</f>
        <v>0.73821639337036971</v>
      </c>
      <c r="Q794" s="6">
        <f>Q$4/AD794/24</f>
        <v>0.37510446844878714</v>
      </c>
      <c r="R794" s="6">
        <f>R$4/AE794/24</f>
        <v>0.3273126662297669</v>
      </c>
      <c r="S794" s="6">
        <f>S$4/AF794/24</f>
        <v>0.46655734947419808</v>
      </c>
      <c r="T794" s="6">
        <f>T$4/AG794/24</f>
        <v>0.28890666640517648</v>
      </c>
      <c r="U794" s="6">
        <f t="shared" si="48"/>
        <v>0.43152718006055141</v>
      </c>
      <c r="W794" s="14">
        <v>313</v>
      </c>
      <c r="X794" s="5">
        <f t="shared" si="50"/>
        <v>10.887715993838452</v>
      </c>
      <c r="Y794" s="5">
        <f t="shared" si="50"/>
        <v>10.164457310739575</v>
      </c>
      <c r="Z794" s="5">
        <f t="shared" si="50"/>
        <v>9.8128795743879706</v>
      </c>
      <c r="AA794" s="5">
        <f t="shared" si="51"/>
        <v>7.6597800518968384</v>
      </c>
      <c r="AB794" s="5">
        <f t="shared" si="51"/>
        <v>7.5718285064157698</v>
      </c>
      <c r="AC794" s="5">
        <f>AC$3*$W794+AC$4</f>
        <v>6.4908700344488892</v>
      </c>
      <c r="AD794" s="5">
        <f>AD$3*$W794+AD$4</f>
        <v>7.3312909637477608</v>
      </c>
      <c r="AE794" s="5">
        <f>AE$3*$W794+AE$4</f>
        <v>9.420146702079947</v>
      </c>
      <c r="AF794" s="5">
        <f>AF$3*$W794+AF$4</f>
        <v>8.9306634465461254</v>
      </c>
      <c r="AG794" s="5">
        <f>AG$3*$W794+AG$4</f>
        <v>10.095532591747794</v>
      </c>
      <c r="AH794" s="5">
        <f>AH$3*$W794+AH$4</f>
        <v>7.2417222932782668</v>
      </c>
      <c r="AI794" s="32">
        <f>50/(B794*24)</f>
        <v>11.422278633905217</v>
      </c>
      <c r="AJ794" s="5">
        <f>C794/6</f>
        <v>10.618</v>
      </c>
      <c r="AK794" s="5">
        <f>100/(D794*24)</f>
        <v>9.5285819648398231</v>
      </c>
      <c r="AL794" s="5">
        <f>E794/12</f>
        <v>9.2002500000000005</v>
      </c>
      <c r="AM794" s="5">
        <f>160.934/(F794*24)</f>
        <v>8.2258405270331671</v>
      </c>
      <c r="AN794" s="5">
        <f>G794/24</f>
        <v>7.8306250000000004</v>
      </c>
    </row>
    <row r="795" spans="1:40" x14ac:dyDescent="0.2">
      <c r="A795" s="14">
        <v>312</v>
      </c>
      <c r="B795" s="6">
        <v>0.18258496712955366</v>
      </c>
      <c r="C795" s="5">
        <v>63.655000000000001</v>
      </c>
      <c r="D795" s="6">
        <f>100/(A795*$AK$3+$AK$4)/24</f>
        <v>0.43776403951532217</v>
      </c>
      <c r="E795" s="5">
        <v>110.31100000000001</v>
      </c>
      <c r="F795" s="6">
        <v>0.81606481481481474</v>
      </c>
      <c r="G795" s="5">
        <v>187.78200000000001</v>
      </c>
      <c r="H795" s="5">
        <v>312.67500000000001</v>
      </c>
      <c r="I795" s="5">
        <v>661.19899999999996</v>
      </c>
      <c r="K795" s="6">
        <f>K$4/X795/24</f>
        <v>0.24250164539027999</v>
      </c>
      <c r="L795" s="6">
        <f>L$4/Y795/24</f>
        <v>0.25031876196572056</v>
      </c>
      <c r="M795" s="6">
        <f>M$4/Z795/24</f>
        <v>0.22528234798897318</v>
      </c>
      <c r="N795" s="6">
        <f>N$4/AA795/24</f>
        <v>0.35395236693769716</v>
      </c>
      <c r="O795" s="6">
        <f>O$4/AB795/24</f>
        <v>0.3084856889200483</v>
      </c>
      <c r="P795" s="6">
        <f>P$4/AC795/24</f>
        <v>0.73903206905845631</v>
      </c>
      <c r="Q795" s="6">
        <f>Q$4/AD795/24</f>
        <v>0.37551893173916384</v>
      </c>
      <c r="R795" s="6">
        <f>R$4/AE795/24</f>
        <v>0.32767432303750521</v>
      </c>
      <c r="S795" s="6">
        <f>S$4/AF795/24</f>
        <v>0.46707286157943151</v>
      </c>
      <c r="T795" s="6">
        <f>T$4/AG795/24</f>
        <v>0.28922588736264798</v>
      </c>
      <c r="U795" s="6">
        <f t="shared" si="48"/>
        <v>0.43200398636380477</v>
      </c>
      <c r="W795" s="14">
        <v>312</v>
      </c>
      <c r="X795" s="5">
        <f t="shared" si="50"/>
        <v>10.876214863430022</v>
      </c>
      <c r="Y795" s="5">
        <f t="shared" si="50"/>
        <v>10.153720187441365</v>
      </c>
      <c r="Z795" s="5">
        <f t="shared" si="50"/>
        <v>9.8025138367317801</v>
      </c>
      <c r="AA795" s="5">
        <f t="shared" si="51"/>
        <v>7.6516887194882228</v>
      </c>
      <c r="AB795" s="5">
        <f t="shared" si="51"/>
        <v>7.56383008074671</v>
      </c>
      <c r="AC795" s="5">
        <f>AC$3*$W795+AC$4</f>
        <v>6.4837060085516436</v>
      </c>
      <c r="AD795" s="5">
        <f>AD$3*$W795+AD$4</f>
        <v>7.3231993584551294</v>
      </c>
      <c r="AE795" s="5">
        <f>AE$3*$W795+AE$4</f>
        <v>9.409749609768534</v>
      </c>
      <c r="AF795" s="5">
        <f>AF$3*$W795+AF$4</f>
        <v>8.9208066008734992</v>
      </c>
      <c r="AG795" s="5">
        <f>AG$3*$W795+AG$4</f>
        <v>10.084390070552651</v>
      </c>
      <c r="AH795" s="5">
        <f>AH$3*$W795+AH$4</f>
        <v>7.2337295456536239</v>
      </c>
      <c r="AI795" s="32">
        <f>50/(B795*24)</f>
        <v>11.410212823573248</v>
      </c>
      <c r="AJ795" s="5">
        <f>C795/6</f>
        <v>10.609166666666667</v>
      </c>
      <c r="AK795" s="5">
        <f>100/(D795*24)</f>
        <v>9.5180651916495052</v>
      </c>
      <c r="AL795" s="5">
        <f>E795/12</f>
        <v>9.1925833333333333</v>
      </c>
      <c r="AM795" s="5">
        <f>160.934/(F795*24)</f>
        <v>8.2169739604016563</v>
      </c>
      <c r="AN795" s="5">
        <f>G795/24</f>
        <v>7.8242500000000001</v>
      </c>
    </row>
    <row r="796" spans="1:40" x14ac:dyDescent="0.2">
      <c r="A796" s="14">
        <v>311</v>
      </c>
      <c r="B796" s="6">
        <v>0.18277824728116898</v>
      </c>
      <c r="C796" s="5">
        <v>63.601999999999997</v>
      </c>
      <c r="D796" s="6">
        <f>100/(A796*$AK$3+$AK$4)/24</f>
        <v>0.43824827213889961</v>
      </c>
      <c r="E796" s="5">
        <v>110.22</v>
      </c>
      <c r="F796" s="6">
        <v>0.81694444444444436</v>
      </c>
      <c r="G796" s="5">
        <v>187.62799999999999</v>
      </c>
      <c r="H796" s="5">
        <v>312.423</v>
      </c>
      <c r="I796" s="5">
        <v>660.68799999999999</v>
      </c>
      <c r="K796" s="6">
        <f>K$4/X796/24</f>
        <v>0.24275835192819964</v>
      </c>
      <c r="L796" s="6">
        <f>L$4/Y796/24</f>
        <v>0.25058374351938029</v>
      </c>
      <c r="M796" s="6">
        <f>M$4/Z796/24</f>
        <v>0.22552082658367958</v>
      </c>
      <c r="N796" s="6">
        <f>N$4/AA796/24</f>
        <v>0.35432705258801023</v>
      </c>
      <c r="O796" s="6">
        <f>O$4/AB796/24</f>
        <v>0.3088122446144354</v>
      </c>
      <c r="P796" s="6">
        <f>P$4/AC796/24</f>
        <v>0.73984954926561164</v>
      </c>
      <c r="Q796" s="6">
        <f>Q$4/AD796/24</f>
        <v>0.37593431194654764</v>
      </c>
      <c r="R796" s="6">
        <f>R$4/AE796/24</f>
        <v>0.32803677993848573</v>
      </c>
      <c r="S796" s="6">
        <f>S$4/AF796/24</f>
        <v>0.46758951415193351</v>
      </c>
      <c r="T796" s="6">
        <f>T$4/AG796/24</f>
        <v>0.28954581453254341</v>
      </c>
      <c r="U796" s="6">
        <f t="shared" si="48"/>
        <v>0.43248184750549307</v>
      </c>
      <c r="W796" s="14">
        <v>311</v>
      </c>
      <c r="X796" s="5">
        <f t="shared" si="50"/>
        <v>10.864713733021594</v>
      </c>
      <c r="Y796" s="5">
        <f t="shared" si="50"/>
        <v>10.142983064143156</v>
      </c>
      <c r="Z796" s="5">
        <f t="shared" si="50"/>
        <v>9.7921480990755878</v>
      </c>
      <c r="AA796" s="5">
        <f t="shared" si="51"/>
        <v>7.6435973870796072</v>
      </c>
      <c r="AB796" s="5">
        <f t="shared" si="51"/>
        <v>7.5558316550776494</v>
      </c>
      <c r="AC796" s="5">
        <f>AC$3*$W796+AC$4</f>
        <v>6.476541982654398</v>
      </c>
      <c r="AD796" s="5">
        <f>AD$3*$W796+AD$4</f>
        <v>7.3151077531624988</v>
      </c>
      <c r="AE796" s="5">
        <f>AE$3*$W796+AE$4</f>
        <v>9.3993525174571211</v>
      </c>
      <c r="AF796" s="5">
        <f>AF$3*$W796+AF$4</f>
        <v>8.910949755200873</v>
      </c>
      <c r="AG796" s="5">
        <f>AG$3*$W796+AG$4</f>
        <v>10.073247549357509</v>
      </c>
      <c r="AH796" s="5">
        <f>AH$3*$W796+AH$4</f>
        <v>7.2257367980289819</v>
      </c>
      <c r="AI796" s="32">
        <f>50/(B796*24)</f>
        <v>11.398147013241285</v>
      </c>
      <c r="AJ796" s="5">
        <f>C796/6</f>
        <v>10.600333333333333</v>
      </c>
      <c r="AK796" s="5">
        <f>100/(D796*24)</f>
        <v>9.5075484184591872</v>
      </c>
      <c r="AL796" s="5">
        <f>E796/12</f>
        <v>9.1850000000000005</v>
      </c>
      <c r="AM796" s="5">
        <f>160.934/(F796*24)</f>
        <v>8.2081264875892561</v>
      </c>
      <c r="AN796" s="5">
        <f>G796/24</f>
        <v>7.8178333333333327</v>
      </c>
    </row>
    <row r="797" spans="1:40" x14ac:dyDescent="0.2">
      <c r="A797" s="14">
        <v>310</v>
      </c>
      <c r="B797" s="6">
        <v>0.18297193707006143</v>
      </c>
      <c r="C797" s="5">
        <v>63.548000000000002</v>
      </c>
      <c r="D797" s="6">
        <f>100/(A797*$AK$3+$AK$4)/24</f>
        <v>0.43873357721645306</v>
      </c>
      <c r="E797" s="5">
        <v>110.128</v>
      </c>
      <c r="F797" s="6">
        <v>0.81782407407407398</v>
      </c>
      <c r="G797" s="5">
        <v>187.47399999999999</v>
      </c>
      <c r="H797" s="5">
        <v>312.17099999999999</v>
      </c>
      <c r="I797" s="5">
        <v>660.17700000000002</v>
      </c>
      <c r="K797" s="6">
        <f>K$4/X797/24</f>
        <v>0.24301560252905763</v>
      </c>
      <c r="L797" s="6">
        <f>L$4/Y797/24</f>
        <v>0.25084928667401779</v>
      </c>
      <c r="M797" s="6">
        <f>M$4/Z797/24</f>
        <v>0.2257598106090852</v>
      </c>
      <c r="N797" s="6">
        <f>N$4/AA797/24</f>
        <v>0.35470253234577959</v>
      </c>
      <c r="O797" s="6">
        <f>O$4/AB797/24</f>
        <v>0.30913949240981858</v>
      </c>
      <c r="P797" s="6">
        <f>P$4/AC797/24</f>
        <v>0.74066883998667199</v>
      </c>
      <c r="Q797" s="6">
        <f>Q$4/AD797/24</f>
        <v>0.37635061211705095</v>
      </c>
      <c r="R797" s="6">
        <f>R$4/AE797/24</f>
        <v>0.32840003959071756</v>
      </c>
      <c r="S797" s="6">
        <f>S$4/AF797/24</f>
        <v>0.46810731098047803</v>
      </c>
      <c r="T797" s="6">
        <f>T$4/AG797/24</f>
        <v>0.28986645026098828</v>
      </c>
      <c r="U797" s="6">
        <f t="shared" si="48"/>
        <v>0.4329607669899207</v>
      </c>
      <c r="W797" s="14">
        <v>310</v>
      </c>
      <c r="X797" s="5">
        <f t="shared" si="50"/>
        <v>10.853212602613164</v>
      </c>
      <c r="Y797" s="5">
        <f t="shared" si="50"/>
        <v>10.132245940844946</v>
      </c>
      <c r="Z797" s="5">
        <f t="shared" si="50"/>
        <v>9.7817823614193973</v>
      </c>
      <c r="AA797" s="5">
        <f t="shared" si="51"/>
        <v>7.6355060546709907</v>
      </c>
      <c r="AB797" s="5">
        <f t="shared" si="51"/>
        <v>7.5478332294085897</v>
      </c>
      <c r="AC797" s="5">
        <f>AC$3*$W797+AC$4</f>
        <v>6.4693779567571532</v>
      </c>
      <c r="AD797" s="5">
        <f>AD$3*$W797+AD$4</f>
        <v>7.3070161478698665</v>
      </c>
      <c r="AE797" s="5">
        <f>AE$3*$W797+AE$4</f>
        <v>9.3889554251457081</v>
      </c>
      <c r="AF797" s="5">
        <f>AF$3*$W797+AF$4</f>
        <v>8.9010929095282467</v>
      </c>
      <c r="AG797" s="5">
        <f>AG$3*$W797+AG$4</f>
        <v>10.062105028162366</v>
      </c>
      <c r="AH797" s="5">
        <f>AH$3*$W797+AH$4</f>
        <v>7.21774405040434</v>
      </c>
      <c r="AI797" s="32">
        <f>50/(B797*24)</f>
        <v>11.386081202909319</v>
      </c>
      <c r="AJ797" s="5">
        <f>C797/6</f>
        <v>10.591333333333333</v>
      </c>
      <c r="AK797" s="5">
        <f>100/(D797*24)</f>
        <v>9.4970316452688675</v>
      </c>
      <c r="AL797" s="5">
        <f>E797/12</f>
        <v>9.1773333333333333</v>
      </c>
      <c r="AM797" s="5">
        <f>160.934/(F797*24)</f>
        <v>8.1992980469855645</v>
      </c>
      <c r="AN797" s="5">
        <f>G797/24</f>
        <v>7.8114166666666662</v>
      </c>
    </row>
    <row r="798" spans="1:40" x14ac:dyDescent="0.2">
      <c r="A798" s="14">
        <v>309</v>
      </c>
      <c r="B798" s="6">
        <v>0.18316603779988816</v>
      </c>
      <c r="C798" s="5">
        <v>63.494999999999997</v>
      </c>
      <c r="D798" s="6">
        <f>100/(A798*$AK$3+$AK$4)/24</f>
        <v>0.43921995831475741</v>
      </c>
      <c r="E798" s="5">
        <v>110.036</v>
      </c>
      <c r="F798" s="6">
        <v>0.81871527777777775</v>
      </c>
      <c r="G798" s="5">
        <v>187.321</v>
      </c>
      <c r="H798" s="5">
        <v>311.91899999999998</v>
      </c>
      <c r="I798" s="5">
        <v>659.66700000000003</v>
      </c>
      <c r="K798" s="6">
        <f>K$4/X798/24</f>
        <v>0.2432733989243164</v>
      </c>
      <c r="L798" s="6">
        <f>L$4/Y798/24</f>
        <v>0.25111539321690962</v>
      </c>
      <c r="M798" s="6">
        <f>M$4/Z798/24</f>
        <v>0.22599930167370672</v>
      </c>
      <c r="N798" s="6">
        <f>N$4/AA798/24</f>
        <v>0.35507880873822634</v>
      </c>
      <c r="O798" s="6">
        <f>O$4/AB798/24</f>
        <v>0.30946743450878672</v>
      </c>
      <c r="P798" s="6">
        <f>P$4/AC798/24</f>
        <v>0.74148994724305783</v>
      </c>
      <c r="Q798" s="6">
        <f>Q$4/AD798/24</f>
        <v>0.37676783531029362</v>
      </c>
      <c r="R798" s="6">
        <f>R$4/AE798/24</f>
        <v>0.3287641046639968</v>
      </c>
      <c r="S798" s="6">
        <f>S$4/AF798/24</f>
        <v>0.46862625587064005</v>
      </c>
      <c r="T798" s="6">
        <f>T$4/AG798/24</f>
        <v>0.29018779690451174</v>
      </c>
      <c r="U798" s="6">
        <f t="shared" si="48"/>
        <v>0.43344074833693164</v>
      </c>
      <c r="W798" s="14">
        <v>309</v>
      </c>
      <c r="X798" s="5">
        <f t="shared" si="50"/>
        <v>10.841711472204734</v>
      </c>
      <c r="Y798" s="5">
        <f t="shared" si="50"/>
        <v>10.121508817546736</v>
      </c>
      <c r="Z798" s="5">
        <f t="shared" si="50"/>
        <v>9.771416623763205</v>
      </c>
      <c r="AA798" s="5">
        <f t="shared" si="51"/>
        <v>7.6274147222623743</v>
      </c>
      <c r="AB798" s="5">
        <f t="shared" si="51"/>
        <v>7.5398348037395291</v>
      </c>
      <c r="AC798" s="5">
        <f>AC$3*$W798+AC$4</f>
        <v>6.4622139308599085</v>
      </c>
      <c r="AD798" s="5">
        <f>AD$3*$W798+AD$4</f>
        <v>7.298924542577236</v>
      </c>
      <c r="AE798" s="5">
        <f>AE$3*$W798+AE$4</f>
        <v>9.3785583328342952</v>
      </c>
      <c r="AF798" s="5">
        <f>AF$3*$W798+AF$4</f>
        <v>8.8912360638556205</v>
      </c>
      <c r="AG798" s="5">
        <f>AG$3*$W798+AG$4</f>
        <v>10.050962506967224</v>
      </c>
      <c r="AH798" s="5">
        <f>AH$3*$W798+AH$4</f>
        <v>7.2097513027796971</v>
      </c>
      <c r="AI798" s="32">
        <f>50/(B798*24)</f>
        <v>11.374015392577354</v>
      </c>
      <c r="AJ798" s="5">
        <f>C798/6</f>
        <v>10.5825</v>
      </c>
      <c r="AK798" s="5">
        <f>100/(D798*24)</f>
        <v>9.4865148720785495</v>
      </c>
      <c r="AL798" s="5">
        <f>E798/12</f>
        <v>9.1696666666666662</v>
      </c>
      <c r="AM798" s="5">
        <f>160.934/(F798*24)</f>
        <v>8.1903727893464531</v>
      </c>
      <c r="AN798" s="5">
        <f>G798/24</f>
        <v>7.8050416666666669</v>
      </c>
    </row>
    <row r="799" spans="1:40" x14ac:dyDescent="0.2">
      <c r="A799" s="14">
        <v>308</v>
      </c>
      <c r="B799" s="6">
        <v>0.18336055077984401</v>
      </c>
      <c r="C799" s="5">
        <v>63.441000000000003</v>
      </c>
      <c r="D799" s="6">
        <f>100/(A799*$AK$3+$AK$4)/24</f>
        <v>0.43970741901642213</v>
      </c>
      <c r="E799" s="5">
        <v>109.94499999999999</v>
      </c>
      <c r="F799" s="6">
        <v>0.81959490740740737</v>
      </c>
      <c r="G799" s="5">
        <v>187.167</v>
      </c>
      <c r="H799" s="5">
        <v>311.66800000000001</v>
      </c>
      <c r="I799" s="5">
        <v>659.15599999999995</v>
      </c>
      <c r="K799" s="6">
        <f>K$4/X799/24</f>
        <v>0.24353174285279325</v>
      </c>
      <c r="L799" s="6">
        <f>L$4/Y799/24</f>
        <v>0.25138206494292459</v>
      </c>
      <c r="M799" s="6">
        <f>M$4/Z799/24</f>
        <v>0.2262393013928933</v>
      </c>
      <c r="N799" s="6">
        <f>N$4/AA799/24</f>
        <v>0.35545588430330638</v>
      </c>
      <c r="O799" s="6">
        <f>O$4/AB799/24</f>
        <v>0.3097960731232845</v>
      </c>
      <c r="P799" s="6">
        <f>P$4/AC799/24</f>
        <v>0.74231287708292049</v>
      </c>
      <c r="Q799" s="6">
        <f>Q$4/AD799/24</f>
        <v>0.37718598459947833</v>
      </c>
      <c r="R799" s="6">
        <f>R$4/AE799/24</f>
        <v>0.3291289778399713</v>
      </c>
      <c r="S799" s="6">
        <f>S$4/AF799/24</f>
        <v>0.46914635264488891</v>
      </c>
      <c r="T799" s="6">
        <f>T$4/AG799/24</f>
        <v>0.29050985683010427</v>
      </c>
      <c r="U799" s="6">
        <f t="shared" si="48"/>
        <v>0.43392179508199558</v>
      </c>
      <c r="W799" s="14">
        <v>308</v>
      </c>
      <c r="X799" s="5">
        <f t="shared" si="50"/>
        <v>10.830210341796304</v>
      </c>
      <c r="Y799" s="5">
        <f t="shared" si="50"/>
        <v>10.110771694248527</v>
      </c>
      <c r="Z799" s="5">
        <f t="shared" si="50"/>
        <v>9.7610508861070144</v>
      </c>
      <c r="AA799" s="5">
        <f t="shared" si="51"/>
        <v>7.6193233898537578</v>
      </c>
      <c r="AB799" s="5">
        <f t="shared" si="51"/>
        <v>7.5318363780704694</v>
      </c>
      <c r="AC799" s="5">
        <f>AC$3*$W799+AC$4</f>
        <v>6.4550499049626628</v>
      </c>
      <c r="AD799" s="5">
        <f>AD$3*$W799+AD$4</f>
        <v>7.2908329372846037</v>
      </c>
      <c r="AE799" s="5">
        <f>AE$3*$W799+AE$4</f>
        <v>9.3681612405228805</v>
      </c>
      <c r="AF799" s="5">
        <f>AF$3*$W799+AF$4</f>
        <v>8.8813792181829943</v>
      </c>
      <c r="AG799" s="5">
        <f>AG$3*$W799+AG$4</f>
        <v>10.03981998577208</v>
      </c>
      <c r="AH799" s="5">
        <f>AH$3*$W799+AH$4</f>
        <v>7.2017585551550543</v>
      </c>
      <c r="AI799" s="32">
        <f>50/(B799*24)</f>
        <v>11.361949582245391</v>
      </c>
      <c r="AJ799" s="5">
        <f>C799/6</f>
        <v>10.573500000000001</v>
      </c>
      <c r="AK799" s="5">
        <f>100/(D799*24)</f>
        <v>9.4759980988882297</v>
      </c>
      <c r="AL799" s="5">
        <f>E799/12</f>
        <v>9.1620833333333334</v>
      </c>
      <c r="AM799" s="5">
        <f>160.934/(F799*24)</f>
        <v>8.1815824777936257</v>
      </c>
      <c r="AN799" s="5">
        <f>G799/24</f>
        <v>7.7986250000000004</v>
      </c>
    </row>
    <row r="800" spans="1:40" x14ac:dyDescent="0.2">
      <c r="A800" s="14">
        <v>307</v>
      </c>
      <c r="B800" s="6">
        <v>0.18355547732469105</v>
      </c>
      <c r="C800" s="5">
        <v>63.387999999999998</v>
      </c>
      <c r="D800" s="6">
        <f>100/(A800*$AK$3+$AK$4)/24</f>
        <v>0.44019596291997848</v>
      </c>
      <c r="E800" s="5">
        <v>109.85299999999999</v>
      </c>
      <c r="F800" s="6">
        <v>0.82048611111111114</v>
      </c>
      <c r="G800" s="5">
        <v>187.01400000000001</v>
      </c>
      <c r="H800" s="5">
        <v>311.416</v>
      </c>
      <c r="I800" s="5">
        <v>658.64499999999998</v>
      </c>
      <c r="K800" s="6">
        <f>K$4/X800/24</f>
        <v>0.24379063606069962</v>
      </c>
      <c r="L800" s="6">
        <f>L$4/Y800/24</f>
        <v>0.25164930365456362</v>
      </c>
      <c r="M800" s="6">
        <f>M$4/Z800/24</f>
        <v>0.22647981138886333</v>
      </c>
      <c r="N800" s="6">
        <f>N$4/AA800/24</f>
        <v>0.35583376158976793</v>
      </c>
      <c r="O800" s="6">
        <f>O$4/AB800/24</f>
        <v>0.31012541047466274</v>
      </c>
      <c r="P800" s="6">
        <f>P$4/AC800/24</f>
        <v>0.74313763558129076</v>
      </c>
      <c r="Q800" s="6">
        <f>Q$4/AD800/24</f>
        <v>0.3776050630714658</v>
      </c>
      <c r="R800" s="6">
        <f>R$4/AE800/24</f>
        <v>0.32949466181220699</v>
      </c>
      <c r="S800" s="6">
        <f>S$4/AF800/24</f>
        <v>0.46966760514268185</v>
      </c>
      <c r="T800" s="6">
        <f>T$4/AG800/24</f>
        <v>0.29083263241527602</v>
      </c>
      <c r="U800" s="6">
        <f t="shared" si="48"/>
        <v>0.43440391077629453</v>
      </c>
      <c r="W800" s="14">
        <v>307</v>
      </c>
      <c r="X800" s="5">
        <f t="shared" si="50"/>
        <v>10.818709211387874</v>
      </c>
      <c r="Y800" s="5">
        <f t="shared" si="50"/>
        <v>10.100034570950317</v>
      </c>
      <c r="Z800" s="5">
        <f t="shared" si="50"/>
        <v>9.7506851484508221</v>
      </c>
      <c r="AA800" s="5">
        <f t="shared" si="51"/>
        <v>7.6112320574451422</v>
      </c>
      <c r="AB800" s="5">
        <f t="shared" si="51"/>
        <v>7.5238379524014096</v>
      </c>
      <c r="AC800" s="5">
        <f>AC$3*$W800+AC$4</f>
        <v>6.4478858790654172</v>
      </c>
      <c r="AD800" s="5">
        <f>AD$3*$W800+AD$4</f>
        <v>7.2827413319919732</v>
      </c>
      <c r="AE800" s="5">
        <f>AE$3*$W800+AE$4</f>
        <v>9.3577641482114693</v>
      </c>
      <c r="AF800" s="5">
        <f>AF$3*$W800+AF$4</f>
        <v>8.8715223725103662</v>
      </c>
      <c r="AG800" s="5">
        <f>AG$3*$W800+AG$4</f>
        <v>10.028677464576937</v>
      </c>
      <c r="AH800" s="5">
        <f>AH$3*$W800+AH$4</f>
        <v>7.1937658075304132</v>
      </c>
      <c r="AI800" s="32">
        <f>50/(B800*24)</f>
        <v>11.349883771913424</v>
      </c>
      <c r="AJ800" s="5">
        <f>C800/6</f>
        <v>10.564666666666666</v>
      </c>
      <c r="AK800" s="5">
        <f>100/(D800*24)</f>
        <v>9.4654813256979118</v>
      </c>
      <c r="AL800" s="5">
        <f>E800/12</f>
        <v>9.1544166666666662</v>
      </c>
      <c r="AM800" s="5">
        <f>160.934/(F800*24)</f>
        <v>8.1726957257723232</v>
      </c>
      <c r="AN800" s="5">
        <f>G800/24</f>
        <v>7.7922500000000001</v>
      </c>
    </row>
    <row r="801" spans="1:40" x14ac:dyDescent="0.2">
      <c r="A801" s="14">
        <v>306</v>
      </c>
      <c r="B801" s="6">
        <v>0.18375081875478791</v>
      </c>
      <c r="C801" s="5">
        <v>63.334000000000003</v>
      </c>
      <c r="D801" s="6">
        <f>100/(A801*$AK$3+$AK$4)/24</f>
        <v>0.44068559363996845</v>
      </c>
      <c r="E801" s="5">
        <v>109.762</v>
      </c>
      <c r="F801" s="6">
        <v>0.82136574074074076</v>
      </c>
      <c r="G801" s="5">
        <v>186.86</v>
      </c>
      <c r="H801" s="5">
        <v>311.16399999999999</v>
      </c>
      <c r="I801" s="5">
        <v>658.13499999999999</v>
      </c>
      <c r="K801" s="6">
        <f>K$4/X801/24</f>
        <v>0.24405008030168007</v>
      </c>
      <c r="L801" s="6">
        <f>L$4/Y801/24</f>
        <v>0.25191711116200077</v>
      </c>
      <c r="M801" s="6">
        <f>M$4/Z801/24</f>
        <v>0.22672083329074053</v>
      </c>
      <c r="N801" s="6">
        <f>N$4/AA801/24</f>
        <v>0.35621244315720885</v>
      </c>
      <c r="O801" s="6">
        <f>O$4/AB801/24</f>
        <v>0.31045544879372816</v>
      </c>
      <c r="P801" s="6">
        <f>P$4/AC801/24</f>
        <v>0.7439642288402285</v>
      </c>
      <c r="Q801" s="6">
        <f>Q$4/AD801/24</f>
        <v>0.37802507382685097</v>
      </c>
      <c r="R801" s="6">
        <f>R$4/AE801/24</f>
        <v>0.32986115928625426</v>
      </c>
      <c r="S801" s="6">
        <f>S$4/AF801/24</f>
        <v>0.47019001722055848</v>
      </c>
      <c r="T801" s="6">
        <f>T$4/AG801/24</f>
        <v>0.29115612604811503</v>
      </c>
      <c r="U801" s="6">
        <f t="shared" si="48"/>
        <v>0.43488709898681094</v>
      </c>
      <c r="W801" s="14">
        <v>306</v>
      </c>
      <c r="X801" s="5">
        <f t="shared" si="50"/>
        <v>10.807208080979446</v>
      </c>
      <c r="Y801" s="5">
        <f t="shared" si="50"/>
        <v>10.089297447652108</v>
      </c>
      <c r="Z801" s="5">
        <f t="shared" si="50"/>
        <v>9.7403194107946298</v>
      </c>
      <c r="AA801" s="5">
        <f t="shared" si="51"/>
        <v>7.6031407250365266</v>
      </c>
      <c r="AB801" s="5">
        <f t="shared" si="51"/>
        <v>7.5158395267323499</v>
      </c>
      <c r="AC801" s="5">
        <f>AC$3*$W801+AC$4</f>
        <v>6.4407218531681725</v>
      </c>
      <c r="AD801" s="5">
        <f>AD$3*$W801+AD$4</f>
        <v>7.2746497266993417</v>
      </c>
      <c r="AE801" s="5">
        <f>AE$3*$W801+AE$4</f>
        <v>9.3473670559000546</v>
      </c>
      <c r="AF801" s="5">
        <f>AF$3*$W801+AF$4</f>
        <v>8.86166552683774</v>
      </c>
      <c r="AG801" s="5">
        <f>AG$3*$W801+AG$4</f>
        <v>10.017534943381795</v>
      </c>
      <c r="AH801" s="5">
        <f>AH$3*$W801+AH$4</f>
        <v>7.1857730599057703</v>
      </c>
      <c r="AI801" s="32">
        <f>50/(B801*24)</f>
        <v>11.337817961581457</v>
      </c>
      <c r="AJ801" s="5">
        <f>C801/6</f>
        <v>10.555666666666667</v>
      </c>
      <c r="AK801" s="5">
        <f>100/(D801*24)</f>
        <v>9.454964552507592</v>
      </c>
      <c r="AL801" s="5">
        <f>E801/12</f>
        <v>9.1468333333333334</v>
      </c>
      <c r="AM801" s="5">
        <f>160.934/(F801*24)</f>
        <v>8.1639432967900127</v>
      </c>
      <c r="AN801" s="5">
        <f>G801/24</f>
        <v>7.7858333333333336</v>
      </c>
    </row>
    <row r="802" spans="1:40" x14ac:dyDescent="0.2">
      <c r="A802" s="14">
        <v>305</v>
      </c>
      <c r="B802" s="6">
        <v>0.18394657639611983</v>
      </c>
      <c r="C802" s="5">
        <v>63.280999999999999</v>
      </c>
      <c r="D802" s="6">
        <f>100/(A802*$AK$3+$AK$4)/24</f>
        <v>0.44117631480703356</v>
      </c>
      <c r="E802" s="5">
        <v>109.67</v>
      </c>
      <c r="F802" s="6">
        <v>0.82225694444444442</v>
      </c>
      <c r="G802" s="5">
        <v>186.70599999999999</v>
      </c>
      <c r="H802" s="5">
        <v>310.91199999999998</v>
      </c>
      <c r="I802" s="5">
        <v>657.62400000000002</v>
      </c>
      <c r="K802" s="6">
        <f>K$4/X802/24</f>
        <v>0.24431007733685239</v>
      </c>
      <c r="L802" s="6">
        <f>L$4/Y802/24</f>
        <v>0.25218548928312379</v>
      </c>
      <c r="M802" s="6">
        <f>M$4/Z802/24</f>
        <v>0.22696236873459086</v>
      </c>
      <c r="N802" s="6">
        <f>N$4/AA802/24</f>
        <v>0.3565919315761345</v>
      </c>
      <c r="O802" s="6">
        <f>O$4/AB802/24</f>
        <v>0.31078619032079374</v>
      </c>
      <c r="P802" s="6">
        <f>P$4/AC802/24</f>
        <v>0.74479266298897329</v>
      </c>
      <c r="Q802" s="6">
        <f>Q$4/AD802/24</f>
        <v>0.37844601998003918</v>
      </c>
      <c r="R802" s="6">
        <f>R$4/AE802/24</f>
        <v>0.33022847297971397</v>
      </c>
      <c r="S802" s="6">
        <f>S$4/AF802/24</f>
        <v>0.47071359275223651</v>
      </c>
      <c r="T802" s="6">
        <f>T$4/AG802/24</f>
        <v>0.29148034012734642</v>
      </c>
      <c r="U802" s="6">
        <f t="shared" si="48"/>
        <v>0.43537136329641474</v>
      </c>
      <c r="W802" s="14">
        <v>305</v>
      </c>
      <c r="X802" s="5">
        <f t="shared" si="50"/>
        <v>10.795706950571017</v>
      </c>
      <c r="Y802" s="5">
        <f t="shared" si="50"/>
        <v>10.078560324353898</v>
      </c>
      <c r="Z802" s="5">
        <f t="shared" si="50"/>
        <v>9.7299536731384393</v>
      </c>
      <c r="AA802" s="5">
        <f t="shared" si="51"/>
        <v>7.5950493926279101</v>
      </c>
      <c r="AB802" s="5">
        <f t="shared" si="51"/>
        <v>7.5078411010632902</v>
      </c>
      <c r="AC802" s="5">
        <f>AC$3*$W802+AC$4</f>
        <v>6.4335578272709277</v>
      </c>
      <c r="AD802" s="5">
        <f>AD$3*$W802+AD$4</f>
        <v>7.2665581214067103</v>
      </c>
      <c r="AE802" s="5">
        <f>AE$3*$W802+AE$4</f>
        <v>9.3369699635886434</v>
      </c>
      <c r="AF802" s="5">
        <f>AF$3*$W802+AF$4</f>
        <v>8.8518086811651138</v>
      </c>
      <c r="AG802" s="5">
        <f>AG$3*$W802+AG$4</f>
        <v>10.006392422186652</v>
      </c>
      <c r="AH802" s="5">
        <f>AH$3*$W802+AH$4</f>
        <v>7.1777803122811275</v>
      </c>
      <c r="AI802" s="32">
        <f>50/(B802*24)</f>
        <v>11.325752151249494</v>
      </c>
      <c r="AJ802" s="5">
        <f>C802/6</f>
        <v>10.546833333333334</v>
      </c>
      <c r="AK802" s="5">
        <f>100/(D802*24)</f>
        <v>9.4444477793172741</v>
      </c>
      <c r="AL802" s="5">
        <f>E802/12</f>
        <v>9.1391666666666662</v>
      </c>
      <c r="AM802" s="5">
        <f>160.934/(F802*24)</f>
        <v>8.1550948017397911</v>
      </c>
      <c r="AN802" s="5">
        <f>G802/24</f>
        <v>7.7794166666666662</v>
      </c>
    </row>
    <row r="803" spans="1:40" x14ac:dyDescent="0.2">
      <c r="A803" s="14">
        <v>304</v>
      </c>
      <c r="B803" s="6">
        <v>0.18414275158032864</v>
      </c>
      <c r="C803" s="5">
        <v>63.226999999999997</v>
      </c>
      <c r="D803" s="6">
        <f>100/(A803*$AK$3+$AK$4)/24</f>
        <v>0.4416681300680052</v>
      </c>
      <c r="E803" s="5">
        <v>109.57899999999999</v>
      </c>
      <c r="F803" s="6">
        <v>0.82314814814814818</v>
      </c>
      <c r="G803" s="5">
        <v>186.553</v>
      </c>
      <c r="H803" s="5">
        <v>310.661</v>
      </c>
      <c r="I803" s="5">
        <v>657.11400000000003</v>
      </c>
      <c r="K803" s="6">
        <f>K$4/X803/24</f>
        <v>0.24457062893484685</v>
      </c>
      <c r="L803" s="6">
        <f>L$4/Y803/24</f>
        <v>0.25245443984357546</v>
      </c>
      <c r="M803" s="6">
        <f>M$4/Z803/24</f>
        <v>0.22720441936345984</v>
      </c>
      <c r="N803" s="6">
        <f>N$4/AA803/24</f>
        <v>0.35697222942801554</v>
      </c>
      <c r="O803" s="6">
        <f>O$4/AB803/24</f>
        <v>0.31111763730572939</v>
      </c>
      <c r="P803" s="6">
        <f>P$4/AC803/24</f>
        <v>0.74562294418409547</v>
      </c>
      <c r="Q803" s="6">
        <f>Q$4/AD803/24</f>
        <v>0.37886790465932335</v>
      </c>
      <c r="R803" s="6">
        <f>R$4/AE803/24</f>
        <v>0.33059660562230569</v>
      </c>
      <c r="S803" s="6">
        <f>S$4/AF803/24</f>
        <v>0.47123833562870648</v>
      </c>
      <c r="T803" s="6">
        <f>T$4/AG803/24</f>
        <v>0.29180527706239129</v>
      </c>
      <c r="U803" s="6">
        <f t="shared" si="48"/>
        <v>0.43585670730395248</v>
      </c>
      <c r="W803" s="14">
        <v>304</v>
      </c>
      <c r="X803" s="5">
        <f t="shared" si="50"/>
        <v>10.784205820162587</v>
      </c>
      <c r="Y803" s="5">
        <f t="shared" si="50"/>
        <v>10.067823201055688</v>
      </c>
      <c r="Z803" s="5">
        <f t="shared" si="50"/>
        <v>9.719587935482247</v>
      </c>
      <c r="AA803" s="5">
        <f t="shared" si="51"/>
        <v>7.5869580602192936</v>
      </c>
      <c r="AB803" s="5">
        <f t="shared" si="51"/>
        <v>7.4998426753942304</v>
      </c>
      <c r="AC803" s="5">
        <f>AC$3*$W803+AC$4</f>
        <v>6.4263938013736821</v>
      </c>
      <c r="AD803" s="5">
        <f>AD$3*$W803+AD$4</f>
        <v>7.2584665161140789</v>
      </c>
      <c r="AE803" s="5">
        <f>AE$3*$W803+AE$4</f>
        <v>9.3265728712772287</v>
      </c>
      <c r="AF803" s="5">
        <f>AF$3*$W803+AF$4</f>
        <v>8.8419518354924875</v>
      </c>
      <c r="AG803" s="5">
        <f>AG$3*$W803+AG$4</f>
        <v>9.9952499009915101</v>
      </c>
      <c r="AH803" s="5">
        <f>AH$3*$W803+AH$4</f>
        <v>7.1697875646564855</v>
      </c>
      <c r="AI803" s="32">
        <f>50/(B803*24)</f>
        <v>11.313686340917526</v>
      </c>
      <c r="AJ803" s="5">
        <f>C803/6</f>
        <v>10.537833333333333</v>
      </c>
      <c r="AK803" s="5">
        <f>100/(D803*24)</f>
        <v>9.4339310061269543</v>
      </c>
      <c r="AL803" s="5">
        <f>E803/12</f>
        <v>9.1315833333333334</v>
      </c>
      <c r="AM803" s="5">
        <f>160.934/(F803*24)</f>
        <v>8.1462654668166472</v>
      </c>
      <c r="AN803" s="5">
        <f>G803/24</f>
        <v>7.7730416666666668</v>
      </c>
    </row>
    <row r="804" spans="1:40" x14ac:dyDescent="0.2">
      <c r="A804" s="14">
        <v>303</v>
      </c>
      <c r="B804" s="6">
        <v>0.1843393456447428</v>
      </c>
      <c r="C804" s="5">
        <v>63.173999999999999</v>
      </c>
      <c r="D804" s="6">
        <f>100/(A804*$AK$3+$AK$4)/24</f>
        <v>0.44216104308599413</v>
      </c>
      <c r="E804" s="5">
        <v>109.48699999999999</v>
      </c>
      <c r="F804" s="6">
        <v>0.82403935185185195</v>
      </c>
      <c r="G804" s="5">
        <v>186.399</v>
      </c>
      <c r="H804" s="5">
        <v>310.40899999999999</v>
      </c>
      <c r="I804" s="5">
        <v>656.60299999999995</v>
      </c>
      <c r="K804" s="6">
        <f>K$4/X804/24</f>
        <v>0.24483173687184681</v>
      </c>
      <c r="L804" s="6">
        <f>L$4/Y804/24</f>
        <v>0.25272396467679487</v>
      </c>
      <c r="M804" s="6">
        <f>M$4/Z804/24</f>
        <v>0.22744698682740938</v>
      </c>
      <c r="N804" s="6">
        <f>N$4/AA804/24</f>
        <v>0.35735333930534691</v>
      </c>
      <c r="O804" s="6">
        <f>O$4/AB804/24</f>
        <v>0.31144979200801315</v>
      </c>
      <c r="P804" s="6">
        <f>P$4/AC804/24</f>
        <v>0.74645507860964955</v>
      </c>
      <c r="Q804" s="6">
        <f>Q$4/AD804/24</f>
        <v>0.37929073100696148</v>
      </c>
      <c r="R804" s="6">
        <f>R$4/AE804/24</f>
        <v>0.33096555995593419</v>
      </c>
      <c r="S804" s="6">
        <f>S$4/AF804/24</f>
        <v>0.47176424975832937</v>
      </c>
      <c r="T804" s="6">
        <f>T$4/AG804/24</f>
        <v>0.29213093927342698</v>
      </c>
      <c r="U804" s="6">
        <f t="shared" si="48"/>
        <v>0.43634313462433633</v>
      </c>
      <c r="W804" s="14">
        <v>303</v>
      </c>
      <c r="X804" s="5">
        <f t="shared" si="50"/>
        <v>10.772704689754157</v>
      </c>
      <c r="Y804" s="5">
        <f t="shared" si="50"/>
        <v>10.05708607775748</v>
      </c>
      <c r="Z804" s="5">
        <f t="shared" si="50"/>
        <v>9.7092221978260547</v>
      </c>
      <c r="AA804" s="5">
        <f t="shared" si="51"/>
        <v>7.5788667278106781</v>
      </c>
      <c r="AB804" s="5">
        <f t="shared" si="51"/>
        <v>7.4918442497251698</v>
      </c>
      <c r="AC804" s="5">
        <f>AC$3*$W804+AC$4</f>
        <v>6.4192297754764365</v>
      </c>
      <c r="AD804" s="5">
        <f>AD$3*$W804+AD$4</f>
        <v>7.2503749108214475</v>
      </c>
      <c r="AE804" s="5">
        <f>AE$3*$W804+AE$4</f>
        <v>9.3161757789658175</v>
      </c>
      <c r="AF804" s="5">
        <f>AF$3*$W804+AF$4</f>
        <v>8.8320949898198613</v>
      </c>
      <c r="AG804" s="5">
        <f>AG$3*$W804+AG$4</f>
        <v>9.9841073797963666</v>
      </c>
      <c r="AH804" s="5">
        <f>AH$3*$W804+AH$4</f>
        <v>7.1617948170318435</v>
      </c>
      <c r="AI804" s="32">
        <f>50/(B804*24)</f>
        <v>11.301620530585563</v>
      </c>
      <c r="AJ804" s="5">
        <f>C804/6</f>
        <v>10.529</v>
      </c>
      <c r="AK804" s="5">
        <f>100/(D804*24)</f>
        <v>9.4234142329366364</v>
      </c>
      <c r="AL804" s="5">
        <f>E804/12</f>
        <v>9.1239166666666662</v>
      </c>
      <c r="AM804" s="5">
        <f>160.934/(F804*24)</f>
        <v>8.1374552298551901</v>
      </c>
      <c r="AN804" s="5">
        <f>G804/24</f>
        <v>7.7666250000000003</v>
      </c>
    </row>
    <row r="805" spans="1:40" x14ac:dyDescent="0.2">
      <c r="A805" s="14">
        <v>302</v>
      </c>
      <c r="B805" s="6">
        <v>0.18453635993240797</v>
      </c>
      <c r="C805" s="5">
        <v>63.12</v>
      </c>
      <c r="D805" s="6">
        <f>100/(A805*$AK$3+$AK$4)/24</f>
        <v>0.4426550575404824</v>
      </c>
      <c r="E805" s="5">
        <v>109.396</v>
      </c>
      <c r="F805" s="6">
        <v>0.82494212962962965</v>
      </c>
      <c r="G805" s="5">
        <v>186.24600000000001</v>
      </c>
      <c r="H805" s="5">
        <v>310.15699999999998</v>
      </c>
      <c r="I805" s="5">
        <v>656.09199999999998</v>
      </c>
      <c r="K805" s="6">
        <f>K$4/X805/24</f>
        <v>0.24509340293162876</v>
      </c>
      <c r="L805" s="6">
        <f>L$4/Y805/24</f>
        <v>0.25299406562405913</v>
      </c>
      <c r="M805" s="6">
        <f>M$4/Z805/24</f>
        <v>0.22769007278355546</v>
      </c>
      <c r="N805" s="6">
        <f>N$4/AA805/24</f>
        <v>0.35773526381170645</v>
      </c>
      <c r="O805" s="6">
        <f>O$4/AB805/24</f>
        <v>0.31178265669678223</v>
      </c>
      <c r="P805" s="6">
        <f>P$4/AC805/24</f>
        <v>0.74728907247732634</v>
      </c>
      <c r="Q805" s="6">
        <f>Q$4/AD805/24</f>
        <v>0.37971450217925445</v>
      </c>
      <c r="R805" s="6">
        <f>R$4/AE805/24</f>
        <v>0.33133533873475857</v>
      </c>
      <c r="S805" s="6">
        <f>S$4/AF805/24</f>
        <v>0.47229133906693249</v>
      </c>
      <c r="T805" s="6">
        <f>T$4/AG805/24</f>
        <v>0.29245732919144657</v>
      </c>
      <c r="U805" s="6">
        <f t="shared" si="48"/>
        <v>0.43683064888863399</v>
      </c>
      <c r="W805" s="14">
        <v>302</v>
      </c>
      <c r="X805" s="5">
        <f t="shared" si="50"/>
        <v>10.761203559345727</v>
      </c>
      <c r="Y805" s="5">
        <f t="shared" si="50"/>
        <v>10.046348954459271</v>
      </c>
      <c r="Z805" s="5">
        <f t="shared" si="50"/>
        <v>9.6988564601698641</v>
      </c>
      <c r="AA805" s="5">
        <f t="shared" si="51"/>
        <v>7.5707753954020625</v>
      </c>
      <c r="AB805" s="5">
        <f t="shared" si="51"/>
        <v>7.4838458240561101</v>
      </c>
      <c r="AC805" s="5">
        <f>AC$3*$W805+AC$4</f>
        <v>6.4120657495791917</v>
      </c>
      <c r="AD805" s="5">
        <f>AD$3*$W805+AD$4</f>
        <v>7.2422833055288169</v>
      </c>
      <c r="AE805" s="5">
        <f>AE$3*$W805+AE$4</f>
        <v>9.3057786866544028</v>
      </c>
      <c r="AF805" s="5">
        <f>AF$3*$W805+AF$4</f>
        <v>8.8222381441472351</v>
      </c>
      <c r="AG805" s="5">
        <f>AG$3*$W805+AG$4</f>
        <v>9.9729648586012232</v>
      </c>
      <c r="AH805" s="5">
        <f>AH$3*$W805+AH$4</f>
        <v>7.1538020694072006</v>
      </c>
      <c r="AI805" s="32">
        <f>50/(B805*24)</f>
        <v>11.289554720253596</v>
      </c>
      <c r="AJ805" s="5">
        <f>C805/6</f>
        <v>10.52</v>
      </c>
      <c r="AK805" s="5">
        <f>100/(D805*24)</f>
        <v>9.4128974597463166</v>
      </c>
      <c r="AL805" s="5">
        <f>E805/12</f>
        <v>9.1163333333333334</v>
      </c>
      <c r="AM805" s="5">
        <f>160.934/(F805*24)</f>
        <v>8.1285499824622942</v>
      </c>
      <c r="AN805" s="5">
        <f>G805/24</f>
        <v>7.7602500000000001</v>
      </c>
    </row>
    <row r="806" spans="1:40" x14ac:dyDescent="0.2">
      <c r="A806" s="14">
        <v>301</v>
      </c>
      <c r="B806" s="6">
        <v>0.1847337957921176</v>
      </c>
      <c r="C806" s="5">
        <v>63.067</v>
      </c>
      <c r="D806" s="6">
        <f>100/(A806*$AK$3+$AK$4)/24</f>
        <v>0.44315017712741395</v>
      </c>
      <c r="E806" s="5">
        <v>109.304</v>
      </c>
      <c r="F806" s="6">
        <v>0.82583333333333331</v>
      </c>
      <c r="G806" s="5">
        <v>186.09200000000001</v>
      </c>
      <c r="H806" s="5">
        <v>309.90499999999997</v>
      </c>
      <c r="I806" s="5">
        <v>655.58199999999999</v>
      </c>
      <c r="K806" s="6">
        <f>K$4/X806/24</f>
        <v>0.24535562890560311</v>
      </c>
      <c r="L806" s="6">
        <f>L$4/Y806/24</f>
        <v>0.25326474453452535</v>
      </c>
      <c r="M806" s="6">
        <f>M$4/Z806/24</f>
        <v>0.22793367889610597</v>
      </c>
      <c r="N806" s="6">
        <f>N$4/AA806/24</f>
        <v>0.35811800556181456</v>
      </c>
      <c r="O806" s="6">
        <f>O$4/AB806/24</f>
        <v>0.31211623365088503</v>
      </c>
      <c r="P806" s="6">
        <f>P$4/AC806/24</f>
        <v>0.7481249320266089</v>
      </c>
      <c r="Q806" s="6">
        <f>Q$4/AD806/24</f>
        <v>0.38013922134662498</v>
      </c>
      <c r="R806" s="6">
        <f>R$4/AE806/24</f>
        <v>0.33170594472525977</v>
      </c>
      <c r="S806" s="6">
        <f>S$4/AF806/24</f>
        <v>0.47281960749790769</v>
      </c>
      <c r="T806" s="6">
        <f>T$4/AG806/24</f>
        <v>0.2927844492583197</v>
      </c>
      <c r="U806" s="6">
        <f t="shared" si="48"/>
        <v>0.43731925374415853</v>
      </c>
      <c r="W806" s="14">
        <v>301</v>
      </c>
      <c r="X806" s="5">
        <f t="shared" si="50"/>
        <v>10.749702428937297</v>
      </c>
      <c r="Y806" s="5">
        <f t="shared" si="50"/>
        <v>10.035611831161061</v>
      </c>
      <c r="Z806" s="5">
        <f t="shared" si="50"/>
        <v>9.6884907225136736</v>
      </c>
      <c r="AA806" s="5">
        <f t="shared" si="51"/>
        <v>7.562684062993446</v>
      </c>
      <c r="AB806" s="5">
        <f t="shared" si="51"/>
        <v>7.4758473983870495</v>
      </c>
      <c r="AC806" s="5">
        <f>AC$3*$W806+AC$4</f>
        <v>6.404901723681947</v>
      </c>
      <c r="AD806" s="5">
        <f>AD$3*$W806+AD$4</f>
        <v>7.2341917002361846</v>
      </c>
      <c r="AE806" s="5">
        <f>AE$3*$W806+AE$4</f>
        <v>9.2953815943429916</v>
      </c>
      <c r="AF806" s="5">
        <f>AF$3*$W806+AF$4</f>
        <v>8.8123812984746088</v>
      </c>
      <c r="AG806" s="5">
        <f>AG$3*$W806+AG$4</f>
        <v>9.9618223374060815</v>
      </c>
      <c r="AH806" s="5">
        <f>AH$3*$W806+AH$4</f>
        <v>7.1458093217825587</v>
      </c>
      <c r="AI806" s="32">
        <f>50/(B806*24)</f>
        <v>11.27748890992163</v>
      </c>
      <c r="AJ806" s="5">
        <f>C806/6</f>
        <v>10.511166666666666</v>
      </c>
      <c r="AK806" s="5">
        <f>100/(D806*24)</f>
        <v>9.4023806865559987</v>
      </c>
      <c r="AL806" s="5">
        <f>E806/12</f>
        <v>9.1086666666666662</v>
      </c>
      <c r="AM806" s="5">
        <f>160.934/(F806*24)</f>
        <v>8.1197780020181636</v>
      </c>
      <c r="AN806" s="5">
        <f>G806/24</f>
        <v>7.7538333333333336</v>
      </c>
    </row>
    <row r="807" spans="1:40" x14ac:dyDescent="0.2">
      <c r="A807" s="14">
        <v>300</v>
      </c>
      <c r="B807" s="6">
        <v>0.18493165457844343</v>
      </c>
      <c r="C807" s="5">
        <v>63.012999999999998</v>
      </c>
      <c r="D807" s="6">
        <f>100/(A807*$AK$3+$AK$4)/24</f>
        <v>0.44364640555928747</v>
      </c>
      <c r="E807" s="5">
        <v>109.212</v>
      </c>
      <c r="F807" s="6">
        <v>0.82673611111111101</v>
      </c>
      <c r="G807" s="5">
        <v>185.93799999999999</v>
      </c>
      <c r="H807" s="5">
        <v>309.65300000000002</v>
      </c>
      <c r="I807" s="5">
        <v>655.07100000000003</v>
      </c>
      <c r="K807" s="6">
        <f>K$4/X807/24</f>
        <v>0.24561841659285499</v>
      </c>
      <c r="L807" s="6">
        <f>L$4/Y807/24</f>
        <v>0.25353600326527281</v>
      </c>
      <c r="M807" s="6">
        <f>M$4/Z807/24</f>
        <v>0.22817780683639857</v>
      </c>
      <c r="N807" s="6">
        <f>N$4/AA807/24</f>
        <v>0.35850156718159326</v>
      </c>
      <c r="O807" s="6">
        <f>O$4/AB807/24</f>
        <v>0.31245052515893285</v>
      </c>
      <c r="P807" s="6">
        <f>P$4/AC807/24</f>
        <v>0.74896266352492746</v>
      </c>
      <c r="Q807" s="6">
        <f>Q$4/AD807/24</f>
        <v>0.38056489169369595</v>
      </c>
      <c r="R807" s="6">
        <f>R$4/AE807/24</f>
        <v>0.33207738070631054</v>
      </c>
      <c r="S807" s="6">
        <f>S$4/AF807/24</f>
        <v>0.47334905901230995</v>
      </c>
      <c r="T807" s="6">
        <f>T$4/AG807/24</f>
        <v>0.29311230192685339</v>
      </c>
      <c r="U807" s="6">
        <f t="shared" si="48"/>
        <v>0.43780895285455995</v>
      </c>
      <c r="W807" s="14">
        <v>300</v>
      </c>
      <c r="X807" s="5">
        <f t="shared" si="50"/>
        <v>10.738201298528868</v>
      </c>
      <c r="Y807" s="5">
        <f t="shared" si="50"/>
        <v>10.024874707862852</v>
      </c>
      <c r="Z807" s="5">
        <f t="shared" si="50"/>
        <v>9.6781249848574813</v>
      </c>
      <c r="AA807" s="5">
        <f t="shared" si="51"/>
        <v>7.5545927305848295</v>
      </c>
      <c r="AB807" s="5">
        <f t="shared" si="51"/>
        <v>7.4678489727179898</v>
      </c>
      <c r="AC807" s="5">
        <f>AC$3*$W807+AC$4</f>
        <v>6.3977376977847014</v>
      </c>
      <c r="AD807" s="5">
        <f>AD$3*$W807+AD$4</f>
        <v>7.2261000949435541</v>
      </c>
      <c r="AE807" s="5">
        <f>AE$3*$W807+AE$4</f>
        <v>9.2849845020315769</v>
      </c>
      <c r="AF807" s="5">
        <f>AF$3*$W807+AF$4</f>
        <v>8.8025244528019826</v>
      </c>
      <c r="AG807" s="5">
        <f>AG$3*$W807+AG$4</f>
        <v>9.950679816210938</v>
      </c>
      <c r="AH807" s="5">
        <f>AH$3*$W807+AH$4</f>
        <v>7.1378165741579167</v>
      </c>
      <c r="AI807" s="32">
        <f>50/(B807*24)</f>
        <v>11.265423099589663</v>
      </c>
      <c r="AJ807" s="5">
        <f>C807/6</f>
        <v>10.502166666666666</v>
      </c>
      <c r="AK807" s="5">
        <f>100/(D807*24)</f>
        <v>9.3918639133656789</v>
      </c>
      <c r="AL807" s="5">
        <f>E807/12</f>
        <v>9.1010000000000009</v>
      </c>
      <c r="AM807" s="5">
        <f>160.934/(F807*24)</f>
        <v>8.1109113817723646</v>
      </c>
      <c r="AN807" s="5">
        <f>G807/24</f>
        <v>7.7474166666666662</v>
      </c>
    </row>
    <row r="808" spans="1:40" x14ac:dyDescent="0.2">
      <c r="A808" s="14">
        <v>299</v>
      </c>
      <c r="B808" s="6">
        <v>0.1851299376517668</v>
      </c>
      <c r="C808" s="5">
        <v>62.96</v>
      </c>
      <c r="D808" s="6">
        <f>100/(A808*$AK$3+$AK$4)/24</f>
        <v>0.44414374656524874</v>
      </c>
      <c r="E808" s="5">
        <v>109.121</v>
      </c>
      <c r="F808" s="6">
        <v>0.82762731481481477</v>
      </c>
      <c r="G808" s="5">
        <v>185.785</v>
      </c>
      <c r="H808" s="5">
        <v>309.40199999999999</v>
      </c>
      <c r="I808" s="5">
        <v>654.55999999999995</v>
      </c>
      <c r="K808" s="6">
        <f>K$4/X808/24</f>
        <v>0.24588176780018547</v>
      </c>
      <c r="L808" s="6">
        <f>L$4/Y808/24</f>
        <v>0.25380784368134524</v>
      </c>
      <c r="M808" s="6">
        <f>M$4/Z808/24</f>
        <v>0.22842245828293892</v>
      </c>
      <c r="N808" s="6">
        <f>N$4/AA808/24</f>
        <v>0.35888595130822676</v>
      </c>
      <c r="O808" s="6">
        <f>O$4/AB808/24</f>
        <v>0.31278553351935251</v>
      </c>
      <c r="P808" s="6">
        <f>P$4/AC808/24</f>
        <v>0.74980227326781579</v>
      </c>
      <c r="Q808" s="6">
        <f>Q$4/AD808/24</f>
        <v>0.38099151641937118</v>
      </c>
      <c r="R808" s="6">
        <f>R$4/AE808/24</f>
        <v>0.33244964946924405</v>
      </c>
      <c r="S808" s="6">
        <f>S$4/AF808/24</f>
        <v>0.47387969758895571</v>
      </c>
      <c r="T808" s="6">
        <f>T$4/AG808/24</f>
        <v>0.2934408896608533</v>
      </c>
      <c r="U808" s="6">
        <f t="shared" si="48"/>
        <v>0.43829974989991655</v>
      </c>
      <c r="W808" s="14">
        <v>299</v>
      </c>
      <c r="X808" s="5">
        <f t="shared" si="50"/>
        <v>10.726700168120438</v>
      </c>
      <c r="Y808" s="5">
        <f t="shared" si="50"/>
        <v>10.014137584564642</v>
      </c>
      <c r="Z808" s="5">
        <f t="shared" si="50"/>
        <v>9.667759247201289</v>
      </c>
      <c r="AA808" s="5">
        <f t="shared" si="51"/>
        <v>7.546501398176213</v>
      </c>
      <c r="AB808" s="5">
        <f t="shared" si="51"/>
        <v>7.45985054704893</v>
      </c>
      <c r="AC808" s="5">
        <f>AC$3*$W808+AC$4</f>
        <v>6.3905736718874557</v>
      </c>
      <c r="AD808" s="5">
        <f>AD$3*$W808+AD$4</f>
        <v>7.2180084896509227</v>
      </c>
      <c r="AE808" s="5">
        <f>AE$3*$W808+AE$4</f>
        <v>9.2745874097201657</v>
      </c>
      <c r="AF808" s="5">
        <f>AF$3*$W808+AF$4</f>
        <v>8.7926676071293564</v>
      </c>
      <c r="AG808" s="5">
        <f>AG$3*$W808+AG$4</f>
        <v>9.9395372950157963</v>
      </c>
      <c r="AH808" s="5">
        <f>AH$3*$W808+AH$4</f>
        <v>7.1298238265332738</v>
      </c>
      <c r="AI808" s="32">
        <f>50/(B808*24)</f>
        <v>11.253357289257698</v>
      </c>
      <c r="AJ808" s="5">
        <f>C808/6</f>
        <v>10.493333333333334</v>
      </c>
      <c r="AK808" s="5">
        <f>100/(D808*24)</f>
        <v>9.381347140175361</v>
      </c>
      <c r="AL808" s="5">
        <f>E808/12</f>
        <v>9.0934166666666663</v>
      </c>
      <c r="AM808" s="5">
        <f>160.934/(F808*24)</f>
        <v>8.1021774092046943</v>
      </c>
      <c r="AN808" s="5">
        <f>G808/24</f>
        <v>7.7410416666666668</v>
      </c>
    </row>
    <row r="809" spans="1:40" x14ac:dyDescent="0.2">
      <c r="A809" s="14">
        <v>298</v>
      </c>
      <c r="B809" s="6">
        <v>0.1853286463783097</v>
      </c>
      <c r="C809" s="5">
        <v>62.905999999999999</v>
      </c>
      <c r="D809" s="6">
        <f>100/(A809*$AK$3+$AK$4)/24</f>
        <v>0.44464220389118453</v>
      </c>
      <c r="E809" s="5">
        <v>109.029</v>
      </c>
      <c r="F809" s="6">
        <v>0.82853009259259258</v>
      </c>
      <c r="G809" s="5">
        <v>185.631</v>
      </c>
      <c r="H809" s="5">
        <v>309.14999999999998</v>
      </c>
      <c r="I809" s="5">
        <v>654.04999999999995</v>
      </c>
      <c r="K809" s="6">
        <f>K$4/X809/24</f>
        <v>0.24614568434215281</v>
      </c>
      <c r="L809" s="6">
        <f>L$4/Y809/24</f>
        <v>0.25408026765579383</v>
      </c>
      <c r="M809" s="6">
        <f>M$4/Z809/24</f>
        <v>0.22866763492143902</v>
      </c>
      <c r="N809" s="6">
        <f>N$4/AA809/24</f>
        <v>0.35927116059022163</v>
      </c>
      <c r="O809" s="6">
        <f>O$4/AB809/24</f>
        <v>0.31312126104043869</v>
      </c>
      <c r="P809" s="6">
        <f>P$4/AC809/24</f>
        <v>0.75064376757906948</v>
      </c>
      <c r="Q809" s="6">
        <f>Q$4/AD809/24</f>
        <v>0.38141909873691421</v>
      </c>
      <c r="R809" s="6">
        <f>R$4/AE809/24</f>
        <v>0.33282275381792459</v>
      </c>
      <c r="S809" s="6">
        <f>S$4/AF809/24</f>
        <v>0.47441152722452345</v>
      </c>
      <c r="T809" s="6">
        <f>T$4/AG809/24</f>
        <v>0.29377021493518557</v>
      </c>
      <c r="U809" s="6">
        <f t="shared" si="48"/>
        <v>0.43879164857682684</v>
      </c>
      <c r="W809" s="14">
        <v>298</v>
      </c>
      <c r="X809" s="5">
        <f t="shared" si="50"/>
        <v>10.71519903771201</v>
      </c>
      <c r="Y809" s="5">
        <f t="shared" si="50"/>
        <v>10.003400461266432</v>
      </c>
      <c r="Z809" s="5">
        <f t="shared" si="50"/>
        <v>9.6573935095450985</v>
      </c>
      <c r="AA809" s="5">
        <f t="shared" si="51"/>
        <v>7.5384100657675974</v>
      </c>
      <c r="AB809" s="5">
        <f t="shared" si="51"/>
        <v>7.4518521213798703</v>
      </c>
      <c r="AC809" s="5">
        <f>AC$3*$W809+AC$4</f>
        <v>6.383409645990211</v>
      </c>
      <c r="AD809" s="5">
        <f>AD$3*$W809+AD$4</f>
        <v>7.2099168843582913</v>
      </c>
      <c r="AE809" s="5">
        <f>AE$3*$W809+AE$4</f>
        <v>9.264190317408751</v>
      </c>
      <c r="AF809" s="5">
        <f>AF$3*$W809+AF$4</f>
        <v>8.7828107614567301</v>
      </c>
      <c r="AG809" s="5">
        <f>AG$3*$W809+AG$4</f>
        <v>9.9283947738206528</v>
      </c>
      <c r="AH809" s="5">
        <f>AH$3*$W809+AH$4</f>
        <v>7.1218310789086319</v>
      </c>
      <c r="AI809" s="32">
        <f>50/(B809*24)</f>
        <v>11.241291478925733</v>
      </c>
      <c r="AJ809" s="5">
        <f>C809/6</f>
        <v>10.484333333333334</v>
      </c>
      <c r="AK809" s="5">
        <f>100/(D809*24)</f>
        <v>9.370830366985043</v>
      </c>
      <c r="AL809" s="5">
        <f>E809/12</f>
        <v>9.0857499999999991</v>
      </c>
      <c r="AM809" s="5">
        <f>160.934/(F809*24)</f>
        <v>8.0933491653279308</v>
      </c>
      <c r="AN809" s="5">
        <f>G809/24</f>
        <v>7.7346250000000003</v>
      </c>
    </row>
    <row r="810" spans="1:40" x14ac:dyDescent="0.2">
      <c r="A810" s="14">
        <v>297</v>
      </c>
      <c r="B810" s="6">
        <v>0.18552778213016607</v>
      </c>
      <c r="C810" s="5">
        <v>62.853000000000002</v>
      </c>
      <c r="D810" s="6">
        <f>100/(A810*$AK$3+$AK$4)/24</f>
        <v>0.44514178129981613</v>
      </c>
      <c r="E810" s="5">
        <v>108.938</v>
      </c>
      <c r="F810" s="6">
        <v>0.82943287037037028</v>
      </c>
      <c r="G810" s="5">
        <v>185.477</v>
      </c>
      <c r="H810" s="5">
        <v>308.89800000000002</v>
      </c>
      <c r="I810" s="5">
        <v>653.53899999999999</v>
      </c>
      <c r="K810" s="6">
        <f>K$4/X810/24</f>
        <v>0.2464101680411144</v>
      </c>
      <c r="L810" s="6">
        <f>L$4/Y810/24</f>
        <v>0.25435327706972022</v>
      </c>
      <c r="M810" s="6">
        <f>M$4/Z810/24</f>
        <v>0.22891333844485631</v>
      </c>
      <c r="N810" s="6">
        <f>N$4/AA810/24</f>
        <v>0.35965719768746779</v>
      </c>
      <c r="O810" s="6">
        <f>O$4/AB810/24</f>
        <v>0.31345771004040729</v>
      </c>
      <c r="P810" s="6">
        <f>P$4/AC810/24</f>
        <v>0.75148715281090495</v>
      </c>
      <c r="Q810" s="6">
        <f>Q$4/AD810/24</f>
        <v>0.38184764187402997</v>
      </c>
      <c r="R810" s="6">
        <f>R$4/AE810/24</f>
        <v>0.33319669656881706</v>
      </c>
      <c r="S810" s="6">
        <f>S$4/AF810/24</f>
        <v>0.47494455193365287</v>
      </c>
      <c r="T810" s="6">
        <f>T$4/AG810/24</f>
        <v>0.29410028023583884</v>
      </c>
      <c r="U810" s="6">
        <f t="shared" si="48"/>
        <v>0.43928465259850275</v>
      </c>
      <c r="W810" s="14">
        <v>297</v>
      </c>
      <c r="X810" s="5">
        <f t="shared" si="50"/>
        <v>10.70369790730358</v>
      </c>
      <c r="Y810" s="5">
        <f t="shared" si="50"/>
        <v>9.9926633379682226</v>
      </c>
      <c r="Z810" s="5">
        <f t="shared" si="50"/>
        <v>9.6470277718889061</v>
      </c>
      <c r="AA810" s="5">
        <f t="shared" si="51"/>
        <v>7.5303187333589818</v>
      </c>
      <c r="AB810" s="5">
        <f t="shared" si="51"/>
        <v>7.4438536957108106</v>
      </c>
      <c r="AC810" s="5">
        <f>AC$3*$W810+AC$4</f>
        <v>6.3762456200929662</v>
      </c>
      <c r="AD810" s="5">
        <f>AD$3*$W810+AD$4</f>
        <v>7.2018252790656598</v>
      </c>
      <c r="AE810" s="5">
        <f>AE$3*$W810+AE$4</f>
        <v>9.2537932250973398</v>
      </c>
      <c r="AF810" s="5">
        <f>AF$3*$W810+AF$4</f>
        <v>8.7729539157841039</v>
      </c>
      <c r="AG810" s="5">
        <f>AG$3*$W810+AG$4</f>
        <v>9.9172522526255094</v>
      </c>
      <c r="AH810" s="5">
        <f>AH$3*$W810+AH$4</f>
        <v>7.1138383312839899</v>
      </c>
      <c r="AI810" s="32">
        <f>50/(B810*24)</f>
        <v>11.22922566859377</v>
      </c>
      <c r="AJ810" s="5">
        <f>C810/6</f>
        <v>10.4755</v>
      </c>
      <c r="AK810" s="5">
        <f>100/(D810*24)</f>
        <v>9.3603135937947233</v>
      </c>
      <c r="AL810" s="5">
        <f>E810/12</f>
        <v>9.0781666666666663</v>
      </c>
      <c r="AM810" s="5">
        <f>160.934/(F810*24)</f>
        <v>8.0845401392629395</v>
      </c>
      <c r="AN810" s="5">
        <f>G810/24</f>
        <v>7.7282083333333338</v>
      </c>
    </row>
    <row r="811" spans="1:40" x14ac:dyDescent="0.2">
      <c r="A811" s="14">
        <v>296</v>
      </c>
      <c r="B811" s="6">
        <v>0.18572734628533358</v>
      </c>
      <c r="C811" s="5">
        <v>62.798999999999999</v>
      </c>
      <c r="D811" s="6">
        <f>100/(A811*$AK$3+$AK$4)/24</f>
        <v>0.44564248257079436</v>
      </c>
      <c r="E811" s="5">
        <v>108.846</v>
      </c>
      <c r="F811" s="6">
        <v>0.8303356481481482</v>
      </c>
      <c r="G811" s="5">
        <v>185.32400000000001</v>
      </c>
      <c r="H811" s="5">
        <v>308.64600000000002</v>
      </c>
      <c r="I811" s="5">
        <v>653.029</v>
      </c>
      <c r="K811" s="6">
        <f>K$4/X811/24</f>
        <v>0.24667522072726847</v>
      </c>
      <c r="L811" s="6">
        <f>L$4/Y811/24</f>
        <v>0.25462687381231963</v>
      </c>
      <c r="M811" s="6">
        <f>M$4/Z811/24</f>
        <v>0.22915957055343225</v>
      </c>
      <c r="N811" s="6">
        <f>N$4/AA811/24</f>
        <v>0.36004406527129978</v>
      </c>
      <c r="O811" s="6">
        <f>O$4/AB811/24</f>
        <v>0.31379488284744844</v>
      </c>
      <c r="P811" s="6">
        <f>P$4/AC811/24</f>
        <v>0.75233243534411842</v>
      </c>
      <c r="Q811" s="6">
        <f>Q$4/AD811/24</f>
        <v>0.38227714907294552</v>
      </c>
      <c r="R811" s="6">
        <f>R$4/AE811/24</f>
        <v>0.33357148055105895</v>
      </c>
      <c r="S811" s="6">
        <f>S$4/AF811/24</f>
        <v>0.47547877574904707</v>
      </c>
      <c r="T811" s="6">
        <f>T$4/AG811/24</f>
        <v>0.2944310880599868</v>
      </c>
      <c r="U811" s="6">
        <f t="shared" si="48"/>
        <v>0.43977876569486285</v>
      </c>
      <c r="W811" s="14">
        <v>296</v>
      </c>
      <c r="X811" s="5">
        <f t="shared" si="50"/>
        <v>10.69219677689515</v>
      </c>
      <c r="Y811" s="5">
        <f t="shared" si="50"/>
        <v>9.981926214670013</v>
      </c>
      <c r="Z811" s="5">
        <f t="shared" si="50"/>
        <v>9.6366620342327138</v>
      </c>
      <c r="AA811" s="5">
        <f t="shared" si="51"/>
        <v>7.5222274009503654</v>
      </c>
      <c r="AB811" s="5">
        <f t="shared" si="51"/>
        <v>7.4358552700417508</v>
      </c>
      <c r="AC811" s="5">
        <f>AC$3*$W811+AC$4</f>
        <v>6.3690815941957206</v>
      </c>
      <c r="AD811" s="5">
        <f>AD$3*$W811+AD$4</f>
        <v>7.1937336737730284</v>
      </c>
      <c r="AE811" s="5">
        <f>AE$3*$W811+AE$4</f>
        <v>9.2433961327859251</v>
      </c>
      <c r="AF811" s="5">
        <f>AF$3*$W811+AF$4</f>
        <v>8.7630970701114776</v>
      </c>
      <c r="AG811" s="5">
        <f>AG$3*$W811+AG$4</f>
        <v>9.9061097314303677</v>
      </c>
      <c r="AH811" s="5">
        <f>AH$3*$W811+AH$4</f>
        <v>7.105845583659347</v>
      </c>
      <c r="AI811" s="32">
        <f>50/(B811*24)</f>
        <v>11.217159858261804</v>
      </c>
      <c r="AJ811" s="5">
        <f>C811/6</f>
        <v>10.4665</v>
      </c>
      <c r="AK811" s="5">
        <f>100/(D811*24)</f>
        <v>9.3497968206044035</v>
      </c>
      <c r="AL811" s="5">
        <f>E811/12</f>
        <v>9.0705000000000009</v>
      </c>
      <c r="AM811" s="5">
        <f>160.934/(F811*24)</f>
        <v>8.07575026832634</v>
      </c>
      <c r="AN811" s="5">
        <f>G811/24</f>
        <v>7.7218333333333335</v>
      </c>
    </row>
    <row r="812" spans="1:40" x14ac:dyDescent="0.2">
      <c r="A812" s="14">
        <v>295</v>
      </c>
      <c r="B812" s="6">
        <v>0.18592734022774518</v>
      </c>
      <c r="C812" s="5">
        <v>62.746000000000002</v>
      </c>
      <c r="D812" s="6">
        <f>100/(A812*$AK$3+$AK$4)/24</f>
        <v>0.44614431150079475</v>
      </c>
      <c r="E812" s="5">
        <v>108.755</v>
      </c>
      <c r="F812" s="6">
        <v>0.83124999999999993</v>
      </c>
      <c r="G812" s="5">
        <v>185.17</v>
      </c>
      <c r="H812" s="5">
        <v>308.39400000000001</v>
      </c>
      <c r="I812" s="5">
        <v>652.51800000000003</v>
      </c>
      <c r="K812" s="6">
        <f>K$4/X812/24</f>
        <v>0.24694084423869642</v>
      </c>
      <c r="L812" s="6">
        <f>L$4/Y812/24</f>
        <v>0.25490105978092453</v>
      </c>
      <c r="M812" s="6">
        <f>M$4/Z812/24</f>
        <v>0.22940633295473156</v>
      </c>
      <c r="N812" s="6">
        <f>N$4/AA812/24</f>
        <v>0.36043176602455818</v>
      </c>
      <c r="O812" s="6">
        <f>O$4/AB812/24</f>
        <v>0.3141327817997806</v>
      </c>
      <c r="P812" s="6">
        <f>P$4/AC812/24</f>
        <v>0.75317962158824703</v>
      </c>
      <c r="Q812" s="6">
        <f>Q$4/AD812/24</f>
        <v>0.38270762359049199</v>
      </c>
      <c r="R812" s="6">
        <f>R$4/AE812/24</f>
        <v>0.33394710860653043</v>
      </c>
      <c r="S812" s="6">
        <f>S$4/AF812/24</f>
        <v>0.47601420272157347</v>
      </c>
      <c r="T812" s="6">
        <f>T$4/AG812/24</f>
        <v>0.29476264091605126</v>
      </c>
      <c r="U812" s="6">
        <f t="shared" si="48"/>
        <v>0.44027399161262637</v>
      </c>
      <c r="W812" s="14">
        <v>295</v>
      </c>
      <c r="X812" s="5">
        <f t="shared" si="50"/>
        <v>10.68069564648672</v>
      </c>
      <c r="Y812" s="5">
        <f t="shared" si="50"/>
        <v>9.9711890913718033</v>
      </c>
      <c r="Z812" s="5">
        <f t="shared" si="50"/>
        <v>9.6262962965765233</v>
      </c>
      <c r="AA812" s="5">
        <f t="shared" si="51"/>
        <v>7.5141360685417489</v>
      </c>
      <c r="AB812" s="5">
        <f t="shared" si="51"/>
        <v>7.4278568443726902</v>
      </c>
      <c r="AC812" s="5">
        <f>AC$3*$W812+AC$4</f>
        <v>6.361917568298475</v>
      </c>
      <c r="AD812" s="5">
        <f>AD$3*$W812+AD$4</f>
        <v>7.1856420684803979</v>
      </c>
      <c r="AE812" s="5">
        <f>AE$3*$W812+AE$4</f>
        <v>9.2329990404745121</v>
      </c>
      <c r="AF812" s="5">
        <f>AF$3*$W812+AF$4</f>
        <v>8.7532402244388514</v>
      </c>
      <c r="AG812" s="5">
        <f>AG$3*$W812+AG$4</f>
        <v>9.8949672102352242</v>
      </c>
      <c r="AH812" s="5">
        <f>AH$3*$W812+AH$4</f>
        <v>7.0978528360347051</v>
      </c>
      <c r="AI812" s="32">
        <f>50/(B812*24)</f>
        <v>11.205094047929837</v>
      </c>
      <c r="AJ812" s="5">
        <f>C812/6</f>
        <v>10.457666666666666</v>
      </c>
      <c r="AK812" s="5">
        <f>100/(D812*24)</f>
        <v>9.3392800474140856</v>
      </c>
      <c r="AL812" s="5">
        <f>E812/12</f>
        <v>9.0629166666666663</v>
      </c>
      <c r="AM812" s="5">
        <f>160.934/(F812*24)</f>
        <v>8.0668671679197992</v>
      </c>
      <c r="AN812" s="5">
        <f>G812/24</f>
        <v>7.7154166666666661</v>
      </c>
    </row>
    <row r="813" spans="1:40" x14ac:dyDescent="0.2">
      <c r="A813" s="14">
        <v>294</v>
      </c>
      <c r="B813" s="6">
        <v>0.18612776534730122</v>
      </c>
      <c r="C813" s="5">
        <v>62.692</v>
      </c>
      <c r="D813" s="6">
        <f>100/(A813*$AK$3+$AK$4)/24</f>
        <v>0.44664727190361347</v>
      </c>
      <c r="E813" s="5">
        <v>108.663</v>
      </c>
      <c r="F813" s="6">
        <v>0.83215277777777785</v>
      </c>
      <c r="G813" s="5">
        <v>185.017</v>
      </c>
      <c r="H813" s="5">
        <v>308.14299999999997</v>
      </c>
      <c r="I813" s="5">
        <v>652.00699999999995</v>
      </c>
      <c r="K813" s="6">
        <f>K$4/X813/24</f>
        <v>0.24720704042140515</v>
      </c>
      <c r="L813" s="6">
        <f>L$4/Y813/24</f>
        <v>0.25517583688104856</v>
      </c>
      <c r="M813" s="6">
        <f>M$4/Z813/24</f>
        <v>0.22965362736368214</v>
      </c>
      <c r="N813" s="6">
        <f>N$4/AA813/24</f>
        <v>0.36082030264165166</v>
      </c>
      <c r="O813" s="6">
        <f>O$4/AB813/24</f>
        <v>0.31447140924570421</v>
      </c>
      <c r="P813" s="6">
        <f>P$4/AC813/24</f>
        <v>0.75402871798173143</v>
      </c>
      <c r="Q813" s="6">
        <f>Q$4/AD813/24</f>
        <v>0.38313906869818681</v>
      </c>
      <c r="R813" s="6">
        <f>R$4/AE813/24</f>
        <v>0.33432358358992742</v>
      </c>
      <c r="S813" s="6">
        <f>S$4/AF813/24</f>
        <v>0.47655083692036654</v>
      </c>
      <c r="T813" s="6">
        <f>T$4/AG813/24</f>
        <v>0.2950949413237654</v>
      </c>
      <c r="U813" s="6">
        <f t="shared" si="48"/>
        <v>0.44077033411540806</v>
      </c>
      <c r="W813" s="14">
        <v>294</v>
      </c>
      <c r="X813" s="5">
        <f t="shared" si="50"/>
        <v>10.66919451607829</v>
      </c>
      <c r="Y813" s="5">
        <f t="shared" si="50"/>
        <v>9.9604519680735955</v>
      </c>
      <c r="Z813" s="5">
        <f t="shared" si="50"/>
        <v>9.615930558920331</v>
      </c>
      <c r="AA813" s="5">
        <f t="shared" si="51"/>
        <v>7.5060447361331333</v>
      </c>
      <c r="AB813" s="5">
        <f t="shared" si="51"/>
        <v>7.4198584187036305</v>
      </c>
      <c r="AC813" s="5">
        <f>AC$3*$W813+AC$4</f>
        <v>6.3547535424012302</v>
      </c>
      <c r="AD813" s="5">
        <f>AD$3*$W813+AD$4</f>
        <v>7.1775504631877656</v>
      </c>
      <c r="AE813" s="5">
        <f>AE$3*$W813+AE$4</f>
        <v>9.2226019481630992</v>
      </c>
      <c r="AF813" s="5">
        <f>AF$3*$W813+AF$4</f>
        <v>8.7433833787662252</v>
      </c>
      <c r="AG813" s="5">
        <f>AG$3*$W813+AG$4</f>
        <v>9.8838246890400825</v>
      </c>
      <c r="AH813" s="5">
        <f>AH$3*$W813+AH$4</f>
        <v>7.0898600884100631</v>
      </c>
      <c r="AI813" s="32">
        <f>50/(B813*24)</f>
        <v>11.193028237597874</v>
      </c>
      <c r="AJ813" s="5">
        <f>C813/6</f>
        <v>10.448666666666666</v>
      </c>
      <c r="AK813" s="5">
        <f>100/(D813*24)</f>
        <v>9.3287632742237676</v>
      </c>
      <c r="AL813" s="5">
        <f>E813/12</f>
        <v>9.0552499999999991</v>
      </c>
      <c r="AM813" s="5">
        <f>160.934/(F813*24)</f>
        <v>8.0581156638571301</v>
      </c>
      <c r="AN813" s="5">
        <f>G813/24</f>
        <v>7.7090416666666668</v>
      </c>
    </row>
    <row r="814" spans="1:40" x14ac:dyDescent="0.2">
      <c r="A814" s="14">
        <v>293</v>
      </c>
      <c r="B814" s="6">
        <v>0.18632862303990169</v>
      </c>
      <c r="C814" s="5">
        <v>62.639000000000003</v>
      </c>
      <c r="D814" s="6">
        <f>100/(A814*$AK$3+$AK$4)/24</f>
        <v>0.44715136761026431</v>
      </c>
      <c r="E814" s="5">
        <v>108.572</v>
      </c>
      <c r="F814" s="6">
        <v>0.83306712962962959</v>
      </c>
      <c r="G814" s="5">
        <v>184.863</v>
      </c>
      <c r="H814" s="5">
        <v>307.89100000000002</v>
      </c>
      <c r="I814" s="5">
        <v>651.49699999999996</v>
      </c>
      <c r="K814" s="6">
        <f>K$4/X814/24</f>
        <v>0.24747381112937006</v>
      </c>
      <c r="L814" s="6">
        <f>L$4/Y814/24</f>
        <v>0.25545120702643059</v>
      </c>
      <c r="M814" s="6">
        <f>M$4/Z814/24</f>
        <v>0.22990145550261418</v>
      </c>
      <c r="N814" s="6">
        <f>N$4/AA814/24</f>
        <v>0.3612096778286194</v>
      </c>
      <c r="O814" s="6">
        <f>O$4/AB814/24</f>
        <v>0.3148107675436565</v>
      </c>
      <c r="P814" s="6">
        <f>P$4/AC814/24</f>
        <v>0.75487973099207861</v>
      </c>
      <c r="Q814" s="6">
        <f>Q$4/AD814/24</f>
        <v>0.38357148768231669</v>
      </c>
      <c r="R814" s="6">
        <f>R$4/AE814/24</f>
        <v>0.33470090836883298</v>
      </c>
      <c r="S814" s="6">
        <f>S$4/AF814/24</f>
        <v>0.47708868243293073</v>
      </c>
      <c r="T814" s="6">
        <f>T$4/AG814/24</f>
        <v>0.29542799181423784</v>
      </c>
      <c r="U814" s="6">
        <f t="shared" si="48"/>
        <v>0.44126779698381347</v>
      </c>
      <c r="W814" s="14">
        <v>293</v>
      </c>
      <c r="X814" s="5">
        <f t="shared" si="50"/>
        <v>10.657693385669862</v>
      </c>
      <c r="Y814" s="5">
        <f t="shared" si="50"/>
        <v>9.9497148447753858</v>
      </c>
      <c r="Z814" s="5">
        <f t="shared" si="50"/>
        <v>9.6055648212641387</v>
      </c>
      <c r="AA814" s="5">
        <f t="shared" si="51"/>
        <v>7.4979534037245168</v>
      </c>
      <c r="AB814" s="5">
        <f t="shared" si="51"/>
        <v>7.4118599930345699</v>
      </c>
      <c r="AC814" s="5">
        <f>AC$3*$W814+AC$4</f>
        <v>6.3475895165039855</v>
      </c>
      <c r="AD814" s="5">
        <f>AD$3*$W814+AD$4</f>
        <v>7.169458857895135</v>
      </c>
      <c r="AE814" s="5">
        <f>AE$3*$W814+AE$4</f>
        <v>9.2122048558516862</v>
      </c>
      <c r="AF814" s="5">
        <f>AF$3*$W814+AF$4</f>
        <v>8.7335265330935989</v>
      </c>
      <c r="AG814" s="5">
        <f>AG$3*$W814+AG$4</f>
        <v>9.872682167844939</v>
      </c>
      <c r="AH814" s="5">
        <f>AH$3*$W814+AH$4</f>
        <v>7.0818673407854202</v>
      </c>
      <c r="AI814" s="32">
        <f>50/(B814*24)</f>
        <v>11.180962427265907</v>
      </c>
      <c r="AJ814" s="5">
        <f>C814/6</f>
        <v>10.439833333333334</v>
      </c>
      <c r="AK814" s="5">
        <f>100/(D814*24)</f>
        <v>9.3182465010334479</v>
      </c>
      <c r="AL814" s="5">
        <f>E814/12</f>
        <v>9.0476666666666663</v>
      </c>
      <c r="AM814" s="5">
        <f>160.934/(F814*24)</f>
        <v>8.0492712949970127</v>
      </c>
      <c r="AN814" s="5">
        <f>G814/24</f>
        <v>7.7026250000000003</v>
      </c>
    </row>
    <row r="815" spans="1:40" x14ac:dyDescent="0.2">
      <c r="A815" s="14">
        <v>292</v>
      </c>
      <c r="B815" s="6">
        <v>0.18652991470747851</v>
      </c>
      <c r="C815" s="5">
        <v>62.585999999999999</v>
      </c>
      <c r="D815" s="6">
        <f>100/(A815*$AK$3+$AK$4)/24</f>
        <v>0.4476566024690754</v>
      </c>
      <c r="E815" s="5">
        <v>108.48</v>
      </c>
      <c r="F815" s="6">
        <v>0.83398148148148143</v>
      </c>
      <c r="G815" s="5">
        <v>184.709</v>
      </c>
      <c r="H815" s="5">
        <v>307.63900000000001</v>
      </c>
      <c r="I815" s="5">
        <v>650.98599999999999</v>
      </c>
      <c r="K815" s="6">
        <f>K$4/X815/24</f>
        <v>0.24774115822457807</v>
      </c>
      <c r="L815" s="6">
        <f>L$4/Y815/24</f>
        <v>0.2557271721390792</v>
      </c>
      <c r="M815" s="6">
        <f>M$4/Z815/24</f>
        <v>0.23014981910130047</v>
      </c>
      <c r="N815" s="6">
        <f>N$4/AA815/24</f>
        <v>0.36159989430319422</v>
      </c>
      <c r="O815" s="6">
        <f>O$4/AB815/24</f>
        <v>0.31515085906226564</v>
      </c>
      <c r="P815" s="6">
        <f>P$4/AC815/24</f>
        <v>0.7557326671160256</v>
      </c>
      <c r="Q815" s="6">
        <f>Q$4/AD815/24</f>
        <v>0.38400488384402093</v>
      </c>
      <c r="R815" s="6">
        <f>R$4/AE815/24</f>
        <v>0.33507908582379059</v>
      </c>
      <c r="S815" s="6">
        <f>S$4/AF815/24</f>
        <v>0.47762774336524444</v>
      </c>
      <c r="T815" s="6">
        <f>T$4/AG815/24</f>
        <v>0.29576179493001675</v>
      </c>
      <c r="U815" s="6">
        <f t="shared" si="48"/>
        <v>0.44176638401553486</v>
      </c>
      <c r="W815" s="14">
        <v>292</v>
      </c>
      <c r="X815" s="5">
        <f t="shared" si="50"/>
        <v>10.646192255261433</v>
      </c>
      <c r="Y815" s="5">
        <f t="shared" si="50"/>
        <v>9.9389777214771762</v>
      </c>
      <c r="Z815" s="5">
        <f t="shared" si="50"/>
        <v>9.5951990836079482</v>
      </c>
      <c r="AA815" s="5">
        <f t="shared" si="51"/>
        <v>7.4898620713159012</v>
      </c>
      <c r="AB815" s="5">
        <f t="shared" si="51"/>
        <v>7.4038615673655102</v>
      </c>
      <c r="AC815" s="5">
        <f>AC$3*$W815+AC$4</f>
        <v>6.3404254906067399</v>
      </c>
      <c r="AD815" s="5">
        <f>AD$3*$W815+AD$4</f>
        <v>7.1613672526025036</v>
      </c>
      <c r="AE815" s="5">
        <f>AE$3*$W815+AE$4</f>
        <v>9.2018077635402733</v>
      </c>
      <c r="AF815" s="5">
        <f>AF$3*$W815+AF$4</f>
        <v>8.7236696874209727</v>
      </c>
      <c r="AG815" s="5">
        <f>AG$3*$W815+AG$4</f>
        <v>9.8615396466497955</v>
      </c>
      <c r="AH815" s="5">
        <f>AH$3*$W815+AH$4</f>
        <v>7.0738745931607783</v>
      </c>
      <c r="AI815" s="32">
        <f>50/(B815*24)</f>
        <v>11.168896616933941</v>
      </c>
      <c r="AJ815" s="5">
        <f>C815/6</f>
        <v>10.430999999999999</v>
      </c>
      <c r="AK815" s="5">
        <f>100/(D815*24)</f>
        <v>9.3077297278431281</v>
      </c>
      <c r="AL815" s="5">
        <f>E815/12</f>
        <v>9.0400000000000009</v>
      </c>
      <c r="AM815" s="5">
        <f>160.934/(F815*24)</f>
        <v>8.0404463195292557</v>
      </c>
      <c r="AN815" s="5">
        <f>G815/24</f>
        <v>7.6962083333333338</v>
      </c>
    </row>
    <row r="816" spans="1:40" x14ac:dyDescent="0.2">
      <c r="A816" s="14">
        <v>291</v>
      </c>
      <c r="B816" s="6">
        <v>0.18673164175802826</v>
      </c>
      <c r="C816" s="5">
        <v>62.531999999999996</v>
      </c>
      <c r="D816" s="6">
        <f>100/(A816*$AK$3+$AK$4)/24</f>
        <v>0.44816298034578733</v>
      </c>
      <c r="E816" s="5">
        <v>108.389</v>
      </c>
      <c r="F816" s="6">
        <v>0.83489583333333339</v>
      </c>
      <c r="G816" s="5">
        <v>184.55600000000001</v>
      </c>
      <c r="H816" s="5">
        <v>307.387</v>
      </c>
      <c r="I816" s="5">
        <v>650.476</v>
      </c>
      <c r="K816" s="6">
        <f>K$4/X816/24</f>
        <v>0.24800908357707066</v>
      </c>
      <c r="L816" s="6">
        <f>L$4/Y816/24</f>
        <v>0.25600373414931726</v>
      </c>
      <c r="M816" s="6">
        <f>M$4/Z816/24</f>
        <v>0.23039871989699678</v>
      </c>
      <c r="N816" s="6">
        <f>N$4/AA816/24</f>
        <v>0.36199095479486537</v>
      </c>
      <c r="O816" s="6">
        <f>O$4/AB816/24</f>
        <v>0.31549168618040674</v>
      </c>
      <c r="P816" s="6">
        <f>P$4/AC816/24</f>
        <v>0.75658753287970548</v>
      </c>
      <c r="Q816" s="6">
        <f>Q$4/AD816/24</f>
        <v>0.38443926049937566</v>
      </c>
      <c r="R816" s="6">
        <f>R$4/AE816/24</f>
        <v>0.33545811884837717</v>
      </c>
      <c r="S816" s="6">
        <f>S$4/AF816/24</f>
        <v>0.47816802384186435</v>
      </c>
      <c r="T816" s="6">
        <f>T$4/AG816/24</f>
        <v>0.29609635322515443</v>
      </c>
      <c r="U816" s="6">
        <f t="shared" si="48"/>
        <v>0.44226609902544795</v>
      </c>
      <c r="W816" s="14">
        <v>291</v>
      </c>
      <c r="X816" s="5">
        <f t="shared" si="50"/>
        <v>10.634691124853003</v>
      </c>
      <c r="Y816" s="5">
        <f t="shared" si="50"/>
        <v>9.9282405981789665</v>
      </c>
      <c r="Z816" s="5">
        <f t="shared" si="50"/>
        <v>9.5848333459517576</v>
      </c>
      <c r="AA816" s="5">
        <f t="shared" si="51"/>
        <v>7.4817707389072847</v>
      </c>
      <c r="AB816" s="5">
        <f t="shared" si="51"/>
        <v>7.3958631416964504</v>
      </c>
      <c r="AC816" s="5">
        <f>AC$3*$W816+AC$4</f>
        <v>6.3332614647094942</v>
      </c>
      <c r="AD816" s="5">
        <f>AD$3*$W816+AD$4</f>
        <v>7.1532756473098722</v>
      </c>
      <c r="AE816" s="5">
        <f>AE$3*$W816+AE$4</f>
        <v>9.1914106712288604</v>
      </c>
      <c r="AF816" s="5">
        <f>AF$3*$W816+AF$4</f>
        <v>8.7138128417483465</v>
      </c>
      <c r="AG816" s="5">
        <f>AG$3*$W816+AG$4</f>
        <v>9.8503971254546538</v>
      </c>
      <c r="AH816" s="5">
        <f>AH$3*$W816+AH$4</f>
        <v>7.0658818455361363</v>
      </c>
      <c r="AI816" s="32">
        <f>50/(B816*24)</f>
        <v>11.156830806601974</v>
      </c>
      <c r="AJ816" s="5">
        <f>C816/6</f>
        <v>10.421999999999999</v>
      </c>
      <c r="AK816" s="5">
        <f>100/(D816*24)</f>
        <v>9.2972129546528102</v>
      </c>
      <c r="AL816" s="5">
        <f>E816/12</f>
        <v>9.0324166666666663</v>
      </c>
      <c r="AM816" s="5">
        <f>160.934/(F816*24)</f>
        <v>8.0316406737367423</v>
      </c>
      <c r="AN816" s="5">
        <f>G816/24</f>
        <v>7.6898333333333335</v>
      </c>
    </row>
    <row r="817" spans="1:40" x14ac:dyDescent="0.2">
      <c r="A817" s="14">
        <v>290</v>
      </c>
      <c r="B817" s="6">
        <v>0.18693380560564485</v>
      </c>
      <c r="C817" s="5">
        <v>62.478999999999999</v>
      </c>
      <c r="D817" s="6">
        <f>100/(A817*$AK$3+$AK$4)/24</f>
        <v>0.44867050512365197</v>
      </c>
      <c r="E817" s="5">
        <v>108.297</v>
      </c>
      <c r="F817" s="6">
        <v>0.83581018518518524</v>
      </c>
      <c r="G817" s="5">
        <v>184.40199999999999</v>
      </c>
      <c r="H817" s="5">
        <v>307.13600000000002</v>
      </c>
      <c r="I817" s="5">
        <v>649.96500000000003</v>
      </c>
      <c r="K817" s="6">
        <f>K$4/X817/24</f>
        <v>0.24827758906498784</v>
      </c>
      <c r="L817" s="6">
        <f>L$4/Y817/24</f>
        <v>0.25628089499582724</v>
      </c>
      <c r="M817" s="6">
        <f>M$4/Z817/24</f>
        <v>0.23064815963448207</v>
      </c>
      <c r="N817" s="6">
        <f>N$4/AA817/24</f>
        <v>0.3623828620449423</v>
      </c>
      <c r="O817" s="6">
        <f>O$4/AB817/24</f>
        <v>0.31583325128725631</v>
      </c>
      <c r="P817" s="6">
        <f>P$4/AC817/24</f>
        <v>0.75744433483881357</v>
      </c>
      <c r="Q817" s="6">
        <f>Q$4/AD817/24</f>
        <v>0.384874620979478</v>
      </c>
      <c r="R817" s="6">
        <f>R$4/AE817/24</f>
        <v>0.33583801034927729</v>
      </c>
      <c r="S817" s="6">
        <f>S$4/AF817/24</f>
        <v>0.47870952800603045</v>
      </c>
      <c r="T817" s="6">
        <f>T$4/AG817/24</f>
        <v>0.2964316692652727</v>
      </c>
      <c r="U817" s="6">
        <f t="shared" si="48"/>
        <v>0.44276694584570925</v>
      </c>
      <c r="W817" s="14">
        <v>290</v>
      </c>
      <c r="X817" s="5">
        <f t="shared" si="50"/>
        <v>10.623189994444573</v>
      </c>
      <c r="Y817" s="5">
        <f t="shared" si="50"/>
        <v>9.9175034748807569</v>
      </c>
      <c r="Z817" s="5">
        <f t="shared" si="50"/>
        <v>9.5744676082955653</v>
      </c>
      <c r="AA817" s="5">
        <f t="shared" si="51"/>
        <v>7.4736794064986682</v>
      </c>
      <c r="AB817" s="5">
        <f t="shared" si="51"/>
        <v>7.3878647160273907</v>
      </c>
      <c r="AC817" s="5">
        <f>AC$3*$W817+AC$4</f>
        <v>6.3260974388122495</v>
      </c>
      <c r="AD817" s="5">
        <f>AD$3*$W817+AD$4</f>
        <v>7.1451840420172408</v>
      </c>
      <c r="AE817" s="5">
        <f>AE$3*$W817+AE$4</f>
        <v>9.1810135789174474</v>
      </c>
      <c r="AF817" s="5">
        <f>AF$3*$W817+AF$4</f>
        <v>8.7039559960757202</v>
      </c>
      <c r="AG817" s="5">
        <f>AG$3*$W817+AG$4</f>
        <v>9.8392546042595104</v>
      </c>
      <c r="AH817" s="5">
        <f>AH$3*$W817+AH$4</f>
        <v>7.0578890979114934</v>
      </c>
      <c r="AI817" s="32">
        <f>50/(B817*24)</f>
        <v>11.144764996270011</v>
      </c>
      <c r="AJ817" s="5">
        <f>C817/6</f>
        <v>10.413166666666667</v>
      </c>
      <c r="AK817" s="5">
        <f>100/(D817*24)</f>
        <v>9.2866961814624922</v>
      </c>
      <c r="AL817" s="5">
        <f>E817/12</f>
        <v>9.0247499999999992</v>
      </c>
      <c r="AM817" s="5">
        <f>160.934/(F817*24)</f>
        <v>8.0228542941811831</v>
      </c>
      <c r="AN817" s="5">
        <f>G817/24</f>
        <v>7.6834166666666661</v>
      </c>
    </row>
    <row r="818" spans="1:40" x14ac:dyDescent="0.2">
      <c r="A818" s="14">
        <v>289</v>
      </c>
      <c r="B818" s="6">
        <v>0.18713640767055284</v>
      </c>
      <c r="C818" s="5">
        <v>62.424999999999997</v>
      </c>
      <c r="D818" s="6">
        <f>100/(A818*$AK$3+$AK$4)/24</f>
        <v>0.44917918070353174</v>
      </c>
      <c r="E818" s="5">
        <v>108.205</v>
      </c>
      <c r="F818" s="6">
        <v>0.83672453703703698</v>
      </c>
      <c r="G818" s="5">
        <v>184.24799999999999</v>
      </c>
      <c r="H818" s="5">
        <v>306.88400000000001</v>
      </c>
      <c r="I818" s="5">
        <v>649.45399999999995</v>
      </c>
      <c r="K818" s="6">
        <f>K$4/X818/24</f>
        <v>0.24854667657461171</v>
      </c>
      <c r="L818" s="6">
        <f>L$4/Y818/24</f>
        <v>0.25655865662569605</v>
      </c>
      <c r="M818" s="6">
        <f>M$4/Z818/24</f>
        <v>0.23089814006609941</v>
      </c>
      <c r="N818" s="6">
        <f>N$4/AA818/24</f>
        <v>0.3627756188066189</v>
      </c>
      <c r="O818" s="6">
        <f>O$4/AB818/24</f>
        <v>0.31617555678234893</v>
      </c>
      <c r="P818" s="6">
        <f>P$4/AC818/24</f>
        <v>0.75830307957877485</v>
      </c>
      <c r="Q818" s="6">
        <f>Q$4/AD818/24</f>
        <v>0.38531096863053155</v>
      </c>
      <c r="R818" s="6">
        <f>R$4/AE818/24</f>
        <v>0.33621876324635708</v>
      </c>
      <c r="S818" s="6">
        <f>S$4/AF818/24</f>
        <v>0.47925226001977245</v>
      </c>
      <c r="T818" s="6">
        <f>T$4/AG818/24</f>
        <v>0.29676774562762831</v>
      </c>
      <c r="U818" s="6">
        <f t="shared" si="48"/>
        <v>0.44326892832585374</v>
      </c>
      <c r="W818" s="14">
        <v>289</v>
      </c>
      <c r="X818" s="5">
        <f t="shared" si="50"/>
        <v>10.611688864036143</v>
      </c>
      <c r="Y818" s="5">
        <f t="shared" si="50"/>
        <v>9.9067663515825473</v>
      </c>
      <c r="Z818" s="5">
        <f t="shared" si="50"/>
        <v>9.564101870639373</v>
      </c>
      <c r="AA818" s="5">
        <f t="shared" si="51"/>
        <v>7.4655880740900527</v>
      </c>
      <c r="AB818" s="5">
        <f t="shared" si="51"/>
        <v>7.379866290358331</v>
      </c>
      <c r="AC818" s="5">
        <f>AC$3*$W818+AC$4</f>
        <v>6.3189334129150048</v>
      </c>
      <c r="AD818" s="5">
        <f>AD$3*$W818+AD$4</f>
        <v>7.1370924367246094</v>
      </c>
      <c r="AE818" s="5">
        <f>AE$3*$W818+AE$4</f>
        <v>9.1706164866060345</v>
      </c>
      <c r="AF818" s="5">
        <f>AF$3*$W818+AF$4</f>
        <v>8.694099150403094</v>
      </c>
      <c r="AG818" s="5">
        <f>AG$3*$W818+AG$4</f>
        <v>9.8281120830643687</v>
      </c>
      <c r="AH818" s="5">
        <f>AH$3*$W818+AH$4</f>
        <v>7.0498963502868506</v>
      </c>
      <c r="AI818" s="32">
        <f>50/(B818*24)</f>
        <v>11.132699185938042</v>
      </c>
      <c r="AJ818" s="5">
        <f>C818/6</f>
        <v>10.404166666666667</v>
      </c>
      <c r="AK818" s="5">
        <f>100/(D818*24)</f>
        <v>9.2761794082721725</v>
      </c>
      <c r="AL818" s="5">
        <f>E818/12</f>
        <v>9.0170833333333338</v>
      </c>
      <c r="AM818" s="5">
        <f>160.934/(F818*24)</f>
        <v>8.0140871177015764</v>
      </c>
      <c r="AN818" s="5">
        <f>G818/24</f>
        <v>7.6769999999999996</v>
      </c>
    </row>
    <row r="819" spans="1:40" x14ac:dyDescent="0.2">
      <c r="A819" s="14">
        <v>288</v>
      </c>
      <c r="B819" s="6">
        <v>0.18733944937914032</v>
      </c>
      <c r="C819" s="5">
        <v>62.372</v>
      </c>
      <c r="D819" s="6">
        <f>100/(A819*$AK$3+$AK$4)/24</f>
        <v>0.44968901100399911</v>
      </c>
      <c r="E819" s="5">
        <v>108.114</v>
      </c>
      <c r="F819" s="6">
        <v>0.83763888888888882</v>
      </c>
      <c r="G819" s="5">
        <v>184.095</v>
      </c>
      <c r="H819" s="5">
        <v>306.63200000000001</v>
      </c>
      <c r="I819" s="5">
        <v>648.94399999999996</v>
      </c>
      <c r="K819" s="6">
        <f>K$4/X819/24</f>
        <v>0.24881634800041089</v>
      </c>
      <c r="L819" s="6">
        <f>L$4/Y819/24</f>
        <v>0.25683702099446126</v>
      </c>
      <c r="M819" s="6">
        <f>M$4/Z819/24</f>
        <v>0.23114866295179692</v>
      </c>
      <c r="N819" s="6">
        <f>N$4/AA819/24</f>
        <v>0.36316922784503786</v>
      </c>
      <c r="O819" s="6">
        <f>O$4/AB819/24</f>
        <v>0.31651860507563306</v>
      </c>
      <c r="P819" s="6">
        <f>P$4/AC819/24</f>
        <v>0.75916377371491317</v>
      </c>
      <c r="Q819" s="6">
        <f>Q$4/AD819/24</f>
        <v>0.38574830681393207</v>
      </c>
      <c r="R819" s="6">
        <f>R$4/AE819/24</f>
        <v>0.3366003804727391</v>
      </c>
      <c r="S819" s="6">
        <f>S$4/AF819/24</f>
        <v>0.47979622406401606</v>
      </c>
      <c r="T819" s="6">
        <f>T$4/AG819/24</f>
        <v>0.29710458490117914</v>
      </c>
      <c r="U819" s="6">
        <f t="shared" si="48"/>
        <v>0.44377205033289374</v>
      </c>
      <c r="W819" s="14">
        <v>288</v>
      </c>
      <c r="X819" s="5">
        <f t="shared" si="50"/>
        <v>10.600187733627713</v>
      </c>
      <c r="Y819" s="5">
        <f t="shared" si="50"/>
        <v>9.8960292282843376</v>
      </c>
      <c r="Z819" s="5">
        <f t="shared" si="50"/>
        <v>9.5537361329831825</v>
      </c>
      <c r="AA819" s="5">
        <f t="shared" si="51"/>
        <v>7.4574967416814371</v>
      </c>
      <c r="AB819" s="5">
        <f t="shared" si="51"/>
        <v>7.3718678646892704</v>
      </c>
      <c r="AC819" s="5">
        <f>AC$3*$W819+AC$4</f>
        <v>6.3117693870177591</v>
      </c>
      <c r="AD819" s="5">
        <f>AD$3*$W819+AD$4</f>
        <v>7.1290008314319788</v>
      </c>
      <c r="AE819" s="5">
        <f>AE$3*$W819+AE$4</f>
        <v>9.1602193942946215</v>
      </c>
      <c r="AF819" s="5">
        <f>AF$3*$W819+AF$4</f>
        <v>8.6842423047304678</v>
      </c>
      <c r="AG819" s="5">
        <f>AG$3*$W819+AG$4</f>
        <v>9.8169695618692252</v>
      </c>
      <c r="AH819" s="5">
        <f>AH$3*$W819+AH$4</f>
        <v>7.0419036026622095</v>
      </c>
      <c r="AI819" s="32">
        <f>50/(B819*24)</f>
        <v>11.120633375606078</v>
      </c>
      <c r="AJ819" s="5">
        <f>C819/6</f>
        <v>10.395333333333333</v>
      </c>
      <c r="AK819" s="5">
        <f>100/(D819*24)</f>
        <v>9.2656626350818527</v>
      </c>
      <c r="AL819" s="5">
        <f>E819/12</f>
        <v>9.009500000000001</v>
      </c>
      <c r="AM819" s="5">
        <f>160.934/(F819*24)</f>
        <v>8.0053390814127017</v>
      </c>
      <c r="AN819" s="5">
        <f>G819/24</f>
        <v>7.6706250000000002</v>
      </c>
    </row>
    <row r="820" spans="1:40" x14ac:dyDescent="0.2">
      <c r="A820" s="14">
        <v>287</v>
      </c>
      <c r="B820" s="6">
        <v>0.18754293216399276</v>
      </c>
      <c r="C820" s="5">
        <v>62.317999999999998</v>
      </c>
      <c r="D820" s="6">
        <f>100/(A820*$AK$3+$AK$4)/24</f>
        <v>0.45019999996143745</v>
      </c>
      <c r="E820" s="5">
        <v>108.02200000000001</v>
      </c>
      <c r="F820" s="6">
        <v>0.83856481481481471</v>
      </c>
      <c r="G820" s="5">
        <v>183.941</v>
      </c>
      <c r="H820" s="5">
        <v>306.38</v>
      </c>
      <c r="I820" s="5">
        <v>648.43299999999999</v>
      </c>
      <c r="K820" s="6">
        <f>K$4/X820/24</f>
        <v>0.24908660524508483</v>
      </c>
      <c r="L820" s="6">
        <f>L$4/Y820/24</f>
        <v>0.25711599006615632</v>
      </c>
      <c r="M820" s="6">
        <f>M$4/Z820/24</f>
        <v>0.23139973005916928</v>
      </c>
      <c r="N820" s="6">
        <f>N$4/AA820/24</f>
        <v>0.36356369193735549</v>
      </c>
      <c r="O820" s="6">
        <f>O$4/AB820/24</f>
        <v>0.31686239858752735</v>
      </c>
      <c r="P820" s="6">
        <f>P$4/AC820/24</f>
        <v>0.76002642389262043</v>
      </c>
      <c r="Q820" s="6">
        <f>Q$4/AD820/24</f>
        <v>0.38618663890635396</v>
      </c>
      <c r="R820" s="6">
        <f>R$4/AE820/24</f>
        <v>0.33698286497487784</v>
      </c>
      <c r="S820" s="6">
        <f>S$4/AF820/24</f>
        <v>0.48034142433869015</v>
      </c>
      <c r="T820" s="6">
        <f>T$4/AG820/24</f>
        <v>0.29744218968665048</v>
      </c>
      <c r="U820" s="6">
        <f t="shared" si="48"/>
        <v>0.44427631575141846</v>
      </c>
      <c r="W820" s="14">
        <v>287</v>
      </c>
      <c r="X820" s="5">
        <f t="shared" si="50"/>
        <v>10.588686603219283</v>
      </c>
      <c r="Y820" s="5">
        <f t="shared" si="50"/>
        <v>9.885292104986128</v>
      </c>
      <c r="Z820" s="5">
        <f t="shared" si="50"/>
        <v>9.5433703953269902</v>
      </c>
      <c r="AA820" s="5">
        <f t="shared" si="51"/>
        <v>7.4494054092728206</v>
      </c>
      <c r="AB820" s="5">
        <f t="shared" si="51"/>
        <v>7.3638694390202106</v>
      </c>
      <c r="AC820" s="5">
        <f>AC$3*$W820+AC$4</f>
        <v>6.3046053611205135</v>
      </c>
      <c r="AD820" s="5">
        <f>AD$3*$W820+AD$4</f>
        <v>7.1209092261393465</v>
      </c>
      <c r="AE820" s="5">
        <f>AE$3*$W820+AE$4</f>
        <v>9.1498223019832086</v>
      </c>
      <c r="AF820" s="5">
        <f>AF$3*$W820+AF$4</f>
        <v>8.6743854590578415</v>
      </c>
      <c r="AG820" s="5">
        <f>AG$3*$W820+AG$4</f>
        <v>9.8058270406740817</v>
      </c>
      <c r="AH820" s="5">
        <f>AH$3*$W820+AH$4</f>
        <v>7.0339108550375666</v>
      </c>
      <c r="AI820" s="32">
        <f>50/(B820*24)</f>
        <v>11.108567565274114</v>
      </c>
      <c r="AJ820" s="5">
        <f>C820/6</f>
        <v>10.386333333333333</v>
      </c>
      <c r="AK820" s="5">
        <f>100/(D820*24)</f>
        <v>9.2551458618915348</v>
      </c>
      <c r="AL820" s="5">
        <f>E820/12</f>
        <v>9.0018333333333338</v>
      </c>
      <c r="AM820" s="5">
        <f>160.934/(F820*24)</f>
        <v>7.9964997515596536</v>
      </c>
      <c r="AN820" s="5">
        <f>G820/24</f>
        <v>7.6642083333333337</v>
      </c>
    </row>
    <row r="821" spans="1:40" x14ac:dyDescent="0.2">
      <c r="A821" s="14">
        <v>286</v>
      </c>
      <c r="B821" s="6">
        <v>0.18774685746392647</v>
      </c>
      <c r="C821" s="5">
        <v>62.265000000000001</v>
      </c>
      <c r="D821" s="6">
        <f>100/(A821*$AK$3+$AK$4)/24</f>
        <v>0.4507121515301426</v>
      </c>
      <c r="E821" s="5">
        <v>107.931</v>
      </c>
      <c r="F821" s="6">
        <v>0.8394907407407407</v>
      </c>
      <c r="G821" s="5">
        <v>183.78800000000001</v>
      </c>
      <c r="H821" s="5">
        <v>306.12799999999999</v>
      </c>
      <c r="I821" s="5">
        <v>647.92200000000003</v>
      </c>
      <c r="K821" s="6">
        <f>K$4/X821/24</f>
        <v>0.24935745021960862</v>
      </c>
      <c r="L821" s="6">
        <f>L$4/Y821/24</f>
        <v>0.25739556581335715</v>
      </c>
      <c r="M821" s="6">
        <f>M$4/Z821/24</f>
        <v>0.23165134316349911</v>
      </c>
      <c r="N821" s="6">
        <f>N$4/AA821/24</f>
        <v>0.36395901387280705</v>
      </c>
      <c r="O821" s="6">
        <f>O$4/AB821/24</f>
        <v>0.31720693974897818</v>
      </c>
      <c r="P821" s="6">
        <f>P$4/AC821/24</f>
        <v>0.76089103678752779</v>
      </c>
      <c r="Q821" s="6">
        <f>Q$4/AD821/24</f>
        <v>0.38662596829983636</v>
      </c>
      <c r="R821" s="6">
        <f>R$4/AE821/24</f>
        <v>0.33736621971263531</v>
      </c>
      <c r="S821" s="6">
        <f>S$4/AF821/24</f>
        <v>0.48088786506283548</v>
      </c>
      <c r="T821" s="6">
        <f>T$4/AG821/24</f>
        <v>0.29778056259660202</v>
      </c>
      <c r="U821" s="6">
        <f t="shared" si="48"/>
        <v>0.44478172848369341</v>
      </c>
      <c r="W821" s="14">
        <v>286</v>
      </c>
      <c r="X821" s="5">
        <f t="shared" si="50"/>
        <v>10.577185472810854</v>
      </c>
      <c r="Y821" s="5">
        <f t="shared" si="50"/>
        <v>9.8745549816879183</v>
      </c>
      <c r="Z821" s="5">
        <f t="shared" si="50"/>
        <v>9.5330046576707979</v>
      </c>
      <c r="AA821" s="5">
        <f t="shared" si="51"/>
        <v>7.4413140768642041</v>
      </c>
      <c r="AB821" s="5">
        <f t="shared" si="51"/>
        <v>7.35587101335115</v>
      </c>
      <c r="AC821" s="5">
        <f>AC$3*$W821+AC$4</f>
        <v>6.2974413352232688</v>
      </c>
      <c r="AD821" s="5">
        <f>AD$3*$W821+AD$4</f>
        <v>7.112817620846716</v>
      </c>
      <c r="AE821" s="5">
        <f>AE$3*$W821+AE$4</f>
        <v>9.1394252096717956</v>
      </c>
      <c r="AF821" s="5">
        <f>AF$3*$W821+AF$4</f>
        <v>8.6645286133852153</v>
      </c>
      <c r="AG821" s="5">
        <f>AG$3*$W821+AG$4</f>
        <v>9.7946845194789383</v>
      </c>
      <c r="AH821" s="5">
        <f>AH$3*$W821+AH$4</f>
        <v>7.0259181074129238</v>
      </c>
      <c r="AI821" s="32">
        <f>50/(B821*24)</f>
        <v>11.096501754942148</v>
      </c>
      <c r="AJ821" s="5">
        <f>C821/6</f>
        <v>10.3775</v>
      </c>
      <c r="AK821" s="5">
        <f>100/(D821*24)</f>
        <v>9.2446290887012168</v>
      </c>
      <c r="AL821" s="5">
        <f>E821/12</f>
        <v>8.9942499999999992</v>
      </c>
      <c r="AM821" s="5">
        <f>160.934/(F821*24)</f>
        <v>7.9876799205867757</v>
      </c>
      <c r="AN821" s="5">
        <f>G821/24</f>
        <v>7.6578333333333335</v>
      </c>
    </row>
    <row r="822" spans="1:40" x14ac:dyDescent="0.2">
      <c r="A822" s="14">
        <v>285</v>
      </c>
      <c r="B822" s="6">
        <v>0.18795122672402254</v>
      </c>
      <c r="C822" s="5">
        <v>62.210999999999999</v>
      </c>
      <c r="D822" s="6">
        <f>100/(A822*$AK$3+$AK$4)/24</f>
        <v>0.45122546968242472</v>
      </c>
      <c r="E822" s="5">
        <v>107.839</v>
      </c>
      <c r="F822" s="6">
        <v>0.84040509259259266</v>
      </c>
      <c r="G822" s="5">
        <v>183.63399999999999</v>
      </c>
      <c r="H822" s="5">
        <v>305.87700000000001</v>
      </c>
      <c r="I822" s="5">
        <v>647.41200000000003</v>
      </c>
      <c r="K822" s="6">
        <f>K$4/X822/24</f>
        <v>0.24962888484327794</v>
      </c>
      <c r="L822" s="6">
        <f>L$4/Y822/24</f>
        <v>0.25767575021722872</v>
      </c>
      <c r="M822" s="6">
        <f>M$4/Z822/24</f>
        <v>0.23190350404779872</v>
      </c>
      <c r="N822" s="6">
        <f>N$4/AA822/24</f>
        <v>0.36435519645277253</v>
      </c>
      <c r="O822" s="6">
        <f>O$4/AB822/24</f>
        <v>0.31755223100151642</v>
      </c>
      <c r="P822" s="6">
        <f>P$4/AC822/24</f>
        <v>0.76175761910567863</v>
      </c>
      <c r="Q822" s="6">
        <f>Q$4/AD822/24</f>
        <v>0.38706629840187196</v>
      </c>
      <c r="R822" s="6">
        <f>R$4/AE822/24</f>
        <v>0.3377504476593578</v>
      </c>
      <c r="S822" s="6">
        <f>S$4/AF822/24</f>
        <v>0.48143555047471293</v>
      </c>
      <c r="T822" s="6">
        <f>T$4/AG822/24</f>
        <v>0.29811970625549528</v>
      </c>
      <c r="U822" s="6">
        <f t="shared" si="48"/>
        <v>0.4452882924497612</v>
      </c>
      <c r="W822" s="14">
        <v>285</v>
      </c>
      <c r="X822" s="5">
        <f t="shared" si="50"/>
        <v>10.565684342402426</v>
      </c>
      <c r="Y822" s="5">
        <f t="shared" si="50"/>
        <v>9.8638178583897087</v>
      </c>
      <c r="Z822" s="5">
        <f t="shared" si="50"/>
        <v>9.5226389200146073</v>
      </c>
      <c r="AA822" s="5">
        <f t="shared" si="51"/>
        <v>7.4332227444555885</v>
      </c>
      <c r="AB822" s="5">
        <f t="shared" si="51"/>
        <v>7.3478725876820903</v>
      </c>
      <c r="AC822" s="5">
        <f>AC$3*$W822+AC$4</f>
        <v>6.290277309326024</v>
      </c>
      <c r="AD822" s="5">
        <f>AD$3*$W822+AD$4</f>
        <v>7.1047260155540846</v>
      </c>
      <c r="AE822" s="5">
        <f>AE$3*$W822+AE$4</f>
        <v>9.1290281173603827</v>
      </c>
      <c r="AF822" s="5">
        <f>AF$3*$W822+AF$4</f>
        <v>8.6546717677125891</v>
      </c>
      <c r="AG822" s="5">
        <f>AG$3*$W822+AG$4</f>
        <v>9.7835419982837966</v>
      </c>
      <c r="AH822" s="5">
        <f>AH$3*$W822+AH$4</f>
        <v>7.0179253597882818</v>
      </c>
      <c r="AI822" s="32">
        <f>50/(B822*24)</f>
        <v>11.084435944610183</v>
      </c>
      <c r="AJ822" s="5">
        <f>C822/6</f>
        <v>10.368499999999999</v>
      </c>
      <c r="AK822" s="5">
        <f>100/(D822*24)</f>
        <v>9.2341123155108971</v>
      </c>
      <c r="AL822" s="5">
        <f>E822/12</f>
        <v>8.9865833333333338</v>
      </c>
      <c r="AM822" s="5">
        <f>160.934/(F822*24)</f>
        <v>7.9789894093181468</v>
      </c>
      <c r="AN822" s="5">
        <f>G822/24</f>
        <v>7.6514166666666661</v>
      </c>
    </row>
    <row r="823" spans="1:40" x14ac:dyDescent="0.2">
      <c r="A823" s="14">
        <v>284</v>
      </c>
      <c r="B823" s="6">
        <v>0.18815604139566106</v>
      </c>
      <c r="C823" s="5">
        <v>62.158000000000001</v>
      </c>
      <c r="D823" s="6">
        <f>100/(A823*$AK$3+$AK$4)/24</f>
        <v>0.45173995840871056</v>
      </c>
      <c r="E823" s="5">
        <v>107.748</v>
      </c>
      <c r="F823" s="6">
        <v>0.8413425925925927</v>
      </c>
      <c r="G823" s="5">
        <v>183.48</v>
      </c>
      <c r="H823" s="5">
        <v>305.625</v>
      </c>
      <c r="I823" s="5">
        <v>646.90099999999995</v>
      </c>
      <c r="K823" s="6">
        <f>K$4/X823/24</f>
        <v>0.24990091104375459</v>
      </c>
      <c r="L823" s="6">
        <f>L$4/Y823/24</f>
        <v>0.25795654526757145</v>
      </c>
      <c r="M823" s="6">
        <f>M$4/Z823/24</f>
        <v>0.2321562145028527</v>
      </c>
      <c r="N823" s="6">
        <f>N$4/AA823/24</f>
        <v>0.36475224249084309</v>
      </c>
      <c r="O823" s="6">
        <f>O$4/AB823/24</f>
        <v>0.31789827479731542</v>
      </c>
      <c r="P823" s="6">
        <f>P$4/AC823/24</f>
        <v>0.7626261775837011</v>
      </c>
      <c r="Q823" s="6">
        <f>Q$4/AD823/24</f>
        <v>0.38750763263549387</v>
      </c>
      <c r="R823" s="6">
        <f>R$4/AE823/24</f>
        <v>0.33813555180195204</v>
      </c>
      <c r="S823" s="6">
        <f>S$4/AF823/24</f>
        <v>0.48198448483191308</v>
      </c>
      <c r="T823" s="6">
        <f>T$4/AG823/24</f>
        <v>0.29845962329976156</v>
      </c>
      <c r="U823" s="6">
        <f t="shared" si="48"/>
        <v>0.44579601158754339</v>
      </c>
      <c r="W823" s="14">
        <v>284</v>
      </c>
      <c r="X823" s="5">
        <f t="shared" si="50"/>
        <v>10.554183211993996</v>
      </c>
      <c r="Y823" s="5">
        <f t="shared" si="50"/>
        <v>9.8530807350914991</v>
      </c>
      <c r="Z823" s="5">
        <f t="shared" si="50"/>
        <v>9.512273182358415</v>
      </c>
      <c r="AA823" s="5">
        <f t="shared" si="51"/>
        <v>7.425131412046972</v>
      </c>
      <c r="AB823" s="5">
        <f t="shared" si="51"/>
        <v>7.3398741620130306</v>
      </c>
      <c r="AC823" s="5">
        <f>AC$3*$W823+AC$4</f>
        <v>6.2831132834287784</v>
      </c>
      <c r="AD823" s="5">
        <f>AD$3*$W823+AD$4</f>
        <v>7.0966344102614531</v>
      </c>
      <c r="AE823" s="5">
        <f>AE$3*$W823+AE$4</f>
        <v>9.1186310250489697</v>
      </c>
      <c r="AF823" s="5">
        <f>AF$3*$W823+AF$4</f>
        <v>8.6448149220399628</v>
      </c>
      <c r="AG823" s="5">
        <f>AG$3*$W823+AG$4</f>
        <v>9.7723994770886549</v>
      </c>
      <c r="AH823" s="5">
        <f>AH$3*$W823+AH$4</f>
        <v>7.0099326121636398</v>
      </c>
      <c r="AI823" s="32">
        <f>50/(B823*24)</f>
        <v>11.072370134278218</v>
      </c>
      <c r="AJ823" s="5">
        <f>C823/6</f>
        <v>10.359666666666667</v>
      </c>
      <c r="AK823" s="5">
        <f>100/(D823*24)</f>
        <v>9.2235955423205791</v>
      </c>
      <c r="AL823" s="5">
        <f>E823/12</f>
        <v>8.979000000000001</v>
      </c>
      <c r="AM823" s="5">
        <f>160.934/(F823*24)</f>
        <v>7.970098497771418</v>
      </c>
      <c r="AN823" s="5">
        <f>G823/24</f>
        <v>7.6449999999999996</v>
      </c>
    </row>
    <row r="824" spans="1:40" x14ac:dyDescent="0.2">
      <c r="A824" s="14">
        <v>283</v>
      </c>
      <c r="B824" s="6">
        <v>0.18836130293655542</v>
      </c>
      <c r="C824" s="5">
        <v>62.103999999999999</v>
      </c>
      <c r="D824" s="6">
        <f>100/(A824*$AK$3+$AK$4)/24</f>
        <v>0.45225562171764783</v>
      </c>
      <c r="E824" s="5">
        <v>107.65600000000001</v>
      </c>
      <c r="F824" s="6">
        <v>0.84226851851851858</v>
      </c>
      <c r="G824" s="5">
        <v>183.327</v>
      </c>
      <c r="H824" s="5">
        <v>305.37299999999999</v>
      </c>
      <c r="I824" s="5">
        <v>646.39</v>
      </c>
      <c r="K824" s="6">
        <f>K$4/X824/24</f>
        <v>0.25017353075711196</v>
      </c>
      <c r="L824" s="6">
        <f>L$4/Y824/24</f>
        <v>0.25823795296286872</v>
      </c>
      <c r="M824" s="6">
        <f>M$4/Z824/24</f>
        <v>0.23240947632725958</v>
      </c>
      <c r="N824" s="6">
        <f>N$4/AA824/24</f>
        <v>0.36515015481288698</v>
      </c>
      <c r="O824" s="6">
        <f>O$4/AB824/24</f>
        <v>0.31824507359924875</v>
      </c>
      <c r="P824" s="6">
        <f>P$4/AC824/24</f>
        <v>0.76349671898898264</v>
      </c>
      <c r="Q824" s="6">
        <f>Q$4/AD824/24</f>
        <v>0.38794997443936513</v>
      </c>
      <c r="R824" s="6">
        <f>R$4/AE824/24</f>
        <v>0.33852153514096356</v>
      </c>
      <c r="S824" s="6">
        <f>S$4/AF824/24</f>
        <v>0.48253467241146736</v>
      </c>
      <c r="T824" s="6">
        <f>T$4/AG824/24</f>
        <v>0.29880031637787013</v>
      </c>
      <c r="U824" s="6">
        <f t="shared" si="48"/>
        <v>0.44630488985294187</v>
      </c>
      <c r="W824" s="14">
        <v>283</v>
      </c>
      <c r="X824" s="5">
        <f t="shared" si="50"/>
        <v>10.542682081585566</v>
      </c>
      <c r="Y824" s="5">
        <f t="shared" si="50"/>
        <v>9.8423436117932894</v>
      </c>
      <c r="Z824" s="5">
        <f t="shared" si="50"/>
        <v>9.5019074447022245</v>
      </c>
      <c r="AA824" s="5">
        <f t="shared" si="51"/>
        <v>7.4170400796383564</v>
      </c>
      <c r="AB824" s="5">
        <f t="shared" si="51"/>
        <v>7.3318757363439708</v>
      </c>
      <c r="AC824" s="5">
        <f>AC$3*$W824+AC$4</f>
        <v>6.2759492575315328</v>
      </c>
      <c r="AD824" s="5">
        <f>AD$3*$W824+AD$4</f>
        <v>7.0885428049688217</v>
      </c>
      <c r="AE824" s="5">
        <f>AE$3*$W824+AE$4</f>
        <v>9.1082339327375568</v>
      </c>
      <c r="AF824" s="5">
        <f>AF$3*$W824+AF$4</f>
        <v>8.6349580763673366</v>
      </c>
      <c r="AG824" s="5">
        <f>AG$3*$W824+AG$4</f>
        <v>9.7612569558935114</v>
      </c>
      <c r="AH824" s="5">
        <f>AH$3*$W824+AH$4</f>
        <v>7.001939864538997</v>
      </c>
      <c r="AI824" s="32">
        <f>50/(B824*24)</f>
        <v>11.06030432394625</v>
      </c>
      <c r="AJ824" s="5">
        <f>C824/6</f>
        <v>10.350666666666667</v>
      </c>
      <c r="AK824" s="5">
        <f>100/(D824*24)</f>
        <v>9.2130787691302594</v>
      </c>
      <c r="AL824" s="5">
        <f>E824/12</f>
        <v>8.9713333333333338</v>
      </c>
      <c r="AM824" s="5">
        <f>160.934/(F824*24)</f>
        <v>7.961336777881602</v>
      </c>
      <c r="AN824" s="5">
        <f>G824/24</f>
        <v>7.6386250000000002</v>
      </c>
    </row>
    <row r="825" spans="1:40" x14ac:dyDescent="0.2">
      <c r="A825" s="14">
        <v>282</v>
      </c>
      <c r="B825" s="6">
        <v>0.18856701281078683</v>
      </c>
      <c r="C825" s="5">
        <v>62.051000000000002</v>
      </c>
      <c r="D825" s="6">
        <f>100/(A825*$AK$3+$AK$4)/24</f>
        <v>0.45277246363620799</v>
      </c>
      <c r="E825" s="5">
        <v>107.565</v>
      </c>
      <c r="F825" s="6">
        <v>0.84319444444444447</v>
      </c>
      <c r="G825" s="5">
        <v>183.173</v>
      </c>
      <c r="H825" s="5">
        <v>305.12099999999998</v>
      </c>
      <c r="I825" s="5">
        <v>645.88</v>
      </c>
      <c r="K825" s="6">
        <f>K$4/X825/24</f>
        <v>0.25044674592788096</v>
      </c>
      <c r="L825" s="6">
        <f>L$4/Y825/24</f>
        <v>0.25851997531033394</v>
      </c>
      <c r="M825" s="6">
        <f>M$4/Z825/24</f>
        <v>0.23266329132747532</v>
      </c>
      <c r="N825" s="6">
        <f>N$4/AA825/24</f>
        <v>0.36554893625711732</v>
      </c>
      <c r="O825" s="6">
        <f>O$4/AB825/24</f>
        <v>0.31859262988094916</v>
      </c>
      <c r="P825" s="6">
        <f>P$4/AC825/24</f>
        <v>0.76436925011984613</v>
      </c>
      <c r="Q825" s="6">
        <f>Q$4/AD825/24</f>
        <v>0.38839332726786752</v>
      </c>
      <c r="R825" s="6">
        <f>R$4/AE825/24</f>
        <v>0.33890840069065359</v>
      </c>
      <c r="S825" s="6">
        <f>S$4/AF825/24</f>
        <v>0.48308611750995784</v>
      </c>
      <c r="T825" s="6">
        <f>T$4/AG825/24</f>
        <v>0.29914178815039699</v>
      </c>
      <c r="U825" s="6">
        <f t="shared" si="48"/>
        <v>0.44681493121994209</v>
      </c>
      <c r="W825" s="14">
        <v>282</v>
      </c>
      <c r="X825" s="5">
        <f t="shared" si="50"/>
        <v>10.531180951177136</v>
      </c>
      <c r="Y825" s="5">
        <f t="shared" si="50"/>
        <v>9.8316064884950798</v>
      </c>
      <c r="Z825" s="5">
        <f t="shared" si="50"/>
        <v>9.4915417070460322</v>
      </c>
      <c r="AA825" s="5">
        <f t="shared" si="51"/>
        <v>7.40894874722974</v>
      </c>
      <c r="AB825" s="5">
        <f t="shared" si="51"/>
        <v>7.3238773106749111</v>
      </c>
      <c r="AC825" s="5">
        <f>AC$3*$W825+AC$4</f>
        <v>6.268785231634288</v>
      </c>
      <c r="AD825" s="5">
        <f>AD$3*$W825+AD$4</f>
        <v>7.0804511996761903</v>
      </c>
      <c r="AE825" s="5">
        <f>AE$3*$W825+AE$4</f>
        <v>9.0978368404261438</v>
      </c>
      <c r="AF825" s="5">
        <f>AF$3*$W825+AF$4</f>
        <v>8.6251012306947104</v>
      </c>
      <c r="AG825" s="5">
        <f>AG$3*$W825+AG$4</f>
        <v>9.7501144346983679</v>
      </c>
      <c r="AH825" s="5">
        <f>AH$3*$W825+AH$4</f>
        <v>6.993947116914355</v>
      </c>
      <c r="AI825" s="32">
        <f>50/(B825*24)</f>
        <v>11.048238513614285</v>
      </c>
      <c r="AJ825" s="5">
        <f>C825/6</f>
        <v>10.341833333333334</v>
      </c>
      <c r="AK825" s="5">
        <f>100/(D825*24)</f>
        <v>9.2025619959399414</v>
      </c>
      <c r="AL825" s="5">
        <f>E825/12</f>
        <v>8.9637499999999992</v>
      </c>
      <c r="AM825" s="5">
        <f>160.934/(F825*24)</f>
        <v>7.9525943007741713</v>
      </c>
      <c r="AN825" s="5">
        <f>G825/24</f>
        <v>7.6322083333333337</v>
      </c>
    </row>
    <row r="826" spans="1:40" x14ac:dyDescent="0.2">
      <c r="A826" s="14">
        <v>281</v>
      </c>
      <c r="B826" s="6">
        <v>0.18877317248883932</v>
      </c>
      <c r="C826" s="5">
        <v>61.997</v>
      </c>
      <c r="D826" s="6">
        <f>100/(A826*$AK$3+$AK$4)/24</f>
        <v>0.45329048820979251</v>
      </c>
      <c r="E826" s="5">
        <v>107.473</v>
      </c>
      <c r="F826" s="6">
        <v>0.84413194444444439</v>
      </c>
      <c r="G826" s="5">
        <v>183.01900000000001</v>
      </c>
      <c r="H826" s="5">
        <v>304.86900000000003</v>
      </c>
      <c r="I826" s="5">
        <v>645.36900000000003</v>
      </c>
      <c r="K826" s="6">
        <f>K$4/X826/24</f>
        <v>0.2507205585090963</v>
      </c>
      <c r="L826" s="6">
        <f>L$4/Y826/24</f>
        <v>0.25880261432595852</v>
      </c>
      <c r="M826" s="6">
        <f>M$4/Z826/24</f>
        <v>0.23291766131785549</v>
      </c>
      <c r="N826" s="6">
        <f>N$4/AA826/24</f>
        <v>0.36594858967415916</v>
      </c>
      <c r="O826" s="6">
        <f>O$4/AB826/24</f>
        <v>0.3189409461268668</v>
      </c>
      <c r="P826" s="6">
        <f>P$4/AC826/24</f>
        <v>0.76524377780572694</v>
      </c>
      <c r="Q826" s="6">
        <f>Q$4/AD826/24</f>
        <v>0.38883769459119183</v>
      </c>
      <c r="R826" s="6">
        <f>R$4/AE826/24</f>
        <v>0.33929615147907838</v>
      </c>
      <c r="S826" s="6">
        <f>S$4/AF826/24</f>
        <v>0.48363882444363021</v>
      </c>
      <c r="T826" s="6">
        <f>T$4/AG826/24</f>
        <v>0.29948404129009415</v>
      </c>
      <c r="U826" s="6">
        <f t="shared" si="48"/>
        <v>0.44732613968071622</v>
      </c>
      <c r="W826" s="14">
        <v>281</v>
      </c>
      <c r="X826" s="5">
        <f t="shared" si="50"/>
        <v>10.519679820768706</v>
      </c>
      <c r="Y826" s="5">
        <f t="shared" si="50"/>
        <v>9.8208693651968701</v>
      </c>
      <c r="Z826" s="5">
        <f t="shared" si="50"/>
        <v>9.4811759693898416</v>
      </c>
      <c r="AA826" s="5">
        <f t="shared" si="51"/>
        <v>7.4008574148211235</v>
      </c>
      <c r="AB826" s="5">
        <f t="shared" si="51"/>
        <v>7.3158788850058514</v>
      </c>
      <c r="AC826" s="5">
        <f>AC$3*$W826+AC$4</f>
        <v>6.2616212057370433</v>
      </c>
      <c r="AD826" s="5">
        <f>AD$3*$W826+AD$4</f>
        <v>7.0723595943835598</v>
      </c>
      <c r="AE826" s="5">
        <f>AE$3*$W826+AE$4</f>
        <v>9.0874397481147309</v>
      </c>
      <c r="AF826" s="5">
        <f>AF$3*$W826+AF$4</f>
        <v>8.6152443850220841</v>
      </c>
      <c r="AG826" s="5">
        <f>AG$3*$W826+AG$4</f>
        <v>9.7389719135032244</v>
      </c>
      <c r="AH826" s="5">
        <f>AH$3*$W826+AH$4</f>
        <v>6.985954369289713</v>
      </c>
      <c r="AI826" s="32">
        <f>50/(B826*24)</f>
        <v>11.036172703282318</v>
      </c>
      <c r="AJ826" s="5">
        <f>C826/6</f>
        <v>10.332833333333333</v>
      </c>
      <c r="AK826" s="5">
        <f>100/(D826*24)</f>
        <v>9.1920452227496217</v>
      </c>
      <c r="AL826" s="5">
        <f>E826/12</f>
        <v>8.9560833333333338</v>
      </c>
      <c r="AM826" s="5">
        <f>160.934/(F826*24)</f>
        <v>7.9437620830076927</v>
      </c>
      <c r="AN826" s="5">
        <f>G826/24</f>
        <v>7.6257916666666672</v>
      </c>
    </row>
    <row r="827" spans="1:40" x14ac:dyDescent="0.2">
      <c r="A827" s="14">
        <v>280</v>
      </c>
      <c r="B827" s="6">
        <v>0.18897978344763455</v>
      </c>
      <c r="C827" s="5">
        <v>61.944000000000003</v>
      </c>
      <c r="D827" s="6">
        <f>100/(A827*$AK$3+$AK$4)/24</f>
        <v>0.45380969950233707</v>
      </c>
      <c r="E827" s="5">
        <v>107.381</v>
      </c>
      <c r="F827" s="6">
        <v>0.84505787037037028</v>
      </c>
      <c r="G827" s="5">
        <v>182.86600000000001</v>
      </c>
      <c r="H827" s="5">
        <v>304.61799999999999</v>
      </c>
      <c r="I827" s="5">
        <v>644.85900000000004</v>
      </c>
      <c r="K827" s="6">
        <f>K$4/X827/24</f>
        <v>0.25099497046234298</v>
      </c>
      <c r="L827" s="6">
        <f>L$4/Y827/24</f>
        <v>0.25908587203455991</v>
      </c>
      <c r="M827" s="6">
        <f>M$4/Z827/24</f>
        <v>0.23317258812069916</v>
      </c>
      <c r="N827" s="6">
        <f>N$4/AA827/24</f>
        <v>0.36634911792711738</v>
      </c>
      <c r="O827" s="6">
        <f>O$4/AB827/24</f>
        <v>0.31929002483232866</v>
      </c>
      <c r="P827" s="6">
        <f>P$4/AC827/24</f>
        <v>0.76612030890735117</v>
      </c>
      <c r="Q827" s="6">
        <f>Q$4/AD827/24</f>
        <v>0.38928307989542826</v>
      </c>
      <c r="R827" s="6">
        <f>R$4/AE827/24</f>
        <v>0.33968479054816764</v>
      </c>
      <c r="S827" s="6">
        <f>S$4/AF827/24</f>
        <v>0.4841927975485058</v>
      </c>
      <c r="T827" s="6">
        <f>T$4/AG827/24</f>
        <v>0.29982707848195939</v>
      </c>
      <c r="U827" s="6">
        <f t="shared" si="48"/>
        <v>0.44783851924572743</v>
      </c>
      <c r="W827" s="14">
        <v>280</v>
      </c>
      <c r="X827" s="5">
        <f t="shared" si="50"/>
        <v>10.508178690360278</v>
      </c>
      <c r="Y827" s="5">
        <f t="shared" si="50"/>
        <v>9.8101322418986605</v>
      </c>
      <c r="Z827" s="5">
        <f t="shared" si="50"/>
        <v>9.4708102317336493</v>
      </c>
      <c r="AA827" s="5">
        <f t="shared" si="51"/>
        <v>7.3927660824125079</v>
      </c>
      <c r="AB827" s="5">
        <f t="shared" si="51"/>
        <v>7.3078804593367908</v>
      </c>
      <c r="AC827" s="5">
        <f>AC$3*$W827+AC$4</f>
        <v>6.2544571798397985</v>
      </c>
      <c r="AD827" s="5">
        <f>AD$3*$W827+AD$4</f>
        <v>7.0642679890909275</v>
      </c>
      <c r="AE827" s="5">
        <f>AE$3*$W827+AE$4</f>
        <v>9.0770426558033179</v>
      </c>
      <c r="AF827" s="5">
        <f>AF$3*$W827+AF$4</f>
        <v>8.6053875393494579</v>
      </c>
      <c r="AG827" s="5">
        <f>AG$3*$W827+AG$4</f>
        <v>9.7278293923080827</v>
      </c>
      <c r="AH827" s="5">
        <f>AH$3*$W827+AH$4</f>
        <v>6.9779616216650702</v>
      </c>
      <c r="AI827" s="32">
        <f>50/(B827*24)</f>
        <v>11.024106892950353</v>
      </c>
      <c r="AJ827" s="5">
        <f>C827/6</f>
        <v>10.324</v>
      </c>
      <c r="AK827" s="5">
        <f>100/(D827*24)</f>
        <v>9.1815284495593037</v>
      </c>
      <c r="AL827" s="5">
        <f>E827/12</f>
        <v>8.9484166666666667</v>
      </c>
      <c r="AM827" s="5">
        <f>160.934/(F827*24)</f>
        <v>7.935058140331174</v>
      </c>
      <c r="AN827" s="5">
        <f>G827/24</f>
        <v>7.6194166666666669</v>
      </c>
    </row>
    <row r="828" spans="1:40" x14ac:dyDescent="0.2">
      <c r="A828" s="14">
        <v>279</v>
      </c>
      <c r="B828" s="6">
        <v>0.18918684717056727</v>
      </c>
      <c r="C828" s="5">
        <v>61.89</v>
      </c>
      <c r="D828" s="6">
        <f>100/(A828*$AK$3+$AK$4)/24</f>
        <v>0.45433010159641912</v>
      </c>
      <c r="E828" s="5">
        <v>107.29</v>
      </c>
      <c r="F828" s="6">
        <v>0.84599537037037031</v>
      </c>
      <c r="G828" s="5">
        <v>182.71199999999999</v>
      </c>
      <c r="H828" s="5">
        <v>304.36599999999999</v>
      </c>
      <c r="I828" s="5">
        <v>644.34799999999996</v>
      </c>
      <c r="K828" s="6">
        <f>K$4/X828/24</f>
        <v>0.25126998375780335</v>
      </c>
      <c r="L828" s="6">
        <f>L$4/Y828/24</f>
        <v>0.25936975046982974</v>
      </c>
      <c r="M828" s="6">
        <f>M$4/Z828/24</f>
        <v>0.23342807356629183</v>
      </c>
      <c r="N828" s="6">
        <f>N$4/AA828/24</f>
        <v>0.36675052389164547</v>
      </c>
      <c r="O828" s="6">
        <f>O$4/AB828/24</f>
        <v>0.31963986850359832</v>
      </c>
      <c r="P828" s="6">
        <f>P$4/AC828/24</f>
        <v>0.76699885031691417</v>
      </c>
      <c r="Q828" s="6">
        <f>Q$4/AD828/24</f>
        <v>0.38972948668265744</v>
      </c>
      <c r="R828" s="6">
        <f>R$4/AE828/24</f>
        <v>0.34007432095380447</v>
      </c>
      <c r="S828" s="6">
        <f>S$4/AF828/24</f>
        <v>0.48474804118049514</v>
      </c>
      <c r="T828" s="6">
        <f>T$4/AG828/24</f>
        <v>0.30017090242330663</v>
      </c>
      <c r="U828" s="6">
        <f t="shared" si="48"/>
        <v>0.44835207394383464</v>
      </c>
      <c r="W828" s="14">
        <v>279</v>
      </c>
      <c r="X828" s="5">
        <f t="shared" si="50"/>
        <v>10.496677559951848</v>
      </c>
      <c r="Y828" s="5">
        <f t="shared" si="50"/>
        <v>9.7993951186004509</v>
      </c>
      <c r="Z828" s="5">
        <f t="shared" si="50"/>
        <v>9.460444494077457</v>
      </c>
      <c r="AA828" s="5">
        <f t="shared" si="51"/>
        <v>7.3846747500038923</v>
      </c>
      <c r="AB828" s="5">
        <f t="shared" si="51"/>
        <v>7.299882033667731</v>
      </c>
      <c r="AC828" s="5">
        <f>AC$3*$W828+AC$4</f>
        <v>6.2472931539425529</v>
      </c>
      <c r="AD828" s="5">
        <f>AD$3*$W828+AD$4</f>
        <v>7.0561763837982969</v>
      </c>
      <c r="AE828" s="5">
        <f>AE$3*$W828+AE$4</f>
        <v>9.066645563491905</v>
      </c>
      <c r="AF828" s="5">
        <f>AF$3*$W828+AF$4</f>
        <v>8.5955306936768316</v>
      </c>
      <c r="AG828" s="5">
        <f>AG$3*$W828+AG$4</f>
        <v>9.7166868711129393</v>
      </c>
      <c r="AH828" s="5">
        <f>AH$3*$W828+AH$4</f>
        <v>6.9699688740404282</v>
      </c>
      <c r="AI828" s="32">
        <f>50/(B828*24)</f>
        <v>11.01204108261839</v>
      </c>
      <c r="AJ828" s="5">
        <f>C828/6</f>
        <v>10.315</v>
      </c>
      <c r="AK828" s="5">
        <f>100/(D828*24)</f>
        <v>9.171011676368984</v>
      </c>
      <c r="AL828" s="5">
        <f>E828/12</f>
        <v>8.9408333333333339</v>
      </c>
      <c r="AM828" s="5">
        <f>160.934/(F828*24)</f>
        <v>7.926264809697102</v>
      </c>
      <c r="AN828" s="5">
        <f>G828/24</f>
        <v>7.6129999999999995</v>
      </c>
    </row>
    <row r="829" spans="1:40" x14ac:dyDescent="0.2">
      <c r="A829" s="14">
        <v>278</v>
      </c>
      <c r="B829" s="6">
        <v>0.18939436514754071</v>
      </c>
      <c r="C829" s="5">
        <v>61.837000000000003</v>
      </c>
      <c r="D829" s="6">
        <f>100/(A829*$AK$3+$AK$4)/24</f>
        <v>0.45485169859336366</v>
      </c>
      <c r="E829" s="5">
        <v>107.19799999999999</v>
      </c>
      <c r="F829" s="6">
        <v>0.84693287037037035</v>
      </c>
      <c r="G829" s="5">
        <v>182.559</v>
      </c>
      <c r="H829" s="5">
        <v>304.11399999999998</v>
      </c>
      <c r="I829" s="5">
        <v>643.83699999999999</v>
      </c>
      <c r="K829" s="6">
        <f>K$4/X829/24</f>
        <v>0.25154560037430396</v>
      </c>
      <c r="L829" s="6">
        <f>L$4/Y829/24</f>
        <v>0.25965425167438266</v>
      </c>
      <c r="M829" s="6">
        <f>M$4/Z829/24</f>
        <v>0.23368411949294976</v>
      </c>
      <c r="N829" s="6">
        <f>N$4/AA829/24</f>
        <v>0.36715281045601383</v>
      </c>
      <c r="O829" s="6">
        <f>O$4/AB829/24</f>
        <v>0.3199904796579357</v>
      </c>
      <c r="P829" s="6">
        <f>P$4/AC829/24</f>
        <v>0.76787940895826223</v>
      </c>
      <c r="Q829" s="6">
        <f>Q$4/AD829/24</f>
        <v>0.39017691847104241</v>
      </c>
      <c r="R829" s="6">
        <f>R$4/AE829/24</f>
        <v>0.34046474576590513</v>
      </c>
      <c r="S829" s="6">
        <f>S$4/AF829/24</f>
        <v>0.48530455971551206</v>
      </c>
      <c r="T829" s="6">
        <f>T$4/AG829/24</f>
        <v>0.30051551582383629</v>
      </c>
      <c r="U829" s="6">
        <f t="shared" si="48"/>
        <v>0.44886680782239835</v>
      </c>
      <c r="W829" s="14">
        <v>278</v>
      </c>
      <c r="X829" s="5">
        <f t="shared" si="50"/>
        <v>10.485176429543419</v>
      </c>
      <c r="Y829" s="5">
        <f t="shared" si="50"/>
        <v>9.788657995302243</v>
      </c>
      <c r="Z829" s="5">
        <f t="shared" si="50"/>
        <v>9.4500787564212665</v>
      </c>
      <c r="AA829" s="5">
        <f t="shared" si="51"/>
        <v>7.3765834175952758</v>
      </c>
      <c r="AB829" s="5">
        <f t="shared" si="51"/>
        <v>7.2918836079986704</v>
      </c>
      <c r="AC829" s="5">
        <f>AC$3*$W829+AC$4</f>
        <v>6.2401291280453073</v>
      </c>
      <c r="AD829" s="5">
        <f>AD$3*$W829+AD$4</f>
        <v>7.0480847785056655</v>
      </c>
      <c r="AE829" s="5">
        <f>AE$3*$W829+AE$4</f>
        <v>9.056248471180492</v>
      </c>
      <c r="AF829" s="5">
        <f>AF$3*$W829+AF$4</f>
        <v>8.5856738480042054</v>
      </c>
      <c r="AG829" s="5">
        <f>AG$3*$W829+AG$4</f>
        <v>9.7055443499177976</v>
      </c>
      <c r="AH829" s="5">
        <f>AH$3*$W829+AH$4</f>
        <v>6.9619761264157862</v>
      </c>
      <c r="AI829" s="32">
        <f>50/(B829*24)</f>
        <v>10.999975272286424</v>
      </c>
      <c r="AJ829" s="5">
        <f>C829/6</f>
        <v>10.306166666666668</v>
      </c>
      <c r="AK829" s="5">
        <f>100/(D829*24)</f>
        <v>9.160494903178666</v>
      </c>
      <c r="AL829" s="5">
        <f>E829/12</f>
        <v>8.9331666666666667</v>
      </c>
      <c r="AM829" s="5">
        <f>160.934/(F829*24)</f>
        <v>7.917490946361462</v>
      </c>
      <c r="AN829" s="5">
        <f>G829/24</f>
        <v>7.6066250000000002</v>
      </c>
    </row>
    <row r="830" spans="1:40" x14ac:dyDescent="0.2">
      <c r="A830" s="14">
        <v>277</v>
      </c>
      <c r="B830" s="6">
        <v>0.18960233887500233</v>
      </c>
      <c r="C830" s="5">
        <v>61.783000000000001</v>
      </c>
      <c r="D830" s="6">
        <f>100/(A830*$AK$3+$AK$4)/24</f>
        <v>0.455374494613352</v>
      </c>
      <c r="E830" s="5">
        <v>107.107</v>
      </c>
      <c r="F830" s="6">
        <v>0.84787037037037039</v>
      </c>
      <c r="G830" s="5">
        <v>182.405</v>
      </c>
      <c r="H830" s="5">
        <v>303.86200000000002</v>
      </c>
      <c r="I830" s="5">
        <v>643.327</v>
      </c>
      <c r="K830" s="6">
        <f>K$4/X830/24</f>
        <v>0.25182182229936312</v>
      </c>
      <c r="L830" s="6">
        <f>L$4/Y830/24</f>
        <v>0.25993937769980535</v>
      </c>
      <c r="M830" s="6">
        <f>M$4/Z830/24</f>
        <v>0.23394072774706373</v>
      </c>
      <c r="N830" s="6">
        <f>N$4/AA830/24</f>
        <v>0.36755598052117949</v>
      </c>
      <c r="O830" s="6">
        <f>O$4/AB830/24</f>
        <v>0.32034186082365751</v>
      </c>
      <c r="P830" s="6">
        <f>P$4/AC830/24</f>
        <v>0.76876199178707383</v>
      </c>
      <c r="Q830" s="6">
        <f>Q$4/AD830/24</f>
        <v>0.39062537879492104</v>
      </c>
      <c r="R830" s="6">
        <f>R$4/AE830/24</f>
        <v>0.3408560680685</v>
      </c>
      <c r="S830" s="6">
        <f>S$4/AF830/24</f>
        <v>0.48586235754958867</v>
      </c>
      <c r="T830" s="6">
        <f>T$4/AG830/24</f>
        <v>0.3008609214057068</v>
      </c>
      <c r="U830" s="6">
        <f t="shared" si="48"/>
        <v>0.44938272494738679</v>
      </c>
      <c r="W830" s="14">
        <v>277</v>
      </c>
      <c r="X830" s="5">
        <f t="shared" si="50"/>
        <v>10.473675299134989</v>
      </c>
      <c r="Y830" s="5">
        <f t="shared" si="50"/>
        <v>9.7779208720040334</v>
      </c>
      <c r="Z830" s="5">
        <f t="shared" si="50"/>
        <v>9.4397130187650742</v>
      </c>
      <c r="AA830" s="5">
        <f t="shared" si="51"/>
        <v>7.3684920851866593</v>
      </c>
      <c r="AB830" s="5">
        <f t="shared" si="51"/>
        <v>7.2838851823296107</v>
      </c>
      <c r="AC830" s="5">
        <f>AC$3*$W830+AC$4</f>
        <v>6.2329651021480625</v>
      </c>
      <c r="AD830" s="5">
        <f>AD$3*$W830+AD$4</f>
        <v>7.0399931732130341</v>
      </c>
      <c r="AE830" s="5">
        <f>AE$3*$W830+AE$4</f>
        <v>9.0458513788690791</v>
      </c>
      <c r="AF830" s="5">
        <f>AF$3*$W830+AF$4</f>
        <v>8.5758170023315774</v>
      </c>
      <c r="AG830" s="5">
        <f>AG$3*$W830+AG$4</f>
        <v>9.6944018287226541</v>
      </c>
      <c r="AH830" s="5">
        <f>AH$3*$W830+AH$4</f>
        <v>6.9539833787911434</v>
      </c>
      <c r="AI830" s="32">
        <f>50/(B830*24)</f>
        <v>10.987909461954457</v>
      </c>
      <c r="AJ830" s="5">
        <f>C830/6</f>
        <v>10.297166666666667</v>
      </c>
      <c r="AK830" s="5">
        <f>100/(D830*24)</f>
        <v>9.1499781299883463</v>
      </c>
      <c r="AL830" s="5">
        <f>E830/12</f>
        <v>8.9255833333333339</v>
      </c>
      <c r="AM830" s="5">
        <f>160.934/(F830*24)</f>
        <v>7.9087364857486069</v>
      </c>
      <c r="AN830" s="5">
        <f>G830/24</f>
        <v>7.6002083333333337</v>
      </c>
    </row>
    <row r="831" spans="1:40" x14ac:dyDescent="0.2">
      <c r="A831" s="14">
        <v>276</v>
      </c>
      <c r="B831" s="6">
        <v>0.18981076985597978</v>
      </c>
      <c r="C831" s="5">
        <v>61.73</v>
      </c>
      <c r="D831" s="6">
        <f>100/(A831*$AK$3+$AK$4)/24</f>
        <v>0.45589849379552944</v>
      </c>
      <c r="E831" s="5">
        <v>107.015</v>
      </c>
      <c r="F831" s="6">
        <v>0.84881944444444446</v>
      </c>
      <c r="G831" s="5">
        <v>182.251</v>
      </c>
      <c r="H831" s="5">
        <v>303.61099999999999</v>
      </c>
      <c r="I831" s="5">
        <v>642.81600000000003</v>
      </c>
      <c r="K831" s="6">
        <f>K$4/X831/24</f>
        <v>0.25209865152923877</v>
      </c>
      <c r="L831" s="6">
        <f>L$4/Y831/24</f>
        <v>0.26022513060670571</v>
      </c>
      <c r="M831" s="6">
        <f>M$4/Z831/24</f>
        <v>0.23419790018314349</v>
      </c>
      <c r="N831" s="6">
        <f>N$4/AA831/24</f>
        <v>0.3679600370008555</v>
      </c>
      <c r="O831" s="6">
        <f>O$4/AB831/24</f>
        <v>0.32069401454019808</v>
      </c>
      <c r="P831" s="6">
        <f>P$4/AC831/24</f>
        <v>0.76964660579104349</v>
      </c>
      <c r="Q831" s="6">
        <f>Q$4/AD831/24</f>
        <v>0.3910748712048992</v>
      </c>
      <c r="R831" s="6">
        <f>R$4/AE831/24</f>
        <v>0.34124829095981446</v>
      </c>
      <c r="S831" s="6">
        <f>S$4/AF831/24</f>
        <v>0.48642143909899116</v>
      </c>
      <c r="T831" s="6">
        <f>T$4/AG831/24</f>
        <v>0.30120712190360605</v>
      </c>
      <c r="U831" s="6">
        <f t="shared" si="48"/>
        <v>0.449899829403483</v>
      </c>
      <c r="W831" s="14">
        <v>276</v>
      </c>
      <c r="X831" s="5">
        <f t="shared" si="50"/>
        <v>10.462174168726559</v>
      </c>
      <c r="Y831" s="5">
        <f t="shared" si="50"/>
        <v>9.7671837487058237</v>
      </c>
      <c r="Z831" s="5">
        <f t="shared" si="50"/>
        <v>9.4293472811088819</v>
      </c>
      <c r="AA831" s="5">
        <f t="shared" ref="AA831:AB869" si="52">AA$3*$W831+AA$4</f>
        <v>7.3604007527780428</v>
      </c>
      <c r="AB831" s="5">
        <f t="shared" si="52"/>
        <v>7.275886756660551</v>
      </c>
      <c r="AC831" s="5">
        <f>AC$3*$W831+AC$4</f>
        <v>6.2258010762508169</v>
      </c>
      <c r="AD831" s="5">
        <f>AD$3*$W831+AD$4</f>
        <v>7.0319015679204027</v>
      </c>
      <c r="AE831" s="5">
        <f>AE$3*$W831+AE$4</f>
        <v>9.0354542865576661</v>
      </c>
      <c r="AF831" s="5">
        <f>AF$3*$W831+AF$4</f>
        <v>8.5659601566589512</v>
      </c>
      <c r="AG831" s="5">
        <f>AG$3*$W831+AG$4</f>
        <v>9.6832593075275106</v>
      </c>
      <c r="AH831" s="5">
        <f>AH$3*$W831+AH$4</f>
        <v>6.9459906311665014</v>
      </c>
      <c r="AI831" s="32">
        <f>50/(B831*24)</f>
        <v>10.97584365162249</v>
      </c>
      <c r="AJ831" s="5">
        <f>C831/6</f>
        <v>10.288333333333332</v>
      </c>
      <c r="AK831" s="5">
        <f>100/(D831*24)</f>
        <v>9.1394613567980283</v>
      </c>
      <c r="AL831" s="5">
        <f>E831/12</f>
        <v>8.9179166666666667</v>
      </c>
      <c r="AM831" s="5">
        <f>160.934/(F831*24)</f>
        <v>7.8998936431318008</v>
      </c>
      <c r="AN831" s="5">
        <f>G831/24</f>
        <v>7.5937916666666672</v>
      </c>
    </row>
    <row r="832" spans="1:40" x14ac:dyDescent="0.2">
      <c r="A832" s="14">
        <v>275</v>
      </c>
      <c r="B832" s="6">
        <v>0.19001965960011716</v>
      </c>
      <c r="C832" s="5">
        <v>61.676000000000002</v>
      </c>
      <c r="D832" s="6">
        <f>100/(A832*$AK$3+$AK$4)/24</f>
        <v>0.45642370029811513</v>
      </c>
      <c r="E832" s="5">
        <v>106.92400000000001</v>
      </c>
      <c r="F832" s="6">
        <v>0.8497569444444445</v>
      </c>
      <c r="G832" s="5">
        <v>182.09800000000001</v>
      </c>
      <c r="H832" s="5">
        <v>303.35899999999998</v>
      </c>
      <c r="I832" s="5">
        <v>642.30600000000004</v>
      </c>
      <c r="K832" s="6">
        <f>K$4/X832/24</f>
        <v>0.25237609006897643</v>
      </c>
      <c r="L832" s="6">
        <f>L$4/Y832/24</f>
        <v>0.26051151246476262</v>
      </c>
      <c r="M832" s="6">
        <f>M$4/Z832/24</f>
        <v>0.23445563866386243</v>
      </c>
      <c r="N832" s="6">
        <f>N$4/AA832/24</f>
        <v>0.36836498282158114</v>
      </c>
      <c r="O832" s="6">
        <f>O$4/AB832/24</f>
        <v>0.32104694335817047</v>
      </c>
      <c r="P832" s="6">
        <f>P$4/AC832/24</f>
        <v>0.77053325799006511</v>
      </c>
      <c r="Q832" s="6">
        <f>Q$4/AD832/24</f>
        <v>0.39152539926794389</v>
      </c>
      <c r="R832" s="6">
        <f>R$4/AE832/24</f>
        <v>0.341641417552351</v>
      </c>
      <c r="S832" s="6">
        <f>S$4/AF832/24</f>
        <v>0.48698180880033631</v>
      </c>
      <c r="T832" s="6">
        <f>T$4/AG832/24</f>
        <v>0.30155412006482357</v>
      </c>
      <c r="U832" s="6">
        <f t="shared" si="48"/>
        <v>0.45041812529419256</v>
      </c>
      <c r="W832" s="14">
        <v>275</v>
      </c>
      <c r="X832" s="5">
        <f t="shared" si="50"/>
        <v>10.450673038318129</v>
      </c>
      <c r="Y832" s="5">
        <f t="shared" si="50"/>
        <v>9.7564466254076141</v>
      </c>
      <c r="Z832" s="5">
        <f t="shared" si="50"/>
        <v>9.4189815434526913</v>
      </c>
      <c r="AA832" s="5">
        <f t="shared" si="52"/>
        <v>7.3523094203694273</v>
      </c>
      <c r="AB832" s="5">
        <f t="shared" si="52"/>
        <v>7.2678883309914912</v>
      </c>
      <c r="AC832" s="5">
        <f>AC$3*$W832+AC$4</f>
        <v>6.2186370503535722</v>
      </c>
      <c r="AD832" s="5">
        <f>AD$3*$W832+AD$4</f>
        <v>7.0238099626277712</v>
      </c>
      <c r="AE832" s="5">
        <f>AE$3*$W832+AE$4</f>
        <v>9.0250571942462532</v>
      </c>
      <c r="AF832" s="5">
        <f>AF$3*$W832+AF$4</f>
        <v>8.5561033109863249</v>
      </c>
      <c r="AG832" s="5">
        <f>AG$3*$W832+AG$4</f>
        <v>9.6721167863323689</v>
      </c>
      <c r="AH832" s="5">
        <f>AH$3*$W832+AH$4</f>
        <v>6.9379978835418594</v>
      </c>
      <c r="AI832" s="32">
        <f>50/(B832*24)</f>
        <v>10.963777841290527</v>
      </c>
      <c r="AJ832" s="5">
        <f>C832/6</f>
        <v>10.279333333333334</v>
      </c>
      <c r="AK832" s="5">
        <f>100/(D832*24)</f>
        <v>9.1289445836077086</v>
      </c>
      <c r="AL832" s="5">
        <f>E832/12</f>
        <v>8.9103333333333339</v>
      </c>
      <c r="AM832" s="5">
        <f>160.934/(F832*24)</f>
        <v>7.8911780329342536</v>
      </c>
      <c r="AN832" s="5">
        <f>G832/24</f>
        <v>7.5874166666666669</v>
      </c>
    </row>
    <row r="833" spans="1:40" x14ac:dyDescent="0.2">
      <c r="A833" s="14">
        <v>274</v>
      </c>
      <c r="B833" s="6">
        <v>0.19022900962371153</v>
      </c>
      <c r="C833" s="5">
        <v>61.622999999999998</v>
      </c>
      <c r="D833" s="6">
        <f>100/(A833*$AK$3+$AK$4)/24</f>
        <v>0.45695011829851184</v>
      </c>
      <c r="E833" s="5">
        <v>106.83199999999999</v>
      </c>
      <c r="F833" s="6">
        <v>0.85070601851851846</v>
      </c>
      <c r="G833" s="5">
        <v>181.94399999999999</v>
      </c>
      <c r="H833" s="5">
        <v>303.10700000000003</v>
      </c>
      <c r="I833" s="5">
        <v>641.79499999999996</v>
      </c>
      <c r="K833" s="6">
        <f>K$4/X833/24</f>
        <v>0.25265413993245783</v>
      </c>
      <c r="L833" s="6">
        <f>L$4/Y833/24</f>
        <v>0.2607985253527757</v>
      </c>
      <c r="M833" s="6">
        <f>M$4/Z833/24</f>
        <v>0.23471394506010268</v>
      </c>
      <c r="N833" s="6">
        <f>N$4/AA833/24</f>
        <v>0.36877082092279295</v>
      </c>
      <c r="O833" s="6">
        <f>O$4/AB833/24</f>
        <v>0.32140064983942807</v>
      </c>
      <c r="P833" s="6">
        <f>P$4/AC833/24</f>
        <v>0.771421955436419</v>
      </c>
      <c r="Q833" s="6">
        <f>Q$4/AD833/24</f>
        <v>0.39197696656747821</v>
      </c>
      <c r="R833" s="6">
        <f>R$4/AE833/24</f>
        <v>0.34203545097297122</v>
      </c>
      <c r="S833" s="6">
        <f>S$4/AF833/24</f>
        <v>0.48754347111070878</v>
      </c>
      <c r="T833" s="6">
        <f>T$4/AG833/24</f>
        <v>0.30190191864932353</v>
      </c>
      <c r="U833" s="6">
        <f t="shared" si="48"/>
        <v>0.45093761674195249</v>
      </c>
      <c r="W833" s="14">
        <v>274</v>
      </c>
      <c r="X833" s="5">
        <f t="shared" si="50"/>
        <v>10.439171907909699</v>
      </c>
      <c r="Y833" s="5">
        <f t="shared" si="50"/>
        <v>9.7457095021094045</v>
      </c>
      <c r="Z833" s="5">
        <f t="shared" si="50"/>
        <v>9.408615805796499</v>
      </c>
      <c r="AA833" s="5">
        <f t="shared" si="52"/>
        <v>7.3442180879608117</v>
      </c>
      <c r="AB833" s="5">
        <f t="shared" si="52"/>
        <v>7.2598899053224315</v>
      </c>
      <c r="AC833" s="5">
        <f>AC$3*$W833+AC$4</f>
        <v>6.2114730244563265</v>
      </c>
      <c r="AD833" s="5">
        <f>AD$3*$W833+AD$4</f>
        <v>7.0157183573351407</v>
      </c>
      <c r="AE833" s="5">
        <f>AE$3*$W833+AE$4</f>
        <v>9.0146601019348402</v>
      </c>
      <c r="AF833" s="5">
        <f>AF$3*$W833+AF$4</f>
        <v>8.5462464653136987</v>
      </c>
      <c r="AG833" s="5">
        <f>AG$3*$W833+AG$4</f>
        <v>9.6609742651372255</v>
      </c>
      <c r="AH833" s="5">
        <f>AH$3*$W833+AH$4</f>
        <v>6.9300051359172166</v>
      </c>
      <c r="AI833" s="32">
        <f>50/(B833*24)</f>
        <v>10.951712030958561</v>
      </c>
      <c r="AJ833" s="5">
        <f>C833/6</f>
        <v>10.2705</v>
      </c>
      <c r="AK833" s="5">
        <f>100/(D833*24)</f>
        <v>9.1184278104173906</v>
      </c>
      <c r="AL833" s="5">
        <f>E833/12</f>
        <v>8.9026666666666667</v>
      </c>
      <c r="AM833" s="5">
        <f>160.934/(F833*24)</f>
        <v>7.882374389464089</v>
      </c>
      <c r="AN833" s="5">
        <f>G833/24</f>
        <v>7.5809999999999995</v>
      </c>
    </row>
    <row r="834" spans="1:40" x14ac:dyDescent="0.2">
      <c r="A834" s="14">
        <v>273</v>
      </c>
      <c r="B834" s="6">
        <v>0.19043882144974936</v>
      </c>
      <c r="C834" s="5">
        <v>61.569000000000003</v>
      </c>
      <c r="D834" s="6">
        <f>100/(A834*$AK$3+$AK$4)/24</f>
        <v>0.45747775199341639</v>
      </c>
      <c r="E834" s="5">
        <v>106.741</v>
      </c>
      <c r="F834" s="6">
        <v>0.85164351851851849</v>
      </c>
      <c r="G834" s="5">
        <v>181.79</v>
      </c>
      <c r="H834" s="5">
        <v>302.85500000000002</v>
      </c>
      <c r="I834" s="5">
        <v>641.28399999999999</v>
      </c>
      <c r="K834" s="6">
        <f>K$4/X834/24</f>
        <v>0.25293280314244931</v>
      </c>
      <c r="L834" s="6">
        <f>L$4/Y834/24</f>
        <v>0.26108617135871598</v>
      </c>
      <c r="M834" s="6">
        <f>M$4/Z834/24</f>
        <v>0.23497282125100019</v>
      </c>
      <c r="N834" s="6">
        <f>N$4/AA834/24</f>
        <v>0.36917755425689552</v>
      </c>
      <c r="O834" s="6">
        <f>O$4/AB834/24</f>
        <v>0.32175513655712656</v>
      </c>
      <c r="P834" s="6">
        <f>P$4/AC834/24</f>
        <v>0.77231270521495732</v>
      </c>
      <c r="Q834" s="6">
        <f>Q$4/AD834/24</f>
        <v>0.39242957670347661</v>
      </c>
      <c r="R834" s="6">
        <f>R$4/AE834/24</f>
        <v>0.3424303943629789</v>
      </c>
      <c r="S834" s="6">
        <f>S$4/AF834/24</f>
        <v>0.48810643050777963</v>
      </c>
      <c r="T834" s="6">
        <f>T$4/AG834/24</f>
        <v>0.30225052042981732</v>
      </c>
      <c r="U834" s="6">
        <f t="shared" si="48"/>
        <v>0.45145830788823993</v>
      </c>
      <c r="W834" s="14">
        <v>273</v>
      </c>
      <c r="X834" s="5">
        <f t="shared" si="50"/>
        <v>10.42767077750127</v>
      </c>
      <c r="Y834" s="5">
        <f t="shared" si="50"/>
        <v>9.7349723788111948</v>
      </c>
      <c r="Z834" s="5">
        <f t="shared" si="50"/>
        <v>9.3982500681403085</v>
      </c>
      <c r="AA834" s="5">
        <f t="shared" si="52"/>
        <v>7.3361267555521952</v>
      </c>
      <c r="AB834" s="5">
        <f t="shared" si="52"/>
        <v>7.2518914796533718</v>
      </c>
      <c r="AC834" s="5">
        <f>AC$3*$W834+AC$4</f>
        <v>6.2043089985590818</v>
      </c>
      <c r="AD834" s="5">
        <f>AD$3*$W834+AD$4</f>
        <v>7.0076267520425084</v>
      </c>
      <c r="AE834" s="5">
        <f>AE$3*$W834+AE$4</f>
        <v>9.0042630096234273</v>
      </c>
      <c r="AF834" s="5">
        <f>AF$3*$W834+AF$4</f>
        <v>8.5363896196410725</v>
      </c>
      <c r="AG834" s="5">
        <f>AG$3*$W834+AG$4</f>
        <v>9.6498317439420838</v>
      </c>
      <c r="AH834" s="5">
        <f>AH$3*$W834+AH$4</f>
        <v>6.9220123882925746</v>
      </c>
      <c r="AI834" s="32">
        <f>50/(B834*24)</f>
        <v>10.939646220626594</v>
      </c>
      <c r="AJ834" s="5">
        <f>C834/6</f>
        <v>10.2615</v>
      </c>
      <c r="AK834" s="5">
        <f>100/(D834*24)</f>
        <v>9.1079110372270726</v>
      </c>
      <c r="AL834" s="5">
        <f>E834/12</f>
        <v>8.8950833333333339</v>
      </c>
      <c r="AM834" s="5">
        <f>160.934/(F834*24)</f>
        <v>7.8736973716398033</v>
      </c>
      <c r="AN834" s="5">
        <f>G834/24</f>
        <v>7.574583333333333</v>
      </c>
    </row>
    <row r="835" spans="1:40" x14ac:dyDescent="0.2">
      <c r="A835" s="14">
        <v>272</v>
      </c>
      <c r="B835" s="6">
        <v>0.19064909660794363</v>
      </c>
      <c r="C835" s="5">
        <v>61.515999999999998</v>
      </c>
      <c r="D835" s="6">
        <f>100/(A835*$AK$3+$AK$4)/24</f>
        <v>0.45800660559893197</v>
      </c>
      <c r="E835" s="5">
        <v>106.649</v>
      </c>
      <c r="F835" s="6">
        <v>0.85259259259259268</v>
      </c>
      <c r="G835" s="5">
        <v>181.637</v>
      </c>
      <c r="H835" s="5">
        <v>302.60300000000001</v>
      </c>
      <c r="I835" s="5">
        <v>640.774</v>
      </c>
      <c r="K835" s="6">
        <f>K$4/X835/24</f>
        <v>0.25321208173065118</v>
      </c>
      <c r="L835" s="6">
        <f>L$4/Y835/24</f>
        <v>0.26137445257977621</v>
      </c>
      <c r="M835" s="6">
        <f>M$4/Z835/24</f>
        <v>0.23523226912399053</v>
      </c>
      <c r="N835" s="6">
        <f>N$4/AA835/24</f>
        <v>0.36958518578933308</v>
      </c>
      <c r="O835" s="6">
        <f>O$4/AB835/24</f>
        <v>0.32211040609578651</v>
      </c>
      <c r="P835" s="6">
        <f>P$4/AC835/24</f>
        <v>0.77320551444329377</v>
      </c>
      <c r="Q835" s="6">
        <f>Q$4/AD835/24</f>
        <v>0.3928832332925592</v>
      </c>
      <c r="R835" s="6">
        <f>R$4/AE835/24</f>
        <v>0.34282625087820362</v>
      </c>
      <c r="S835" s="6">
        <f>S$4/AF835/24</f>
        <v>0.48867069148992476</v>
      </c>
      <c r="T835" s="6">
        <f>T$4/AG835/24</f>
        <v>0.30259992819183795</v>
      </c>
      <c r="U835" s="6">
        <f t="shared" si="48"/>
        <v>0.45198020289368279</v>
      </c>
      <c r="W835" s="14">
        <v>272</v>
      </c>
      <c r="X835" s="5">
        <f t="shared" si="50"/>
        <v>10.41616964709284</v>
      </c>
      <c r="Y835" s="5">
        <f t="shared" si="50"/>
        <v>9.7242352555129852</v>
      </c>
      <c r="Z835" s="5">
        <f t="shared" si="50"/>
        <v>9.3878843304841162</v>
      </c>
      <c r="AA835" s="5">
        <f t="shared" si="52"/>
        <v>7.3280354231435787</v>
      </c>
      <c r="AB835" s="5">
        <f t="shared" si="52"/>
        <v>7.2438930539843112</v>
      </c>
      <c r="AC835" s="5">
        <f>AC$3*$W835+AC$4</f>
        <v>6.1971449726618362</v>
      </c>
      <c r="AD835" s="5">
        <f>AD$3*$W835+AD$4</f>
        <v>6.9995351467498779</v>
      </c>
      <c r="AE835" s="5">
        <f>AE$3*$W835+AE$4</f>
        <v>8.9938659173120143</v>
      </c>
      <c r="AF835" s="5">
        <f>AF$3*$W835+AF$4</f>
        <v>8.5265327739684462</v>
      </c>
      <c r="AG835" s="5">
        <f>AG$3*$W835+AG$4</f>
        <v>9.6386892227469403</v>
      </c>
      <c r="AH835" s="5">
        <f>AH$3*$W835+AH$4</f>
        <v>6.9140196406679326</v>
      </c>
      <c r="AI835" s="32">
        <f>50/(B835*24)</f>
        <v>10.927580410294631</v>
      </c>
      <c r="AJ835" s="5">
        <f>C835/6</f>
        <v>10.252666666666666</v>
      </c>
      <c r="AK835" s="5">
        <f>100/(D835*24)</f>
        <v>9.0973942640367529</v>
      </c>
      <c r="AL835" s="5">
        <f>E835/12</f>
        <v>8.8874166666666667</v>
      </c>
      <c r="AM835" s="5">
        <f>160.934/(F835*24)</f>
        <v>7.8649326672458724</v>
      </c>
      <c r="AN835" s="5">
        <f>G835/24</f>
        <v>7.5682083333333336</v>
      </c>
    </row>
    <row r="836" spans="1:40" x14ac:dyDescent="0.2">
      <c r="A836" s="14">
        <v>271</v>
      </c>
      <c r="B836" s="6">
        <v>0.19085983663477113</v>
      </c>
      <c r="C836" s="5">
        <v>61.463000000000001</v>
      </c>
      <c r="D836" s="6">
        <f>100/(A836*$AK$3+$AK$4)/24</f>
        <v>0.45853668335067937</v>
      </c>
      <c r="E836" s="5">
        <v>106.557</v>
      </c>
      <c r="F836" s="6">
        <v>0.85354166666666664</v>
      </c>
      <c r="G836" s="5">
        <v>181.483</v>
      </c>
      <c r="H836" s="5">
        <v>302.35199999999998</v>
      </c>
      <c r="I836" s="5">
        <v>640.26300000000003</v>
      </c>
      <c r="K836" s="6">
        <f>K$4/X836/24</f>
        <v>0.25349197773774679</v>
      </c>
      <c r="L836" s="6">
        <f>L$4/Y836/24</f>
        <v>0.26166337112242188</v>
      </c>
      <c r="M836" s="6">
        <f>M$4/Z836/24</f>
        <v>0.23549229057485435</v>
      </c>
      <c r="N836" s="6">
        <f>N$4/AA836/24</f>
        <v>0.36999371849866164</v>
      </c>
      <c r="O836" s="6">
        <f>O$4/AB836/24</f>
        <v>0.32246646105135562</v>
      </c>
      <c r="P836" s="6">
        <f>P$4/AC836/24</f>
        <v>0.77410039027199229</v>
      </c>
      <c r="Q836" s="6">
        <f>Q$4/AD836/24</f>
        <v>0.39333793996808986</v>
      </c>
      <c r="R836" s="6">
        <f>R$4/AE836/24</f>
        <v>0.34322302368908447</v>
      </c>
      <c r="S836" s="6">
        <f>S$4/AF836/24</f>
        <v>0.48923625857634501</v>
      </c>
      <c r="T836" s="6">
        <f>T$4/AG836/24</f>
        <v>0.3029501447338136</v>
      </c>
      <c r="U836" s="6">
        <f t="shared" si="48"/>
        <v>0.4525033059381704</v>
      </c>
      <c r="W836" s="14">
        <v>271</v>
      </c>
      <c r="X836" s="5">
        <f t="shared" si="50"/>
        <v>10.404668516684412</v>
      </c>
      <c r="Y836" s="5">
        <f t="shared" si="50"/>
        <v>9.7134981322147755</v>
      </c>
      <c r="Z836" s="5">
        <f t="shared" si="50"/>
        <v>9.3775185928279257</v>
      </c>
      <c r="AA836" s="5">
        <f t="shared" si="52"/>
        <v>7.3199440907349631</v>
      </c>
      <c r="AB836" s="5">
        <f t="shared" si="52"/>
        <v>7.2358946283152514</v>
      </c>
      <c r="AC836" s="5">
        <f>AC$3*$W836+AC$4</f>
        <v>6.1899809467645914</v>
      </c>
      <c r="AD836" s="5">
        <f>AD$3*$W836+AD$4</f>
        <v>6.9914435414572464</v>
      </c>
      <c r="AE836" s="5">
        <f>AE$3*$W836+AE$4</f>
        <v>8.9834688250006014</v>
      </c>
      <c r="AF836" s="5">
        <f>AF$3*$W836+AF$4</f>
        <v>8.51667592829582</v>
      </c>
      <c r="AG836" s="5">
        <f>AG$3*$W836+AG$4</f>
        <v>9.6275467015517968</v>
      </c>
      <c r="AH836" s="5">
        <f>AH$3*$W836+AH$4</f>
        <v>6.9060268930432898</v>
      </c>
      <c r="AI836" s="32">
        <f>50/(B836*24)</f>
        <v>10.915514599962664</v>
      </c>
      <c r="AJ836" s="5">
        <f>C836/6</f>
        <v>10.243833333333333</v>
      </c>
      <c r="AK836" s="5">
        <f>100/(D836*24)</f>
        <v>9.0868774908464331</v>
      </c>
      <c r="AL836" s="5">
        <f>E836/12</f>
        <v>8.8797499999999996</v>
      </c>
      <c r="AM836" s="5">
        <f>160.934/(F836*24)</f>
        <v>7.8561874542348065</v>
      </c>
      <c r="AN836" s="5">
        <f>G836/24</f>
        <v>7.5617916666666671</v>
      </c>
    </row>
    <row r="837" spans="1:40" x14ac:dyDescent="0.2">
      <c r="A837" s="14">
        <v>270</v>
      </c>
      <c r="B837" s="6">
        <v>0.19107104307350964</v>
      </c>
      <c r="C837" s="5">
        <v>61.408999999999999</v>
      </c>
      <c r="D837" s="6">
        <f>100/(A837*$AK$3+$AK$4)/24</f>
        <v>0.45906798950391092</v>
      </c>
      <c r="E837" s="5">
        <v>106.46599999999999</v>
      </c>
      <c r="F837" s="6">
        <v>0.85450231481481476</v>
      </c>
      <c r="G837" s="5">
        <v>181.33</v>
      </c>
      <c r="H837" s="5">
        <v>302.10000000000002</v>
      </c>
      <c r="I837" s="5">
        <v>639.75199999999995</v>
      </c>
      <c r="K837" s="6">
        <f>K$4/X837/24</f>
        <v>0.25377249321345274</v>
      </c>
      <c r="L837" s="6">
        <f>L$4/Y837/24</f>
        <v>0.26195292910244272</v>
      </c>
      <c r="M837" s="6">
        <f>M$4/Z837/24</f>
        <v>0.23575288750776413</v>
      </c>
      <c r="N837" s="6">
        <f>N$4/AA837/24</f>
        <v>0.37040315537662161</v>
      </c>
      <c r="O837" s="6">
        <f>O$4/AB837/24</f>
        <v>0.3228233040312728</v>
      </c>
      <c r="P837" s="6">
        <f>P$4/AC837/24</f>
        <v>0.7749973398847585</v>
      </c>
      <c r="Q837" s="6">
        <f>Q$4/AD837/24</f>
        <v>0.39379370038027189</v>
      </c>
      <c r="R837" s="6">
        <f>R$4/AE837/24</f>
        <v>0.34362071598075511</v>
      </c>
      <c r="S837" s="6">
        <f>S$4/AF837/24</f>
        <v>0.48980313630718686</v>
      </c>
      <c r="T837" s="6">
        <f>T$4/AG837/24</f>
        <v>0.30330117286714259</v>
      </c>
      <c r="U837" s="6">
        <f t="shared" si="48"/>
        <v>0.45302762122096474</v>
      </c>
      <c r="W837" s="14">
        <v>270</v>
      </c>
      <c r="X837" s="5">
        <f t="shared" si="50"/>
        <v>10.393167386275982</v>
      </c>
      <c r="Y837" s="5">
        <f t="shared" si="50"/>
        <v>9.7027610089165659</v>
      </c>
      <c r="Z837" s="5">
        <f t="shared" si="50"/>
        <v>9.3671528551717333</v>
      </c>
      <c r="AA837" s="5">
        <f t="shared" si="52"/>
        <v>7.3118527583263475</v>
      </c>
      <c r="AB837" s="5">
        <f t="shared" si="52"/>
        <v>7.2278962026461908</v>
      </c>
      <c r="AC837" s="5">
        <f>AC$3*$W837+AC$4</f>
        <v>6.1828169208673458</v>
      </c>
      <c r="AD837" s="5">
        <f>AD$3*$W837+AD$4</f>
        <v>6.983351936164615</v>
      </c>
      <c r="AE837" s="5">
        <f>AE$3*$W837+AE$4</f>
        <v>8.9730717326891885</v>
      </c>
      <c r="AF837" s="5">
        <f>AF$3*$W837+AF$4</f>
        <v>8.5068190826231938</v>
      </c>
      <c r="AG837" s="5">
        <f>AG$3*$W837+AG$4</f>
        <v>9.6164041803566551</v>
      </c>
      <c r="AH837" s="5">
        <f>AH$3*$W837+AH$4</f>
        <v>6.8980341454186469</v>
      </c>
      <c r="AI837" s="32">
        <f>50/(B837*24)</f>
        <v>10.903448789630696</v>
      </c>
      <c r="AJ837" s="5">
        <f>C837/6</f>
        <v>10.234833333333333</v>
      </c>
      <c r="AK837" s="5">
        <f>100/(D837*24)</f>
        <v>9.0763607176561152</v>
      </c>
      <c r="AL837" s="5">
        <f>E837/12</f>
        <v>8.8721666666666668</v>
      </c>
      <c r="AM837" s="5">
        <f>160.934/(F837*24)</f>
        <v>7.8473553752590446</v>
      </c>
      <c r="AN837" s="5">
        <f>G837/24</f>
        <v>7.5554166666666669</v>
      </c>
    </row>
    <row r="838" spans="1:40" x14ac:dyDescent="0.2">
      <c r="A838" s="14">
        <v>269</v>
      </c>
      <c r="B838" s="6">
        <v>0.19128271747427558</v>
      </c>
      <c r="C838" s="5">
        <v>61.356000000000002</v>
      </c>
      <c r="D838" s="6">
        <f>100/(A838*$AK$3+$AK$4)/24</f>
        <v>0.45960052833362403</v>
      </c>
      <c r="E838" s="5">
        <v>106.374</v>
      </c>
      <c r="F838" s="6">
        <v>0.85545138888888894</v>
      </c>
      <c r="G838" s="5">
        <v>181.17599999999999</v>
      </c>
      <c r="H838" s="5">
        <v>301.84800000000001</v>
      </c>
      <c r="I838" s="5">
        <v>639.24199999999996</v>
      </c>
      <c r="K838" s="6">
        <f>K$4/X838/24</f>
        <v>0.25405363021656829</v>
      </c>
      <c r="L838" s="6">
        <f>L$4/Y838/24</f>
        <v>0.26224312864500404</v>
      </c>
      <c r="M838" s="6">
        <f>M$4/Z838/24</f>
        <v>0.23601406183533014</v>
      </c>
      <c r="N838" s="6">
        <f>N$4/AA838/24</f>
        <v>0.3708134994282109</v>
      </c>
      <c r="O838" s="6">
        <f>O$4/AB838/24</f>
        <v>0.32318093765453099</v>
      </c>
      <c r="P838" s="6">
        <f>P$4/AC838/24</f>
        <v>0.77589637049863136</v>
      </c>
      <c r="Q838" s="6">
        <f>Q$4/AD838/24</f>
        <v>0.39425051819624629</v>
      </c>
      <c r="R838" s="6">
        <f>R$4/AE838/24</f>
        <v>0.34401933095312848</v>
      </c>
      <c r="S838" s="6">
        <f>S$4/AF838/24</f>
        <v>0.490371329243664</v>
      </c>
      <c r="T838" s="6">
        <f>T$4/AG838/24</f>
        <v>0.30365301541626882</v>
      </c>
      <c r="U838" s="6">
        <f t="shared" si="48"/>
        <v>0.45355315296081322</v>
      </c>
      <c r="W838" s="14">
        <v>269</v>
      </c>
      <c r="X838" s="5">
        <f t="shared" si="50"/>
        <v>10.381666255867552</v>
      </c>
      <c r="Y838" s="5">
        <f t="shared" si="50"/>
        <v>9.692023885618358</v>
      </c>
      <c r="Z838" s="5">
        <f t="shared" si="50"/>
        <v>9.356787117515541</v>
      </c>
      <c r="AA838" s="5">
        <f t="shared" si="52"/>
        <v>7.303761425917731</v>
      </c>
      <c r="AB838" s="5">
        <f t="shared" si="52"/>
        <v>7.2198977769771311</v>
      </c>
      <c r="AC838" s="5">
        <f>AC$3*$W838+AC$4</f>
        <v>6.1756528949701011</v>
      </c>
      <c r="AD838" s="5">
        <f>AD$3*$W838+AD$4</f>
        <v>6.9752603308719836</v>
      </c>
      <c r="AE838" s="5">
        <f>AE$3*$W838+AE$4</f>
        <v>8.9626746403777755</v>
      </c>
      <c r="AF838" s="5">
        <f>AF$3*$W838+AF$4</f>
        <v>8.4969622369505675</v>
      </c>
      <c r="AG838" s="5">
        <f>AG$3*$W838+AG$4</f>
        <v>9.6052616591615116</v>
      </c>
      <c r="AH838" s="5">
        <f>AH$3*$W838+AH$4</f>
        <v>6.8900413977940058</v>
      </c>
      <c r="AI838" s="32">
        <f>50/(B838*24)</f>
        <v>10.891382979298733</v>
      </c>
      <c r="AJ838" s="5">
        <f>C838/6</f>
        <v>10.226000000000001</v>
      </c>
      <c r="AK838" s="5">
        <f>100/(D838*24)</f>
        <v>9.0658439444657972</v>
      </c>
      <c r="AL838" s="5">
        <f>E838/12</f>
        <v>8.8644999999999996</v>
      </c>
      <c r="AM838" s="5">
        <f>160.934/(F838*24)</f>
        <v>7.8386491861833827</v>
      </c>
      <c r="AN838" s="5">
        <f>G838/24</f>
        <v>7.5489999999999995</v>
      </c>
    </row>
    <row r="839" spans="1:40" x14ac:dyDescent="0.2">
      <c r="A839" s="14">
        <v>268</v>
      </c>
      <c r="B839" s="6">
        <v>0.1914948613940623</v>
      </c>
      <c r="C839" s="5">
        <v>61.302</v>
      </c>
      <c r="D839" s="6">
        <f>100/(A839*$AK$3+$AK$4)/24</f>
        <v>0.4601343041346761</v>
      </c>
      <c r="E839" s="5">
        <v>106.283</v>
      </c>
      <c r="F839" s="6">
        <v>0.85641203703703705</v>
      </c>
      <c r="G839" s="5">
        <v>181.02199999999999</v>
      </c>
      <c r="H839" s="5">
        <v>301.596</v>
      </c>
      <c r="I839" s="5">
        <v>638.73099999999999</v>
      </c>
      <c r="K839" s="6">
        <f>K$4/X839/24</f>
        <v>0.2543353908150261</v>
      </c>
      <c r="L839" s="6">
        <f>L$4/Y839/24</f>
        <v>0.26253397188469901</v>
      </c>
      <c r="M839" s="6">
        <f>M$4/Z839/24</f>
        <v>0.23627581547864743</v>
      </c>
      <c r="N839" s="6">
        <f>N$4/AA839/24</f>
        <v>0.37122475367175811</v>
      </c>
      <c r="O839" s="6">
        <f>O$4/AB839/24</f>
        <v>0.32353936455174193</v>
      </c>
      <c r="P839" s="6">
        <f>P$4/AC839/24</f>
        <v>0.77679748936417703</v>
      </c>
      <c r="Q839" s="6">
        <f>Q$4/AD839/24</f>
        <v>0.39470839710019007</v>
      </c>
      <c r="R839" s="6">
        <f>R$4/AE839/24</f>
        <v>0.34441887182098307</v>
      </c>
      <c r="S839" s="6">
        <f>S$4/AF839/24</f>
        <v>0.49094084196817933</v>
      </c>
      <c r="T839" s="6">
        <f>T$4/AG839/24</f>
        <v>0.30400567521875715</v>
      </c>
      <c r="U839" s="6">
        <f t="shared" si="48"/>
        <v>0.45407990539606197</v>
      </c>
      <c r="W839" s="14">
        <v>268</v>
      </c>
      <c r="X839" s="5">
        <f t="shared" si="50"/>
        <v>10.370165125459122</v>
      </c>
      <c r="Y839" s="5">
        <f t="shared" si="50"/>
        <v>9.6812867623201484</v>
      </c>
      <c r="Z839" s="5">
        <f t="shared" si="50"/>
        <v>9.3464213798593505</v>
      </c>
      <c r="AA839" s="5">
        <f t="shared" si="52"/>
        <v>7.2956700935091146</v>
      </c>
      <c r="AB839" s="5">
        <f t="shared" si="52"/>
        <v>7.2118993513080714</v>
      </c>
      <c r="AC839" s="5">
        <f>AC$3*$W839+AC$4</f>
        <v>6.1684888690728563</v>
      </c>
      <c r="AD839" s="5">
        <f>AD$3*$W839+AD$4</f>
        <v>6.9671687255793522</v>
      </c>
      <c r="AE839" s="5">
        <f>AE$3*$W839+AE$4</f>
        <v>8.9522775480663626</v>
      </c>
      <c r="AF839" s="5">
        <f>AF$3*$W839+AF$4</f>
        <v>8.4871053912779413</v>
      </c>
      <c r="AG839" s="5">
        <f>AG$3*$W839+AG$4</f>
        <v>9.5941191379663699</v>
      </c>
      <c r="AH839" s="5">
        <f>AH$3*$W839+AH$4</f>
        <v>6.882048650169363</v>
      </c>
      <c r="AI839" s="32">
        <f>50/(B839*24)</f>
        <v>10.879317168966768</v>
      </c>
      <c r="AJ839" s="5">
        <f>C839/6</f>
        <v>10.217000000000001</v>
      </c>
      <c r="AK839" s="5">
        <f>100/(D839*24)</f>
        <v>9.0553271712754775</v>
      </c>
      <c r="AL839" s="5">
        <f>E839/12</f>
        <v>8.8569166666666668</v>
      </c>
      <c r="AM839" s="5">
        <f>160.934/(F839*24)</f>
        <v>7.8298564748493122</v>
      </c>
      <c r="AN839" s="5">
        <f>G839/24</f>
        <v>7.542583333333333</v>
      </c>
    </row>
    <row r="840" spans="1:40" x14ac:dyDescent="0.2">
      <c r="A840" s="14">
        <v>267</v>
      </c>
      <c r="B840" s="6">
        <v>0.19170747639677785</v>
      </c>
      <c r="C840" s="5">
        <v>61.249000000000002</v>
      </c>
      <c r="D840" s="6">
        <f>100/(A840*$AK$3+$AK$4)/24</f>
        <v>0.4606693212218993</v>
      </c>
      <c r="E840" s="5">
        <v>106.191</v>
      </c>
      <c r="F840" s="6">
        <v>0.85736111111111113</v>
      </c>
      <c r="G840" s="5">
        <v>180.869</v>
      </c>
      <c r="H840" s="5">
        <v>301.34399999999999</v>
      </c>
      <c r="I840" s="5">
        <v>638.221</v>
      </c>
      <c r="K840" s="6">
        <f>K$4/X840/24</f>
        <v>0.25461777708594291</v>
      </c>
      <c r="L840" s="6">
        <f>L$4/Y840/24</f>
        <v>0.26282546096560094</v>
      </c>
      <c r="M840" s="6">
        <f>M$4/Z840/24</f>
        <v>0.23653815036734319</v>
      </c>
      <c r="N840" s="6">
        <f>N$4/AA840/24</f>
        <v>0.37163692113899671</v>
      </c>
      <c r="O840" s="6">
        <f>O$4/AB840/24</f>
        <v>0.32389858736520011</v>
      </c>
      <c r="P840" s="6">
        <f>P$4/AC840/24</f>
        <v>0.77770070376568423</v>
      </c>
      <c r="Q840" s="6">
        <f>Q$4/AD840/24</f>
        <v>0.39516734079341503</v>
      </c>
      <c r="R840" s="6">
        <f>R$4/AE840/24</f>
        <v>0.34481934181404933</v>
      </c>
      <c r="S840" s="6">
        <f>S$4/AF840/24</f>
        <v>0.49151167908444843</v>
      </c>
      <c r="T840" s="6">
        <f>T$4/AG840/24</f>
        <v>0.30435915512536998</v>
      </c>
      <c r="U840" s="6">
        <f t="shared" ref="U840:U903" si="53">U$4/AH840/24</f>
        <v>0.45460788278476905</v>
      </c>
      <c r="W840" s="14">
        <v>267</v>
      </c>
      <c r="X840" s="5">
        <f t="shared" si="50"/>
        <v>10.358663995050692</v>
      </c>
      <c r="Y840" s="5">
        <f t="shared" si="50"/>
        <v>9.6705496390219388</v>
      </c>
      <c r="Z840" s="5">
        <f t="shared" si="50"/>
        <v>9.3360556422031582</v>
      </c>
      <c r="AA840" s="5">
        <f t="shared" si="52"/>
        <v>7.2875787611004981</v>
      </c>
      <c r="AB840" s="5">
        <f t="shared" si="52"/>
        <v>7.2039009256390116</v>
      </c>
      <c r="AC840" s="5">
        <f>AC$3*$W840+AC$4</f>
        <v>6.1613248431756107</v>
      </c>
      <c r="AD840" s="5">
        <f>AD$3*$W840+AD$4</f>
        <v>6.9590771202867217</v>
      </c>
      <c r="AE840" s="5">
        <f>AE$3*$W840+AE$4</f>
        <v>8.9418804557549496</v>
      </c>
      <c r="AF840" s="5">
        <f>AF$3*$W840+AF$4</f>
        <v>8.477248545605315</v>
      </c>
      <c r="AG840" s="5">
        <f>AG$3*$W840+AG$4</f>
        <v>9.5829766167712265</v>
      </c>
      <c r="AH840" s="5">
        <f>AH$3*$W840+AH$4</f>
        <v>6.8740559025447201</v>
      </c>
      <c r="AI840" s="32">
        <f>50/(B840*24)</f>
        <v>10.867251358634803</v>
      </c>
      <c r="AJ840" s="5">
        <f>C840/6</f>
        <v>10.208166666666667</v>
      </c>
      <c r="AK840" s="5">
        <f>100/(D840*24)</f>
        <v>9.0448103980851577</v>
      </c>
      <c r="AL840" s="5">
        <f>E840/12</f>
        <v>8.8492499999999996</v>
      </c>
      <c r="AM840" s="5">
        <f>160.934/(F840*24)</f>
        <v>7.8211890490847233</v>
      </c>
      <c r="AN840" s="5">
        <f>G840/24</f>
        <v>7.5362083333333336</v>
      </c>
    </row>
    <row r="841" spans="1:40" x14ac:dyDescent="0.2">
      <c r="A841" s="14">
        <v>266</v>
      </c>
      <c r="B841" s="6">
        <v>0.19192056405328362</v>
      </c>
      <c r="C841" s="5">
        <v>61.195</v>
      </c>
      <c r="D841" s="6">
        <f>100/(A841*$AK$3+$AK$4)/24</f>
        <v>0.4612055839302176</v>
      </c>
      <c r="E841" s="5">
        <v>106.1</v>
      </c>
      <c r="F841" s="6">
        <v>0.85832175925925924</v>
      </c>
      <c r="G841" s="5">
        <v>180.715</v>
      </c>
      <c r="H841" s="5">
        <v>301.09300000000002</v>
      </c>
      <c r="I841" s="5">
        <v>637.71</v>
      </c>
      <c r="K841" s="6">
        <f>K$4/X841/24</f>
        <v>0.25490079111567043</v>
      </c>
      <c r="L841" s="6">
        <f>L$4/Y841/24</f>
        <v>0.26311759804131568</v>
      </c>
      <c r="M841" s="6">
        <f>M$4/Z841/24</f>
        <v>0.23680106843962365</v>
      </c>
      <c r="N841" s="6">
        <f>N$4/AA841/24</f>
        <v>0.37205000487513978</v>
      </c>
      <c r="O841" s="6">
        <f>O$4/AB841/24</f>
        <v>0.32425860874894802</v>
      </c>
      <c r="P841" s="6">
        <f>P$4/AC841/24</f>
        <v>0.77860602102135967</v>
      </c>
      <c r="Q841" s="6">
        <f>Q$4/AD841/24</f>
        <v>0.39562735299446788</v>
      </c>
      <c r="R841" s="6">
        <f>R$4/AE841/24</f>
        <v>0.34522074417709631</v>
      </c>
      <c r="S841" s="6">
        <f>S$4/AF841/24</f>
        <v>0.49208384521762344</v>
      </c>
      <c r="T841" s="6">
        <f>T$4/AG841/24</f>
        <v>0.30471345800014377</v>
      </c>
      <c r="U841" s="6">
        <f t="shared" si="53"/>
        <v>0.45513708940481995</v>
      </c>
      <c r="W841" s="14">
        <v>266</v>
      </c>
      <c r="X841" s="5">
        <f t="shared" si="50"/>
        <v>10.347162864642264</v>
      </c>
      <c r="Y841" s="5">
        <f t="shared" si="50"/>
        <v>9.6598125157237291</v>
      </c>
      <c r="Z841" s="5">
        <f t="shared" si="50"/>
        <v>9.3256899045469659</v>
      </c>
      <c r="AA841" s="5">
        <f t="shared" si="52"/>
        <v>7.2794874286918825</v>
      </c>
      <c r="AB841" s="5">
        <f t="shared" si="52"/>
        <v>7.1959024999699519</v>
      </c>
      <c r="AC841" s="5">
        <f>AC$3*$W841+AC$4</f>
        <v>6.1541608172783651</v>
      </c>
      <c r="AD841" s="5">
        <f>AD$3*$W841+AD$4</f>
        <v>6.9509855149940893</v>
      </c>
      <c r="AE841" s="5">
        <f>AE$3*$W841+AE$4</f>
        <v>8.9314833634435367</v>
      </c>
      <c r="AF841" s="5">
        <f>AF$3*$W841+AF$4</f>
        <v>8.4673916999326888</v>
      </c>
      <c r="AG841" s="5">
        <f>AG$3*$W841+AG$4</f>
        <v>9.571834095576083</v>
      </c>
      <c r="AH841" s="5">
        <f>AH$3*$W841+AH$4</f>
        <v>6.8660631549200781</v>
      </c>
      <c r="AI841" s="32">
        <f>50/(B841*24)</f>
        <v>10.855185548302837</v>
      </c>
      <c r="AJ841" s="5">
        <f>C841/6</f>
        <v>10.199166666666667</v>
      </c>
      <c r="AK841" s="5">
        <f>100/(D841*24)</f>
        <v>9.0342936248948398</v>
      </c>
      <c r="AL841" s="5">
        <f>E841/12</f>
        <v>8.8416666666666668</v>
      </c>
      <c r="AM841" s="5">
        <f>160.934/(F841*24)</f>
        <v>7.8124354427648699</v>
      </c>
      <c r="AN841" s="5">
        <f>G841/24</f>
        <v>7.5297916666666671</v>
      </c>
    </row>
    <row r="842" spans="1:40" x14ac:dyDescent="0.2">
      <c r="A842" s="14">
        <v>265</v>
      </c>
      <c r="B842" s="6">
        <v>0.19213412594143303</v>
      </c>
      <c r="C842" s="5">
        <v>61.142000000000003</v>
      </c>
      <c r="D842" s="6">
        <f>100/(A842*$AK$3+$AK$4)/24</f>
        <v>0.46174309661476337</v>
      </c>
      <c r="E842" s="5">
        <v>106.008</v>
      </c>
      <c r="F842" s="6">
        <v>0.85928240740740736</v>
      </c>
      <c r="G842" s="5">
        <v>180.56100000000001</v>
      </c>
      <c r="H842" s="5">
        <v>300.84100000000001</v>
      </c>
      <c r="I842" s="5">
        <v>637.19899999999996</v>
      </c>
      <c r="K842" s="6">
        <f>K$4/X842/24</f>
        <v>0.255184434999847</v>
      </c>
      <c r="L842" s="6">
        <f>L$4/Y842/24</f>
        <v>0.26341038527503507</v>
      </c>
      <c r="M842" s="6">
        <f>M$4/Z842/24</f>
        <v>0.23706457164232217</v>
      </c>
      <c r="N842" s="6">
        <f>N$4/AA842/24</f>
        <v>0.37246400793895451</v>
      </c>
      <c r="O842" s="6">
        <f>O$4/AB842/24</f>
        <v>0.3246194313688413</v>
      </c>
      <c r="P842" s="6">
        <f>P$4/AC842/24</f>
        <v>0.77951344848352599</v>
      </c>
      <c r="Q842" s="6">
        <f>Q$4/AD842/24</f>
        <v>0.39608843743923039</v>
      </c>
      <c r="R842" s="6">
        <f>R$4/AE842/24</f>
        <v>0.34562308217001975</v>
      </c>
      <c r="S842" s="6">
        <f>S$4/AF842/24</f>
        <v>0.49265734501441821</v>
      </c>
      <c r="T842" s="6">
        <f>T$4/AG842/24</f>
        <v>0.30506858672046661</v>
      </c>
      <c r="U842" s="6">
        <f t="shared" si="53"/>
        <v>0.45566752955404288</v>
      </c>
      <c r="W842" s="14">
        <v>265</v>
      </c>
      <c r="X842" s="5">
        <f t="shared" si="50"/>
        <v>10.335661734233835</v>
      </c>
      <c r="Y842" s="5">
        <f t="shared" si="50"/>
        <v>9.6490753924255195</v>
      </c>
      <c r="Z842" s="5">
        <f t="shared" si="50"/>
        <v>9.3153241668907754</v>
      </c>
      <c r="AA842" s="5">
        <f t="shared" si="52"/>
        <v>7.2713960962832669</v>
      </c>
      <c r="AB842" s="5">
        <f t="shared" si="52"/>
        <v>7.1879040743008922</v>
      </c>
      <c r="AC842" s="5">
        <f>AC$3*$W842+AC$4</f>
        <v>6.1469967913811203</v>
      </c>
      <c r="AD842" s="5">
        <f>AD$3*$W842+AD$4</f>
        <v>6.9428939097014588</v>
      </c>
      <c r="AE842" s="5">
        <f>AE$3*$W842+AE$4</f>
        <v>8.9210862711321237</v>
      </c>
      <c r="AF842" s="5">
        <f>AF$3*$W842+AF$4</f>
        <v>8.4575348542600626</v>
      </c>
      <c r="AG842" s="5">
        <f>AG$3*$W842+AG$4</f>
        <v>9.5606915743809413</v>
      </c>
      <c r="AH842" s="5">
        <f>AH$3*$W842+AH$4</f>
        <v>6.8580704072954362</v>
      </c>
      <c r="AI842" s="32">
        <f>50/(B842*24)</f>
        <v>10.84311973797087</v>
      </c>
      <c r="AJ842" s="5">
        <f>C842/6</f>
        <v>10.190333333333333</v>
      </c>
      <c r="AK842" s="5">
        <f>100/(D842*24)</f>
        <v>9.0237768517045218</v>
      </c>
      <c r="AL842" s="5">
        <f>E842/12</f>
        <v>8.8339999999999996</v>
      </c>
      <c r="AM842" s="5">
        <f>160.934/(F842*24)</f>
        <v>7.8037014089060097</v>
      </c>
      <c r="AN842" s="5">
        <f>G842/24</f>
        <v>7.5233750000000006</v>
      </c>
    </row>
    <row r="843" spans="1:40" x14ac:dyDescent="0.2">
      <c r="A843" s="14">
        <v>264</v>
      </c>
      <c r="B843" s="6">
        <v>0.19234816364611027</v>
      </c>
      <c r="C843" s="5">
        <v>61.088000000000001</v>
      </c>
      <c r="D843" s="6">
        <f>100/(A843*$AK$3+$AK$4)/24</f>
        <v>0.46228186365099583</v>
      </c>
      <c r="E843" s="5">
        <v>105.917</v>
      </c>
      <c r="F843" s="6">
        <v>0.86025462962962962</v>
      </c>
      <c r="G843" s="5">
        <v>180.40799999999999</v>
      </c>
      <c r="H843" s="5">
        <v>300.589</v>
      </c>
      <c r="I843" s="5">
        <v>636.68899999999996</v>
      </c>
      <c r="K843" s="6">
        <f>K$4/X843/24</f>
        <v>0.25546871084344897</v>
      </c>
      <c r="L843" s="6">
        <f>L$4/Y843/24</f>
        <v>0.26370382483959015</v>
      </c>
      <c r="M843" s="6">
        <f>M$4/Z843/24</f>
        <v>0.23732866193094737</v>
      </c>
      <c r="N843" s="6">
        <f>N$4/AA843/24</f>
        <v>0.37287893340283823</v>
      </c>
      <c r="O843" s="6">
        <f>O$4/AB843/24</f>
        <v>0.32498105790261494</v>
      </c>
      <c r="P843" s="6">
        <f>P$4/AC843/24</f>
        <v>0.7804229935388215</v>
      </c>
      <c r="Q843" s="6">
        <f>Q$4/AD843/24</f>
        <v>0.39655059788102059</v>
      </c>
      <c r="R843" s="6">
        <f>R$4/AE843/24</f>
        <v>0.34602635906793</v>
      </c>
      <c r="S843" s="6">
        <f>S$4/AF843/24</f>
        <v>0.49323218314323375</v>
      </c>
      <c r="T843" s="6">
        <f>T$4/AG843/24</f>
        <v>0.30542454417715631</v>
      </c>
      <c r="U843" s="6">
        <f t="shared" si="53"/>
        <v>0.45619920755032489</v>
      </c>
      <c r="W843" s="14">
        <v>264</v>
      </c>
      <c r="X843" s="5">
        <f t="shared" si="50"/>
        <v>10.324160603825405</v>
      </c>
      <c r="Y843" s="5">
        <f t="shared" si="50"/>
        <v>9.6383382691273098</v>
      </c>
      <c r="Z843" s="5">
        <f t="shared" si="50"/>
        <v>9.3049584292345831</v>
      </c>
      <c r="AA843" s="5">
        <f t="shared" si="52"/>
        <v>7.2633047638746504</v>
      </c>
      <c r="AB843" s="5">
        <f t="shared" si="52"/>
        <v>7.1799056486318316</v>
      </c>
      <c r="AC843" s="5">
        <f>AC$3*$W843+AC$4</f>
        <v>6.1398327654838756</v>
      </c>
      <c r="AD843" s="5">
        <f>AD$3*$W843+AD$4</f>
        <v>6.9348023044088274</v>
      </c>
      <c r="AE843" s="5">
        <f>AE$3*$W843+AE$4</f>
        <v>8.9106891788207108</v>
      </c>
      <c r="AF843" s="5">
        <f>AF$3*$W843+AF$4</f>
        <v>8.4476780085874363</v>
      </c>
      <c r="AG843" s="5">
        <f>AG$3*$W843+AG$4</f>
        <v>9.5495490531857978</v>
      </c>
      <c r="AH843" s="5">
        <f>AH$3*$W843+AH$4</f>
        <v>6.8500776596707933</v>
      </c>
      <c r="AI843" s="32">
        <f>50/(B843*24)</f>
        <v>10.831053927638905</v>
      </c>
      <c r="AJ843" s="5">
        <f>C843/6</f>
        <v>10.181333333333333</v>
      </c>
      <c r="AK843" s="5">
        <f>100/(D843*24)</f>
        <v>9.0132600785142021</v>
      </c>
      <c r="AL843" s="5">
        <f>E843/12</f>
        <v>8.8264166666666668</v>
      </c>
      <c r="AM843" s="5">
        <f>160.934/(F843*24)</f>
        <v>7.7948820062965849</v>
      </c>
      <c r="AN843" s="5">
        <f>G843/24</f>
        <v>7.5169999999999995</v>
      </c>
    </row>
    <row r="844" spans="1:40" x14ac:dyDescent="0.2">
      <c r="A844" s="14">
        <v>263</v>
      </c>
      <c r="B844" s="6">
        <v>0.1925626787592698</v>
      </c>
      <c r="C844" s="5">
        <v>61.034999999999997</v>
      </c>
      <c r="D844" s="6">
        <f>100/(A844*$AK$3+$AK$4)/24</f>
        <v>0.462821889434819</v>
      </c>
      <c r="E844" s="5">
        <v>105.825</v>
      </c>
      <c r="F844" s="6">
        <v>0.86121527777777773</v>
      </c>
      <c r="G844" s="5">
        <v>180.25399999999999</v>
      </c>
      <c r="H844" s="5">
        <v>300.33699999999999</v>
      </c>
      <c r="I844" s="5">
        <v>636.178</v>
      </c>
      <c r="K844" s="6">
        <f>K$4/X844/24</f>
        <v>0.25575362076084301</v>
      </c>
      <c r="L844" s="6">
        <f>L$4/Y844/24</f>
        <v>0.26399791891750474</v>
      </c>
      <c r="M844" s="6">
        <f>M$4/Z844/24</f>
        <v>0.23759334126973108</v>
      </c>
      <c r="N844" s="6">
        <f>N$4/AA844/24</f>
        <v>0.37329478435289398</v>
      </c>
      <c r="O844" s="6">
        <f>O$4/AB844/24</f>
        <v>0.32534349103994892</v>
      </c>
      <c r="P844" s="6">
        <f>P$4/AC844/24</f>
        <v>0.78133466360839954</v>
      </c>
      <c r="Q844" s="6">
        <f>Q$4/AD844/24</f>
        <v>0.39701383809069468</v>
      </c>
      <c r="R844" s="6">
        <f>R$4/AE844/24</f>
        <v>0.3464305781612409</v>
      </c>
      <c r="S844" s="6">
        <f>S$4/AF844/24</f>
        <v>0.49380836429428526</v>
      </c>
      <c r="T844" s="6">
        <f>T$4/AG844/24</f>
        <v>0.30578133327453816</v>
      </c>
      <c r="U844" s="6">
        <f t="shared" si="53"/>
        <v>0.45673212773172917</v>
      </c>
      <c r="W844" s="14">
        <v>263</v>
      </c>
      <c r="X844" s="5">
        <f t="shared" si="50"/>
        <v>10.312659473416975</v>
      </c>
      <c r="Y844" s="5">
        <f t="shared" si="50"/>
        <v>9.6276011458291002</v>
      </c>
      <c r="Z844" s="5">
        <f t="shared" si="50"/>
        <v>9.2945926915783925</v>
      </c>
      <c r="AA844" s="5">
        <f t="shared" si="52"/>
        <v>7.2552134314660339</v>
      </c>
      <c r="AB844" s="5">
        <f t="shared" si="52"/>
        <v>7.1719072229627718</v>
      </c>
      <c r="AC844" s="5">
        <f>AC$3*$W844+AC$4</f>
        <v>6.1326687395866299</v>
      </c>
      <c r="AD844" s="5">
        <f>AD$3*$W844+AD$4</f>
        <v>6.926710699116196</v>
      </c>
      <c r="AE844" s="5">
        <f>AE$3*$W844+AE$4</f>
        <v>8.9002920865092978</v>
      </c>
      <c r="AF844" s="5">
        <f>AF$3*$W844+AF$4</f>
        <v>8.4378211629148101</v>
      </c>
      <c r="AG844" s="5">
        <f>AG$3*$W844+AG$4</f>
        <v>9.5384065319906561</v>
      </c>
      <c r="AH844" s="5">
        <f>AH$3*$W844+AH$4</f>
        <v>6.8420849120461513</v>
      </c>
      <c r="AI844" s="32">
        <f>50/(B844*24)</f>
        <v>10.818988117306938</v>
      </c>
      <c r="AJ844" s="5">
        <f>C844/6</f>
        <v>10.172499999999999</v>
      </c>
      <c r="AK844" s="5">
        <f>100/(D844*24)</f>
        <v>9.0027433053238823</v>
      </c>
      <c r="AL844" s="5">
        <f>E844/12</f>
        <v>8.8187499999999996</v>
      </c>
      <c r="AM844" s="5">
        <f>160.934/(F844*24)</f>
        <v>7.7861871547796637</v>
      </c>
      <c r="AN844" s="5">
        <f>G844/24</f>
        <v>7.5105833333333329</v>
      </c>
    </row>
    <row r="845" spans="1:40" x14ac:dyDescent="0.2">
      <c r="A845" s="14">
        <v>262</v>
      </c>
      <c r="B845" s="6">
        <v>0.19277767287997566</v>
      </c>
      <c r="C845" s="5">
        <v>60.981000000000002</v>
      </c>
      <c r="D845" s="6">
        <f>100/(A845*$AK$3+$AK$4)/24</f>
        <v>0.46336317838270152</v>
      </c>
      <c r="E845" s="5">
        <v>105.73399999999999</v>
      </c>
      <c r="F845" s="6">
        <v>0.8621875</v>
      </c>
      <c r="G845" s="5">
        <v>180.101</v>
      </c>
      <c r="H845" s="5">
        <v>300.08499999999998</v>
      </c>
      <c r="I845" s="5">
        <v>635.66700000000003</v>
      </c>
      <c r="K845" s="6">
        <f>K$4/X845/24</f>
        <v>0.25603916687583839</v>
      </c>
      <c r="L845" s="6">
        <f>L$4/Y845/24</f>
        <v>0.26429266970104986</v>
      </c>
      <c r="M845" s="6">
        <f>M$4/Z845/24</f>
        <v>0.23785861163167754</v>
      </c>
      <c r="N845" s="6">
        <f>N$4/AA845/24</f>
        <v>0.37371156388900734</v>
      </c>
      <c r="O845" s="6">
        <f>O$4/AB845/24</f>
        <v>0.32570673348253537</v>
      </c>
      <c r="P845" s="6">
        <f>P$4/AC845/24</f>
        <v>0.78224846614813093</v>
      </c>
      <c r="Q845" s="6">
        <f>Q$4/AD845/24</f>
        <v>0.3974781618567495</v>
      </c>
      <c r="R845" s="6">
        <f>R$4/AE845/24</f>
        <v>0.34683574275575974</v>
      </c>
      <c r="S845" s="6">
        <f>S$4/AF845/24</f>
        <v>0.49438589317972959</v>
      </c>
      <c r="T845" s="6">
        <f>T$4/AG845/24</f>
        <v>0.30613895693052484</v>
      </c>
      <c r="U845" s="6">
        <f t="shared" si="53"/>
        <v>0.45726629445661332</v>
      </c>
      <c r="W845" s="14">
        <v>262</v>
      </c>
      <c r="X845" s="5">
        <f t="shared" si="50"/>
        <v>10.301158343008545</v>
      </c>
      <c r="Y845" s="5">
        <f t="shared" si="50"/>
        <v>9.6168640225308906</v>
      </c>
      <c r="Z845" s="5">
        <f t="shared" si="50"/>
        <v>9.2842269539222002</v>
      </c>
      <c r="AA845" s="5">
        <f t="shared" si="52"/>
        <v>7.2471220990574183</v>
      </c>
      <c r="AB845" s="5">
        <f t="shared" si="52"/>
        <v>7.1639087972937112</v>
      </c>
      <c r="AC845" s="5">
        <f>AC$3*$W845+AC$4</f>
        <v>6.1255047136893843</v>
      </c>
      <c r="AD845" s="5">
        <f>AD$3*$W845+AD$4</f>
        <v>6.9186190938235645</v>
      </c>
      <c r="AE845" s="5">
        <f>AE$3*$W845+AE$4</f>
        <v>8.8898949941978849</v>
      </c>
      <c r="AF845" s="5">
        <f>AF$3*$W845+AF$4</f>
        <v>8.4279643172421839</v>
      </c>
      <c r="AG845" s="5">
        <f>AG$3*$W845+AG$4</f>
        <v>9.5272640107955127</v>
      </c>
      <c r="AH845" s="5">
        <f>AH$3*$W845+AH$4</f>
        <v>6.8340921644215094</v>
      </c>
      <c r="AI845" s="32">
        <f>50/(B845*24)</f>
        <v>10.806922306974975</v>
      </c>
      <c r="AJ845" s="5">
        <f>C845/6</f>
        <v>10.163500000000001</v>
      </c>
      <c r="AK845" s="5">
        <f>100/(D845*24)</f>
        <v>8.9922265321335644</v>
      </c>
      <c r="AL845" s="5">
        <f>E845/12</f>
        <v>8.8111666666666668</v>
      </c>
      <c r="AM845" s="5">
        <f>160.934/(F845*24)</f>
        <v>7.7774072731666068</v>
      </c>
      <c r="AN845" s="5">
        <f>G845/24</f>
        <v>7.5042083333333336</v>
      </c>
    </row>
    <row r="846" spans="1:40" x14ac:dyDescent="0.2">
      <c r="A846" s="14">
        <v>261</v>
      </c>
      <c r="B846" s="6">
        <v>0.19299314761444117</v>
      </c>
      <c r="C846" s="5">
        <v>60.927999999999997</v>
      </c>
      <c r="D846" s="6">
        <f>100/(A846*$AK$3+$AK$4)/24</f>
        <v>0.46390573493179771</v>
      </c>
      <c r="E846" s="5">
        <v>105.642</v>
      </c>
      <c r="F846" s="6">
        <v>0.86314814814814811</v>
      </c>
      <c r="G846" s="5">
        <v>179.947</v>
      </c>
      <c r="H846" s="5">
        <v>299.834</v>
      </c>
      <c r="I846" s="5">
        <v>635.15700000000004</v>
      </c>
      <c r="K846" s="6">
        <f>K$4/X846/24</f>
        <v>0.25632535132173995</v>
      </c>
      <c r="L846" s="6">
        <f>L$4/Y846/24</f>
        <v>0.26458807939229806</v>
      </c>
      <c r="M846" s="6">
        <f>M$4/Z846/24</f>
        <v>0.23812447499861203</v>
      </c>
      <c r="N846" s="6">
        <f>N$4/AA846/24</f>
        <v>0.37412927512492317</v>
      </c>
      <c r="O846" s="6">
        <f>O$4/AB846/24</f>
        <v>0.32607078794414551</v>
      </c>
      <c r="P846" s="6">
        <f>P$4/AC846/24</f>
        <v>0.7831644086488071</v>
      </c>
      <c r="Q846" s="6">
        <f>Q$4/AD846/24</f>
        <v>0.39794357298542571</v>
      </c>
      <c r="R846" s="6">
        <f>R$4/AE846/24</f>
        <v>0.34724185617277659</v>
      </c>
      <c r="S846" s="6">
        <f>S$4/AF846/24</f>
        <v>0.49496477453379328</v>
      </c>
      <c r="T846" s="6">
        <f>T$4/AG846/24</f>
        <v>0.30649741807669506</v>
      </c>
      <c r="U846" s="6">
        <f t="shared" si="53"/>
        <v>0.45780171210374782</v>
      </c>
      <c r="W846" s="14">
        <v>261</v>
      </c>
      <c r="X846" s="5">
        <f t="shared" si="50"/>
        <v>10.289657212600115</v>
      </c>
      <c r="Y846" s="5">
        <f t="shared" si="50"/>
        <v>9.6061268992326809</v>
      </c>
      <c r="Z846" s="5">
        <f t="shared" si="50"/>
        <v>9.2738612162660097</v>
      </c>
      <c r="AA846" s="5">
        <f t="shared" si="52"/>
        <v>7.2390307666488027</v>
      </c>
      <c r="AB846" s="5">
        <f t="shared" si="52"/>
        <v>7.1559103716246515</v>
      </c>
      <c r="AC846" s="5">
        <f>AC$3*$W846+AC$4</f>
        <v>6.1183406877921396</v>
      </c>
      <c r="AD846" s="5">
        <f>AD$3*$W846+AD$4</f>
        <v>6.9105274885309331</v>
      </c>
      <c r="AE846" s="5">
        <f>AE$3*$W846+AE$4</f>
        <v>8.8794979018864701</v>
      </c>
      <c r="AF846" s="5">
        <f>AF$3*$W846+AF$4</f>
        <v>8.4181074715695576</v>
      </c>
      <c r="AG846" s="5">
        <f>AG$3*$W846+AG$4</f>
        <v>9.5161214896003692</v>
      </c>
      <c r="AH846" s="5">
        <f>AH$3*$W846+AH$4</f>
        <v>6.8260994167968665</v>
      </c>
      <c r="AI846" s="32">
        <f>50/(B846*24)</f>
        <v>10.794856496643009</v>
      </c>
      <c r="AJ846" s="5">
        <f>C846/6</f>
        <v>10.154666666666666</v>
      </c>
      <c r="AK846" s="5">
        <f>100/(D846*24)</f>
        <v>8.9817097589432464</v>
      </c>
      <c r="AL846" s="5">
        <f>E846/12</f>
        <v>8.8034999999999997</v>
      </c>
      <c r="AM846" s="5">
        <f>160.934/(F846*24)</f>
        <v>7.7687513409139672</v>
      </c>
      <c r="AN846" s="5">
        <f>G846/24</f>
        <v>7.4977916666666671</v>
      </c>
    </row>
    <row r="847" spans="1:40" x14ac:dyDescent="0.2">
      <c r="A847" s="14">
        <v>260</v>
      </c>
      <c r="B847" s="6">
        <v>0.19320910457606899</v>
      </c>
      <c r="C847" s="5">
        <v>60.874000000000002</v>
      </c>
      <c r="D847" s="6">
        <f>100/(A847*$AK$3+$AK$4)/24</f>
        <v>0.46444956354006806</v>
      </c>
      <c r="E847" s="5">
        <v>105.55</v>
      </c>
      <c r="F847" s="6">
        <v>0.86412037037037026</v>
      </c>
      <c r="G847" s="5">
        <v>179.79300000000001</v>
      </c>
      <c r="H847" s="5">
        <v>299.58199999999999</v>
      </c>
      <c r="I847" s="5">
        <v>634.64599999999996</v>
      </c>
      <c r="K847" s="6">
        <f>K$4/X847/24</f>
        <v>0.25661217624140092</v>
      </c>
      <c r="L847" s="6">
        <f>L$4/Y847/24</f>
        <v>0.26488415020317818</v>
      </c>
      <c r="M847" s="6">
        <f>M$4/Z847/24</f>
        <v>0.23839093336123052</v>
      </c>
      <c r="N847" s="6">
        <f>N$4/AA847/24</f>
        <v>0.37454792118832342</v>
      </c>
      <c r="O847" s="6">
        <f>O$4/AB847/24</f>
        <v>0.32643565715069733</v>
      </c>
      <c r="P847" s="6">
        <f>P$4/AC847/24</f>
        <v>0.78408249863634494</v>
      </c>
      <c r="Q847" s="6">
        <f>Q$4/AD847/24</f>
        <v>0.39841007530081218</v>
      </c>
      <c r="R847" s="6">
        <f>R$4/AE847/24</f>
        <v>0.34764892174915568</v>
      </c>
      <c r="S847" s="6">
        <f>S$4/AF847/24</f>
        <v>0.49554501311290267</v>
      </c>
      <c r="T847" s="6">
        <f>T$4/AG847/24</f>
        <v>0.3068567196583743</v>
      </c>
      <c r="U847" s="6">
        <f t="shared" si="53"/>
        <v>0.45833838507243557</v>
      </c>
      <c r="W847" s="14">
        <v>260</v>
      </c>
      <c r="X847" s="5">
        <f t="shared" si="50"/>
        <v>10.278156082191686</v>
      </c>
      <c r="Y847" s="5">
        <f t="shared" si="50"/>
        <v>9.5953897759344713</v>
      </c>
      <c r="Z847" s="5">
        <f t="shared" si="50"/>
        <v>9.2634954786098174</v>
      </c>
      <c r="AA847" s="5">
        <f t="shared" si="52"/>
        <v>7.2309394342401863</v>
      </c>
      <c r="AB847" s="5">
        <f t="shared" si="52"/>
        <v>7.1479119459555918</v>
      </c>
      <c r="AC847" s="5">
        <f>AC$3*$W847+AC$4</f>
        <v>6.1111766618948948</v>
      </c>
      <c r="AD847" s="5">
        <f>AD$3*$W847+AD$4</f>
        <v>6.9024358832383026</v>
      </c>
      <c r="AE847" s="5">
        <f>AE$3*$W847+AE$4</f>
        <v>8.869100809575059</v>
      </c>
      <c r="AF847" s="5">
        <f>AF$3*$W847+AF$4</f>
        <v>8.4082506258969314</v>
      </c>
      <c r="AG847" s="5">
        <f>AG$3*$W847+AG$4</f>
        <v>9.5049789684052275</v>
      </c>
      <c r="AH847" s="5">
        <f>AH$3*$W847+AH$4</f>
        <v>6.8181066691722245</v>
      </c>
      <c r="AI847" s="32">
        <f>50/(B847*24)</f>
        <v>10.782790686311044</v>
      </c>
      <c r="AJ847" s="5">
        <f>C847/6</f>
        <v>10.145666666666667</v>
      </c>
      <c r="AK847" s="5">
        <f>100/(D847*24)</f>
        <v>8.9711929857529267</v>
      </c>
      <c r="AL847" s="5">
        <f>E847/12</f>
        <v>8.7958333333333325</v>
      </c>
      <c r="AM847" s="5">
        <f>160.934/(F847*24)</f>
        <v>7.7600107152424327</v>
      </c>
      <c r="AN847" s="5">
        <f>G847/24</f>
        <v>7.4913750000000006</v>
      </c>
    </row>
    <row r="848" spans="1:40" x14ac:dyDescent="0.2">
      <c r="A848" s="14">
        <v>259</v>
      </c>
      <c r="B848" s="6">
        <v>0.19342554538549153</v>
      </c>
      <c r="C848" s="5">
        <v>60.820999999999998</v>
      </c>
      <c r="D848" s="6">
        <f>100/(A848*$AK$3+$AK$4)/24</f>
        <v>0.46499466868640121</v>
      </c>
      <c r="E848" s="5">
        <v>105.459</v>
      </c>
      <c r="F848" s="6">
        <v>0.86509259259259252</v>
      </c>
      <c r="G848" s="5">
        <v>179.64</v>
      </c>
      <c r="H848" s="5">
        <v>299.33</v>
      </c>
      <c r="I848" s="5">
        <v>634.13599999999997</v>
      </c>
      <c r="K848" s="6">
        <f>K$4/X848/24</f>
        <v>0.25689964378727681</v>
      </c>
      <c r="L848" s="6">
        <f>L$4/Y848/24</f>
        <v>0.26518088435553067</v>
      </c>
      <c r="M848" s="6">
        <f>M$4/Z848/24</f>
        <v>0.23865798871914912</v>
      </c>
      <c r="N848" s="6">
        <f>N$4/AA848/24</f>
        <v>0.37496750522090511</v>
      </c>
      <c r="O848" s="6">
        <f>O$4/AB848/24</f>
        <v>0.3268013438403235</v>
      </c>
      <c r="P848" s="6">
        <f>P$4/AC848/24</f>
        <v>0.78500274367199252</v>
      </c>
      <c r="Q848" s="6">
        <f>Q$4/AD848/24</f>
        <v>0.39887767264495039</v>
      </c>
      <c r="R848" s="6">
        <f>R$4/AE848/24</f>
        <v>0.34805694283742689</v>
      </c>
      <c r="S848" s="6">
        <f>S$4/AF848/24</f>
        <v>0.49612661369581357</v>
      </c>
      <c r="T848" s="6">
        <f>T$4/AG848/24</f>
        <v>0.30721686463471526</v>
      </c>
      <c r="U848" s="6">
        <f t="shared" si="53"/>
        <v>0.45887631778263277</v>
      </c>
      <c r="W848" s="14">
        <v>259</v>
      </c>
      <c r="X848" s="5">
        <f t="shared" si="50"/>
        <v>10.266654951783256</v>
      </c>
      <c r="Y848" s="5">
        <f t="shared" si="50"/>
        <v>9.5846526526362616</v>
      </c>
      <c r="Z848" s="5">
        <f t="shared" si="50"/>
        <v>9.2531297409536251</v>
      </c>
      <c r="AA848" s="5">
        <f t="shared" si="52"/>
        <v>7.2228481018315698</v>
      </c>
      <c r="AB848" s="5">
        <f t="shared" si="52"/>
        <v>7.139913520286532</v>
      </c>
      <c r="AC848" s="5">
        <f>AC$3*$W848+AC$4</f>
        <v>6.1040126359976492</v>
      </c>
      <c r="AD848" s="5">
        <f>AD$3*$W848+AD$4</f>
        <v>6.8943442779456703</v>
      </c>
      <c r="AE848" s="5">
        <f>AE$3*$W848+AE$4</f>
        <v>8.8587037172636443</v>
      </c>
      <c r="AF848" s="5">
        <f>AF$3*$W848+AF$4</f>
        <v>8.3983937802243034</v>
      </c>
      <c r="AG848" s="5">
        <f>AG$3*$W848+AG$4</f>
        <v>9.493836447210084</v>
      </c>
      <c r="AH848" s="5">
        <f>AH$3*$W848+AH$4</f>
        <v>6.8101139215475825</v>
      </c>
      <c r="AI848" s="32">
        <f>50/(B848*24)</f>
        <v>10.770724875979075</v>
      </c>
      <c r="AJ848" s="5">
        <f>C848/6</f>
        <v>10.136833333333334</v>
      </c>
      <c r="AK848" s="5">
        <f>100/(D848*24)</f>
        <v>8.9606762125626087</v>
      </c>
      <c r="AL848" s="5">
        <f>E848/12</f>
        <v>8.7882499999999997</v>
      </c>
      <c r="AM848" s="5">
        <f>160.934/(F848*24)</f>
        <v>7.7512897356309542</v>
      </c>
      <c r="AN848" s="5">
        <f>G848/24</f>
        <v>7.4849999999999994</v>
      </c>
    </row>
    <row r="849" spans="1:40" x14ac:dyDescent="0.2">
      <c r="A849" s="14">
        <v>258</v>
      </c>
      <c r="B849" s="6">
        <v>0.19364247167061102</v>
      </c>
      <c r="C849" s="5">
        <v>60.767000000000003</v>
      </c>
      <c r="D849" s="6">
        <f>100/(A849*$AK$3+$AK$4)/24</f>
        <v>0.46554105487073777</v>
      </c>
      <c r="E849" s="5">
        <v>105.367</v>
      </c>
      <c r="F849" s="6">
        <v>0.86607638888888883</v>
      </c>
      <c r="G849" s="5">
        <v>179.48599999999999</v>
      </c>
      <c r="H849" s="5">
        <v>299.07799999999997</v>
      </c>
      <c r="I849" s="5">
        <v>633.625</v>
      </c>
      <c r="K849" s="6">
        <f>K$4/X849/24</f>
        <v>0.25718775612147876</v>
      </c>
      <c r="L849" s="6">
        <f>L$4/Y849/24</f>
        <v>0.26547828408116314</v>
      </c>
      <c r="M849" s="6">
        <f>M$4/Z849/24</f>
        <v>0.2389256430809541</v>
      </c>
      <c r="N849" s="6">
        <f>N$4/AA849/24</f>
        <v>0.37538803037845864</v>
      </c>
      <c r="O849" s="6">
        <f>O$4/AB849/24</f>
        <v>0.32716785076343985</v>
      </c>
      <c r="P849" s="6">
        <f>P$4/AC849/24</f>
        <v>0.78592515135253738</v>
      </c>
      <c r="Q849" s="6">
        <f>Q$4/AD849/24</f>
        <v>0.39934636887793989</v>
      </c>
      <c r="R849" s="6">
        <f>R$4/AE849/24</f>
        <v>0.34846592280587685</v>
      </c>
      <c r="S849" s="6">
        <f>S$4/AF849/24</f>
        <v>0.49670958108374269</v>
      </c>
      <c r="T849" s="6">
        <f>T$4/AG849/24</f>
        <v>0.30757785597877901</v>
      </c>
      <c r="U849" s="6">
        <f t="shared" si="53"/>
        <v>0.45941551467507019</v>
      </c>
      <c r="W849" s="14">
        <v>258</v>
      </c>
      <c r="X849" s="5">
        <f t="shared" si="50"/>
        <v>10.255153821374828</v>
      </c>
      <c r="Y849" s="5">
        <f t="shared" si="50"/>
        <v>9.573915529338052</v>
      </c>
      <c r="Z849" s="5">
        <f t="shared" si="50"/>
        <v>9.2427640032974345</v>
      </c>
      <c r="AA849" s="5">
        <f t="shared" si="52"/>
        <v>7.2147567694229533</v>
      </c>
      <c r="AB849" s="5">
        <f t="shared" si="52"/>
        <v>7.1319150946174723</v>
      </c>
      <c r="AC849" s="5">
        <f>AC$3*$W849+AC$4</f>
        <v>6.0968486101004036</v>
      </c>
      <c r="AD849" s="5">
        <f>AD$3*$W849+AD$4</f>
        <v>6.8862526726530398</v>
      </c>
      <c r="AE849" s="5">
        <f>AE$3*$W849+AE$4</f>
        <v>8.8483066249522331</v>
      </c>
      <c r="AF849" s="5">
        <f>AF$3*$W849+AF$4</f>
        <v>8.3885369345516771</v>
      </c>
      <c r="AG849" s="5">
        <f>AG$3*$W849+AG$4</f>
        <v>9.4826939260149423</v>
      </c>
      <c r="AH849" s="5">
        <f>AH$3*$W849+AH$4</f>
        <v>6.8021211739229397</v>
      </c>
      <c r="AI849" s="32">
        <f>50/(B849*24)</f>
        <v>10.758659065647112</v>
      </c>
      <c r="AJ849" s="5">
        <f>C849/6</f>
        <v>10.127833333333333</v>
      </c>
      <c r="AK849" s="5">
        <f>100/(D849*24)</f>
        <v>8.950159439372289</v>
      </c>
      <c r="AL849" s="5">
        <f>E849/12</f>
        <v>8.7805833333333343</v>
      </c>
      <c r="AM849" s="5">
        <f>160.934/(F849*24)</f>
        <v>7.7424848654933252</v>
      </c>
      <c r="AN849" s="5">
        <f>G849/24</f>
        <v>7.4785833333333329</v>
      </c>
    </row>
    <row r="850" spans="1:40" x14ac:dyDescent="0.2">
      <c r="A850" s="14">
        <v>257</v>
      </c>
      <c r="B850" s="6">
        <v>0.19385988506664098</v>
      </c>
      <c r="C850" s="5">
        <v>60.713999999999999</v>
      </c>
      <c r="D850" s="6">
        <f>100/(A850*$AK$3+$AK$4)/24</f>
        <v>0.46608872661419332</v>
      </c>
      <c r="E850" s="5">
        <v>105.276</v>
      </c>
      <c r="F850" s="6">
        <v>0.86704861111111109</v>
      </c>
      <c r="G850" s="5">
        <v>179.333</v>
      </c>
      <c r="H850" s="5">
        <v>298.827</v>
      </c>
      <c r="I850" s="5">
        <v>633.11400000000003</v>
      </c>
      <c r="K850" s="6">
        <f>K$4/X850/24</f>
        <v>0.25747651541582822</v>
      </c>
      <c r="L850" s="6">
        <f>L$4/Y850/24</f>
        <v>0.26577635162190633</v>
      </c>
      <c r="M850" s="6">
        <f>M$4/Z850/24</f>
        <v>0.23919389846425262</v>
      </c>
      <c r="N850" s="6">
        <f>N$4/AA850/24</f>
        <v>0.3758094998309473</v>
      </c>
      <c r="O850" s="6">
        <f>O$4/AB850/24</f>
        <v>0.32753518068281468</v>
      </c>
      <c r="P850" s="6">
        <f>P$4/AC850/24</f>
        <v>0.78684972931051422</v>
      </c>
      <c r="Q850" s="6">
        <f>Q$4/AD850/24</f>
        <v>0.39981616787804469</v>
      </c>
      <c r="R850" s="6">
        <f>R$4/AE850/24</f>
        <v>0.34887586503864282</v>
      </c>
      <c r="S850" s="6">
        <f>S$4/AF850/24</f>
        <v>0.49729392010049972</v>
      </c>
      <c r="T850" s="6">
        <f>T$4/AG850/24</f>
        <v>0.30793969667761706</v>
      </c>
      <c r="U850" s="6">
        <f t="shared" si="53"/>
        <v>0.45995598021137502</v>
      </c>
      <c r="W850" s="14">
        <v>257</v>
      </c>
      <c r="X850" s="5">
        <f t="shared" si="50"/>
        <v>10.243652690966398</v>
      </c>
      <c r="Y850" s="5">
        <f t="shared" si="50"/>
        <v>9.5631784060398424</v>
      </c>
      <c r="Z850" s="5">
        <f t="shared" si="50"/>
        <v>9.2323982656412422</v>
      </c>
      <c r="AA850" s="5">
        <f t="shared" si="52"/>
        <v>7.2066654370143377</v>
      </c>
      <c r="AB850" s="5">
        <f t="shared" si="52"/>
        <v>7.1239166689484126</v>
      </c>
      <c r="AC850" s="5">
        <f>AC$3*$W850+AC$4</f>
        <v>6.0896845842031588</v>
      </c>
      <c r="AD850" s="5">
        <f>AD$3*$W850+AD$4</f>
        <v>6.8781610673604083</v>
      </c>
      <c r="AE850" s="5">
        <f>AE$3*$W850+AE$4</f>
        <v>8.8379095326408184</v>
      </c>
      <c r="AF850" s="5">
        <f>AF$3*$W850+AF$4</f>
        <v>8.3786800888790509</v>
      </c>
      <c r="AG850" s="5">
        <f>AG$3*$W850+AG$4</f>
        <v>9.4715514048197988</v>
      </c>
      <c r="AH850" s="5">
        <f>AH$3*$W850+AH$4</f>
        <v>6.7941284262982977</v>
      </c>
      <c r="AI850" s="32">
        <f>50/(B850*24)</f>
        <v>10.746593255315146</v>
      </c>
      <c r="AJ850" s="5">
        <f>C850/6</f>
        <v>10.119</v>
      </c>
      <c r="AK850" s="5">
        <f>100/(D850*24)</f>
        <v>8.939642666181971</v>
      </c>
      <c r="AL850" s="5">
        <f>E850/12</f>
        <v>8.7729999999999997</v>
      </c>
      <c r="AM850" s="5">
        <f>160.934/(F850*24)</f>
        <v>7.7338032117256015</v>
      </c>
      <c r="AN850" s="5">
        <f>G850/24</f>
        <v>7.4722083333333336</v>
      </c>
    </row>
    <row r="851" spans="1:40" x14ac:dyDescent="0.2">
      <c r="A851" s="14">
        <v>256</v>
      </c>
      <c r="B851" s="6">
        <v>0.1940777872161468</v>
      </c>
      <c r="C851" s="5">
        <v>60.66</v>
      </c>
      <c r="D851" s="6">
        <f>100/(A851*$AK$3+$AK$4)/24</f>
        <v>0.46663768845918346</v>
      </c>
      <c r="E851" s="5">
        <v>105.184</v>
      </c>
      <c r="F851" s="6">
        <v>0.86803240740740739</v>
      </c>
      <c r="G851" s="5">
        <v>179.179</v>
      </c>
      <c r="H851" s="5">
        <v>298.57499999999999</v>
      </c>
      <c r="I851" s="5">
        <v>632.60400000000004</v>
      </c>
      <c r="K851" s="6">
        <f>K$4/X851/24</f>
        <v>0.25776592385191122</v>
      </c>
      <c r="L851" s="6">
        <f>L$4/Y851/24</f>
        <v>0.26607508922967033</v>
      </c>
      <c r="M851" s="6">
        <f>M$4/Z851/24</f>
        <v>0.23946275689572294</v>
      </c>
      <c r="N851" s="6">
        <f>N$4/AA851/24</f>
        <v>0.37623191676258688</v>
      </c>
      <c r="O851" s="6">
        <f>O$4/AB851/24</f>
        <v>0.32790333637363756</v>
      </c>
      <c r="P851" s="6">
        <f>P$4/AC851/24</f>
        <v>0.78777648521441712</v>
      </c>
      <c r="Q851" s="6">
        <f>Q$4/AD851/24</f>
        <v>0.40028707354180021</v>
      </c>
      <c r="R851" s="6">
        <f>R$4/AE851/24</f>
        <v>0.34928677293580518</v>
      </c>
      <c r="S851" s="6">
        <f>S$4/AF851/24</f>
        <v>0.49787963559262044</v>
      </c>
      <c r="T851" s="6">
        <f>T$4/AG851/24</f>
        <v>0.30830238973235341</v>
      </c>
      <c r="U851" s="6">
        <f t="shared" si="53"/>
        <v>0.46049771887419416</v>
      </c>
      <c r="W851" s="14">
        <v>256</v>
      </c>
      <c r="X851" s="5">
        <f t="shared" si="50"/>
        <v>10.232151560557968</v>
      </c>
      <c r="Y851" s="5">
        <f t="shared" si="50"/>
        <v>9.5524412827416327</v>
      </c>
      <c r="Z851" s="5">
        <f t="shared" si="50"/>
        <v>9.2220325279850499</v>
      </c>
      <c r="AA851" s="5">
        <f t="shared" si="52"/>
        <v>7.1985741046057221</v>
      </c>
      <c r="AB851" s="5">
        <f t="shared" si="52"/>
        <v>7.115918243279352</v>
      </c>
      <c r="AC851" s="5">
        <f>AC$3*$W851+AC$4</f>
        <v>6.0825205583059141</v>
      </c>
      <c r="AD851" s="5">
        <f>AD$3*$W851+AD$4</f>
        <v>6.8700694620677769</v>
      </c>
      <c r="AE851" s="5">
        <f>AE$3*$W851+AE$4</f>
        <v>8.8275124403294072</v>
      </c>
      <c r="AF851" s="5">
        <f>AF$3*$W851+AF$4</f>
        <v>8.3688232432064247</v>
      </c>
      <c r="AG851" s="5">
        <f>AG$3*$W851+AG$4</f>
        <v>9.4604088836246554</v>
      </c>
      <c r="AH851" s="5">
        <f>AH$3*$W851+AH$4</f>
        <v>6.7861356786736557</v>
      </c>
      <c r="AI851" s="32">
        <f>50/(B851*24)</f>
        <v>10.734527444983179</v>
      </c>
      <c r="AJ851" s="5">
        <f>C851/6</f>
        <v>10.11</v>
      </c>
      <c r="AK851" s="5">
        <f>100/(D851*24)</f>
        <v>8.9291258929916513</v>
      </c>
      <c r="AL851" s="5">
        <f>E851/12</f>
        <v>8.7653333333333325</v>
      </c>
      <c r="AM851" s="5">
        <f>160.934/(F851*24)</f>
        <v>7.7250380010133597</v>
      </c>
      <c r="AN851" s="5">
        <f>G851/24</f>
        <v>7.465791666666667</v>
      </c>
    </row>
    <row r="852" spans="1:40" x14ac:dyDescent="0.2">
      <c r="A852" s="14">
        <v>255</v>
      </c>
      <c r="B852" s="6">
        <v>0.19429617976908722</v>
      </c>
      <c r="C852" s="5">
        <v>60.606999999999999</v>
      </c>
      <c r="D852" s="6">
        <f>100/(A852*$AK$3+$AK$4)/24</f>
        <v>0.46718794496954935</v>
      </c>
      <c r="E852" s="5">
        <v>105.093</v>
      </c>
      <c r="F852" s="6">
        <v>0.86900462962962965</v>
      </c>
      <c r="G852" s="5">
        <v>179.02500000000001</v>
      </c>
      <c r="H852" s="5">
        <v>298.32299999999998</v>
      </c>
      <c r="I852" s="5">
        <v>632.09299999999996</v>
      </c>
      <c r="K852" s="6">
        <f>K$4/X852/24</f>
        <v>0.25805598362113347</v>
      </c>
      <c r="L852" s="6">
        <f>L$4/Y852/24</f>
        <v>0.26637449916650158</v>
      </c>
      <c r="M852" s="6">
        <f>M$4/Z852/24</f>
        <v>0.23973222041116571</v>
      </c>
      <c r="N852" s="6">
        <f>N$4/AA852/24</f>
        <v>0.37665528437192569</v>
      </c>
      <c r="O852" s="6">
        <f>O$4/AB852/24</f>
        <v>0.32827232062358974</v>
      </c>
      <c r="P852" s="6">
        <f>P$4/AC852/24</f>
        <v>0.78870542676891053</v>
      </c>
      <c r="Q852" s="6">
        <f>Q$4/AD852/24</f>
        <v>0.40075908978412089</v>
      </c>
      <c r="R852" s="6">
        <f>R$4/AE852/24</f>
        <v>0.34969864991348204</v>
      </c>
      <c r="S852" s="6">
        <f>S$4/AF852/24</f>
        <v>0.49846673242950063</v>
      </c>
      <c r="T852" s="6">
        <f>T$4/AG852/24</f>
        <v>0.30866593815826765</v>
      </c>
      <c r="U852" s="6">
        <f t="shared" si="53"/>
        <v>0.46104073516731853</v>
      </c>
      <c r="W852" s="14">
        <v>255</v>
      </c>
      <c r="X852" s="5">
        <f t="shared" si="50"/>
        <v>10.220650430149538</v>
      </c>
      <c r="Y852" s="5">
        <f t="shared" si="50"/>
        <v>9.5417041594434231</v>
      </c>
      <c r="Z852" s="5">
        <f t="shared" si="50"/>
        <v>9.2116667903288594</v>
      </c>
      <c r="AA852" s="5">
        <f t="shared" si="52"/>
        <v>7.1904827721971056</v>
      </c>
      <c r="AB852" s="5">
        <f t="shared" si="52"/>
        <v>7.1079198176102913</v>
      </c>
      <c r="AC852" s="5">
        <f>AC$3*$W852+AC$4</f>
        <v>6.0753565324086685</v>
      </c>
      <c r="AD852" s="5">
        <f>AD$3*$W852+AD$4</f>
        <v>6.8619778567751455</v>
      </c>
      <c r="AE852" s="5">
        <f>AE$3*$W852+AE$4</f>
        <v>8.8171153480179925</v>
      </c>
      <c r="AF852" s="5">
        <f>AF$3*$W852+AF$4</f>
        <v>8.3589663975337984</v>
      </c>
      <c r="AG852" s="5">
        <f>AG$3*$W852+AG$4</f>
        <v>9.4492663624295137</v>
      </c>
      <c r="AH852" s="5">
        <f>AH$3*$W852+AH$4</f>
        <v>6.7781429310490129</v>
      </c>
      <c r="AI852" s="32">
        <f>50/(B852*24)</f>
        <v>10.722461634651214</v>
      </c>
      <c r="AJ852" s="5">
        <f>C852/6</f>
        <v>10.101166666666666</v>
      </c>
      <c r="AK852" s="5">
        <f>100/(D852*24)</f>
        <v>8.9186091198013333</v>
      </c>
      <c r="AL852" s="5">
        <f>E852/12</f>
        <v>8.7577499999999997</v>
      </c>
      <c r="AM852" s="5">
        <f>160.934/(F852*24)</f>
        <v>7.7163954076875942</v>
      </c>
      <c r="AN852" s="5">
        <f>G852/24</f>
        <v>7.4593750000000005</v>
      </c>
    </row>
    <row r="853" spans="1:40" x14ac:dyDescent="0.2">
      <c r="A853" s="14">
        <v>254</v>
      </c>
      <c r="B853" s="6">
        <v>0.19451506438285623</v>
      </c>
      <c r="C853" s="5">
        <v>60.552999999999997</v>
      </c>
      <c r="D853" s="6">
        <f>100/(A853*$AK$3+$AK$4)/24</f>
        <v>0.46773950073068443</v>
      </c>
      <c r="E853" s="5">
        <v>105.001</v>
      </c>
      <c r="F853" s="6">
        <v>0.86998842592592596</v>
      </c>
      <c r="G853" s="5">
        <v>178.87200000000001</v>
      </c>
      <c r="H853" s="5">
        <v>298.07100000000003</v>
      </c>
      <c r="I853" s="5">
        <v>631.58199999999999</v>
      </c>
      <c r="K853" s="6">
        <f>K$4/X853/24</f>
        <v>0.25834669692477547</v>
      </c>
      <c r="L853" s="6">
        <f>L$4/Y853/24</f>
        <v>0.26667458370463948</v>
      </c>
      <c r="M853" s="6">
        <f>M$4/Z853/24</f>
        <v>0.24000229105555537</v>
      </c>
      <c r="N853" s="6">
        <f>N$4/AA853/24</f>
        <v>0.37707960587192524</v>
      </c>
      <c r="O853" s="6">
        <f>O$4/AB853/24</f>
        <v>0.32864213623291438</v>
      </c>
      <c r="P853" s="6">
        <f>P$4/AC853/24</f>
        <v>0.78963656171504271</v>
      </c>
      <c r="Q853" s="6">
        <f>Q$4/AD853/24</f>
        <v>0.40123222053840873</v>
      </c>
      <c r="R853" s="6">
        <f>R$4/AE853/24</f>
        <v>0.35011149940392311</v>
      </c>
      <c r="S853" s="6">
        <f>S$4/AF853/24</f>
        <v>0.49905521550353105</v>
      </c>
      <c r="T853" s="6">
        <f>T$4/AG853/24</f>
        <v>0.30903034498487875</v>
      </c>
      <c r="U853" s="6">
        <f t="shared" si="53"/>
        <v>0.46158503361580694</v>
      </c>
      <c r="W853" s="14">
        <v>254</v>
      </c>
      <c r="X853" s="5">
        <f t="shared" si="50"/>
        <v>10.209149299741108</v>
      </c>
      <c r="Y853" s="5">
        <f t="shared" si="50"/>
        <v>9.5309670361452152</v>
      </c>
      <c r="Z853" s="5">
        <f t="shared" si="50"/>
        <v>9.2013010526726671</v>
      </c>
      <c r="AA853" s="5">
        <f t="shared" si="52"/>
        <v>7.1823914397884892</v>
      </c>
      <c r="AB853" s="5">
        <f t="shared" si="52"/>
        <v>7.0999213919412316</v>
      </c>
      <c r="AC853" s="5">
        <f>AC$3*$W853+AC$4</f>
        <v>6.0681925065114228</v>
      </c>
      <c r="AD853" s="5">
        <f>AD$3*$W853+AD$4</f>
        <v>6.8538862514825141</v>
      </c>
      <c r="AE853" s="5">
        <f>AE$3*$W853+AE$4</f>
        <v>8.8067182557065813</v>
      </c>
      <c r="AF853" s="5">
        <f>AF$3*$W853+AF$4</f>
        <v>8.3491095518611722</v>
      </c>
      <c r="AG853" s="5">
        <f>AG$3*$W853+AG$4</f>
        <v>9.4381238412343702</v>
      </c>
      <c r="AH853" s="5">
        <f>AH$3*$W853+AH$4</f>
        <v>6.7701501834243709</v>
      </c>
      <c r="AI853" s="32">
        <f>50/(B853*24)</f>
        <v>10.710395824319249</v>
      </c>
      <c r="AJ853" s="5">
        <f>C853/6</f>
        <v>10.092166666666666</v>
      </c>
      <c r="AK853" s="5">
        <f>100/(D853*24)</f>
        <v>8.9080923466110136</v>
      </c>
      <c r="AL853" s="5">
        <f>E853/12</f>
        <v>8.7500833333333343</v>
      </c>
      <c r="AM853" s="5">
        <f>160.934/(F853*24)</f>
        <v>7.7076695890483853</v>
      </c>
      <c r="AN853" s="5">
        <f>G853/24</f>
        <v>7.4530000000000003</v>
      </c>
    </row>
    <row r="854" spans="1:40" x14ac:dyDescent="0.2">
      <c r="A854" s="14">
        <v>253</v>
      </c>
      <c r="B854" s="6">
        <v>0.19473444272232465</v>
      </c>
      <c r="C854" s="5">
        <v>60.5</v>
      </c>
      <c r="D854" s="6">
        <f>100/(A854*$AK$3+$AK$4)/24</f>
        <v>0.4682923603496611</v>
      </c>
      <c r="E854" s="5">
        <v>104.91</v>
      </c>
      <c r="F854" s="6">
        <v>0.87097222222222215</v>
      </c>
      <c r="G854" s="5">
        <v>178.71799999999999</v>
      </c>
      <c r="H854" s="5">
        <v>297.81900000000002</v>
      </c>
      <c r="I854" s="5">
        <v>631.072</v>
      </c>
      <c r="K854" s="6">
        <f>K$4/X854/24</f>
        <v>0.25863806597404843</v>
      </c>
      <c r="L854" s="6">
        <f>L$4/Y854/24</f>
        <v>0.26697534512657439</v>
      </c>
      <c r="M854" s="6">
        <f>M$4/Z854/24</f>
        <v>0.24027297088309174</v>
      </c>
      <c r="N854" s="6">
        <f>N$4/AA854/24</f>
        <v>0.37750488449004177</v>
      </c>
      <c r="O854" s="6">
        <f>O$4/AB854/24</f>
        <v>0.32901278601448719</v>
      </c>
      <c r="P854" s="6">
        <f>P$4/AC854/24</f>
        <v>0.79056989783046128</v>
      </c>
      <c r="Q854" s="6">
        <f>Q$4/AD854/24</f>
        <v>0.40170646975666274</v>
      </c>
      <c r="R854" s="6">
        <f>R$4/AE854/24</f>
        <v>0.350525324855606</v>
      </c>
      <c r="S854" s="6">
        <f>S$4/AF854/24</f>
        <v>0.4996450897302333</v>
      </c>
      <c r="T854" s="6">
        <f>T$4/AG854/24</f>
        <v>0.30939561325602899</v>
      </c>
      <c r="U854" s="6">
        <f t="shared" si="53"/>
        <v>0.46213061876611289</v>
      </c>
      <c r="W854" s="14">
        <v>253</v>
      </c>
      <c r="X854" s="5">
        <f t="shared" si="50"/>
        <v>10.19764816933268</v>
      </c>
      <c r="Y854" s="5">
        <f t="shared" si="50"/>
        <v>9.5202299128470056</v>
      </c>
      <c r="Z854" s="5">
        <f t="shared" si="50"/>
        <v>9.1909353150164765</v>
      </c>
      <c r="AA854" s="5">
        <f t="shared" si="52"/>
        <v>7.1743001073798736</v>
      </c>
      <c r="AB854" s="5">
        <f t="shared" si="52"/>
        <v>7.0919229662721719</v>
      </c>
      <c r="AC854" s="5">
        <f>AC$3*$W854+AC$4</f>
        <v>6.0610284806141781</v>
      </c>
      <c r="AD854" s="5">
        <f>AD$3*$W854+AD$4</f>
        <v>6.8457946461898835</v>
      </c>
      <c r="AE854" s="5">
        <f>AE$3*$W854+AE$4</f>
        <v>8.7963211633951666</v>
      </c>
      <c r="AF854" s="5">
        <f>AF$3*$W854+AF$4</f>
        <v>8.339252706188546</v>
      </c>
      <c r="AG854" s="5">
        <f>AG$3*$W854+AG$4</f>
        <v>9.4269813200392285</v>
      </c>
      <c r="AH854" s="5">
        <f>AH$3*$W854+AH$4</f>
        <v>6.7621574357997289</v>
      </c>
      <c r="AI854" s="32">
        <f>50/(B854*24)</f>
        <v>10.698330013987283</v>
      </c>
      <c r="AJ854" s="5">
        <f>C854/6</f>
        <v>10.083333333333334</v>
      </c>
      <c r="AK854" s="5">
        <f>100/(D854*24)</f>
        <v>8.8975755734206956</v>
      </c>
      <c r="AL854" s="5">
        <f>E854/12</f>
        <v>8.7424999999999997</v>
      </c>
      <c r="AM854" s="5">
        <f>160.934/(F854*24)</f>
        <v>7.6989634826981348</v>
      </c>
      <c r="AN854" s="5">
        <f>G854/24</f>
        <v>7.4465833333333329</v>
      </c>
    </row>
    <row r="855" spans="1:40" x14ac:dyDescent="0.2">
      <c r="A855" s="14">
        <v>252</v>
      </c>
      <c r="B855" s="6">
        <v>0.19495431645988254</v>
      </c>
      <c r="C855" s="5">
        <v>60.445999999999998</v>
      </c>
      <c r="D855" s="6">
        <f>100/(A855*$AK$3+$AK$4)/24</f>
        <v>0.46884652845535979</v>
      </c>
      <c r="E855" s="5">
        <v>104.818</v>
      </c>
      <c r="F855" s="6">
        <v>0.8719675925925926</v>
      </c>
      <c r="G855" s="5">
        <v>178.56399999999999</v>
      </c>
      <c r="H855" s="5">
        <v>297.56799999999998</v>
      </c>
      <c r="I855" s="5">
        <v>630.56100000000004</v>
      </c>
      <c r="K855" s="6">
        <f>K$4/X855/24</f>
        <v>0.25893009299015024</v>
      </c>
      <c r="L855" s="6">
        <f>L$4/Y855/24</f>
        <v>0.26727678572510521</v>
      </c>
      <c r="M855" s="6">
        <f>M$4/Z855/24</f>
        <v>0.24054426195725231</v>
      </c>
      <c r="N855" s="6">
        <f>N$4/AA855/24</f>
        <v>0.37793112346830782</v>
      </c>
      <c r="O855" s="6">
        <f>O$4/AB855/24</f>
        <v>0.32938427279388799</v>
      </c>
      <c r="P855" s="6">
        <f>P$4/AC855/24</f>
        <v>0.79150544292962965</v>
      </c>
      <c r="Q855" s="6">
        <f>Q$4/AD855/24</f>
        <v>0.40218184140958857</v>
      </c>
      <c r="R855" s="6">
        <f>R$4/AE855/24</f>
        <v>0.3509401297333315</v>
      </c>
      <c r="S855" s="6">
        <f>S$4/AF855/24</f>
        <v>0.50023636004839667</v>
      </c>
      <c r="T855" s="6">
        <f>T$4/AG855/24</f>
        <v>0.3097617460299687</v>
      </c>
      <c r="U855" s="6">
        <f t="shared" si="53"/>
        <v>0.46267749518621032</v>
      </c>
      <c r="W855" s="14">
        <v>252</v>
      </c>
      <c r="X855" s="5">
        <f t="shared" ref="X855:Z918" si="54">X$3*$W855+X$4</f>
        <v>10.186147038924251</v>
      </c>
      <c r="Y855" s="5">
        <f t="shared" si="54"/>
        <v>9.509492789548796</v>
      </c>
      <c r="Z855" s="5">
        <f t="shared" si="54"/>
        <v>9.1805695773602842</v>
      </c>
      <c r="AA855" s="5">
        <f t="shared" si="52"/>
        <v>7.166208774971258</v>
      </c>
      <c r="AB855" s="5">
        <f t="shared" si="52"/>
        <v>7.0839245406031122</v>
      </c>
      <c r="AC855" s="5">
        <f>AC$3*$W855+AC$4</f>
        <v>6.0538644547169334</v>
      </c>
      <c r="AD855" s="5">
        <f>AD$3*$W855+AD$4</f>
        <v>6.8377030408972512</v>
      </c>
      <c r="AE855" s="5">
        <f>AE$3*$W855+AE$4</f>
        <v>8.7859240710837554</v>
      </c>
      <c r="AF855" s="5">
        <f>AF$3*$W855+AF$4</f>
        <v>8.3293958605159197</v>
      </c>
      <c r="AG855" s="5">
        <f>AG$3*$W855+AG$4</f>
        <v>9.415838798844085</v>
      </c>
      <c r="AH855" s="5">
        <f>AH$3*$W855+AH$4</f>
        <v>6.7541646881750861</v>
      </c>
      <c r="AI855" s="32">
        <f>50/(B855*24)</f>
        <v>10.686264203655318</v>
      </c>
      <c r="AJ855" s="5">
        <f>C855/6</f>
        <v>10.074333333333334</v>
      </c>
      <c r="AK855" s="5">
        <f>100/(D855*24)</f>
        <v>8.8870588002303759</v>
      </c>
      <c r="AL855" s="5">
        <f>E855/12</f>
        <v>8.7348333333333326</v>
      </c>
      <c r="AM855" s="5">
        <f>160.934/(F855*24)</f>
        <v>7.6901749449149159</v>
      </c>
      <c r="AN855" s="5">
        <f>G855/24</f>
        <v>7.4401666666666664</v>
      </c>
    </row>
    <row r="856" spans="1:40" x14ac:dyDescent="0.2">
      <c r="A856" s="14">
        <v>251</v>
      </c>
      <c r="B856" s="6">
        <v>0.19517468727548157</v>
      </c>
      <c r="C856" s="5">
        <v>60.393000000000001</v>
      </c>
      <c r="D856" s="6">
        <f>100/(A856*$AK$3+$AK$4)/24</f>
        <v>0.46940200969859763</v>
      </c>
      <c r="E856" s="5">
        <v>104.726</v>
      </c>
      <c r="F856" s="6">
        <v>0.87295138888888879</v>
      </c>
      <c r="G856" s="5">
        <v>178.411</v>
      </c>
      <c r="H856" s="5">
        <v>297.31599999999997</v>
      </c>
      <c r="I856" s="5">
        <v>630.05100000000004</v>
      </c>
      <c r="K856" s="6">
        <f>K$4/X856/24</f>
        <v>0.25922278020432193</v>
      </c>
      <c r="L856" s="6">
        <f>L$4/Y856/24</f>
        <v>0.26757890780339766</v>
      </c>
      <c r="M856" s="6">
        <f>M$4/Z856/24</f>
        <v>0.24081616635084444</v>
      </c>
      <c r="N856" s="6">
        <f>N$4/AA856/24</f>
        <v>0.37835832606341491</v>
      </c>
      <c r="O856" s="6">
        <f>O$4/AB856/24</f>
        <v>0.3297565994094725</v>
      </c>
      <c r="P856" s="6">
        <f>P$4/AC856/24</f>
        <v>0.79244320486404474</v>
      </c>
      <c r="Q856" s="6">
        <f>Q$4/AD856/24</f>
        <v>0.40265833948670965</v>
      </c>
      <c r="R856" s="6">
        <f>R$4/AE856/24</f>
        <v>0.35135591751832079</v>
      </c>
      <c r="S856" s="6">
        <f>S$4/AF856/24</f>
        <v>0.50082903142021629</v>
      </c>
      <c r="T856" s="6">
        <f>T$4/AG856/24</f>
        <v>0.31012874637944154</v>
      </c>
      <c r="U856" s="6">
        <f t="shared" si="53"/>
        <v>0.46322566746572136</v>
      </c>
      <c r="W856" s="14">
        <v>251</v>
      </c>
      <c r="X856" s="5">
        <f t="shared" si="54"/>
        <v>10.174645908515821</v>
      </c>
      <c r="Y856" s="5">
        <f t="shared" si="54"/>
        <v>9.4987556662505863</v>
      </c>
      <c r="Z856" s="5">
        <f t="shared" si="54"/>
        <v>9.1702038397040937</v>
      </c>
      <c r="AA856" s="5">
        <f t="shared" si="52"/>
        <v>7.1581174425626415</v>
      </c>
      <c r="AB856" s="5">
        <f t="shared" si="52"/>
        <v>7.0759261149340524</v>
      </c>
      <c r="AC856" s="5">
        <f>AC$3*$W856+AC$4</f>
        <v>6.0467004288196877</v>
      </c>
      <c r="AD856" s="5">
        <f>AD$3*$W856+AD$4</f>
        <v>6.8296114356046207</v>
      </c>
      <c r="AE856" s="5">
        <f>AE$3*$W856+AE$4</f>
        <v>8.7755269787723407</v>
      </c>
      <c r="AF856" s="5">
        <f>AF$3*$W856+AF$4</f>
        <v>8.3195390148432935</v>
      </c>
      <c r="AG856" s="5">
        <f>AG$3*$W856+AG$4</f>
        <v>9.4046962776489416</v>
      </c>
      <c r="AH856" s="5">
        <f>AH$3*$W856+AH$4</f>
        <v>6.7461719405504432</v>
      </c>
      <c r="AI856" s="32">
        <f>50/(B856*24)</f>
        <v>10.674198393323355</v>
      </c>
      <c r="AJ856" s="5">
        <f>C856/6</f>
        <v>10.0655</v>
      </c>
      <c r="AK856" s="5">
        <f>100/(D856*24)</f>
        <v>8.8765420270400579</v>
      </c>
      <c r="AL856" s="5">
        <f>E856/12</f>
        <v>8.7271666666666672</v>
      </c>
      <c r="AM856" s="5">
        <f>160.934/(F856*24)</f>
        <v>7.6815082932262042</v>
      </c>
      <c r="AN856" s="5">
        <f>G856/24</f>
        <v>7.433791666666667</v>
      </c>
    </row>
    <row r="857" spans="1:40" x14ac:dyDescent="0.2">
      <c r="A857" s="14">
        <v>250</v>
      </c>
      <c r="B857" s="6">
        <v>0.19539555685667809</v>
      </c>
      <c r="C857" s="5">
        <v>60.34</v>
      </c>
      <c r="D857" s="6">
        <f>100/(A857*$AK$3+$AK$4)/24</f>
        <v>0.46995880875225887</v>
      </c>
      <c r="E857" s="5">
        <v>104.63500000000001</v>
      </c>
      <c r="F857" s="6">
        <v>0.87394675925925924</v>
      </c>
      <c r="G857" s="5">
        <v>178.25700000000001</v>
      </c>
      <c r="H857" s="5">
        <v>297.06400000000002</v>
      </c>
      <c r="I857" s="5">
        <v>629.54</v>
      </c>
      <c r="K857" s="6">
        <f>K$4/X857/24</f>
        <v>0.25951612985790434</v>
      </c>
      <c r="L857" s="6">
        <f>L$4/Y857/24</f>
        <v>0.26788171367504293</v>
      </c>
      <c r="M857" s="6">
        <f>M$4/Z857/24</f>
        <v>0.24108868614605836</v>
      </c>
      <c r="N857" s="6">
        <f>N$4/AA857/24</f>
        <v>0.37878649554679611</v>
      </c>
      <c r="O857" s="6">
        <f>O$4/AB857/24</f>
        <v>0.33012976871244437</v>
      </c>
      <c r="P857" s="6">
        <f>P$4/AC857/24</f>
        <v>0.79338319152245695</v>
      </c>
      <c r="Q857" s="6">
        <f>Q$4/AD857/24</f>
        <v>0.40313596799647883</v>
      </c>
      <c r="R857" s="6">
        <f>R$4/AE857/24</f>
        <v>0.35177269170831216</v>
      </c>
      <c r="S857" s="6">
        <f>S$4/AF857/24</f>
        <v>0.50142310883143115</v>
      </c>
      <c r="T857" s="6">
        <f>T$4/AG857/24</f>
        <v>0.31049661739177087</v>
      </c>
      <c r="U857" s="6">
        <f t="shared" si="53"/>
        <v>0.46377514021604499</v>
      </c>
      <c r="W857" s="14">
        <v>250</v>
      </c>
      <c r="X857" s="5">
        <f t="shared" si="54"/>
        <v>10.163144778107391</v>
      </c>
      <c r="Y857" s="5">
        <f t="shared" si="54"/>
        <v>9.4880185429523767</v>
      </c>
      <c r="Z857" s="5">
        <f t="shared" si="54"/>
        <v>9.1598381020479014</v>
      </c>
      <c r="AA857" s="5">
        <f t="shared" si="52"/>
        <v>7.150026110154025</v>
      </c>
      <c r="AB857" s="5">
        <f t="shared" si="52"/>
        <v>7.0679276892649927</v>
      </c>
      <c r="AC857" s="5">
        <f>AC$3*$W857+AC$4</f>
        <v>6.0395364029224421</v>
      </c>
      <c r="AD857" s="5">
        <f>AD$3*$W857+AD$4</f>
        <v>6.8215198303119893</v>
      </c>
      <c r="AE857" s="5">
        <f>AE$3*$W857+AE$4</f>
        <v>8.7651298864609277</v>
      </c>
      <c r="AF857" s="5">
        <f>AF$3*$W857+AF$4</f>
        <v>8.3096821691706673</v>
      </c>
      <c r="AG857" s="5">
        <f>AG$3*$W857+AG$4</f>
        <v>9.3935537564537981</v>
      </c>
      <c r="AH857" s="5">
        <f>AH$3*$W857+AH$4</f>
        <v>6.7381791929258013</v>
      </c>
      <c r="AI857" s="32">
        <f>50/(B857*24)</f>
        <v>10.662132582991386</v>
      </c>
      <c r="AJ857" s="5">
        <f>C857/6</f>
        <v>10.056666666666667</v>
      </c>
      <c r="AK857" s="5">
        <f>100/(D857*24)</f>
        <v>8.8660252538497382</v>
      </c>
      <c r="AL857" s="5">
        <f>E857/12</f>
        <v>8.7195833333333344</v>
      </c>
      <c r="AM857" s="5">
        <f>160.934/(F857*24)</f>
        <v>7.672759538598048</v>
      </c>
      <c r="AN857" s="5">
        <f>G857/24</f>
        <v>7.4273750000000005</v>
      </c>
    </row>
    <row r="858" spans="1:40" x14ac:dyDescent="0.2">
      <c r="A858" s="14">
        <v>249</v>
      </c>
      <c r="B858" s="6">
        <v>0.19561692689867574</v>
      </c>
      <c r="C858" s="5">
        <v>60.286000000000001</v>
      </c>
      <c r="D858" s="6">
        <f>100/(A858*$AK$3+$AK$4)/24</f>
        <v>0.47051693031142561</v>
      </c>
      <c r="E858" s="5">
        <v>104.54300000000001</v>
      </c>
      <c r="F858" s="6">
        <v>0.87493055555555566</v>
      </c>
      <c r="G858" s="5">
        <v>178.10400000000001</v>
      </c>
      <c r="H858" s="5">
        <v>296.81200000000001</v>
      </c>
      <c r="I858" s="5">
        <v>629.029</v>
      </c>
      <c r="K858" s="6">
        <f>K$4/X858/24</f>
        <v>0.25981014420239557</v>
      </c>
      <c r="L858" s="6">
        <f>L$4/Y858/24</f>
        <v>0.26818520566411691</v>
      </c>
      <c r="M858" s="6">
        <f>M$4/Z858/24</f>
        <v>0.24136182343452015</v>
      </c>
      <c r="N858" s="6">
        <f>N$4/AA858/24</f>
        <v>0.37921563520470986</v>
      </c>
      <c r="O858" s="6">
        <f>O$4/AB858/24</f>
        <v>0.33050378356692828</v>
      </c>
      <c r="P858" s="6">
        <f>P$4/AC858/24</f>
        <v>0.79432541083109121</v>
      </c>
      <c r="Q858" s="6">
        <f>Q$4/AD858/24</f>
        <v>0.4036147309663905</v>
      </c>
      <c r="R858" s="6">
        <f>R$4/AE858/24</f>
        <v>0.3521904558176599</v>
      </c>
      <c r="S858" s="6">
        <f>S$4/AF858/24</f>
        <v>0.50201859729146503</v>
      </c>
      <c r="T858" s="6">
        <f>T$4/AG858/24</f>
        <v>0.31086536216894561</v>
      </c>
      <c r="U858" s="6">
        <f t="shared" si="53"/>
        <v>0.46432591807048579</v>
      </c>
      <c r="W858" s="14">
        <v>249</v>
      </c>
      <c r="X858" s="5">
        <f t="shared" si="54"/>
        <v>10.151643647698961</v>
      </c>
      <c r="Y858" s="5">
        <f t="shared" si="54"/>
        <v>9.477281419654167</v>
      </c>
      <c r="Z858" s="5">
        <f t="shared" si="54"/>
        <v>9.1494723643917091</v>
      </c>
      <c r="AA858" s="5">
        <f t="shared" si="52"/>
        <v>7.1419347777454085</v>
      </c>
      <c r="AB858" s="5">
        <f t="shared" si="52"/>
        <v>7.0599292635959321</v>
      </c>
      <c r="AC858" s="5">
        <f>AC$3*$W858+AC$4</f>
        <v>6.0323723770251974</v>
      </c>
      <c r="AD858" s="5">
        <f>AD$3*$W858+AD$4</f>
        <v>6.8134282250193579</v>
      </c>
      <c r="AE858" s="5">
        <f>AE$3*$W858+AE$4</f>
        <v>8.7547327941495148</v>
      </c>
      <c r="AF858" s="5">
        <f>AF$3*$W858+AF$4</f>
        <v>8.299825323498041</v>
      </c>
      <c r="AG858" s="5">
        <f>AG$3*$W858+AG$4</f>
        <v>9.3824112352586564</v>
      </c>
      <c r="AH858" s="5">
        <f>AH$3*$W858+AH$4</f>
        <v>6.7301864453011593</v>
      </c>
      <c r="AI858" s="32">
        <f>50/(B858*24)</f>
        <v>10.65006677265942</v>
      </c>
      <c r="AJ858" s="5">
        <f>C858/6</f>
        <v>10.047666666666666</v>
      </c>
      <c r="AK858" s="5">
        <f>100/(D858*24)</f>
        <v>8.8555084806594202</v>
      </c>
      <c r="AL858" s="5">
        <f>E858/12</f>
        <v>8.7119166666666672</v>
      </c>
      <c r="AM858" s="5">
        <f>160.934/(F858*24)</f>
        <v>7.6641320739741241</v>
      </c>
      <c r="AN858" s="5">
        <f>G858/24</f>
        <v>7.4210000000000003</v>
      </c>
    </row>
    <row r="859" spans="1:40" x14ac:dyDescent="0.2">
      <c r="A859" s="14">
        <v>248</v>
      </c>
      <c r="B859" s="6">
        <v>0.19583879910436924</v>
      </c>
      <c r="C859" s="5">
        <v>60.232999999999997</v>
      </c>
      <c r="D859" s="6">
        <f>100/(A859*$AK$3+$AK$4)/24</f>
        <v>0.47107637909350997</v>
      </c>
      <c r="E859" s="5">
        <v>104.452</v>
      </c>
      <c r="F859" s="6">
        <v>0.87592592592592589</v>
      </c>
      <c r="G859" s="5">
        <v>177.95</v>
      </c>
      <c r="H859" s="5">
        <v>296.56</v>
      </c>
      <c r="I859" s="5">
        <v>628.51900000000001</v>
      </c>
      <c r="K859" s="6">
        <f>K$4/X859/24</f>
        <v>0.26010482549950847</v>
      </c>
      <c r="L859" s="6">
        <f>L$4/Y859/24</f>
        <v>0.26848938610523942</v>
      </c>
      <c r="M859" s="6">
        <f>M$4/Z859/24</f>
        <v>0.24163558031734533</v>
      </c>
      <c r="N859" s="6">
        <f>N$4/AA859/24</f>
        <v>0.37964574833832382</v>
      </c>
      <c r="O859" s="6">
        <f>O$4/AB859/24</f>
        <v>0.33087864685004298</v>
      </c>
      <c r="P859" s="6">
        <f>P$4/AC859/24</f>
        <v>0.79526987075387023</v>
      </c>
      <c r="Q859" s="6">
        <f>Q$4/AD859/24</f>
        <v>0.40409463244309407</v>
      </c>
      <c r="R859" s="6">
        <f>R$4/AE859/24</f>
        <v>0.35260921337743262</v>
      </c>
      <c r="S859" s="6">
        <f>S$4/AF859/24</f>
        <v>0.50261550183356629</v>
      </c>
      <c r="T859" s="6">
        <f>T$4/AG859/24</f>
        <v>0.31123498382770837</v>
      </c>
      <c r="U859" s="6">
        <f t="shared" si="53"/>
        <v>0.46487800568438492</v>
      </c>
      <c r="W859" s="14">
        <v>248</v>
      </c>
      <c r="X859" s="5">
        <f t="shared" si="54"/>
        <v>10.140142517290531</v>
      </c>
      <c r="Y859" s="5">
        <f t="shared" si="54"/>
        <v>9.4665442963559574</v>
      </c>
      <c r="Z859" s="5">
        <f t="shared" si="54"/>
        <v>9.1391066267355185</v>
      </c>
      <c r="AA859" s="5">
        <f t="shared" si="52"/>
        <v>7.1338434453367929</v>
      </c>
      <c r="AB859" s="5">
        <f t="shared" si="52"/>
        <v>7.0519308379268724</v>
      </c>
      <c r="AC859" s="5">
        <f>AC$3*$W859+AC$4</f>
        <v>6.0252083511279526</v>
      </c>
      <c r="AD859" s="5">
        <f>AD$3*$W859+AD$4</f>
        <v>6.8053366197267264</v>
      </c>
      <c r="AE859" s="5">
        <f>AE$3*$W859+AE$4</f>
        <v>8.7443357018381018</v>
      </c>
      <c r="AF859" s="5">
        <f>AF$3*$W859+AF$4</f>
        <v>8.2899684778254148</v>
      </c>
      <c r="AG859" s="5">
        <f>AG$3*$W859+AG$4</f>
        <v>9.3712687140635129</v>
      </c>
      <c r="AH859" s="5">
        <f>AH$3*$W859+AH$4</f>
        <v>6.7221936976765164</v>
      </c>
      <c r="AI859" s="32">
        <f>50/(B859*24)</f>
        <v>10.638000962327457</v>
      </c>
      <c r="AJ859" s="5">
        <f>C859/6</f>
        <v>10.038833333333333</v>
      </c>
      <c r="AK859" s="5">
        <f>100/(D859*24)</f>
        <v>8.8449917074691022</v>
      </c>
      <c r="AL859" s="5">
        <f>E859/12</f>
        <v>8.7043333333333326</v>
      </c>
      <c r="AM859" s="5">
        <f>160.934/(F859*24)</f>
        <v>7.6554228329809728</v>
      </c>
      <c r="AN859" s="5">
        <f>G859/24</f>
        <v>7.4145833333333329</v>
      </c>
    </row>
    <row r="860" spans="1:40" x14ac:dyDescent="0.2">
      <c r="A860" s="14">
        <v>247</v>
      </c>
      <c r="B860" s="6">
        <v>0.19606117518438793</v>
      </c>
      <c r="C860" s="5">
        <v>60.179000000000002</v>
      </c>
      <c r="D860" s="6">
        <f>100/(A860*$AK$3+$AK$4)/24</f>
        <v>0.47163715983838711</v>
      </c>
      <c r="E860" s="5">
        <v>104.36</v>
      </c>
      <c r="F860" s="6">
        <v>0.87692129629629623</v>
      </c>
      <c r="G860" s="5">
        <v>177.79599999999999</v>
      </c>
      <c r="H860" s="5">
        <v>296.30900000000003</v>
      </c>
      <c r="I860" s="5">
        <v>628.00800000000004</v>
      </c>
      <c r="K860" s="6">
        <f>K$4/X860/24</f>
        <v>0.26040017602122856</v>
      </c>
      <c r="L860" s="6">
        <f>L$4/Y860/24</f>
        <v>0.26879425734363421</v>
      </c>
      <c r="M860" s="6">
        <f>M$4/Z860/24</f>
        <v>0.24190995890519285</v>
      </c>
      <c r="N860" s="6">
        <f>N$4/AA860/24</f>
        <v>0.38007683826379995</v>
      </c>
      <c r="O860" s="6">
        <f>O$4/AB860/24</f>
        <v>0.33125436145197523</v>
      </c>
      <c r="P860" s="6">
        <f>P$4/AC860/24</f>
        <v>0.79621657929263823</v>
      </c>
      <c r="Q860" s="6">
        <f>Q$4/AD860/24</f>
        <v>0.40457567649250786</v>
      </c>
      <c r="R860" s="6">
        <f>R$4/AE860/24</f>
        <v>0.35302896793551269</v>
      </c>
      <c r="S860" s="6">
        <f>S$4/AF860/24</f>
        <v>0.50321382751495025</v>
      </c>
      <c r="T860" s="6">
        <f>T$4/AG860/24</f>
        <v>0.31160548549964223</v>
      </c>
      <c r="U860" s="6">
        <f t="shared" si="53"/>
        <v>0.46543140773525044</v>
      </c>
      <c r="W860" s="14">
        <v>247</v>
      </c>
      <c r="X860" s="5">
        <f t="shared" si="54"/>
        <v>10.128641386882101</v>
      </c>
      <c r="Y860" s="5">
        <f t="shared" si="54"/>
        <v>9.4558071730577478</v>
      </c>
      <c r="Z860" s="5">
        <f t="shared" si="54"/>
        <v>9.1287408890793262</v>
      </c>
      <c r="AA860" s="5">
        <f t="shared" si="52"/>
        <v>7.1257521129281773</v>
      </c>
      <c r="AB860" s="5">
        <f t="shared" si="52"/>
        <v>7.0439324122578126</v>
      </c>
      <c r="AC860" s="5">
        <f>AC$3*$W860+AC$4</f>
        <v>6.018044325230707</v>
      </c>
      <c r="AD860" s="5">
        <f>AD$3*$W860+AD$4</f>
        <v>6.797245014434095</v>
      </c>
      <c r="AE860" s="5">
        <f>AE$3*$W860+AE$4</f>
        <v>8.7339386095266889</v>
      </c>
      <c r="AF860" s="5">
        <f>AF$3*$W860+AF$4</f>
        <v>8.2801116321527886</v>
      </c>
      <c r="AG860" s="5">
        <f>AG$3*$W860+AG$4</f>
        <v>9.3601261928683712</v>
      </c>
      <c r="AH860" s="5">
        <f>AH$3*$W860+AH$4</f>
        <v>6.7142009500518745</v>
      </c>
      <c r="AI860" s="32">
        <f>50/(B860*24)</f>
        <v>10.625935151995488</v>
      </c>
      <c r="AJ860" s="5">
        <f>C860/6</f>
        <v>10.029833333333334</v>
      </c>
      <c r="AK860" s="5">
        <f>100/(D860*24)</f>
        <v>8.8344749342787825</v>
      </c>
      <c r="AL860" s="5">
        <f>E860/12</f>
        <v>8.6966666666666672</v>
      </c>
      <c r="AM860" s="5">
        <f>160.934/(F860*24)</f>
        <v>7.6467333632500072</v>
      </c>
      <c r="AN860" s="5">
        <f>G860/24</f>
        <v>7.4081666666666663</v>
      </c>
    </row>
    <row r="861" spans="1:40" x14ac:dyDescent="0.2">
      <c r="A861" s="14">
        <v>246</v>
      </c>
      <c r="B861" s="6">
        <v>0.19628405685713954</v>
      </c>
      <c r="C861" s="5">
        <v>60.125999999999998</v>
      </c>
      <c r="D861" s="6">
        <f>100/(A861*$AK$3+$AK$4)/24</f>
        <v>0.47219927730852879</v>
      </c>
      <c r="E861" s="5">
        <v>104.26900000000001</v>
      </c>
      <c r="F861" s="6">
        <v>0.87792824074074083</v>
      </c>
      <c r="G861" s="5">
        <v>177.643</v>
      </c>
      <c r="H861" s="5">
        <v>296.05700000000002</v>
      </c>
      <c r="I861" s="5">
        <v>627.49699999999996</v>
      </c>
      <c r="K861" s="6">
        <f>K$4/X861/24</f>
        <v>0.26069619804987265</v>
      </c>
      <c r="L861" s="6">
        <f>L$4/Y861/24</f>
        <v>0.26909982173518926</v>
      </c>
      <c r="M861" s="6">
        <f>M$4/Z861/24</f>
        <v>0.24218496131831904</v>
      </c>
      <c r="N861" s="6">
        <f>N$4/AA861/24</f>
        <v>0.38050890831237894</v>
      </c>
      <c r="O861" s="6">
        <f>O$4/AB861/24</f>
        <v>0.331630930276054</v>
      </c>
      <c r="P861" s="6">
        <f>P$4/AC861/24</f>
        <v>0.79716554448738697</v>
      </c>
      <c r="Q861" s="6">
        <f>Q$4/AD861/24</f>
        <v>0.40505786719993364</v>
      </c>
      <c r="R861" s="6">
        <f>R$4/AE861/24</f>
        <v>0.35344972305669647</v>
      </c>
      <c r="S861" s="6">
        <f>S$4/AF861/24</f>
        <v>0.50381357941694183</v>
      </c>
      <c r="T861" s="6">
        <f>T$4/AG861/24</f>
        <v>0.31197687033126015</v>
      </c>
      <c r="U861" s="6">
        <f t="shared" si="53"/>
        <v>0.46598612892289015</v>
      </c>
      <c r="W861" s="14">
        <v>246</v>
      </c>
      <c r="X861" s="5">
        <f t="shared" si="54"/>
        <v>10.117140256473672</v>
      </c>
      <c r="Y861" s="5">
        <f t="shared" si="54"/>
        <v>9.4450700497595381</v>
      </c>
      <c r="Z861" s="5">
        <f t="shared" si="54"/>
        <v>9.1183751514231339</v>
      </c>
      <c r="AA861" s="5">
        <f t="shared" si="52"/>
        <v>7.1176607805195609</v>
      </c>
      <c r="AB861" s="5">
        <f t="shared" si="52"/>
        <v>7.035933986588752</v>
      </c>
      <c r="AC861" s="5">
        <f>AC$3*$W861+AC$4</f>
        <v>6.0108802993334614</v>
      </c>
      <c r="AD861" s="5">
        <f>AD$3*$W861+AD$4</f>
        <v>6.7891534091414645</v>
      </c>
      <c r="AE861" s="5">
        <f>AE$3*$W861+AE$4</f>
        <v>8.7235415172152759</v>
      </c>
      <c r="AF861" s="5">
        <f>AF$3*$W861+AF$4</f>
        <v>8.2702547864801623</v>
      </c>
      <c r="AG861" s="5">
        <f>AG$3*$W861+AG$4</f>
        <v>9.3489836716732277</v>
      </c>
      <c r="AH861" s="5">
        <f>AH$3*$W861+AH$4</f>
        <v>6.7062082024272325</v>
      </c>
      <c r="AI861" s="32">
        <f>50/(B861*24)</f>
        <v>10.613869341663525</v>
      </c>
      <c r="AJ861" s="5">
        <f>C861/6</f>
        <v>10.020999999999999</v>
      </c>
      <c r="AK861" s="5">
        <f>100/(D861*24)</f>
        <v>8.8239581610884628</v>
      </c>
      <c r="AL861" s="5">
        <f>E861/12</f>
        <v>8.6890833333333344</v>
      </c>
      <c r="AM861" s="5">
        <f>160.934/(F861*24)</f>
        <v>7.6379629019287298</v>
      </c>
      <c r="AN861" s="5">
        <f>G861/24</f>
        <v>7.401791666666667</v>
      </c>
    </row>
    <row r="862" spans="1:40" x14ac:dyDescent="0.2">
      <c r="A862" s="14">
        <v>245</v>
      </c>
      <c r="B862" s="6">
        <v>0.19650744584885471</v>
      </c>
      <c r="C862" s="5">
        <v>60.072000000000003</v>
      </c>
      <c r="D862" s="6">
        <f>100/(A862*$AK$3+$AK$4)/24</f>
        <v>0.47276273628913817</v>
      </c>
      <c r="E862" s="5">
        <v>104.17700000000001</v>
      </c>
      <c r="F862" s="6">
        <v>0.87892361111111106</v>
      </c>
      <c r="G862" s="5">
        <v>177.489</v>
      </c>
      <c r="H862" s="5">
        <v>295.80500000000001</v>
      </c>
      <c r="I862" s="5">
        <v>626.98699999999997</v>
      </c>
      <c r="K862" s="6">
        <f>K$4/X862/24</f>
        <v>0.26099289387814734</v>
      </c>
      <c r="L862" s="6">
        <f>L$4/Y862/24</f>
        <v>0.26940608164651719</v>
      </c>
      <c r="M862" s="6">
        <f>M$4/Z862/24</f>
        <v>0.24246058968663253</v>
      </c>
      <c r="N862" s="6">
        <f>N$4/AA862/24</f>
        <v>0.38094196183046697</v>
      </c>
      <c r="O862" s="6">
        <f>O$4/AB862/24</f>
        <v>0.33200835623882524</v>
      </c>
      <c r="P862" s="6">
        <f>P$4/AC862/24</f>
        <v>0.79811677441648399</v>
      </c>
      <c r="Q862" s="6">
        <f>Q$4/AD862/24</f>
        <v>0.40554120867017313</v>
      </c>
      <c r="R862" s="6">
        <f>R$4/AE862/24</f>
        <v>0.35387148232279569</v>
      </c>
      <c r="S862" s="6">
        <f>S$4/AF862/24</f>
        <v>0.50441476264511942</v>
      </c>
      <c r="T862" s="6">
        <f>T$4/AG862/24</f>
        <v>0.31234914148409321</v>
      </c>
      <c r="U862" s="6">
        <f t="shared" si="53"/>
        <v>0.46654217396954428</v>
      </c>
      <c r="W862" s="14">
        <v>245</v>
      </c>
      <c r="X862" s="5">
        <f t="shared" si="54"/>
        <v>10.105639126065244</v>
      </c>
      <c r="Y862" s="5">
        <f t="shared" si="54"/>
        <v>9.4343329264613303</v>
      </c>
      <c r="Z862" s="5">
        <f t="shared" si="54"/>
        <v>9.1080094137669434</v>
      </c>
      <c r="AA862" s="5">
        <f t="shared" si="52"/>
        <v>7.1095694481109444</v>
      </c>
      <c r="AB862" s="5">
        <f t="shared" si="52"/>
        <v>7.0279355609196923</v>
      </c>
      <c r="AC862" s="5">
        <f>AC$3*$W862+AC$4</f>
        <v>6.0037162734362166</v>
      </c>
      <c r="AD862" s="5">
        <f>AD$3*$W862+AD$4</f>
        <v>6.7810618038488322</v>
      </c>
      <c r="AE862" s="5">
        <f>AE$3*$W862+AE$4</f>
        <v>8.713144424903863</v>
      </c>
      <c r="AF862" s="5">
        <f>AF$3*$W862+AF$4</f>
        <v>8.2603979408075361</v>
      </c>
      <c r="AG862" s="5">
        <f>AG$3*$W862+AG$4</f>
        <v>9.3378411504780843</v>
      </c>
      <c r="AH862" s="5">
        <f>AH$3*$W862+AH$4</f>
        <v>6.6982154548025896</v>
      </c>
      <c r="AI862" s="32">
        <f>50/(B862*24)</f>
        <v>10.60180353133156</v>
      </c>
      <c r="AJ862" s="5">
        <f>C862/6</f>
        <v>10.012</v>
      </c>
      <c r="AK862" s="5">
        <f>100/(D862*24)</f>
        <v>8.8134413878981448</v>
      </c>
      <c r="AL862" s="5">
        <f>E862/12</f>
        <v>8.6814166666666672</v>
      </c>
      <c r="AM862" s="5">
        <f>160.934/(F862*24)</f>
        <v>7.6293130012246673</v>
      </c>
      <c r="AN862" s="5">
        <f>G862/24</f>
        <v>7.3953750000000005</v>
      </c>
    </row>
    <row r="863" spans="1:40" x14ac:dyDescent="0.2">
      <c r="A863" s="14">
        <v>244</v>
      </c>
      <c r="B863" s="6">
        <v>0.19673134389363153</v>
      </c>
      <c r="C863" s="5">
        <v>60.018999999999998</v>
      </c>
      <c r="D863" s="6">
        <f>100/(A863*$AK$3+$AK$4)/24</f>
        <v>0.4733275415882861</v>
      </c>
      <c r="E863" s="5">
        <v>104.086</v>
      </c>
      <c r="F863" s="6">
        <v>0.87993055555555555</v>
      </c>
      <c r="G863" s="5">
        <v>177.33500000000001</v>
      </c>
      <c r="H863" s="5">
        <v>295.553</v>
      </c>
      <c r="I863" s="5">
        <v>626.476</v>
      </c>
      <c r="K863" s="6">
        <f>K$4/X863/24</f>
        <v>0.2612902658092085</v>
      </c>
      <c r="L863" s="6">
        <f>L$4/Y863/24</f>
        <v>0.26971303945501696</v>
      </c>
      <c r="M863" s="6">
        <f>M$4/Z863/24</f>
        <v>0.24273684614974911</v>
      </c>
      <c r="N863" s="6">
        <f>N$4/AA863/24</f>
        <v>0.38137600217972117</v>
      </c>
      <c r="O863" s="6">
        <f>O$4/AB863/24</f>
        <v>0.33238664227012715</v>
      </c>
      <c r="P863" s="6">
        <f>P$4/AC863/24</f>
        <v>0.79907027719690105</v>
      </c>
      <c r="Q863" s="6">
        <f>Q$4/AD863/24</f>
        <v>0.40602570502764346</v>
      </c>
      <c r="R863" s="6">
        <f>R$4/AE863/24</f>
        <v>0.35429424933273834</v>
      </c>
      <c r="S863" s="6">
        <f>S$4/AF863/24</f>
        <v>0.50501738232945981</v>
      </c>
      <c r="T863" s="6">
        <f>T$4/AG863/24</f>
        <v>0.31272230213478086</v>
      </c>
      <c r="U863" s="6">
        <f t="shared" si="53"/>
        <v>0.46709954762001926</v>
      </c>
      <c r="W863" s="14">
        <v>244</v>
      </c>
      <c r="X863" s="5">
        <f t="shared" si="54"/>
        <v>10.094137995656814</v>
      </c>
      <c r="Y863" s="5">
        <f t="shared" si="54"/>
        <v>9.4235958031631206</v>
      </c>
      <c r="Z863" s="5">
        <f t="shared" si="54"/>
        <v>9.0976436761107511</v>
      </c>
      <c r="AA863" s="5">
        <f t="shared" si="52"/>
        <v>7.1014781157023288</v>
      </c>
      <c r="AB863" s="5">
        <f t="shared" si="52"/>
        <v>7.0199371352506326</v>
      </c>
      <c r="AC863" s="5">
        <f>AC$3*$W863+AC$4</f>
        <v>5.9965522475389719</v>
      </c>
      <c r="AD863" s="5">
        <f>AD$3*$W863+AD$4</f>
        <v>6.7729701985562016</v>
      </c>
      <c r="AE863" s="5">
        <f>AE$3*$W863+AE$4</f>
        <v>8.70274733259245</v>
      </c>
      <c r="AF863" s="5">
        <f>AF$3*$W863+AF$4</f>
        <v>8.2505410951349099</v>
      </c>
      <c r="AG863" s="5">
        <f>AG$3*$W863+AG$4</f>
        <v>9.3266986292829426</v>
      </c>
      <c r="AH863" s="5">
        <f>AH$3*$W863+AH$4</f>
        <v>6.6902227071779476</v>
      </c>
      <c r="AI863" s="32">
        <f>50/(B863*24)</f>
        <v>10.589737720999596</v>
      </c>
      <c r="AJ863" s="5">
        <f>C863/6</f>
        <v>10.003166666666667</v>
      </c>
      <c r="AK863" s="5">
        <f>100/(D863*24)</f>
        <v>8.8029246147078268</v>
      </c>
      <c r="AL863" s="5">
        <f>E863/12</f>
        <v>8.6738333333333326</v>
      </c>
      <c r="AM863" s="5">
        <f>160.934/(F863*24)</f>
        <v>7.6205824323257838</v>
      </c>
      <c r="AN863" s="5">
        <f>G863/24</f>
        <v>7.388958333333334</v>
      </c>
    </row>
    <row r="864" spans="1:40" x14ac:dyDescent="0.2">
      <c r="A864" s="14">
        <v>243</v>
      </c>
      <c r="B864" s="6">
        <v>0.19695575273348026</v>
      </c>
      <c r="C864" s="5">
        <v>59.965000000000003</v>
      </c>
      <c r="D864" s="6">
        <f>100/(A864*$AK$3+$AK$4)/24</f>
        <v>0.47389369803704756</v>
      </c>
      <c r="E864" s="5">
        <v>103.994</v>
      </c>
      <c r="F864" s="6">
        <v>0.88093749999999993</v>
      </c>
      <c r="G864" s="5">
        <v>177.18199999999999</v>
      </c>
      <c r="H864" s="5">
        <v>295.30200000000002</v>
      </c>
      <c r="I864" s="5">
        <v>625.96600000000001</v>
      </c>
      <c r="K864" s="6">
        <f>K$4/X864/24</f>
        <v>0.26158831615672051</v>
      </c>
      <c r="L864" s="6">
        <f>L$4/Y864/24</f>
        <v>0.2700206975489346</v>
      </c>
      <c r="M864" s="6">
        <f>M$4/Z864/24</f>
        <v>0.243013732857047</v>
      </c>
      <c r="N864" s="6">
        <f>N$4/AA864/24</f>
        <v>0.3818110327371374</v>
      </c>
      <c r="O864" s="6">
        <f>O$4/AB864/24</f>
        <v>0.33276579131316614</v>
      </c>
      <c r="P864" s="6">
        <f>P$4/AC864/24</f>
        <v>0.80002606098444617</v>
      </c>
      <c r="Q864" s="6">
        <f>Q$4/AD864/24</f>
        <v>0.40651136041649516</v>
      </c>
      <c r="R864" s="6">
        <f>R$4/AE864/24</f>
        <v>0.35471802770267163</v>
      </c>
      <c r="S864" s="6">
        <f>S$4/AF864/24</f>
        <v>0.50562144362448391</v>
      </c>
      <c r="T864" s="6">
        <f>T$4/AG864/24</f>
        <v>0.31309635547516118</v>
      </c>
      <c r="U864" s="6">
        <f t="shared" si="53"/>
        <v>0.46765825464182326</v>
      </c>
      <c r="W864" s="14">
        <v>243</v>
      </c>
      <c r="X864" s="5">
        <f t="shared" si="54"/>
        <v>10.082636865248384</v>
      </c>
      <c r="Y864" s="5">
        <f t="shared" si="54"/>
        <v>9.412858679864911</v>
      </c>
      <c r="Z864" s="5">
        <f t="shared" si="54"/>
        <v>9.0872779384545606</v>
      </c>
      <c r="AA864" s="5">
        <f t="shared" si="52"/>
        <v>7.0933867832937123</v>
      </c>
      <c r="AB864" s="5">
        <f t="shared" si="52"/>
        <v>7.0119387095815728</v>
      </c>
      <c r="AC864" s="5">
        <f>AC$3*$W864+AC$4</f>
        <v>5.9893882216417262</v>
      </c>
      <c r="AD864" s="5">
        <f>AD$3*$W864+AD$4</f>
        <v>6.7648785932635702</v>
      </c>
      <c r="AE864" s="5">
        <f>AE$3*$W864+AE$4</f>
        <v>8.6923502402810371</v>
      </c>
      <c r="AF864" s="5">
        <f>AF$3*$W864+AF$4</f>
        <v>8.2406842494622836</v>
      </c>
      <c r="AG864" s="5">
        <f>AG$3*$W864+AG$4</f>
        <v>9.3155561080877991</v>
      </c>
      <c r="AH864" s="5">
        <f>AH$3*$W864+AH$4</f>
        <v>6.6822299595533057</v>
      </c>
      <c r="AI864" s="32">
        <f>50/(B864*24)</f>
        <v>10.577671910667629</v>
      </c>
      <c r="AJ864" s="5">
        <f>C864/6</f>
        <v>9.9941666666666666</v>
      </c>
      <c r="AK864" s="5">
        <f>100/(D864*24)</f>
        <v>8.7924078415175071</v>
      </c>
      <c r="AL864" s="5">
        <f>E864/12</f>
        <v>8.6661666666666672</v>
      </c>
      <c r="AM864" s="5">
        <f>160.934/(F864*24)</f>
        <v>7.6118718221591584</v>
      </c>
      <c r="AN864" s="5">
        <f>G864/24</f>
        <v>7.3825833333333328</v>
      </c>
    </row>
    <row r="865" spans="1:40" x14ac:dyDescent="0.2">
      <c r="A865" s="14">
        <v>242</v>
      </c>
      <c r="B865" s="6">
        <v>0.19718067411836859</v>
      </c>
      <c r="C865" s="5">
        <v>59.911999999999999</v>
      </c>
      <c r="D865" s="6">
        <f>100/(A865*$AK$3+$AK$4)/24</f>
        <v>0.47446121048963902</v>
      </c>
      <c r="E865" s="5">
        <v>103.90300000000001</v>
      </c>
      <c r="F865" s="6">
        <v>0.88194444444444453</v>
      </c>
      <c r="G865" s="5">
        <v>177.02799999999999</v>
      </c>
      <c r="H865" s="5">
        <v>295.05</v>
      </c>
      <c r="I865" s="5">
        <v>625.45500000000004</v>
      </c>
      <c r="K865" s="6">
        <f>K$4/X865/24</f>
        <v>0.26188704724491668</v>
      </c>
      <c r="L865" s="6">
        <f>L$4/Y865/24</f>
        <v>0.27032905832742576</v>
      </c>
      <c r="M865" s="6">
        <f>M$4/Z865/24</f>
        <v>0.24329125196772283</v>
      </c>
      <c r="N865" s="6">
        <f>N$4/AA865/24</f>
        <v>0.38224705689513733</v>
      </c>
      <c r="O865" s="6">
        <f>O$4/AB865/24</f>
        <v>0.33314580632459306</v>
      </c>
      <c r="P865" s="6">
        <f>P$4/AC865/24</f>
        <v>0.80098413397399415</v>
      </c>
      <c r="Q865" s="6">
        <f>Q$4/AD865/24</f>
        <v>0.40699817900073004</v>
      </c>
      <c r="R865" s="6">
        <f>R$4/AE865/24</f>
        <v>0.35514282106606471</v>
      </c>
      <c r="S865" s="6">
        <f>S$4/AF865/24</f>
        <v>0.50622695170940413</v>
      </c>
      <c r="T865" s="6">
        <f>T$4/AG865/24</f>
        <v>0.31347130471236173</v>
      </c>
      <c r="U865" s="6">
        <f t="shared" si="53"/>
        <v>0.46821829982530166</v>
      </c>
      <c r="W865" s="14">
        <v>242</v>
      </c>
      <c r="X865" s="5">
        <f t="shared" si="54"/>
        <v>10.071135734839954</v>
      </c>
      <c r="Y865" s="5">
        <f t="shared" si="54"/>
        <v>9.4021215565667013</v>
      </c>
      <c r="Z865" s="5">
        <f t="shared" si="54"/>
        <v>9.0769122007983682</v>
      </c>
      <c r="AA865" s="5">
        <f t="shared" si="52"/>
        <v>7.0852954508850967</v>
      </c>
      <c r="AB865" s="5">
        <f t="shared" si="52"/>
        <v>7.0039402839125131</v>
      </c>
      <c r="AC865" s="5">
        <f>AC$3*$W865+AC$4</f>
        <v>5.9822241957444815</v>
      </c>
      <c r="AD865" s="5">
        <f>AD$3*$W865+AD$4</f>
        <v>6.7567869879709388</v>
      </c>
      <c r="AE865" s="5">
        <f>AE$3*$W865+AE$4</f>
        <v>8.6819531479696241</v>
      </c>
      <c r="AF865" s="5">
        <f>AF$3*$W865+AF$4</f>
        <v>8.2308274037896574</v>
      </c>
      <c r="AG865" s="5">
        <f>AG$3*$W865+AG$4</f>
        <v>9.3044135868926574</v>
      </c>
      <c r="AH865" s="5">
        <f>AH$3*$W865+AH$4</f>
        <v>6.6742372119286628</v>
      </c>
      <c r="AI865" s="32">
        <f>50/(B865*24)</f>
        <v>10.565606100335662</v>
      </c>
      <c r="AJ865" s="5">
        <f>C865/6</f>
        <v>9.9853333333333332</v>
      </c>
      <c r="AK865" s="5">
        <f>100/(D865*24)</f>
        <v>8.7818910683271874</v>
      </c>
      <c r="AL865" s="5">
        <f>E865/12</f>
        <v>8.6585833333333344</v>
      </c>
      <c r="AM865" s="5">
        <f>160.934/(F865*24)</f>
        <v>7.6031811023622042</v>
      </c>
      <c r="AN865" s="5">
        <f>G865/24</f>
        <v>7.3761666666666663</v>
      </c>
    </row>
    <row r="866" spans="1:40" x14ac:dyDescent="0.2">
      <c r="A866" s="14">
        <v>241</v>
      </c>
      <c r="B866" s="6">
        <v>0.19740610980626705</v>
      </c>
      <c r="C866" s="5">
        <v>59.857999999999997</v>
      </c>
      <c r="D866" s="6">
        <f>100/(A866*$AK$3+$AK$4)/24</f>
        <v>0.47503008382355771</v>
      </c>
      <c r="E866" s="5">
        <v>103.81100000000001</v>
      </c>
      <c r="F866" s="6">
        <v>0.88225694444444447</v>
      </c>
      <c r="G866" s="5">
        <v>176.875</v>
      </c>
      <c r="H866" s="5">
        <v>294.798</v>
      </c>
      <c r="I866" s="5">
        <v>624.94399999999996</v>
      </c>
      <c r="K866" s="6">
        <f>K$4/X866/24</f>
        <v>0.26218646140865937</v>
      </c>
      <c r="L866" s="6">
        <f>L$4/Y866/24</f>
        <v>0.27063812420061778</v>
      </c>
      <c r="M866" s="6">
        <f>M$4/Z866/24</f>
        <v>0.24356940565084748</v>
      </c>
      <c r="N866" s="6">
        <f>N$4/AA866/24</f>
        <v>0.38268407806165694</v>
      </c>
      <c r="O866" s="6">
        <f>O$4/AB866/24</f>
        <v>0.33352669027457993</v>
      </c>
      <c r="P866" s="6">
        <f>P$4/AC866/24</f>
        <v>0.80194450439972309</v>
      </c>
      <c r="Q866" s="6">
        <f>Q$4/AD866/24</f>
        <v>0.40748616496432039</v>
      </c>
      <c r="R866" s="6">
        <f>R$4/AE866/24</f>
        <v>0.35556863307381276</v>
      </c>
      <c r="S866" s="6">
        <f>S$4/AF866/24</f>
        <v>0.50683391178827175</v>
      </c>
      <c r="T866" s="6">
        <f>T$4/AG866/24</f>
        <v>0.31384715306889138</v>
      </c>
      <c r="U866" s="6">
        <f t="shared" si="53"/>
        <v>0.46877968798377406</v>
      </c>
      <c r="W866" s="14">
        <v>241</v>
      </c>
      <c r="X866" s="5">
        <f t="shared" si="54"/>
        <v>10.059634604431524</v>
      </c>
      <c r="Y866" s="5">
        <f t="shared" si="54"/>
        <v>9.3913844332684917</v>
      </c>
      <c r="Z866" s="5">
        <f t="shared" si="54"/>
        <v>9.0665464631421777</v>
      </c>
      <c r="AA866" s="5">
        <f t="shared" si="52"/>
        <v>7.0772041184764802</v>
      </c>
      <c r="AB866" s="5">
        <f t="shared" si="52"/>
        <v>6.9959418582434525</v>
      </c>
      <c r="AC866" s="5">
        <f>AC$3*$W866+AC$4</f>
        <v>5.9750601698472359</v>
      </c>
      <c r="AD866" s="5">
        <f>AD$3*$W866+AD$4</f>
        <v>6.7486953826783074</v>
      </c>
      <c r="AE866" s="5">
        <f>AE$3*$W866+AE$4</f>
        <v>8.6715560556582112</v>
      </c>
      <c r="AF866" s="5">
        <f>AF$3*$W866+AF$4</f>
        <v>8.2209705581170311</v>
      </c>
      <c r="AG866" s="5">
        <f>AG$3*$W866+AG$4</f>
        <v>9.2932710656975139</v>
      </c>
      <c r="AH866" s="5">
        <f>AH$3*$W866+AH$4</f>
        <v>6.6662444643040208</v>
      </c>
      <c r="AI866" s="32">
        <f>50/(B866*24)</f>
        <v>10.553540290003697</v>
      </c>
      <c r="AJ866" s="5">
        <f>C866/6</f>
        <v>9.9763333333333328</v>
      </c>
      <c r="AK866" s="5">
        <f>100/(D866*24)</f>
        <v>8.7713742951368694</v>
      </c>
      <c r="AL866" s="5">
        <f>E866/12</f>
        <v>8.6509166666666673</v>
      </c>
      <c r="AM866" s="5">
        <f>160.934/(F866*24)</f>
        <v>7.6004880160573016</v>
      </c>
      <c r="AN866" s="5">
        <f>G866/24</f>
        <v>7.369791666666667</v>
      </c>
    </row>
    <row r="867" spans="1:40" x14ac:dyDescent="0.2">
      <c r="A867" s="14">
        <v>240</v>
      </c>
      <c r="B867" s="6">
        <v>0.1976320615631951</v>
      </c>
      <c r="C867" s="5">
        <v>59.805</v>
      </c>
      <c r="D867" s="6">
        <f>100/(A867*$AK$3+$AK$4)/24</f>
        <v>0.47560032293972138</v>
      </c>
      <c r="E867" s="5">
        <v>103.71899999999999</v>
      </c>
      <c r="F867" s="6">
        <v>0.88395833333333329</v>
      </c>
      <c r="G867" s="5">
        <v>176.721</v>
      </c>
      <c r="H867" s="5">
        <v>294.54599999999999</v>
      </c>
      <c r="I867" s="5">
        <v>624.43399999999997</v>
      </c>
      <c r="K867" s="6">
        <f>K$4/X867/24</f>
        <v>0.26248656099350071</v>
      </c>
      <c r="L867" s="6">
        <f>L$4/Y867/24</f>
        <v>0.27094789758967269</v>
      </c>
      <c r="M867" s="6">
        <f>M$4/Z867/24</f>
        <v>0.24384819608542282</v>
      </c>
      <c r="N867" s="6">
        <f>N$4/AA867/24</f>
        <v>0.38312209966023497</v>
      </c>
      <c r="O867" s="6">
        <f>O$4/AB867/24</f>
        <v>0.33390844614689758</v>
      </c>
      <c r="P867" s="6">
        <f>P$4/AC867/24</f>
        <v>0.80290718053534871</v>
      </c>
      <c r="Q867" s="6">
        <f>Q$4/AD867/24</f>
        <v>0.40797532251132845</v>
      </c>
      <c r="R867" s="6">
        <f>R$4/AE867/24</f>
        <v>0.35599546739434146</v>
      </c>
      <c r="S867" s="6">
        <f>S$4/AF867/24</f>
        <v>0.50744232909012676</v>
      </c>
      <c r="T867" s="6">
        <f>T$4/AG867/24</f>
        <v>0.31422390378273241</v>
      </c>
      <c r="U867" s="6">
        <f t="shared" si="53"/>
        <v>0.46934242395367237</v>
      </c>
      <c r="W867" s="14">
        <v>240</v>
      </c>
      <c r="X867" s="5">
        <f t="shared" si="54"/>
        <v>10.048133474023096</v>
      </c>
      <c r="Y867" s="5">
        <f t="shared" si="54"/>
        <v>9.3806473099702821</v>
      </c>
      <c r="Z867" s="5">
        <f t="shared" si="54"/>
        <v>9.0561807254859854</v>
      </c>
      <c r="AA867" s="5">
        <f t="shared" si="52"/>
        <v>7.0691127860678638</v>
      </c>
      <c r="AB867" s="5">
        <f t="shared" si="52"/>
        <v>6.9879434325743928</v>
      </c>
      <c r="AC867" s="5">
        <f>AC$3*$W867+AC$4</f>
        <v>5.9678961439499911</v>
      </c>
      <c r="AD867" s="5">
        <f>AD$3*$W867+AD$4</f>
        <v>6.740603777385676</v>
      </c>
      <c r="AE867" s="5">
        <f>AE$3*$W867+AE$4</f>
        <v>8.6611589633467982</v>
      </c>
      <c r="AF867" s="5">
        <f>AF$3*$W867+AF$4</f>
        <v>8.2111137124444049</v>
      </c>
      <c r="AG867" s="5">
        <f>AG$3*$W867+AG$4</f>
        <v>9.2821285445023705</v>
      </c>
      <c r="AH867" s="5">
        <f>AH$3*$W867+AH$4</f>
        <v>6.6582517166793789</v>
      </c>
      <c r="AI867" s="32">
        <f>50/(B867*24)</f>
        <v>10.541474479671731</v>
      </c>
      <c r="AJ867" s="5">
        <f>C867/6</f>
        <v>9.9674999999999994</v>
      </c>
      <c r="AK867" s="5">
        <f>100/(D867*24)</f>
        <v>8.7608575219465514</v>
      </c>
      <c r="AL867" s="5">
        <f>E867/12</f>
        <v>8.6432500000000001</v>
      </c>
      <c r="AM867" s="5">
        <f>160.934/(F867*24)</f>
        <v>7.5858590619844453</v>
      </c>
      <c r="AN867" s="5">
        <f>G867/24</f>
        <v>7.3633750000000004</v>
      </c>
    </row>
    <row r="868" spans="1:40" x14ac:dyDescent="0.2">
      <c r="A868" s="14">
        <v>239</v>
      </c>
      <c r="B868" s="6">
        <v>0.19785853116326677</v>
      </c>
      <c r="C868" s="5">
        <v>59.750999999999998</v>
      </c>
      <c r="D868" s="6">
        <f>100/(A868*$AK$3+$AK$4)/24</f>
        <v>0.47617193276260861</v>
      </c>
      <c r="E868" s="5">
        <v>103.628</v>
      </c>
      <c r="F868" s="6">
        <v>0.88497685185185182</v>
      </c>
      <c r="G868" s="5">
        <v>176.56700000000001</v>
      </c>
      <c r="H868" s="5">
        <v>294.29399999999998</v>
      </c>
      <c r="I868" s="5">
        <v>623.923</v>
      </c>
      <c r="K868" s="6">
        <f>K$4/X868/24</f>
        <v>0.26278734835574452</v>
      </c>
      <c r="L868" s="6">
        <f>L$4/Y868/24</f>
        <v>0.27125838092685017</v>
      </c>
      <c r="M868" s="6">
        <f>M$4/Z868/24</f>
        <v>0.24412762546043856</v>
      </c>
      <c r="N868" s="6">
        <f>N$4/AA868/24</f>
        <v>0.38356112513010254</v>
      </c>
      <c r="O868" s="6">
        <f>O$4/AB868/24</f>
        <v>0.33429107693899346</v>
      </c>
      <c r="P868" s="6">
        <f>P$4/AC868/24</f>
        <v>0.80387217069436268</v>
      </c>
      <c r="Q868" s="6">
        <f>Q$4/AD868/24</f>
        <v>0.40846565586602762</v>
      </c>
      <c r="R868" s="6">
        <f>R$4/AE868/24</f>
        <v>0.35642332771371249</v>
      </c>
      <c r="S868" s="6">
        <f>S$4/AF868/24</f>
        <v>0.50805220886914759</v>
      </c>
      <c r="T868" s="6">
        <f>T$4/AG868/24</f>
        <v>0.31460156010743368</v>
      </c>
      <c r="U868" s="6">
        <f t="shared" si="53"/>
        <v>0.46990651259467953</v>
      </c>
      <c r="W868" s="14">
        <v>239</v>
      </c>
      <c r="X868" s="5">
        <f t="shared" si="54"/>
        <v>10.036632343614666</v>
      </c>
      <c r="Y868" s="5">
        <f t="shared" si="54"/>
        <v>9.3699101866720724</v>
      </c>
      <c r="Z868" s="5">
        <f t="shared" si="54"/>
        <v>9.0458149878297931</v>
      </c>
      <c r="AA868" s="5">
        <f t="shared" si="52"/>
        <v>7.0610214536592482</v>
      </c>
      <c r="AB868" s="5">
        <f t="shared" si="52"/>
        <v>6.9799450069053321</v>
      </c>
      <c r="AC868" s="5">
        <f>AC$3*$W868+AC$4</f>
        <v>5.9607321180527455</v>
      </c>
      <c r="AD868" s="5">
        <f>AD$3*$W868+AD$4</f>
        <v>6.7325121720930454</v>
      </c>
      <c r="AE868" s="5">
        <f>AE$3*$W868+AE$4</f>
        <v>8.6507618710353853</v>
      </c>
      <c r="AF868" s="5">
        <f>AF$3*$W868+AF$4</f>
        <v>8.2012568667717787</v>
      </c>
      <c r="AG868" s="5">
        <f>AG$3*$W868+AG$4</f>
        <v>9.2709860233072288</v>
      </c>
      <c r="AH868" s="5">
        <f>AH$3*$W868+AH$4</f>
        <v>6.650258969054736</v>
      </c>
      <c r="AI868" s="32">
        <f>50/(B868*24)</f>
        <v>10.529408669339766</v>
      </c>
      <c r="AJ868" s="5">
        <f>C868/6</f>
        <v>9.958499999999999</v>
      </c>
      <c r="AK868" s="5">
        <f>100/(D868*24)</f>
        <v>8.7503407487562317</v>
      </c>
      <c r="AL868" s="5">
        <f>E868/12</f>
        <v>8.6356666666666673</v>
      </c>
      <c r="AM868" s="5">
        <f>160.934/(F868*24)</f>
        <v>7.5771285082786219</v>
      </c>
      <c r="AN868" s="5">
        <f>G868/24</f>
        <v>7.3569583333333339</v>
      </c>
    </row>
    <row r="869" spans="1:40" x14ac:dyDescent="0.2">
      <c r="A869" s="14">
        <v>238</v>
      </c>
      <c r="B869" s="6">
        <v>0.19808552038873758</v>
      </c>
      <c r="C869" s="5">
        <v>59.698</v>
      </c>
      <c r="D869" s="6">
        <f>100/(A869*$AK$3+$AK$4)/24</f>
        <v>0.47674491824040094</v>
      </c>
      <c r="E869" s="5">
        <v>103.536</v>
      </c>
      <c r="F869" s="6">
        <v>0.88598379629629631</v>
      </c>
      <c r="G869" s="5">
        <v>176.41399999999999</v>
      </c>
      <c r="H869" s="5">
        <v>294.04300000000001</v>
      </c>
      <c r="I869" s="5">
        <v>623.41200000000003</v>
      </c>
      <c r="K869" s="6">
        <f>K$4/X869/24</f>
        <v>0.26308882586250709</v>
      </c>
      <c r="L869" s="6">
        <f>L$4/Y869/24</f>
        <v>0.27156957665557135</v>
      </c>
      <c r="M869" s="6">
        <f>M$4/Z869/24</f>
        <v>0.24440769597492937</v>
      </c>
      <c r="N869" s="6">
        <f>N$4/AA869/24</f>
        <v>0.38400115792627321</v>
      </c>
      <c r="O869" s="6">
        <f>O$4/AB869/24</f>
        <v>0.33467458566206981</v>
      </c>
      <c r="P869" s="6">
        <f>P$4/AC869/24</f>
        <v>0.80483948323027155</v>
      </c>
      <c r="Q869" s="6">
        <f>Q$4/AD869/24</f>
        <v>0.40895716927302389</v>
      </c>
      <c r="R869" s="6">
        <f>R$4/AE869/24</f>
        <v>0.35685221773572923</v>
      </c>
      <c r="S869" s="6">
        <f>S$4/AF869/24</f>
        <v>0.50866355640480221</v>
      </c>
      <c r="T869" s="6">
        <f>T$4/AG869/24</f>
        <v>0.31498012531220443</v>
      </c>
      <c r="U869" s="6">
        <f t="shared" si="53"/>
        <v>0.4704719587898693</v>
      </c>
      <c r="W869" s="14">
        <v>238</v>
      </c>
      <c r="X869" s="5">
        <f t="shared" si="54"/>
        <v>10.025131213206237</v>
      </c>
      <c r="Y869" s="5">
        <f t="shared" si="54"/>
        <v>9.3591730633738628</v>
      </c>
      <c r="Z869" s="5">
        <f t="shared" si="54"/>
        <v>9.0354492501736026</v>
      </c>
      <c r="AA869" s="5">
        <f t="shared" si="52"/>
        <v>7.0529301212506326</v>
      </c>
      <c r="AB869" s="5">
        <f t="shared" si="52"/>
        <v>6.9719465812362724</v>
      </c>
      <c r="AC869" s="5">
        <f>AC$3*$W869+AC$4</f>
        <v>5.9535680921555008</v>
      </c>
      <c r="AD869" s="5">
        <f>AD$3*$W869+AD$4</f>
        <v>6.7244205668004131</v>
      </c>
      <c r="AE869" s="5">
        <f>AE$3*$W869+AE$4</f>
        <v>8.6403647787239723</v>
      </c>
      <c r="AF869" s="5">
        <f>AF$3*$W869+AF$4</f>
        <v>8.1914000210991524</v>
      </c>
      <c r="AG869" s="5">
        <f>AG$3*$W869+AG$4</f>
        <v>9.2598435021120853</v>
      </c>
      <c r="AH869" s="5">
        <f>AH$3*$W869+AH$4</f>
        <v>6.642266221430094</v>
      </c>
      <c r="AI869" s="32">
        <f>50/(B869*24)</f>
        <v>10.517342859007801</v>
      </c>
      <c r="AJ869" s="5">
        <f>C869/6</f>
        <v>9.9496666666666673</v>
      </c>
      <c r="AK869" s="5">
        <f>100/(D869*24)</f>
        <v>8.739823975565912</v>
      </c>
      <c r="AL869" s="5">
        <f>E869/12</f>
        <v>8.6280000000000001</v>
      </c>
      <c r="AM869" s="5">
        <f>160.934/(F869*24)</f>
        <v>7.5685168976733861</v>
      </c>
      <c r="AN869" s="5">
        <f>G869/24</f>
        <v>7.3505833333333328</v>
      </c>
    </row>
    <row r="870" spans="1:40" x14ac:dyDescent="0.2">
      <c r="A870" s="14">
        <v>237</v>
      </c>
      <c r="B870" s="6">
        <v>0.19831303103005099</v>
      </c>
      <c r="C870" s="5">
        <v>59.643999999999998</v>
      </c>
      <c r="D870" s="6">
        <f>100/(A870*$AK$3+$AK$4)/24</f>
        <v>0.47731928434512533</v>
      </c>
      <c r="E870" s="5">
        <v>103.44499999999999</v>
      </c>
      <c r="F870" s="6">
        <v>0.88700231481481484</v>
      </c>
      <c r="G870" s="5">
        <v>176.26</v>
      </c>
      <c r="H870" s="5">
        <v>293.791</v>
      </c>
      <c r="I870" s="5">
        <v>622.90200000000004</v>
      </c>
      <c r="K870" s="6">
        <f>K$4/X870/24</f>
        <v>0.26339099589177978</v>
      </c>
      <c r="L870" s="6">
        <f>L$4/Y870/24</f>
        <v>0.27188148723048294</v>
      </c>
      <c r="M870" s="6">
        <f>M$4/Z870/24</f>
        <v>0.24468840983803286</v>
      </c>
      <c r="N870" s="6">
        <f>N$4/AA870/24</f>
        <v>0.38444220151963354</v>
      </c>
      <c r="O870" s="6">
        <f>O$4/AB870/24</f>
        <v>0.33505897534116319</v>
      </c>
      <c r="P870" s="6">
        <f>P$4/AC870/24</f>
        <v>0.80580912653683801</v>
      </c>
      <c r="Q870" s="6">
        <f>Q$4/AD870/24</f>
        <v>0.40944986699737806</v>
      </c>
      <c r="R870" s="6">
        <f>R$4/AE870/24</f>
        <v>0.35728214118204443</v>
      </c>
      <c r="S870" s="6">
        <f>S$4/AF870/24</f>
        <v>0.5092763770020009</v>
      </c>
      <c r="T870" s="6">
        <f>T$4/AG870/24</f>
        <v>0.31535960268200819</v>
      </c>
      <c r="U870" s="6">
        <f t="shared" si="53"/>
        <v>0.47103876744584733</v>
      </c>
      <c r="W870" s="14">
        <v>237</v>
      </c>
      <c r="X870" s="5">
        <f t="shared" si="54"/>
        <v>10.013630082797807</v>
      </c>
      <c r="Y870" s="5">
        <f t="shared" si="54"/>
        <v>9.3484359400756531</v>
      </c>
      <c r="Z870" s="5">
        <f t="shared" si="54"/>
        <v>9.0250835125174103</v>
      </c>
      <c r="AA870" s="5">
        <f t="shared" ref="AA870:AB905" si="55">AA$3*$W870+AA$4</f>
        <v>7.0448387888420161</v>
      </c>
      <c r="AB870" s="5">
        <f t="shared" si="55"/>
        <v>6.9639481555672127</v>
      </c>
      <c r="AC870" s="5">
        <f>AC$3*$W870+AC$4</f>
        <v>5.9464040662582551</v>
      </c>
      <c r="AD870" s="5">
        <f>AD$3*$W870+AD$4</f>
        <v>6.7163289615077826</v>
      </c>
      <c r="AE870" s="5">
        <f>AE$3*$W870+AE$4</f>
        <v>8.6299676864125594</v>
      </c>
      <c r="AF870" s="5">
        <f>AF$3*$W870+AF$4</f>
        <v>8.1815431754265262</v>
      </c>
      <c r="AG870" s="5">
        <f>AG$3*$W870+AG$4</f>
        <v>9.2487009809169436</v>
      </c>
      <c r="AH870" s="5">
        <f>AH$3*$W870+AH$4</f>
        <v>6.6342734738054521</v>
      </c>
      <c r="AI870" s="32">
        <f>50/(B870*24)</f>
        <v>10.505277048675834</v>
      </c>
      <c r="AJ870" s="5">
        <f>C870/6</f>
        <v>9.940666666666667</v>
      </c>
      <c r="AK870" s="5">
        <f>100/(D870*24)</f>
        <v>8.729307202375594</v>
      </c>
      <c r="AL870" s="5">
        <f>E870/12</f>
        <v>8.6204166666666655</v>
      </c>
      <c r="AM870" s="5">
        <f>160.934/(F870*24)</f>
        <v>7.5598261936140503</v>
      </c>
      <c r="AN870" s="5">
        <f>G870/24</f>
        <v>7.3441666666666663</v>
      </c>
    </row>
    <row r="871" spans="1:40" x14ac:dyDescent="0.2">
      <c r="A871" s="14">
        <v>236</v>
      </c>
      <c r="B871" s="6">
        <v>0.19854106488588552</v>
      </c>
      <c r="C871" s="5">
        <v>59.591000000000001</v>
      </c>
      <c r="D871" s="6">
        <f>100/(A871*$AK$3+$AK$4)/24</f>
        <v>0.47789503607279832</v>
      </c>
      <c r="E871" s="5">
        <v>103.35299999999999</v>
      </c>
      <c r="F871" s="6">
        <v>0.88802083333333337</v>
      </c>
      <c r="G871" s="5">
        <v>176.10599999999999</v>
      </c>
      <c r="H871" s="5">
        <v>293.53899999999999</v>
      </c>
      <c r="I871" s="5">
        <v>622.39099999999996</v>
      </c>
      <c r="K871" s="6">
        <f>K$4/X871/24</f>
        <v>0.26369386083249163</v>
      </c>
      <c r="L871" s="6">
        <f>L$4/Y871/24</f>
        <v>0.27219411511752184</v>
      </c>
      <c r="M871" s="6">
        <f>M$4/Z871/24</f>
        <v>0.24496976926904745</v>
      </c>
      <c r="N871" s="6">
        <f>N$4/AA871/24</f>
        <v>0.38488425939703425</v>
      </c>
      <c r="O871" s="6">
        <f>O$4/AB871/24</f>
        <v>0.33544424901522363</v>
      </c>
      <c r="P871" s="6">
        <f>P$4/AC871/24</f>
        <v>0.80678110904832367</v>
      </c>
      <c r="Q871" s="6">
        <f>Q$4/AD871/24</f>
        <v>0.4099437533247296</v>
      </c>
      <c r="R871" s="6">
        <f>R$4/AE871/24</f>
        <v>0.35771310179226684</v>
      </c>
      <c r="S871" s="6">
        <f>S$4/AF871/24</f>
        <v>0.50989067599124926</v>
      </c>
      <c r="T871" s="6">
        <f>T$4/AG871/24</f>
        <v>0.31573999551765819</v>
      </c>
      <c r="U871" s="6">
        <f t="shared" si="53"/>
        <v>0.47160694349289317</v>
      </c>
      <c r="W871" s="14">
        <v>236</v>
      </c>
      <c r="X871" s="5">
        <f t="shared" si="54"/>
        <v>10.002128952389377</v>
      </c>
      <c r="Y871" s="5">
        <f t="shared" si="54"/>
        <v>9.3376988167774435</v>
      </c>
      <c r="Z871" s="5">
        <f t="shared" si="54"/>
        <v>9.0147177748612179</v>
      </c>
      <c r="AA871" s="5">
        <f t="shared" si="55"/>
        <v>7.0367474564333996</v>
      </c>
      <c r="AB871" s="5">
        <f t="shared" si="55"/>
        <v>6.955949729898153</v>
      </c>
      <c r="AC871" s="5">
        <f>AC$3*$W871+AC$4</f>
        <v>5.9392400403610104</v>
      </c>
      <c r="AD871" s="5">
        <f>AD$3*$W871+AD$4</f>
        <v>6.7082373562151512</v>
      </c>
      <c r="AE871" s="5">
        <f>AE$3*$W871+AE$4</f>
        <v>8.6195705941011465</v>
      </c>
      <c r="AF871" s="5">
        <f>AF$3*$W871+AF$4</f>
        <v>8.1716863297539</v>
      </c>
      <c r="AG871" s="5">
        <f>AG$3*$W871+AG$4</f>
        <v>9.2375584597218001</v>
      </c>
      <c r="AH871" s="5">
        <f>AH$3*$W871+AH$4</f>
        <v>6.6262807261808092</v>
      </c>
      <c r="AI871" s="32">
        <f>50/(B871*24)</f>
        <v>10.49321123834387</v>
      </c>
      <c r="AJ871" s="5">
        <f>C871/6</f>
        <v>9.9318333333333335</v>
      </c>
      <c r="AK871" s="5">
        <f>100/(D871*24)</f>
        <v>8.718790429185276</v>
      </c>
      <c r="AL871" s="5">
        <f>E871/12</f>
        <v>8.6127500000000001</v>
      </c>
      <c r="AM871" s="5">
        <f>160.934/(F871*24)</f>
        <v>7.5511554252199415</v>
      </c>
      <c r="AN871" s="5">
        <f>G871/24</f>
        <v>7.3377499999999998</v>
      </c>
    </row>
    <row r="872" spans="1:40" x14ac:dyDescent="0.2">
      <c r="A872" s="14">
        <v>235</v>
      </c>
      <c r="B872" s="6">
        <v>0.19876962376320223</v>
      </c>
      <c r="C872" s="5">
        <v>59.536999999999999</v>
      </c>
      <c r="D872" s="6">
        <f>100/(A872*$AK$3+$AK$4)/24</f>
        <v>0.47847217844357098</v>
      </c>
      <c r="E872" s="5">
        <v>103.262</v>
      </c>
      <c r="F872" s="6">
        <v>0.88905092592592594</v>
      </c>
      <c r="G872" s="5">
        <v>175.953</v>
      </c>
      <c r="H872" s="5">
        <v>293.28699999999998</v>
      </c>
      <c r="I872" s="5">
        <v>621.88</v>
      </c>
      <c r="K872" s="6">
        <f>K$4/X872/24</f>
        <v>0.26399742308457197</v>
      </c>
      <c r="L872" s="6">
        <f>L$4/Y872/24</f>
        <v>0.27250746279397975</v>
      </c>
      <c r="M872" s="6">
        <f>M$4/Z872/24</f>
        <v>0.24525177649749078</v>
      </c>
      <c r="N872" s="6">
        <f>N$4/AA872/24</f>
        <v>0.38532733506138211</v>
      </c>
      <c r="O872" s="6">
        <f>O$4/AB872/24</f>
        <v>0.33583040973719475</v>
      </c>
      <c r="P872" s="6">
        <f>P$4/AC872/24</f>
        <v>0.80775543923973359</v>
      </c>
      <c r="Q872" s="6">
        <f>Q$4/AD872/24</f>
        <v>0.41043883256142033</v>
      </c>
      <c r="R872" s="6">
        <f>R$4/AE872/24</f>
        <v>0.3581451033240704</v>
      </c>
      <c r="S872" s="6">
        <f>S$4/AF872/24</f>
        <v>0.51050645872880329</v>
      </c>
      <c r="T872" s="6">
        <f>T$4/AG872/24</f>
        <v>0.31612130713591285</v>
      </c>
      <c r="U872" s="6">
        <f t="shared" si="53"/>
        <v>0.47217649188510286</v>
      </c>
      <c r="W872" s="14">
        <v>235</v>
      </c>
      <c r="X872" s="5">
        <f t="shared" si="54"/>
        <v>9.9906278219809472</v>
      </c>
      <c r="Y872" s="5">
        <f t="shared" si="54"/>
        <v>9.3269616934792339</v>
      </c>
      <c r="Z872" s="5">
        <f t="shared" si="54"/>
        <v>9.0043520372050274</v>
      </c>
      <c r="AA872" s="5">
        <f t="shared" si="55"/>
        <v>7.028656124024784</v>
      </c>
      <c r="AB872" s="5">
        <f t="shared" si="55"/>
        <v>6.9479513042290932</v>
      </c>
      <c r="AC872" s="5">
        <f>AC$3*$W872+AC$4</f>
        <v>5.9320760144637648</v>
      </c>
      <c r="AD872" s="5">
        <f>AD$3*$W872+AD$4</f>
        <v>6.7001457509225197</v>
      </c>
      <c r="AE872" s="5">
        <f>AE$3*$W872+AE$4</f>
        <v>8.6091735017897335</v>
      </c>
      <c r="AF872" s="5">
        <f>AF$3*$W872+AF$4</f>
        <v>8.1618294840812737</v>
      </c>
      <c r="AG872" s="5">
        <f>AG$3*$W872+AG$4</f>
        <v>9.2264159385266566</v>
      </c>
      <c r="AH872" s="5">
        <f>AH$3*$W872+AH$4</f>
        <v>6.6182879785561672</v>
      </c>
      <c r="AI872" s="32">
        <f>50/(B872*24)</f>
        <v>10.481145428011903</v>
      </c>
      <c r="AJ872" s="5">
        <f>C872/6</f>
        <v>9.9228333333333332</v>
      </c>
      <c r="AK872" s="5">
        <f>100/(D872*24)</f>
        <v>8.7082736559949563</v>
      </c>
      <c r="AL872" s="5">
        <f>E872/12</f>
        <v>8.6051666666666673</v>
      </c>
      <c r="AM872" s="5">
        <f>160.934/(F872*24)</f>
        <v>7.5424063321790289</v>
      </c>
      <c r="AN872" s="5">
        <f>G872/24</f>
        <v>7.3313750000000004</v>
      </c>
    </row>
    <row r="873" spans="1:40" x14ac:dyDescent="0.2">
      <c r="A873" s="14">
        <v>234</v>
      </c>
      <c r="B873" s="6">
        <v>0.19899870947729237</v>
      </c>
      <c r="C873" s="5">
        <v>59.484000000000002</v>
      </c>
      <c r="D873" s="6">
        <f>100/(A873*$AK$3+$AK$4)/24</f>
        <v>0.47905071650187381</v>
      </c>
      <c r="E873" s="5">
        <v>103.17</v>
      </c>
      <c r="F873" s="6">
        <v>0.89006944444444447</v>
      </c>
      <c r="G873" s="5">
        <v>175.79900000000001</v>
      </c>
      <c r="H873" s="5">
        <v>293.03500000000003</v>
      </c>
      <c r="I873" s="5">
        <v>621.37</v>
      </c>
      <c r="K873" s="6">
        <f>K$4/X873/24</f>
        <v>0.26430168505901402</v>
      </c>
      <c r="L873" s="6">
        <f>L$4/Y873/24</f>
        <v>0.27282153274856913</v>
      </c>
      <c r="M873" s="6">
        <f>M$4/Z873/24</f>
        <v>0.24553443376315906</v>
      </c>
      <c r="N873" s="6">
        <f>N$4/AA873/24</f>
        <v>0.38577143203173292</v>
      </c>
      <c r="O873" s="6">
        <f>O$4/AB873/24</f>
        <v>0.3362174605740948</v>
      </c>
      <c r="P873" s="6">
        <f>P$4/AC873/24</f>
        <v>0.80873212562706243</v>
      </c>
      <c r="Q873" s="6">
        <f>Q$4/AD873/24</f>
        <v>0.41093510903462011</v>
      </c>
      <c r="R873" s="6">
        <f>R$4/AE873/24</f>
        <v>0.3585781495533033</v>
      </c>
      <c r="S873" s="6">
        <f>S$4/AF873/24</f>
        <v>0.51112373059682459</v>
      </c>
      <c r="T873" s="6">
        <f>T$4/AG873/24</f>
        <v>0.31650354086957211</v>
      </c>
      <c r="U873" s="6">
        <f t="shared" si="53"/>
        <v>0.47274741760053335</v>
      </c>
      <c r="W873" s="14">
        <v>234</v>
      </c>
      <c r="X873" s="5">
        <f t="shared" si="54"/>
        <v>9.9791266915725174</v>
      </c>
      <c r="Y873" s="5">
        <f t="shared" si="54"/>
        <v>9.3162245701810242</v>
      </c>
      <c r="Z873" s="5">
        <f t="shared" si="54"/>
        <v>8.9939862995488351</v>
      </c>
      <c r="AA873" s="5">
        <f t="shared" si="55"/>
        <v>7.0205647916161675</v>
      </c>
      <c r="AB873" s="5">
        <f t="shared" si="55"/>
        <v>6.9399528785600326</v>
      </c>
      <c r="AC873" s="5">
        <f>AC$3*$W873+AC$4</f>
        <v>5.92491198856652</v>
      </c>
      <c r="AD873" s="5">
        <f>AD$3*$W873+AD$4</f>
        <v>6.6920541456298883</v>
      </c>
      <c r="AE873" s="5">
        <f>AE$3*$W873+AE$4</f>
        <v>8.5987764094783206</v>
      </c>
      <c r="AF873" s="5">
        <f>AF$3*$W873+AF$4</f>
        <v>8.1519726384086475</v>
      </c>
      <c r="AG873" s="5">
        <f>AG$3*$W873+AG$4</f>
        <v>9.2152734173315149</v>
      </c>
      <c r="AH873" s="5">
        <f>AH$3*$W873+AH$4</f>
        <v>6.6102952309315253</v>
      </c>
      <c r="AI873" s="32">
        <f>50/(B873*24)</f>
        <v>10.46907961767994</v>
      </c>
      <c r="AJ873" s="5">
        <f>C873/6</f>
        <v>9.9139999999999997</v>
      </c>
      <c r="AK873" s="5">
        <f>100/(D873*24)</f>
        <v>8.6977568828046383</v>
      </c>
      <c r="AL873" s="5">
        <f>E873/12</f>
        <v>8.5975000000000001</v>
      </c>
      <c r="AM873" s="5">
        <f>160.934/(F873*24)</f>
        <v>7.533775454474525</v>
      </c>
      <c r="AN873" s="5">
        <f>G873/24</f>
        <v>7.3249583333333339</v>
      </c>
    </row>
    <row r="874" spans="1:40" x14ac:dyDescent="0.2">
      <c r="A874" s="14">
        <v>233</v>
      </c>
      <c r="B874" s="6">
        <v>0.19922832385182557</v>
      </c>
      <c r="C874" s="5">
        <v>59.43</v>
      </c>
      <c r="D874" s="6">
        <f>100/(A874*$AK$3+$AK$4)/24</f>
        <v>0.4796306553165654</v>
      </c>
      <c r="E874" s="5">
        <v>103.07899999999999</v>
      </c>
      <c r="F874" s="6">
        <v>0.89109953703703704</v>
      </c>
      <c r="G874" s="5">
        <v>175.64599999999999</v>
      </c>
      <c r="H874" s="5">
        <v>292.78399999999999</v>
      </c>
      <c r="I874" s="5">
        <v>620.85900000000004</v>
      </c>
      <c r="K874" s="6">
        <f>K$4/X874/24</f>
        <v>0.26460664917793869</v>
      </c>
      <c r="L874" s="6">
        <f>L$4/Y874/24</f>
        <v>0.27313632748148869</v>
      </c>
      <c r="M874" s="6">
        <f>M$4/Z874/24</f>
        <v>0.24581774331618564</v>
      </c>
      <c r="N874" s="6">
        <f>N$4/AA874/24</f>
        <v>0.38621655384338377</v>
      </c>
      <c r="O874" s="6">
        <f>O$4/AB874/24</f>
        <v>0.33660540460709698</v>
      </c>
      <c r="P874" s="6">
        <f>P$4/AC874/24</f>
        <v>0.80971117676754278</v>
      </c>
      <c r="Q874" s="6">
        <f>Q$4/AD874/24</f>
        <v>0.41143258709245273</v>
      </c>
      <c r="R874" s="6">
        <f>R$4/AE874/24</f>
        <v>0.35901224427409756</v>
      </c>
      <c r="S874" s="6">
        <f>S$4/AF874/24</f>
        <v>0.51174249700353724</v>
      </c>
      <c r="T874" s="6">
        <f>T$4/AG874/24</f>
        <v>0.31688670006757497</v>
      </c>
      <c r="U874" s="6">
        <f t="shared" si="53"/>
        <v>0.47331972564134733</v>
      </c>
      <c r="W874" s="14">
        <v>233</v>
      </c>
      <c r="X874" s="5">
        <f t="shared" si="54"/>
        <v>9.9676255611640876</v>
      </c>
      <c r="Y874" s="5">
        <f t="shared" si="54"/>
        <v>9.3054874468828146</v>
      </c>
      <c r="Z874" s="5">
        <f t="shared" si="54"/>
        <v>8.9836205618926446</v>
      </c>
      <c r="AA874" s="5">
        <f t="shared" si="55"/>
        <v>7.0124734592075519</v>
      </c>
      <c r="AB874" s="5">
        <f t="shared" si="55"/>
        <v>6.9319544528909729</v>
      </c>
      <c r="AC874" s="5">
        <f>AC$3*$W874+AC$4</f>
        <v>5.9177479626692744</v>
      </c>
      <c r="AD874" s="5">
        <f>AD$3*$W874+AD$4</f>
        <v>6.6839625403372569</v>
      </c>
      <c r="AE874" s="5">
        <f>AE$3*$W874+AE$4</f>
        <v>8.5883793171669076</v>
      </c>
      <c r="AF874" s="5">
        <f>AF$3*$W874+AF$4</f>
        <v>8.1421157927360213</v>
      </c>
      <c r="AG874" s="5">
        <f>AG$3*$W874+AG$4</f>
        <v>9.2041308961363715</v>
      </c>
      <c r="AH874" s="5">
        <f>AH$3*$W874+AH$4</f>
        <v>6.6023024833068824</v>
      </c>
      <c r="AI874" s="32">
        <f>50/(B874*24)</f>
        <v>10.457013807347971</v>
      </c>
      <c r="AJ874" s="5">
        <f>C874/6</f>
        <v>9.9049999999999994</v>
      </c>
      <c r="AK874" s="5">
        <f>100/(D874*24)</f>
        <v>8.6872401096143186</v>
      </c>
      <c r="AL874" s="5">
        <f>E874/12</f>
        <v>8.5899166666666655</v>
      </c>
      <c r="AM874" s="5">
        <f>160.934/(F874*24)</f>
        <v>7.5250665662220264</v>
      </c>
      <c r="AN874" s="5">
        <f>G874/24</f>
        <v>7.3185833333333328</v>
      </c>
    </row>
    <row r="875" spans="1:40" x14ac:dyDescent="0.2">
      <c r="A875" s="14">
        <v>232</v>
      </c>
      <c r="B875" s="6">
        <v>0.19945846871889797</v>
      </c>
      <c r="C875" s="5">
        <v>59.377000000000002</v>
      </c>
      <c r="D875" s="6">
        <f>100/(A875*$AK$3+$AK$4)/24</f>
        <v>0.48021199998107861</v>
      </c>
      <c r="E875" s="5">
        <v>102.98699999999999</v>
      </c>
      <c r="F875" s="6">
        <v>0.89211805555555557</v>
      </c>
      <c r="G875" s="5">
        <v>175.49199999999999</v>
      </c>
      <c r="H875" s="5">
        <v>292.53199999999998</v>
      </c>
      <c r="I875" s="5">
        <v>620.34900000000005</v>
      </c>
      <c r="K875" s="6">
        <f>K$4/X875/24</f>
        <v>0.26491231787465885</v>
      </c>
      <c r="L875" s="6">
        <f>L$4/Y875/24</f>
        <v>0.27345184950448992</v>
      </c>
      <c r="M875" s="6">
        <f>M$4/Z875/24</f>
        <v>0.24610170741710144</v>
      </c>
      <c r="N875" s="6">
        <f>N$4/AA875/24</f>
        <v>0.38666270404796799</v>
      </c>
      <c r="O875" s="6">
        <f>O$4/AB875/24</f>
        <v>0.33699424493161212</v>
      </c>
      <c r="P875" s="6">
        <f>P$4/AC875/24</f>
        <v>0.81069260125989484</v>
      </c>
      <c r="Q875" s="6">
        <f>Q$4/AD875/24</f>
        <v>0.41193127110412253</v>
      </c>
      <c r="R875" s="6">
        <f>R$4/AE875/24</f>
        <v>0.35944739129898062</v>
      </c>
      <c r="S875" s="6">
        <f>S$4/AF875/24</f>
        <v>0.51236276338338604</v>
      </c>
      <c r="T875" s="6">
        <f>T$4/AG875/24</f>
        <v>0.31727078809509673</v>
      </c>
      <c r="U875" s="6">
        <f t="shared" si="53"/>
        <v>0.47389342103395915</v>
      </c>
      <c r="W875" s="14">
        <v>232</v>
      </c>
      <c r="X875" s="5">
        <f t="shared" si="54"/>
        <v>9.9561244307556578</v>
      </c>
      <c r="Y875" s="5">
        <f t="shared" si="54"/>
        <v>9.294750323584605</v>
      </c>
      <c r="Z875" s="5">
        <f t="shared" si="54"/>
        <v>8.9732548242364523</v>
      </c>
      <c r="AA875" s="5">
        <f t="shared" si="55"/>
        <v>7.0043821267989355</v>
      </c>
      <c r="AB875" s="5">
        <f t="shared" si="55"/>
        <v>6.9239560272219132</v>
      </c>
      <c r="AC875" s="5">
        <f>AC$3*$W875+AC$4</f>
        <v>5.9105839367720296</v>
      </c>
      <c r="AD875" s="5">
        <f>AD$3*$W875+AD$4</f>
        <v>6.6758709350446264</v>
      </c>
      <c r="AE875" s="5">
        <f>AE$3*$W875+AE$4</f>
        <v>8.5779822248554947</v>
      </c>
      <c r="AF875" s="5">
        <f>AF$3*$W875+AF$4</f>
        <v>8.132258947063395</v>
      </c>
      <c r="AG875" s="5">
        <f>AG$3*$W875+AG$4</f>
        <v>9.1929883749412298</v>
      </c>
      <c r="AH875" s="5">
        <f>AH$3*$W875+AH$4</f>
        <v>6.5943097356822404</v>
      </c>
      <c r="AI875" s="32">
        <f>50/(B875*24)</f>
        <v>10.444947997016007</v>
      </c>
      <c r="AJ875" s="5">
        <f>C875/6</f>
        <v>9.8961666666666677</v>
      </c>
      <c r="AK875" s="5">
        <f>100/(D875*24)</f>
        <v>8.6767233364240006</v>
      </c>
      <c r="AL875" s="5">
        <f>E875/12</f>
        <v>8.5822500000000002</v>
      </c>
      <c r="AM875" s="5">
        <f>160.934/(F875*24)</f>
        <v>7.5164753045576616</v>
      </c>
      <c r="AN875" s="5">
        <f>G875/24</f>
        <v>7.3121666666666663</v>
      </c>
    </row>
    <row r="876" spans="1:40" x14ac:dyDescent="0.2">
      <c r="A876" s="14">
        <v>231</v>
      </c>
      <c r="B876" s="6">
        <v>0.19968914591908124</v>
      </c>
      <c r="C876" s="5">
        <v>59.323</v>
      </c>
      <c r="D876" s="6">
        <f>100/(A876*$AK$3+$AK$4)/24</f>
        <v>0.48079475561357143</v>
      </c>
      <c r="E876" s="5">
        <v>102.895</v>
      </c>
      <c r="F876" s="6">
        <v>0.89314814814814814</v>
      </c>
      <c r="G876" s="5">
        <v>175.33799999999999</v>
      </c>
      <c r="H876" s="5">
        <v>292.27999999999997</v>
      </c>
      <c r="I876" s="5">
        <v>619.83799999999997</v>
      </c>
      <c r="K876" s="6">
        <f>K$4/X876/24</f>
        <v>0.26521869359374406</v>
      </c>
      <c r="L876" s="6">
        <f>L$4/Y876/24</f>
        <v>0.27376810134094393</v>
      </c>
      <c r="M876" s="6">
        <f>M$4/Z876/24</f>
        <v>0.24638632833689456</v>
      </c>
      <c r="N876" s="6">
        <f>N$4/AA876/24</f>
        <v>0.38710988621354853</v>
      </c>
      <c r="O876" s="6">
        <f>O$4/AB876/24</f>
        <v>0.33738398465737057</v>
      </c>
      <c r="P876" s="6">
        <f>P$4/AC876/24</f>
        <v>0.81167640774457883</v>
      </c>
      <c r="Q876" s="6">
        <f>Q$4/AD876/24</f>
        <v>0.41243116546004316</v>
      </c>
      <c r="R876" s="6">
        <f>R$4/AE876/24</f>
        <v>0.35988359445898616</v>
      </c>
      <c r="S876" s="6">
        <f>S$4/AF876/24</f>
        <v>0.51298453519719545</v>
      </c>
      <c r="T876" s="6">
        <f>T$4/AG876/24</f>
        <v>0.31765580833364793</v>
      </c>
      <c r="U876" s="6">
        <f t="shared" si="53"/>
        <v>0.4744685088291824</v>
      </c>
      <c r="W876" s="14">
        <v>231</v>
      </c>
      <c r="X876" s="5">
        <f t="shared" si="54"/>
        <v>9.9446233003472297</v>
      </c>
      <c r="Y876" s="5">
        <f t="shared" si="54"/>
        <v>9.2840132002863953</v>
      </c>
      <c r="Z876" s="5">
        <f t="shared" si="54"/>
        <v>8.9628890865802617</v>
      </c>
      <c r="AA876" s="5">
        <f t="shared" si="55"/>
        <v>6.996290794390319</v>
      </c>
      <c r="AB876" s="5">
        <f t="shared" si="55"/>
        <v>6.9159576015528526</v>
      </c>
      <c r="AC876" s="5">
        <f>AC$3*$W876+AC$4</f>
        <v>5.903419910874784</v>
      </c>
      <c r="AD876" s="5">
        <f>AD$3*$W876+AD$4</f>
        <v>6.6677793297519941</v>
      </c>
      <c r="AE876" s="5">
        <f>AE$3*$W876+AE$4</f>
        <v>8.5675851325440817</v>
      </c>
      <c r="AF876" s="5">
        <f>AF$3*$W876+AF$4</f>
        <v>8.1224021013907688</v>
      </c>
      <c r="AG876" s="5">
        <f>AG$3*$W876+AG$4</f>
        <v>9.1818458537460863</v>
      </c>
      <c r="AH876" s="5">
        <f>AH$3*$W876+AH$4</f>
        <v>6.5863169880575976</v>
      </c>
      <c r="AI876" s="32">
        <f>50/(B876*24)</f>
        <v>10.432882186684044</v>
      </c>
      <c r="AJ876" s="5">
        <f>C876/6</f>
        <v>9.8871666666666673</v>
      </c>
      <c r="AK876" s="5">
        <f>100/(D876*24)</f>
        <v>8.6662065632336809</v>
      </c>
      <c r="AL876" s="5">
        <f>E876/12</f>
        <v>8.574583333333333</v>
      </c>
      <c r="AM876" s="5">
        <f>160.934/(F876*24)</f>
        <v>7.507806344598797</v>
      </c>
      <c r="AN876" s="5">
        <f>G876/24</f>
        <v>7.3057499999999997</v>
      </c>
    </row>
    <row r="877" spans="1:40" x14ac:dyDescent="0.2">
      <c r="A877" s="14">
        <v>230</v>
      </c>
      <c r="B877" s="6">
        <v>0.19992035730147159</v>
      </c>
      <c r="C877" s="5">
        <v>59.27</v>
      </c>
      <c r="D877" s="6">
        <f>100/(A877*$AK$3+$AK$4)/24</f>
        <v>0.48137892735707583</v>
      </c>
      <c r="E877" s="5">
        <v>102.804</v>
      </c>
      <c r="F877" s="6">
        <v>0.8941782407407407</v>
      </c>
      <c r="G877" s="5">
        <v>175.185</v>
      </c>
      <c r="H877" s="5">
        <v>292.02800000000002</v>
      </c>
      <c r="I877" s="5">
        <v>619.327</v>
      </c>
      <c r="K877" s="6">
        <f>K$4/X877/24</f>
        <v>0.2655257787910858</v>
      </c>
      <c r="L877" s="6">
        <f>L$4/Y877/24</f>
        <v>0.27408508552590832</v>
      </c>
      <c r="M877" s="6">
        <f>M$4/Z877/24</f>
        <v>0.24667160835707116</v>
      </c>
      <c r="N877" s="6">
        <f>N$4/AA877/24</f>
        <v>0.38755810392471374</v>
      </c>
      <c r="O877" s="6">
        <f>O$4/AB877/24</f>
        <v>0.33777462690850518</v>
      </c>
      <c r="P877" s="6">
        <f>P$4/AC877/24</f>
        <v>0.8126626049040474</v>
      </c>
      <c r="Q877" s="6">
        <f>Q$4/AD877/24</f>
        <v>0.41293227457196519</v>
      </c>
      <c r="R877" s="6">
        <f>R$4/AE877/24</f>
        <v>0.36032085760376703</v>
      </c>
      <c r="S877" s="6">
        <f>S$4/AF877/24</f>
        <v>0.51360781793232946</v>
      </c>
      <c r="T877" s="6">
        <f>T$4/AG877/24</f>
        <v>0.31804176418117325</v>
      </c>
      <c r="U877" s="6">
        <f t="shared" si="53"/>
        <v>0.47504499410237749</v>
      </c>
      <c r="W877" s="14">
        <v>230</v>
      </c>
      <c r="X877" s="5">
        <f t="shared" si="54"/>
        <v>9.9331221699387999</v>
      </c>
      <c r="Y877" s="5">
        <f t="shared" si="54"/>
        <v>9.2732760769881875</v>
      </c>
      <c r="Z877" s="5">
        <f t="shared" si="54"/>
        <v>8.9525233489240694</v>
      </c>
      <c r="AA877" s="5">
        <f t="shared" si="55"/>
        <v>6.9881994619817034</v>
      </c>
      <c r="AB877" s="5">
        <f t="shared" si="55"/>
        <v>6.9079591758837928</v>
      </c>
      <c r="AC877" s="5">
        <f>AC$3*$W877+AC$4</f>
        <v>5.8962558849775393</v>
      </c>
      <c r="AD877" s="5">
        <f>AD$3*$W877+AD$4</f>
        <v>6.6596877244593635</v>
      </c>
      <c r="AE877" s="5">
        <f>AE$3*$W877+AE$4</f>
        <v>8.5571880402326688</v>
      </c>
      <c r="AF877" s="5">
        <f>AF$3*$W877+AF$4</f>
        <v>8.1125452557181426</v>
      </c>
      <c r="AG877" s="5">
        <f>AG$3*$W877+AG$4</f>
        <v>9.1707033325509428</v>
      </c>
      <c r="AH877" s="5">
        <f>AH$3*$W877+AH$4</f>
        <v>6.5783242404329556</v>
      </c>
      <c r="AI877" s="32">
        <f>50/(B877*24)</f>
        <v>10.420816376352075</v>
      </c>
      <c r="AJ877" s="5">
        <f>C877/6</f>
        <v>9.8783333333333339</v>
      </c>
      <c r="AK877" s="5">
        <f>100/(D877*24)</f>
        <v>8.6556897900433629</v>
      </c>
      <c r="AL877" s="5">
        <f>E877/12</f>
        <v>8.5670000000000002</v>
      </c>
      <c r="AM877" s="5">
        <f>160.934/(F877*24)</f>
        <v>7.4991573579093158</v>
      </c>
      <c r="AN877" s="5">
        <f>G877/24</f>
        <v>7.2993750000000004</v>
      </c>
    </row>
    <row r="878" spans="1:40" x14ac:dyDescent="0.2">
      <c r="A878" s="14">
        <v>229</v>
      </c>
      <c r="B878" s="6">
        <v>0.20015210472373884</v>
      </c>
      <c r="C878" s="5">
        <v>59.216999999999999</v>
      </c>
      <c r="D878" s="6">
        <f>100/(A878*$AK$3+$AK$4)/24</f>
        <v>0.48196452037964971</v>
      </c>
      <c r="E878" s="5">
        <v>102.712</v>
      </c>
      <c r="F878" s="6">
        <v>0.89521990740740742</v>
      </c>
      <c r="G878" s="5">
        <v>175.03100000000001</v>
      </c>
      <c r="H878" s="5">
        <v>291.77699999999999</v>
      </c>
      <c r="I878" s="5">
        <v>618.81700000000001</v>
      </c>
      <c r="K878" s="6">
        <f>K$4/X878/24</f>
        <v>0.26583357593396284</v>
      </c>
      <c r="L878" s="6">
        <f>L$4/Y878/24</f>
        <v>0.27440280460619565</v>
      </c>
      <c r="M878" s="6">
        <f>M$4/Z878/24</f>
        <v>0.24695754976971621</v>
      </c>
      <c r="N878" s="6">
        <f>N$4/AA878/24</f>
        <v>0.38800736078267301</v>
      </c>
      <c r="O878" s="6">
        <f>O$4/AB878/24</f>
        <v>0.3381661748236347</v>
      </c>
      <c r="P878" s="6">
        <f>P$4/AC878/24</f>
        <v>0.81365120146300229</v>
      </c>
      <c r="Q878" s="6">
        <f>Q$4/AD878/24</f>
        <v>0.41343460287310735</v>
      </c>
      <c r="R878" s="6">
        <f>R$4/AE878/24</f>
        <v>0.36075918460170825</v>
      </c>
      <c r="S878" s="6">
        <f>S$4/AF878/24</f>
        <v>0.51423261710285373</v>
      </c>
      <c r="T878" s="6">
        <f>T$4/AG878/24</f>
        <v>0.31842865905215173</v>
      </c>
      <c r="U878" s="6">
        <f t="shared" si="53"/>
        <v>0.47562288195360175</v>
      </c>
      <c r="W878" s="14">
        <v>229</v>
      </c>
      <c r="X878" s="5">
        <f t="shared" si="54"/>
        <v>9.9216210395303701</v>
      </c>
      <c r="Y878" s="5">
        <f t="shared" si="54"/>
        <v>9.2625389536899778</v>
      </c>
      <c r="Z878" s="5">
        <f t="shared" si="54"/>
        <v>8.9421576112678771</v>
      </c>
      <c r="AA878" s="5">
        <f t="shared" si="55"/>
        <v>6.9801081295730869</v>
      </c>
      <c r="AB878" s="5">
        <f t="shared" si="55"/>
        <v>6.8999607502147331</v>
      </c>
      <c r="AC878" s="5">
        <f>AC$3*$W878+AC$4</f>
        <v>5.8890918590802936</v>
      </c>
      <c r="AD878" s="5">
        <f>AD$3*$W878+AD$4</f>
        <v>6.6515961191667321</v>
      </c>
      <c r="AE878" s="5">
        <f>AE$3*$W878+AE$4</f>
        <v>8.5467909479212558</v>
      </c>
      <c r="AF878" s="5">
        <f>AF$3*$W878+AF$4</f>
        <v>8.1026884100455163</v>
      </c>
      <c r="AG878" s="5">
        <f>AG$3*$W878+AG$4</f>
        <v>9.1595608113558011</v>
      </c>
      <c r="AH878" s="5">
        <f>AH$3*$W878+AH$4</f>
        <v>6.5703314928083127</v>
      </c>
      <c r="AI878" s="32">
        <f>50/(B878*24)</f>
        <v>10.408750566020112</v>
      </c>
      <c r="AJ878" s="5">
        <f>C878/6</f>
        <v>9.8695000000000004</v>
      </c>
      <c r="AK878" s="5">
        <f>100/(D878*24)</f>
        <v>8.6451730168530432</v>
      </c>
      <c r="AL878" s="5">
        <f>E878/12</f>
        <v>8.559333333333333</v>
      </c>
      <c r="AM878" s="5">
        <f>160.934/(F878*24)</f>
        <v>7.4904314323761749</v>
      </c>
      <c r="AN878" s="5">
        <f>G878/24</f>
        <v>7.2929583333333339</v>
      </c>
    </row>
    <row r="879" spans="1:40" x14ac:dyDescent="0.2">
      <c r="A879" s="14">
        <v>228</v>
      </c>
      <c r="B879" s="6">
        <v>0.20038439005217676</v>
      </c>
      <c r="C879" s="5">
        <v>59.162999999999997</v>
      </c>
      <c r="D879" s="6">
        <f>100/(A879*$AK$3+$AK$4)/24</f>
        <v>0.48255153987452926</v>
      </c>
      <c r="E879" s="5">
        <v>102.621</v>
      </c>
      <c r="F879" s="6">
        <v>0.8962500000000001</v>
      </c>
      <c r="G879" s="5">
        <v>174.87700000000001</v>
      </c>
      <c r="H879" s="5">
        <v>291.52499999999998</v>
      </c>
      <c r="I879" s="5">
        <v>618.30600000000004</v>
      </c>
      <c r="K879" s="6">
        <f>K$4/X879/24</f>
        <v>0.26614208750110763</v>
      </c>
      <c r="L879" s="6">
        <f>L$4/Y879/24</f>
        <v>0.27472126114044099</v>
      </c>
      <c r="M879" s="6">
        <f>M$4/Z879/24</f>
        <v>0.2472441548775548</v>
      </c>
      <c r="N879" s="6">
        <f>N$4/AA879/24</f>
        <v>0.38845766040535307</v>
      </c>
      <c r="O879" s="6">
        <f>O$4/AB879/24</f>
        <v>0.33855863155594795</v>
      </c>
      <c r="P879" s="6">
        <f>P$4/AC879/24</f>
        <v>0.81464220618865035</v>
      </c>
      <c r="Q879" s="6">
        <f>Q$4/AD879/24</f>
        <v>0.41393815481828611</v>
      </c>
      <c r="R879" s="6">
        <f>R$4/AE879/24</f>
        <v>0.36119857934004135</v>
      </c>
      <c r="S879" s="6">
        <f>S$4/AF879/24</f>
        <v>0.51485893824969786</v>
      </c>
      <c r="T879" s="6">
        <f>T$4/AG879/24</f>
        <v>0.31881649637769749</v>
      </c>
      <c r="U879" s="6">
        <f t="shared" si="53"/>
        <v>0.47620217750775917</v>
      </c>
      <c r="W879" s="14">
        <v>228</v>
      </c>
      <c r="X879" s="5">
        <f t="shared" si="54"/>
        <v>9.9101199091219403</v>
      </c>
      <c r="Y879" s="5">
        <f t="shared" si="54"/>
        <v>9.2518018303917682</v>
      </c>
      <c r="Z879" s="5">
        <f t="shared" si="54"/>
        <v>8.9317918736116866</v>
      </c>
      <c r="AA879" s="5">
        <f t="shared" si="55"/>
        <v>6.9720167971644713</v>
      </c>
      <c r="AB879" s="5">
        <f t="shared" si="55"/>
        <v>6.8919623245456734</v>
      </c>
      <c r="AC879" s="5">
        <f>AC$3*$W879+AC$4</f>
        <v>5.8819278331830489</v>
      </c>
      <c r="AD879" s="5">
        <f>AD$3*$W879+AD$4</f>
        <v>6.6435045138741007</v>
      </c>
      <c r="AE879" s="5">
        <f>AE$3*$W879+AE$4</f>
        <v>8.5363938556098429</v>
      </c>
      <c r="AF879" s="5">
        <f>AF$3*$W879+AF$4</f>
        <v>8.0928315643728883</v>
      </c>
      <c r="AG879" s="5">
        <f>AG$3*$W879+AG$4</f>
        <v>9.1484182901606577</v>
      </c>
      <c r="AH879" s="5">
        <f>AH$3*$W879+AH$4</f>
        <v>6.5623387451836708</v>
      </c>
      <c r="AI879" s="32">
        <f>50/(B879*24)</f>
        <v>10.396684755688145</v>
      </c>
      <c r="AJ879" s="5">
        <f>C879/6</f>
        <v>9.8605</v>
      </c>
      <c r="AK879" s="5">
        <f>100/(D879*24)</f>
        <v>8.6346562436627252</v>
      </c>
      <c r="AL879" s="5">
        <f>E879/12</f>
        <v>8.5517500000000002</v>
      </c>
      <c r="AM879" s="5">
        <f>160.934/(F879*24)</f>
        <v>7.4818224081822402</v>
      </c>
      <c r="AN879" s="5">
        <f>G879/24</f>
        <v>7.2865416666666674</v>
      </c>
    </row>
    <row r="880" spans="1:40" x14ac:dyDescent="0.2">
      <c r="A880" s="14">
        <v>227</v>
      </c>
      <c r="B880" s="6">
        <v>0.20061721516175263</v>
      </c>
      <c r="C880" s="5">
        <v>59.11</v>
      </c>
      <c r="D880" s="6">
        <f>100/(A880*$AK$3+$AK$4)/24</f>
        <v>0.48313999106028244</v>
      </c>
      <c r="E880" s="5">
        <v>102.529</v>
      </c>
      <c r="F880" s="6">
        <v>0.89729166666666671</v>
      </c>
      <c r="G880" s="5">
        <v>174.72399999999999</v>
      </c>
      <c r="H880" s="5">
        <v>291.27300000000002</v>
      </c>
      <c r="I880" s="5">
        <v>617.79600000000005</v>
      </c>
      <c r="K880" s="6">
        <f>K$4/X880/24</f>
        <v>0.26645131598277255</v>
      </c>
      <c r="L880" s="6">
        <f>L$4/Y880/24</f>
        <v>0.27504045769917085</v>
      </c>
      <c r="M880" s="6">
        <f>M$4/Z880/24</f>
        <v>0.24753142599401443</v>
      </c>
      <c r="N880" s="6">
        <f>N$4/AA880/24</f>
        <v>0.38890900642749537</v>
      </c>
      <c r="O880" s="6">
        <f>O$4/AB880/24</f>
        <v>0.33895200027328842</v>
      </c>
      <c r="P880" s="6">
        <f>P$4/AC880/24</f>
        <v>0.815635627890964</v>
      </c>
      <c r="Q880" s="6">
        <f>Q$4/AD880/24</f>
        <v>0.41444293488404776</v>
      </c>
      <c r="R880" s="6">
        <f>R$4/AE880/24</f>
        <v>0.36163904572495897</v>
      </c>
      <c r="S880" s="6">
        <f>S$4/AF880/24</f>
        <v>0.51548678694081873</v>
      </c>
      <c r="T880" s="6">
        <f>T$4/AG880/24</f>
        <v>0.31920527960566075</v>
      </c>
      <c r="U880" s="6">
        <f t="shared" si="53"/>
        <v>0.47678288591475232</v>
      </c>
      <c r="W880" s="14">
        <v>227</v>
      </c>
      <c r="X880" s="5">
        <f t="shared" si="54"/>
        <v>9.8986187787135105</v>
      </c>
      <c r="Y880" s="5">
        <f t="shared" si="54"/>
        <v>9.2410647070935585</v>
      </c>
      <c r="Z880" s="5">
        <f t="shared" si="54"/>
        <v>8.9214261359554943</v>
      </c>
      <c r="AA880" s="5">
        <f t="shared" si="55"/>
        <v>6.9639254647558548</v>
      </c>
      <c r="AB880" s="5">
        <f t="shared" si="55"/>
        <v>6.8839638988766136</v>
      </c>
      <c r="AC880" s="5">
        <f>AC$3*$W880+AC$4</f>
        <v>5.8747638072858033</v>
      </c>
      <c r="AD880" s="5">
        <f>AD$3*$W880+AD$4</f>
        <v>6.6354129085814693</v>
      </c>
      <c r="AE880" s="5">
        <f>AE$3*$W880+AE$4</f>
        <v>8.5259967632984299</v>
      </c>
      <c r="AF880" s="5">
        <f>AF$3*$W880+AF$4</f>
        <v>8.0829747187002621</v>
      </c>
      <c r="AG880" s="5">
        <f>AG$3*$W880+AG$4</f>
        <v>9.137275768965516</v>
      </c>
      <c r="AH880" s="5">
        <f>AH$3*$W880+AH$4</f>
        <v>6.5543459975590288</v>
      </c>
      <c r="AI880" s="32">
        <f>50/(B880*24)</f>
        <v>10.384618945356181</v>
      </c>
      <c r="AJ880" s="5">
        <f>C880/6</f>
        <v>9.8516666666666666</v>
      </c>
      <c r="AK880" s="5">
        <f>100/(D880*24)</f>
        <v>8.6241394704724055</v>
      </c>
      <c r="AL880" s="5">
        <f>E880/12</f>
        <v>8.544083333333333</v>
      </c>
      <c r="AM880" s="5">
        <f>160.934/(F880*24)</f>
        <v>7.4731367541211977</v>
      </c>
      <c r="AN880" s="5">
        <f>G880/24</f>
        <v>7.2801666666666662</v>
      </c>
    </row>
    <row r="881" spans="1:40" x14ac:dyDescent="0.2">
      <c r="A881" s="14">
        <v>226</v>
      </c>
      <c r="B881" s="6">
        <v>0.20085058193615801</v>
      </c>
      <c r="C881" s="5">
        <v>59.055999999999997</v>
      </c>
      <c r="D881" s="6">
        <f>100/(A881*$AK$3+$AK$4)/24</f>
        <v>0.48372987918096322</v>
      </c>
      <c r="E881" s="5">
        <v>102.438</v>
      </c>
      <c r="F881" s="6">
        <v>0.89833333333333332</v>
      </c>
      <c r="G881" s="5">
        <v>174.57</v>
      </c>
      <c r="H881" s="5">
        <v>291.02100000000002</v>
      </c>
      <c r="I881" s="5">
        <v>617.28499999999997</v>
      </c>
      <c r="K881" s="6">
        <f>K$4/X881/24</f>
        <v>0.26676126388079729</v>
      </c>
      <c r="L881" s="6">
        <f>L$4/Y881/24</f>
        <v>0.27536039686487246</v>
      </c>
      <c r="M881" s="6">
        <f>M$4/Z881/24</f>
        <v>0.24781936544328656</v>
      </c>
      <c r="N881" s="6">
        <f>N$4/AA881/24</f>
        <v>0.38936140250075352</v>
      </c>
      <c r="O881" s="6">
        <f>O$4/AB881/24</f>
        <v>0.33934628415823936</v>
      </c>
      <c r="P881" s="6">
        <f>P$4/AC881/24</f>
        <v>0.81663147542294146</v>
      </c>
      <c r="Q881" s="6">
        <f>Q$4/AD881/24</f>
        <v>0.4149489475688013</v>
      </c>
      <c r="R881" s="6">
        <f>R$4/AE881/24</f>
        <v>0.36208058768173085</v>
      </c>
      <c r="S881" s="6">
        <f>S$4/AF881/24</f>
        <v>0.51611616877136657</v>
      </c>
      <c r="T881" s="6">
        <f>T$4/AG881/24</f>
        <v>0.31959501220073078</v>
      </c>
      <c r="U881" s="6">
        <f t="shared" si="53"/>
        <v>0.47736501234963474</v>
      </c>
      <c r="W881" s="14">
        <v>226</v>
      </c>
      <c r="X881" s="5">
        <f t="shared" si="54"/>
        <v>9.8871176483050824</v>
      </c>
      <c r="Y881" s="5">
        <f t="shared" si="54"/>
        <v>9.2303275837953489</v>
      </c>
      <c r="Z881" s="5">
        <f t="shared" si="54"/>
        <v>8.911060398299302</v>
      </c>
      <c r="AA881" s="5">
        <f t="shared" si="55"/>
        <v>6.9558341323472392</v>
      </c>
      <c r="AB881" s="5">
        <f t="shared" si="55"/>
        <v>6.875965473207553</v>
      </c>
      <c r="AC881" s="5">
        <f>AC$3*$W881+AC$4</f>
        <v>5.8675997813885585</v>
      </c>
      <c r="AD881" s="5">
        <f>AD$3*$W881+AD$4</f>
        <v>6.6273213032888378</v>
      </c>
      <c r="AE881" s="5">
        <f>AE$3*$W881+AE$4</f>
        <v>8.515599670987017</v>
      </c>
      <c r="AF881" s="5">
        <f>AF$3*$W881+AF$4</f>
        <v>8.0731178730276358</v>
      </c>
      <c r="AG881" s="5">
        <f>AG$3*$W881+AG$4</f>
        <v>9.1261332477703725</v>
      </c>
      <c r="AH881" s="5">
        <f>AH$3*$W881+AH$4</f>
        <v>6.5463532499343859</v>
      </c>
      <c r="AI881" s="32">
        <f>50/(B881*24)</f>
        <v>10.372553135024212</v>
      </c>
      <c r="AJ881" s="5">
        <f>C881/6</f>
        <v>9.8426666666666662</v>
      </c>
      <c r="AK881" s="5">
        <f>100/(D881*24)</f>
        <v>8.6136226972820875</v>
      </c>
      <c r="AL881" s="5">
        <f>E881/12</f>
        <v>8.5365000000000002</v>
      </c>
      <c r="AM881" s="5">
        <f>160.934/(F881*24)</f>
        <v>7.4644712430426718</v>
      </c>
      <c r="AN881" s="5">
        <f>G881/24</f>
        <v>7.2737499999999997</v>
      </c>
    </row>
    <row r="882" spans="1:40" x14ac:dyDescent="0.2">
      <c r="A882" s="14">
        <v>225</v>
      </c>
      <c r="B882" s="6">
        <v>0.20108449226785932</v>
      </c>
      <c r="C882" s="5">
        <v>59.003</v>
      </c>
      <c r="D882" s="6">
        <f>100/(A882*$AK$3+$AK$4)/24</f>
        <v>0.48432120950626828</v>
      </c>
      <c r="E882" s="5">
        <v>102.346</v>
      </c>
      <c r="F882" s="6">
        <v>0.89937500000000004</v>
      </c>
      <c r="G882" s="5">
        <v>174.417</v>
      </c>
      <c r="H882" s="5">
        <v>290.76900000000001</v>
      </c>
      <c r="I882" s="5">
        <v>616.774</v>
      </c>
      <c r="K882" s="6">
        <f>K$4/X882/24</f>
        <v>0.26707193370867593</v>
      </c>
      <c r="L882" s="6">
        <f>L$4/Y882/24</f>
        <v>0.2756810812320632</v>
      </c>
      <c r="M882" s="6">
        <f>M$4/Z882/24</f>
        <v>0.24810797556038985</v>
      </c>
      <c r="N882" s="6">
        <f>N$4/AA882/24</f>
        <v>0.38981485229379231</v>
      </c>
      <c r="O882" s="6">
        <f>O$4/AB882/24</f>
        <v>0.33974148640821</v>
      </c>
      <c r="P882" s="6">
        <f>P$4/AC882/24</f>
        <v>0.81762975768086976</v>
      </c>
      <c r="Q882" s="6">
        <f>Q$4/AD882/24</f>
        <v>0.41545619739295175</v>
      </c>
      <c r="R882" s="6">
        <f>R$4/AE882/24</f>
        <v>0.36252320915482034</v>
      </c>
      <c r="S882" s="6">
        <f>S$4/AF882/24</f>
        <v>0.51674708936384983</v>
      </c>
      <c r="T882" s="6">
        <f>T$4/AG882/24</f>
        <v>0.31998569764453771</v>
      </c>
      <c r="U882" s="6">
        <f t="shared" si="53"/>
        <v>0.47794856201276464</v>
      </c>
      <c r="W882" s="14">
        <v>225</v>
      </c>
      <c r="X882" s="5">
        <f t="shared" si="54"/>
        <v>9.8756165178966526</v>
      </c>
      <c r="Y882" s="5">
        <f t="shared" si="54"/>
        <v>9.2195904604971393</v>
      </c>
      <c r="Z882" s="5">
        <f t="shared" si="54"/>
        <v>8.9006946606431114</v>
      </c>
      <c r="AA882" s="5">
        <f t="shared" si="55"/>
        <v>6.9477427999386228</v>
      </c>
      <c r="AB882" s="5">
        <f t="shared" si="55"/>
        <v>6.8679670475384933</v>
      </c>
      <c r="AC882" s="5">
        <f>AC$3*$W882+AC$4</f>
        <v>5.8604357554913129</v>
      </c>
      <c r="AD882" s="5">
        <f>AD$3*$W882+AD$4</f>
        <v>6.6192296979962064</v>
      </c>
      <c r="AE882" s="5">
        <f>AE$3*$W882+AE$4</f>
        <v>8.505202578675604</v>
      </c>
      <c r="AF882" s="5">
        <f>AF$3*$W882+AF$4</f>
        <v>8.0632610273550096</v>
      </c>
      <c r="AG882" s="5">
        <f>AG$3*$W882+AG$4</f>
        <v>9.114990726575229</v>
      </c>
      <c r="AH882" s="5">
        <f>AH$3*$W882+AH$4</f>
        <v>6.538360502309744</v>
      </c>
      <c r="AI882" s="32">
        <f>50/(B882*24)</f>
        <v>10.360487324692249</v>
      </c>
      <c r="AJ882" s="5">
        <f>C882/6</f>
        <v>9.8338333333333328</v>
      </c>
      <c r="AK882" s="5">
        <f>100/(D882*24)</f>
        <v>8.6031059240917678</v>
      </c>
      <c r="AL882" s="5">
        <f>E882/12</f>
        <v>8.528833333333333</v>
      </c>
      <c r="AM882" s="5">
        <f>160.934/(F882*24)</f>
        <v>7.4558258049571462</v>
      </c>
      <c r="AN882" s="5">
        <f>G882/24</f>
        <v>7.2673750000000004</v>
      </c>
    </row>
    <row r="883" spans="1:40" x14ac:dyDescent="0.2">
      <c r="A883" s="14">
        <v>224</v>
      </c>
      <c r="B883" s="6">
        <v>0.20131894805814937</v>
      </c>
      <c r="C883" s="5">
        <v>58.948999999999998</v>
      </c>
      <c r="D883" s="6">
        <f>100/(A883*$AK$3+$AK$4)/24</f>
        <v>0.48491398733169278</v>
      </c>
      <c r="E883" s="5">
        <v>102.255</v>
      </c>
      <c r="F883" s="6">
        <v>0.90041666666666664</v>
      </c>
      <c r="G883" s="5">
        <v>174.26300000000001</v>
      </c>
      <c r="H883" s="5">
        <v>290.51799999999997</v>
      </c>
      <c r="I883" s="5">
        <v>616.26400000000001</v>
      </c>
      <c r="K883" s="6">
        <f>K$4/X883/24</f>
        <v>0.26738332799162512</v>
      </c>
      <c r="L883" s="6">
        <f>L$4/Y883/24</f>
        <v>0.27600251340736076</v>
      </c>
      <c r="M883" s="6">
        <f>M$4/Z883/24</f>
        <v>0.24839725869123305</v>
      </c>
      <c r="N883" s="6">
        <f>N$4/AA883/24</f>
        <v>0.39026935949238611</v>
      </c>
      <c r="O883" s="6">
        <f>O$4/AB883/24</f>
        <v>0.34013761023552158</v>
      </c>
      <c r="P883" s="6">
        <f>P$4/AC883/24</f>
        <v>0.8186304836045899</v>
      </c>
      <c r="Q883" s="6">
        <f>Q$4/AD883/24</f>
        <v>0.41596468889903465</v>
      </c>
      <c r="R883" s="6">
        <f>R$4/AE883/24</f>
        <v>0.36296691410800169</v>
      </c>
      <c r="S883" s="6">
        <f>S$4/AF883/24</f>
        <v>0.51737955436830385</v>
      </c>
      <c r="T883" s="6">
        <f>T$4/AG883/24</f>
        <v>0.32037733943575736</v>
      </c>
      <c r="U883" s="6">
        <f t="shared" si="53"/>
        <v>0.47853354012995997</v>
      </c>
      <c r="W883" s="14">
        <v>224</v>
      </c>
      <c r="X883" s="5">
        <f t="shared" si="54"/>
        <v>9.8641153874882228</v>
      </c>
      <c r="Y883" s="5">
        <f t="shared" si="54"/>
        <v>9.2088533371989296</v>
      </c>
      <c r="Z883" s="5">
        <f t="shared" si="54"/>
        <v>8.8903289229869209</v>
      </c>
      <c r="AA883" s="5">
        <f t="shared" si="55"/>
        <v>6.9396514675300072</v>
      </c>
      <c r="AB883" s="5">
        <f t="shared" si="55"/>
        <v>6.8599686218694336</v>
      </c>
      <c r="AC883" s="5">
        <f>AC$3*$W883+AC$4</f>
        <v>5.8532717295940682</v>
      </c>
      <c r="AD883" s="5">
        <f>AD$3*$W883+AD$4</f>
        <v>6.611138092703575</v>
      </c>
      <c r="AE883" s="5">
        <f>AE$3*$W883+AE$4</f>
        <v>8.4948054863641911</v>
      </c>
      <c r="AF883" s="5">
        <f>AF$3*$W883+AF$4</f>
        <v>8.0534041816823834</v>
      </c>
      <c r="AG883" s="5">
        <f>AG$3*$W883+AG$4</f>
        <v>9.1038482053800873</v>
      </c>
      <c r="AH883" s="5">
        <f>AH$3*$W883+AH$4</f>
        <v>6.530367754685102</v>
      </c>
      <c r="AI883" s="32">
        <f>50/(B883*24)</f>
        <v>10.348421514360284</v>
      </c>
      <c r="AJ883" s="5">
        <f>C883/6</f>
        <v>9.8248333333333324</v>
      </c>
      <c r="AK883" s="5">
        <f>100/(D883*24)</f>
        <v>8.5925891509014498</v>
      </c>
      <c r="AL883" s="5">
        <f>E883/12</f>
        <v>8.5212500000000002</v>
      </c>
      <c r="AM883" s="5">
        <f>160.934/(F883*24)</f>
        <v>7.4472003701989822</v>
      </c>
      <c r="AN883" s="5">
        <f>G883/24</f>
        <v>7.2609583333333338</v>
      </c>
    </row>
    <row r="884" spans="1:40" x14ac:dyDescent="0.2">
      <c r="A884" s="14">
        <v>223</v>
      </c>
      <c r="B884" s="6">
        <v>0.20155395121719835</v>
      </c>
      <c r="C884" s="5">
        <v>58.896000000000001</v>
      </c>
      <c r="D884" s="6">
        <f>100/(A884*$AK$3+$AK$4)/24</f>
        <v>0.48550821797868954</v>
      </c>
      <c r="E884" s="5">
        <v>102.163</v>
      </c>
      <c r="F884" s="6">
        <v>0.9014699074074074</v>
      </c>
      <c r="G884" s="5">
        <v>174.10900000000001</v>
      </c>
      <c r="H884" s="5">
        <v>290.26600000000002</v>
      </c>
      <c r="I884" s="5">
        <v>615.75300000000004</v>
      </c>
      <c r="K884" s="6">
        <f>K$4/X884/24</f>
        <v>0.2676954492666524</v>
      </c>
      <c r="L884" s="6">
        <f>L$4/Y884/24</f>
        <v>0.27632469600955406</v>
      </c>
      <c r="M884" s="6">
        <f>M$4/Z884/24</f>
        <v>0.24868721719267864</v>
      </c>
      <c r="N884" s="6">
        <f>N$4/AA884/24</f>
        <v>0.39072492779951956</v>
      </c>
      <c r="O884" s="6">
        <f>O$4/AB884/24</f>
        <v>0.34053465886749451</v>
      </c>
      <c r="P884" s="6">
        <f>P$4/AC884/24</f>
        <v>0.81963366217776423</v>
      </c>
      <c r="Q884" s="6">
        <f>Q$4/AD884/24</f>
        <v>0.41647442665185225</v>
      </c>
      <c r="R884" s="6">
        <f>R$4/AE884/24</f>
        <v>0.36341170652447885</v>
      </c>
      <c r="S884" s="6">
        <f>S$4/AF884/24</f>
        <v>0.51801356946245891</v>
      </c>
      <c r="T884" s="6">
        <f>T$4/AG884/24</f>
        <v>0.32076994109021489</v>
      </c>
      <c r="U884" s="6">
        <f t="shared" si="53"/>
        <v>0.47911995195265428</v>
      </c>
      <c r="W884" s="14">
        <v>223</v>
      </c>
      <c r="X884" s="5">
        <f t="shared" si="54"/>
        <v>9.852614257079793</v>
      </c>
      <c r="Y884" s="5">
        <f t="shared" si="54"/>
        <v>9.19811621390072</v>
      </c>
      <c r="Z884" s="5">
        <f t="shared" si="54"/>
        <v>8.8799631853307286</v>
      </c>
      <c r="AA884" s="5">
        <f t="shared" si="55"/>
        <v>6.9315601351213907</v>
      </c>
      <c r="AB884" s="5">
        <f t="shared" si="55"/>
        <v>6.851970196200373</v>
      </c>
      <c r="AC884" s="5">
        <f>AC$3*$W884+AC$4</f>
        <v>5.8461077036968225</v>
      </c>
      <c r="AD884" s="5">
        <f>AD$3*$W884+AD$4</f>
        <v>6.6030464874109445</v>
      </c>
      <c r="AE884" s="5">
        <f>AE$3*$W884+AE$4</f>
        <v>8.4844083940527781</v>
      </c>
      <c r="AF884" s="5">
        <f>AF$3*$W884+AF$4</f>
        <v>8.0435473360097571</v>
      </c>
      <c r="AG884" s="5">
        <f>AG$3*$W884+AG$4</f>
        <v>9.0927056841849438</v>
      </c>
      <c r="AH884" s="5">
        <f>AH$3*$W884+AH$4</f>
        <v>6.5223750070604591</v>
      </c>
      <c r="AI884" s="32">
        <f>50/(B884*24)</f>
        <v>10.336355704028316</v>
      </c>
      <c r="AJ884" s="5">
        <f>C884/6</f>
        <v>9.8160000000000007</v>
      </c>
      <c r="AK884" s="5">
        <f>100/(D884*24)</f>
        <v>8.5820723777111318</v>
      </c>
      <c r="AL884" s="5">
        <f>E884/12</f>
        <v>8.5135833333333331</v>
      </c>
      <c r="AM884" s="5">
        <f>160.934/(F884*24)</f>
        <v>7.4384993644639028</v>
      </c>
      <c r="AN884" s="5">
        <f>G884/24</f>
        <v>7.2545416666666673</v>
      </c>
    </row>
    <row r="885" spans="1:40" x14ac:dyDescent="0.2">
      <c r="A885" s="14">
        <v>222</v>
      </c>
      <c r="B885" s="6">
        <v>0.20178950366410606</v>
      </c>
      <c r="C885" s="5">
        <v>58.841999999999999</v>
      </c>
      <c r="D885" s="6">
        <f>100/(A885*$AK$3+$AK$4)/24</f>
        <v>0.48610390679482757</v>
      </c>
      <c r="E885" s="5">
        <v>102.072</v>
      </c>
      <c r="F885" s="6">
        <v>0.90251157407407412</v>
      </c>
      <c r="G885" s="5">
        <v>173.95599999999999</v>
      </c>
      <c r="H885" s="5">
        <v>290.01400000000001</v>
      </c>
      <c r="I885" s="5">
        <v>615.24199999999996</v>
      </c>
      <c r="K885" s="6">
        <f>K$4/X885/24</f>
        <v>0.26800830008262511</v>
      </c>
      <c r="L885" s="6">
        <f>L$4/Y885/24</f>
        <v>0.27664763166967388</v>
      </c>
      <c r="M885" s="6">
        <f>M$4/Z885/24</f>
        <v>0.24897785343260673</v>
      </c>
      <c r="N885" s="6">
        <f>N$4/AA885/24</f>
        <v>0.39118156093548745</v>
      </c>
      <c r="O885" s="6">
        <f>O$4/AB885/24</f>
        <v>0.34093263554653608</v>
      </c>
      <c r="P885" s="6">
        <f>P$4/AC885/24</f>
        <v>0.82063930242814387</v>
      </c>
      <c r="Q885" s="6">
        <f>Q$4/AD885/24</f>
        <v>0.41698541523860949</v>
      </c>
      <c r="R885" s="6">
        <f>R$4/AE885/24</f>
        <v>0.36385759040700411</v>
      </c>
      <c r="S885" s="6">
        <f>S$4/AF885/24</f>
        <v>0.5186491403519099</v>
      </c>
      <c r="T885" s="6">
        <f>T$4/AG885/24</f>
        <v>0.32116350614099032</v>
      </c>
      <c r="U885" s="6">
        <f t="shared" si="53"/>
        <v>0.47970780275805353</v>
      </c>
      <c r="W885" s="14">
        <v>222</v>
      </c>
      <c r="X885" s="5">
        <f t="shared" si="54"/>
        <v>9.8411131266713632</v>
      </c>
      <c r="Y885" s="5">
        <f t="shared" si="54"/>
        <v>9.1873790906025103</v>
      </c>
      <c r="Z885" s="5">
        <f t="shared" si="54"/>
        <v>8.8695974476745363</v>
      </c>
      <c r="AA885" s="5">
        <f t="shared" si="55"/>
        <v>6.9234688027127742</v>
      </c>
      <c r="AB885" s="5">
        <f t="shared" si="55"/>
        <v>6.8439717705313132</v>
      </c>
      <c r="AC885" s="5">
        <f>AC$3*$W885+AC$4</f>
        <v>5.8389436777995778</v>
      </c>
      <c r="AD885" s="5">
        <f>AD$3*$W885+AD$4</f>
        <v>6.594954882118313</v>
      </c>
      <c r="AE885" s="5">
        <f>AE$3*$W885+AE$4</f>
        <v>8.4740113017413652</v>
      </c>
      <c r="AF885" s="5">
        <f>AF$3*$W885+AF$4</f>
        <v>8.0336904903371309</v>
      </c>
      <c r="AG885" s="5">
        <f>AG$3*$W885+AG$4</f>
        <v>9.0815631629898022</v>
      </c>
      <c r="AH885" s="5">
        <f>AH$3*$W885+AH$4</f>
        <v>6.5143822594358172</v>
      </c>
      <c r="AI885" s="32">
        <f>50/(B885*24)</f>
        <v>10.324289893696353</v>
      </c>
      <c r="AJ885" s="5">
        <f>C885/6</f>
        <v>9.8070000000000004</v>
      </c>
      <c r="AK885" s="5">
        <f>100/(D885*24)</f>
        <v>8.5715556045208121</v>
      </c>
      <c r="AL885" s="5">
        <f>E885/12</f>
        <v>8.5060000000000002</v>
      </c>
      <c r="AM885" s="5">
        <f>160.934/(F885*24)</f>
        <v>7.4299139489849564</v>
      </c>
      <c r="AN885" s="5">
        <f>G885/24</f>
        <v>7.2481666666666662</v>
      </c>
    </row>
    <row r="886" spans="1:40" x14ac:dyDescent="0.2">
      <c r="A886" s="14">
        <v>221</v>
      </c>
      <c r="B886" s="6">
        <v>0.20202560732695415</v>
      </c>
      <c r="C886" s="5">
        <v>58.789000000000001</v>
      </c>
      <c r="D886" s="6">
        <f>100/(A886*$AK$3+$AK$4)/24</f>
        <v>0.48670105915395251</v>
      </c>
      <c r="E886" s="5">
        <v>101.98</v>
      </c>
      <c r="F886" s="6">
        <v>0.90356481481481488</v>
      </c>
      <c r="G886" s="5">
        <v>173.80199999999999</v>
      </c>
      <c r="H886" s="5">
        <v>289.762</v>
      </c>
      <c r="I886" s="5">
        <v>614.73199999999997</v>
      </c>
      <c r="K886" s="6">
        <f>K$4/X886/24</f>
        <v>0.26832188300033982</v>
      </c>
      <c r="L886" s="6">
        <f>L$4/Y886/24</f>
        <v>0.27697132303106492</v>
      </c>
      <c r="M886" s="6">
        <f>M$4/Z886/24</f>
        <v>0.24926916978997948</v>
      </c>
      <c r="N886" s="6">
        <f>N$4/AA886/24</f>
        <v>0.39163926263799637</v>
      </c>
      <c r="O886" s="6">
        <f>O$4/AB886/24</f>
        <v>0.34133154353022871</v>
      </c>
      <c r="P886" s="6">
        <f>P$4/AC886/24</f>
        <v>0.82164741342784098</v>
      </c>
      <c r="Q886" s="6">
        <f>Q$4/AD886/24</f>
        <v>0.41749765926905202</v>
      </c>
      <c r="R886" s="6">
        <f>R$4/AE886/24</f>
        <v>0.36430456977799847</v>
      </c>
      <c r="S886" s="6">
        <f>S$4/AF886/24</f>
        <v>0.51928627277028805</v>
      </c>
      <c r="T886" s="6">
        <f>T$4/AG886/24</f>
        <v>0.32155803813852452</v>
      </c>
      <c r="U886" s="6">
        <f t="shared" si="53"/>
        <v>0.48029709784929514</v>
      </c>
      <c r="W886" s="14">
        <v>221</v>
      </c>
      <c r="X886" s="5">
        <f t="shared" si="54"/>
        <v>9.8296119962629334</v>
      </c>
      <c r="Y886" s="5">
        <f t="shared" si="54"/>
        <v>9.1766419673043007</v>
      </c>
      <c r="Z886" s="5">
        <f t="shared" si="54"/>
        <v>8.8592317100183458</v>
      </c>
      <c r="AA886" s="5">
        <f t="shared" si="55"/>
        <v>6.9153774703041586</v>
      </c>
      <c r="AB886" s="5">
        <f t="shared" si="55"/>
        <v>6.8359733448622535</v>
      </c>
      <c r="AC886" s="5">
        <f>AC$3*$W886+AC$4</f>
        <v>5.8317796519023322</v>
      </c>
      <c r="AD886" s="5">
        <f>AD$3*$W886+AD$4</f>
        <v>6.5868632768256816</v>
      </c>
      <c r="AE886" s="5">
        <f>AE$3*$W886+AE$4</f>
        <v>8.4636142094299522</v>
      </c>
      <c r="AF886" s="5">
        <f>AF$3*$W886+AF$4</f>
        <v>8.0238336446645047</v>
      </c>
      <c r="AG886" s="5">
        <f>AG$3*$W886+AG$4</f>
        <v>9.0704206417946587</v>
      </c>
      <c r="AH886" s="5">
        <f>AH$3*$W886+AH$4</f>
        <v>6.5063895118111752</v>
      </c>
      <c r="AI886" s="32">
        <f>50/(B886*24)</f>
        <v>10.312224083364388</v>
      </c>
      <c r="AJ886" s="5">
        <f>C886/6</f>
        <v>9.7981666666666669</v>
      </c>
      <c r="AK886" s="5">
        <f>100/(D886*24)</f>
        <v>8.5610388313304924</v>
      </c>
      <c r="AL886" s="5">
        <f>E886/12</f>
        <v>8.4983333333333331</v>
      </c>
      <c r="AM886" s="5">
        <f>160.934/(F886*24)</f>
        <v>7.421253266383153</v>
      </c>
      <c r="AN886" s="5">
        <f>G886/24</f>
        <v>7.2417499999999997</v>
      </c>
    </row>
    <row r="887" spans="1:40" x14ac:dyDescent="0.2">
      <c r="A887" s="14">
        <v>220</v>
      </c>
      <c r="B887" s="6">
        <v>0.20226226414285858</v>
      </c>
      <c r="C887" s="5">
        <v>58.734999999999999</v>
      </c>
      <c r="D887" s="6">
        <f>100/(A887*$AK$3+$AK$4)/24</f>
        <v>0.48729968045634853</v>
      </c>
      <c r="E887" s="5">
        <v>101.88800000000001</v>
      </c>
      <c r="F887" s="6">
        <v>0.90461805555555552</v>
      </c>
      <c r="G887" s="5">
        <v>173.648</v>
      </c>
      <c r="H887" s="5">
        <v>289.51</v>
      </c>
      <c r="I887" s="5">
        <v>614.221</v>
      </c>
      <c r="K887" s="6">
        <f>K$4/X887/24</f>
        <v>0.26863620059259224</v>
      </c>
      <c r="L887" s="6">
        <f>L$4/Y887/24</f>
        <v>0.27729577274945766</v>
      </c>
      <c r="M887" s="6">
        <f>M$4/Z887/24</f>
        <v>0.24956116865490638</v>
      </c>
      <c r="N887" s="6">
        <f>N$4/AA887/24</f>
        <v>0.39209803666226678</v>
      </c>
      <c r="O887" s="6">
        <f>O$4/AB887/24</f>
        <v>0.34173138609141879</v>
      </c>
      <c r="P887" s="6">
        <f>P$4/AC887/24</f>
        <v>0.8226580042936007</v>
      </c>
      <c r="Q887" s="6">
        <f>Q$4/AD887/24</f>
        <v>0.41801116337560446</v>
      </c>
      <c r="R887" s="6">
        <f>R$4/AE887/24</f>
        <v>0.36475264867967261</v>
      </c>
      <c r="S887" s="6">
        <f>S$4/AF887/24</f>
        <v>0.51992497247943292</v>
      </c>
      <c r="T887" s="6">
        <f>T$4/AG887/24</f>
        <v>0.32195354065072579</v>
      </c>
      <c r="U887" s="6">
        <f t="shared" si="53"/>
        <v>0.48088784255560713</v>
      </c>
      <c r="W887" s="14">
        <v>220</v>
      </c>
      <c r="X887" s="5">
        <f t="shared" si="54"/>
        <v>9.8181108658545035</v>
      </c>
      <c r="Y887" s="5">
        <f t="shared" si="54"/>
        <v>9.1659048440060928</v>
      </c>
      <c r="Z887" s="5">
        <f t="shared" si="54"/>
        <v>8.8488659723621534</v>
      </c>
      <c r="AA887" s="5">
        <f t="shared" si="55"/>
        <v>6.9072861378955421</v>
      </c>
      <c r="AB887" s="5">
        <f t="shared" si="55"/>
        <v>6.8279749191931938</v>
      </c>
      <c r="AC887" s="5">
        <f>AC$3*$W887+AC$4</f>
        <v>5.8246156260050874</v>
      </c>
      <c r="AD887" s="5">
        <f>AD$3*$W887+AD$4</f>
        <v>6.5787716715330502</v>
      </c>
      <c r="AE887" s="5">
        <f>AE$3*$W887+AE$4</f>
        <v>8.4532171171185393</v>
      </c>
      <c r="AF887" s="5">
        <f>AF$3*$W887+AF$4</f>
        <v>8.0139767989918784</v>
      </c>
      <c r="AG887" s="5">
        <f>AG$3*$W887+AG$4</f>
        <v>9.0592781205995152</v>
      </c>
      <c r="AH887" s="5">
        <f>AH$3*$W887+AH$4</f>
        <v>6.4983967641865323</v>
      </c>
      <c r="AI887" s="32">
        <f>50/(B887*24)</f>
        <v>10.300158273032421</v>
      </c>
      <c r="AJ887" s="5">
        <f>C887/6</f>
        <v>9.7891666666666666</v>
      </c>
      <c r="AK887" s="5">
        <f>100/(D887*24)</f>
        <v>8.5505220581401744</v>
      </c>
      <c r="AL887" s="5">
        <f>E887/12</f>
        <v>8.4906666666666677</v>
      </c>
      <c r="AM887" s="5">
        <f>160.934/(F887*24)</f>
        <v>7.4126127509307951</v>
      </c>
      <c r="AN887" s="5">
        <f>G887/24</f>
        <v>7.2353333333333332</v>
      </c>
    </row>
    <row r="888" spans="1:40" x14ac:dyDescent="0.2">
      <c r="A888" s="14">
        <v>219</v>
      </c>
      <c r="B888" s="6">
        <v>0.20249947605802254</v>
      </c>
      <c r="C888" s="5">
        <v>58.682000000000002</v>
      </c>
      <c r="D888" s="6">
        <f>100/(A888*$AK$3+$AK$4)/24</f>
        <v>0.48789977612890101</v>
      </c>
      <c r="E888" s="5">
        <v>101.797</v>
      </c>
      <c r="F888" s="6">
        <v>0.90567129629629628</v>
      </c>
      <c r="G888" s="5">
        <v>173.495</v>
      </c>
      <c r="H888" s="5">
        <v>289.25900000000001</v>
      </c>
      <c r="I888" s="5">
        <v>613.71100000000001</v>
      </c>
      <c r="K888" s="6">
        <f>K$4/X888/24</f>
        <v>0.26895125544424736</v>
      </c>
      <c r="L888" s="6">
        <f>L$4/Y888/24</f>
        <v>0.27762098349304115</v>
      </c>
      <c r="M888" s="6">
        <f>M$4/Z888/24</f>
        <v>0.24985385242870903</v>
      </c>
      <c r="N888" s="6">
        <f>N$4/AA888/24</f>
        <v>0.39255788678113523</v>
      </c>
      <c r="O888" s="6">
        <f>O$4/AB888/24</f>
        <v>0.34213216651830619</v>
      </c>
      <c r="P888" s="6">
        <f>P$4/AC888/24</f>
        <v>0.82367108418707602</v>
      </c>
      <c r="Q888" s="6">
        <f>Q$4/AD888/24</f>
        <v>0.4185259322135102</v>
      </c>
      <c r="R888" s="6">
        <f>R$4/AE888/24</f>
        <v>0.36520183117414856</v>
      </c>
      <c r="S888" s="6">
        <f>S$4/AF888/24</f>
        <v>0.52056524526956638</v>
      </c>
      <c r="T888" s="6">
        <f>T$4/AG888/24</f>
        <v>0.32235001726307766</v>
      </c>
      <c r="U888" s="6">
        <f t="shared" si="53"/>
        <v>0.48148004223246815</v>
      </c>
      <c r="W888" s="14">
        <v>219</v>
      </c>
      <c r="X888" s="5">
        <f t="shared" si="54"/>
        <v>9.8066097354460737</v>
      </c>
      <c r="Y888" s="5">
        <f t="shared" si="54"/>
        <v>9.1551677207078832</v>
      </c>
      <c r="Z888" s="5">
        <f t="shared" si="54"/>
        <v>8.8385002347059611</v>
      </c>
      <c r="AA888" s="5">
        <f t="shared" si="55"/>
        <v>6.8991948054869265</v>
      </c>
      <c r="AB888" s="5">
        <f t="shared" si="55"/>
        <v>6.819976493524134</v>
      </c>
      <c r="AC888" s="5">
        <f>AC$3*$W888+AC$4</f>
        <v>5.8174516001078418</v>
      </c>
      <c r="AD888" s="5">
        <f>AD$3*$W888+AD$4</f>
        <v>6.5706800662404188</v>
      </c>
      <c r="AE888" s="5">
        <f>AE$3*$W888+AE$4</f>
        <v>8.4428200248071263</v>
      </c>
      <c r="AF888" s="5">
        <f>AF$3*$W888+AF$4</f>
        <v>8.0041199533192522</v>
      </c>
      <c r="AG888" s="5">
        <f>AG$3*$W888+AG$4</f>
        <v>9.0481355994043717</v>
      </c>
      <c r="AH888" s="5">
        <f>AH$3*$W888+AH$4</f>
        <v>6.4904040165618904</v>
      </c>
      <c r="AI888" s="32">
        <f>50/(B888*24)</f>
        <v>10.288092462700456</v>
      </c>
      <c r="AJ888" s="5">
        <f>C888/6</f>
        <v>9.7803333333333331</v>
      </c>
      <c r="AK888" s="5">
        <f>100/(D888*24)</f>
        <v>8.5400052849498564</v>
      </c>
      <c r="AL888" s="5">
        <f>E888/12</f>
        <v>8.4830833333333331</v>
      </c>
      <c r="AM888" s="5">
        <f>160.934/(F888*24)</f>
        <v>7.4039923322683707</v>
      </c>
      <c r="AN888" s="5">
        <f>G888/24</f>
        <v>7.2289583333333338</v>
      </c>
    </row>
    <row r="889" spans="1:40" x14ac:dyDescent="0.2">
      <c r="A889" s="14">
        <v>218</v>
      </c>
      <c r="B889" s="6">
        <v>0.20273724502779022</v>
      </c>
      <c r="C889" s="5">
        <v>58.628</v>
      </c>
      <c r="D889" s="6">
        <f>100/(A889*$AK$3+$AK$4)/24</f>
        <v>0.4885013516252607</v>
      </c>
      <c r="E889" s="5">
        <v>101.705</v>
      </c>
      <c r="F889" s="6">
        <v>0.90673611111111108</v>
      </c>
      <c r="G889" s="5">
        <v>173.34100000000001</v>
      </c>
      <c r="H889" s="5">
        <v>289.00700000000001</v>
      </c>
      <c r="I889" s="5">
        <v>613.20000000000005</v>
      </c>
      <c r="K889" s="6">
        <f>K$4/X889/24</f>
        <v>0.26926705015231051</v>
      </c>
      <c r="L889" s="6">
        <f>L$4/Y889/24</f>
        <v>0.2779469579425361</v>
      </c>
      <c r="M889" s="6">
        <f>M$4/Z889/24</f>
        <v>0.25014722352398744</v>
      </c>
      <c r="N889" s="6">
        <f>N$4/AA889/24</f>
        <v>0.39301881678515843</v>
      </c>
      <c r="O889" s="6">
        <f>O$4/AB889/24</f>
        <v>0.34253388811453461</v>
      </c>
      <c r="P889" s="6">
        <f>P$4/AC889/24</f>
        <v>0.82468666231510523</v>
      </c>
      <c r="Q889" s="6">
        <f>Q$4/AD889/24</f>
        <v>0.41904197046097225</v>
      </c>
      <c r="R889" s="6">
        <f>R$4/AE889/24</f>
        <v>0.36565212134358283</v>
      </c>
      <c r="S889" s="6">
        <f>S$4/AF889/24</f>
        <v>0.52120709695946721</v>
      </c>
      <c r="T889" s="6">
        <f>T$4/AG889/24</f>
        <v>0.322747471578747</v>
      </c>
      <c r="U889" s="6">
        <f t="shared" si="53"/>
        <v>0.48207370226177032</v>
      </c>
      <c r="W889" s="14">
        <v>218</v>
      </c>
      <c r="X889" s="5">
        <f t="shared" si="54"/>
        <v>9.7951086050376457</v>
      </c>
      <c r="Y889" s="5">
        <f t="shared" si="54"/>
        <v>9.1444305974096736</v>
      </c>
      <c r="Z889" s="5">
        <f t="shared" si="54"/>
        <v>8.8281344970497706</v>
      </c>
      <c r="AA889" s="5">
        <f t="shared" si="55"/>
        <v>6.8911034730783101</v>
      </c>
      <c r="AB889" s="5">
        <f t="shared" si="55"/>
        <v>6.8119780678550734</v>
      </c>
      <c r="AC889" s="5">
        <f>AC$3*$W889+AC$4</f>
        <v>5.8102875742105971</v>
      </c>
      <c r="AD889" s="5">
        <f>AD$3*$W889+AD$4</f>
        <v>6.5625884609477874</v>
      </c>
      <c r="AE889" s="5">
        <f>AE$3*$W889+AE$4</f>
        <v>8.4324229324957134</v>
      </c>
      <c r="AF889" s="5">
        <f>AF$3*$W889+AF$4</f>
        <v>7.994263107646626</v>
      </c>
      <c r="AG889" s="5">
        <f>AG$3*$W889+AG$4</f>
        <v>9.03699307820923</v>
      </c>
      <c r="AH889" s="5">
        <f>AH$3*$W889+AH$4</f>
        <v>6.4824112689372484</v>
      </c>
      <c r="AI889" s="32">
        <f>50/(B889*24)</f>
        <v>10.27602665236849</v>
      </c>
      <c r="AJ889" s="5">
        <f>C889/6</f>
        <v>9.7713333333333328</v>
      </c>
      <c r="AK889" s="5">
        <f>100/(D889*24)</f>
        <v>8.5294885117595367</v>
      </c>
      <c r="AL889" s="5">
        <f>E889/12</f>
        <v>8.4754166666666659</v>
      </c>
      <c r="AM889" s="5">
        <f>160.934/(F889*24)</f>
        <v>7.3952975415485946</v>
      </c>
      <c r="AN889" s="5">
        <f>G889/24</f>
        <v>7.2225416666666673</v>
      </c>
    </row>
    <row r="890" spans="1:40" x14ac:dyDescent="0.2">
      <c r="A890" s="14">
        <v>217</v>
      </c>
      <c r="B890" s="6">
        <v>0.20297557301669991</v>
      </c>
      <c r="C890" s="5">
        <v>58.575000000000003</v>
      </c>
      <c r="D890" s="6">
        <f>100/(A890*$AK$3+$AK$4)/24</f>
        <v>0.48910441242600822</v>
      </c>
      <c r="E890" s="5">
        <v>101.614</v>
      </c>
      <c r="F890" s="6">
        <v>0.90778935185185183</v>
      </c>
      <c r="G890" s="5">
        <v>173.18799999999999</v>
      </c>
      <c r="H890" s="5">
        <v>288.755</v>
      </c>
      <c r="I890" s="5">
        <v>612.68899999999996</v>
      </c>
      <c r="K890" s="6">
        <f>K$4/X890/24</f>
        <v>0.2695835873259988</v>
      </c>
      <c r="L890" s="6">
        <f>L$4/Y890/24</f>
        <v>0.27827369879126834</v>
      </c>
      <c r="M890" s="6">
        <f>M$4/Z890/24</f>
        <v>0.25044128436468621</v>
      </c>
      <c r="N890" s="6">
        <f>N$4/AA890/24</f>
        <v>0.3934808304827167</v>
      </c>
      <c r="O890" s="6">
        <f>O$4/AB890/24</f>
        <v>0.34293655419928171</v>
      </c>
      <c r="P890" s="6">
        <f>P$4/AC890/24</f>
        <v>0.82570474792999027</v>
      </c>
      <c r="Q890" s="6">
        <f>Q$4/AD890/24</f>
        <v>0.41955928281929483</v>
      </c>
      <c r="R890" s="6">
        <f>R$4/AE890/24</f>
        <v>0.36610352329028956</v>
      </c>
      <c r="S890" s="6">
        <f>S$4/AF890/24</f>
        <v>0.52185053339664778</v>
      </c>
      <c r="T890" s="6">
        <f>T$4/AG890/24</f>
        <v>0.32314590721869346</v>
      </c>
      <c r="U890" s="6">
        <f t="shared" si="53"/>
        <v>0.48266882805198175</v>
      </c>
      <c r="W890" s="14">
        <v>217</v>
      </c>
      <c r="X890" s="5">
        <f t="shared" si="54"/>
        <v>9.7836074746292159</v>
      </c>
      <c r="Y890" s="5">
        <f t="shared" si="54"/>
        <v>9.1336934741114639</v>
      </c>
      <c r="Z890" s="5">
        <f t="shared" si="54"/>
        <v>8.8177687593935783</v>
      </c>
      <c r="AA890" s="5">
        <f t="shared" si="55"/>
        <v>6.8830121406696945</v>
      </c>
      <c r="AB890" s="5">
        <f t="shared" si="55"/>
        <v>6.8039796421860137</v>
      </c>
      <c r="AC890" s="5">
        <f>AC$3*$W890+AC$4</f>
        <v>5.8031235483133514</v>
      </c>
      <c r="AD890" s="5">
        <f>AD$3*$W890+AD$4</f>
        <v>6.5544968556551559</v>
      </c>
      <c r="AE890" s="5">
        <f>AE$3*$W890+AE$4</f>
        <v>8.4220258401843004</v>
      </c>
      <c r="AF890" s="5">
        <f>AF$3*$W890+AF$4</f>
        <v>7.9844062619739997</v>
      </c>
      <c r="AG890" s="5">
        <f>AG$3*$W890+AG$4</f>
        <v>9.0258505570140866</v>
      </c>
      <c r="AH890" s="5">
        <f>AH$3*$W890+AH$4</f>
        <v>6.4744185213126055</v>
      </c>
      <c r="AI890" s="32">
        <f>50/(B890*24)</f>
        <v>10.263960842036525</v>
      </c>
      <c r="AJ890" s="5">
        <f>C890/6</f>
        <v>9.7625000000000011</v>
      </c>
      <c r="AK890" s="5">
        <f>100/(D890*24)</f>
        <v>8.518971738569217</v>
      </c>
      <c r="AL890" s="5">
        <f>E890/12</f>
        <v>8.4678333333333331</v>
      </c>
      <c r="AM890" s="5">
        <f>160.934/(F890*24)</f>
        <v>7.3867173256154937</v>
      </c>
      <c r="AN890" s="5">
        <f>G890/24</f>
        <v>7.2161666666666662</v>
      </c>
    </row>
    <row r="891" spans="1:40" x14ac:dyDescent="0.2">
      <c r="A891" s="14">
        <v>216</v>
      </c>
      <c r="B891" s="6">
        <v>0.20321446199853865</v>
      </c>
      <c r="C891" s="5">
        <v>58.521000000000001</v>
      </c>
      <c r="D891" s="6">
        <f>100/(A891*$AK$3+$AK$4)/24</f>
        <v>0.48970896403882141</v>
      </c>
      <c r="E891" s="5">
        <v>101.52200000000001</v>
      </c>
      <c r="F891" s="6">
        <v>0.90885416666666663</v>
      </c>
      <c r="G891" s="5">
        <v>173.03399999999999</v>
      </c>
      <c r="H891" s="5">
        <v>288.50299999999999</v>
      </c>
      <c r="I891" s="5">
        <v>612.17899999999997</v>
      </c>
      <c r="K891" s="6">
        <f>K$4/X891/24</f>
        <v>0.26990086958681275</v>
      </c>
      <c r="L891" s="6">
        <f>L$4/Y891/24</f>
        <v>0.2786012087452433</v>
      </c>
      <c r="M891" s="6">
        <f>M$4/Z891/24</f>
        <v>0.25073603738616107</v>
      </c>
      <c r="N891" s="6">
        <f>N$4/AA891/24</f>
        <v>0.39394393170011965</v>
      </c>
      <c r="O891" s="6">
        <f>O$4/AB891/24</f>
        <v>0.34334016810735135</v>
      </c>
      <c r="P891" s="6">
        <f>P$4/AC891/24</f>
        <v>0.82672535032977768</v>
      </c>
      <c r="Q891" s="6">
        <f>Q$4/AD891/24</f>
        <v>0.42007787401302582</v>
      </c>
      <c r="R891" s="6">
        <f>R$4/AE891/24</f>
        <v>0.36655604113686535</v>
      </c>
      <c r="S891" s="6">
        <f>S$4/AF891/24</f>
        <v>0.52249556045753154</v>
      </c>
      <c r="T891" s="6">
        <f>T$4/AG891/24</f>
        <v>0.32354532782177908</v>
      </c>
      <c r="U891" s="6">
        <f t="shared" si="53"/>
        <v>0.4832654250383106</v>
      </c>
      <c r="W891" s="14">
        <v>216</v>
      </c>
      <c r="X891" s="5">
        <f t="shared" si="54"/>
        <v>9.7721063442207861</v>
      </c>
      <c r="Y891" s="5">
        <f t="shared" si="54"/>
        <v>9.1229563508132543</v>
      </c>
      <c r="Z891" s="5">
        <f t="shared" si="54"/>
        <v>8.807403021737386</v>
      </c>
      <c r="AA891" s="5">
        <f t="shared" si="55"/>
        <v>6.874920808261078</v>
      </c>
      <c r="AB891" s="5">
        <f t="shared" si="55"/>
        <v>6.795981216516954</v>
      </c>
      <c r="AC891" s="5">
        <f>AC$3*$W891+AC$4</f>
        <v>5.7959595224161067</v>
      </c>
      <c r="AD891" s="5">
        <f>AD$3*$W891+AD$4</f>
        <v>6.5464052503625254</v>
      </c>
      <c r="AE891" s="5">
        <f>AE$3*$W891+AE$4</f>
        <v>8.4116287478728875</v>
      </c>
      <c r="AF891" s="5">
        <f>AF$3*$W891+AF$4</f>
        <v>7.9745494163013735</v>
      </c>
      <c r="AG891" s="5">
        <f>AG$3*$W891+AG$4</f>
        <v>9.0147080358189449</v>
      </c>
      <c r="AH891" s="5">
        <f>AH$3*$W891+AH$4</f>
        <v>6.4664257736879636</v>
      </c>
      <c r="AI891" s="32">
        <f>50/(B891*24)</f>
        <v>10.251895031704558</v>
      </c>
      <c r="AJ891" s="5">
        <f>C891/6</f>
        <v>9.7535000000000007</v>
      </c>
      <c r="AK891" s="5">
        <f>100/(D891*24)</f>
        <v>8.508454965378899</v>
      </c>
      <c r="AL891" s="5">
        <f>E891/12</f>
        <v>8.4601666666666677</v>
      </c>
      <c r="AM891" s="5">
        <f>160.934/(F891*24)</f>
        <v>7.3780630372492837</v>
      </c>
      <c r="AN891" s="5">
        <f>G891/24</f>
        <v>7.2097499999999997</v>
      </c>
    </row>
    <row r="892" spans="1:40" x14ac:dyDescent="0.2">
      <c r="A892" s="14">
        <v>215</v>
      </c>
      <c r="B892" s="6">
        <v>0.20345391395639645</v>
      </c>
      <c r="C892" s="5">
        <v>58.468000000000004</v>
      </c>
      <c r="D892" s="6">
        <f>100/(A892*$AK$3+$AK$4)/24</f>
        <v>0.49031501199864252</v>
      </c>
      <c r="E892" s="5">
        <v>101.431</v>
      </c>
      <c r="F892" s="6">
        <v>0.90991898148148154</v>
      </c>
      <c r="G892" s="5">
        <v>172.88</v>
      </c>
      <c r="H892" s="5">
        <v>288.25200000000001</v>
      </c>
      <c r="I892" s="5">
        <v>611.66800000000001</v>
      </c>
      <c r="K892" s="6">
        <f>K$4/X892/24</f>
        <v>0.27021889956860873</v>
      </c>
      <c r="L892" s="6">
        <f>L$4/Y892/24</f>
        <v>0.27892949052322064</v>
      </c>
      <c r="M892" s="6">
        <f>M$4/Z892/24</f>
        <v>0.25103148503524642</v>
      </c>
      <c r="N892" s="6">
        <f>N$4/AA892/24</f>
        <v>0.39440812428171085</v>
      </c>
      <c r="O892" s="6">
        <f>O$4/AB892/24</f>
        <v>0.34374473318926529</v>
      </c>
      <c r="P892" s="6">
        <f>P$4/AC892/24</f>
        <v>0.82774847885854197</v>
      </c>
      <c r="Q892" s="6">
        <f>Q$4/AD892/24</f>
        <v>0.42059774879010153</v>
      </c>
      <c r="R892" s="6">
        <f>R$4/AE892/24</f>
        <v>0.36700967902631493</v>
      </c>
      <c r="S892" s="6">
        <f>S$4/AF892/24</f>
        <v>0.52314218404763146</v>
      </c>
      <c r="T892" s="6">
        <f>T$4/AG892/24</f>
        <v>0.32394573704487944</v>
      </c>
      <c r="U892" s="6">
        <f t="shared" si="53"/>
        <v>0.48386349868287098</v>
      </c>
      <c r="W892" s="14">
        <v>215</v>
      </c>
      <c r="X892" s="5">
        <f t="shared" si="54"/>
        <v>9.7606052138123562</v>
      </c>
      <c r="Y892" s="5">
        <f t="shared" si="54"/>
        <v>9.1122192275150447</v>
      </c>
      <c r="Z892" s="5">
        <f t="shared" si="54"/>
        <v>8.7970372840811955</v>
      </c>
      <c r="AA892" s="5">
        <f t="shared" si="55"/>
        <v>6.8668294758524624</v>
      </c>
      <c r="AB892" s="5">
        <f t="shared" si="55"/>
        <v>6.7879827908478934</v>
      </c>
      <c r="AC892" s="5">
        <f>AC$3*$W892+AC$4</f>
        <v>5.7887954965188619</v>
      </c>
      <c r="AD892" s="5">
        <f>AD$3*$W892+AD$4</f>
        <v>6.538313645069894</v>
      </c>
      <c r="AE892" s="5">
        <f>AE$3*$W892+AE$4</f>
        <v>8.4012316555614746</v>
      </c>
      <c r="AF892" s="5">
        <f>AF$3*$W892+AF$4</f>
        <v>7.9646925706287472</v>
      </c>
      <c r="AG892" s="5">
        <f>AG$3*$W892+AG$4</f>
        <v>9.0035655146238014</v>
      </c>
      <c r="AH892" s="5">
        <f>AH$3*$W892+AH$4</f>
        <v>6.4584330260633207</v>
      </c>
      <c r="AI892" s="32">
        <f>50/(B892*24)</f>
        <v>10.239829221372592</v>
      </c>
      <c r="AJ892" s="5">
        <f>C892/6</f>
        <v>9.7446666666666673</v>
      </c>
      <c r="AK892" s="5">
        <f>100/(D892*24)</f>
        <v>8.497938192188581</v>
      </c>
      <c r="AL892" s="5">
        <f>E892/12</f>
        <v>8.4525833333333331</v>
      </c>
      <c r="AM892" s="5">
        <f>160.934/(F892*24)</f>
        <v>7.3694290039050072</v>
      </c>
      <c r="AN892" s="5">
        <f>G892/24</f>
        <v>7.2033333333333331</v>
      </c>
    </row>
    <row r="893" spans="1:40" x14ac:dyDescent="0.2">
      <c r="A893" s="14">
        <v>214</v>
      </c>
      <c r="B893" s="6">
        <v>0.20369393088272109</v>
      </c>
      <c r="C893" s="5">
        <v>58.414000000000001</v>
      </c>
      <c r="D893" s="6">
        <f>100/(A893*$AK$3+$AK$4)/24</f>
        <v>0.49092256186784738</v>
      </c>
      <c r="E893" s="5">
        <v>101.339</v>
      </c>
      <c r="F893" s="6">
        <v>0.91098379629629633</v>
      </c>
      <c r="G893" s="5">
        <v>172.727</v>
      </c>
      <c r="H893" s="5">
        <v>288</v>
      </c>
      <c r="I893" s="5">
        <v>611.15700000000004</v>
      </c>
      <c r="K893" s="6">
        <f>K$4/X893/24</f>
        <v>0.27053767991767191</v>
      </c>
      <c r="L893" s="6">
        <f>L$4/Y893/24</f>
        <v>0.27925854685678936</v>
      </c>
      <c r="M893" s="6">
        <f>M$4/Z893/24</f>
        <v>0.2513276297703228</v>
      </c>
      <c r="N893" s="6">
        <f>N$4/AA893/24</f>
        <v>0.39487341208997523</v>
      </c>
      <c r="O893" s="6">
        <f>O$4/AB893/24</f>
        <v>0.34415025281135553</v>
      </c>
      <c r="P893" s="6">
        <f>P$4/AC893/24</f>
        <v>0.82877414290667117</v>
      </c>
      <c r="Q893" s="6">
        <f>Q$4/AD893/24</f>
        <v>0.42111891192199019</v>
      </c>
      <c r="R893" s="6">
        <f>R$4/AE893/24</f>
        <v>0.36746444112217747</v>
      </c>
      <c r="S893" s="6">
        <f>S$4/AF893/24</f>
        <v>0.52379041010173089</v>
      </c>
      <c r="T893" s="6">
        <f>T$4/AG893/24</f>
        <v>0.32434713856299496</v>
      </c>
      <c r="U893" s="6">
        <f t="shared" si="53"/>
        <v>0.48446305447484933</v>
      </c>
      <c r="W893" s="14">
        <v>214</v>
      </c>
      <c r="X893" s="5">
        <f t="shared" si="54"/>
        <v>9.7491040834039264</v>
      </c>
      <c r="Y893" s="5">
        <f t="shared" si="54"/>
        <v>9.101482104216835</v>
      </c>
      <c r="Z893" s="5">
        <f t="shared" si="54"/>
        <v>8.7866715464250049</v>
      </c>
      <c r="AA893" s="5">
        <f t="shared" si="55"/>
        <v>6.8587381434438459</v>
      </c>
      <c r="AB893" s="5">
        <f t="shared" si="55"/>
        <v>6.7799843651788336</v>
      </c>
      <c r="AC893" s="5">
        <f>AC$3*$W893+AC$4</f>
        <v>5.7816314706216163</v>
      </c>
      <c r="AD893" s="5">
        <f>AD$3*$W893+AD$4</f>
        <v>6.5302220397772626</v>
      </c>
      <c r="AE893" s="5">
        <f>AE$3*$W893+AE$4</f>
        <v>8.3908345632500598</v>
      </c>
      <c r="AF893" s="5">
        <f>AF$3*$W893+AF$4</f>
        <v>7.954835724956121</v>
      </c>
      <c r="AG893" s="5">
        <f>AG$3*$W893+AG$4</f>
        <v>8.9924229934286579</v>
      </c>
      <c r="AH893" s="5">
        <f>AH$3*$W893+AH$4</f>
        <v>6.4504402784386787</v>
      </c>
      <c r="AI893" s="32">
        <f>50/(B893*24)</f>
        <v>10.227763411040627</v>
      </c>
      <c r="AJ893" s="5">
        <f>C893/6</f>
        <v>9.7356666666666669</v>
      </c>
      <c r="AK893" s="5">
        <f>100/(D893*24)</f>
        <v>8.4874214189982613</v>
      </c>
      <c r="AL893" s="5">
        <f>E893/12</f>
        <v>8.444916666666666</v>
      </c>
      <c r="AM893" s="5">
        <f>160.934/(F893*24)</f>
        <v>7.3608151545566578</v>
      </c>
      <c r="AN893" s="5">
        <f>G893/24</f>
        <v>7.1969583333333338</v>
      </c>
    </row>
    <row r="894" spans="1:40" x14ac:dyDescent="0.2">
      <c r="A894" s="14">
        <v>213</v>
      </c>
      <c r="B894" s="6">
        <v>0.20393451477937372</v>
      </c>
      <c r="C894" s="5">
        <v>58.360999999999997</v>
      </c>
      <c r="D894" s="6">
        <f>100/(A894*$AK$3+$AK$4)/24</f>
        <v>0.49153161923641492</v>
      </c>
      <c r="E894" s="5">
        <v>101.248</v>
      </c>
      <c r="F894" s="6">
        <v>0.91204861111111113</v>
      </c>
      <c r="G894" s="5">
        <v>172.57300000000001</v>
      </c>
      <c r="H894" s="5">
        <v>287.74799999999999</v>
      </c>
      <c r="I894" s="5">
        <v>610.64700000000005</v>
      </c>
      <c r="K894" s="6">
        <f>K$4/X894/24</f>
        <v>0.27085721329278961</v>
      </c>
      <c r="L894" s="6">
        <f>L$4/Y894/24</f>
        <v>0.27958838049044354</v>
      </c>
      <c r="M894" s="6">
        <f>M$4/Z894/24</f>
        <v>0.25162447406138533</v>
      </c>
      <c r="N894" s="6">
        <f>N$4/AA894/24</f>
        <v>0.39533979900564536</v>
      </c>
      <c r="O894" s="6">
        <f>O$4/AB894/24</f>
        <v>0.34455673035585838</v>
      </c>
      <c r="P894" s="6">
        <f>P$4/AC894/24</f>
        <v>0.82980235191115259</v>
      </c>
      <c r="Q894" s="6">
        <f>Q$4/AD894/24</f>
        <v>0.42164136820383918</v>
      </c>
      <c r="R894" s="6">
        <f>R$4/AE894/24</f>
        <v>0.36792033160865351</v>
      </c>
      <c r="S894" s="6">
        <f>S$4/AF894/24</f>
        <v>0.52444024458406502</v>
      </c>
      <c r="T894" s="6">
        <f>T$4/AG894/24</f>
        <v>0.3247495360693633</v>
      </c>
      <c r="U894" s="6">
        <f t="shared" si="53"/>
        <v>0.48506409793067262</v>
      </c>
      <c r="W894" s="14">
        <v>213</v>
      </c>
      <c r="X894" s="5">
        <f t="shared" si="54"/>
        <v>9.7376029529954984</v>
      </c>
      <c r="Y894" s="5">
        <f t="shared" si="54"/>
        <v>9.0907449809186254</v>
      </c>
      <c r="Z894" s="5">
        <f t="shared" si="54"/>
        <v>8.7763058087688126</v>
      </c>
      <c r="AA894" s="5">
        <f t="shared" si="55"/>
        <v>6.8506468110352294</v>
      </c>
      <c r="AB894" s="5">
        <f t="shared" si="55"/>
        <v>6.7719859395097739</v>
      </c>
      <c r="AC894" s="5">
        <f>AC$3*$W894+AC$4</f>
        <v>5.7744674447243707</v>
      </c>
      <c r="AD894" s="5">
        <f>AD$3*$W894+AD$4</f>
        <v>6.5221304344846311</v>
      </c>
      <c r="AE894" s="5">
        <f>AE$3*$W894+AE$4</f>
        <v>8.3804374709386487</v>
      </c>
      <c r="AF894" s="5">
        <f>AF$3*$W894+AF$4</f>
        <v>7.9449788792834948</v>
      </c>
      <c r="AG894" s="5">
        <f>AG$3*$W894+AG$4</f>
        <v>8.9812804722335162</v>
      </c>
      <c r="AH894" s="5">
        <f>AH$3*$W894+AH$4</f>
        <v>6.4424475308140368</v>
      </c>
      <c r="AI894" s="32">
        <f>50/(B894*24)</f>
        <v>10.215697600708664</v>
      </c>
      <c r="AJ894" s="5">
        <f>C894/6</f>
        <v>9.7268333333333334</v>
      </c>
      <c r="AK894" s="5">
        <f>100/(D894*24)</f>
        <v>8.4769046458079433</v>
      </c>
      <c r="AL894" s="5">
        <f>E894/12</f>
        <v>8.4373333333333331</v>
      </c>
      <c r="AM894" s="5">
        <f>160.934/(F894*24)</f>
        <v>7.3522214185099166</v>
      </c>
      <c r="AN894" s="5">
        <f>G894/24</f>
        <v>7.1905416666666673</v>
      </c>
    </row>
    <row r="895" spans="1:40" x14ac:dyDescent="0.2">
      <c r="A895" s="14">
        <v>212</v>
      </c>
      <c r="B895" s="6">
        <v>0.20417566765768419</v>
      </c>
      <c r="C895" s="5">
        <v>58.307000000000002</v>
      </c>
      <c r="D895" s="6">
        <f>100/(A895*$AK$3+$AK$4)/24</f>
        <v>0.49214218972209972</v>
      </c>
      <c r="E895" s="5">
        <v>101.15600000000001</v>
      </c>
      <c r="F895" s="6">
        <v>0.91312499999999996</v>
      </c>
      <c r="G895" s="5">
        <v>172.41900000000001</v>
      </c>
      <c r="H895" s="5">
        <v>287.49599999999998</v>
      </c>
      <c r="I895" s="5">
        <v>610.13599999999997</v>
      </c>
      <c r="K895" s="6">
        <f>K$4/X895/24</f>
        <v>0.27117750236532534</v>
      </c>
      <c r="L895" s="6">
        <f>L$4/Y895/24</f>
        <v>0.27991899418165894</v>
      </c>
      <c r="M895" s="6">
        <f>M$4/Z895/24</f>
        <v>0.25192202039011197</v>
      </c>
      <c r="N895" s="6">
        <f>N$4/AA895/24</f>
        <v>0.39580728892780997</v>
      </c>
      <c r="O895" s="6">
        <f>O$4/AB895/24</f>
        <v>0.34496416922100798</v>
      </c>
      <c r="P895" s="6">
        <f>P$4/AC895/24</f>
        <v>0.83083311535586413</v>
      </c>
      <c r="Q895" s="6">
        <f>Q$4/AD895/24</f>
        <v>0.42216512245462151</v>
      </c>
      <c r="R895" s="6">
        <f>R$4/AE895/24</f>
        <v>0.36837735469073435</v>
      </c>
      <c r="S895" s="6">
        <f>S$4/AF895/24</f>
        <v>0.52509169348850326</v>
      </c>
      <c r="T895" s="6">
        <f>T$4/AG895/24</f>
        <v>0.32515293327557321</v>
      </c>
      <c r="U895" s="6">
        <f t="shared" si="53"/>
        <v>0.48566663459417736</v>
      </c>
      <c r="W895" s="14">
        <v>212</v>
      </c>
      <c r="X895" s="5">
        <f t="shared" si="54"/>
        <v>9.7261018225870686</v>
      </c>
      <c r="Y895" s="5">
        <f t="shared" si="54"/>
        <v>9.0800078576204157</v>
      </c>
      <c r="Z895" s="5">
        <f t="shared" si="54"/>
        <v>8.7659400711126203</v>
      </c>
      <c r="AA895" s="5">
        <f t="shared" si="55"/>
        <v>6.8425554786266138</v>
      </c>
      <c r="AB895" s="5">
        <f t="shared" si="55"/>
        <v>6.7639875138407142</v>
      </c>
      <c r="AC895" s="5">
        <f>AC$3*$W895+AC$4</f>
        <v>5.7673034188271259</v>
      </c>
      <c r="AD895" s="5">
        <f>AD$3*$W895+AD$4</f>
        <v>6.5140388291919997</v>
      </c>
      <c r="AE895" s="5">
        <f>AE$3*$W895+AE$4</f>
        <v>8.3700403786272339</v>
      </c>
      <c r="AF895" s="5">
        <f>AF$3*$W895+AF$4</f>
        <v>7.9351220336108685</v>
      </c>
      <c r="AG895" s="5">
        <f>AG$3*$W895+AG$4</f>
        <v>8.9701379510383727</v>
      </c>
      <c r="AH895" s="5">
        <f>AH$3*$W895+AH$4</f>
        <v>6.4344547831893939</v>
      </c>
      <c r="AI895" s="32">
        <f>50/(B895*24)</f>
        <v>10.203631790376697</v>
      </c>
      <c r="AJ895" s="5">
        <f>C895/6</f>
        <v>9.7178333333333331</v>
      </c>
      <c r="AK895" s="5">
        <f>100/(D895*24)</f>
        <v>8.4663878726176236</v>
      </c>
      <c r="AL895" s="5">
        <f>E895/12</f>
        <v>8.4296666666666678</v>
      </c>
      <c r="AM895" s="5">
        <f>160.934/(F895*24)</f>
        <v>7.3435546429386269</v>
      </c>
      <c r="AN895" s="5">
        <f>G895/24</f>
        <v>7.1841250000000008</v>
      </c>
    </row>
    <row r="896" spans="1:40" x14ac:dyDescent="0.2">
      <c r="A896" s="14">
        <v>211</v>
      </c>
      <c r="B896" s="6">
        <v>0.20441739153850719</v>
      </c>
      <c r="C896" s="5">
        <v>58.253999999999998</v>
      </c>
      <c r="D896" s="6">
        <f>100/(A896*$AK$3+$AK$4)/24</f>
        <v>0.49275427897060359</v>
      </c>
      <c r="E896" s="5">
        <v>101.06399999999999</v>
      </c>
      <c r="F896" s="6">
        <v>0.91418981481481476</v>
      </c>
      <c r="G896" s="5">
        <v>172.26599999999999</v>
      </c>
      <c r="H896" s="5">
        <v>287.24400000000003</v>
      </c>
      <c r="I896" s="5">
        <v>609.62599999999998</v>
      </c>
      <c r="K896" s="6">
        <f>K$4/X896/24</f>
        <v>0.27149854981929294</v>
      </c>
      <c r="L896" s="6">
        <f>L$4/Y896/24</f>
        <v>0.28025039070096952</v>
      </c>
      <c r="M896" s="6">
        <f>M$4/Z896/24</f>
        <v>0.25222027124993313</v>
      </c>
      <c r="N896" s="6">
        <f>N$4/AA896/24</f>
        <v>0.39627588577402223</v>
      </c>
      <c r="O896" s="6">
        <f>O$4/AB896/24</f>
        <v>0.34537257282113137</v>
      </c>
      <c r="P896" s="6">
        <f>P$4/AC896/24</f>
        <v>0.83186644277186439</v>
      </c>
      <c r="Q896" s="6">
        <f>Q$4/AD896/24</f>
        <v>0.4226901795172841</v>
      </c>
      <c r="R896" s="6">
        <f>R$4/AE896/24</f>
        <v>0.36883551459433012</v>
      </c>
      <c r="S896" s="6">
        <f>S$4/AF896/24</f>
        <v>0.52574476283873406</v>
      </c>
      <c r="T896" s="6">
        <f>T$4/AG896/24</f>
        <v>0.32555733391167763</v>
      </c>
      <c r="U896" s="6">
        <f t="shared" si="53"/>
        <v>0.48627067003677982</v>
      </c>
      <c r="W896" s="14">
        <v>211</v>
      </c>
      <c r="X896" s="5">
        <f t="shared" si="54"/>
        <v>9.7146006921786388</v>
      </c>
      <c r="Y896" s="5">
        <f t="shared" si="54"/>
        <v>9.0692707343222061</v>
      </c>
      <c r="Z896" s="5">
        <f t="shared" si="54"/>
        <v>8.7555743334564298</v>
      </c>
      <c r="AA896" s="5">
        <f t="shared" si="55"/>
        <v>6.8344641462179974</v>
      </c>
      <c r="AB896" s="5">
        <f t="shared" si="55"/>
        <v>6.7559890881716544</v>
      </c>
      <c r="AC896" s="5">
        <f>AC$3*$W896+AC$4</f>
        <v>5.7601393929298812</v>
      </c>
      <c r="AD896" s="5">
        <f>AD$3*$W896+AD$4</f>
        <v>6.5059472238993683</v>
      </c>
      <c r="AE896" s="5">
        <f>AE$3*$W896+AE$4</f>
        <v>8.3596432863158228</v>
      </c>
      <c r="AF896" s="5">
        <f>AF$3*$W896+AF$4</f>
        <v>7.9252651879382423</v>
      </c>
      <c r="AG896" s="5">
        <f>AG$3*$W896+AG$4</f>
        <v>8.9589954298432311</v>
      </c>
      <c r="AH896" s="5">
        <f>AH$3*$W896+AH$4</f>
        <v>6.4264620355647519</v>
      </c>
      <c r="AI896" s="32">
        <f>50/(B896*24)</f>
        <v>10.19156598004473</v>
      </c>
      <c r="AJ896" s="5">
        <f>C896/6</f>
        <v>9.7089999999999996</v>
      </c>
      <c r="AK896" s="5">
        <f>100/(D896*24)</f>
        <v>8.4558710994273056</v>
      </c>
      <c r="AL896" s="5">
        <f>E896/12</f>
        <v>8.4219999999999988</v>
      </c>
      <c r="AM896" s="5">
        <f>160.934/(F896*24)</f>
        <v>7.3350011394424328</v>
      </c>
      <c r="AN896" s="5">
        <f>G896/24</f>
        <v>7.1777499999999996</v>
      </c>
    </row>
    <row r="897" spans="1:40" x14ac:dyDescent="0.2">
      <c r="A897" s="14">
        <v>210</v>
      </c>
      <c r="B897" s="6">
        <v>0.20465968845227875</v>
      </c>
      <c r="C897" s="5">
        <v>58.2</v>
      </c>
      <c r="D897" s="6">
        <f>100/(A897*$AK$3+$AK$4)/24</f>
        <v>0.49336789265575037</v>
      </c>
      <c r="E897" s="5">
        <v>100.973</v>
      </c>
      <c r="F897" s="6">
        <v>0.91526620370370371</v>
      </c>
      <c r="G897" s="5">
        <v>172.11199999999999</v>
      </c>
      <c r="H897" s="5">
        <v>286.99299999999999</v>
      </c>
      <c r="I897" s="5">
        <v>609.11500000000001</v>
      </c>
      <c r="K897" s="6">
        <f>K$4/X897/24</f>
        <v>0.27182035835143187</v>
      </c>
      <c r="L897" s="6">
        <f>L$4/Y897/24</f>
        <v>0.28058257283204485</v>
      </c>
      <c r="M897" s="6">
        <f>M$4/Z897/24</f>
        <v>0.25251922914610109</v>
      </c>
      <c r="N897" s="6">
        <f>N$4/AA897/24</f>
        <v>0.39674559348040911</v>
      </c>
      <c r="O897" s="6">
        <f>O$4/AB897/24</f>
        <v>0.34578194458674333</v>
      </c>
      <c r="P897" s="6">
        <f>P$4/AC897/24</f>
        <v>0.83290234373768779</v>
      </c>
      <c r="Q897" s="6">
        <f>Q$4/AD897/24</f>
        <v>0.42321654425889688</v>
      </c>
      <c r="R897" s="6">
        <f>R$4/AE897/24</f>
        <v>0.36929481556640104</v>
      </c>
      <c r="S897" s="6">
        <f>S$4/AF897/24</f>
        <v>0.52639945868845073</v>
      </c>
      <c r="T897" s="6">
        <f>T$4/AG897/24</f>
        <v>0.32596274172630985</v>
      </c>
      <c r="U897" s="6">
        <f t="shared" si="53"/>
        <v>0.48687620985764846</v>
      </c>
      <c r="W897" s="14">
        <v>210</v>
      </c>
      <c r="X897" s="5">
        <f t="shared" si="54"/>
        <v>9.7030995617702089</v>
      </c>
      <c r="Y897" s="5">
        <f t="shared" si="54"/>
        <v>9.0585336110239965</v>
      </c>
      <c r="Z897" s="5">
        <f t="shared" si="54"/>
        <v>8.7452085958002375</v>
      </c>
      <c r="AA897" s="5">
        <f t="shared" si="55"/>
        <v>6.8263728138093818</v>
      </c>
      <c r="AB897" s="5">
        <f t="shared" si="55"/>
        <v>6.7479906625025938</v>
      </c>
      <c r="AC897" s="5">
        <f>AC$3*$W897+AC$4</f>
        <v>5.7529753670326356</v>
      </c>
      <c r="AD897" s="5">
        <f>AD$3*$W897+AD$4</f>
        <v>6.4978556186067369</v>
      </c>
      <c r="AE897" s="5">
        <f>AE$3*$W897+AE$4</f>
        <v>8.349246194004408</v>
      </c>
      <c r="AF897" s="5">
        <f>AF$3*$W897+AF$4</f>
        <v>7.9154083422656152</v>
      </c>
      <c r="AG897" s="5">
        <f>AG$3*$W897+AG$4</f>
        <v>8.9478529086480876</v>
      </c>
      <c r="AH897" s="5">
        <f>AH$3*$W897+AH$4</f>
        <v>6.4184692879401091</v>
      </c>
      <c r="AI897" s="32">
        <f>50/(B897*24)</f>
        <v>10.179500169712766</v>
      </c>
      <c r="AJ897" s="5">
        <f>C897/6</f>
        <v>9.7000000000000011</v>
      </c>
      <c r="AK897" s="5">
        <f>100/(D897*24)</f>
        <v>8.4453543262369859</v>
      </c>
      <c r="AL897" s="5">
        <f>E897/12</f>
        <v>8.414416666666666</v>
      </c>
      <c r="AM897" s="5">
        <f>160.934/(F897*24)</f>
        <v>7.3263748909318522</v>
      </c>
      <c r="AN897" s="5">
        <f>G897/24</f>
        <v>7.1713333333333331</v>
      </c>
    </row>
    <row r="898" spans="1:40" x14ac:dyDescent="0.2">
      <c r="A898" s="14">
        <v>209</v>
      </c>
      <c r="B898" s="6">
        <v>0.20490256043907315</v>
      </c>
      <c r="C898" s="5">
        <v>58.146999999999998</v>
      </c>
      <c r="D898" s="6">
        <f>100/(A898*$AK$3+$AK$4)/24</f>
        <v>0.49398303647966096</v>
      </c>
      <c r="E898" s="5">
        <v>100.881</v>
      </c>
      <c r="F898" s="6">
        <v>0.91634259259259254</v>
      </c>
      <c r="G898" s="5">
        <v>171.959</v>
      </c>
      <c r="H898" s="5">
        <v>286.74099999999999</v>
      </c>
      <c r="I898" s="5">
        <v>608.60400000000004</v>
      </c>
      <c r="K898" s="6">
        <f>K$4/X898/24</f>
        <v>0.27214293067128259</v>
      </c>
      <c r="L898" s="6">
        <f>L$4/Y898/24</f>
        <v>0.28091554337176833</v>
      </c>
      <c r="M898" s="6">
        <f>M$4/Z898/24</f>
        <v>0.25281889659576012</v>
      </c>
      <c r="N898" s="6">
        <f>N$4/AA898/24</f>
        <v>0.39721641600178209</v>
      </c>
      <c r="O898" s="6">
        <f>O$4/AB898/24</f>
        <v>0.34619228796464302</v>
      </c>
      <c r="P898" s="6">
        <f>P$4/AC898/24</f>
        <v>0.83394082787963919</v>
      </c>
      <c r="Q898" s="6">
        <f>Q$4/AD898/24</f>
        <v>0.42374422157080355</v>
      </c>
      <c r="R898" s="6">
        <f>R$4/AE898/24</f>
        <v>0.36975526187508767</v>
      </c>
      <c r="S898" s="6">
        <f>S$4/AF898/24</f>
        <v>0.52705578712153744</v>
      </c>
      <c r="T898" s="6">
        <f>T$4/AG898/24</f>
        <v>0.32636916048679826</v>
      </c>
      <c r="U898" s="6">
        <f t="shared" si="53"/>
        <v>0.48748325968387601</v>
      </c>
      <c r="W898" s="14">
        <v>209</v>
      </c>
      <c r="X898" s="5">
        <f t="shared" si="54"/>
        <v>9.6915984313617791</v>
      </c>
      <c r="Y898" s="5">
        <f t="shared" si="54"/>
        <v>9.0477964877257868</v>
      </c>
      <c r="Z898" s="5">
        <f t="shared" si="54"/>
        <v>8.7348428581440452</v>
      </c>
      <c r="AA898" s="5">
        <f t="shared" si="55"/>
        <v>6.8182814814007653</v>
      </c>
      <c r="AB898" s="5">
        <f t="shared" si="55"/>
        <v>6.7399922368335341</v>
      </c>
      <c r="AC898" s="5">
        <f>AC$3*$W898+AC$4</f>
        <v>5.7458113411353899</v>
      </c>
      <c r="AD898" s="5">
        <f>AD$3*$W898+AD$4</f>
        <v>6.4897640133141064</v>
      </c>
      <c r="AE898" s="5">
        <f>AE$3*$W898+AE$4</f>
        <v>8.3388491016929969</v>
      </c>
      <c r="AF898" s="5">
        <f>AF$3*$W898+AF$4</f>
        <v>7.9055514965929889</v>
      </c>
      <c r="AG898" s="5">
        <f>AG$3*$W898+AG$4</f>
        <v>8.9367103874529441</v>
      </c>
      <c r="AH898" s="5">
        <f>AH$3*$W898+AH$4</f>
        <v>6.4104765403154671</v>
      </c>
      <c r="AI898" s="32">
        <f>50/(B898*24)</f>
        <v>10.167434359380801</v>
      </c>
      <c r="AJ898" s="5">
        <f>C898/6</f>
        <v>9.6911666666666658</v>
      </c>
      <c r="AK898" s="5">
        <f>100/(D898*24)</f>
        <v>8.4348375530466679</v>
      </c>
      <c r="AL898" s="5">
        <f>E898/12</f>
        <v>8.4067500000000006</v>
      </c>
      <c r="AM898" s="5">
        <f>160.934/(F898*24)</f>
        <v>7.3177689081998691</v>
      </c>
      <c r="AN898" s="5">
        <f>G898/24</f>
        <v>7.1649583333333338</v>
      </c>
    </row>
    <row r="899" spans="1:40" x14ac:dyDescent="0.2">
      <c r="A899" s="14">
        <v>208</v>
      </c>
      <c r="B899" s="6">
        <v>0.20514600954865997</v>
      </c>
      <c r="C899" s="5">
        <v>58.094000000000001</v>
      </c>
      <c r="D899" s="6">
        <f>100/(A899*$AK$3+$AK$4)/24</f>
        <v>0.49459971617293008</v>
      </c>
      <c r="E899" s="5">
        <v>100.79</v>
      </c>
      <c r="F899" s="6">
        <v>0.91743055555555564</v>
      </c>
      <c r="G899" s="5">
        <v>171.80500000000001</v>
      </c>
      <c r="H899" s="5">
        <v>286.48899999999998</v>
      </c>
      <c r="I899" s="5">
        <v>608.09400000000005</v>
      </c>
      <c r="K899" s="6">
        <f>K$4/X899/24</f>
        <v>0.27246626950126257</v>
      </c>
      <c r="L899" s="6">
        <f>L$4/Y899/24</f>
        <v>0.28124930513031549</v>
      </c>
      <c r="M899" s="6">
        <f>M$4/Z899/24</f>
        <v>0.25311927612801716</v>
      </c>
      <c r="N899" s="6">
        <f>N$4/AA899/24</f>
        <v>0.39768835731174762</v>
      </c>
      <c r="O899" s="6">
        <f>O$4/AB899/24</f>
        <v>0.34660360641801047</v>
      </c>
      <c r="P899" s="6">
        <f>P$4/AC899/24</f>
        <v>0.83498190487209267</v>
      </c>
      <c r="Q899" s="6">
        <f>Q$4/AD899/24</f>
        <v>0.4242732163687728</v>
      </c>
      <c r="R899" s="6">
        <f>R$4/AE899/24</f>
        <v>0.37021685780984431</v>
      </c>
      <c r="S899" s="6">
        <f>S$4/AF899/24</f>
        <v>0.5277137542522593</v>
      </c>
      <c r="T899" s="6">
        <f>T$4/AG899/24</f>
        <v>0.3267765939792836</v>
      </c>
      <c r="U899" s="6">
        <f t="shared" si="53"/>
        <v>0.48809182517065458</v>
      </c>
      <c r="W899" s="14">
        <v>208</v>
      </c>
      <c r="X899" s="5">
        <f t="shared" si="54"/>
        <v>9.6800973009533493</v>
      </c>
      <c r="Y899" s="5">
        <f t="shared" si="54"/>
        <v>9.0370593644275772</v>
      </c>
      <c r="Z899" s="5">
        <f t="shared" si="54"/>
        <v>8.7244771204878546</v>
      </c>
      <c r="AA899" s="5">
        <f t="shared" si="55"/>
        <v>6.8101901489921488</v>
      </c>
      <c r="AB899" s="5">
        <f t="shared" si="55"/>
        <v>6.7319938111644735</v>
      </c>
      <c r="AC899" s="5">
        <f>AC$3*$W899+AC$4</f>
        <v>5.7386473152381452</v>
      </c>
      <c r="AD899" s="5">
        <f>AD$3*$W899+AD$4</f>
        <v>6.4816724080214749</v>
      </c>
      <c r="AE899" s="5">
        <f>AE$3*$W899+AE$4</f>
        <v>8.3284520093815821</v>
      </c>
      <c r="AF899" s="5">
        <f>AF$3*$W899+AF$4</f>
        <v>7.8956946509203627</v>
      </c>
      <c r="AG899" s="5">
        <f>AG$3*$W899+AG$4</f>
        <v>8.9255678662578024</v>
      </c>
      <c r="AH899" s="5">
        <f>AH$3*$W899+AH$4</f>
        <v>6.4024837926908251</v>
      </c>
      <c r="AI899" s="32">
        <f>50/(B899*24)</f>
        <v>10.155368549048834</v>
      </c>
      <c r="AJ899" s="5">
        <f>C899/6</f>
        <v>9.6823333333333341</v>
      </c>
      <c r="AK899" s="5">
        <f>100/(D899*24)</f>
        <v>8.4243207798563482</v>
      </c>
      <c r="AL899" s="5">
        <f>E899/12</f>
        <v>8.3991666666666678</v>
      </c>
      <c r="AM899" s="5">
        <f>160.934/(F899*24)</f>
        <v>7.3090909090909086</v>
      </c>
      <c r="AN899" s="5">
        <f>G899/24</f>
        <v>7.1585416666666672</v>
      </c>
    </row>
    <row r="900" spans="1:40" x14ac:dyDescent="0.2">
      <c r="A900" s="14">
        <v>207</v>
      </c>
      <c r="B900" s="6">
        <v>0.20539003784056195</v>
      </c>
      <c r="C900" s="5">
        <v>58.04</v>
      </c>
      <c r="D900" s="6">
        <f>100/(A900*$AK$3+$AK$4)/24</f>
        <v>0.49521793749480364</v>
      </c>
      <c r="E900" s="5">
        <v>100.69799999999999</v>
      </c>
      <c r="F900" s="6">
        <v>0.91850694444444436</v>
      </c>
      <c r="G900" s="5">
        <v>171.65100000000001</v>
      </c>
      <c r="H900" s="5">
        <v>286.23700000000002</v>
      </c>
      <c r="I900" s="5">
        <v>607.58299999999997</v>
      </c>
      <c r="K900" s="6">
        <f>K$4/X900/24</f>
        <v>0.27279037757674302</v>
      </c>
      <c r="L900" s="6">
        <f>L$4/Y900/24</f>
        <v>0.28158386093123294</v>
      </c>
      <c r="M900" s="6">
        <f>M$4/Z900/24</f>
        <v>0.2534203702840131</v>
      </c>
      <c r="N900" s="6">
        <f>N$4/AA900/24</f>
        <v>0.39816142140281913</v>
      </c>
      <c r="O900" s="6">
        <f>O$4/AB900/24</f>
        <v>0.34701590342650374</v>
      </c>
      <c r="P900" s="6">
        <f>P$4/AC900/24</f>
        <v>0.83602558443779229</v>
      </c>
      <c r="Q900" s="6">
        <f>Q$4/AD900/24</f>
        <v>0.42480353359315104</v>
      </c>
      <c r="R900" s="6">
        <f>R$4/AE900/24</f>
        <v>0.37067960768157099</v>
      </c>
      <c r="S900" s="6">
        <f>S$4/AF900/24</f>
        <v>0.52837336622545072</v>
      </c>
      <c r="T900" s="6">
        <f>T$4/AG900/24</f>
        <v>0.32718504600883674</v>
      </c>
      <c r="U900" s="6">
        <f t="shared" si="53"/>
        <v>0.48870191200145102</v>
      </c>
      <c r="W900" s="14">
        <v>207</v>
      </c>
      <c r="X900" s="5">
        <f t="shared" si="54"/>
        <v>9.6685961705449195</v>
      </c>
      <c r="Y900" s="5">
        <f t="shared" si="54"/>
        <v>9.0263222411293675</v>
      </c>
      <c r="Z900" s="5">
        <f t="shared" si="54"/>
        <v>8.7141113828316623</v>
      </c>
      <c r="AA900" s="5">
        <f t="shared" si="55"/>
        <v>6.8020988165835332</v>
      </c>
      <c r="AB900" s="5">
        <f t="shared" si="55"/>
        <v>6.7239953854954138</v>
      </c>
      <c r="AC900" s="5">
        <f>AC$3*$W900+AC$4</f>
        <v>5.7314832893409005</v>
      </c>
      <c r="AD900" s="5">
        <f>AD$3*$W900+AD$4</f>
        <v>6.4735808027288435</v>
      </c>
      <c r="AE900" s="5">
        <f>AE$3*$W900+AE$4</f>
        <v>8.318054917070171</v>
      </c>
      <c r="AF900" s="5">
        <f>AF$3*$W900+AF$4</f>
        <v>7.8858378052477365</v>
      </c>
      <c r="AG900" s="5">
        <f>AG$3*$W900+AG$4</f>
        <v>8.9144253450626589</v>
      </c>
      <c r="AH900" s="5">
        <f>AH$3*$W900+AH$4</f>
        <v>6.3944910450661823</v>
      </c>
      <c r="AI900" s="32">
        <f>50/(B900*24)</f>
        <v>10.143302738716869</v>
      </c>
      <c r="AJ900" s="5">
        <f>C900/6</f>
        <v>9.6733333333333338</v>
      </c>
      <c r="AK900" s="5">
        <f>100/(D900*24)</f>
        <v>8.4138040066660302</v>
      </c>
      <c r="AL900" s="5">
        <f>E900/12</f>
        <v>8.3914999999999988</v>
      </c>
      <c r="AM900" s="5">
        <f>160.934/(F900*24)</f>
        <v>7.3005254602502552</v>
      </c>
      <c r="AN900" s="5">
        <f>G900/24</f>
        <v>7.1521250000000007</v>
      </c>
    </row>
    <row r="901" spans="1:40" x14ac:dyDescent="0.2">
      <c r="A901" s="14">
        <v>206</v>
      </c>
      <c r="B901" s="6">
        <v>0.205634647384113</v>
      </c>
      <c r="C901" s="5">
        <v>57.987000000000002</v>
      </c>
      <c r="D901" s="6">
        <f>100/(A901*$AK$3+$AK$4)/24</f>
        <v>0.49583770623335915</v>
      </c>
      <c r="E901" s="5">
        <v>100.607</v>
      </c>
      <c r="F901" s="6">
        <v>0.91959490740740746</v>
      </c>
      <c r="G901" s="5">
        <v>171.49799999999999</v>
      </c>
      <c r="H901" s="5">
        <v>285.98500000000001</v>
      </c>
      <c r="I901" s="5">
        <v>607.072</v>
      </c>
      <c r="K901" s="6">
        <f>K$4/X901/24</f>
        <v>0.27311525764612571</v>
      </c>
      <c r="L901" s="6">
        <f>L$4/Y901/24</f>
        <v>0.28191921361151823</v>
      </c>
      <c r="M901" s="6">
        <f>M$4/Z901/24</f>
        <v>0.25372218161699428</v>
      </c>
      <c r="N901" s="6">
        <f>N$4/AA901/24</f>
        <v>0.39863561228652972</v>
      </c>
      <c r="O901" s="6">
        <f>O$4/AB901/24</f>
        <v>0.34742918248635762</v>
      </c>
      <c r="P901" s="6">
        <f>P$4/AC901/24</f>
        <v>0.83707187634815472</v>
      </c>
      <c r="Q901" s="6">
        <f>Q$4/AD901/24</f>
        <v>0.42533517820901617</v>
      </c>
      <c r="R901" s="6">
        <f>R$4/AE901/24</f>
        <v>0.37114351582274868</v>
      </c>
      <c r="S901" s="6">
        <f>S$4/AF901/24</f>
        <v>0.52903462921670752</v>
      </c>
      <c r="T901" s="6">
        <f>T$4/AG901/24</f>
        <v>0.32759452039957654</v>
      </c>
      <c r="U901" s="6">
        <f t="shared" si="53"/>
        <v>0.48931352588818333</v>
      </c>
      <c r="W901" s="14">
        <v>206</v>
      </c>
      <c r="X901" s="5">
        <f t="shared" si="54"/>
        <v>9.6570950401364897</v>
      </c>
      <c r="Y901" s="5">
        <f t="shared" si="54"/>
        <v>9.0155851178311579</v>
      </c>
      <c r="Z901" s="5">
        <f t="shared" si="54"/>
        <v>8.70374564517547</v>
      </c>
      <c r="AA901" s="5">
        <f t="shared" si="55"/>
        <v>6.7940074841749176</v>
      </c>
      <c r="AB901" s="5">
        <f t="shared" si="55"/>
        <v>6.715996959826354</v>
      </c>
      <c r="AC901" s="5">
        <f>AC$3*$W901+AC$4</f>
        <v>5.7243192634436548</v>
      </c>
      <c r="AD901" s="5">
        <f>AD$3*$W901+AD$4</f>
        <v>6.4654891974362121</v>
      </c>
      <c r="AE901" s="5">
        <f>AE$3*$W901+AE$4</f>
        <v>8.3076578247587562</v>
      </c>
      <c r="AF901" s="5">
        <f>AF$3*$W901+AF$4</f>
        <v>7.8759809595751102</v>
      </c>
      <c r="AG901" s="5">
        <f>AG$3*$W901+AG$4</f>
        <v>8.9032828238675172</v>
      </c>
      <c r="AH901" s="5">
        <f>AH$3*$W901+AH$4</f>
        <v>6.3864982974415403</v>
      </c>
      <c r="AI901" s="32">
        <f>50/(B901*24)</f>
        <v>10.131236928384901</v>
      </c>
      <c r="AJ901" s="5">
        <f>C901/6</f>
        <v>9.6645000000000003</v>
      </c>
      <c r="AK901" s="5">
        <f>100/(D901*24)</f>
        <v>8.4032872334757105</v>
      </c>
      <c r="AL901" s="5">
        <f>E901/12</f>
        <v>8.383916666666666</v>
      </c>
      <c r="AM901" s="5">
        <f>160.934/(F901*24)</f>
        <v>7.2918882861565955</v>
      </c>
      <c r="AN901" s="5">
        <f>G901/24</f>
        <v>7.1457499999999996</v>
      </c>
    </row>
    <row r="902" spans="1:40" x14ac:dyDescent="0.2">
      <c r="A902" s="14">
        <v>205</v>
      </c>
      <c r="B902" s="6">
        <v>0.20587984025851655</v>
      </c>
      <c r="C902" s="5">
        <v>57.933</v>
      </c>
      <c r="D902" s="6">
        <f>100/(A902*$AK$3+$AK$4)/24</f>
        <v>0.4964590282056851</v>
      </c>
      <c r="E902" s="5">
        <v>100.515</v>
      </c>
      <c r="F902" s="6">
        <v>0.92068287037037033</v>
      </c>
      <c r="G902" s="5">
        <v>171.34399999999999</v>
      </c>
      <c r="H902" s="5">
        <v>285.73399999999998</v>
      </c>
      <c r="I902" s="5">
        <v>606.56200000000001</v>
      </c>
      <c r="K902" s="6">
        <f>K$4/X902/24</f>
        <v>0.273440912470921</v>
      </c>
      <c r="L902" s="6">
        <f>L$4/Y902/24</f>
        <v>0.28225536602169971</v>
      </c>
      <c r="M902" s="6">
        <f>M$4/Z902/24</f>
        <v>0.25402471269238452</v>
      </c>
      <c r="N902" s="6">
        <f>N$4/AA902/24</f>
        <v>0.3991109339935453</v>
      </c>
      <c r="O902" s="6">
        <f>O$4/AB902/24</f>
        <v>0.34784344711048193</v>
      </c>
      <c r="P902" s="6">
        <f>P$4/AC902/24</f>
        <v>0.8381207904235729</v>
      </c>
      <c r="Q902" s="6">
        <f>Q$4/AD902/24</f>
        <v>0.42586815520633242</v>
      </c>
      <c r="R902" s="6">
        <f>R$4/AE902/24</f>
        <v>0.37160858658757356</v>
      </c>
      <c r="S902" s="6">
        <f>S$4/AF902/24</f>
        <v>0.52969754943257952</v>
      </c>
      <c r="T902" s="6">
        <f>T$4/AG902/24</f>
        <v>0.32800502099478962</v>
      </c>
      <c r="U902" s="6">
        <f t="shared" si="53"/>
        <v>0.48992667257139977</v>
      </c>
      <c r="W902" s="14">
        <v>205</v>
      </c>
      <c r="X902" s="5">
        <f t="shared" si="54"/>
        <v>9.6455939097280616</v>
      </c>
      <c r="Y902" s="5">
        <f t="shared" si="54"/>
        <v>9.00484799453295</v>
      </c>
      <c r="Z902" s="5">
        <f t="shared" si="54"/>
        <v>8.6933799075192795</v>
      </c>
      <c r="AA902" s="5">
        <f t="shared" si="55"/>
        <v>6.7859161517663011</v>
      </c>
      <c r="AB902" s="5">
        <f t="shared" si="55"/>
        <v>6.7079985341572943</v>
      </c>
      <c r="AC902" s="5">
        <f>AC$3*$W902+AC$4</f>
        <v>5.7171552375464092</v>
      </c>
      <c r="AD902" s="5">
        <f>AD$3*$W902+AD$4</f>
        <v>6.4573975921435807</v>
      </c>
      <c r="AE902" s="5">
        <f>AE$3*$W902+AE$4</f>
        <v>8.2972607324473451</v>
      </c>
      <c r="AF902" s="5">
        <f>AF$3*$W902+AF$4</f>
        <v>7.866124113902484</v>
      </c>
      <c r="AG902" s="5">
        <f>AG$3*$W902+AG$4</f>
        <v>8.8921403026723738</v>
      </c>
      <c r="AH902" s="5">
        <f>AH$3*$W902+AH$4</f>
        <v>6.3785055498168983</v>
      </c>
      <c r="AI902" s="32">
        <f>50/(B902*24)</f>
        <v>10.11917111805294</v>
      </c>
      <c r="AJ902" s="5">
        <f>C902/6</f>
        <v>9.6555</v>
      </c>
      <c r="AK902" s="5">
        <f>100/(D902*24)</f>
        <v>8.3927704602853925</v>
      </c>
      <c r="AL902" s="5">
        <f>E902/12</f>
        <v>8.3762500000000006</v>
      </c>
      <c r="AM902" s="5">
        <f>160.934/(F902*24)</f>
        <v>7.2832715250103712</v>
      </c>
      <c r="AN902" s="5">
        <f>G902/24</f>
        <v>7.1393333333333331</v>
      </c>
    </row>
    <row r="903" spans="1:40" x14ac:dyDescent="0.2">
      <c r="A903" s="14">
        <v>204</v>
      </c>
      <c r="B903" s="6">
        <v>0.20612561855290487</v>
      </c>
      <c r="C903" s="5">
        <v>57.88</v>
      </c>
      <c r="D903" s="6">
        <f>100/(A903*$AK$3+$AK$4)/24</f>
        <v>0.49708190925806411</v>
      </c>
      <c r="E903" s="5">
        <v>100.42400000000001</v>
      </c>
      <c r="F903" s="6">
        <v>0.92177083333333332</v>
      </c>
      <c r="G903" s="5">
        <v>171.191</v>
      </c>
      <c r="H903" s="5">
        <v>285.48200000000003</v>
      </c>
      <c r="I903" s="5">
        <v>606.05100000000004</v>
      </c>
      <c r="K903" s="6">
        <f>K$4/X903/24</f>
        <v>0.27376734482582621</v>
      </c>
      <c r="L903" s="6">
        <f>L$4/Y903/24</f>
        <v>0.28259232102591797</v>
      </c>
      <c r="M903" s="6">
        <f>M$4/Z903/24</f>
        <v>0.25432796608785835</v>
      </c>
      <c r="N903" s="6">
        <f>N$4/AA903/24</f>
        <v>0.39958739057377918</v>
      </c>
      <c r="O903" s="6">
        <f>O$4/AB903/24</f>
        <v>0.34825870082856142</v>
      </c>
      <c r="P903" s="6">
        <f>P$4/AC903/24</f>
        <v>0.83917233653372536</v>
      </c>
      <c r="Q903" s="6">
        <f>Q$4/AD903/24</f>
        <v>0.42640246960010697</v>
      </c>
      <c r="R903" s="6">
        <f>R$4/AE903/24</f>
        <v>0.37207482435209432</v>
      </c>
      <c r="S903" s="6">
        <f>S$4/AF903/24</f>
        <v>0.53036213311076463</v>
      </c>
      <c r="T903" s="6">
        <f>T$4/AG903/24</f>
        <v>0.32841655165705036</v>
      </c>
      <c r="U903" s="6">
        <f t="shared" si="53"/>
        <v>0.49054135782045805</v>
      </c>
      <c r="W903" s="14">
        <v>204</v>
      </c>
      <c r="X903" s="5">
        <f t="shared" si="54"/>
        <v>9.6340927793196318</v>
      </c>
      <c r="Y903" s="5">
        <f t="shared" si="54"/>
        <v>8.9941108712347404</v>
      </c>
      <c r="Z903" s="5">
        <f t="shared" si="54"/>
        <v>8.6830141698630889</v>
      </c>
      <c r="AA903" s="5">
        <f t="shared" si="55"/>
        <v>6.7778248193576847</v>
      </c>
      <c r="AB903" s="5">
        <f t="shared" si="55"/>
        <v>6.7000001084882346</v>
      </c>
      <c r="AC903" s="5">
        <f>AC$3*$W903+AC$4</f>
        <v>5.7099912116491645</v>
      </c>
      <c r="AD903" s="5">
        <f>AD$3*$W903+AD$4</f>
        <v>6.4493059868509492</v>
      </c>
      <c r="AE903" s="5">
        <f>AE$3*$W903+AE$4</f>
        <v>8.2868636401359304</v>
      </c>
      <c r="AF903" s="5">
        <f>AF$3*$W903+AF$4</f>
        <v>7.8562672682298569</v>
      </c>
      <c r="AG903" s="5">
        <f>AG$3*$W903+AG$4</f>
        <v>8.8809977814772303</v>
      </c>
      <c r="AH903" s="5">
        <f>AH$3*$W903+AH$4</f>
        <v>6.3705128021922555</v>
      </c>
      <c r="AI903" s="32">
        <f>50/(B903*24)</f>
        <v>10.107105307720973</v>
      </c>
      <c r="AJ903" s="5">
        <f>C903/6</f>
        <v>9.6466666666666665</v>
      </c>
      <c r="AK903" s="5">
        <f>100/(D903*24)</f>
        <v>8.3822536870950728</v>
      </c>
      <c r="AL903" s="5">
        <f>E903/12</f>
        <v>8.3686666666666678</v>
      </c>
      <c r="AM903" s="5">
        <f>160.934/(F903*24)</f>
        <v>7.2746751045315854</v>
      </c>
      <c r="AN903" s="5">
        <f>G903/24</f>
        <v>7.1329583333333337</v>
      </c>
    </row>
    <row r="904" spans="1:40" x14ac:dyDescent="0.2">
      <c r="A904" s="14">
        <v>203</v>
      </c>
      <c r="B904" s="6">
        <v>0.20637198436639792</v>
      </c>
      <c r="C904" s="5">
        <v>57.826000000000001</v>
      </c>
      <c r="D904" s="6">
        <f>100/(A904*$AK$3+$AK$4)/24</f>
        <v>0.49770635526615531</v>
      </c>
      <c r="E904" s="5">
        <v>100.33199999999999</v>
      </c>
      <c r="F904" s="6">
        <v>0.9228587962962963</v>
      </c>
      <c r="G904" s="5">
        <v>171.03700000000001</v>
      </c>
      <c r="H904" s="5">
        <v>285.23</v>
      </c>
      <c r="I904" s="5">
        <v>605.54100000000005</v>
      </c>
      <c r="K904" s="6">
        <f>K$4/X904/24</f>
        <v>0.27409455749880368</v>
      </c>
      <c r="L904" s="6">
        <f>L$4/Y904/24</f>
        <v>0.28293008150200633</v>
      </c>
      <c r="M904" s="6">
        <f>M$4/Z904/24</f>
        <v>0.25463194439341374</v>
      </c>
      <c r="N904" s="6">
        <f>N$4/AA904/24</f>
        <v>0.40006498609650643</v>
      </c>
      <c r="O904" s="6">
        <f>O$4/AB904/24</f>
        <v>0.3486749471871558</v>
      </c>
      <c r="P904" s="6">
        <f>P$4/AC904/24</f>
        <v>0.84022652459788405</v>
      </c>
      <c r="Q904" s="6">
        <f>Q$4/AD904/24</f>
        <v>0.42693812643054657</v>
      </c>
      <c r="R904" s="6">
        <f>R$4/AE904/24</f>
        <v>0.37254223351434829</v>
      </c>
      <c r="S904" s="6">
        <f>S$4/AF904/24</f>
        <v>0.53102838652030449</v>
      </c>
      <c r="T904" s="6">
        <f>T$4/AG904/24</f>
        <v>0.32882911626834233</v>
      </c>
      <c r="U904" s="6">
        <f t="shared" ref="U904:U967" si="56">U$4/AH904/24</f>
        <v>0.49115758743370591</v>
      </c>
      <c r="W904" s="14">
        <v>203</v>
      </c>
      <c r="X904" s="5">
        <f t="shared" si="54"/>
        <v>9.622591648911202</v>
      </c>
      <c r="Y904" s="5">
        <f t="shared" si="54"/>
        <v>8.9833737479365308</v>
      </c>
      <c r="Z904" s="5">
        <f t="shared" si="54"/>
        <v>8.6726484322068966</v>
      </c>
      <c r="AA904" s="5">
        <f t="shared" si="55"/>
        <v>6.7697334869490691</v>
      </c>
      <c r="AB904" s="5">
        <f t="shared" si="55"/>
        <v>6.692001682819174</v>
      </c>
      <c r="AC904" s="5">
        <f>AC$3*$W904+AC$4</f>
        <v>5.7028271857519197</v>
      </c>
      <c r="AD904" s="5">
        <f>AD$3*$W904+AD$4</f>
        <v>6.4412143815583178</v>
      </c>
      <c r="AE904" s="5">
        <f>AE$3*$W904+AE$4</f>
        <v>8.2764665478245174</v>
      </c>
      <c r="AF904" s="5">
        <f>AF$3*$W904+AF$4</f>
        <v>7.8464104225572306</v>
      </c>
      <c r="AG904" s="5">
        <f>AG$3*$W904+AG$4</f>
        <v>8.8698552602820886</v>
      </c>
      <c r="AH904" s="5">
        <f>AH$3*$W904+AH$4</f>
        <v>6.3625200545676135</v>
      </c>
      <c r="AI904" s="32">
        <f>50/(B904*24)</f>
        <v>10.095039497389005</v>
      </c>
      <c r="AJ904" s="5">
        <f>C904/6</f>
        <v>9.6376666666666662</v>
      </c>
      <c r="AK904" s="5">
        <f>100/(D904*24)</f>
        <v>8.3717369139047548</v>
      </c>
      <c r="AL904" s="5">
        <f>E904/12</f>
        <v>8.3609999999999989</v>
      </c>
      <c r="AM904" s="5">
        <f>160.934/(F904*24)</f>
        <v>7.2660989527810873</v>
      </c>
      <c r="AN904" s="5">
        <f>G904/24</f>
        <v>7.1265416666666672</v>
      </c>
    </row>
    <row r="905" spans="1:40" x14ac:dyDescent="0.2">
      <c r="A905" s="14">
        <v>202</v>
      </c>
      <c r="B905" s="6">
        <v>0.20661893980816332</v>
      </c>
      <c r="C905" s="5">
        <v>57.773000000000003</v>
      </c>
      <c r="D905" s="6">
        <f>100/(A905*$AK$3+$AK$4)/24</f>
        <v>0.49833237213517984</v>
      </c>
      <c r="E905" s="5">
        <v>100.24</v>
      </c>
      <c r="F905" s="6">
        <v>0.92395833333333333</v>
      </c>
      <c r="G905" s="5">
        <v>170.88300000000001</v>
      </c>
      <c r="H905" s="5">
        <v>284.97800000000001</v>
      </c>
      <c r="I905" s="5">
        <v>605.03</v>
      </c>
      <c r="K905" s="6">
        <f>K$4/X905/24</f>
        <v>0.27442255329116105</v>
      </c>
      <c r="L905" s="6">
        <f>L$4/Y905/24</f>
        <v>0.28326865034157328</v>
      </c>
      <c r="M905" s="6">
        <f>M$4/Z905/24</f>
        <v>0.25493665021144579</v>
      </c>
      <c r="N905" s="6">
        <f>N$4/AA905/24</f>
        <v>0.4005437246504806</v>
      </c>
      <c r="O905" s="6">
        <f>O$4/AB905/24</f>
        <v>0.34909218974980066</v>
      </c>
      <c r="P905" s="6">
        <f>P$4/AC905/24</f>
        <v>0.84128336458522712</v>
      </c>
      <c r="Q905" s="6">
        <f>Q$4/AD905/24</f>
        <v>0.4274751307632163</v>
      </c>
      <c r="R905" s="6">
        <f>R$4/AE905/24</f>
        <v>0.37301081849450052</v>
      </c>
      <c r="S905" s="6">
        <f>S$4/AF905/24</f>
        <v>0.53169631596178168</v>
      </c>
      <c r="T905" s="6">
        <f>T$4/AG905/24</f>
        <v>0.32924271873018013</v>
      </c>
      <c r="U905" s="6">
        <f t="shared" si="56"/>
        <v>0.49177536723866427</v>
      </c>
      <c r="W905" s="14">
        <v>202</v>
      </c>
      <c r="X905" s="5">
        <f t="shared" si="54"/>
        <v>9.6110905185027722</v>
      </c>
      <c r="Y905" s="5">
        <f t="shared" si="54"/>
        <v>8.9726366246383211</v>
      </c>
      <c r="Z905" s="5">
        <f t="shared" si="54"/>
        <v>8.6622826945507043</v>
      </c>
      <c r="AA905" s="5">
        <f t="shared" si="55"/>
        <v>6.7616421545404526</v>
      </c>
      <c r="AB905" s="5">
        <f t="shared" si="55"/>
        <v>6.6840032571501142</v>
      </c>
      <c r="AC905" s="5">
        <f>AC$3*$W905+AC$4</f>
        <v>5.6956631598546741</v>
      </c>
      <c r="AD905" s="5">
        <f>AD$3*$W905+AD$4</f>
        <v>6.4331227762656873</v>
      </c>
      <c r="AE905" s="5">
        <f>AE$3*$W905+AE$4</f>
        <v>8.2660694555131045</v>
      </c>
      <c r="AF905" s="5">
        <f>AF$3*$W905+AF$4</f>
        <v>7.8365535768846044</v>
      </c>
      <c r="AG905" s="5">
        <f>AG$3*$W905+AG$4</f>
        <v>8.8587127390869451</v>
      </c>
      <c r="AH905" s="5">
        <f>AH$3*$W905+AH$4</f>
        <v>6.3545273069429715</v>
      </c>
      <c r="AI905" s="32">
        <f>50/(B905*24)</f>
        <v>10.08297368705704</v>
      </c>
      <c r="AJ905" s="5">
        <f>C905/6</f>
        <v>9.6288333333333345</v>
      </c>
      <c r="AK905" s="5">
        <f>100/(D905*24)</f>
        <v>8.3612201407144351</v>
      </c>
      <c r="AL905" s="5">
        <f>E905/12</f>
        <v>8.3533333333333335</v>
      </c>
      <c r="AM905" s="5">
        <f>160.934/(F905*24)</f>
        <v>7.2574520856820737</v>
      </c>
      <c r="AN905" s="5">
        <f>G905/24</f>
        <v>7.1201250000000007</v>
      </c>
    </row>
    <row r="906" spans="1:40" x14ac:dyDescent="0.2">
      <c r="A906" s="14">
        <v>201</v>
      </c>
      <c r="B906" s="6">
        <v>0.2068664869974767</v>
      </c>
      <c r="C906" s="5">
        <v>57.719000000000001</v>
      </c>
      <c r="D906" s="6">
        <f>100/(A906*$AK$3+$AK$4)/24</f>
        <v>0.49895996580010643</v>
      </c>
      <c r="E906" s="5">
        <v>100.149</v>
      </c>
      <c r="F906" s="6">
        <v>0.92504629629629631</v>
      </c>
      <c r="G906" s="5">
        <v>170.73</v>
      </c>
      <c r="H906" s="5">
        <v>284.726</v>
      </c>
      <c r="I906" s="5">
        <v>604.51900000000001</v>
      </c>
      <c r="K906" s="6">
        <f>K$4/X906/24</f>
        <v>0.27475133501763055</v>
      </c>
      <c r="L906" s="6">
        <f>L$4/Y906/24</f>
        <v>0.28360803045008487</v>
      </c>
      <c r="M906" s="6">
        <f>M$4/Z906/24</f>
        <v>0.25524208615682137</v>
      </c>
      <c r="N906" s="6">
        <f>N$4/AA906/24</f>
        <v>0.4010236103440496</v>
      </c>
      <c r="O906" s="6">
        <f>O$4/AB906/24</f>
        <v>0.34951043209710941</v>
      </c>
      <c r="P906" s="6">
        <f>P$4/AC906/24</f>
        <v>0.84234286651515322</v>
      </c>
      <c r="Q906" s="6">
        <f>Q$4/AD906/24</f>
        <v>0.42801348768919967</v>
      </c>
      <c r="R906" s="6">
        <f>R$4/AE906/24</f>
        <v>0.37348058373498288</v>
      </c>
      <c r="S906" s="6">
        <f>S$4/AF906/24</f>
        <v>0.53236592776751823</v>
      </c>
      <c r="T906" s="6">
        <f>T$4/AG906/24</f>
        <v>0.32965736296373233</v>
      </c>
      <c r="U906" s="6">
        <f t="shared" si="56"/>
        <v>0.49239470309221028</v>
      </c>
      <c r="W906" s="14">
        <v>201</v>
      </c>
      <c r="X906" s="5">
        <f t="shared" si="54"/>
        <v>9.5995893880943424</v>
      </c>
      <c r="Y906" s="5">
        <f t="shared" si="54"/>
        <v>8.9618995013401115</v>
      </c>
      <c r="Z906" s="5">
        <f t="shared" si="54"/>
        <v>8.6519169568945138</v>
      </c>
      <c r="AA906" s="5">
        <f t="shared" ref="AA906:AB919" si="57">AA$3*$W906+AA$4</f>
        <v>6.753550822131837</v>
      </c>
      <c r="AB906" s="5">
        <f t="shared" si="57"/>
        <v>6.6760048314810545</v>
      </c>
      <c r="AC906" s="5">
        <f>AC$3*$W906+AC$4</f>
        <v>5.6884991339574285</v>
      </c>
      <c r="AD906" s="5">
        <f>AD$3*$W906+AD$4</f>
        <v>6.4250311709730559</v>
      </c>
      <c r="AE906" s="5">
        <f>AE$3*$W906+AE$4</f>
        <v>8.2556723632016915</v>
      </c>
      <c r="AF906" s="5">
        <f>AF$3*$W906+AF$4</f>
        <v>7.8266967312119782</v>
      </c>
      <c r="AG906" s="5">
        <f>AG$3*$W906+AG$4</f>
        <v>8.8475702178918034</v>
      </c>
      <c r="AH906" s="5">
        <f>AH$3*$W906+AH$4</f>
        <v>6.3465345593183287</v>
      </c>
      <c r="AI906" s="32">
        <f>50/(B906*24)</f>
        <v>10.070907876725075</v>
      </c>
      <c r="AJ906" s="5">
        <f>C906/6</f>
        <v>9.6198333333333341</v>
      </c>
      <c r="AK906" s="5">
        <f>100/(D906*24)</f>
        <v>8.3507033675241171</v>
      </c>
      <c r="AL906" s="5">
        <f>E906/12</f>
        <v>8.3457500000000007</v>
      </c>
      <c r="AM906" s="5">
        <f>160.934/(F906*24)</f>
        <v>7.2489164706471145</v>
      </c>
      <c r="AN906" s="5">
        <f>G906/24</f>
        <v>7.1137499999999996</v>
      </c>
    </row>
    <row r="907" spans="1:40" x14ac:dyDescent="0.2">
      <c r="A907" s="14">
        <v>200</v>
      </c>
      <c r="B907" s="6">
        <v>0.207114628063782</v>
      </c>
      <c r="C907" s="5">
        <v>57.665999999999997</v>
      </c>
      <c r="D907" s="6">
        <f>100/(A907*$AK$3+$AK$4)/24</f>
        <v>0.49958914222583939</v>
      </c>
      <c r="E907" s="5">
        <v>100.057</v>
      </c>
      <c r="F907" s="6">
        <v>0.92614583333333333</v>
      </c>
      <c r="G907" s="5">
        <v>170.57599999999999</v>
      </c>
      <c r="H907" s="5">
        <v>284.47500000000002</v>
      </c>
      <c r="I907" s="5">
        <v>604.00900000000001</v>
      </c>
      <c r="K907" s="6">
        <f>K$4/X907/24</f>
        <v>0.27508090550644981</v>
      </c>
      <c r="L907" s="6">
        <f>L$4/Y907/24</f>
        <v>0.28394822474694792</v>
      </c>
      <c r="M907" s="6">
        <f>M$4/Z907/24</f>
        <v>0.2555482548569537</v>
      </c>
      <c r="N907" s="6">
        <f>N$4/AA907/24</f>
        <v>0.40150464730527374</v>
      </c>
      <c r="O907" s="6">
        <f>O$4/AB907/24</f>
        <v>0.34992967782687551</v>
      </c>
      <c r="P907" s="6">
        <f>P$4/AC907/24</f>
        <v>0.84340504045759712</v>
      </c>
      <c r="Q907" s="6">
        <f>Q$4/AD907/24</f>
        <v>0.42855320232525856</v>
      </c>
      <c r="R907" s="6">
        <f>R$4/AE907/24</f>
        <v>0.37395153370063444</v>
      </c>
      <c r="S907" s="6">
        <f>S$4/AF907/24</f>
        <v>0.5330372283017758</v>
      </c>
      <c r="T907" s="6">
        <f>T$4/AG907/24</f>
        <v>0.33007305290994576</v>
      </c>
      <c r="U907" s="6">
        <f t="shared" si="56"/>
        <v>0.49301560088076252</v>
      </c>
      <c r="W907" s="14">
        <v>200</v>
      </c>
      <c r="X907" s="5">
        <f t="shared" si="54"/>
        <v>9.5880882576859143</v>
      </c>
      <c r="Y907" s="5">
        <f t="shared" si="54"/>
        <v>8.9511623780419018</v>
      </c>
      <c r="Z907" s="5">
        <f t="shared" si="54"/>
        <v>8.6415512192383215</v>
      </c>
      <c r="AA907" s="5">
        <f t="shared" si="57"/>
        <v>6.7454594897232205</v>
      </c>
      <c r="AB907" s="5">
        <f t="shared" si="57"/>
        <v>6.6680064058119939</v>
      </c>
      <c r="AC907" s="5">
        <f>AC$3*$W907+AC$4</f>
        <v>5.6813351080601837</v>
      </c>
      <c r="AD907" s="5">
        <f>AD$3*$W907+AD$4</f>
        <v>6.4169395656804245</v>
      </c>
      <c r="AE907" s="5">
        <f>AE$3*$W907+AE$4</f>
        <v>8.2452752708902786</v>
      </c>
      <c r="AF907" s="5">
        <f>AF$3*$W907+AF$4</f>
        <v>7.8168398855393519</v>
      </c>
      <c r="AG907" s="5">
        <f>AG$3*$W907+AG$4</f>
        <v>8.83642769669666</v>
      </c>
      <c r="AH907" s="5">
        <f>AH$3*$W907+AH$4</f>
        <v>6.3385418116936867</v>
      </c>
      <c r="AI907" s="32">
        <f>50/(B907*24)</f>
        <v>10.05884206639311</v>
      </c>
      <c r="AJ907" s="5">
        <f>C907/6</f>
        <v>9.6109999999999989</v>
      </c>
      <c r="AK907" s="5">
        <f>100/(D907*24)</f>
        <v>8.3401865943337974</v>
      </c>
      <c r="AL907" s="5">
        <f>E907/12</f>
        <v>8.3380833333333335</v>
      </c>
      <c r="AM907" s="5">
        <f>160.934/(F907*24)</f>
        <v>7.2403104262737603</v>
      </c>
      <c r="AN907" s="5">
        <f>G907/24</f>
        <v>7.1073333333333331</v>
      </c>
    </row>
    <row r="908" spans="1:40" x14ac:dyDescent="0.2">
      <c r="A908" s="14">
        <v>199</v>
      </c>
      <c r="B908" s="6">
        <v>0.20736336514675283</v>
      </c>
      <c r="C908" s="5">
        <v>57.612000000000002</v>
      </c>
      <c r="D908" s="6">
        <f>100/(A908*$AK$3+$AK$4)/24</f>
        <v>0.50021990740740729</v>
      </c>
      <c r="E908" s="5">
        <v>99.965999999999994</v>
      </c>
      <c r="F908" s="6">
        <v>0.92724537037037036</v>
      </c>
      <c r="G908" s="5">
        <v>170.422</v>
      </c>
      <c r="H908" s="5">
        <v>284.22300000000001</v>
      </c>
      <c r="I908" s="5">
        <v>603.49800000000005</v>
      </c>
      <c r="K908" s="6">
        <f>K$4/X908/24</f>
        <v>0.27541126759944295</v>
      </c>
      <c r="L908" s="6">
        <f>L$4/Y908/24</f>
        <v>0.2842892361655936</v>
      </c>
      <c r="M908" s="6">
        <f>M$4/Z908/24</f>
        <v>0.25585515895187755</v>
      </c>
      <c r="N908" s="6">
        <f>N$4/AA908/24</f>
        <v>0.40198683968204391</v>
      </c>
      <c r="O908" s="6">
        <f>O$4/AB908/24</f>
        <v>0.35034993055417574</v>
      </c>
      <c r="P908" s="6">
        <f>P$4/AC908/24</f>
        <v>0.84446989653335047</v>
      </c>
      <c r="Q908" s="6">
        <f>Q$4/AD908/24</f>
        <v>0.42909427981399645</v>
      </c>
      <c r="R908" s="6">
        <f>R$4/AE908/24</f>
        <v>0.37442367287884276</v>
      </c>
      <c r="S908" s="6">
        <f>S$4/AF908/24</f>
        <v>0.53371022396095746</v>
      </c>
      <c r="T908" s="6">
        <f>T$4/AG908/24</f>
        <v>0.33048979252966981</v>
      </c>
      <c r="U908" s="6">
        <f t="shared" si="56"/>
        <v>0.49363806652046777</v>
      </c>
      <c r="W908" s="14">
        <v>199</v>
      </c>
      <c r="X908" s="5">
        <f t="shared" si="54"/>
        <v>9.5765871272774845</v>
      </c>
      <c r="Y908" s="5">
        <f t="shared" si="54"/>
        <v>8.9404252547436922</v>
      </c>
      <c r="Z908" s="5">
        <f t="shared" si="54"/>
        <v>8.6311854815821292</v>
      </c>
      <c r="AA908" s="5">
        <f t="shared" si="57"/>
        <v>6.737368157314604</v>
      </c>
      <c r="AB908" s="5">
        <f t="shared" si="57"/>
        <v>6.6600079801429342</v>
      </c>
      <c r="AC908" s="5">
        <f>AC$3*$W908+AC$4</f>
        <v>5.674171082162939</v>
      </c>
      <c r="AD908" s="5">
        <f>AD$3*$W908+AD$4</f>
        <v>6.408847960387793</v>
      </c>
      <c r="AE908" s="5">
        <f>AE$3*$W908+AE$4</f>
        <v>8.2348781785788656</v>
      </c>
      <c r="AF908" s="5">
        <f>AF$3*$W908+AF$4</f>
        <v>7.8069830398667257</v>
      </c>
      <c r="AG908" s="5">
        <f>AG$3*$W908+AG$4</f>
        <v>8.8252851755015165</v>
      </c>
      <c r="AH908" s="5">
        <f>AH$3*$W908+AH$4</f>
        <v>6.3305490640690447</v>
      </c>
      <c r="AI908" s="32">
        <f>50/(B908*24)</f>
        <v>10.046776256061143</v>
      </c>
      <c r="AJ908" s="5">
        <f>C908/6</f>
        <v>9.6020000000000003</v>
      </c>
      <c r="AK908" s="5">
        <f>100/(D908*24)</f>
        <v>8.3296698211434812</v>
      </c>
      <c r="AL908" s="5">
        <f>E908/12</f>
        <v>8.3304999999999989</v>
      </c>
      <c r="AM908" s="5">
        <f>160.934/(F908*24)</f>
        <v>7.231724792171156</v>
      </c>
      <c r="AN908" s="5">
        <f>G908/24</f>
        <v>7.1009166666666665</v>
      </c>
    </row>
    <row r="909" spans="1:40" x14ac:dyDescent="0.2">
      <c r="A909" s="14">
        <v>198</v>
      </c>
      <c r="B909" s="6">
        <v>0.20761270039635371</v>
      </c>
      <c r="C909" s="5">
        <v>57.558999999999997</v>
      </c>
      <c r="D909" s="6">
        <f>100/(A909*$AK$3+$AK$4)/24</f>
        <v>0.50085226737015376</v>
      </c>
      <c r="E909" s="5">
        <v>99.873999999999995</v>
      </c>
      <c r="F909" s="6">
        <v>0.92834490740740738</v>
      </c>
      <c r="G909" s="5">
        <v>170.26900000000001</v>
      </c>
      <c r="H909" s="5">
        <v>283.971</v>
      </c>
      <c r="I909" s="5">
        <v>602.98800000000006</v>
      </c>
      <c r="K909" s="6">
        <f>K$4/X909/24</f>
        <v>0.27574242415210221</v>
      </c>
      <c r="L909" s="6">
        <f>L$4/Y909/24</f>
        <v>0.28463106765356178</v>
      </c>
      <c r="M909" s="6">
        <f>M$4/Z909/24</f>
        <v>0.25616280109432538</v>
      </c>
      <c r="N909" s="6">
        <f>N$4/AA909/24</f>
        <v>0.40247019164220071</v>
      </c>
      <c r="O909" s="6">
        <f>O$4/AB909/24</f>
        <v>0.35077119391147399</v>
      </c>
      <c r="P909" s="6">
        <f>P$4/AC909/24</f>
        <v>0.84553744491438187</v>
      </c>
      <c r="Q909" s="6">
        <f>Q$4/AD909/24</f>
        <v>0.42963672532402075</v>
      </c>
      <c r="R909" s="6">
        <f>R$4/AE909/24</f>
        <v>0.37489700577968671</v>
      </c>
      <c r="S909" s="6">
        <f>S$4/AF909/24</f>
        <v>0.53438492117381042</v>
      </c>
      <c r="T909" s="6">
        <f>T$4/AG909/24</f>
        <v>0.3309075858037826</v>
      </c>
      <c r="U909" s="6">
        <f t="shared" si="56"/>
        <v>0.49426210595738868</v>
      </c>
      <c r="W909" s="14">
        <v>198</v>
      </c>
      <c r="X909" s="5">
        <f t="shared" si="54"/>
        <v>9.5650859968690547</v>
      </c>
      <c r="Y909" s="5">
        <f t="shared" si="54"/>
        <v>8.9296881314454826</v>
      </c>
      <c r="Z909" s="5">
        <f t="shared" si="54"/>
        <v>8.6208197439259386</v>
      </c>
      <c r="AA909" s="5">
        <f t="shared" si="57"/>
        <v>6.7292768249059884</v>
      </c>
      <c r="AB909" s="5">
        <f t="shared" si="57"/>
        <v>6.6520095544738744</v>
      </c>
      <c r="AC909" s="5">
        <f>AC$3*$W909+AC$4</f>
        <v>5.6670070562656933</v>
      </c>
      <c r="AD909" s="5">
        <f>AD$3*$W909+AD$4</f>
        <v>6.4007563550951616</v>
      </c>
      <c r="AE909" s="5">
        <f>AE$3*$W909+AE$4</f>
        <v>8.2244810862674527</v>
      </c>
      <c r="AF909" s="5">
        <f>AF$3*$W909+AF$4</f>
        <v>7.7971261941940995</v>
      </c>
      <c r="AG909" s="5">
        <f>AG$3*$W909+AG$4</f>
        <v>8.8141426543063748</v>
      </c>
      <c r="AH909" s="5">
        <f>AH$3*$W909+AH$4</f>
        <v>6.3225563164444019</v>
      </c>
      <c r="AI909" s="32">
        <f>50/(B909*24)</f>
        <v>10.03471044572918</v>
      </c>
      <c r="AJ909" s="5">
        <f>C909/6</f>
        <v>9.5931666666666668</v>
      </c>
      <c r="AK909" s="5">
        <f>100/(D909*24)</f>
        <v>8.3191530479531615</v>
      </c>
      <c r="AL909" s="5">
        <f>E909/12</f>
        <v>8.3228333333333335</v>
      </c>
      <c r="AM909" s="5">
        <f>160.934/(F909*24)</f>
        <v>7.2231594958171783</v>
      </c>
      <c r="AN909" s="5">
        <f>G909/24</f>
        <v>7.0945416666666672</v>
      </c>
    </row>
    <row r="910" spans="1:40" x14ac:dyDescent="0.2">
      <c r="A910" s="14">
        <v>197</v>
      </c>
      <c r="B910" s="6">
        <v>0.20786263597290233</v>
      </c>
      <c r="C910" s="5">
        <v>57.505000000000003</v>
      </c>
      <c r="D910" s="6">
        <f>100/(A910*$AK$3+$AK$4)/24</f>
        <v>0.50148622816992894</v>
      </c>
      <c r="E910" s="5">
        <v>99.783000000000001</v>
      </c>
      <c r="F910" s="6">
        <v>0.92945601851851845</v>
      </c>
      <c r="G910" s="5">
        <v>170.11500000000001</v>
      </c>
      <c r="H910" s="5">
        <v>283.71899999999999</v>
      </c>
      <c r="I910" s="5">
        <v>602.47699999999998</v>
      </c>
      <c r="K910" s="6">
        <f>K$4/X910/24</f>
        <v>0.27607437803367008</v>
      </c>
      <c r="L910" s="6">
        <f>L$4/Y910/24</f>
        <v>0.28497372217258599</v>
      </c>
      <c r="M910" s="6">
        <f>M$4/Z910/24</f>
        <v>0.25647118394980378</v>
      </c>
      <c r="N910" s="6">
        <f>N$4/AA910/24</f>
        <v>0.40295470737365485</v>
      </c>
      <c r="O910" s="6">
        <f>O$4/AB910/24</f>
        <v>0.3511934715487261</v>
      </c>
      <c r="P910" s="6">
        <f>P$4/AC910/24</f>
        <v>0.84660769582416062</v>
      </c>
      <c r="Q910" s="6">
        <f>Q$4/AD910/24</f>
        <v>0.43018054405010803</v>
      </c>
      <c r="R910" s="6">
        <f>R$4/AE910/24</f>
        <v>0.37537153693608</v>
      </c>
      <c r="S910" s="6">
        <f>S$4/AF910/24</f>
        <v>0.53506132640163129</v>
      </c>
      <c r="T910" s="6">
        <f>T$4/AG910/24</f>
        <v>0.3313264367333178</v>
      </c>
      <c r="U910" s="6">
        <f t="shared" si="56"/>
        <v>0.49488772516769303</v>
      </c>
      <c r="W910" s="14">
        <v>197</v>
      </c>
      <c r="X910" s="5">
        <f t="shared" si="54"/>
        <v>9.5535848664606249</v>
      </c>
      <c r="Y910" s="5">
        <f t="shared" si="54"/>
        <v>8.9189510081472729</v>
      </c>
      <c r="Z910" s="5">
        <f t="shared" si="54"/>
        <v>8.6104540062697463</v>
      </c>
      <c r="AA910" s="5">
        <f t="shared" si="57"/>
        <v>6.7211854924973728</v>
      </c>
      <c r="AB910" s="5">
        <f t="shared" si="57"/>
        <v>6.6440111288048147</v>
      </c>
      <c r="AC910" s="5">
        <f>AC$3*$W910+AC$4</f>
        <v>5.6598430303684477</v>
      </c>
      <c r="AD910" s="5">
        <f>AD$3*$W910+AD$4</f>
        <v>6.3926647498025302</v>
      </c>
      <c r="AE910" s="5">
        <f>AE$3*$W910+AE$4</f>
        <v>8.2140839939560397</v>
      </c>
      <c r="AF910" s="5">
        <f>AF$3*$W910+AF$4</f>
        <v>7.7872693485214732</v>
      </c>
      <c r="AG910" s="5">
        <f>AG$3*$W910+AG$4</f>
        <v>8.8030001331112313</v>
      </c>
      <c r="AH910" s="5">
        <f>AH$3*$W910+AH$4</f>
        <v>6.3145635688197599</v>
      </c>
      <c r="AI910" s="32">
        <f>50/(B910*24)</f>
        <v>10.022644635397214</v>
      </c>
      <c r="AJ910" s="5">
        <f>C910/6</f>
        <v>9.5841666666666665</v>
      </c>
      <c r="AK910" s="5">
        <f>100/(D910*24)</f>
        <v>8.3086362747628417</v>
      </c>
      <c r="AL910" s="5">
        <f>E910/12</f>
        <v>8.3152500000000007</v>
      </c>
      <c r="AM910" s="5">
        <f>160.934/(F910*24)</f>
        <v>7.2145246248676917</v>
      </c>
      <c r="AN910" s="5">
        <f>G910/24</f>
        <v>7.0881250000000007</v>
      </c>
    </row>
    <row r="911" spans="1:40" x14ac:dyDescent="0.2">
      <c r="A911" s="14">
        <v>196</v>
      </c>
      <c r="B911" s="6">
        <v>0.20811317404713151</v>
      </c>
      <c r="C911" s="5">
        <v>57.451999999999998</v>
      </c>
      <c r="D911" s="6">
        <f>100/(A911*$AK$3+$AK$4)/24</f>
        <v>0.50212179589328276</v>
      </c>
      <c r="E911" s="5">
        <v>99.691000000000003</v>
      </c>
      <c r="F911" s="6">
        <v>0.93056712962962962</v>
      </c>
      <c r="G911" s="5">
        <v>169.96199999999999</v>
      </c>
      <c r="H911" s="5">
        <v>283.46800000000002</v>
      </c>
      <c r="I911" s="5">
        <v>601.96600000000001</v>
      </c>
      <c r="K911" s="6">
        <f>K$4/X911/24</f>
        <v>0.27640713212722251</v>
      </c>
      <c r="L911" s="6">
        <f>L$4/Y911/24</f>
        <v>0.28531720269867894</v>
      </c>
      <c r="M911" s="6">
        <f>M$4/Z911/24</f>
        <v>0.25678031019667019</v>
      </c>
      <c r="N911" s="6">
        <f>N$4/AA911/24</f>
        <v>0.40344039108450785</v>
      </c>
      <c r="O911" s="6">
        <f>O$4/AB911/24</f>
        <v>0.35161676713348505</v>
      </c>
      <c r="P911" s="6">
        <f>P$4/AC911/24</f>
        <v>0.84768065953798455</v>
      </c>
      <c r="Q911" s="6">
        <f>Q$4/AD911/24</f>
        <v>0.4307257412133696</v>
      </c>
      <c r="R911" s="6">
        <f>R$4/AE911/24</f>
        <v>0.37584727090391579</v>
      </c>
      <c r="S911" s="6">
        <f>S$4/AF911/24</f>
        <v>0.5357394461384718</v>
      </c>
      <c r="T911" s="6">
        <f>T$4/AG911/24</f>
        <v>0.33174634933959207</v>
      </c>
      <c r="U911" s="6">
        <f t="shared" si="56"/>
        <v>0.49551493015784476</v>
      </c>
      <c r="W911" s="14">
        <v>196</v>
      </c>
      <c r="X911" s="5">
        <f t="shared" si="54"/>
        <v>9.5420837360521951</v>
      </c>
      <c r="Y911" s="5">
        <f t="shared" si="54"/>
        <v>8.9082138848490651</v>
      </c>
      <c r="Z911" s="5">
        <f t="shared" si="54"/>
        <v>8.6000882686135558</v>
      </c>
      <c r="AA911" s="5">
        <f t="shared" si="57"/>
        <v>6.7130941600887564</v>
      </c>
      <c r="AB911" s="5">
        <f t="shared" si="57"/>
        <v>6.636012703135755</v>
      </c>
      <c r="AC911" s="5">
        <f>AC$3*$W911+AC$4</f>
        <v>5.652679004471203</v>
      </c>
      <c r="AD911" s="5">
        <f>AD$3*$W911+AD$4</f>
        <v>6.3845731445098988</v>
      </c>
      <c r="AE911" s="5">
        <f>AE$3*$W911+AE$4</f>
        <v>8.2036869016446268</v>
      </c>
      <c r="AF911" s="5">
        <f>AF$3*$W911+AF$4</f>
        <v>7.777412502848847</v>
      </c>
      <c r="AG911" s="5">
        <f>AG$3*$W911+AG$4</f>
        <v>8.7918576119160896</v>
      </c>
      <c r="AH911" s="5">
        <f>AH$3*$W911+AH$4</f>
        <v>6.306570821195117</v>
      </c>
      <c r="AI911" s="32">
        <f>50/(B911*24)</f>
        <v>10.010578825065249</v>
      </c>
      <c r="AJ911" s="5">
        <f>C911/6</f>
        <v>9.575333333333333</v>
      </c>
      <c r="AK911" s="5">
        <f>100/(D911*24)</f>
        <v>8.2981195015725202</v>
      </c>
      <c r="AL911" s="5">
        <f>E911/12</f>
        <v>8.3075833333333335</v>
      </c>
      <c r="AM911" s="5">
        <f>160.934/(F911*24)</f>
        <v>7.2059103742490764</v>
      </c>
      <c r="AN911" s="5">
        <f>G911/24</f>
        <v>7.0817499999999995</v>
      </c>
    </row>
    <row r="912" spans="1:40" x14ac:dyDescent="0.2">
      <c r="A912" s="14">
        <v>195</v>
      </c>
      <c r="B912" s="6">
        <v>0.2083643168002525</v>
      </c>
      <c r="C912" s="5">
        <v>57.398000000000003</v>
      </c>
      <c r="D912" s="6">
        <f>100/(A912*$AK$3+$AK$4)/24</f>
        <v>0.5027589766576599</v>
      </c>
      <c r="E912" s="5">
        <v>99.6</v>
      </c>
      <c r="F912" s="6">
        <v>0.93166666666666664</v>
      </c>
      <c r="G912" s="5">
        <v>169.80799999999999</v>
      </c>
      <c r="H912" s="5">
        <v>283.21600000000001</v>
      </c>
      <c r="I912" s="5">
        <v>601.45600000000002</v>
      </c>
      <c r="K912" s="6">
        <f>K$4/X912/24</f>
        <v>0.27674068932975204</v>
      </c>
      <c r="L912" s="6">
        <f>L$4/Y912/24</f>
        <v>0.28566151222221875</v>
      </c>
      <c r="M912" s="6">
        <f>M$4/Z912/24</f>
        <v>0.25709018252621074</v>
      </c>
      <c r="N912" s="6">
        <f>N$4/AA912/24</f>
        <v>0.40392724700317362</v>
      </c>
      <c r="O912" s="6">
        <f>O$4/AB912/24</f>
        <v>0.35204108435100734</v>
      </c>
      <c r="P912" s="6">
        <f>P$4/AC912/24</f>
        <v>0.8487563463833071</v>
      </c>
      <c r="Q912" s="6">
        <f>Q$4/AD912/24</f>
        <v>0.43127232206141858</v>
      </c>
      <c r="R912" s="6">
        <f>R$4/AE912/24</f>
        <v>0.3763242122622123</v>
      </c>
      <c r="S912" s="6">
        <f>S$4/AF912/24</f>
        <v>0.53641928691134688</v>
      </c>
      <c r="T912" s="6">
        <f>T$4/AG912/24</f>
        <v>0.33216732766433399</v>
      </c>
      <c r="U912" s="6">
        <f t="shared" si="56"/>
        <v>0.49614372696479592</v>
      </c>
      <c r="W912" s="14">
        <v>195</v>
      </c>
      <c r="X912" s="5">
        <f t="shared" si="54"/>
        <v>9.5305826056437652</v>
      </c>
      <c r="Y912" s="5">
        <f t="shared" si="54"/>
        <v>8.8974767615508554</v>
      </c>
      <c r="Z912" s="5">
        <f t="shared" si="54"/>
        <v>8.5897225309573635</v>
      </c>
      <c r="AA912" s="5">
        <f t="shared" si="57"/>
        <v>6.7050028276801399</v>
      </c>
      <c r="AB912" s="5">
        <f t="shared" si="57"/>
        <v>6.6280142774666944</v>
      </c>
      <c r="AC912" s="5">
        <f>AC$3*$W912+AC$4</f>
        <v>5.6455149785739582</v>
      </c>
      <c r="AD912" s="5">
        <f>AD$3*$W912+AD$4</f>
        <v>6.3764815392172682</v>
      </c>
      <c r="AE912" s="5">
        <f>AE$3*$W912+AE$4</f>
        <v>8.1932898093332138</v>
      </c>
      <c r="AF912" s="5">
        <f>AF$3*$W912+AF$4</f>
        <v>7.7675556571762208</v>
      </c>
      <c r="AG912" s="5">
        <f>AG$3*$W912+AG$4</f>
        <v>8.7807150907209461</v>
      </c>
      <c r="AH912" s="5">
        <f>AH$3*$W912+AH$4</f>
        <v>6.2985780735704751</v>
      </c>
      <c r="AI912" s="32">
        <f>50/(B912*24)</f>
        <v>9.9985130147332821</v>
      </c>
      <c r="AJ912" s="5">
        <f>C912/6</f>
        <v>9.5663333333333345</v>
      </c>
      <c r="AK912" s="5">
        <f>100/(D912*24)</f>
        <v>8.287602728382204</v>
      </c>
      <c r="AL912" s="5">
        <f>E912/12</f>
        <v>8.2999999999999989</v>
      </c>
      <c r="AM912" s="5">
        <f>160.934/(F912*24)</f>
        <v>7.1974060822898034</v>
      </c>
      <c r="AN912" s="5">
        <f>G912/24</f>
        <v>7.075333333333333</v>
      </c>
    </row>
    <row r="913" spans="1:40" x14ac:dyDescent="0.2">
      <c r="A913" s="14">
        <v>194</v>
      </c>
      <c r="B913" s="6">
        <v>0.20861606642401795</v>
      </c>
      <c r="C913" s="5">
        <v>57.344999999999999</v>
      </c>
      <c r="D913" s="6">
        <f>100/(A913*$AK$3+$AK$4)/24</f>
        <v>0.50339777661159635</v>
      </c>
      <c r="E913" s="5">
        <v>99.507999999999996</v>
      </c>
      <c r="F913" s="6">
        <v>0.93278935185185186</v>
      </c>
      <c r="G913" s="5">
        <v>169.654</v>
      </c>
      <c r="H913" s="5">
        <v>282.964</v>
      </c>
      <c r="I913" s="5">
        <v>600.94500000000005</v>
      </c>
      <c r="K913" s="6">
        <f>K$4/X913/24</f>
        <v>0.27707505255225212</v>
      </c>
      <c r="L913" s="6">
        <f>L$4/Y913/24</f>
        <v>0.28600665374803552</v>
      </c>
      <c r="M913" s="6">
        <f>M$4/Z913/24</f>
        <v>0.25740080364271795</v>
      </c>
      <c r="N913" s="6">
        <f>N$4/AA913/24</f>
        <v>0.40441527937850169</v>
      </c>
      <c r="O913" s="6">
        <f>O$4/AB913/24</f>
        <v>0.35246642690435964</v>
      </c>
      <c r="P913" s="6">
        <f>P$4/AC913/24</f>
        <v>0.84983476674007019</v>
      </c>
      <c r="Q913" s="6">
        <f>Q$4/AD913/24</f>
        <v>0.4318202918685386</v>
      </c>
      <c r="R913" s="6">
        <f>R$4/AE913/24</f>
        <v>0.37680236561326025</v>
      </c>
      <c r="S913" s="6">
        <f>S$4/AF913/24</f>
        <v>0.53710085528044427</v>
      </c>
      <c r="T913" s="6">
        <f>T$4/AG913/24</f>
        <v>0.33258937576981357</v>
      </c>
      <c r="U913" s="6">
        <f t="shared" si="56"/>
        <v>0.49677412165618073</v>
      </c>
      <c r="W913" s="14">
        <v>194</v>
      </c>
      <c r="X913" s="5">
        <f t="shared" si="54"/>
        <v>9.5190814752353354</v>
      </c>
      <c r="Y913" s="5">
        <f t="shared" si="54"/>
        <v>8.8867396382526458</v>
      </c>
      <c r="Z913" s="5">
        <f t="shared" si="54"/>
        <v>8.579356793301173</v>
      </c>
      <c r="AA913" s="5">
        <f t="shared" si="57"/>
        <v>6.6969114952715243</v>
      </c>
      <c r="AB913" s="5">
        <f t="shared" si="57"/>
        <v>6.6200158517976346</v>
      </c>
      <c r="AC913" s="5">
        <f>AC$3*$W913+AC$4</f>
        <v>5.6383509526767126</v>
      </c>
      <c r="AD913" s="5">
        <f>AD$3*$W913+AD$4</f>
        <v>6.3683899339246368</v>
      </c>
      <c r="AE913" s="5">
        <f>AE$3*$W913+AE$4</f>
        <v>8.1828927170218009</v>
      </c>
      <c r="AF913" s="5">
        <f>AF$3*$W913+AF$4</f>
        <v>7.7576988115035945</v>
      </c>
      <c r="AG913" s="5">
        <f>AG$3*$W913+AG$4</f>
        <v>8.7695725695258027</v>
      </c>
      <c r="AH913" s="5">
        <f>AH$3*$W913+AH$4</f>
        <v>6.2905853259458322</v>
      </c>
      <c r="AI913" s="32">
        <f>50/(B913*24)</f>
        <v>9.9864472044013173</v>
      </c>
      <c r="AJ913" s="5">
        <f>C913/6</f>
        <v>9.5574999999999992</v>
      </c>
      <c r="AK913" s="5">
        <f>100/(D913*24)</f>
        <v>8.2770859551918861</v>
      </c>
      <c r="AL913" s="5">
        <f>E913/12</f>
        <v>8.2923333333333336</v>
      </c>
      <c r="AM913" s="5">
        <f>160.934/(F913*24)</f>
        <v>7.1887434392565108</v>
      </c>
      <c r="AN913" s="5">
        <f>G913/24</f>
        <v>7.0689166666666665</v>
      </c>
    </row>
    <row r="914" spans="1:40" x14ac:dyDescent="0.2">
      <c r="A914" s="14">
        <v>193</v>
      </c>
      <c r="B914" s="6">
        <v>0.20886842512078579</v>
      </c>
      <c r="C914" s="5">
        <v>57.290999999999997</v>
      </c>
      <c r="D914" s="6">
        <f>100/(A914*$AK$3+$AK$4)/24</f>
        <v>0.50403820193491689</v>
      </c>
      <c r="E914" s="5">
        <v>99.415999999999997</v>
      </c>
      <c r="F914" s="6">
        <v>0.93390046296296303</v>
      </c>
      <c r="G914" s="5">
        <v>169.501</v>
      </c>
      <c r="H914" s="5">
        <v>282.71199999999999</v>
      </c>
      <c r="I914" s="5">
        <v>600.43399999999997</v>
      </c>
      <c r="K914" s="6">
        <f>K$4/X914/24</f>
        <v>0.27741022471980153</v>
      </c>
      <c r="L914" s="6">
        <f>L$4/Y914/24</f>
        <v>0.28635263029549896</v>
      </c>
      <c r="M914" s="6">
        <f>M$4/Z914/24</f>
        <v>0.2577121762635699</v>
      </c>
      <c r="N914" s="6">
        <f>N$4/AA914/24</f>
        <v>0.40490449247990085</v>
      </c>
      <c r="O914" s="6">
        <f>O$4/AB914/24</f>
        <v>0.3528927985145271</v>
      </c>
      <c r="P914" s="6">
        <f>P$4/AC914/24</f>
        <v>0.85091593104103713</v>
      </c>
      <c r="Q914" s="6">
        <f>Q$4/AD914/24</f>
        <v>0.4323696559358528</v>
      </c>
      <c r="R914" s="6">
        <f>R$4/AE914/24</f>
        <v>0.37728173558277051</v>
      </c>
      <c r="S914" s="6">
        <f>S$4/AF914/24</f>
        <v>0.5377841578393352</v>
      </c>
      <c r="T914" s="6">
        <f>T$4/AG914/24</f>
        <v>0.3330124977389729</v>
      </c>
      <c r="U914" s="6">
        <f t="shared" si="56"/>
        <v>0.49740612033051018</v>
      </c>
      <c r="W914" s="14">
        <v>193</v>
      </c>
      <c r="X914" s="5">
        <f t="shared" si="54"/>
        <v>9.5075803448269056</v>
      </c>
      <c r="Y914" s="5">
        <f t="shared" si="54"/>
        <v>8.8760025149544362</v>
      </c>
      <c r="Z914" s="5">
        <f t="shared" si="54"/>
        <v>8.5689910556449806</v>
      </c>
      <c r="AA914" s="5">
        <f t="shared" si="57"/>
        <v>6.6888201628629078</v>
      </c>
      <c r="AB914" s="5">
        <f t="shared" si="57"/>
        <v>6.6120174261285749</v>
      </c>
      <c r="AC914" s="5">
        <f>AC$3*$W914+AC$4</f>
        <v>5.631186926779467</v>
      </c>
      <c r="AD914" s="5">
        <f>AD$3*$W914+AD$4</f>
        <v>6.3602983286320054</v>
      </c>
      <c r="AE914" s="5">
        <f>AE$3*$W914+AE$4</f>
        <v>8.1724956247103879</v>
      </c>
      <c r="AF914" s="5">
        <f>AF$3*$W914+AF$4</f>
        <v>7.7478419658309683</v>
      </c>
      <c r="AG914" s="5">
        <f>AG$3*$W914+AG$4</f>
        <v>8.758430048330661</v>
      </c>
      <c r="AH914" s="5">
        <f>AH$3*$W914+AH$4</f>
        <v>6.2825925783211902</v>
      </c>
      <c r="AI914" s="32">
        <f>50/(B914*24)</f>
        <v>9.9743813940693506</v>
      </c>
      <c r="AJ914" s="5">
        <f>C914/6</f>
        <v>9.5484999999999989</v>
      </c>
      <c r="AK914" s="5">
        <f>100/(D914*24)</f>
        <v>8.2665691820015663</v>
      </c>
      <c r="AL914" s="5">
        <f>E914/12</f>
        <v>8.2846666666666664</v>
      </c>
      <c r="AM914" s="5">
        <f>160.934/(F914*24)</f>
        <v>7.1801906083852813</v>
      </c>
      <c r="AN914" s="5">
        <f>G914/24</f>
        <v>7.0625416666666672</v>
      </c>
    </row>
    <row r="915" spans="1:40" x14ac:dyDescent="0.2">
      <c r="A915" s="14">
        <v>192</v>
      </c>
      <c r="B915" s="6">
        <v>0.20912139510358355</v>
      </c>
      <c r="C915" s="5">
        <v>57.238</v>
      </c>
      <c r="D915" s="6">
        <f>100/(A915*$AK$3+$AK$4)/24</f>
        <v>0.50468025883893419</v>
      </c>
      <c r="E915" s="5">
        <v>99.325000000000003</v>
      </c>
      <c r="F915" s="6">
        <v>0.93501157407407398</v>
      </c>
      <c r="G915" s="5">
        <v>169.34700000000001</v>
      </c>
      <c r="H915" s="5">
        <v>282.45999999999998</v>
      </c>
      <c r="I915" s="5">
        <v>599.92399999999998</v>
      </c>
      <c r="K915" s="6">
        <f>K$4/X915/24</f>
        <v>0.27774620877164996</v>
      </c>
      <c r="L915" s="6">
        <f>L$4/Y915/24</f>
        <v>0.28669944489860638</v>
      </c>
      <c r="M915" s="6">
        <f>M$4/Z915/24</f>
        <v>0.25802430311930918</v>
      </c>
      <c r="N915" s="6">
        <f>N$4/AA915/24</f>
        <v>0.40539489059746275</v>
      </c>
      <c r="O915" s="6">
        <f>O$4/AB915/24</f>
        <v>0.35332020292052119</v>
      </c>
      <c r="P915" s="6">
        <f>P$4/AC915/24</f>
        <v>0.85199984977212895</v>
      </c>
      <c r="Q915" s="6">
        <f>Q$4/AD915/24</f>
        <v>0.43292041959149546</v>
      </c>
      <c r="R915" s="6">
        <f>R$4/AE915/24</f>
        <v>0.3777623268200232</v>
      </c>
      <c r="S915" s="6">
        <f>S$4/AF915/24</f>
        <v>0.53846920121518715</v>
      </c>
      <c r="T915" s="6">
        <f>T$4/AG915/24</f>
        <v>0.33343669767555822</v>
      </c>
      <c r="U915" s="6">
        <f t="shared" si="56"/>
        <v>0.49803972911736927</v>
      </c>
      <c r="W915" s="14">
        <v>192</v>
      </c>
      <c r="X915" s="5">
        <f t="shared" si="54"/>
        <v>9.4960792144184758</v>
      </c>
      <c r="Y915" s="5">
        <f t="shared" si="54"/>
        <v>8.8652653916562265</v>
      </c>
      <c r="Z915" s="5">
        <f t="shared" si="54"/>
        <v>8.5586253179887883</v>
      </c>
      <c r="AA915" s="5">
        <f t="shared" si="57"/>
        <v>6.6807288304542922</v>
      </c>
      <c r="AB915" s="5">
        <f t="shared" si="57"/>
        <v>6.6040190004595143</v>
      </c>
      <c r="AC915" s="5">
        <f>AC$3*$W915+AC$4</f>
        <v>5.6240229008822222</v>
      </c>
      <c r="AD915" s="5">
        <f>AD$3*$W915+AD$4</f>
        <v>6.352206723339374</v>
      </c>
      <c r="AE915" s="5">
        <f>AE$3*$W915+AE$4</f>
        <v>8.162098532398975</v>
      </c>
      <c r="AF915" s="5">
        <f>AF$3*$W915+AF$4</f>
        <v>7.7379851201583421</v>
      </c>
      <c r="AG915" s="5">
        <f>AG$3*$W915+AG$4</f>
        <v>8.7472875271355175</v>
      </c>
      <c r="AH915" s="5">
        <f>AH$3*$W915+AH$4</f>
        <v>6.2745998306965483</v>
      </c>
      <c r="AI915" s="32">
        <f>50/(B915*24)</f>
        <v>9.9623155837373858</v>
      </c>
      <c r="AJ915" s="5">
        <f>C915/6</f>
        <v>9.5396666666666672</v>
      </c>
      <c r="AK915" s="5">
        <f>100/(D915*24)</f>
        <v>8.2560524088112484</v>
      </c>
      <c r="AL915" s="5">
        <f>E915/12</f>
        <v>8.2770833333333336</v>
      </c>
      <c r="AM915" s="5">
        <f>160.934/(F915*24)</f>
        <v>7.1716581048461974</v>
      </c>
      <c r="AN915" s="5">
        <f>G915/24</f>
        <v>7.0561250000000006</v>
      </c>
    </row>
    <row r="916" spans="1:40" x14ac:dyDescent="0.2">
      <c r="A916" s="14">
        <v>191</v>
      </c>
      <c r="B916" s="6">
        <v>0.20937497859617282</v>
      </c>
      <c r="C916" s="5">
        <v>57.183999999999997</v>
      </c>
      <c r="D916" s="6">
        <f>100/(A916*$AK$3+$AK$4)/24</f>
        <v>0.50532395356664983</v>
      </c>
      <c r="E916" s="5">
        <v>99.233000000000004</v>
      </c>
      <c r="F916" s="6">
        <v>0.9361342592592593</v>
      </c>
      <c r="G916" s="5">
        <v>169.19300000000001</v>
      </c>
      <c r="H916" s="5">
        <v>282.209</v>
      </c>
      <c r="I916" s="5">
        <v>599.41300000000001</v>
      </c>
      <c r="K916" s="6">
        <f>K$4/X916/24</f>
        <v>0.27808300766130373</v>
      </c>
      <c r="L916" s="6">
        <f>L$4/Y916/24</f>
        <v>0.28704710060607136</v>
      </c>
      <c r="M916" s="6">
        <f>M$4/Z916/24</f>
        <v>0.25833718695372271</v>
      </c>
      <c r="N916" s="6">
        <f>N$4/AA916/24</f>
        <v>0.40588647804208861</v>
      </c>
      <c r="O916" s="6">
        <f>O$4/AB916/24</f>
        <v>0.3537486438794894</v>
      </c>
      <c r="P916" s="6">
        <f>P$4/AC916/24</f>
        <v>0.85308653347276453</v>
      </c>
      <c r="Q916" s="6">
        <f>Q$4/AD916/24</f>
        <v>0.43347258819078355</v>
      </c>
      <c r="R916" s="6">
        <f>R$4/AE916/24</f>
        <v>0.37824414399801837</v>
      </c>
      <c r="S916" s="6">
        <f>S$4/AF916/24</f>
        <v>0.53915599206897824</v>
      </c>
      <c r="T916" s="6">
        <f>T$4/AG916/24</f>
        <v>0.33386197970425185</v>
      </c>
      <c r="U916" s="6">
        <f t="shared" si="56"/>
        <v>0.49867495417761498</v>
      </c>
      <c r="W916" s="14">
        <v>191</v>
      </c>
      <c r="X916" s="5">
        <f t="shared" si="54"/>
        <v>9.4845780840100478</v>
      </c>
      <c r="Y916" s="5">
        <f t="shared" si="54"/>
        <v>8.8545282683580169</v>
      </c>
      <c r="Z916" s="5">
        <f t="shared" si="54"/>
        <v>8.5482595803325978</v>
      </c>
      <c r="AA916" s="5">
        <f t="shared" si="57"/>
        <v>6.6726374980456757</v>
      </c>
      <c r="AB916" s="5">
        <f t="shared" si="57"/>
        <v>6.5960205747904546</v>
      </c>
      <c r="AC916" s="5">
        <f>AC$3*$W916+AC$4</f>
        <v>5.6168588749849775</v>
      </c>
      <c r="AD916" s="5">
        <f>AD$3*$W916+AD$4</f>
        <v>6.3441151180467426</v>
      </c>
      <c r="AE916" s="5">
        <f>AE$3*$W916+AE$4</f>
        <v>8.151701440087562</v>
      </c>
      <c r="AF916" s="5">
        <f>AF$3*$W916+AF$4</f>
        <v>7.7281282744857158</v>
      </c>
      <c r="AG916" s="5">
        <f>AG$3*$W916+AG$4</f>
        <v>8.7361450059403758</v>
      </c>
      <c r="AH916" s="5">
        <f>AH$3*$W916+AH$4</f>
        <v>6.2666070830719054</v>
      </c>
      <c r="AI916" s="32">
        <f>50/(B916*24)</f>
        <v>9.9502497734054209</v>
      </c>
      <c r="AJ916" s="5">
        <f>C916/6</f>
        <v>9.5306666666666668</v>
      </c>
      <c r="AK916" s="5">
        <f>100/(D916*24)</f>
        <v>8.2455356356209286</v>
      </c>
      <c r="AL916" s="5">
        <f>E916/12</f>
        <v>8.2694166666666664</v>
      </c>
      <c r="AM916" s="5">
        <f>160.934/(F916*24)</f>
        <v>7.1630572933409162</v>
      </c>
      <c r="AN916" s="5">
        <f>G916/24</f>
        <v>7.0497083333333341</v>
      </c>
    </row>
    <row r="917" spans="1:40" x14ac:dyDescent="0.2">
      <c r="A917" s="14">
        <v>190</v>
      </c>
      <c r="B917" s="6">
        <v>0.20962917783311463</v>
      </c>
      <c r="C917" s="5">
        <v>57.131</v>
      </c>
      <c r="D917" s="6">
        <f>100/(A917*$AK$3+$AK$4)/24</f>
        <v>0.50596929239295663</v>
      </c>
      <c r="E917" s="5">
        <v>99.141999999999996</v>
      </c>
      <c r="F917" s="6">
        <v>0.93725694444444441</v>
      </c>
      <c r="G917" s="5">
        <v>169.04</v>
      </c>
      <c r="H917" s="5">
        <v>281.95699999999999</v>
      </c>
      <c r="I917" s="5">
        <v>598.90300000000002</v>
      </c>
      <c r="K917" s="6">
        <f>K$4/X917/24</f>
        <v>0.27842062435661258</v>
      </c>
      <c r="L917" s="6">
        <f>L$4/Y917/24</f>
        <v>0.28739560048141305</v>
      </c>
      <c r="M917" s="6">
        <f>M$4/Z917/24</f>
        <v>0.25865083052392213</v>
      </c>
      <c r="N917" s="6">
        <f>N$4/AA917/24</f>
        <v>0.4063792591456144</v>
      </c>
      <c r="O917" s="6">
        <f>O$4/AB917/24</f>
        <v>0.35417812516682506</v>
      </c>
      <c r="P917" s="6">
        <f>P$4/AC917/24</f>
        <v>0.85417599273620104</v>
      </c>
      <c r="Q917" s="6">
        <f>Q$4/AD917/24</f>
        <v>0.43402616711639119</v>
      </c>
      <c r="R917" s="6">
        <f>R$4/AE917/24</f>
        <v>0.37872719181362702</v>
      </c>
      <c r="S917" s="6">
        <f>S$4/AF917/24</f>
        <v>0.53984453709571267</v>
      </c>
      <c r="T917" s="6">
        <f>T$4/AG917/24</f>
        <v>0.33428834797080659</v>
      </c>
      <c r="U917" s="6">
        <f t="shared" si="56"/>
        <v>0.49931180170357564</v>
      </c>
      <c r="W917" s="14">
        <v>190</v>
      </c>
      <c r="X917" s="5">
        <f t="shared" si="54"/>
        <v>9.4730769536016179</v>
      </c>
      <c r="Y917" s="5">
        <f t="shared" si="54"/>
        <v>8.8437911450598072</v>
      </c>
      <c r="Z917" s="5">
        <f t="shared" si="54"/>
        <v>8.5378938426764055</v>
      </c>
      <c r="AA917" s="5">
        <f t="shared" si="57"/>
        <v>6.6645461656370593</v>
      </c>
      <c r="AB917" s="5">
        <f t="shared" si="57"/>
        <v>6.5880221491213948</v>
      </c>
      <c r="AC917" s="5">
        <f>AC$3*$W917+AC$4</f>
        <v>5.6096948490877319</v>
      </c>
      <c r="AD917" s="5">
        <f>AD$3*$W917+AD$4</f>
        <v>6.3360235127541111</v>
      </c>
      <c r="AE917" s="5">
        <f>AE$3*$W917+AE$4</f>
        <v>8.1413043477761491</v>
      </c>
      <c r="AF917" s="5">
        <f>AF$3*$W917+AF$4</f>
        <v>7.7182714288130896</v>
      </c>
      <c r="AG917" s="5">
        <f>AG$3*$W917+AG$4</f>
        <v>8.7250024847452323</v>
      </c>
      <c r="AH917" s="5">
        <f>AH$3*$W917+AH$4</f>
        <v>6.2586143354472634</v>
      </c>
      <c r="AI917" s="32">
        <f>50/(B917*24)</f>
        <v>9.9381839630734561</v>
      </c>
      <c r="AJ917" s="5">
        <f>C917/6</f>
        <v>9.5218333333333334</v>
      </c>
      <c r="AK917" s="5">
        <f>100/(D917*24)</f>
        <v>8.2350188624306107</v>
      </c>
      <c r="AL917" s="5">
        <f>E917/12</f>
        <v>8.2618333333333336</v>
      </c>
      <c r="AM917" s="5">
        <f>160.934/(F917*24)</f>
        <v>7.1544770866520953</v>
      </c>
      <c r="AN917" s="5">
        <f>G917/24</f>
        <v>7.043333333333333</v>
      </c>
    </row>
    <row r="918" spans="1:40" x14ac:dyDescent="0.2">
      <c r="A918" s="14">
        <v>189</v>
      </c>
      <c r="B918" s="6">
        <v>0.20988399505983499</v>
      </c>
      <c r="C918" s="5">
        <v>57.076999999999998</v>
      </c>
      <c r="D918" s="6">
        <f>100/(A918*$AK$3+$AK$4)/24</f>
        <v>0.50661628162484273</v>
      </c>
      <c r="E918" s="5">
        <v>99.05</v>
      </c>
      <c r="F918" s="6">
        <v>0.93837962962962962</v>
      </c>
      <c r="G918" s="5">
        <v>168.886</v>
      </c>
      <c r="H918" s="5">
        <v>281.70499999999998</v>
      </c>
      <c r="I918" s="5">
        <v>598.39200000000005</v>
      </c>
      <c r="K918" s="6">
        <f>K$4/X918/24</f>
        <v>0.27875906183985638</v>
      </c>
      <c r="L918" s="6">
        <f>L$4/Y918/24</f>
        <v>0.28774494760304609</v>
      </c>
      <c r="M918" s="6">
        <f>M$4/Z918/24</f>
        <v>0.25896523660042498</v>
      </c>
      <c r="N918" s="6">
        <f>N$4/AA918/24</f>
        <v>0.40687323826093863</v>
      </c>
      <c r="O918" s="6">
        <f>O$4/AB918/24</f>
        <v>0.35460865057627866</v>
      </c>
      <c r="P918" s="6">
        <f>P$4/AC918/24</f>
        <v>0.85526823820987818</v>
      </c>
      <c r="Q918" s="6">
        <f>Q$4/AD918/24</f>
        <v>0.43458116177852379</v>
      </c>
      <c r="R918" s="6">
        <f>R$4/AE918/24</f>
        <v>0.37921147498774416</v>
      </c>
      <c r="S918" s="6">
        <f>S$4/AF918/24</f>
        <v>0.54053484302463872</v>
      </c>
      <c r="T918" s="6">
        <f>T$4/AG918/24</f>
        <v>0.3347158066421802</v>
      </c>
      <c r="U918" s="6">
        <f t="shared" si="56"/>
        <v>0.49995027791925267</v>
      </c>
      <c r="W918" s="14">
        <v>189</v>
      </c>
      <c r="X918" s="5">
        <f t="shared" si="54"/>
        <v>9.4615758231931881</v>
      </c>
      <c r="Y918" s="5">
        <f t="shared" si="54"/>
        <v>8.8330540217615976</v>
      </c>
      <c r="Z918" s="5">
        <f t="shared" si="54"/>
        <v>8.5275281050202132</v>
      </c>
      <c r="AA918" s="5">
        <f t="shared" si="57"/>
        <v>6.6564548332284437</v>
      </c>
      <c r="AB918" s="5">
        <f t="shared" si="57"/>
        <v>6.5800237234523351</v>
      </c>
      <c r="AC918" s="5">
        <f>AC$3*$W918+AC$4</f>
        <v>5.6025308231904871</v>
      </c>
      <c r="AD918" s="5">
        <f>AD$3*$W918+AD$4</f>
        <v>6.3279319074614797</v>
      </c>
      <c r="AE918" s="5">
        <f>AE$3*$W918+AE$4</f>
        <v>8.1309072554647361</v>
      </c>
      <c r="AF918" s="5">
        <f>AF$3*$W918+AF$4</f>
        <v>7.7084145831404633</v>
      </c>
      <c r="AG918" s="5">
        <f>AG$3*$W918+AG$4</f>
        <v>8.7138599635500888</v>
      </c>
      <c r="AH918" s="5">
        <f>AH$3*$W918+AH$4</f>
        <v>6.2506215878226214</v>
      </c>
      <c r="AI918" s="32">
        <f>50/(B918*24)</f>
        <v>9.9261181527414912</v>
      </c>
      <c r="AJ918" s="5">
        <f>C918/6</f>
        <v>9.512833333333333</v>
      </c>
      <c r="AK918" s="5">
        <f>100/(D918*24)</f>
        <v>8.2245020892402909</v>
      </c>
      <c r="AL918" s="5">
        <f>E918/12</f>
        <v>8.2541666666666664</v>
      </c>
      <c r="AM918" s="5">
        <f>160.934/(F918*24)</f>
        <v>7.1459174108244117</v>
      </c>
      <c r="AN918" s="5">
        <f>G918/24</f>
        <v>7.0369166666666665</v>
      </c>
    </row>
    <row r="919" spans="1:40" x14ac:dyDescent="0.2">
      <c r="A919" s="14">
        <v>188</v>
      </c>
      <c r="B919" s="6">
        <v>0.21013943253269102</v>
      </c>
      <c r="C919" s="5">
        <v>57.024000000000001</v>
      </c>
      <c r="D919" s="6">
        <f>100/(A919*$AK$3+$AK$4)/24</f>
        <v>0.50726492760159658</v>
      </c>
      <c r="E919" s="5">
        <v>98.959000000000003</v>
      </c>
      <c r="F919" s="6">
        <v>0.93950231481481483</v>
      </c>
      <c r="G919" s="5">
        <v>168.733</v>
      </c>
      <c r="H919" s="5">
        <v>281.45299999999997</v>
      </c>
      <c r="I919" s="5">
        <v>597.88099999999997</v>
      </c>
      <c r="K919" s="6">
        <f>K$4/X919/24</f>
        <v>0.27909832310783339</v>
      </c>
      <c r="L919" s="6">
        <f>L$4/Y919/24</f>
        <v>0.28809514506437162</v>
      </c>
      <c r="M919" s="6">
        <f>M$4/Z919/24</f>
        <v>0.259280407967236</v>
      </c>
      <c r="N919" s="6">
        <f>N$4/AA919/24</f>
        <v>0.40736841976215071</v>
      </c>
      <c r="O919" s="6">
        <f>O$4/AB919/24</f>
        <v>0.35504022392006918</v>
      </c>
      <c r="P919" s="6">
        <f>P$4/AC919/24</f>
        <v>0.85636328059576627</v>
      </c>
      <c r="Q919" s="6">
        <f>Q$4/AD919/24</f>
        <v>0.43513757761509453</v>
      </c>
      <c r="R919" s="6">
        <f>R$4/AE919/24</f>
        <v>0.37969699826544218</v>
      </c>
      <c r="S919" s="6">
        <f>S$4/AF919/24</f>
        <v>0.5412269166194682</v>
      </c>
      <c r="T919" s="6">
        <f>T$4/AG919/24</f>
        <v>0.33514435990667074</v>
      </c>
      <c r="U919" s="6">
        <f t="shared" si="56"/>
        <v>0.500590389080523</v>
      </c>
      <c r="W919" s="14">
        <v>188</v>
      </c>
      <c r="X919" s="5">
        <f t="shared" ref="X919:Z982" si="58">X$3*$W919+X$4</f>
        <v>9.4500746927847583</v>
      </c>
      <c r="Y919" s="5">
        <f t="shared" si="58"/>
        <v>8.822316898463388</v>
      </c>
      <c r="Z919" s="5">
        <f t="shared" si="58"/>
        <v>8.5171623673640227</v>
      </c>
      <c r="AA919" s="5">
        <f t="shared" si="57"/>
        <v>6.6483635008198281</v>
      </c>
      <c r="AB919" s="5">
        <f t="shared" si="57"/>
        <v>6.5720252977832754</v>
      </c>
      <c r="AC919" s="5">
        <f>AC$3*$W919+AC$4</f>
        <v>5.5953667972932415</v>
      </c>
      <c r="AD919" s="5">
        <f>AD$3*$W919+AD$4</f>
        <v>6.3198403021688492</v>
      </c>
      <c r="AE919" s="5">
        <f>AE$3*$W919+AE$4</f>
        <v>8.1205101631533232</v>
      </c>
      <c r="AF919" s="5">
        <f>AF$3*$W919+AF$4</f>
        <v>7.6985577374678371</v>
      </c>
      <c r="AG919" s="5">
        <f>AG$3*$W919+AG$4</f>
        <v>8.7027174423549454</v>
      </c>
      <c r="AH919" s="5">
        <f>AH$3*$W919+AH$4</f>
        <v>6.2426288401979786</v>
      </c>
      <c r="AI919" s="32">
        <f>50/(B919*24)</f>
        <v>9.9140523424095246</v>
      </c>
      <c r="AJ919" s="5">
        <f>C919/6</f>
        <v>9.5039999999999996</v>
      </c>
      <c r="AK919" s="5">
        <f>100/(D919*24)</f>
        <v>8.213985316049973</v>
      </c>
      <c r="AL919" s="5">
        <f>E919/12</f>
        <v>8.2465833333333336</v>
      </c>
      <c r="AM919" s="5">
        <f>160.934/(F919*24)</f>
        <v>7.1373781922560449</v>
      </c>
      <c r="AN919" s="5">
        <f>G919/24</f>
        <v>7.0305416666666671</v>
      </c>
    </row>
    <row r="920" spans="1:40" x14ac:dyDescent="0.2">
      <c r="A920" s="14">
        <v>187</v>
      </c>
      <c r="B920" s="6">
        <v>0.21039549251903744</v>
      </c>
      <c r="C920" s="5">
        <v>56.970999999999997</v>
      </c>
      <c r="D920" s="6">
        <f>100/(A920*$AK$3+$AK$4)/24</f>
        <v>0.50791523669501448</v>
      </c>
      <c r="E920" s="5">
        <v>98.867000000000004</v>
      </c>
      <c r="F920" s="6">
        <v>0.94063657407407408</v>
      </c>
      <c r="G920" s="5">
        <v>168.57900000000001</v>
      </c>
      <c r="H920" s="5">
        <v>281.20100000000002</v>
      </c>
      <c r="I920" s="5">
        <v>597.37099999999998</v>
      </c>
      <c r="K920" s="6">
        <f>K$4/X920/24</f>
        <v>0.27943841117194851</v>
      </c>
      <c r="L920" s="6">
        <f>L$4/Y920/24</f>
        <v>0.288446195973868</v>
      </c>
      <c r="M920" s="6">
        <f>M$4/Z920/24</f>
        <v>0.25959634742192955</v>
      </c>
      <c r="N920" s="6">
        <f>N$4/AA920/24</f>
        <v>0.40786480804465941</v>
      </c>
      <c r="O920" s="6">
        <f>O$4/AB920/24</f>
        <v>0.35547284902899667</v>
      </c>
      <c r="P920" s="6">
        <f>P$4/AC920/24</f>
        <v>0.85746113065071439</v>
      </c>
      <c r="Q920" s="6">
        <f>Q$4/AD920/24</f>
        <v>0.43569542009190215</v>
      </c>
      <c r="R920" s="6">
        <f>R$4/AE920/24</f>
        <v>0.38018376641612628</v>
      </c>
      <c r="S920" s="6">
        <f>S$4/AF920/24</f>
        <v>0.54192076467859651</v>
      </c>
      <c r="T920" s="6">
        <f>T$4/AG920/24</f>
        <v>0.33557401197405395</v>
      </c>
      <c r="U920" s="6">
        <f t="shared" si="56"/>
        <v>0.50123214147534323</v>
      </c>
      <c r="W920" s="14">
        <v>187</v>
      </c>
      <c r="X920" s="5">
        <f t="shared" si="58"/>
        <v>9.4385735623763303</v>
      </c>
      <c r="Y920" s="5">
        <f t="shared" si="58"/>
        <v>8.8115797751651783</v>
      </c>
      <c r="Z920" s="5">
        <f t="shared" si="58"/>
        <v>8.5067966297078303</v>
      </c>
      <c r="AA920" s="5">
        <f t="shared" ref="AA920:AB950" si="59">AA$3*$W920+AA$4</f>
        <v>6.6402721684112116</v>
      </c>
      <c r="AB920" s="5">
        <f t="shared" si="59"/>
        <v>6.5640268721142148</v>
      </c>
      <c r="AC920" s="5">
        <f>AC$3*$W920+AC$4</f>
        <v>5.5882027713959967</v>
      </c>
      <c r="AD920" s="5">
        <f>AD$3*$W920+AD$4</f>
        <v>6.3117486968762178</v>
      </c>
      <c r="AE920" s="5">
        <f>AE$3*$W920+AE$4</f>
        <v>8.1101130708419102</v>
      </c>
      <c r="AF920" s="5">
        <f>AF$3*$W920+AF$4</f>
        <v>7.68870089179521</v>
      </c>
      <c r="AG920" s="5">
        <f>AG$3*$W920+AG$4</f>
        <v>8.6915749211598037</v>
      </c>
      <c r="AH920" s="5">
        <f>AH$3*$W920+AH$4</f>
        <v>6.2346360925733366</v>
      </c>
      <c r="AI920" s="32">
        <f>50/(B920*24)</f>
        <v>9.901986532077558</v>
      </c>
      <c r="AJ920" s="5">
        <f>C920/6</f>
        <v>9.4951666666666661</v>
      </c>
      <c r="AK920" s="5">
        <f>100/(D920*24)</f>
        <v>8.2034685428596532</v>
      </c>
      <c r="AL920" s="5">
        <f>E920/12</f>
        <v>8.2389166666666664</v>
      </c>
      <c r="AM920" s="5">
        <f>160.934/(F920*24)</f>
        <v>7.1287716405605934</v>
      </c>
      <c r="AN920" s="5">
        <f>G920/24</f>
        <v>7.0241250000000006</v>
      </c>
    </row>
    <row r="921" spans="1:40" x14ac:dyDescent="0.2">
      <c r="A921" s="14">
        <v>186</v>
      </c>
      <c r="B921" s="6">
        <v>0.21065217729729388</v>
      </c>
      <c r="C921" s="5">
        <v>56.917000000000002</v>
      </c>
      <c r="D921" s="6">
        <f>100/(A921*$AK$3+$AK$4)/24</f>
        <v>0.50856721530960891</v>
      </c>
      <c r="E921" s="5">
        <v>98.775999999999996</v>
      </c>
      <c r="F921" s="6">
        <v>0.9417592592592593</v>
      </c>
      <c r="G921" s="5">
        <v>168.42500000000001</v>
      </c>
      <c r="H921" s="5">
        <v>280.95</v>
      </c>
      <c r="I921" s="5">
        <v>596.86</v>
      </c>
      <c r="K921" s="6">
        <f>K$4/X921/24</f>
        <v>0.27977932905830255</v>
      </c>
      <c r="L921" s="6">
        <f>L$4/Y921/24</f>
        <v>0.28879810345518331</v>
      </c>
      <c r="M921" s="6">
        <f>M$4/Z921/24</f>
        <v>0.25991305777573215</v>
      </c>
      <c r="N921" s="6">
        <f>N$4/AA921/24</f>
        <v>0.4083624075253236</v>
      </c>
      <c r="O921" s="6">
        <f>O$4/AB921/24</f>
        <v>0.3559065297525556</v>
      </c>
      <c r="P921" s="6">
        <f>P$4/AC921/24</f>
        <v>0.8585617991868032</v>
      </c>
      <c r="Q921" s="6">
        <f>Q$4/AD921/24</f>
        <v>0.43625469470280986</v>
      </c>
      <c r="R921" s="6">
        <f>R$4/AE921/24</f>
        <v>0.38067178423369002</v>
      </c>
      <c r="S921" s="6">
        <f>S$4/AF921/24</f>
        <v>0.54261639403532569</v>
      </c>
      <c r="T921" s="6">
        <f>T$4/AG921/24</f>
        <v>0.33600476707572086</v>
      </c>
      <c r="U921" s="6">
        <f t="shared" si="56"/>
        <v>0.5018755414239563</v>
      </c>
      <c r="W921" s="14">
        <v>186</v>
      </c>
      <c r="X921" s="5">
        <f t="shared" si="58"/>
        <v>9.4270724319679005</v>
      </c>
      <c r="Y921" s="5">
        <f t="shared" si="58"/>
        <v>8.8008426518669687</v>
      </c>
      <c r="Z921" s="5">
        <f t="shared" si="58"/>
        <v>8.4964308920516398</v>
      </c>
      <c r="AA921" s="5">
        <f t="shared" si="59"/>
        <v>6.6321808360025951</v>
      </c>
      <c r="AB921" s="5">
        <f t="shared" si="59"/>
        <v>6.556028446445155</v>
      </c>
      <c r="AC921" s="5">
        <f>AC$3*$W921+AC$4</f>
        <v>5.5810387454987511</v>
      </c>
      <c r="AD921" s="5">
        <f>AD$3*$W921+AD$4</f>
        <v>6.3036570915835863</v>
      </c>
      <c r="AE921" s="5">
        <f>AE$3*$W921+AE$4</f>
        <v>8.0997159785304973</v>
      </c>
      <c r="AF921" s="5">
        <f>AF$3*$W921+AF$4</f>
        <v>7.6788440461225838</v>
      </c>
      <c r="AG921" s="5">
        <f>AG$3*$W921+AG$4</f>
        <v>8.680432399964662</v>
      </c>
      <c r="AH921" s="5">
        <f>AH$3*$W921+AH$4</f>
        <v>6.2266433449486946</v>
      </c>
      <c r="AI921" s="32">
        <f>50/(B921*24)</f>
        <v>9.8899207217455931</v>
      </c>
      <c r="AJ921" s="5">
        <f>C921/6</f>
        <v>9.4861666666666675</v>
      </c>
      <c r="AK921" s="5">
        <f>100/(D921*24)</f>
        <v>8.192951769669337</v>
      </c>
      <c r="AL921" s="5">
        <f>E921/12</f>
        <v>8.2313333333333336</v>
      </c>
      <c r="AM921" s="5">
        <f>160.934/(F921*24)</f>
        <v>7.1202733261232911</v>
      </c>
      <c r="AN921" s="5">
        <f>G921/24</f>
        <v>7.0177083333333341</v>
      </c>
    </row>
    <row r="922" spans="1:40" x14ac:dyDescent="0.2">
      <c r="A922" s="14">
        <v>185</v>
      </c>
      <c r="B922" s="6">
        <v>0.21090948915701238</v>
      </c>
      <c r="C922" s="5">
        <v>56.863999999999997</v>
      </c>
      <c r="D922" s="6">
        <f>100/(A922*$AK$3+$AK$4)/24</f>
        <v>0.50922086988281923</v>
      </c>
      <c r="E922" s="5">
        <v>98.683999999999997</v>
      </c>
      <c r="F922" s="6">
        <v>0.94289351851851855</v>
      </c>
      <c r="G922" s="5">
        <v>168.27199999999999</v>
      </c>
      <c r="H922" s="5">
        <v>280.69799999999998</v>
      </c>
      <c r="I922" s="5">
        <v>596.34900000000005</v>
      </c>
      <c r="K922" s="6">
        <f>K$4/X922/24</f>
        <v>0.28012107980778173</v>
      </c>
      <c r="L922" s="6">
        <f>L$4/Y922/24</f>
        <v>0.28915087064722772</v>
      </c>
      <c r="M922" s="6">
        <f>M$4/Z922/24</f>
        <v>0.26023054185360617</v>
      </c>
      <c r="N922" s="6">
        <f>N$4/AA922/24</f>
        <v>0.40886122264258273</v>
      </c>
      <c r="O922" s="6">
        <f>O$4/AB922/24</f>
        <v>0.35634126995904919</v>
      </c>
      <c r="P922" s="6">
        <f>P$4/AC922/24</f>
        <v>0.85966529707169981</v>
      </c>
      <c r="Q922" s="6">
        <f>Q$4/AD922/24</f>
        <v>0.43681540696992543</v>
      </c>
      <c r="R922" s="6">
        <f>R$4/AE922/24</f>
        <v>0.38116105653667348</v>
      </c>
      <c r="S922" s="6">
        <f>S$4/AF922/24</f>
        <v>0.54331381155808922</v>
      </c>
      <c r="T922" s="6">
        <f>T$4/AG922/24</f>
        <v>0.33643662946481673</v>
      </c>
      <c r="U922" s="6">
        <f t="shared" si="56"/>
        <v>0.50252059527909787</v>
      </c>
      <c r="W922" s="14">
        <v>185</v>
      </c>
      <c r="X922" s="5">
        <f t="shared" si="58"/>
        <v>9.4155713015594706</v>
      </c>
      <c r="Y922" s="5">
        <f t="shared" si="58"/>
        <v>8.790105528568759</v>
      </c>
      <c r="Z922" s="5">
        <f t="shared" si="58"/>
        <v>8.4860651543954475</v>
      </c>
      <c r="AA922" s="5">
        <f t="shared" si="59"/>
        <v>6.6240895035939795</v>
      </c>
      <c r="AB922" s="5">
        <f t="shared" si="59"/>
        <v>6.5480300207760953</v>
      </c>
      <c r="AC922" s="5">
        <f>AC$3*$W922+AC$4</f>
        <v>5.5738747196015064</v>
      </c>
      <c r="AD922" s="5">
        <f>AD$3*$W922+AD$4</f>
        <v>6.2955654862909549</v>
      </c>
      <c r="AE922" s="5">
        <f>AE$3*$W922+AE$4</f>
        <v>8.0893188862190843</v>
      </c>
      <c r="AF922" s="5">
        <f>AF$3*$W922+AF$4</f>
        <v>7.6689872004499575</v>
      </c>
      <c r="AG922" s="5">
        <f>AG$3*$W922+AG$4</f>
        <v>8.6692898787695185</v>
      </c>
      <c r="AH922" s="5">
        <f>AH$3*$W922+AH$4</f>
        <v>6.2186505973240518</v>
      </c>
      <c r="AI922" s="32">
        <f>50/(B922*24)</f>
        <v>9.8778549114136247</v>
      </c>
      <c r="AJ922" s="5">
        <f>C922/6</f>
        <v>9.4773333333333323</v>
      </c>
      <c r="AK922" s="5">
        <f>100/(D922*24)</f>
        <v>8.1824349964790137</v>
      </c>
      <c r="AL922" s="5">
        <f>E922/12</f>
        <v>8.2236666666666665</v>
      </c>
      <c r="AM922" s="5">
        <f>160.934/(F922*24)</f>
        <v>7.1117079517835657</v>
      </c>
      <c r="AN922" s="5">
        <f>G922/24</f>
        <v>7.011333333333333</v>
      </c>
    </row>
    <row r="923" spans="1:40" x14ac:dyDescent="0.2">
      <c r="A923" s="14">
        <v>184</v>
      </c>
      <c r="B923" s="6">
        <v>0.21116743039894517</v>
      </c>
      <c r="C923" s="5">
        <v>56.81</v>
      </c>
      <c r="D923" s="6">
        <f>100/(A923*$AK$3+$AK$4)/24</f>
        <v>0.50987620688522239</v>
      </c>
      <c r="E923" s="5">
        <v>98.593000000000004</v>
      </c>
      <c r="F923" s="6">
        <v>0.9440277777777778</v>
      </c>
      <c r="G923" s="5">
        <v>168.11799999999999</v>
      </c>
      <c r="H923" s="5">
        <v>280.44600000000003</v>
      </c>
      <c r="I923" s="5">
        <v>595.83900000000006</v>
      </c>
      <c r="K923" s="6">
        <f>K$4/X923/24</f>
        <v>0.28046366647614823</v>
      </c>
      <c r="L923" s="6">
        <f>L$4/Y923/24</f>
        <v>0.28950450070426692</v>
      </c>
      <c r="M923" s="6">
        <f>M$4/Z923/24</f>
        <v>0.26054880249433338</v>
      </c>
      <c r="N923" s="6">
        <f>N$4/AA923/24</f>
        <v>0.40936125785658911</v>
      </c>
      <c r="O923" s="6">
        <f>O$4/AB923/24</f>
        <v>0.35677707353570454</v>
      </c>
      <c r="P923" s="6">
        <f>P$4/AC923/24</f>
        <v>0.86077163522901612</v>
      </c>
      <c r="Q923" s="6">
        <f>Q$4/AD923/24</f>
        <v>0.43737756244378317</v>
      </c>
      <c r="R923" s="6">
        <f>R$4/AE923/24</f>
        <v>0.38165158816842121</v>
      </c>
      <c r="S923" s="6">
        <f>S$4/AF923/24</f>
        <v>0.54401302415067743</v>
      </c>
      <c r="T923" s="6">
        <f>T$4/AG923/24</f>
        <v>0.33686960341638095</v>
      </c>
      <c r="U923" s="6">
        <f t="shared" si="56"/>
        <v>0.50316730942620624</v>
      </c>
      <c r="W923" s="14">
        <v>184</v>
      </c>
      <c r="X923" s="5">
        <f t="shared" si="58"/>
        <v>9.4040701711510408</v>
      </c>
      <c r="Y923" s="5">
        <f t="shared" si="58"/>
        <v>8.7793684052705494</v>
      </c>
      <c r="Z923" s="5">
        <f t="shared" si="58"/>
        <v>8.475699416739257</v>
      </c>
      <c r="AA923" s="5">
        <f t="shared" si="59"/>
        <v>6.615998171185363</v>
      </c>
      <c r="AB923" s="5">
        <f t="shared" si="59"/>
        <v>6.5400315951070347</v>
      </c>
      <c r="AC923" s="5">
        <f>AC$3*$W923+AC$4</f>
        <v>5.5667106937042607</v>
      </c>
      <c r="AD923" s="5">
        <f>AD$3*$W923+AD$4</f>
        <v>6.2874738809983235</v>
      </c>
      <c r="AE923" s="5">
        <f>AE$3*$W923+AE$4</f>
        <v>8.0789217939076714</v>
      </c>
      <c r="AF923" s="5">
        <f>AF$3*$W923+AF$4</f>
        <v>7.6591303547773313</v>
      </c>
      <c r="AG923" s="5">
        <f>AG$3*$W923+AG$4</f>
        <v>8.658147357574375</v>
      </c>
      <c r="AH923" s="5">
        <f>AH$3*$W923+AH$4</f>
        <v>6.2106578496994098</v>
      </c>
      <c r="AI923" s="32">
        <f>50/(B923*24)</f>
        <v>9.8657891010816599</v>
      </c>
      <c r="AJ923" s="5">
        <f>C923/6</f>
        <v>9.4683333333333337</v>
      </c>
      <c r="AK923" s="5">
        <f>100/(D923*24)</f>
        <v>8.1719182232886975</v>
      </c>
      <c r="AL923" s="5">
        <f>E923/12</f>
        <v>8.2160833333333336</v>
      </c>
      <c r="AM923" s="5">
        <f>160.934/(F923*24)</f>
        <v>7.1031631602177434</v>
      </c>
      <c r="AN923" s="5">
        <f>G923/24</f>
        <v>7.0049166666666665</v>
      </c>
    </row>
    <row r="924" spans="1:40" x14ac:dyDescent="0.2">
      <c r="A924" s="14">
        <v>183</v>
      </c>
      <c r="B924" s="6">
        <v>0.21142600333511377</v>
      </c>
      <c r="C924" s="5">
        <v>56.756999999999998</v>
      </c>
      <c r="D924" s="6">
        <f>100/(A924*$AK$3+$AK$4)/24</f>
        <v>0.51053323282074814</v>
      </c>
      <c r="E924" s="5">
        <v>98.501000000000005</v>
      </c>
      <c r="F924" s="6">
        <v>0.94517361111111109</v>
      </c>
      <c r="G924" s="5">
        <v>167.964</v>
      </c>
      <c r="H924" s="5">
        <v>280.19400000000002</v>
      </c>
      <c r="I924" s="5">
        <v>595.32799999999997</v>
      </c>
      <c r="K924" s="6">
        <f>K$4/X924/24</f>
        <v>0.2808070921341313</v>
      </c>
      <c r="L924" s="6">
        <f>L$4/Y924/24</f>
        <v>0.28985899679601607</v>
      </c>
      <c r="M924" s="6">
        <f>M$4/Z924/24</f>
        <v>0.26086784255060008</v>
      </c>
      <c r="N924" s="6">
        <f>N$4/AA924/24</f>
        <v>0.40986251764934062</v>
      </c>
      <c r="O924" s="6">
        <f>O$4/AB924/24</f>
        <v>0.35721394438878767</v>
      </c>
      <c r="P924" s="6">
        <f>P$4/AC924/24</f>
        <v>0.86188082463866744</v>
      </c>
      <c r="Q924" s="6">
        <f>Q$4/AD924/24</f>
        <v>0.43794116670352712</v>
      </c>
      <c r="R924" s="6">
        <f>R$4/AE924/24</f>
        <v>0.38214338399724229</v>
      </c>
      <c r="S924" s="6">
        <f>S$4/AF924/24</f>
        <v>0.54471403875246527</v>
      </c>
      <c r="T924" s="6">
        <f>T$4/AG924/24</f>
        <v>0.33730369322748815</v>
      </c>
      <c r="U924" s="6">
        <f t="shared" si="56"/>
        <v>0.50381569028363293</v>
      </c>
      <c r="W924" s="14">
        <v>183</v>
      </c>
      <c r="X924" s="5">
        <f t="shared" si="58"/>
        <v>9.392569040742611</v>
      </c>
      <c r="Y924" s="5">
        <f t="shared" si="58"/>
        <v>8.7686312819723398</v>
      </c>
      <c r="Z924" s="5">
        <f t="shared" si="58"/>
        <v>8.4653336790830647</v>
      </c>
      <c r="AA924" s="5">
        <f t="shared" si="59"/>
        <v>6.6079068387767474</v>
      </c>
      <c r="AB924" s="5">
        <f t="shared" si="59"/>
        <v>6.532033169437975</v>
      </c>
      <c r="AC924" s="5">
        <f>AC$3*$W924+AC$4</f>
        <v>5.559546667807016</v>
      </c>
      <c r="AD924" s="5">
        <f>AD$3*$W924+AD$4</f>
        <v>6.2793822757056921</v>
      </c>
      <c r="AE924" s="5">
        <f>AE$3*$W924+AE$4</f>
        <v>8.0685247015962585</v>
      </c>
      <c r="AF924" s="5">
        <f>AF$3*$W924+AF$4</f>
        <v>7.649273509104705</v>
      </c>
      <c r="AG924" s="5">
        <f>AG$3*$W924+AG$4</f>
        <v>8.6470048363792316</v>
      </c>
      <c r="AH924" s="5">
        <f>AH$3*$W924+AH$4</f>
        <v>6.2026651020747678</v>
      </c>
      <c r="AI924" s="32">
        <f>50/(B924*24)</f>
        <v>9.853723290749695</v>
      </c>
      <c r="AJ924" s="5">
        <f>C924/6</f>
        <v>9.4595000000000002</v>
      </c>
      <c r="AK924" s="5">
        <f>100/(D924*24)</f>
        <v>8.1614014500983778</v>
      </c>
      <c r="AL924" s="5">
        <f>E924/12</f>
        <v>8.2084166666666665</v>
      </c>
      <c r="AM924" s="5">
        <f>160.934/(F924*24)</f>
        <v>7.0945520002938904</v>
      </c>
      <c r="AN924" s="5">
        <f>G924/24</f>
        <v>6.9984999999999999</v>
      </c>
    </row>
    <row r="925" spans="1:40" x14ac:dyDescent="0.2">
      <c r="A925" s="14">
        <v>182</v>
      </c>
      <c r="B925" s="6">
        <v>0.21168521028887766</v>
      </c>
      <c r="C925" s="5">
        <v>56.703000000000003</v>
      </c>
      <c r="D925" s="6">
        <f>100/(A925*$AK$3+$AK$4)/24</f>
        <v>0.51119195422689279</v>
      </c>
      <c r="E925" s="5">
        <v>98.409000000000006</v>
      </c>
      <c r="F925" s="6">
        <v>0.94631944444444438</v>
      </c>
      <c r="G925" s="5">
        <v>167.81100000000001</v>
      </c>
      <c r="H925" s="5">
        <v>279.94299999999998</v>
      </c>
      <c r="I925" s="5">
        <v>594.81799999999998</v>
      </c>
      <c r="K925" s="6">
        <f>K$4/X925/24</f>
        <v>0.28115135986751899</v>
      </c>
      <c r="L925" s="6">
        <f>L$4/Y925/24</f>
        <v>0.29021436210773444</v>
      </c>
      <c r="M925" s="6">
        <f>M$4/Z925/24</f>
        <v>0.26118766488908202</v>
      </c>
      <c r="N925" s="6">
        <f>N$4/AA925/24</f>
        <v>0.410365006524815</v>
      </c>
      <c r="O925" s="6">
        <f>O$4/AB925/24</f>
        <v>0.35765188644372142</v>
      </c>
      <c r="P925" s="6">
        <f>P$4/AC925/24</f>
        <v>0.8629928763372382</v>
      </c>
      <c r="Q925" s="6">
        <f>Q$4/AD925/24</f>
        <v>0.43850622535709549</v>
      </c>
      <c r="R925" s="6">
        <f>R$4/AE925/24</f>
        <v>0.38263644891657128</v>
      </c>
      <c r="S925" s="6">
        <f>S$4/AF925/24</f>
        <v>0.54541686233864262</v>
      </c>
      <c r="T925" s="6">
        <f>T$4/AG925/24</f>
        <v>0.33773890321739025</v>
      </c>
      <c r="U925" s="6">
        <f t="shared" si="56"/>
        <v>0.50446574430285474</v>
      </c>
      <c r="W925" s="14">
        <v>182</v>
      </c>
      <c r="X925" s="5">
        <f t="shared" si="58"/>
        <v>9.3810679103341812</v>
      </c>
      <c r="Y925" s="5">
        <f t="shared" si="58"/>
        <v>8.7578941586741319</v>
      </c>
      <c r="Z925" s="5">
        <f t="shared" si="58"/>
        <v>8.4549679414268724</v>
      </c>
      <c r="AA925" s="5">
        <f t="shared" si="59"/>
        <v>6.599815506368131</v>
      </c>
      <c r="AB925" s="5">
        <f t="shared" si="59"/>
        <v>6.5240347437689152</v>
      </c>
      <c r="AC925" s="5">
        <f>AC$3*$W925+AC$4</f>
        <v>5.5523826419097704</v>
      </c>
      <c r="AD925" s="5">
        <f>AD$3*$W925+AD$4</f>
        <v>6.2712906704130607</v>
      </c>
      <c r="AE925" s="5">
        <f>AE$3*$W925+AE$4</f>
        <v>8.0581276092848455</v>
      </c>
      <c r="AF925" s="5">
        <f>AF$3*$W925+AF$4</f>
        <v>7.6394166634320788</v>
      </c>
      <c r="AG925" s="5">
        <f>AG$3*$W925+AG$4</f>
        <v>8.6358623151840899</v>
      </c>
      <c r="AH925" s="5">
        <f>AH$3*$W925+AH$4</f>
        <v>6.194672354450125</v>
      </c>
      <c r="AI925" s="32">
        <f>50/(B925*24)</f>
        <v>9.8416574804177319</v>
      </c>
      <c r="AJ925" s="5">
        <f>C925/6</f>
        <v>9.4504999999999999</v>
      </c>
      <c r="AK925" s="5">
        <f>100/(D925*24)</f>
        <v>8.1508846769080598</v>
      </c>
      <c r="AL925" s="5">
        <f>E925/12</f>
        <v>8.2007500000000011</v>
      </c>
      <c r="AM925" s="5">
        <f>160.934/(F925*24)</f>
        <v>7.0859616936963379</v>
      </c>
      <c r="AN925" s="5">
        <f>G925/24</f>
        <v>6.9921250000000006</v>
      </c>
    </row>
    <row r="926" spans="1:40" x14ac:dyDescent="0.2">
      <c r="A926" s="14">
        <v>181</v>
      </c>
      <c r="B926" s="6">
        <v>0.21194505359500412</v>
      </c>
      <c r="C926" s="5">
        <v>56.65</v>
      </c>
      <c r="D926" s="6">
        <f>100/(A926*$AK$3+$AK$4)/24</f>
        <v>0.51185237767493685</v>
      </c>
      <c r="E926" s="5">
        <v>98.317999999999998</v>
      </c>
      <c r="F926" s="6">
        <v>0.94746527777777778</v>
      </c>
      <c r="G926" s="5">
        <v>167.65700000000001</v>
      </c>
      <c r="H926" s="5">
        <v>279.69099999999997</v>
      </c>
      <c r="I926" s="5">
        <v>594.30700000000002</v>
      </c>
      <c r="K926" s="6">
        <f>K$4/X926/24</f>
        <v>0.28149647277725048</v>
      </c>
      <c r="L926" s="6">
        <f>L$4/Y926/24</f>
        <v>0.29057059984032113</v>
      </c>
      <c r="M926" s="6">
        <f>M$4/Z926/24</f>
        <v>0.26150827239052998</v>
      </c>
      <c r="N926" s="6">
        <f>N$4/AA926/24</f>
        <v>0.41086872900910426</v>
      </c>
      <c r="O926" s="6">
        <f>O$4/AB926/24</f>
        <v>0.35809090364520219</v>
      </c>
      <c r="P926" s="6">
        <f>P$4/AC926/24</f>
        <v>0.86410780141834598</v>
      </c>
      <c r="Q926" s="6">
        <f>Q$4/AD926/24</f>
        <v>0.43907274404140662</v>
      </c>
      <c r="R926" s="6">
        <f>R$4/AE926/24</f>
        <v>0.38313078784513083</v>
      </c>
      <c r="S926" s="6">
        <f>S$4/AF926/24</f>
        <v>0.54612150192044473</v>
      </c>
      <c r="T926" s="6">
        <f>T$4/AG926/24</f>
        <v>0.33817523772765995</v>
      </c>
      <c r="U926" s="6">
        <f t="shared" si="56"/>
        <v>0.50511747796868767</v>
      </c>
      <c r="W926" s="14">
        <v>181</v>
      </c>
      <c r="X926" s="5">
        <f t="shared" si="58"/>
        <v>9.3695667799257514</v>
      </c>
      <c r="Y926" s="5">
        <f t="shared" si="58"/>
        <v>8.7471570353759223</v>
      </c>
      <c r="Z926" s="5">
        <f t="shared" si="58"/>
        <v>8.4446022037706818</v>
      </c>
      <c r="AA926" s="5">
        <f t="shared" si="59"/>
        <v>6.5917241739595145</v>
      </c>
      <c r="AB926" s="5">
        <f t="shared" si="59"/>
        <v>6.5160363180998555</v>
      </c>
      <c r="AC926" s="5">
        <f>AC$3*$W926+AC$4</f>
        <v>5.5452186160125256</v>
      </c>
      <c r="AD926" s="5">
        <f>AD$3*$W926+AD$4</f>
        <v>6.2631990651204301</v>
      </c>
      <c r="AE926" s="5">
        <f>AE$3*$W926+AE$4</f>
        <v>8.0477305169734326</v>
      </c>
      <c r="AF926" s="5">
        <f>AF$3*$W926+AF$4</f>
        <v>7.6295598177594526</v>
      </c>
      <c r="AG926" s="5">
        <f>AG$3*$W926+AG$4</f>
        <v>8.6247197939889464</v>
      </c>
      <c r="AH926" s="5">
        <f>AH$3*$W926+AH$4</f>
        <v>6.186679606825483</v>
      </c>
      <c r="AI926" s="32">
        <f>50/(B926*24)</f>
        <v>9.8295916700857635</v>
      </c>
      <c r="AJ926" s="5">
        <f>C926/6</f>
        <v>9.4416666666666664</v>
      </c>
      <c r="AK926" s="5">
        <f>100/(D926*24)</f>
        <v>8.1403679037177401</v>
      </c>
      <c r="AL926" s="5">
        <f>E926/12</f>
        <v>8.1931666666666665</v>
      </c>
      <c r="AM926" s="5">
        <f>160.934/(F926*24)</f>
        <v>7.0773921647671054</v>
      </c>
      <c r="AN926" s="5">
        <f>G926/24</f>
        <v>6.9857083333333341</v>
      </c>
    </row>
    <row r="927" spans="1:40" x14ac:dyDescent="0.2">
      <c r="A927" s="14">
        <v>180</v>
      </c>
      <c r="B927" s="6">
        <v>0.21220553559973804</v>
      </c>
      <c r="C927" s="5">
        <v>56.595999999999997</v>
      </c>
      <c r="D927" s="6">
        <f>100/(A927*$AK$3+$AK$4)/24</f>
        <v>0.512514509770163</v>
      </c>
      <c r="E927" s="5">
        <v>98.225999999999999</v>
      </c>
      <c r="F927" s="6">
        <v>0.94861111111111107</v>
      </c>
      <c r="G927" s="5">
        <v>167.50399999999999</v>
      </c>
      <c r="H927" s="5">
        <v>279.43900000000002</v>
      </c>
      <c r="I927" s="5">
        <v>593.79600000000005</v>
      </c>
      <c r="K927" s="6">
        <f>K$4/X927/24</f>
        <v>0.28184243397950931</v>
      </c>
      <c r="L927" s="6">
        <f>L$4/Y927/24</f>
        <v>0.29092771321041072</v>
      </c>
      <c r="M927" s="6">
        <f>M$4/Z927/24</f>
        <v>0.26182966794985713</v>
      </c>
      <c r="N927" s="6">
        <f>N$4/AA927/24</f>
        <v>0.41137368965055082</v>
      </c>
      <c r="O927" s="6">
        <f>O$4/AB927/24</f>
        <v>0.35853099995731857</v>
      </c>
      <c r="P927" s="6">
        <f>P$4/AC927/24</f>
        <v>0.86522561103301143</v>
      </c>
      <c r="Q927" s="6">
        <f>Q$4/AD927/24</f>
        <v>0.43964072842254681</v>
      </c>
      <c r="R927" s="6">
        <f>R$4/AE927/24</f>
        <v>0.38362640572709489</v>
      </c>
      <c r="S927" s="6">
        <f>S$4/AF927/24</f>
        <v>0.54682796454538585</v>
      </c>
      <c r="T927" s="6">
        <f>T$4/AG927/24</f>
        <v>0.33861270112233505</v>
      </c>
      <c r="U927" s="6">
        <f t="shared" si="56"/>
        <v>0.50577089779950291</v>
      </c>
      <c r="W927" s="14">
        <v>180</v>
      </c>
      <c r="X927" s="5">
        <f t="shared" si="58"/>
        <v>9.3580656495173216</v>
      </c>
      <c r="Y927" s="5">
        <f t="shared" si="58"/>
        <v>8.7364199120777126</v>
      </c>
      <c r="Z927" s="5">
        <f t="shared" si="58"/>
        <v>8.4342364661144895</v>
      </c>
      <c r="AA927" s="5">
        <f t="shared" si="59"/>
        <v>6.5836328415508989</v>
      </c>
      <c r="AB927" s="5">
        <f t="shared" si="59"/>
        <v>6.5080378924307958</v>
      </c>
      <c r="AC927" s="5">
        <f>AC$3*$W927+AC$4</f>
        <v>5.53805459011528</v>
      </c>
      <c r="AD927" s="5">
        <f>AD$3*$W927+AD$4</f>
        <v>6.2551074598277987</v>
      </c>
      <c r="AE927" s="5">
        <f>AE$3*$W927+AE$4</f>
        <v>8.0373334246620196</v>
      </c>
      <c r="AF927" s="5">
        <f>AF$3*$W927+AF$4</f>
        <v>7.6197029720868263</v>
      </c>
      <c r="AG927" s="5">
        <f>AG$3*$W927+AG$4</f>
        <v>8.6135772727938047</v>
      </c>
      <c r="AH927" s="5">
        <f>AH$3*$W927+AH$4</f>
        <v>6.178686859200841</v>
      </c>
      <c r="AI927" s="32">
        <f>50/(B927*24)</f>
        <v>9.8175258597537987</v>
      </c>
      <c r="AJ927" s="5">
        <f>C927/6</f>
        <v>9.4326666666666661</v>
      </c>
      <c r="AK927" s="5">
        <f>100/(D927*24)</f>
        <v>8.1298511305274204</v>
      </c>
      <c r="AL927" s="5">
        <f>E927/12</f>
        <v>8.1854999999999993</v>
      </c>
      <c r="AM927" s="5">
        <f>160.934/(F927*24)</f>
        <v>7.068843338213763</v>
      </c>
      <c r="AN927" s="5">
        <f>G927/24</f>
        <v>6.9793333333333329</v>
      </c>
    </row>
    <row r="928" spans="1:40" x14ac:dyDescent="0.2">
      <c r="A928" s="14">
        <v>179</v>
      </c>
      <c r="B928" s="6">
        <v>0.21246665866087278</v>
      </c>
      <c r="C928" s="5">
        <v>56.542999999999999</v>
      </c>
      <c r="D928" s="6">
        <f>100/(A928*$AK$3+$AK$4)/24</f>
        <v>0.51317835715207671</v>
      </c>
      <c r="E928" s="5">
        <v>98.135000000000005</v>
      </c>
      <c r="F928" s="6">
        <v>0.94975694444444436</v>
      </c>
      <c r="G928" s="5">
        <v>167.35</v>
      </c>
      <c r="H928" s="5">
        <v>279.18700000000001</v>
      </c>
      <c r="I928" s="5">
        <v>593.28599999999994</v>
      </c>
      <c r="K928" s="6">
        <f>K$4/X928/24</f>
        <v>0.28218924660581718</v>
      </c>
      <c r="L928" s="6">
        <f>L$4/Y928/24</f>
        <v>0.29128570545047056</v>
      </c>
      <c r="M928" s="6">
        <f>M$4/Z928/24</f>
        <v>0.2621518544762253</v>
      </c>
      <c r="N928" s="6">
        <f>N$4/AA928/24</f>
        <v>0.41187989301988454</v>
      </c>
      <c r="O928" s="6">
        <f>O$4/AB928/24</f>
        <v>0.35897217936367087</v>
      </c>
      <c r="P928" s="6">
        <f>P$4/AC928/24</f>
        <v>0.86634631639002946</v>
      </c>
      <c r="Q928" s="6">
        <f>Q$4/AD928/24</f>
        <v>0.44021018419595864</v>
      </c>
      <c r="R928" s="6">
        <f>R$4/AE928/24</f>
        <v>0.38412330753225382</v>
      </c>
      <c r="S928" s="6">
        <f>S$4/AF928/24</f>
        <v>0.54753625729749444</v>
      </c>
      <c r="T928" s="6">
        <f>T$4/AG928/24</f>
        <v>0.33905129778806381</v>
      </c>
      <c r="U928" s="6">
        <f t="shared" si="56"/>
        <v>0.50642601034744406</v>
      </c>
      <c r="W928" s="14">
        <v>179</v>
      </c>
      <c r="X928" s="5">
        <f t="shared" si="58"/>
        <v>9.3465645191088917</v>
      </c>
      <c r="Y928" s="5">
        <f t="shared" si="58"/>
        <v>8.725682788779503</v>
      </c>
      <c r="Z928" s="5">
        <f t="shared" si="58"/>
        <v>8.4238707284582972</v>
      </c>
      <c r="AA928" s="5">
        <f t="shared" si="59"/>
        <v>6.5755415091422824</v>
      </c>
      <c r="AB928" s="5">
        <f t="shared" si="59"/>
        <v>6.5000394667617352</v>
      </c>
      <c r="AC928" s="5">
        <f>AC$3*$W928+AC$4</f>
        <v>5.5308905642180353</v>
      </c>
      <c r="AD928" s="5">
        <f>AD$3*$W928+AD$4</f>
        <v>6.2470158545351673</v>
      </c>
      <c r="AE928" s="5">
        <f>AE$3*$W928+AE$4</f>
        <v>8.0269363323506067</v>
      </c>
      <c r="AF928" s="5">
        <f>AF$3*$W928+AF$4</f>
        <v>7.6098461264142001</v>
      </c>
      <c r="AG928" s="5">
        <f>AG$3*$W928+AG$4</f>
        <v>8.6024347515986612</v>
      </c>
      <c r="AH928" s="5">
        <f>AH$3*$W928+AH$4</f>
        <v>6.1706941115761982</v>
      </c>
      <c r="AI928" s="32">
        <f>50/(B928*24)</f>
        <v>9.8054600494218338</v>
      </c>
      <c r="AJ928" s="5">
        <f>C928/6</f>
        <v>9.4238333333333326</v>
      </c>
      <c r="AK928" s="5">
        <f>100/(D928*24)</f>
        <v>8.1193343573371024</v>
      </c>
      <c r="AL928" s="5">
        <f>E928/12</f>
        <v>8.1779166666666665</v>
      </c>
      <c r="AM928" s="5">
        <f>160.934/(F928*24)</f>
        <v>7.0603151391072281</v>
      </c>
      <c r="AN928" s="5">
        <f>G928/24</f>
        <v>6.9729166666666664</v>
      </c>
    </row>
    <row r="929" spans="1:40" x14ac:dyDescent="0.2">
      <c r="A929" s="14">
        <v>178</v>
      </c>
      <c r="B929" s="6">
        <v>0.21272842514782131</v>
      </c>
      <c r="C929" s="5">
        <v>56.488999999999997</v>
      </c>
      <c r="D929" s="6">
        <f>100/(A929*$AK$3+$AK$4)/24</f>
        <v>0.51384392649462796</v>
      </c>
      <c r="E929" s="5">
        <v>98.043000000000006</v>
      </c>
      <c r="F929" s="6">
        <v>0.9509143518518518</v>
      </c>
      <c r="G929" s="5">
        <v>167.196</v>
      </c>
      <c r="H929" s="5">
        <v>278.935</v>
      </c>
      <c r="I929" s="5">
        <v>592.77499999999998</v>
      </c>
      <c r="K929" s="6">
        <f>K$4/X929/24</f>
        <v>0.28253691380312812</v>
      </c>
      <c r="L929" s="6">
        <f>L$4/Y929/24</f>
        <v>0.29164457980889774</v>
      </c>
      <c r="M929" s="6">
        <f>M$4/Z929/24</f>
        <v>0.262474834893133</v>
      </c>
      <c r="N929" s="6">
        <f>N$4/AA929/24</f>
        <v>0.41238734371036029</v>
      </c>
      <c r="O929" s="6">
        <f>O$4/AB929/24</f>
        <v>0.35941444586749099</v>
      </c>
      <c r="P929" s="6">
        <f>P$4/AC929/24</f>
        <v>0.86746992875634488</v>
      </c>
      <c r="Q929" s="6">
        <f>Q$4/AD929/24</f>
        <v>0.44078111708663176</v>
      </c>
      <c r="R929" s="6">
        <f>R$4/AE929/24</f>
        <v>0.38462149825617997</v>
      </c>
      <c r="S929" s="6">
        <f>S$4/AF929/24</f>
        <v>0.54824638729754915</v>
      </c>
      <c r="T929" s="6">
        <f>T$4/AG929/24</f>
        <v>0.33949103213425164</v>
      </c>
      <c r="U929" s="6">
        <f t="shared" si="56"/>
        <v>0.50708282219864598</v>
      </c>
      <c r="W929" s="14">
        <v>178</v>
      </c>
      <c r="X929" s="5">
        <f t="shared" si="58"/>
        <v>9.3350633887004637</v>
      </c>
      <c r="Y929" s="5">
        <f t="shared" si="58"/>
        <v>8.7149456654812933</v>
      </c>
      <c r="Z929" s="5">
        <f t="shared" si="58"/>
        <v>8.4135049908021067</v>
      </c>
      <c r="AA929" s="5">
        <f t="shared" si="59"/>
        <v>6.5674501767336668</v>
      </c>
      <c r="AB929" s="5">
        <f t="shared" si="59"/>
        <v>6.4920410410926754</v>
      </c>
      <c r="AC929" s="5">
        <f>AC$3*$W929+AC$4</f>
        <v>5.5237265383207896</v>
      </c>
      <c r="AD929" s="5">
        <f>AD$3*$W929+AD$4</f>
        <v>6.2389242492425359</v>
      </c>
      <c r="AE929" s="5">
        <f>AE$3*$W929+AE$4</f>
        <v>8.0165392400391937</v>
      </c>
      <c r="AF929" s="5">
        <f>AF$3*$W929+AF$4</f>
        <v>7.599989280741573</v>
      </c>
      <c r="AG929" s="5">
        <f>AG$3*$W929+AG$4</f>
        <v>8.5912922304035177</v>
      </c>
      <c r="AH929" s="5">
        <f>AH$3*$W929+AH$4</f>
        <v>6.1627013639515562</v>
      </c>
      <c r="AI929" s="32">
        <f>50/(B929*24)</f>
        <v>9.7933942390898672</v>
      </c>
      <c r="AJ929" s="5">
        <f>C929/6</f>
        <v>9.4148333333333323</v>
      </c>
      <c r="AK929" s="5">
        <f>100/(D929*24)</f>
        <v>8.1088175841467844</v>
      </c>
      <c r="AL929" s="5">
        <f>E929/12</f>
        <v>8.1702500000000011</v>
      </c>
      <c r="AM929" s="5">
        <f>160.934/(F929*24)</f>
        <v>7.0517216616560567</v>
      </c>
      <c r="AN929" s="5">
        <f>G929/24</f>
        <v>6.9664999999999999</v>
      </c>
    </row>
    <row r="930" spans="1:40" x14ac:dyDescent="0.2">
      <c r="A930" s="14">
        <v>177</v>
      </c>
      <c r="B930" s="6">
        <v>0.21299083744168773</v>
      </c>
      <c r="C930" s="5">
        <v>56.436</v>
      </c>
      <c r="D930" s="6">
        <f>100/(A930*$AK$3+$AK$4)/24</f>
        <v>0.51451122450643505</v>
      </c>
      <c r="E930" s="5">
        <v>97.951999999999998</v>
      </c>
      <c r="F930" s="6">
        <v>0.9520601851851852</v>
      </c>
      <c r="G930" s="5">
        <v>167.04300000000001</v>
      </c>
      <c r="H930" s="5">
        <v>278.68400000000003</v>
      </c>
      <c r="I930" s="5">
        <v>592.26400000000001</v>
      </c>
      <c r="K930" s="6">
        <f>K$4/X930/24</f>
        <v>0.2828854387339243</v>
      </c>
      <c r="L930" s="6">
        <f>L$4/Y930/24</f>
        <v>0.29200433955011801</v>
      </c>
      <c r="M930" s="6">
        <f>M$4/Z930/24</f>
        <v>0.26279861213850425</v>
      </c>
      <c r="N930" s="6">
        <f>N$4/AA930/24</f>
        <v>0.41289604633789745</v>
      </c>
      <c r="O930" s="6">
        <f>O$4/AB930/24</f>
        <v>0.35985780349176372</v>
      </c>
      <c r="P930" s="6">
        <f>P$4/AC930/24</f>
        <v>0.86859645945742836</v>
      </c>
      <c r="Q930" s="6">
        <f>Q$4/AD930/24</f>
        <v>0.44135353284929441</v>
      </c>
      <c r="R930" s="6">
        <f>R$4/AE930/24</f>
        <v>0.38512098292039604</v>
      </c>
      <c r="S930" s="6">
        <f>S$4/AF930/24</f>
        <v>0.54895836170331824</v>
      </c>
      <c r="T930" s="6">
        <f>T$4/AG930/24</f>
        <v>0.3399319085932086</v>
      </c>
      <c r="U930" s="6">
        <f t="shared" si="56"/>
        <v>0.50774133997345561</v>
      </c>
      <c r="W930" s="14">
        <v>177</v>
      </c>
      <c r="X930" s="5">
        <f t="shared" si="58"/>
        <v>9.3235622582920339</v>
      </c>
      <c r="Y930" s="5">
        <f t="shared" si="58"/>
        <v>8.7042085421830837</v>
      </c>
      <c r="Z930" s="5">
        <f t="shared" si="58"/>
        <v>8.4031392531459144</v>
      </c>
      <c r="AA930" s="5">
        <f t="shared" si="59"/>
        <v>6.5593588443250503</v>
      </c>
      <c r="AB930" s="5">
        <f t="shared" si="59"/>
        <v>6.4840426154236157</v>
      </c>
      <c r="AC930" s="5">
        <f>AC$3*$W930+AC$4</f>
        <v>5.5165625124235449</v>
      </c>
      <c r="AD930" s="5">
        <f>AD$3*$W930+AD$4</f>
        <v>6.2308326439499044</v>
      </c>
      <c r="AE930" s="5">
        <f>AE$3*$W930+AE$4</f>
        <v>8.0061421477277808</v>
      </c>
      <c r="AF930" s="5">
        <f>AF$3*$W930+AF$4</f>
        <v>7.5901324350689467</v>
      </c>
      <c r="AG930" s="5">
        <f>AG$3*$W930+AG$4</f>
        <v>8.5801497092083761</v>
      </c>
      <c r="AH930" s="5">
        <f>AH$3*$W930+AH$4</f>
        <v>6.1547086163269134</v>
      </c>
      <c r="AI930" s="32">
        <f>50/(B930*24)</f>
        <v>9.7813284287579041</v>
      </c>
      <c r="AJ930" s="5">
        <f>C930/6</f>
        <v>9.4060000000000006</v>
      </c>
      <c r="AK930" s="5">
        <f>100/(D930*24)</f>
        <v>8.0983008109564647</v>
      </c>
      <c r="AL930" s="5">
        <f>E930/12</f>
        <v>8.1626666666666665</v>
      </c>
      <c r="AM930" s="5">
        <f>160.934/(F930*24)</f>
        <v>7.0432347005762361</v>
      </c>
      <c r="AN930" s="5">
        <f>G930/24</f>
        <v>6.9601250000000006</v>
      </c>
    </row>
    <row r="931" spans="1:40" x14ac:dyDescent="0.2">
      <c r="A931" s="14">
        <v>176</v>
      </c>
      <c r="B931" s="6">
        <v>0.21325389793533961</v>
      </c>
      <c r="C931" s="5">
        <v>56.381999999999998</v>
      </c>
      <c r="D931" s="6">
        <f>100/(A931*$AK$3+$AK$4)/24</f>
        <v>0.51518025793100974</v>
      </c>
      <c r="E931" s="5">
        <v>97.86</v>
      </c>
      <c r="F931" s="6">
        <v>0.95321759259259264</v>
      </c>
      <c r="G931" s="5">
        <v>166.88900000000001</v>
      </c>
      <c r="H931" s="5">
        <v>278.43200000000002</v>
      </c>
      <c r="I931" s="5">
        <v>591.75400000000002</v>
      </c>
      <c r="K931" s="6">
        <f>K$4/X931/24</f>
        <v>0.28323482457631127</v>
      </c>
      <c r="L931" s="6">
        <f>L$4/Y931/24</f>
        <v>0.29236498795468407</v>
      </c>
      <c r="M931" s="6">
        <f>M$4/Z931/24</f>
        <v>0.263123189164777</v>
      </c>
      <c r="N931" s="6">
        <f>N$4/AA931/24</f>
        <v>0.41340600554121898</v>
      </c>
      <c r="O931" s="6">
        <f>O$4/AB931/24</f>
        <v>0.36030225627934875</v>
      </c>
      <c r="P931" s="6">
        <f>P$4/AC931/24</f>
        <v>0.86972591987765879</v>
      </c>
      <c r="Q931" s="6">
        <f>Q$4/AD931/24</f>
        <v>0.44192743726860728</v>
      </c>
      <c r="R931" s="6">
        <f>R$4/AE931/24</f>
        <v>0.38562176657254277</v>
      </c>
      <c r="S931" s="6">
        <f>S$4/AF931/24</f>
        <v>0.54967218770979964</v>
      </c>
      <c r="T931" s="6">
        <f>T$4/AG931/24</f>
        <v>0.340373931620299</v>
      </c>
      <c r="U931" s="6">
        <f t="shared" si="56"/>
        <v>0.50840157032665434</v>
      </c>
      <c r="W931" s="14">
        <v>176</v>
      </c>
      <c r="X931" s="5">
        <f t="shared" si="58"/>
        <v>9.3120611278836041</v>
      </c>
      <c r="Y931" s="5">
        <f t="shared" si="58"/>
        <v>8.6934714188848741</v>
      </c>
      <c r="Z931" s="5">
        <f t="shared" si="58"/>
        <v>8.3927735154897238</v>
      </c>
      <c r="AA931" s="5">
        <f t="shared" si="59"/>
        <v>6.5512675119164347</v>
      </c>
      <c r="AB931" s="5">
        <f t="shared" si="59"/>
        <v>6.4760441897545551</v>
      </c>
      <c r="AC931" s="5">
        <f>AC$3*$W931+AC$4</f>
        <v>5.5093984865262993</v>
      </c>
      <c r="AD931" s="5">
        <f>AD$3*$W931+AD$4</f>
        <v>6.222741038657273</v>
      </c>
      <c r="AE931" s="5">
        <f>AE$3*$W931+AE$4</f>
        <v>7.9957450554163678</v>
      </c>
      <c r="AF931" s="5">
        <f>AF$3*$W931+AF$4</f>
        <v>7.5802755893963205</v>
      </c>
      <c r="AG931" s="5">
        <f>AG$3*$W931+AG$4</f>
        <v>8.5690071880132326</v>
      </c>
      <c r="AH931" s="5">
        <f>AH$3*$W931+AH$4</f>
        <v>6.1467158687022714</v>
      </c>
      <c r="AI931" s="32">
        <f>50/(B931*24)</f>
        <v>9.7692626184259357</v>
      </c>
      <c r="AJ931" s="5">
        <f>C931/6</f>
        <v>9.3970000000000002</v>
      </c>
      <c r="AK931" s="5">
        <f>100/(D931*24)</f>
        <v>8.0877840377661467</v>
      </c>
      <c r="AL931" s="5">
        <f>E931/12</f>
        <v>8.1549999999999994</v>
      </c>
      <c r="AM931" s="5">
        <f>160.934/(F931*24)</f>
        <v>7.0346827266325063</v>
      </c>
      <c r="AN931" s="5">
        <f>G931/24</f>
        <v>6.953708333333334</v>
      </c>
    </row>
    <row r="932" spans="1:40" x14ac:dyDescent="0.2">
      <c r="A932" s="14">
        <v>175</v>
      </c>
      <c r="B932" s="6">
        <v>0.21351760903348058</v>
      </c>
      <c r="C932" s="5">
        <v>56.329000000000001</v>
      </c>
      <c r="D932" s="6">
        <f>100/(A932*$AK$3+$AK$4)/24</f>
        <v>0.51585103354698469</v>
      </c>
      <c r="E932" s="5">
        <v>97.769000000000005</v>
      </c>
      <c r="F932" s="6">
        <v>0.95437500000000008</v>
      </c>
      <c r="G932" s="5">
        <v>166.73500000000001</v>
      </c>
      <c r="H932" s="5">
        <v>278.18</v>
      </c>
      <c r="I932" s="5">
        <v>591.24300000000005</v>
      </c>
      <c r="K932" s="6">
        <f>K$4/X932/24</f>
        <v>0.28358507452411497</v>
      </c>
      <c r="L932" s="6">
        <f>L$4/Y932/24</f>
        <v>0.29272652831937596</v>
      </c>
      <c r="M932" s="6">
        <f>M$4/Z932/24</f>
        <v>0.2634485689389936</v>
      </c>
      <c r="N932" s="6">
        <f>N$4/AA932/24</f>
        <v>0.41391722598199338</v>
      </c>
      <c r="O932" s="6">
        <f>O$4/AB932/24</f>
        <v>0.36074780829310332</v>
      </c>
      <c r="P932" s="6">
        <f>P$4/AC932/24</f>
        <v>0.87085832146070519</v>
      </c>
      <c r="Q932" s="6">
        <f>Q$4/AD932/24</f>
        <v>0.44250283615935787</v>
      </c>
      <c r="R932" s="6">
        <f>R$4/AE932/24</f>
        <v>0.38612385428654966</v>
      </c>
      <c r="S932" s="6">
        <f>S$4/AF932/24</f>
        <v>0.55038787254946353</v>
      </c>
      <c r="T932" s="6">
        <f>T$4/AG932/24</f>
        <v>0.34081710569409079</v>
      </c>
      <c r="U932" s="6">
        <f t="shared" si="56"/>
        <v>0.50906351994768229</v>
      </c>
      <c r="W932" s="14">
        <v>175</v>
      </c>
      <c r="X932" s="5">
        <f t="shared" si="58"/>
        <v>9.3005599974751743</v>
      </c>
      <c r="Y932" s="5">
        <f t="shared" si="58"/>
        <v>8.6827342955866644</v>
      </c>
      <c r="Z932" s="5">
        <f t="shared" si="58"/>
        <v>8.3824077778335315</v>
      </c>
      <c r="AA932" s="5">
        <f t="shared" si="59"/>
        <v>6.5431761795078183</v>
      </c>
      <c r="AB932" s="5">
        <f t="shared" si="59"/>
        <v>6.4680457640854954</v>
      </c>
      <c r="AC932" s="5">
        <f>AC$3*$W932+AC$4</f>
        <v>5.5022344606290545</v>
      </c>
      <c r="AD932" s="5">
        <f>AD$3*$W932+AD$4</f>
        <v>6.2146494333646416</v>
      </c>
      <c r="AE932" s="5">
        <f>AE$3*$W932+AE$4</f>
        <v>7.9853479631049549</v>
      </c>
      <c r="AF932" s="5">
        <f>AF$3*$W932+AF$4</f>
        <v>7.5704187437236943</v>
      </c>
      <c r="AG932" s="5">
        <f>AG$3*$W932+AG$4</f>
        <v>8.5578646668180909</v>
      </c>
      <c r="AH932" s="5">
        <f>AH$3*$W932+AH$4</f>
        <v>6.1387231210776285</v>
      </c>
      <c r="AI932" s="32">
        <f>50/(B932*24)</f>
        <v>9.7571968080939726</v>
      </c>
      <c r="AJ932" s="5">
        <f>C932/6</f>
        <v>9.3881666666666668</v>
      </c>
      <c r="AK932" s="5">
        <f>100/(D932*24)</f>
        <v>8.0772672645758288</v>
      </c>
      <c r="AL932" s="5">
        <f>E932/12</f>
        <v>8.1474166666666665</v>
      </c>
      <c r="AM932" s="5">
        <f>160.934/(F932*24)</f>
        <v>7.026151495306701</v>
      </c>
      <c r="AN932" s="5">
        <f>G932/24</f>
        <v>6.9472916666666675</v>
      </c>
    </row>
    <row r="933" spans="1:40" x14ac:dyDescent="0.2">
      <c r="A933" s="14">
        <v>174</v>
      </c>
      <c r="B933" s="6">
        <v>0.21378197315272376</v>
      </c>
      <c r="C933" s="5">
        <v>56.274999999999999</v>
      </c>
      <c r="D933" s="6">
        <f>100/(A933*$AK$3+$AK$4)/24</f>
        <v>0.51652355816834228</v>
      </c>
      <c r="E933" s="5">
        <v>97.677000000000007</v>
      </c>
      <c r="F933" s="6">
        <v>0.9555324074074073</v>
      </c>
      <c r="G933" s="5">
        <v>166.58199999999999</v>
      </c>
      <c r="H933" s="5">
        <v>277.928</v>
      </c>
      <c r="I933" s="5">
        <v>590.73299999999995</v>
      </c>
      <c r="K933" s="6">
        <f>K$4/X933/24</f>
        <v>0.28393619178697888</v>
      </c>
      <c r="L933" s="6">
        <f>L$4/Y933/24</f>
        <v>0.29308896395730094</v>
      </c>
      <c r="M933" s="6">
        <f>M$4/Z933/24</f>
        <v>0.26377475444289039</v>
      </c>
      <c r="N933" s="6">
        <f>N$4/AA933/24</f>
        <v>0.41442971234497589</v>
      </c>
      <c r="O933" s="6">
        <f>O$4/AB933/24</f>
        <v>0.36119446361600627</v>
      </c>
      <c r="P933" s="6">
        <f>P$4/AC933/24</f>
        <v>0.87199367570991437</v>
      </c>
      <c r="Q933" s="6">
        <f>Q$4/AD933/24</f>
        <v>0.44307973536665696</v>
      </c>
      <c r="R933" s="6">
        <f>R$4/AE933/24</f>
        <v>0.386627251162806</v>
      </c>
      <c r="S933" s="6">
        <f>S$4/AF933/24</f>
        <v>0.55110542349249647</v>
      </c>
      <c r="T933" s="6">
        <f>T$4/AG933/24</f>
        <v>0.34126143531650738</v>
      </c>
      <c r="U933" s="6">
        <f t="shared" si="56"/>
        <v>0.5097271955608641</v>
      </c>
      <c r="W933" s="14">
        <v>174</v>
      </c>
      <c r="X933" s="5">
        <f t="shared" si="58"/>
        <v>9.2890588670667444</v>
      </c>
      <c r="Y933" s="5">
        <f t="shared" si="58"/>
        <v>8.6719971722884548</v>
      </c>
      <c r="Z933" s="5">
        <f t="shared" si="58"/>
        <v>8.372042040177341</v>
      </c>
      <c r="AA933" s="5">
        <f t="shared" si="59"/>
        <v>6.5350848470992027</v>
      </c>
      <c r="AB933" s="5">
        <f t="shared" si="59"/>
        <v>6.4600473384164356</v>
      </c>
      <c r="AC933" s="5">
        <f>AC$3*$W933+AC$4</f>
        <v>5.4950704347318089</v>
      </c>
      <c r="AD933" s="5">
        <f>AD$3*$W933+AD$4</f>
        <v>6.2065578280720111</v>
      </c>
      <c r="AE933" s="5">
        <f>AE$3*$W933+AE$4</f>
        <v>7.9749508707935419</v>
      </c>
      <c r="AF933" s="5">
        <f>AF$3*$W933+AF$4</f>
        <v>7.560561898051068</v>
      </c>
      <c r="AG933" s="5">
        <f>AG$3*$W933+AG$4</f>
        <v>8.5467221456229474</v>
      </c>
      <c r="AH933" s="5">
        <f>AH$3*$W933+AH$4</f>
        <v>6.1307303734529865</v>
      </c>
      <c r="AI933" s="32">
        <f>50/(B933*24)</f>
        <v>9.745130997762006</v>
      </c>
      <c r="AJ933" s="5">
        <f>C933/6</f>
        <v>9.3791666666666664</v>
      </c>
      <c r="AK933" s="5">
        <f>100/(D933*24)</f>
        <v>8.066750491385509</v>
      </c>
      <c r="AL933" s="5">
        <f>E933/12</f>
        <v>8.1397500000000012</v>
      </c>
      <c r="AM933" s="5">
        <f>160.934/(F933*24)</f>
        <v>7.0176409312241095</v>
      </c>
      <c r="AN933" s="5">
        <f>G933/24</f>
        <v>6.9409166666666664</v>
      </c>
    </row>
    <row r="934" spans="1:40" x14ac:dyDescent="0.2">
      <c r="A934" s="14">
        <v>173</v>
      </c>
      <c r="B934" s="6">
        <v>0.21404699272166547</v>
      </c>
      <c r="C934" s="5">
        <v>56.222000000000001</v>
      </c>
      <c r="D934" s="6">
        <f>100/(A934*$AK$3+$AK$4)/24</f>
        <v>0.51719783864464519</v>
      </c>
      <c r="E934" s="5">
        <v>97.584999999999994</v>
      </c>
      <c r="F934" s="6">
        <v>0.95670138888888889</v>
      </c>
      <c r="G934" s="5">
        <v>166.428</v>
      </c>
      <c r="H934" s="5">
        <v>277.67700000000002</v>
      </c>
      <c r="I934" s="5">
        <v>590.22199999999998</v>
      </c>
      <c r="K934" s="6">
        <f>K$4/X934/24</f>
        <v>0.28428817959046204</v>
      </c>
      <c r="L934" s="6">
        <f>L$4/Y934/24</f>
        <v>0.29345229819799507</v>
      </c>
      <c r="M934" s="6">
        <f>M$4/Z934/24</f>
        <v>0.26410174867298958</v>
      </c>
      <c r="N934" s="6">
        <f>N$4/AA934/24</f>
        <v>0.41494346933815246</v>
      </c>
      <c r="O934" s="6">
        <f>O$4/AB934/24</f>
        <v>0.36164222635128263</v>
      </c>
      <c r="P934" s="6">
        <f>P$4/AC934/24</f>
        <v>0.87313199418869936</v>
      </c>
      <c r="Q934" s="6">
        <f>Q$4/AD934/24</f>
        <v>0.44365814076613708</v>
      </c>
      <c r="R934" s="6">
        <f>R$4/AE934/24</f>
        <v>0.38713196232833397</v>
      </c>
      <c r="S934" s="6">
        <f>S$4/AF934/24</f>
        <v>0.55182484784704755</v>
      </c>
      <c r="T934" s="6">
        <f>T$4/AG934/24</f>
        <v>0.34170692501297939</v>
      </c>
      <c r="U934" s="6">
        <f t="shared" si="56"/>
        <v>0.51039260392563679</v>
      </c>
      <c r="W934" s="14">
        <v>173</v>
      </c>
      <c r="X934" s="5">
        <f t="shared" si="58"/>
        <v>9.2775577366583164</v>
      </c>
      <c r="Y934" s="5">
        <f t="shared" si="58"/>
        <v>8.6612600489902452</v>
      </c>
      <c r="Z934" s="5">
        <f t="shared" si="58"/>
        <v>8.3616763025211487</v>
      </c>
      <c r="AA934" s="5">
        <f t="shared" si="59"/>
        <v>6.5269935146905862</v>
      </c>
      <c r="AB934" s="5">
        <f t="shared" si="59"/>
        <v>6.4520489127473759</v>
      </c>
      <c r="AC934" s="5">
        <f>AC$3*$W934+AC$4</f>
        <v>5.4879064088345642</v>
      </c>
      <c r="AD934" s="5">
        <f>AD$3*$W934+AD$4</f>
        <v>6.1984662227793796</v>
      </c>
      <c r="AE934" s="5">
        <f>AE$3*$W934+AE$4</f>
        <v>7.964553778482129</v>
      </c>
      <c r="AF934" s="5">
        <f>AF$3*$W934+AF$4</f>
        <v>7.5507050523784418</v>
      </c>
      <c r="AG934" s="5">
        <f>AG$3*$W934+AG$4</f>
        <v>8.5355796244278039</v>
      </c>
      <c r="AH934" s="5">
        <f>AH$3*$W934+AH$4</f>
        <v>6.1227376258283446</v>
      </c>
      <c r="AI934" s="32">
        <f>50/(B934*24)</f>
        <v>9.7330651874300411</v>
      </c>
      <c r="AJ934" s="5">
        <f>C934/6</f>
        <v>9.370333333333333</v>
      </c>
      <c r="AK934" s="5">
        <f>100/(D934*24)</f>
        <v>8.0562337181951911</v>
      </c>
      <c r="AL934" s="5">
        <f>E934/12</f>
        <v>8.1320833333333322</v>
      </c>
      <c r="AM934" s="5">
        <f>160.934/(F934*24)</f>
        <v>7.009066163394186</v>
      </c>
      <c r="AN934" s="5">
        <f>G934/24</f>
        <v>6.9344999999999999</v>
      </c>
    </row>
    <row r="935" spans="1:40" x14ac:dyDescent="0.2">
      <c r="A935" s="14">
        <v>172</v>
      </c>
      <c r="B935" s="6">
        <v>0.21431267018095956</v>
      </c>
      <c r="C935" s="5">
        <v>56.167999999999999</v>
      </c>
      <c r="D935" s="6">
        <f>100/(A935*$AK$3+$AK$4)/24</f>
        <v>0.51787388186126948</v>
      </c>
      <c r="E935" s="5">
        <v>97.494</v>
      </c>
      <c r="F935" s="6">
        <v>0.95787037037037026</v>
      </c>
      <c r="G935" s="5">
        <v>166.27500000000001</v>
      </c>
      <c r="H935" s="5">
        <v>277.42500000000001</v>
      </c>
      <c r="I935" s="5">
        <v>589.71100000000001</v>
      </c>
      <c r="K935" s="6">
        <f>K$4/X935/24</f>
        <v>0.28464104117613803</v>
      </c>
      <c r="L935" s="6">
        <f>L$4/Y935/24</f>
        <v>0.29381653438752492</v>
      </c>
      <c r="M935" s="6">
        <f>M$4/Z935/24</f>
        <v>0.26442955464069046</v>
      </c>
      <c r="N935" s="6">
        <f>N$4/AA935/24</f>
        <v>0.41545850169288312</v>
      </c>
      <c r="O935" s="6">
        <f>O$4/AB935/24</f>
        <v>0.3620911006225293</v>
      </c>
      <c r="P935" s="6">
        <f>P$4/AC935/24</f>
        <v>0.87427328852093344</v>
      </c>
      <c r="Q935" s="6">
        <f>Q$4/AD935/24</f>
        <v>0.44423805826415103</v>
      </c>
      <c r="R935" s="6">
        <f>R$4/AE935/24</f>
        <v>0.38763799293696199</v>
      </c>
      <c r="S935" s="6">
        <f>S$4/AF935/24</f>
        <v>0.55254615295947662</v>
      </c>
      <c r="T935" s="6">
        <f>T$4/AG935/24</f>
        <v>0.34215357933259893</v>
      </c>
      <c r="U935" s="6">
        <f t="shared" si="56"/>
        <v>0.5110597518367791</v>
      </c>
      <c r="W935" s="14">
        <v>172</v>
      </c>
      <c r="X935" s="5">
        <f t="shared" si="58"/>
        <v>9.2660566062498866</v>
      </c>
      <c r="Y935" s="5">
        <f t="shared" si="58"/>
        <v>8.6505229256920355</v>
      </c>
      <c r="Z935" s="5">
        <f t="shared" si="58"/>
        <v>8.3513105648649564</v>
      </c>
      <c r="AA935" s="5">
        <f t="shared" si="59"/>
        <v>6.5189021822819697</v>
      </c>
      <c r="AB935" s="5">
        <f t="shared" si="59"/>
        <v>6.4440504870783153</v>
      </c>
      <c r="AC935" s="5">
        <f>AC$3*$W935+AC$4</f>
        <v>5.4807423829373185</v>
      </c>
      <c r="AD935" s="5">
        <f>AD$3*$W935+AD$4</f>
        <v>6.1903746174867482</v>
      </c>
      <c r="AE935" s="5">
        <f>AE$3*$W935+AE$4</f>
        <v>7.954156686170716</v>
      </c>
      <c r="AF935" s="5">
        <f>AF$3*$W935+AF$4</f>
        <v>7.5408482067058156</v>
      </c>
      <c r="AG935" s="5">
        <f>AG$3*$W935+AG$4</f>
        <v>8.5244371032326622</v>
      </c>
      <c r="AH935" s="5">
        <f>AH$3*$W935+AH$4</f>
        <v>6.1147448782037017</v>
      </c>
      <c r="AI935" s="32">
        <f>50/(B935*24)</f>
        <v>9.7209993770980763</v>
      </c>
      <c r="AJ935" s="5">
        <f>C935/6</f>
        <v>9.3613333333333326</v>
      </c>
      <c r="AK935" s="5">
        <f>100/(D935*24)</f>
        <v>8.0457169450048713</v>
      </c>
      <c r="AL935" s="5">
        <f>E935/12</f>
        <v>8.1244999999999994</v>
      </c>
      <c r="AM935" s="5">
        <f>160.934/(F935*24)</f>
        <v>7.0005123247945873</v>
      </c>
      <c r="AN935" s="5">
        <f>G935/24</f>
        <v>6.9281250000000005</v>
      </c>
    </row>
    <row r="936" spans="1:40" x14ac:dyDescent="0.2">
      <c r="A936" s="14">
        <v>171</v>
      </c>
      <c r="B936" s="6">
        <v>0.21457900798339261</v>
      </c>
      <c r="C936" s="5">
        <v>56.115000000000002</v>
      </c>
      <c r="D936" s="6">
        <f>100/(A936*$AK$3+$AK$4)/24</f>
        <v>0.51855169473963814</v>
      </c>
      <c r="E936" s="5">
        <v>97.402000000000001</v>
      </c>
      <c r="F936" s="6">
        <v>0.9590277777777777</v>
      </c>
      <c r="G936" s="5">
        <v>166.12100000000001</v>
      </c>
      <c r="H936" s="5">
        <v>277.173</v>
      </c>
      <c r="I936" s="5">
        <v>589.20100000000002</v>
      </c>
      <c r="K936" s="6">
        <f>K$4/X936/24</f>
        <v>0.28499477980169424</v>
      </c>
      <c r="L936" s="6">
        <f>L$4/Y936/24</f>
        <v>0.29418167588859051</v>
      </c>
      <c r="M936" s="6">
        <f>M$4/Z936/24</f>
        <v>0.2647581753723619</v>
      </c>
      <c r="N936" s="6">
        <f>N$4/AA936/24</f>
        <v>0.41597481416404758</v>
      </c>
      <c r="O936" s="6">
        <f>O$4/AB936/24</f>
        <v>0.36254109057384171</v>
      </c>
      <c r="P936" s="6">
        <f>P$4/AC936/24</f>
        <v>0.87541757039134416</v>
      </c>
      <c r="Q936" s="6">
        <f>Q$4/AD936/24</f>
        <v>0.44481949379797386</v>
      </c>
      <c r="R936" s="6">
        <f>R$4/AE936/24</f>
        <v>0.38814534816950103</v>
      </c>
      <c r="S936" s="6">
        <f>S$4/AF936/24</f>
        <v>0.55326934621460444</v>
      </c>
      <c r="T936" s="6">
        <f>T$4/AG936/24</f>
        <v>0.34260140284827428</v>
      </c>
      <c r="U936" s="6">
        <f t="shared" si="56"/>
        <v>0.51172864612464275</v>
      </c>
      <c r="W936" s="14">
        <v>171</v>
      </c>
      <c r="X936" s="5">
        <f t="shared" si="58"/>
        <v>9.2545554758414568</v>
      </c>
      <c r="Y936" s="5">
        <f t="shared" si="58"/>
        <v>8.6397858023938277</v>
      </c>
      <c r="Z936" s="5">
        <f t="shared" si="58"/>
        <v>8.3409448272087658</v>
      </c>
      <c r="AA936" s="5">
        <f t="shared" si="59"/>
        <v>6.5108108498733541</v>
      </c>
      <c r="AB936" s="5">
        <f t="shared" si="59"/>
        <v>6.4360520614092556</v>
      </c>
      <c r="AC936" s="5">
        <f>AC$3*$W936+AC$4</f>
        <v>5.4735783570400738</v>
      </c>
      <c r="AD936" s="5">
        <f>AD$3*$W936+AD$4</f>
        <v>6.1822830121941168</v>
      </c>
      <c r="AE936" s="5">
        <f>AE$3*$W936+AE$4</f>
        <v>7.9437595938593022</v>
      </c>
      <c r="AF936" s="5">
        <f>AF$3*$W936+AF$4</f>
        <v>7.5309913610331893</v>
      </c>
      <c r="AG936" s="5">
        <f>AG$3*$W936+AG$4</f>
        <v>8.5132945820375188</v>
      </c>
      <c r="AH936" s="5">
        <f>AH$3*$W936+AH$4</f>
        <v>6.1067521305790597</v>
      </c>
      <c r="AI936" s="32">
        <f>50/(B936*24)</f>
        <v>9.7089335667661079</v>
      </c>
      <c r="AJ936" s="5">
        <f>C936/6</f>
        <v>9.3525000000000009</v>
      </c>
      <c r="AK936" s="5">
        <f>100/(D936*24)</f>
        <v>8.0352001718145516</v>
      </c>
      <c r="AL936" s="5">
        <f>E936/12</f>
        <v>8.116833333333334</v>
      </c>
      <c r="AM936" s="5">
        <f>160.934/(F936*24)</f>
        <v>6.9920637219406228</v>
      </c>
      <c r="AN936" s="5">
        <f>G936/24</f>
        <v>6.921708333333334</v>
      </c>
    </row>
    <row r="937" spans="1:40" x14ac:dyDescent="0.2">
      <c r="A937" s="14">
        <v>170</v>
      </c>
      <c r="B937" s="6">
        <v>0.21484600859395894</v>
      </c>
      <c r="C937" s="5">
        <v>56.061</v>
      </c>
      <c r="D937" s="6">
        <f>100/(A937*$AK$3+$AK$4)/24</f>
        <v>0.51923128423745757</v>
      </c>
      <c r="E937" s="5">
        <v>97.311000000000007</v>
      </c>
      <c r="F937" s="6">
        <v>0.96020833333333344</v>
      </c>
      <c r="G937" s="5">
        <v>165.96700000000001</v>
      </c>
      <c r="H937" s="5">
        <v>276.92099999999999</v>
      </c>
      <c r="I937" s="5">
        <v>588.69000000000005</v>
      </c>
      <c r="K937" s="6">
        <f>K$4/X937/24</f>
        <v>0.28534939874103227</v>
      </c>
      <c r="L937" s="6">
        <f>L$4/Y937/24</f>
        <v>0.29454772608062868</v>
      </c>
      <c r="M937" s="6">
        <f>M$4/Z937/24</f>
        <v>0.26508761390943597</v>
      </c>
      <c r="N937" s="6">
        <f>N$4/AA937/24</f>
        <v>0.41649241153019173</v>
      </c>
      <c r="O937" s="6">
        <f>O$4/AB937/24</f>
        <v>0.36299220036994106</v>
      </c>
      <c r="P937" s="6">
        <f>P$4/AC937/24</f>
        <v>0.87656485154591346</v>
      </c>
      <c r="Q937" s="6">
        <f>Q$4/AD937/24</f>
        <v>0.44540245333600464</v>
      </c>
      <c r="R937" s="6">
        <f>R$4/AE937/24</f>
        <v>0.38865403323392061</v>
      </c>
      <c r="S937" s="6">
        <f>S$4/AF937/24</f>
        <v>0.55399443503596435</v>
      </c>
      <c r="T937" s="6">
        <f>T$4/AG937/24</f>
        <v>0.34305040015688554</v>
      </c>
      <c r="U937" s="6">
        <f t="shared" si="56"/>
        <v>0.51239929365538572</v>
      </c>
      <c r="W937" s="14">
        <v>170</v>
      </c>
      <c r="X937" s="5">
        <f t="shared" si="58"/>
        <v>9.243054345433027</v>
      </c>
      <c r="Y937" s="5">
        <f t="shared" si="58"/>
        <v>8.629048679095618</v>
      </c>
      <c r="Z937" s="5">
        <f t="shared" si="58"/>
        <v>8.3305790895525735</v>
      </c>
      <c r="AA937" s="5">
        <f t="shared" si="59"/>
        <v>6.5027195174647376</v>
      </c>
      <c r="AB937" s="5">
        <f t="shared" si="59"/>
        <v>6.4280536357401958</v>
      </c>
      <c r="AC937" s="5">
        <f>AC$3*$W937+AC$4</f>
        <v>5.4664143311428282</v>
      </c>
      <c r="AD937" s="5">
        <f>AD$3*$W937+AD$4</f>
        <v>6.1741914069014854</v>
      </c>
      <c r="AE937" s="5">
        <f>AE$3*$W937+AE$4</f>
        <v>7.9333625015478892</v>
      </c>
      <c r="AF937" s="5">
        <f>AF$3*$W937+AF$4</f>
        <v>7.5211345153605631</v>
      </c>
      <c r="AG937" s="5">
        <f>AG$3*$W937+AG$4</f>
        <v>8.5021520608423771</v>
      </c>
      <c r="AH937" s="5">
        <f>AH$3*$W937+AH$4</f>
        <v>6.0987593829544178</v>
      </c>
      <c r="AI937" s="32">
        <f>50/(B937*24)</f>
        <v>9.696867756434143</v>
      </c>
      <c r="AJ937" s="5">
        <f>C937/6</f>
        <v>9.3435000000000006</v>
      </c>
      <c r="AK937" s="5">
        <f>100/(D937*24)</f>
        <v>8.0246833986242336</v>
      </c>
      <c r="AL937" s="5">
        <f>E937/12</f>
        <v>8.1092500000000012</v>
      </c>
      <c r="AM937" s="5">
        <f>160.934/(F937*24)</f>
        <v>6.9834671295291812</v>
      </c>
      <c r="AN937" s="5">
        <f>G937/24</f>
        <v>6.9152916666666675</v>
      </c>
    </row>
    <row r="938" spans="1:40" x14ac:dyDescent="0.2">
      <c r="A938" s="14">
        <v>169</v>
      </c>
      <c r="B938" s="6">
        <v>0.21511367448993707</v>
      </c>
      <c r="C938" s="5">
        <v>56.008000000000003</v>
      </c>
      <c r="D938" s="6">
        <f>100/(A938*$AK$3+$AK$4)/24</f>
        <v>0.51991265734895653</v>
      </c>
      <c r="E938" s="5">
        <v>97.218999999999994</v>
      </c>
      <c r="F938" s="6">
        <v>0.96137731481481481</v>
      </c>
      <c r="G938" s="5">
        <v>165.81399999999999</v>
      </c>
      <c r="H938" s="5">
        <v>276.66899999999998</v>
      </c>
      <c r="I938" s="5">
        <v>588.17899999999997</v>
      </c>
      <c r="K938" s="6">
        <f>K$4/X938/24</f>
        <v>0.28570490128436882</v>
      </c>
      <c r="L938" s="6">
        <f>L$4/Y938/24</f>
        <v>0.2949146883599173</v>
      </c>
      <c r="M938" s="6">
        <f>M$4/Z938/24</f>
        <v>0.26541787330850114</v>
      </c>
      <c r="N938" s="6">
        <f>N$4/AA938/24</f>
        <v>0.41701129859367453</v>
      </c>
      <c r="O938" s="6">
        <f>O$4/AB938/24</f>
        <v>0.3634444341963034</v>
      </c>
      <c r="P938" s="6">
        <f>P$4/AC938/24</f>
        <v>0.87771514379227833</v>
      </c>
      <c r="Q938" s="6">
        <f>Q$4/AD938/24</f>
        <v>0.44598694287797164</v>
      </c>
      <c r="R938" s="6">
        <f>R$4/AE938/24</f>
        <v>0.38916405336552762</v>
      </c>
      <c r="S938" s="6">
        <f>S$4/AF938/24</f>
        <v>0.55472142688605663</v>
      </c>
      <c r="T938" s="6">
        <f>T$4/AG938/24</f>
        <v>0.34350057587944272</v>
      </c>
      <c r="U938" s="6">
        <f t="shared" si="56"/>
        <v>0.51307170133120716</v>
      </c>
      <c r="W938" s="14">
        <v>169</v>
      </c>
      <c r="X938" s="5">
        <f t="shared" si="58"/>
        <v>9.2315532150245971</v>
      </c>
      <c r="Y938" s="5">
        <f t="shared" si="58"/>
        <v>8.6183115557974084</v>
      </c>
      <c r="Z938" s="5">
        <f t="shared" si="58"/>
        <v>8.3202133518963812</v>
      </c>
      <c r="AA938" s="5">
        <f t="shared" si="59"/>
        <v>6.494628185056122</v>
      </c>
      <c r="AB938" s="5">
        <f t="shared" si="59"/>
        <v>6.4200552100711352</v>
      </c>
      <c r="AC938" s="5">
        <f>AC$3*$W938+AC$4</f>
        <v>5.4592503052455834</v>
      </c>
      <c r="AD938" s="5">
        <f>AD$3*$W938+AD$4</f>
        <v>6.166099801608854</v>
      </c>
      <c r="AE938" s="5">
        <f>AE$3*$W938+AE$4</f>
        <v>7.9229654092364763</v>
      </c>
      <c r="AF938" s="5">
        <f>AF$3*$W938+AF$4</f>
        <v>7.5112776696879369</v>
      </c>
      <c r="AG938" s="5">
        <f>AG$3*$W938+AG$4</f>
        <v>8.4910095396472336</v>
      </c>
      <c r="AH938" s="5">
        <f>AH$3*$W938+AH$4</f>
        <v>6.0907666353297749</v>
      </c>
      <c r="AI938" s="32">
        <f>50/(B938*24)</f>
        <v>9.6848019461021799</v>
      </c>
      <c r="AJ938" s="5">
        <f>C938/6</f>
        <v>9.3346666666666671</v>
      </c>
      <c r="AK938" s="5">
        <f>100/(D938*24)</f>
        <v>8.0141666254339157</v>
      </c>
      <c r="AL938" s="5">
        <f>E938/12</f>
        <v>8.1015833333333322</v>
      </c>
      <c r="AM938" s="5">
        <f>160.934/(F938*24)</f>
        <v>6.9749756209142459</v>
      </c>
      <c r="AN938" s="5">
        <f>G938/24</f>
        <v>6.9089166666666664</v>
      </c>
    </row>
    <row r="939" spans="1:40" x14ac:dyDescent="0.2">
      <c r="A939" s="14">
        <v>168</v>
      </c>
      <c r="B939" s="6">
        <v>0.21538200816096631</v>
      </c>
      <c r="C939" s="5">
        <v>55.954000000000001</v>
      </c>
      <c r="D939" s="6">
        <f>100/(A939*$AK$3+$AK$4)/24</f>
        <v>0.52059582110512492</v>
      </c>
      <c r="E939" s="5">
        <v>97.128</v>
      </c>
      <c r="F939" s="6">
        <v>0.96255787037037033</v>
      </c>
      <c r="G939" s="5">
        <v>165.66</v>
      </c>
      <c r="H939" s="5">
        <v>276.41800000000001</v>
      </c>
      <c r="I939" s="5">
        <v>587.66899999999998</v>
      </c>
      <c r="K939" s="6">
        <f>K$4/X939/24</f>
        <v>0.28606129073833747</v>
      </c>
      <c r="L939" s="6">
        <f>L$4/Y939/24</f>
        <v>0.2952825661396804</v>
      </c>
      <c r="M939" s="6">
        <f>M$4/Z939/24</f>
        <v>0.26574895664139708</v>
      </c>
      <c r="N939" s="6">
        <f>N$4/AA939/24</f>
        <v>0.41753148018081737</v>
      </c>
      <c r="O939" s="6">
        <f>O$4/AB939/24</f>
        <v>0.3638977962592882</v>
      </c>
      <c r="P939" s="6">
        <f>P$4/AC939/24</f>
        <v>0.87886845900013755</v>
      </c>
      <c r="Q939" s="6">
        <f>Q$4/AD939/24</f>
        <v>0.44657296845513711</v>
      </c>
      <c r="R939" s="6">
        <f>R$4/AE939/24</f>
        <v>0.38967541382714538</v>
      </c>
      <c r="S939" s="6">
        <f>S$4/AF939/24</f>
        <v>0.55545032926660431</v>
      </c>
      <c r="T939" s="6">
        <f>T$4/AG939/24</f>
        <v>0.34395193466124346</v>
      </c>
      <c r="U939" s="6">
        <f t="shared" si="56"/>
        <v>0.51374587609058386</v>
      </c>
      <c r="W939" s="14">
        <v>168</v>
      </c>
      <c r="X939" s="5">
        <f t="shared" si="58"/>
        <v>9.2200520846161673</v>
      </c>
      <c r="Y939" s="5">
        <f t="shared" si="58"/>
        <v>8.6075744324991987</v>
      </c>
      <c r="Z939" s="5">
        <f t="shared" si="58"/>
        <v>8.3098476142401907</v>
      </c>
      <c r="AA939" s="5">
        <f t="shared" si="59"/>
        <v>6.4865368526475056</v>
      </c>
      <c r="AB939" s="5">
        <f t="shared" si="59"/>
        <v>6.4120567844020755</v>
      </c>
      <c r="AC939" s="5">
        <f>AC$3*$W939+AC$4</f>
        <v>5.4520862793483378</v>
      </c>
      <c r="AD939" s="5">
        <f>AD$3*$W939+AD$4</f>
        <v>6.1580081963162225</v>
      </c>
      <c r="AE939" s="5">
        <f>AE$3*$W939+AE$4</f>
        <v>7.9125683169250633</v>
      </c>
      <c r="AF939" s="5">
        <f>AF$3*$W939+AF$4</f>
        <v>7.5014208240153106</v>
      </c>
      <c r="AG939" s="5">
        <f>AG$3*$W939+AG$4</f>
        <v>8.4798670184520901</v>
      </c>
      <c r="AH939" s="5">
        <f>AH$3*$W939+AH$4</f>
        <v>6.0827738877051329</v>
      </c>
      <c r="AI939" s="32">
        <f>50/(B939*24)</f>
        <v>9.6727361357702115</v>
      </c>
      <c r="AJ939" s="5">
        <f>C939/6</f>
        <v>9.3256666666666668</v>
      </c>
      <c r="AK939" s="5">
        <f>100/(D939*24)</f>
        <v>8.0036498522435959</v>
      </c>
      <c r="AL939" s="5">
        <f>E939/12</f>
        <v>8.0939999999999994</v>
      </c>
      <c r="AM939" s="5">
        <f>160.934/(F939*24)</f>
        <v>6.9664209703601276</v>
      </c>
      <c r="AN939" s="5">
        <f>G939/24</f>
        <v>6.9024999999999999</v>
      </c>
    </row>
    <row r="940" spans="1:40" x14ac:dyDescent="0.2">
      <c r="A940" s="14">
        <v>167</v>
      </c>
      <c r="B940" s="6">
        <v>0.21565101210912349</v>
      </c>
      <c r="C940" s="5">
        <v>55.901000000000003</v>
      </c>
      <c r="D940" s="6">
        <f>100/(A940*$AK$3+$AK$4)/24</f>
        <v>0.52128078257395594</v>
      </c>
      <c r="E940" s="5">
        <v>97.036000000000001</v>
      </c>
      <c r="F940" s="6">
        <v>0.96372685185185192</v>
      </c>
      <c r="G940" s="5">
        <v>165.50700000000001</v>
      </c>
      <c r="H940" s="5">
        <v>276.166</v>
      </c>
      <c r="I940" s="5">
        <v>587.15800000000002</v>
      </c>
      <c r="K940" s="6">
        <f>K$4/X940/24</f>
        <v>0.28641857042609137</v>
      </c>
      <c r="L940" s="6">
        <f>L$4/Y940/24</f>
        <v>0.29565136285019394</v>
      </c>
      <c r="M940" s="6">
        <f>M$4/Z940/24</f>
        <v>0.26608086699531008</v>
      </c>
      <c r="N940" s="6">
        <f>N$4/AA940/24</f>
        <v>0.41805296114205265</v>
      </c>
      <c r="O940" s="6">
        <f>O$4/AB940/24</f>
        <v>0.36435229078626979</v>
      </c>
      <c r="P940" s="6">
        <f>P$4/AC940/24</f>
        <v>0.88002480910165781</v>
      </c>
      <c r="Q940" s="6">
        <f>Q$4/AD940/24</f>
        <v>0.44716053613050549</v>
      </c>
      <c r="R940" s="6">
        <f>R$4/AE940/24</f>
        <v>0.39018811990929519</v>
      </c>
      <c r="S940" s="6">
        <f>S$4/AF940/24</f>
        <v>0.55618114971881139</v>
      </c>
      <c r="T940" s="6">
        <f>T$4/AG940/24</f>
        <v>0.34440448117203321</v>
      </c>
      <c r="U940" s="6">
        <f t="shared" si="56"/>
        <v>0.51442182490850918</v>
      </c>
      <c r="W940" s="14">
        <v>167</v>
      </c>
      <c r="X940" s="5">
        <f t="shared" si="58"/>
        <v>9.2085509542077375</v>
      </c>
      <c r="Y940" s="5">
        <f t="shared" si="58"/>
        <v>8.5968373092009891</v>
      </c>
      <c r="Z940" s="5">
        <f t="shared" si="58"/>
        <v>8.2994818765839984</v>
      </c>
      <c r="AA940" s="5">
        <f t="shared" si="59"/>
        <v>6.4784455202388891</v>
      </c>
      <c r="AB940" s="5">
        <f t="shared" si="59"/>
        <v>6.4040583587330158</v>
      </c>
      <c r="AC940" s="5">
        <f>AC$3*$W940+AC$4</f>
        <v>5.444922253451093</v>
      </c>
      <c r="AD940" s="5">
        <f>AD$3*$W940+AD$4</f>
        <v>6.149916591023592</v>
      </c>
      <c r="AE940" s="5">
        <f>AE$3*$W940+AE$4</f>
        <v>7.9021712246136504</v>
      </c>
      <c r="AF940" s="5">
        <f>AF$3*$W940+AF$4</f>
        <v>7.4915639783426844</v>
      </c>
      <c r="AG940" s="5">
        <f>AG$3*$W940+AG$4</f>
        <v>8.4687244972569484</v>
      </c>
      <c r="AH940" s="5">
        <f>AH$3*$W940+AH$4</f>
        <v>6.074781140080491</v>
      </c>
      <c r="AI940" s="32">
        <f>50/(B940*24)</f>
        <v>9.6606703254382467</v>
      </c>
      <c r="AJ940" s="5">
        <f>C940/6</f>
        <v>9.3168333333333333</v>
      </c>
      <c r="AK940" s="5">
        <f>100/(D940*24)</f>
        <v>7.9931330790532771</v>
      </c>
      <c r="AL940" s="5">
        <f>E940/12</f>
        <v>8.086333333333334</v>
      </c>
      <c r="AM940" s="5">
        <f>160.934/(F940*24)</f>
        <v>6.9579708404390743</v>
      </c>
      <c r="AN940" s="5">
        <f>G940/24</f>
        <v>6.8961250000000005</v>
      </c>
    </row>
    <row r="941" spans="1:40" x14ac:dyDescent="0.2">
      <c r="A941" s="14">
        <v>166</v>
      </c>
      <c r="B941" s="6">
        <v>0.21592068884900137</v>
      </c>
      <c r="C941" s="5">
        <v>55.847999999999999</v>
      </c>
      <c r="D941" s="6">
        <f>100/(A941*$AK$3+$AK$4)/24</f>
        <v>0.5219675488606903</v>
      </c>
      <c r="E941" s="5">
        <v>96.944999999999993</v>
      </c>
      <c r="F941" s="6">
        <v>0.96490740740740744</v>
      </c>
      <c r="G941" s="5">
        <v>165.35300000000001</v>
      </c>
      <c r="H941" s="5">
        <v>275.91399999999999</v>
      </c>
      <c r="I941" s="5">
        <v>586.64800000000002</v>
      </c>
      <c r="K941" s="6">
        <f>K$4/X941/24</f>
        <v>0.28677674368740635</v>
      </c>
      <c r="L941" s="6">
        <f>L$4/Y941/24</f>
        <v>0.29602108193889248</v>
      </c>
      <c r="M941" s="6">
        <f>M$4/Z941/24</f>
        <v>0.26641360747286863</v>
      </c>
      <c r="N941" s="6">
        <f>N$4/AA941/24</f>
        <v>0.4185757463520754</v>
      </c>
      <c r="O941" s="6">
        <f>O$4/AB941/24</f>
        <v>0.36480792202576784</v>
      </c>
      <c r="P941" s="6">
        <f>P$4/AC941/24</f>
        <v>0.88118420609188741</v>
      </c>
      <c r="Q941" s="6">
        <f>Q$4/AD941/24</f>
        <v>0.44774965199903244</v>
      </c>
      <c r="R941" s="6">
        <f>R$4/AE941/24</f>
        <v>0.39070217693037851</v>
      </c>
      <c r="S941" s="6">
        <f>S$4/AF941/24</f>
        <v>0.5569138958236225</v>
      </c>
      <c r="T941" s="6">
        <f>T$4/AG941/24</f>
        <v>0.34485822010616629</v>
      </c>
      <c r="U941" s="6">
        <f t="shared" si="56"/>
        <v>0.51509955479673386</v>
      </c>
      <c r="W941" s="14">
        <v>166</v>
      </c>
      <c r="X941" s="5">
        <f t="shared" si="58"/>
        <v>9.1970498237993077</v>
      </c>
      <c r="Y941" s="5">
        <f t="shared" si="58"/>
        <v>8.5861001859027795</v>
      </c>
      <c r="Z941" s="5">
        <f t="shared" si="58"/>
        <v>8.2891161389278079</v>
      </c>
      <c r="AA941" s="5">
        <f t="shared" si="59"/>
        <v>6.4703541878302735</v>
      </c>
      <c r="AB941" s="5">
        <f t="shared" si="59"/>
        <v>6.396059933063956</v>
      </c>
      <c r="AC941" s="5">
        <f>AC$3*$W941+AC$4</f>
        <v>5.4377582275538483</v>
      </c>
      <c r="AD941" s="5">
        <f>AD$3*$W941+AD$4</f>
        <v>6.1418249857309606</v>
      </c>
      <c r="AE941" s="5">
        <f>AE$3*$W941+AE$4</f>
        <v>7.8917741323022375</v>
      </c>
      <c r="AF941" s="5">
        <f>AF$3*$W941+AF$4</f>
        <v>7.4817071326700582</v>
      </c>
      <c r="AG941" s="5">
        <f>AG$3*$W941+AG$4</f>
        <v>8.457581976061805</v>
      </c>
      <c r="AH941" s="5">
        <f>AH$3*$W941+AH$4</f>
        <v>6.0667883924558481</v>
      </c>
      <c r="AI941" s="32">
        <f>50/(B941*24)</f>
        <v>9.6486045151062836</v>
      </c>
      <c r="AJ941" s="5">
        <f>C941/6</f>
        <v>9.3079999999999998</v>
      </c>
      <c r="AK941" s="5">
        <f>100/(D941*24)</f>
        <v>7.9826163058629582</v>
      </c>
      <c r="AL941" s="5">
        <f>E941/12</f>
        <v>8.0787499999999994</v>
      </c>
      <c r="AM941" s="5">
        <f>160.934/(F941*24)</f>
        <v>6.9494578255445738</v>
      </c>
      <c r="AN941" s="5">
        <f>G941/24</f>
        <v>6.889708333333334</v>
      </c>
    </row>
    <row r="942" spans="1:40" x14ac:dyDescent="0.2">
      <c r="A942" s="14">
        <v>165</v>
      </c>
      <c r="B942" s="6">
        <v>0.21619104090778662</v>
      </c>
      <c r="C942" s="5">
        <v>55.793999999999997</v>
      </c>
      <c r="D942" s="6">
        <f>100/(A942*$AK$3+$AK$4)/24</f>
        <v>0.52265612710806131</v>
      </c>
      <c r="E942" s="5">
        <v>96.852999999999994</v>
      </c>
      <c r="F942" s="6">
        <v>0.96608796296296295</v>
      </c>
      <c r="G942" s="5">
        <v>165.19900000000001</v>
      </c>
      <c r="H942" s="5">
        <v>275.66199999999998</v>
      </c>
      <c r="I942" s="5">
        <v>586.13699999999994</v>
      </c>
      <c r="K942" s="6">
        <f>K$4/X942/24</f>
        <v>0.28713581387878495</v>
      </c>
      <c r="L942" s="6">
        <f>L$4/Y942/24</f>
        <v>0.29639172687047649</v>
      </c>
      <c r="M942" s="6">
        <f>M$4/Z942/24</f>
        <v>0.2667471811922405</v>
      </c>
      <c r="N942" s="6">
        <f>N$4/AA942/24</f>
        <v>0.41909984070999484</v>
      </c>
      <c r="O942" s="6">
        <f>O$4/AB942/24</f>
        <v>0.36526469424758029</v>
      </c>
      <c r="P942" s="6">
        <f>P$4/AC942/24</f>
        <v>0.88234666202916967</v>
      </c>
      <c r="Q942" s="6">
        <f>Q$4/AD942/24</f>
        <v>0.44834032218783521</v>
      </c>
      <c r="R942" s="6">
        <f>R$4/AE942/24</f>
        <v>0.39121759023686081</v>
      </c>
      <c r="S942" s="6">
        <f>S$4/AF942/24</f>
        <v>0.55764857520198585</v>
      </c>
      <c r="T942" s="6">
        <f>T$4/AG942/24</f>
        <v>0.34531315618276809</v>
      </c>
      <c r="U942" s="6">
        <f t="shared" si="56"/>
        <v>0.51577907280400781</v>
      </c>
      <c r="W942" s="14">
        <v>165</v>
      </c>
      <c r="X942" s="5">
        <f t="shared" si="58"/>
        <v>9.1855486933908796</v>
      </c>
      <c r="Y942" s="5">
        <f t="shared" si="58"/>
        <v>8.5753630626045698</v>
      </c>
      <c r="Z942" s="5">
        <f t="shared" si="58"/>
        <v>8.2787504012716155</v>
      </c>
      <c r="AA942" s="5">
        <f t="shared" si="59"/>
        <v>6.4622628554216579</v>
      </c>
      <c r="AB942" s="5">
        <f t="shared" si="59"/>
        <v>6.3880615073948963</v>
      </c>
      <c r="AC942" s="5">
        <f>AC$3*$W942+AC$4</f>
        <v>5.4305942016566027</v>
      </c>
      <c r="AD942" s="5">
        <f>AD$3*$W942+AD$4</f>
        <v>6.1337333804383292</v>
      </c>
      <c r="AE942" s="5">
        <f>AE$3*$W942+AE$4</f>
        <v>7.8813770399908245</v>
      </c>
      <c r="AF942" s="5">
        <f>AF$3*$W942+AF$4</f>
        <v>7.4718502869974319</v>
      </c>
      <c r="AG942" s="5">
        <f>AG$3*$W942+AG$4</f>
        <v>8.4464394548666633</v>
      </c>
      <c r="AH942" s="5">
        <f>AH$3*$W942+AH$4</f>
        <v>6.0587956448312061</v>
      </c>
      <c r="AI942" s="32">
        <f>50/(B942*24)</f>
        <v>9.636538704774317</v>
      </c>
      <c r="AJ942" s="5">
        <f>C942/6</f>
        <v>9.2989999999999995</v>
      </c>
      <c r="AK942" s="5">
        <f>100/(D942*24)</f>
        <v>7.9720995326726394</v>
      </c>
      <c r="AL942" s="5">
        <f>E942/12</f>
        <v>8.0710833333333323</v>
      </c>
      <c r="AM942" s="5">
        <f>160.934/(F942*24)</f>
        <v>6.9409656163891222</v>
      </c>
      <c r="AN942" s="5">
        <f>G942/24</f>
        <v>6.8832916666666675</v>
      </c>
    </row>
    <row r="943" spans="1:40" x14ac:dyDescent="0.2">
      <c r="A943" s="14">
        <v>164</v>
      </c>
      <c r="B943" s="6">
        <v>0.21646207082533878</v>
      </c>
      <c r="C943" s="5">
        <v>55.741</v>
      </c>
      <c r="D943" s="6">
        <f>100/(A943*$AK$3+$AK$4)/24</f>
        <v>0.52334652449654273</v>
      </c>
      <c r="E943" s="5">
        <v>96.762</v>
      </c>
      <c r="F943" s="6">
        <v>0.96728009259259251</v>
      </c>
      <c r="G943" s="5">
        <v>165.04599999999999</v>
      </c>
      <c r="H943" s="5">
        <v>275.41000000000003</v>
      </c>
      <c r="I943" s="5">
        <v>585.62599999999998</v>
      </c>
      <c r="K943" s="6">
        <f>K$4/X943/24</f>
        <v>0.28749578437356155</v>
      </c>
      <c r="L943" s="6">
        <f>L$4/Y943/24</f>
        <v>0.29676330112702082</v>
      </c>
      <c r="M943" s="6">
        <f>M$4/Z943/24</f>
        <v>0.26708159128722969</v>
      </c>
      <c r="N943" s="6">
        <f>N$4/AA943/24</f>
        <v>0.41962524913948757</v>
      </c>
      <c r="O943" s="6">
        <f>O$4/AB943/24</f>
        <v>0.36572261174291648</v>
      </c>
      <c r="P943" s="6">
        <f>P$4/AC943/24</f>
        <v>0.88351218903556095</v>
      </c>
      <c r="Q943" s="6">
        <f>Q$4/AD943/24</f>
        <v>0.44893255285640521</v>
      </c>
      <c r="R943" s="6">
        <f>R$4/AE943/24</f>
        <v>0.391734365203457</v>
      </c>
      <c r="S943" s="6">
        <f>S$4/AF943/24</f>
        <v>0.55838519551511623</v>
      </c>
      <c r="T943" s="6">
        <f>T$4/AG943/24</f>
        <v>0.34576929414589891</v>
      </c>
      <c r="U943" s="6">
        <f t="shared" si="56"/>
        <v>0.51646038601632505</v>
      </c>
      <c r="W943" s="14">
        <v>164</v>
      </c>
      <c r="X943" s="5">
        <f t="shared" si="58"/>
        <v>9.1740475629824498</v>
      </c>
      <c r="Y943" s="5">
        <f t="shared" si="58"/>
        <v>8.5646259393063602</v>
      </c>
      <c r="Z943" s="5">
        <f t="shared" si="58"/>
        <v>8.268384663615425</v>
      </c>
      <c r="AA943" s="5">
        <f t="shared" si="59"/>
        <v>6.4541715230130414</v>
      </c>
      <c r="AB943" s="5">
        <f t="shared" si="59"/>
        <v>6.3800630817258357</v>
      </c>
      <c r="AC943" s="5">
        <f>AC$3*$W943+AC$4</f>
        <v>5.423430175759357</v>
      </c>
      <c r="AD943" s="5">
        <f>AD$3*$W943+AD$4</f>
        <v>6.1256417751456977</v>
      </c>
      <c r="AE943" s="5">
        <f>AE$3*$W943+AE$4</f>
        <v>7.8709799476794116</v>
      </c>
      <c r="AF943" s="5">
        <f>AF$3*$W943+AF$4</f>
        <v>7.4619934413248057</v>
      </c>
      <c r="AG943" s="5">
        <f>AG$3*$W943+AG$4</f>
        <v>8.4352969336715198</v>
      </c>
      <c r="AH943" s="5">
        <f>AH$3*$W943+AH$4</f>
        <v>6.0508028972065642</v>
      </c>
      <c r="AI943" s="32">
        <f>50/(B943*24)</f>
        <v>9.6244728944423503</v>
      </c>
      <c r="AJ943" s="5">
        <f>C943/6</f>
        <v>9.290166666666666</v>
      </c>
      <c r="AK943" s="5">
        <f>100/(D943*24)</f>
        <v>7.9615827594823205</v>
      </c>
      <c r="AL943" s="5">
        <f>E943/12</f>
        <v>8.0634999999999994</v>
      </c>
      <c r="AM943" s="5">
        <f>160.934/(F943*24)</f>
        <v>6.9324111854307011</v>
      </c>
      <c r="AN943" s="5">
        <f>G943/24</f>
        <v>6.8769166666666663</v>
      </c>
    </row>
    <row r="944" spans="1:40" x14ac:dyDescent="0.2">
      <c r="A944" s="14">
        <v>163</v>
      </c>
      <c r="B944" s="6">
        <v>0.21673378115426983</v>
      </c>
      <c r="C944" s="5">
        <v>55.686999999999998</v>
      </c>
      <c r="D944" s="6">
        <f>100/(A944*$AK$3+$AK$4)/24</f>
        <v>0.52403874824459884</v>
      </c>
      <c r="E944" s="5">
        <v>96.67</v>
      </c>
      <c r="F944" s="6">
        <v>0.96847222222222218</v>
      </c>
      <c r="G944" s="5">
        <v>164.892</v>
      </c>
      <c r="H944" s="5">
        <v>275.15899999999999</v>
      </c>
      <c r="I944" s="5">
        <v>585.11599999999999</v>
      </c>
      <c r="K944" s="6">
        <f>K$4/X944/24</f>
        <v>0.28785665856200754</v>
      </c>
      <c r="L944" s="6">
        <f>L$4/Y944/24</f>
        <v>0.29713580820808333</v>
      </c>
      <c r="M944" s="6">
        <f>M$4/Z944/24</f>
        <v>0.26741684090737516</v>
      </c>
      <c r="N944" s="6">
        <f>N$4/AA944/24</f>
        <v>0.42015197658895137</v>
      </c>
      <c r="O944" s="6">
        <f>O$4/AB944/24</f>
        <v>0.36618167882453184</v>
      </c>
      <c r="P944" s="6">
        <f>P$4/AC944/24</f>
        <v>0.88468079929725263</v>
      </c>
      <c r="Q944" s="6">
        <f>Q$4/AD944/24</f>
        <v>0.44952635019682247</v>
      </c>
      <c r="R944" s="6">
        <f>R$4/AE944/24</f>
        <v>0.39225250723331828</v>
      </c>
      <c r="S944" s="6">
        <f>S$4/AF944/24</f>
        <v>0.55912376446476264</v>
      </c>
      <c r="T944" s="6">
        <f>T$4/AG944/24</f>
        <v>0.34622663876471838</v>
      </c>
      <c r="U944" s="6">
        <f t="shared" si="56"/>
        <v>0.51714350155716982</v>
      </c>
      <c r="W944" s="14">
        <v>163</v>
      </c>
      <c r="X944" s="5">
        <f t="shared" si="58"/>
        <v>9.16254643257402</v>
      </c>
      <c r="Y944" s="5">
        <f t="shared" si="58"/>
        <v>8.5538888160081505</v>
      </c>
      <c r="Z944" s="5">
        <f t="shared" si="58"/>
        <v>8.2580189259592327</v>
      </c>
      <c r="AA944" s="5">
        <f t="shared" si="59"/>
        <v>6.4460801906044249</v>
      </c>
      <c r="AB944" s="5">
        <f t="shared" si="59"/>
        <v>6.372064656056776</v>
      </c>
      <c r="AC944" s="5">
        <f>AC$3*$W944+AC$4</f>
        <v>5.4162661498621123</v>
      </c>
      <c r="AD944" s="5">
        <f>AD$3*$W944+AD$4</f>
        <v>6.1175501698530663</v>
      </c>
      <c r="AE944" s="5">
        <f>AE$3*$W944+AE$4</f>
        <v>7.8605828553679986</v>
      </c>
      <c r="AF944" s="5">
        <f>AF$3*$W944+AF$4</f>
        <v>7.4521365956521786</v>
      </c>
      <c r="AG944" s="5">
        <f>AG$3*$W944+AG$4</f>
        <v>8.4241544124763763</v>
      </c>
      <c r="AH944" s="5">
        <f>AH$3*$W944+AH$4</f>
        <v>6.0428101495819213</v>
      </c>
      <c r="AI944" s="32">
        <f>50/(B944*24)</f>
        <v>9.6124070841103855</v>
      </c>
      <c r="AJ944" s="5">
        <f>C944/6</f>
        <v>9.2811666666666657</v>
      </c>
      <c r="AK944" s="5">
        <f>100/(D944*24)</f>
        <v>7.9510659862919999</v>
      </c>
      <c r="AL944" s="5">
        <f>E944/12</f>
        <v>8.0558333333333341</v>
      </c>
      <c r="AM944" s="5">
        <f>160.934/(F944*24)</f>
        <v>6.9238778144270761</v>
      </c>
      <c r="AN944" s="5">
        <f>G944/24</f>
        <v>6.8704999999999998</v>
      </c>
    </row>
    <row r="945" spans="1:40" x14ac:dyDescent="0.2">
      <c r="A945" s="14">
        <v>162</v>
      </c>
      <c r="B945" s="6">
        <v>0.21700617446002449</v>
      </c>
      <c r="C945" s="5">
        <v>55.634</v>
      </c>
      <c r="D945" s="6">
        <f>100/(A945*$AK$3+$AK$4)/24</f>
        <v>0.52473280560893498</v>
      </c>
      <c r="E945" s="5">
        <v>96.578000000000003</v>
      </c>
      <c r="F945" s="6">
        <v>0.96966435185185185</v>
      </c>
      <c r="G945" s="5">
        <v>164.738</v>
      </c>
      <c r="H945" s="5">
        <v>274.90699999999998</v>
      </c>
      <c r="I945" s="5">
        <v>584.60500000000002</v>
      </c>
      <c r="K945" s="6">
        <f>K$4/X945/24</f>
        <v>0.2882184398514383</v>
      </c>
      <c r="L945" s="6">
        <f>L$4/Y945/24</f>
        <v>0.29750925163081521</v>
      </c>
      <c r="M945" s="6">
        <f>M$4/Z945/24</f>
        <v>0.26775293321804905</v>
      </c>
      <c r="N945" s="6">
        <f>N$4/AA945/24</f>
        <v>0.42068002803166088</v>
      </c>
      <c r="O945" s="6">
        <f>O$4/AB945/24</f>
        <v>0.36664189982686279</v>
      </c>
      <c r="P945" s="6">
        <f>P$4/AC945/24</f>
        <v>0.88585250506499558</v>
      </c>
      <c r="Q945" s="6">
        <f>Q$4/AD945/24</f>
        <v>0.4501217204339707</v>
      </c>
      <c r="R945" s="6">
        <f>R$4/AE945/24</f>
        <v>0.3927720217582204</v>
      </c>
      <c r="S945" s="6">
        <f>S$4/AF945/24</f>
        <v>0.55986428979347547</v>
      </c>
      <c r="T945" s="6">
        <f>T$4/AG945/24</f>
        <v>0.34668519483365207</v>
      </c>
      <c r="U945" s="6">
        <f t="shared" si="56"/>
        <v>0.51782842658776473</v>
      </c>
      <c r="W945" s="14">
        <v>162</v>
      </c>
      <c r="X945" s="5">
        <f t="shared" si="58"/>
        <v>9.1510453021655902</v>
      </c>
      <c r="Y945" s="5">
        <f t="shared" si="58"/>
        <v>8.5431516927099409</v>
      </c>
      <c r="Z945" s="5">
        <f t="shared" si="58"/>
        <v>8.2476531883030404</v>
      </c>
      <c r="AA945" s="5">
        <f t="shared" si="59"/>
        <v>6.4379888581958093</v>
      </c>
      <c r="AB945" s="5">
        <f t="shared" si="59"/>
        <v>6.3640662303877162</v>
      </c>
      <c r="AC945" s="5">
        <f>AC$3*$W945+AC$4</f>
        <v>5.4091021239648676</v>
      </c>
      <c r="AD945" s="5">
        <f>AD$3*$W945+AD$4</f>
        <v>6.1094585645604349</v>
      </c>
      <c r="AE945" s="5">
        <f>AE$3*$W945+AE$4</f>
        <v>7.8501857630565857</v>
      </c>
      <c r="AF945" s="5">
        <f>AF$3*$W945+AF$4</f>
        <v>7.4422797499795523</v>
      </c>
      <c r="AG945" s="5">
        <f>AG$3*$W945+AG$4</f>
        <v>8.4130118912812346</v>
      </c>
      <c r="AH945" s="5">
        <f>AH$3*$W945+AH$4</f>
        <v>6.0348174019572793</v>
      </c>
      <c r="AI945" s="32">
        <f>50/(B945*24)</f>
        <v>9.6003412737784188</v>
      </c>
      <c r="AJ945" s="5">
        <f>C945/6</f>
        <v>9.272333333333334</v>
      </c>
      <c r="AK945" s="5">
        <f>100/(D945*24)</f>
        <v>7.9405492131016819</v>
      </c>
      <c r="AL945" s="5">
        <f>E945/12</f>
        <v>8.0481666666666669</v>
      </c>
      <c r="AM945" s="5">
        <f>160.934/(F945*24)</f>
        <v>6.9153654257033388</v>
      </c>
      <c r="AN945" s="5">
        <f>G945/24</f>
        <v>6.8640833333333333</v>
      </c>
    </row>
    <row r="946" spans="1:40" x14ac:dyDescent="0.2">
      <c r="A946" s="14">
        <v>161</v>
      </c>
      <c r="B946" s="6">
        <v>0.21727925332096065</v>
      </c>
      <c r="C946" s="5">
        <v>55.58</v>
      </c>
      <c r="D946" s="6">
        <f>100/(A946*$AK$3+$AK$4)/24</f>
        <v>0.52542870388475216</v>
      </c>
      <c r="E946" s="5">
        <v>96.486999999999995</v>
      </c>
      <c r="F946" s="6">
        <v>0.9708564814814814</v>
      </c>
      <c r="G946" s="5">
        <v>164.58500000000001</v>
      </c>
      <c r="H946" s="5">
        <v>274.65499999999997</v>
      </c>
      <c r="I946" s="5">
        <v>584.09400000000005</v>
      </c>
      <c r="K946" s="6">
        <f>K$4/X946/24</f>
        <v>0.28858113166631988</v>
      </c>
      <c r="L946" s="6">
        <f>L$4/Y946/24</f>
        <v>0.29788363493007142</v>
      </c>
      <c r="M946" s="6">
        <f>M$4/Z946/24</f>
        <v>0.26808987140055668</v>
      </c>
      <c r="N946" s="6">
        <f>N$4/AA946/24</f>
        <v>0.4212094084659242</v>
      </c>
      <c r="O946" s="6">
        <f>O$4/AB946/24</f>
        <v>0.36710327910616364</v>
      </c>
      <c r="P946" s="6">
        <f>P$4/AC946/24</f>
        <v>0.88702731865452866</v>
      </c>
      <c r="Q946" s="6">
        <f>Q$4/AD946/24</f>
        <v>0.4507186698257557</v>
      </c>
      <c r="R946" s="6">
        <f>R$4/AE946/24</f>
        <v>0.39329291423875362</v>
      </c>
      <c r="S946" s="6">
        <f>S$4/AF946/24</f>
        <v>0.56060677928487823</v>
      </c>
      <c r="T946" s="6">
        <f>T$4/AG946/24</f>
        <v>0.34714496717255922</v>
      </c>
      <c r="U946" s="6">
        <f t="shared" si="56"/>
        <v>0.51851516830732114</v>
      </c>
      <c r="W946" s="14">
        <v>161</v>
      </c>
      <c r="X946" s="5">
        <f t="shared" si="58"/>
        <v>9.1395441717571604</v>
      </c>
      <c r="Y946" s="5">
        <f t="shared" si="58"/>
        <v>8.5324145694117313</v>
      </c>
      <c r="Z946" s="5">
        <f t="shared" si="58"/>
        <v>8.2372874506468499</v>
      </c>
      <c r="AA946" s="5">
        <f t="shared" si="59"/>
        <v>6.4298975257871929</v>
      </c>
      <c r="AB946" s="5">
        <f t="shared" si="59"/>
        <v>6.3560678047186556</v>
      </c>
      <c r="AC946" s="5">
        <f>AC$3*$W946+AC$4</f>
        <v>5.4019380980676219</v>
      </c>
      <c r="AD946" s="5">
        <f>AD$3*$W946+AD$4</f>
        <v>6.1013669592678035</v>
      </c>
      <c r="AE946" s="5">
        <f>AE$3*$W946+AE$4</f>
        <v>7.8397886707451727</v>
      </c>
      <c r="AF946" s="5">
        <f>AF$3*$W946+AF$4</f>
        <v>7.4324229043069261</v>
      </c>
      <c r="AG946" s="5">
        <f>AG$3*$W946+AG$4</f>
        <v>8.4018693700860911</v>
      </c>
      <c r="AH946" s="5">
        <f>AH$3*$W946+AH$4</f>
        <v>6.0268246543326374</v>
      </c>
      <c r="AI946" s="32">
        <f>50/(B946*24)</f>
        <v>9.588275463446454</v>
      </c>
      <c r="AJ946" s="5">
        <f>C946/6</f>
        <v>9.2633333333333336</v>
      </c>
      <c r="AK946" s="5">
        <f>100/(D946*24)</f>
        <v>7.9300324399113631</v>
      </c>
      <c r="AL946" s="5">
        <f>E946/12</f>
        <v>8.0405833333333323</v>
      </c>
      <c r="AM946" s="5">
        <f>160.934/(F946*24)</f>
        <v>6.9068739419660954</v>
      </c>
      <c r="AN946" s="5">
        <f>G946/24</f>
        <v>6.857708333333334</v>
      </c>
    </row>
    <row r="947" spans="1:40" x14ac:dyDescent="0.2">
      <c r="A947" s="14">
        <v>160</v>
      </c>
      <c r="B947" s="6">
        <v>0.21755302032843099</v>
      </c>
      <c r="C947" s="5">
        <v>55.527000000000001</v>
      </c>
      <c r="D947" s="6">
        <f>100/(A947*$AK$3+$AK$4)/24</f>
        <v>0.52612645040600214</v>
      </c>
      <c r="E947" s="5">
        <v>96.394999999999996</v>
      </c>
      <c r="F947" s="6">
        <v>0.97204861111111107</v>
      </c>
      <c r="G947" s="5">
        <v>164.43100000000001</v>
      </c>
      <c r="H947" s="5">
        <v>274.40300000000002</v>
      </c>
      <c r="I947" s="5">
        <v>583.58399999999995</v>
      </c>
      <c r="K947" s="6">
        <f>K$4/X947/24</f>
        <v>0.28894473744837762</v>
      </c>
      <c r="L947" s="6">
        <f>L$4/Y947/24</f>
        <v>0.29825896165852223</v>
      </c>
      <c r="M947" s="6">
        <f>M$4/Z947/24</f>
        <v>0.268427658652237</v>
      </c>
      <c r="N947" s="6">
        <f>N$4/AA947/24</f>
        <v>0.42174012291524043</v>
      </c>
      <c r="O947" s="6">
        <f>O$4/AB947/24</f>
        <v>0.36756582104064361</v>
      </c>
      <c r="P947" s="6">
        <f>P$4/AC947/24</f>
        <v>0.88820525244700876</v>
      </c>
      <c r="Q947" s="6">
        <f>Q$4/AD947/24</f>
        <v>0.45131720466332381</v>
      </c>
      <c r="R947" s="6">
        <f>R$4/AE947/24</f>
        <v>0.39381519016451372</v>
      </c>
      <c r="S947" s="6">
        <f>S$4/AF947/24</f>
        <v>0.56135124076393927</v>
      </c>
      <c r="T947" s="6">
        <f>T$4/AG947/24</f>
        <v>0.3476059606269008</v>
      </c>
      <c r="U947" s="6">
        <f t="shared" si="56"/>
        <v>0.51920373395329156</v>
      </c>
      <c r="W947" s="14">
        <v>160</v>
      </c>
      <c r="X947" s="5">
        <f t="shared" si="58"/>
        <v>9.1280430413487323</v>
      </c>
      <c r="Y947" s="5">
        <f t="shared" si="58"/>
        <v>8.5216774461135216</v>
      </c>
      <c r="Z947" s="5">
        <f t="shared" si="58"/>
        <v>8.2269217129906576</v>
      </c>
      <c r="AA947" s="5">
        <f t="shared" si="59"/>
        <v>6.4218061933785773</v>
      </c>
      <c r="AB947" s="5">
        <f t="shared" si="59"/>
        <v>6.3480693790495959</v>
      </c>
      <c r="AC947" s="5">
        <f>AC$3*$W947+AC$4</f>
        <v>5.3947740721703763</v>
      </c>
      <c r="AD947" s="5">
        <f>AD$3*$W947+AD$4</f>
        <v>6.0932753539751729</v>
      </c>
      <c r="AE947" s="5">
        <f>AE$3*$W947+AE$4</f>
        <v>7.8293915784337598</v>
      </c>
      <c r="AF947" s="5">
        <f>AF$3*$W947+AF$4</f>
        <v>7.4225660586342999</v>
      </c>
      <c r="AG947" s="5">
        <f>AG$3*$W947+AG$4</f>
        <v>8.3907268488909494</v>
      </c>
      <c r="AH947" s="5">
        <f>AH$3*$W947+AH$4</f>
        <v>6.0188319067079945</v>
      </c>
      <c r="AI947" s="32">
        <f>50/(B947*24)</f>
        <v>9.5762096531144891</v>
      </c>
      <c r="AJ947" s="5">
        <f>C947/6</f>
        <v>9.2545000000000002</v>
      </c>
      <c r="AK947" s="5">
        <f>100/(D947*24)</f>
        <v>7.9195156667210442</v>
      </c>
      <c r="AL947" s="5">
        <f>E947/12</f>
        <v>8.0329166666666669</v>
      </c>
      <c r="AM947" s="5">
        <f>160.934/(F947*24)</f>
        <v>6.8984032863011251</v>
      </c>
      <c r="AN947" s="5">
        <f>G947/24</f>
        <v>6.8512916666666674</v>
      </c>
    </row>
    <row r="948" spans="1:40" x14ac:dyDescent="0.2">
      <c r="A948" s="14">
        <v>159</v>
      </c>
      <c r="B948" s="6">
        <v>0.21782747808686487</v>
      </c>
      <c r="C948" s="5">
        <v>55.472999999999999</v>
      </c>
      <c r="D948" s="6">
        <f>100/(A948*$AK$3+$AK$4)/24</f>
        <v>0.52682605254564496</v>
      </c>
      <c r="E948" s="5">
        <v>96.304000000000002</v>
      </c>
      <c r="F948" s="6">
        <v>0.97325231481481478</v>
      </c>
      <c r="G948" s="5">
        <v>164.27799999999999</v>
      </c>
      <c r="H948" s="5">
        <v>274.15100000000001</v>
      </c>
      <c r="I948" s="5">
        <v>583.07299999999998</v>
      </c>
      <c r="K948" s="6">
        <f>K$4/X948/24</f>
        <v>0.28930926065670459</v>
      </c>
      <c r="L948" s="6">
        <f>L$4/Y948/24</f>
        <v>0.29863523538676573</v>
      </c>
      <c r="M948" s="6">
        <f>M$4/Z948/24</f>
        <v>0.26876629818656356</v>
      </c>
      <c r="N948" s="6">
        <f>N$4/AA948/24</f>
        <v>0.42227217642845849</v>
      </c>
      <c r="O948" s="6">
        <f>O$4/AB948/24</f>
        <v>0.36802953003060579</v>
      </c>
      <c r="P948" s="6">
        <f>P$4/AC948/24</f>
        <v>0.88938631888944764</v>
      </c>
      <c r="Q948" s="6">
        <f>Q$4/AD948/24</f>
        <v>0.4519173312712837</v>
      </c>
      <c r="R948" s="6">
        <f>R$4/AE948/24</f>
        <v>0.39433885505429517</v>
      </c>
      <c r="S948" s="6">
        <f>S$4/AF948/24</f>
        <v>0.56209768209724731</v>
      </c>
      <c r="T948" s="6">
        <f>T$4/AG948/24</f>
        <v>0.34806818006791079</v>
      </c>
      <c r="U948" s="6">
        <f t="shared" si="56"/>
        <v>0.51989413080162328</v>
      </c>
      <c r="W948" s="14">
        <v>159</v>
      </c>
      <c r="X948" s="5">
        <f t="shared" si="58"/>
        <v>9.1165419109403025</v>
      </c>
      <c r="Y948" s="5">
        <f t="shared" si="58"/>
        <v>8.510940322815312</v>
      </c>
      <c r="Z948" s="5">
        <f t="shared" si="58"/>
        <v>8.2165559753344652</v>
      </c>
      <c r="AA948" s="5">
        <f t="shared" si="59"/>
        <v>6.4137148609699608</v>
      </c>
      <c r="AB948" s="5">
        <f t="shared" si="59"/>
        <v>6.3400709533805362</v>
      </c>
      <c r="AC948" s="5">
        <f>AC$3*$W948+AC$4</f>
        <v>5.3876100462731316</v>
      </c>
      <c r="AD948" s="5">
        <f>AD$3*$W948+AD$4</f>
        <v>6.0851837486825415</v>
      </c>
      <c r="AE948" s="5">
        <f>AE$3*$W948+AE$4</f>
        <v>7.8189944861223468</v>
      </c>
      <c r="AF948" s="5">
        <f>AF$3*$W948+AF$4</f>
        <v>7.4127092129616736</v>
      </c>
      <c r="AG948" s="5">
        <f>AG$3*$W948+AG$4</f>
        <v>8.379584327695806</v>
      </c>
      <c r="AH948" s="5">
        <f>AH$3*$W948+AH$4</f>
        <v>6.0108391590833525</v>
      </c>
      <c r="AI948" s="32">
        <f>50/(B948*24)</f>
        <v>9.5641438427825225</v>
      </c>
      <c r="AJ948" s="5">
        <f>C948/6</f>
        <v>9.2454999999999998</v>
      </c>
      <c r="AK948" s="5">
        <f>100/(D948*24)</f>
        <v>7.9089988935307272</v>
      </c>
      <c r="AL948" s="5">
        <f>E948/12</f>
        <v>8.0253333333333341</v>
      </c>
      <c r="AM948" s="5">
        <f>160.934/(F948*24)</f>
        <v>6.8898714457301189</v>
      </c>
      <c r="AN948" s="5">
        <f>G948/24</f>
        <v>6.8449166666666663</v>
      </c>
    </row>
    <row r="949" spans="1:40" x14ac:dyDescent="0.2">
      <c r="A949" s="14">
        <v>158</v>
      </c>
      <c r="B949" s="6">
        <v>0.21810262921385082</v>
      </c>
      <c r="C949" s="5">
        <v>55.42</v>
      </c>
      <c r="D949" s="6">
        <f>100/(A949*$AK$3+$AK$4)/24</f>
        <v>0.52752751771590922</v>
      </c>
      <c r="E949" s="5">
        <v>96.212000000000003</v>
      </c>
      <c r="F949" s="6">
        <v>0.97444444444444445</v>
      </c>
      <c r="G949" s="5">
        <v>164.124</v>
      </c>
      <c r="H949" s="5">
        <v>273.89999999999998</v>
      </c>
      <c r="I949" s="5">
        <v>582.56200000000001</v>
      </c>
      <c r="K949" s="6">
        <f>K$4/X949/24</f>
        <v>0.28967470476787144</v>
      </c>
      <c r="L949" s="6">
        <f>L$4/Y949/24</f>
        <v>0.29901245970344087</v>
      </c>
      <c r="M949" s="6">
        <f>M$4/Z949/24</f>
        <v>0.26910579323324618</v>
      </c>
      <c r="N949" s="6">
        <f>N$4/AA949/24</f>
        <v>0.42280557407993741</v>
      </c>
      <c r="O949" s="6">
        <f>O$4/AB949/24</f>
        <v>0.36849441049858628</v>
      </c>
      <c r="P949" s="6">
        <f>P$4/AC949/24</f>
        <v>0.890570530495149</v>
      </c>
      <c r="Q949" s="6">
        <f>Q$4/AD949/24</f>
        <v>0.45251905600792836</v>
      </c>
      <c r="R949" s="6">
        <f>R$4/AE949/24</f>
        <v>0.39486391445628533</v>
      </c>
      <c r="S949" s="6">
        <f>S$4/AF949/24</f>
        <v>0.56284611119328798</v>
      </c>
      <c r="T949" s="6">
        <f>T$4/AG949/24</f>
        <v>0.3485316303927668</v>
      </c>
      <c r="U949" s="6">
        <f t="shared" si="56"/>
        <v>0.5205863661670157</v>
      </c>
      <c r="W949" s="14">
        <v>158</v>
      </c>
      <c r="X949" s="5">
        <f t="shared" si="58"/>
        <v>9.1050407805318727</v>
      </c>
      <c r="Y949" s="5">
        <f t="shared" si="58"/>
        <v>8.5002031995171023</v>
      </c>
      <c r="Z949" s="5">
        <f t="shared" si="58"/>
        <v>8.2061902376782747</v>
      </c>
      <c r="AA949" s="5">
        <f t="shared" si="59"/>
        <v>6.4056235285613443</v>
      </c>
      <c r="AB949" s="5">
        <f t="shared" si="59"/>
        <v>6.3320725277114764</v>
      </c>
      <c r="AC949" s="5">
        <f>AC$3*$W949+AC$4</f>
        <v>5.3804460203758868</v>
      </c>
      <c r="AD949" s="5">
        <f>AD$3*$W949+AD$4</f>
        <v>6.0770921433899101</v>
      </c>
      <c r="AE949" s="5">
        <f>AE$3*$W949+AE$4</f>
        <v>7.8085973938109339</v>
      </c>
      <c r="AF949" s="5">
        <f>AF$3*$W949+AF$4</f>
        <v>7.4028523672890474</v>
      </c>
      <c r="AG949" s="5">
        <f>AG$3*$W949+AG$4</f>
        <v>8.3684418065006625</v>
      </c>
      <c r="AH949" s="5">
        <f>AH$3*$W949+AH$4</f>
        <v>6.0028464114587097</v>
      </c>
      <c r="AI949" s="32">
        <f>50/(B949*24)</f>
        <v>9.5520780324505559</v>
      </c>
      <c r="AJ949" s="5">
        <f>C949/6</f>
        <v>9.2366666666666664</v>
      </c>
      <c r="AK949" s="5">
        <f>100/(D949*24)</f>
        <v>7.8984821203404083</v>
      </c>
      <c r="AL949" s="5">
        <f>E949/12</f>
        <v>8.0176666666666669</v>
      </c>
      <c r="AM949" s="5">
        <f>160.934/(F949*24)</f>
        <v>6.8814424173318125</v>
      </c>
      <c r="AN949" s="5">
        <f>G949/24</f>
        <v>6.8384999999999998</v>
      </c>
    </row>
    <row r="950" spans="1:40" x14ac:dyDescent="0.2">
      <c r="A950" s="14">
        <v>157</v>
      </c>
      <c r="B950" s="6">
        <v>0.2183784763402199</v>
      </c>
      <c r="C950" s="5">
        <v>55.366</v>
      </c>
      <c r="D950" s="6">
        <f>100/(A950*$AK$3+$AK$4)/24</f>
        <v>0.52823085336855302</v>
      </c>
      <c r="E950" s="5">
        <v>96.120999999999995</v>
      </c>
      <c r="F950" s="6">
        <v>0.97564814814814815</v>
      </c>
      <c r="G950" s="5">
        <v>163.97</v>
      </c>
      <c r="H950" s="5">
        <v>273.64800000000002</v>
      </c>
      <c r="I950" s="5">
        <v>582.05200000000002</v>
      </c>
      <c r="K950" s="6">
        <f>K$4/X950/24</f>
        <v>0.29004107327603684</v>
      </c>
      <c r="L950" s="6">
        <f>L$4/Y950/24</f>
        <v>0.29939063821534156</v>
      </c>
      <c r="M950" s="6">
        <f>M$4/Z950/24</f>
        <v>0.26944614703833436</v>
      </c>
      <c r="N950" s="6">
        <f>N$4/AA950/24</f>
        <v>0.42334032096970736</v>
      </c>
      <c r="O950" s="6">
        <f>O$4/AB950/24</f>
        <v>0.36896046688949485</v>
      </c>
      <c r="P950" s="6">
        <f>P$4/AC950/24</f>
        <v>0.89175789984415144</v>
      </c>
      <c r="Q950" s="6">
        <f>Q$4/AD950/24</f>
        <v>0.45312238526546017</v>
      </c>
      <c r="R950" s="6">
        <f>R$4/AE950/24</f>
        <v>0.39539037394826049</v>
      </c>
      <c r="S950" s="6">
        <f>S$4/AF950/24</f>
        <v>0.56359653600272408</v>
      </c>
      <c r="T950" s="6">
        <f>T$4/AG950/24</f>
        <v>0.34899631652476365</v>
      </c>
      <c r="U950" s="6">
        <f t="shared" si="56"/>
        <v>0.52128044740317736</v>
      </c>
      <c r="W950" s="14">
        <v>157</v>
      </c>
      <c r="X950" s="5">
        <f t="shared" si="58"/>
        <v>9.0935396501234429</v>
      </c>
      <c r="Y950" s="5">
        <f t="shared" si="58"/>
        <v>8.4894660762188945</v>
      </c>
      <c r="Z950" s="5">
        <f t="shared" si="58"/>
        <v>8.1958245000220824</v>
      </c>
      <c r="AA950" s="5">
        <f t="shared" si="59"/>
        <v>6.3975321961527287</v>
      </c>
      <c r="AB950" s="5">
        <f t="shared" si="59"/>
        <v>6.3240741020424167</v>
      </c>
      <c r="AC950" s="5">
        <f>AC$3*$W950+AC$4</f>
        <v>5.3732819944786412</v>
      </c>
      <c r="AD950" s="5">
        <f>AD$3*$W950+AD$4</f>
        <v>6.0690005380972787</v>
      </c>
      <c r="AE950" s="5">
        <f>AE$3*$W950+AE$4</f>
        <v>7.7982003014995209</v>
      </c>
      <c r="AF950" s="5">
        <f>AF$3*$W950+AF$4</f>
        <v>7.3929955216164212</v>
      </c>
      <c r="AG950" s="5">
        <f>AG$3*$W950+AG$4</f>
        <v>8.3572992853055208</v>
      </c>
      <c r="AH950" s="5">
        <f>AH$3*$W950+AH$4</f>
        <v>5.9948536638340677</v>
      </c>
      <c r="AI950" s="32">
        <f>50/(B950*24)</f>
        <v>9.540012222118591</v>
      </c>
      <c r="AJ950" s="5">
        <f>C950/6</f>
        <v>9.227666666666666</v>
      </c>
      <c r="AK950" s="5">
        <f>100/(D950*24)</f>
        <v>7.8879653471500895</v>
      </c>
      <c r="AL950" s="5">
        <f>E950/12</f>
        <v>8.0100833333333323</v>
      </c>
      <c r="AM950" s="5">
        <f>160.934/(F950*24)</f>
        <v>6.8729524532599404</v>
      </c>
      <c r="AN950" s="5">
        <f>G950/24</f>
        <v>6.8320833333333333</v>
      </c>
    </row>
    <row r="951" spans="1:40" x14ac:dyDescent="0.2">
      <c r="A951" s="14">
        <v>156</v>
      </c>
      <c r="B951" s="6">
        <v>0.21865502211012949</v>
      </c>
      <c r="C951" s="5">
        <v>55.313000000000002</v>
      </c>
      <c r="D951" s="6">
        <f>100/(A951*$AK$3+$AK$4)/24</f>
        <v>0.52893606699512874</v>
      </c>
      <c r="E951" s="5">
        <v>96.028999999999996</v>
      </c>
      <c r="F951" s="6">
        <v>0.9768634259259259</v>
      </c>
      <c r="G951" s="5">
        <v>163.81700000000001</v>
      </c>
      <c r="H951" s="5">
        <v>273.39600000000002</v>
      </c>
      <c r="I951" s="5">
        <v>581.54100000000005</v>
      </c>
      <c r="K951" s="6">
        <f>K$4/X951/24</f>
        <v>0.290408369693059</v>
      </c>
      <c r="L951" s="6">
        <f>L$4/Y951/24</f>
        <v>0.29976977454753212</v>
      </c>
      <c r="M951" s="6">
        <f>M$4/Z951/24</f>
        <v>0.26978736286431987</v>
      </c>
      <c r="N951" s="6">
        <f>N$4/AA951/24</f>
        <v>0.42387642222363286</v>
      </c>
      <c r="O951" s="6">
        <f>O$4/AB951/24</f>
        <v>0.36942770367075717</v>
      </c>
      <c r="P951" s="6">
        <f>P$4/AC951/24</f>
        <v>0.89294843958367309</v>
      </c>
      <c r="Q951" s="6">
        <f>Q$4/AD951/24</f>
        <v>0.45372732547021705</v>
      </c>
      <c r="R951" s="6">
        <f>R$4/AE951/24</f>
        <v>0.39591823913778329</v>
      </c>
      <c r="S951" s="6">
        <f>S$4/AF951/24</f>
        <v>0.56434896451867567</v>
      </c>
      <c r="T951" s="6">
        <f>T$4/AG951/24</f>
        <v>0.34946224341348758</v>
      </c>
      <c r="U951" s="6">
        <f t="shared" si="56"/>
        <v>0.52197638190308771</v>
      </c>
      <c r="W951" s="14">
        <v>156</v>
      </c>
      <c r="X951" s="5">
        <f t="shared" si="58"/>
        <v>9.0820385197150131</v>
      </c>
      <c r="Y951" s="5">
        <f t="shared" si="58"/>
        <v>8.4787289529206848</v>
      </c>
      <c r="Z951" s="5">
        <f t="shared" si="58"/>
        <v>8.1854587623658919</v>
      </c>
      <c r="AA951" s="5">
        <f t="shared" ref="AA951:AB982" si="60">AA$3*$W951+AA$4</f>
        <v>6.3894408637441131</v>
      </c>
      <c r="AB951" s="5">
        <f t="shared" si="60"/>
        <v>6.3160756763733561</v>
      </c>
      <c r="AC951" s="5">
        <f>AC$3*$W951+AC$4</f>
        <v>5.3661179685813956</v>
      </c>
      <c r="AD951" s="5">
        <f>AD$3*$W951+AD$4</f>
        <v>6.0609089328046473</v>
      </c>
      <c r="AE951" s="5">
        <f>AE$3*$W951+AE$4</f>
        <v>7.787803209188108</v>
      </c>
      <c r="AF951" s="5">
        <f>AF$3*$W951+AF$4</f>
        <v>7.3831386759437949</v>
      </c>
      <c r="AG951" s="5">
        <f>AG$3*$W951+AG$4</f>
        <v>8.3461567641103773</v>
      </c>
      <c r="AH951" s="5">
        <f>AH$3*$W951+AH$4</f>
        <v>5.9868609162094248</v>
      </c>
      <c r="AI951" s="32">
        <f>50/(B951*24)</f>
        <v>9.5279464117866244</v>
      </c>
      <c r="AJ951" s="5">
        <f>C951/6</f>
        <v>9.2188333333333343</v>
      </c>
      <c r="AK951" s="5">
        <f>100/(D951*24)</f>
        <v>7.8774485739597715</v>
      </c>
      <c r="AL951" s="5">
        <f>E951/12</f>
        <v>8.002416666666667</v>
      </c>
      <c r="AM951" s="5">
        <f>160.934/(F951*24)</f>
        <v>6.8644020805440693</v>
      </c>
      <c r="AN951" s="5">
        <f>G951/24</f>
        <v>6.8257083333333339</v>
      </c>
    </row>
    <row r="952" spans="1:40" x14ac:dyDescent="0.2">
      <c r="A952" s="14">
        <v>155</v>
      </c>
      <c r="B952" s="6">
        <v>0.21893226918114769</v>
      </c>
      <c r="C952" s="5">
        <v>55.259</v>
      </c>
      <c r="D952" s="6">
        <f>100/(A952*$AK$3+$AK$4)/24</f>
        <v>0.52964316612724816</v>
      </c>
      <c r="E952" s="5">
        <v>95.938000000000002</v>
      </c>
      <c r="F952" s="6">
        <v>0.97806712962962961</v>
      </c>
      <c r="G952" s="5">
        <v>163.66300000000001</v>
      </c>
      <c r="H952" s="5">
        <v>273.14400000000001</v>
      </c>
      <c r="I952" s="5">
        <v>581.03099999999995</v>
      </c>
      <c r="K952" s="6">
        <f>K$4/X952/24</f>
        <v>0.2907765975486078</v>
      </c>
      <c r="L952" s="6">
        <f>L$4/Y952/24</f>
        <v>0.30014987234346219</v>
      </c>
      <c r="M952" s="6">
        <f>M$4/Z952/24</f>
        <v>0.27012944399024158</v>
      </c>
      <c r="N952" s="6">
        <f>N$4/AA952/24</f>
        <v>0.4244138829935758</v>
      </c>
      <c r="O952" s="6">
        <f>O$4/AB952/24</f>
        <v>0.36989612533245642</v>
      </c>
      <c r="P952" s="6">
        <f>P$4/AC952/24</f>
        <v>0.89414216242856048</v>
      </c>
      <c r="Q952" s="6">
        <f>Q$4/AD952/24</f>
        <v>0.45433388308290074</v>
      </c>
      <c r="R952" s="6">
        <f>R$4/AE952/24</f>
        <v>0.39644751566240183</v>
      </c>
      <c r="S952" s="6">
        <f>S$4/AF952/24</f>
        <v>0.56510340477700527</v>
      </c>
      <c r="T952" s="6">
        <f>T$4/AG952/24</f>
        <v>0.34992941603499172</v>
      </c>
      <c r="U952" s="6">
        <f t="shared" si="56"/>
        <v>0.52267417709925812</v>
      </c>
      <c r="W952" s="14">
        <v>155</v>
      </c>
      <c r="X952" s="5">
        <f t="shared" si="58"/>
        <v>9.0705373893065833</v>
      </c>
      <c r="Y952" s="5">
        <f t="shared" si="58"/>
        <v>8.4679918296224752</v>
      </c>
      <c r="Z952" s="5">
        <f t="shared" si="58"/>
        <v>8.1750930247096996</v>
      </c>
      <c r="AA952" s="5">
        <f t="shared" si="60"/>
        <v>6.3813495313354966</v>
      </c>
      <c r="AB952" s="5">
        <f t="shared" si="60"/>
        <v>6.3080772507042964</v>
      </c>
      <c r="AC952" s="5">
        <f>AC$3*$W952+AC$4</f>
        <v>5.3589539426841508</v>
      </c>
      <c r="AD952" s="5">
        <f>AD$3*$W952+AD$4</f>
        <v>6.0528173275120158</v>
      </c>
      <c r="AE952" s="5">
        <f>AE$3*$W952+AE$4</f>
        <v>7.777406116876695</v>
      </c>
      <c r="AF952" s="5">
        <f>AF$3*$W952+AF$4</f>
        <v>7.3732818302711687</v>
      </c>
      <c r="AG952" s="5">
        <f>AG$3*$W952+AG$4</f>
        <v>8.3350142429152339</v>
      </c>
      <c r="AH952" s="5">
        <f>AH$3*$W952+AH$4</f>
        <v>5.9788681685847829</v>
      </c>
      <c r="AI952" s="32">
        <f>50/(B952*24)</f>
        <v>9.5158806014546613</v>
      </c>
      <c r="AJ952" s="5">
        <f>C952/6</f>
        <v>9.209833333333334</v>
      </c>
      <c r="AK952" s="5">
        <f>100/(D952*24)</f>
        <v>7.8669318007694518</v>
      </c>
      <c r="AL952" s="5">
        <f>E952/12</f>
        <v>7.9948333333333332</v>
      </c>
      <c r="AM952" s="5">
        <f>160.934/(F952*24)</f>
        <v>6.8559540855570678</v>
      </c>
      <c r="AN952" s="5">
        <f>G952/24</f>
        <v>6.8192916666666674</v>
      </c>
    </row>
    <row r="953" spans="1:40" x14ac:dyDescent="0.2">
      <c r="A953" s="14">
        <v>154</v>
      </c>
      <c r="B953" s="6">
        <v>0.21921022022433867</v>
      </c>
      <c r="C953" s="5">
        <v>55.206000000000003</v>
      </c>
      <c r="D953" s="6">
        <f>100/(A953*$AK$3+$AK$4)/24</f>
        <v>0.53035215833685134</v>
      </c>
      <c r="E953" s="5">
        <v>95.846000000000004</v>
      </c>
      <c r="F953" s="6">
        <v>0.97928240740740735</v>
      </c>
      <c r="G953" s="5">
        <v>163.50899999999999</v>
      </c>
      <c r="H953" s="5">
        <v>272.89299999999997</v>
      </c>
      <c r="I953" s="5">
        <v>580.52</v>
      </c>
      <c r="K953" s="6">
        <f>K$4/X953/24</f>
        <v>0.29114576039027773</v>
      </c>
      <c r="L953" s="6">
        <f>L$4/Y953/24</f>
        <v>0.30053093526508423</v>
      </c>
      <c r="M953" s="6">
        <f>M$4/Z953/24</f>
        <v>0.27047239371179016</v>
      </c>
      <c r="N953" s="6">
        <f>N$4/AA953/24</f>
        <v>0.42495270845756078</v>
      </c>
      <c r="O953" s="6">
        <f>O$4/AB953/24</f>
        <v>0.37036573638747811</v>
      </c>
      <c r="P953" s="6">
        <f>P$4/AC953/24</f>
        <v>0.89533908116174243</v>
      </c>
      <c r="Q953" s="6">
        <f>Q$4/AD953/24</f>
        <v>0.45494206459880676</v>
      </c>
      <c r="R953" s="6">
        <f>R$4/AE953/24</f>
        <v>0.39697820918985055</v>
      </c>
      <c r="S953" s="6">
        <f>S$4/AF953/24</f>
        <v>0.56585986485660322</v>
      </c>
      <c r="T953" s="6">
        <f>T$4/AG953/24</f>
        <v>0.3503978393919735</v>
      </c>
      <c r="U953" s="6">
        <f t="shared" si="56"/>
        <v>0.52337384046399804</v>
      </c>
      <c r="W953" s="14">
        <v>154</v>
      </c>
      <c r="X953" s="5">
        <f t="shared" si="58"/>
        <v>9.0590362588981534</v>
      </c>
      <c r="Y953" s="5">
        <f t="shared" si="58"/>
        <v>8.4572547063242656</v>
      </c>
      <c r="Z953" s="5">
        <f t="shared" si="58"/>
        <v>8.164727287053509</v>
      </c>
      <c r="AA953" s="5">
        <f t="shared" si="60"/>
        <v>6.3732581989268802</v>
      </c>
      <c r="AB953" s="5">
        <f t="shared" si="60"/>
        <v>6.3000788250352366</v>
      </c>
      <c r="AC953" s="5">
        <f>AC$3*$W953+AC$4</f>
        <v>5.3517899167869061</v>
      </c>
      <c r="AD953" s="5">
        <f>AD$3*$W953+AD$4</f>
        <v>6.0447257222193844</v>
      </c>
      <c r="AE953" s="5">
        <f>AE$3*$W953+AE$4</f>
        <v>7.7670090245652812</v>
      </c>
      <c r="AF953" s="5">
        <f>AF$3*$W953+AF$4</f>
        <v>7.3634249845985424</v>
      </c>
      <c r="AG953" s="5">
        <f>AG$3*$W953+AG$4</f>
        <v>8.3238717217200922</v>
      </c>
      <c r="AH953" s="5">
        <f>AH$3*$W953+AH$4</f>
        <v>5.9708754209601409</v>
      </c>
      <c r="AI953" s="32">
        <f>50/(B953*24)</f>
        <v>9.5038147911226964</v>
      </c>
      <c r="AJ953" s="5">
        <f>C953/6</f>
        <v>9.2010000000000005</v>
      </c>
      <c r="AK953" s="5">
        <f>100/(D953*24)</f>
        <v>7.8564150275791329</v>
      </c>
      <c r="AL953" s="5">
        <f>E953/12</f>
        <v>7.987166666666667</v>
      </c>
      <c r="AM953" s="5">
        <f>160.934/(F953*24)</f>
        <v>6.8474459283772608</v>
      </c>
      <c r="AN953" s="5">
        <f>G953/24</f>
        <v>6.8128749999999991</v>
      </c>
    </row>
    <row r="954" spans="1:40" x14ac:dyDescent="0.2">
      <c r="A954" s="14">
        <v>153</v>
      </c>
      <c r="B954" s="6">
        <v>0.21948887792434826</v>
      </c>
      <c r="C954" s="5">
        <v>55.152000000000001</v>
      </c>
      <c r="D954" s="6">
        <f>100/(A954*$AK$3+$AK$4)/24</f>
        <v>0.53106305123647635</v>
      </c>
      <c r="E954" s="5">
        <v>95.754000000000005</v>
      </c>
      <c r="F954" s="6">
        <v>0.98049768518518521</v>
      </c>
      <c r="G954" s="5">
        <v>163.35599999999999</v>
      </c>
      <c r="H954" s="5">
        <v>272.64100000000002</v>
      </c>
      <c r="I954" s="5">
        <v>580.00900000000001</v>
      </c>
      <c r="K954" s="6">
        <f>K$4/X954/24</f>
        <v>0.29151586178370209</v>
      </c>
      <c r="L954" s="6">
        <f>L$4/Y954/24</f>
        <v>0.30091296699297077</v>
      </c>
      <c r="M954" s="6">
        <f>M$4/Z954/24</f>
        <v>0.27081621534141437</v>
      </c>
      <c r="N954" s="6">
        <f>N$4/AA954/24</f>
        <v>0.42549290381994131</v>
      </c>
      <c r="O954" s="6">
        <f>O$4/AB954/24</f>
        <v>0.37083654137165484</v>
      </c>
      <c r="P954" s="6">
        <f>P$4/AC954/24</f>
        <v>0.89653920863468539</v>
      </c>
      <c r="Q954" s="6">
        <f>Q$4/AD954/24</f>
        <v>0.45555187654805601</v>
      </c>
      <c r="R954" s="6">
        <f>R$4/AE954/24</f>
        <v>0.39751032541825221</v>
      </c>
      <c r="S954" s="6">
        <f>S$4/AF954/24</f>
        <v>0.56661835287967599</v>
      </c>
      <c r="T954" s="6">
        <f>T$4/AG954/24</f>
        <v>0.35086751851395315</v>
      </c>
      <c r="U954" s="6">
        <f t="shared" si="56"/>
        <v>0.52407537950968064</v>
      </c>
      <c r="W954" s="14">
        <v>153</v>
      </c>
      <c r="X954" s="5">
        <f t="shared" si="58"/>
        <v>9.0475351284897236</v>
      </c>
      <c r="Y954" s="5">
        <f t="shared" si="58"/>
        <v>8.4465175830260559</v>
      </c>
      <c r="Z954" s="5">
        <f t="shared" si="58"/>
        <v>8.1543615493973167</v>
      </c>
      <c r="AA954" s="5">
        <f t="shared" si="60"/>
        <v>6.3651668665182646</v>
      </c>
      <c r="AB954" s="5">
        <f t="shared" si="60"/>
        <v>6.292080399366176</v>
      </c>
      <c r="AC954" s="5">
        <f>AC$3*$W954+AC$4</f>
        <v>5.3446258908896604</v>
      </c>
      <c r="AD954" s="5">
        <f>AD$3*$W954+AD$4</f>
        <v>6.0366341169267539</v>
      </c>
      <c r="AE954" s="5">
        <f>AE$3*$W954+AE$4</f>
        <v>7.7566119322538682</v>
      </c>
      <c r="AF954" s="5">
        <f>AF$3*$W954+AF$4</f>
        <v>7.3535681389259153</v>
      </c>
      <c r="AG954" s="5">
        <f>AG$3*$W954+AG$4</f>
        <v>8.3127292005249487</v>
      </c>
      <c r="AH954" s="5">
        <f>AH$3*$W954+AH$4</f>
        <v>5.962882673335498</v>
      </c>
      <c r="AI954" s="32">
        <f>50/(B954*24)</f>
        <v>9.491748980790728</v>
      </c>
      <c r="AJ954" s="5">
        <f>C954/6</f>
        <v>9.1920000000000002</v>
      </c>
      <c r="AK954" s="5">
        <f>100/(D954*24)</f>
        <v>7.8458982543888141</v>
      </c>
      <c r="AL954" s="5">
        <f>E954/12</f>
        <v>7.9795000000000007</v>
      </c>
      <c r="AM954" s="5">
        <f>160.934/(F954*24)</f>
        <v>6.8389588620669297</v>
      </c>
      <c r="AN954" s="5">
        <f>G954/24</f>
        <v>6.8064999999999998</v>
      </c>
    </row>
    <row r="955" spans="1:40" x14ac:dyDescent="0.2">
      <c r="A955" s="14">
        <v>152</v>
      </c>
      <c r="B955" s="6">
        <v>0.21976824497949035</v>
      </c>
      <c r="C955" s="5">
        <v>55.098999999999997</v>
      </c>
      <c r="D955" s="6">
        <f>100/(A955*$AK$3+$AK$4)/24</f>
        <v>0.53177585247953185</v>
      </c>
      <c r="E955" s="5">
        <v>95.662999999999997</v>
      </c>
      <c r="F955" s="6">
        <v>0.98171296296296295</v>
      </c>
      <c r="G955" s="5">
        <v>163.202</v>
      </c>
      <c r="H955" s="5">
        <v>272.38900000000001</v>
      </c>
      <c r="I955" s="5">
        <v>579.49900000000002</v>
      </c>
      <c r="K955" s="6">
        <f>K$4/X955/24</f>
        <v>0.29188690531266753</v>
      </c>
      <c r="L955" s="6">
        <f>L$4/Y955/24</f>
        <v>0.30129597122643298</v>
      </c>
      <c r="M955" s="6">
        <f>M$4/Z955/24</f>
        <v>0.27116091220842714</v>
      </c>
      <c r="N955" s="6">
        <f>N$4/AA955/24</f>
        <v>0.42603447431156782</v>
      </c>
      <c r="O955" s="6">
        <f>O$4/AB955/24</f>
        <v>0.37130854484391179</v>
      </c>
      <c r="P955" s="6">
        <f>P$4/AC955/24</f>
        <v>0.89774255776785328</v>
      </c>
      <c r="Q955" s="6">
        <f>Q$4/AD955/24</f>
        <v>0.45616332549582927</v>
      </c>
      <c r="R955" s="6">
        <f>R$4/AE955/24</f>
        <v>0.39804387007632219</v>
      </c>
      <c r="S955" s="6">
        <f>S$4/AF955/24</f>
        <v>0.56737887701203726</v>
      </c>
      <c r="T955" s="6">
        <f>T$4/AG955/24</f>
        <v>0.35133845845745371</v>
      </c>
      <c r="U955" s="6">
        <f t="shared" si="56"/>
        <v>0.52477880178901171</v>
      </c>
      <c r="W955" s="14">
        <v>152</v>
      </c>
      <c r="X955" s="5">
        <f t="shared" si="58"/>
        <v>9.0360339980812956</v>
      </c>
      <c r="Y955" s="5">
        <f t="shared" si="58"/>
        <v>8.4357804597278463</v>
      </c>
      <c r="Z955" s="5">
        <f t="shared" si="58"/>
        <v>8.1439958117411244</v>
      </c>
      <c r="AA955" s="5">
        <f t="shared" si="60"/>
        <v>6.3570755341096481</v>
      </c>
      <c r="AB955" s="5">
        <f t="shared" si="60"/>
        <v>6.2840819736971163</v>
      </c>
      <c r="AC955" s="5">
        <f>AC$3*$W955+AC$4</f>
        <v>5.3374618649924148</v>
      </c>
      <c r="AD955" s="5">
        <f>AD$3*$W955+AD$4</f>
        <v>6.0285425116341216</v>
      </c>
      <c r="AE955" s="5">
        <f>AE$3*$W955+AE$4</f>
        <v>7.7462148399424553</v>
      </c>
      <c r="AF955" s="5">
        <f>AF$3*$W955+AF$4</f>
        <v>7.3437112932532891</v>
      </c>
      <c r="AG955" s="5">
        <f>AG$3*$W955+AG$4</f>
        <v>8.301586679329807</v>
      </c>
      <c r="AH955" s="5">
        <f>AH$3*$W955+AH$4</f>
        <v>5.9548899257108561</v>
      </c>
      <c r="AI955" s="32">
        <f>50/(B955*24)</f>
        <v>9.4796831704587632</v>
      </c>
      <c r="AJ955" s="5">
        <f>C955/6</f>
        <v>9.1831666666666667</v>
      </c>
      <c r="AK955" s="5">
        <f>100/(D955*24)</f>
        <v>7.8353814811984952</v>
      </c>
      <c r="AL955" s="5">
        <f>E955/12</f>
        <v>7.9719166666666661</v>
      </c>
      <c r="AM955" s="5">
        <f>160.934/(F955*24)</f>
        <v>6.8304928082999297</v>
      </c>
      <c r="AN955" s="5">
        <f>G955/24</f>
        <v>6.8000833333333333</v>
      </c>
    </row>
    <row r="956" spans="1:40" x14ac:dyDescent="0.2">
      <c r="A956" s="14">
        <v>151</v>
      </c>
      <c r="B956" s="6">
        <v>0.22004832410183414</v>
      </c>
      <c r="C956" s="5">
        <v>55.045000000000002</v>
      </c>
      <c r="D956" s="6">
        <f>100/(A956*$AK$3+$AK$4)/24</f>
        <v>0.53249056976057207</v>
      </c>
      <c r="E956" s="5">
        <v>95.570999999999998</v>
      </c>
      <c r="F956" s="6">
        <v>0.98292824074074081</v>
      </c>
      <c r="G956" s="5">
        <v>163.04900000000001</v>
      </c>
      <c r="H956" s="5">
        <v>272.137</v>
      </c>
      <c r="I956" s="5">
        <v>578.98800000000006</v>
      </c>
      <c r="K956" s="6">
        <f>K$4/X956/24</f>
        <v>0.29225889457922999</v>
      </c>
      <c r="L956" s="6">
        <f>L$4/Y956/24</f>
        <v>0.30167995168364009</v>
      </c>
      <c r="M956" s="6">
        <f>M$4/Z956/24</f>
        <v>0.27150648765911323</v>
      </c>
      <c r="N956" s="6">
        <f>N$4/AA956/24</f>
        <v>0.42657742518995584</v>
      </c>
      <c r="O956" s="6">
        <f>O$4/AB956/24</f>
        <v>0.37178175138641456</v>
      </c>
      <c r="P956" s="6">
        <f>P$4/AC956/24</f>
        <v>0.89894914155117134</v>
      </c>
      <c r="Q956" s="6">
        <f>Q$4/AD956/24</f>
        <v>0.4567764180426015</v>
      </c>
      <c r="R956" s="6">
        <f>R$4/AE956/24</f>
        <v>0.3985788489235737</v>
      </c>
      <c r="S956" s="6">
        <f>S$4/AF956/24</f>
        <v>0.56814144546340051</v>
      </c>
      <c r="T956" s="6">
        <f>T$4/AG956/24</f>
        <v>0.35181066430618263</v>
      </c>
      <c r="U956" s="6">
        <f t="shared" si="56"/>
        <v>0.52548411489530145</v>
      </c>
      <c r="W956" s="14">
        <v>151</v>
      </c>
      <c r="X956" s="5">
        <f t="shared" si="58"/>
        <v>9.0245328676728658</v>
      </c>
      <c r="Y956" s="5">
        <f t="shared" si="58"/>
        <v>8.4250433364296367</v>
      </c>
      <c r="Z956" s="5">
        <f t="shared" si="58"/>
        <v>8.1336300740849339</v>
      </c>
      <c r="AA956" s="5">
        <f t="shared" si="60"/>
        <v>6.3489842017010325</v>
      </c>
      <c r="AB956" s="5">
        <f t="shared" si="60"/>
        <v>6.2760835480280566</v>
      </c>
      <c r="AC956" s="5">
        <f>AC$3*$W956+AC$4</f>
        <v>5.3302978390951701</v>
      </c>
      <c r="AD956" s="5">
        <f>AD$3*$W956+AD$4</f>
        <v>6.020450906341491</v>
      </c>
      <c r="AE956" s="5">
        <f>AE$3*$W956+AE$4</f>
        <v>7.7358177476310424</v>
      </c>
      <c r="AF956" s="5">
        <f>AF$3*$W956+AF$4</f>
        <v>7.3338544475806628</v>
      </c>
      <c r="AG956" s="5">
        <f>AG$3*$W956+AG$4</f>
        <v>8.2904441581346635</v>
      </c>
      <c r="AH956" s="5">
        <f>AH$3*$W956+AH$4</f>
        <v>5.9468971780862141</v>
      </c>
      <c r="AI956" s="32">
        <f>50/(B956*24)</f>
        <v>9.4676173601268001</v>
      </c>
      <c r="AJ956" s="5">
        <f>C956/6</f>
        <v>9.1741666666666664</v>
      </c>
      <c r="AK956" s="5">
        <f>100/(D956*24)</f>
        <v>7.8248647080081772</v>
      </c>
      <c r="AL956" s="5">
        <f>E956/12</f>
        <v>7.9642499999999998</v>
      </c>
      <c r="AM956" s="5">
        <f>160.934/(F956*24)</f>
        <v>6.8220476891374737</v>
      </c>
      <c r="AN956" s="5">
        <f>G956/24</f>
        <v>6.7937083333333339</v>
      </c>
    </row>
    <row r="957" spans="1:40" x14ac:dyDescent="0.2">
      <c r="A957" s="14">
        <v>150</v>
      </c>
      <c r="B957" s="6">
        <v>0.22032911801729196</v>
      </c>
      <c r="C957" s="5">
        <v>54.991999999999997</v>
      </c>
      <c r="D957" s="6">
        <f>100/(A957*$AK$3+$AK$4)/24</f>
        <v>0.53320721081557354</v>
      </c>
      <c r="E957" s="5">
        <v>95.48</v>
      </c>
      <c r="F957" s="6">
        <v>0.9841550925925926</v>
      </c>
      <c r="G957" s="5">
        <v>162.89500000000001</v>
      </c>
      <c r="H957" s="5">
        <v>271.88499999999999</v>
      </c>
      <c r="I957" s="5">
        <v>578.47799999999995</v>
      </c>
      <c r="K957" s="6">
        <f>K$4/X957/24</f>
        <v>0.29263183320383085</v>
      </c>
      <c r="L957" s="6">
        <f>L$4/Y957/24</f>
        <v>0.30206491210173969</v>
      </c>
      <c r="M957" s="6">
        <f>M$4/Z957/24</f>
        <v>0.27185294505683788</v>
      </c>
      <c r="N957" s="6">
        <f>N$4/AA957/24</f>
        <v>0.42712176173945643</v>
      </c>
      <c r="O957" s="6">
        <f>O$4/AB957/24</f>
        <v>0.37225616560471697</v>
      </c>
      <c r="P957" s="6">
        <f>P$4/AC957/24</f>
        <v>0.9001589730444941</v>
      </c>
      <c r="Q957" s="6">
        <f>Q$4/AD957/24</f>
        <v>0.45739116082438064</v>
      </c>
      <c r="R957" s="6">
        <f>R$4/AE957/24</f>
        <v>0.39911526775052542</v>
      </c>
      <c r="S957" s="6">
        <f>S$4/AF957/24</f>
        <v>0.56890606648767517</v>
      </c>
      <c r="T957" s="6">
        <f>T$4/AG957/24</f>
        <v>0.35228414117121415</v>
      </c>
      <c r="U957" s="6">
        <f t="shared" si="56"/>
        <v>0.52619132646273703</v>
      </c>
      <c r="W957" s="14">
        <v>150</v>
      </c>
      <c r="X957" s="5">
        <f t="shared" si="58"/>
        <v>9.013031737264436</v>
      </c>
      <c r="Y957" s="5">
        <f t="shared" si="58"/>
        <v>8.414306213131427</v>
      </c>
      <c r="Z957" s="5">
        <f t="shared" si="58"/>
        <v>8.1232643364287416</v>
      </c>
      <c r="AA957" s="5">
        <f t="shared" si="60"/>
        <v>6.340892869292416</v>
      </c>
      <c r="AB957" s="5">
        <f t="shared" si="60"/>
        <v>6.2680851223589968</v>
      </c>
      <c r="AC957" s="5">
        <f>AC$3*$W957+AC$4</f>
        <v>5.3231338131979253</v>
      </c>
      <c r="AD957" s="5">
        <f>AD$3*$W957+AD$4</f>
        <v>6.0123593010488596</v>
      </c>
      <c r="AE957" s="5">
        <f>AE$3*$W957+AE$4</f>
        <v>7.7254206553196294</v>
      </c>
      <c r="AF957" s="5">
        <f>AF$3*$W957+AF$4</f>
        <v>7.3239976019080366</v>
      </c>
      <c r="AG957" s="5">
        <f>AG$3*$W957+AG$4</f>
        <v>8.27930163693952</v>
      </c>
      <c r="AH957" s="5">
        <f>AH$3*$W957+AH$4</f>
        <v>5.9389044304615712</v>
      </c>
      <c r="AI957" s="32">
        <f>50/(B957*24)</f>
        <v>9.4555515497948317</v>
      </c>
      <c r="AJ957" s="5">
        <f>C957/6</f>
        <v>9.1653333333333329</v>
      </c>
      <c r="AK957" s="5">
        <f>100/(D957*24)</f>
        <v>7.8143479348178566</v>
      </c>
      <c r="AL957" s="5">
        <f>E957/12</f>
        <v>7.956666666666667</v>
      </c>
      <c r="AM957" s="5">
        <f>160.934/(F957*24)</f>
        <v>6.8135432959744096</v>
      </c>
      <c r="AN957" s="5">
        <f>G957/24</f>
        <v>6.7872916666666674</v>
      </c>
    </row>
    <row r="958" spans="1:40" x14ac:dyDescent="0.2">
      <c r="A958" s="14">
        <v>149</v>
      </c>
      <c r="B958" s="6">
        <v>0.22061062946570731</v>
      </c>
      <c r="C958" s="5">
        <v>54.938000000000002</v>
      </c>
      <c r="D958" s="6">
        <f>100/(A958*$AK$3+$AK$4)/24</f>
        <v>0.53392578342221364</v>
      </c>
      <c r="E958" s="5">
        <v>95.388000000000005</v>
      </c>
      <c r="F958" s="6">
        <v>0.98538194444444438</v>
      </c>
      <c r="G958" s="5">
        <v>162.74100000000001</v>
      </c>
      <c r="H958" s="5">
        <v>271.63400000000001</v>
      </c>
      <c r="I958" s="5">
        <v>577.96699999999998</v>
      </c>
      <c r="K958" s="6">
        <f>K$4/X958/24</f>
        <v>0.29300572482541482</v>
      </c>
      <c r="L958" s="6">
        <f>L$4/Y958/24</f>
        <v>0.30245085623697898</v>
      </c>
      <c r="M958" s="6">
        <f>M$4/Z958/24</f>
        <v>0.27220028778215538</v>
      </c>
      <c r="N958" s="6">
        <f>N$4/AA958/24</f>
        <v>0.42766748927142767</v>
      </c>
      <c r="O958" s="6">
        <f>O$4/AB958/24</f>
        <v>0.3727317921279108</v>
      </c>
      <c r="P958" s="6">
        <f>P$4/AC958/24</f>
        <v>0.90137206537807624</v>
      </c>
      <c r="Q958" s="6">
        <f>Q$4/AD958/24</f>
        <v>0.45800756051294639</v>
      </c>
      <c r="R958" s="6">
        <f>R$4/AE958/24</f>
        <v>0.39965313237891009</v>
      </c>
      <c r="S958" s="6">
        <f>S$4/AF958/24</f>
        <v>0.56967274838326343</v>
      </c>
      <c r="T958" s="6">
        <f>T$4/AG958/24</f>
        <v>0.35275889419117457</v>
      </c>
      <c r="U958" s="6">
        <f t="shared" si="56"/>
        <v>0.52690044416665816</v>
      </c>
      <c r="W958" s="14">
        <v>149</v>
      </c>
      <c r="X958" s="5">
        <f t="shared" si="58"/>
        <v>9.0015306068560061</v>
      </c>
      <c r="Y958" s="5">
        <f t="shared" si="58"/>
        <v>8.4035690898332174</v>
      </c>
      <c r="Z958" s="5">
        <f t="shared" si="58"/>
        <v>8.1128985987725493</v>
      </c>
      <c r="AA958" s="5">
        <f t="shared" si="60"/>
        <v>6.3328015368837995</v>
      </c>
      <c r="AB958" s="5">
        <f t="shared" si="60"/>
        <v>6.2600866966899371</v>
      </c>
      <c r="AC958" s="5">
        <f>AC$3*$W958+AC$4</f>
        <v>5.3159697873006797</v>
      </c>
      <c r="AD958" s="5">
        <f>AD$3*$W958+AD$4</f>
        <v>6.0042676957562282</v>
      </c>
      <c r="AE958" s="5">
        <f>AE$3*$W958+AE$4</f>
        <v>7.7150235630082165</v>
      </c>
      <c r="AF958" s="5">
        <f>AF$3*$W958+AF$4</f>
        <v>7.3141407562354104</v>
      </c>
      <c r="AG958" s="5">
        <f>AG$3*$W958+AG$4</f>
        <v>8.2681591157443783</v>
      </c>
      <c r="AH958" s="5">
        <f>AH$3*$W958+AH$4</f>
        <v>5.9309116828369293</v>
      </c>
      <c r="AI958" s="32">
        <f>50/(B958*24)</f>
        <v>9.4434857394628668</v>
      </c>
      <c r="AJ958" s="5">
        <f>C958/6</f>
        <v>9.1563333333333343</v>
      </c>
      <c r="AK958" s="5">
        <f>100/(D958*24)</f>
        <v>7.8038311616275386</v>
      </c>
      <c r="AL958" s="5">
        <f>E958/12</f>
        <v>7.9490000000000007</v>
      </c>
      <c r="AM958" s="5">
        <f>160.934/(F958*24)</f>
        <v>6.805060079636351</v>
      </c>
      <c r="AN958" s="5">
        <f>G958/24</f>
        <v>6.7808750000000009</v>
      </c>
    </row>
    <row r="959" spans="1:40" x14ac:dyDescent="0.2">
      <c r="A959" s="14">
        <v>148</v>
      </c>
      <c r="B959" s="6">
        <v>0.22089286120094442</v>
      </c>
      <c r="C959" s="5">
        <v>54.884999999999998</v>
      </c>
      <c r="D959" s="6">
        <f>100/(A959*$AK$3+$AK$4)/24</f>
        <v>0.53464629540015274</v>
      </c>
      <c r="E959" s="5">
        <v>95.296999999999997</v>
      </c>
      <c r="F959" s="6">
        <v>0.98660879629629628</v>
      </c>
      <c r="G959" s="5">
        <v>162.58799999999999</v>
      </c>
      <c r="H959" s="5">
        <v>271.38200000000001</v>
      </c>
      <c r="I959" s="5">
        <v>577.45600000000002</v>
      </c>
      <c r="K959" s="6">
        <f>K$4/X959/24</f>
        <v>0.29338057310154803</v>
      </c>
      <c r="L959" s="6">
        <f>L$4/Y959/24</f>
        <v>0.3028377878648269</v>
      </c>
      <c r="M959" s="6">
        <f>M$4/Z959/24</f>
        <v>0.2725485192329194</v>
      </c>
      <c r="N959" s="6">
        <f>N$4/AA959/24</f>
        <v>0.42821461312440756</v>
      </c>
      <c r="O959" s="6">
        <f>O$4/AB959/24</f>
        <v>0.3732086356087761</v>
      </c>
      <c r="P959" s="6">
        <f>P$4/AC959/24</f>
        <v>0.90258843175304715</v>
      </c>
      <c r="Q959" s="6">
        <f>Q$4/AD959/24</f>
        <v>0.45862562381609151</v>
      </c>
      <c r="R959" s="6">
        <f>R$4/AE959/24</f>
        <v>0.4001924486618853</v>
      </c>
      <c r="S959" s="6">
        <f>S$4/AF959/24</f>
        <v>0.5704414994933612</v>
      </c>
      <c r="T959" s="6">
        <f>T$4/AG959/24</f>
        <v>0.35323492853242744</v>
      </c>
      <c r="U959" s="6">
        <f t="shared" si="56"/>
        <v>0.52761147572383493</v>
      </c>
      <c r="W959" s="14">
        <v>148</v>
      </c>
      <c r="X959" s="5">
        <f t="shared" si="58"/>
        <v>8.9900294764475763</v>
      </c>
      <c r="Y959" s="5">
        <f t="shared" si="58"/>
        <v>8.3928319665350077</v>
      </c>
      <c r="Z959" s="5">
        <f t="shared" si="58"/>
        <v>8.1025328611163587</v>
      </c>
      <c r="AA959" s="5">
        <f t="shared" si="60"/>
        <v>6.324710204475184</v>
      </c>
      <c r="AB959" s="5">
        <f t="shared" si="60"/>
        <v>6.2520882710208765</v>
      </c>
      <c r="AC959" s="5">
        <f>AC$3*$W959+AC$4</f>
        <v>5.3088057614034341</v>
      </c>
      <c r="AD959" s="5">
        <f>AD$3*$W959+AD$4</f>
        <v>5.9961760904635968</v>
      </c>
      <c r="AE959" s="5">
        <f>AE$3*$W959+AE$4</f>
        <v>7.7046264706968035</v>
      </c>
      <c r="AF959" s="5">
        <f>AF$3*$W959+AF$4</f>
        <v>7.3042839105627841</v>
      </c>
      <c r="AG959" s="5">
        <f>AG$3*$W959+AG$4</f>
        <v>8.2570165945492349</v>
      </c>
      <c r="AH959" s="5">
        <f>AH$3*$W959+AH$4</f>
        <v>5.9229189352122873</v>
      </c>
      <c r="AI959" s="32">
        <f>50/(B959*24)</f>
        <v>9.431419929130902</v>
      </c>
      <c r="AJ959" s="5">
        <f>C959/6</f>
        <v>9.1474999999999991</v>
      </c>
      <c r="AK959" s="5">
        <f>100/(D959*24)</f>
        <v>7.7933143884372198</v>
      </c>
      <c r="AL959" s="5">
        <f>E959/12</f>
        <v>7.9414166666666661</v>
      </c>
      <c r="AM959" s="5">
        <f>160.934/(F959*24)</f>
        <v>6.7965979611229077</v>
      </c>
      <c r="AN959" s="5">
        <f>G959/24</f>
        <v>6.7744999999999997</v>
      </c>
    </row>
    <row r="960" spans="1:40" x14ac:dyDescent="0.2">
      <c r="A960" s="14">
        <v>147</v>
      </c>
      <c r="B960" s="6">
        <v>0.22117581599097791</v>
      </c>
      <c r="C960" s="5">
        <v>54.831000000000003</v>
      </c>
      <c r="D960" s="6">
        <f>100/(A960*$AK$3+$AK$4)/24</f>
        <v>0.53536875461131772</v>
      </c>
      <c r="E960" s="5">
        <v>95.204999999999998</v>
      </c>
      <c r="F960" s="6">
        <v>0.98783564814814817</v>
      </c>
      <c r="G960" s="5">
        <v>162.434</v>
      </c>
      <c r="H960" s="5">
        <v>271.13</v>
      </c>
      <c r="I960" s="5">
        <v>576.94600000000003</v>
      </c>
      <c r="K960" s="6">
        <f>K$4/X960/24</f>
        <v>0.29375638170853757</v>
      </c>
      <c r="L960" s="6">
        <f>L$4/Y960/24</f>
        <v>0.30322571078009725</v>
      </c>
      <c r="M960" s="6">
        <f>M$4/Z960/24</f>
        <v>0.2728976428243936</v>
      </c>
      <c r="N960" s="6">
        <f>N$4/AA960/24</f>
        <v>0.42876313866428745</v>
      </c>
      <c r="O960" s="6">
        <f>O$4/AB960/24</f>
        <v>0.37368670072393301</v>
      </c>
      <c r="P960" s="6">
        <f>P$4/AC960/24</f>
        <v>0.90380808544188973</v>
      </c>
      <c r="Q960" s="6">
        <f>Q$4/AD960/24</f>
        <v>0.45924535747786543</v>
      </c>
      <c r="R960" s="6">
        <f>R$4/AE960/24</f>
        <v>0.40073322248424587</v>
      </c>
      <c r="S960" s="6">
        <f>S$4/AF960/24</f>
        <v>0.57121232820626056</v>
      </c>
      <c r="T960" s="6">
        <f>T$4/AG960/24</f>
        <v>0.35371224938926132</v>
      </c>
      <c r="U960" s="6">
        <f t="shared" si="56"/>
        <v>0.52832442889274778</v>
      </c>
      <c r="W960" s="14">
        <v>147</v>
      </c>
      <c r="X960" s="5">
        <f t="shared" si="58"/>
        <v>8.9785283460391465</v>
      </c>
      <c r="Y960" s="5">
        <f t="shared" si="58"/>
        <v>8.3820948432367999</v>
      </c>
      <c r="Z960" s="5">
        <f t="shared" si="58"/>
        <v>8.0921671234601664</v>
      </c>
      <c r="AA960" s="5">
        <f t="shared" si="60"/>
        <v>6.3166188720665684</v>
      </c>
      <c r="AB960" s="5">
        <f t="shared" si="60"/>
        <v>6.2440898453518168</v>
      </c>
      <c r="AC960" s="5">
        <f>AC$3*$W960+AC$4</f>
        <v>5.3016417355061893</v>
      </c>
      <c r="AD960" s="5">
        <f>AD$3*$W960+AD$4</f>
        <v>5.9880844851709654</v>
      </c>
      <c r="AE960" s="5">
        <f>AE$3*$W960+AE$4</f>
        <v>7.6942293783853906</v>
      </c>
      <c r="AF960" s="5">
        <f>AF$3*$W960+AF$4</f>
        <v>7.2944270648901579</v>
      </c>
      <c r="AG960" s="5">
        <f>AG$3*$W960+AG$4</f>
        <v>8.2458740733540914</v>
      </c>
      <c r="AH960" s="5">
        <f>AH$3*$W960+AH$4</f>
        <v>5.9149261875876444</v>
      </c>
      <c r="AI960" s="32">
        <f>50/(B960*24)</f>
        <v>9.4193541187989354</v>
      </c>
      <c r="AJ960" s="5">
        <f>C960/6</f>
        <v>9.1385000000000005</v>
      </c>
      <c r="AK960" s="5">
        <f>100/(D960*24)</f>
        <v>7.7827976152469009</v>
      </c>
      <c r="AL960" s="5">
        <f>E960/12</f>
        <v>7.9337499999999999</v>
      </c>
      <c r="AM960" s="5">
        <f>160.934/(F960*24)</f>
        <v>6.788156861826149</v>
      </c>
      <c r="AN960" s="5">
        <f>G960/24</f>
        <v>6.7680833333333332</v>
      </c>
    </row>
    <row r="961" spans="1:40" x14ac:dyDescent="0.2">
      <c r="A961" s="14">
        <v>146</v>
      </c>
      <c r="B961" s="6">
        <v>0.22145949661798314</v>
      </c>
      <c r="C961" s="5">
        <v>54.777999999999999</v>
      </c>
      <c r="D961" s="6">
        <f>100/(A961*$AK$3+$AK$4)/24</f>
        <v>0.53609316896018744</v>
      </c>
      <c r="E961" s="5">
        <v>95.114000000000004</v>
      </c>
      <c r="F961" s="6">
        <v>0.98907407407407411</v>
      </c>
      <c r="G961" s="5">
        <v>162.28</v>
      </c>
      <c r="H961" s="5">
        <v>270.87799999999999</v>
      </c>
      <c r="I961" s="5">
        <v>576.43499999999995</v>
      </c>
      <c r="K961" s="6">
        <f>K$4/X961/24</f>
        <v>0.29413315434155113</v>
      </c>
      <c r="L961" s="6">
        <f>L$4/Y961/24</f>
        <v>0.30361462879707302</v>
      </c>
      <c r="M961" s="6">
        <f>M$4/Z961/24</f>
        <v>0.2732476619893634</v>
      </c>
      <c r="N961" s="6">
        <f>N$4/AA961/24</f>
        <v>0.42931307128448853</v>
      </c>
      <c r="O961" s="6">
        <f>O$4/AB961/24</f>
        <v>0.3741659921739946</v>
      </c>
      <c r="P961" s="6">
        <f>P$4/AC961/24</f>
        <v>0.90503103978892441</v>
      </c>
      <c r="Q961" s="6">
        <f>Q$4/AD961/24</f>
        <v>0.45986676827881939</v>
      </c>
      <c r="R961" s="6">
        <f>R$4/AE961/24</f>
        <v>0.40127545976263751</v>
      </c>
      <c r="S961" s="6">
        <f>S$4/AF961/24</f>
        <v>0.57198524295565467</v>
      </c>
      <c r="T961" s="6">
        <f>T$4/AG961/24</f>
        <v>0.3541908619840784</v>
      </c>
      <c r="U961" s="6">
        <f t="shared" si="56"/>
        <v>0.52903931147386907</v>
      </c>
      <c r="W961" s="14">
        <v>146</v>
      </c>
      <c r="X961" s="5">
        <f t="shared" si="58"/>
        <v>8.9670272156307185</v>
      </c>
      <c r="Y961" s="5">
        <f t="shared" si="58"/>
        <v>8.3713577199385902</v>
      </c>
      <c r="Z961" s="5">
        <f t="shared" si="58"/>
        <v>8.0818013858039759</v>
      </c>
      <c r="AA961" s="5">
        <f t="shared" si="60"/>
        <v>6.3085275396579519</v>
      </c>
      <c r="AB961" s="5">
        <f t="shared" si="60"/>
        <v>6.236091419682757</v>
      </c>
      <c r="AC961" s="5">
        <f>AC$3*$W961+AC$4</f>
        <v>5.2944777096089446</v>
      </c>
      <c r="AD961" s="5">
        <f>AD$3*$W961+AD$4</f>
        <v>5.9799928798783348</v>
      </c>
      <c r="AE961" s="5">
        <f>AE$3*$W961+AE$4</f>
        <v>7.6838322860739776</v>
      </c>
      <c r="AF961" s="5">
        <f>AF$3*$W961+AF$4</f>
        <v>7.2845702192175317</v>
      </c>
      <c r="AG961" s="5">
        <f>AG$3*$W961+AG$4</f>
        <v>8.2347315521589497</v>
      </c>
      <c r="AH961" s="5">
        <f>AH$3*$W961+AH$4</f>
        <v>5.9069334399630025</v>
      </c>
      <c r="AI961" s="32">
        <f>50/(B961*24)</f>
        <v>9.4072883084669705</v>
      </c>
      <c r="AJ961" s="5">
        <f>C961/6</f>
        <v>9.129666666666667</v>
      </c>
      <c r="AK961" s="5">
        <f>100/(D961*24)</f>
        <v>7.7722808420565803</v>
      </c>
      <c r="AL961" s="5">
        <f>E961/12</f>
        <v>7.926166666666667</v>
      </c>
      <c r="AM961" s="5">
        <f>160.934/(F961*24)</f>
        <v>6.7796573675341687</v>
      </c>
      <c r="AN961" s="5">
        <f>G961/24</f>
        <v>6.7616666666666667</v>
      </c>
    </row>
    <row r="962" spans="1:40" x14ac:dyDescent="0.2">
      <c r="A962" s="14">
        <v>145</v>
      </c>
      <c r="B962" s="6">
        <v>0.22174390587842752</v>
      </c>
      <c r="C962" s="5">
        <v>54.725000000000001</v>
      </c>
      <c r="D962" s="6">
        <f>100/(A962*$AK$3+$AK$4)/24</f>
        <v>0.53681954639408136</v>
      </c>
      <c r="E962" s="5">
        <v>95.022000000000006</v>
      </c>
      <c r="F962" s="6">
        <v>0.99031249999999993</v>
      </c>
      <c r="G962" s="5">
        <v>162.12700000000001</v>
      </c>
      <c r="H962" s="5">
        <v>270.62599999999998</v>
      </c>
      <c r="I962" s="5">
        <v>575.92399999999998</v>
      </c>
      <c r="K962" s="6">
        <f>K$4/X962/24</f>
        <v>0.29451089471473896</v>
      </c>
      <c r="L962" s="6">
        <f>L$4/Y962/24</f>
        <v>0.30400454574963087</v>
      </c>
      <c r="M962" s="6">
        <f>M$4/Z962/24</f>
        <v>0.27359858017824834</v>
      </c>
      <c r="N962" s="6">
        <f>N$4/AA962/24</f>
        <v>0.42986441640613737</v>
      </c>
      <c r="O962" s="6">
        <f>O$4/AB962/24</f>
        <v>0.37464651468372118</v>
      </c>
      <c r="P962" s="6">
        <f>P$4/AC962/24</f>
        <v>0.90625730821079487</v>
      </c>
      <c r="Q962" s="6">
        <f>Q$4/AD962/24</f>
        <v>0.46048986303625389</v>
      </c>
      <c r="R962" s="6">
        <f>R$4/AE962/24</f>
        <v>0.40181916644577309</v>
      </c>
      <c r="S962" s="6">
        <f>S$4/AF962/24</f>
        <v>0.57276025222094573</v>
      </c>
      <c r="T962" s="6">
        <f>T$4/AG962/24</f>
        <v>0.35467077156758559</v>
      </c>
      <c r="U962" s="6">
        <f t="shared" si="56"/>
        <v>0.5297561313099487</v>
      </c>
      <c r="W962" s="14">
        <v>145</v>
      </c>
      <c r="X962" s="5">
        <f t="shared" si="58"/>
        <v>8.9555260852222887</v>
      </c>
      <c r="Y962" s="5">
        <f t="shared" si="58"/>
        <v>8.3606205966403806</v>
      </c>
      <c r="Z962" s="5">
        <f t="shared" si="58"/>
        <v>8.0714356481477836</v>
      </c>
      <c r="AA962" s="5">
        <f t="shared" si="60"/>
        <v>6.3004362072493354</v>
      </c>
      <c r="AB962" s="5">
        <f t="shared" si="60"/>
        <v>6.2280929940136964</v>
      </c>
      <c r="AC962" s="5">
        <f>AC$3*$W962+AC$4</f>
        <v>5.287313683711699</v>
      </c>
      <c r="AD962" s="5">
        <f>AD$3*$W962+AD$4</f>
        <v>5.9719012745857025</v>
      </c>
      <c r="AE962" s="5">
        <f>AE$3*$W962+AE$4</f>
        <v>7.6734351937625647</v>
      </c>
      <c r="AF962" s="5">
        <f>AF$3*$W962+AF$4</f>
        <v>7.2747133735449054</v>
      </c>
      <c r="AG962" s="5">
        <f>AG$3*$W962+AG$4</f>
        <v>8.2235890309638062</v>
      </c>
      <c r="AH962" s="5">
        <f>AH$3*$W962+AH$4</f>
        <v>5.8989406923383605</v>
      </c>
      <c r="AI962" s="32">
        <f>50/(B962*24)</f>
        <v>9.3952224981350057</v>
      </c>
      <c r="AJ962" s="5">
        <f>C962/6</f>
        <v>9.1208333333333336</v>
      </c>
      <c r="AK962" s="5">
        <f>100/(D962*24)</f>
        <v>7.7617640688662641</v>
      </c>
      <c r="AL962" s="5">
        <f>E962/12</f>
        <v>7.9185000000000008</v>
      </c>
      <c r="AM962" s="5">
        <f>160.934/(F962*24)</f>
        <v>6.7711791311665097</v>
      </c>
      <c r="AN962" s="5">
        <f>G962/24</f>
        <v>6.7552916666666674</v>
      </c>
    </row>
    <row r="963" spans="1:40" x14ac:dyDescent="0.2">
      <c r="A963" s="14">
        <v>144</v>
      </c>
      <c r="B963" s="6">
        <v>0.22202904658316247</v>
      </c>
      <c r="C963" s="5">
        <v>54.670999999999999</v>
      </c>
      <c r="D963" s="6">
        <f>100/(A963*$AK$3+$AK$4)/24</f>
        <v>0.53754789490345034</v>
      </c>
      <c r="E963" s="5">
        <v>94.930999999999997</v>
      </c>
      <c r="F963" s="6">
        <v>0.99155092592592586</v>
      </c>
      <c r="G963" s="5">
        <v>161.97300000000001</v>
      </c>
      <c r="H963" s="5">
        <v>270.375</v>
      </c>
      <c r="I963" s="5">
        <v>575.41399999999999</v>
      </c>
      <c r="K963" s="6">
        <f>K$4/X963/24</f>
        <v>0.29488960656135504</v>
      </c>
      <c r="L963" s="6">
        <f>L$4/Y963/24</f>
        <v>0.30439546549136748</v>
      </c>
      <c r="M963" s="6">
        <f>M$4/Z963/24</f>
        <v>0.27395040085921563</v>
      </c>
      <c r="N963" s="6">
        <f>N$4/AA963/24</f>
        <v>0.43041717947824504</v>
      </c>
      <c r="O963" s="6">
        <f>O$4/AB963/24</f>
        <v>0.37512827300217505</v>
      </c>
      <c r="P963" s="6">
        <f>P$4/AC963/24</f>
        <v>0.90748690419695821</v>
      </c>
      <c r="Q963" s="6">
        <f>Q$4/AD963/24</f>
        <v>0.46111464860446744</v>
      </c>
      <c r="R963" s="6">
        <f>R$4/AE963/24</f>
        <v>0.40236434851465003</v>
      </c>
      <c r="S963" s="6">
        <f>S$4/AF963/24</f>
        <v>0.57353736452755444</v>
      </c>
      <c r="T963" s="6">
        <f>T$4/AG963/24</f>
        <v>0.35515198341898557</v>
      </c>
      <c r="U963" s="6">
        <f t="shared" si="56"/>
        <v>0.53047489628629974</v>
      </c>
      <c r="W963" s="14">
        <v>144</v>
      </c>
      <c r="X963" s="5">
        <f t="shared" si="58"/>
        <v>8.9440249548138588</v>
      </c>
      <c r="Y963" s="5">
        <f t="shared" si="58"/>
        <v>8.349883473342171</v>
      </c>
      <c r="Z963" s="5">
        <f t="shared" si="58"/>
        <v>8.061069910491593</v>
      </c>
      <c r="AA963" s="5">
        <f t="shared" si="60"/>
        <v>6.2923448748407198</v>
      </c>
      <c r="AB963" s="5">
        <f t="shared" si="60"/>
        <v>6.2200945683446367</v>
      </c>
      <c r="AC963" s="5">
        <f>AC$3*$W963+AC$4</f>
        <v>5.2801496578144533</v>
      </c>
      <c r="AD963" s="5">
        <f>AD$3*$W963+AD$4</f>
        <v>5.963809669293072</v>
      </c>
      <c r="AE963" s="5">
        <f>AE$3*$W963+AE$4</f>
        <v>7.6630381014511517</v>
      </c>
      <c r="AF963" s="5">
        <f>AF$3*$W963+AF$4</f>
        <v>7.2648565278722792</v>
      </c>
      <c r="AG963" s="5">
        <f>AG$3*$W963+AG$4</f>
        <v>8.2124465097686645</v>
      </c>
      <c r="AH963" s="5">
        <f>AH$3*$W963+AH$4</f>
        <v>5.8909479447137176</v>
      </c>
      <c r="AI963" s="32">
        <f>50/(B963*24)</f>
        <v>9.383156687803039</v>
      </c>
      <c r="AJ963" s="5">
        <f>C963/6</f>
        <v>9.1118333333333332</v>
      </c>
      <c r="AK963" s="5">
        <f>100/(D963*24)</f>
        <v>7.7512472956759462</v>
      </c>
      <c r="AL963" s="5">
        <f>E963/12</f>
        <v>7.9109166666666662</v>
      </c>
      <c r="AM963" s="5">
        <f>160.934/(F963*24)</f>
        <v>6.7627220730710871</v>
      </c>
      <c r="AN963" s="5">
        <f>G963/24</f>
        <v>6.7488750000000008</v>
      </c>
    </row>
    <row r="964" spans="1:40" x14ac:dyDescent="0.2">
      <c r="A964" s="14">
        <v>143</v>
      </c>
      <c r="B964" s="6">
        <v>0.22231492155751578</v>
      </c>
      <c r="C964" s="5">
        <v>54.618000000000002</v>
      </c>
      <c r="D964" s="6">
        <f>100/(A964*$AK$3+$AK$4)/24</f>
        <v>0.5382782225221695</v>
      </c>
      <c r="E964" s="5">
        <v>94.838999999999999</v>
      </c>
      <c r="F964" s="6">
        <v>0.9927893518518518</v>
      </c>
      <c r="G964" s="5">
        <v>161.82</v>
      </c>
      <c r="H964" s="5">
        <v>270.12299999999999</v>
      </c>
      <c r="I964" s="5">
        <v>574.90300000000002</v>
      </c>
      <c r="K964" s="6">
        <f>K$4/X964/24</f>
        <v>0.29526929363388049</v>
      </c>
      <c r="L964" s="6">
        <f>L$4/Y964/24</f>
        <v>0.30478739189572657</v>
      </c>
      <c r="M964" s="6">
        <f>M$4/Z964/24</f>
        <v>0.27430312751829433</v>
      </c>
      <c r="N964" s="6">
        <f>N$4/AA964/24</f>
        <v>0.43097136597788616</v>
      </c>
      <c r="O964" s="6">
        <f>O$4/AB964/24</f>
        <v>0.37561127190287763</v>
      </c>
      <c r="P964" s="6">
        <f>P$4/AC964/24</f>
        <v>0.90871984131018024</v>
      </c>
      <c r="Q964" s="6">
        <f>Q$4/AD964/24</f>
        <v>0.46174113187500887</v>
      </c>
      <c r="R964" s="6">
        <f>R$4/AE964/24</f>
        <v>0.4029110119827693</v>
      </c>
      <c r="S964" s="6">
        <f>S$4/AF964/24</f>
        <v>0.57431658844723332</v>
      </c>
      <c r="T964" s="6">
        <f>T$4/AG964/24</f>
        <v>0.35563450284617137</v>
      </c>
      <c r="U964" s="6">
        <f t="shared" si="56"/>
        <v>0.5311956143310882</v>
      </c>
      <c r="W964" s="14">
        <v>143</v>
      </c>
      <c r="X964" s="5">
        <f t="shared" si="58"/>
        <v>8.932523824405429</v>
      </c>
      <c r="Y964" s="5">
        <f t="shared" si="58"/>
        <v>8.3391463500439613</v>
      </c>
      <c r="Z964" s="5">
        <f t="shared" si="58"/>
        <v>8.0507041728354007</v>
      </c>
      <c r="AA964" s="5">
        <f t="shared" si="60"/>
        <v>6.2842535424321033</v>
      </c>
      <c r="AB964" s="5">
        <f t="shared" si="60"/>
        <v>6.212096142675577</v>
      </c>
      <c r="AC964" s="5">
        <f>AC$3*$W964+AC$4</f>
        <v>5.2729856319172086</v>
      </c>
      <c r="AD964" s="5">
        <f>AD$3*$W964+AD$4</f>
        <v>5.9557180640004406</v>
      </c>
      <c r="AE964" s="5">
        <f>AE$3*$W964+AE$4</f>
        <v>7.6526410091397388</v>
      </c>
      <c r="AF964" s="5">
        <f>AF$3*$W964+AF$4</f>
        <v>7.254999682199653</v>
      </c>
      <c r="AG964" s="5">
        <f>AG$3*$W964+AG$4</f>
        <v>8.2013039885735211</v>
      </c>
      <c r="AH964" s="5">
        <f>AH$3*$W964+AH$4</f>
        <v>5.8829551970890757</v>
      </c>
      <c r="AI964" s="32">
        <f>50/(B964*24)</f>
        <v>9.3710908774710724</v>
      </c>
      <c r="AJ964" s="5">
        <f>C964/6</f>
        <v>9.1029999999999998</v>
      </c>
      <c r="AK964" s="5">
        <f>100/(D964*24)</f>
        <v>7.7407305224856255</v>
      </c>
      <c r="AL964" s="5">
        <f>E964/12</f>
        <v>7.9032499999999999</v>
      </c>
      <c r="AM964" s="5">
        <f>160.934/(F964*24)</f>
        <v>6.7542861139932615</v>
      </c>
      <c r="AN964" s="5">
        <f>G964/24</f>
        <v>6.7424999999999997</v>
      </c>
    </row>
    <row r="965" spans="1:40" x14ac:dyDescent="0.2">
      <c r="A965" s="14">
        <v>142</v>
      </c>
      <c r="B965" s="6">
        <v>0.22260153364138516</v>
      </c>
      <c r="C965" s="5">
        <v>54.564</v>
      </c>
      <c r="D965" s="6">
        <f>100/(A965*$AK$3+$AK$4)/24</f>
        <v>0.53901053732783311</v>
      </c>
      <c r="E965" s="5">
        <v>94.747</v>
      </c>
      <c r="F965" s="6">
        <v>0.99402777777777773</v>
      </c>
      <c r="G965" s="5">
        <v>161.666</v>
      </c>
      <c r="H965" s="5">
        <v>269.87099999999998</v>
      </c>
      <c r="I965" s="5">
        <v>574.39300000000003</v>
      </c>
      <c r="K965" s="6">
        <f>K$4/X965/24</f>
        <v>0.2956499597041477</v>
      </c>
      <c r="L965" s="6">
        <f>L$4/Y965/24</f>
        <v>0.3051803288561265</v>
      </c>
      <c r="M965" s="6">
        <f>M$4/Z965/24</f>
        <v>0.27465676365949049</v>
      </c>
      <c r="N965" s="6">
        <f>N$4/AA965/24</f>
        <v>0.43152698141037971</v>
      </c>
      <c r="O965" s="6">
        <f>O$4/AB965/24</f>
        <v>0.37609551618396636</v>
      </c>
      <c r="P965" s="6">
        <f>P$4/AC965/24</f>
        <v>0.90995613318703461</v>
      </c>
      <c r="Q965" s="6">
        <f>Q$4/AD965/24</f>
        <v>0.46236931977692985</v>
      </c>
      <c r="R965" s="6">
        <f>R$4/AE965/24</f>
        <v>0.40345916289635708</v>
      </c>
      <c r="S965" s="6">
        <f>S$4/AF965/24</f>
        <v>0.57509793259838149</v>
      </c>
      <c r="T965" s="6">
        <f>T$4/AG965/24</f>
        <v>0.3561183351859209</v>
      </c>
      <c r="U965" s="6">
        <f t="shared" si="56"/>
        <v>0.53191829341562469</v>
      </c>
      <c r="W965" s="14">
        <v>142</v>
      </c>
      <c r="X965" s="5">
        <f t="shared" si="58"/>
        <v>8.9210226939969992</v>
      </c>
      <c r="Y965" s="5">
        <f t="shared" si="58"/>
        <v>8.3284092267457517</v>
      </c>
      <c r="Z965" s="5">
        <f t="shared" si="58"/>
        <v>8.0403384351792084</v>
      </c>
      <c r="AA965" s="5">
        <f t="shared" si="60"/>
        <v>6.2761622100234877</v>
      </c>
      <c r="AB965" s="5">
        <f t="shared" si="60"/>
        <v>6.2040977170065172</v>
      </c>
      <c r="AC965" s="5">
        <f>AC$3*$W965+AC$4</f>
        <v>5.2658216060199639</v>
      </c>
      <c r="AD965" s="5">
        <f>AD$3*$W965+AD$4</f>
        <v>5.9476264587078091</v>
      </c>
      <c r="AE965" s="5">
        <f>AE$3*$W965+AE$4</f>
        <v>7.6422439168283258</v>
      </c>
      <c r="AF965" s="5">
        <f>AF$3*$W965+AF$4</f>
        <v>7.2451428365270267</v>
      </c>
      <c r="AG965" s="5">
        <f>AG$3*$W965+AG$4</f>
        <v>8.1901614673783776</v>
      </c>
      <c r="AH965" s="5">
        <f>AH$3*$W965+AH$4</f>
        <v>5.8749624494644337</v>
      </c>
      <c r="AI965" s="32">
        <f>50/(B965*24)</f>
        <v>9.3590250671391093</v>
      </c>
      <c r="AJ965" s="5">
        <f>C965/6</f>
        <v>9.0939999999999994</v>
      </c>
      <c r="AK965" s="5">
        <f>100/(D965*24)</f>
        <v>7.7302137492953067</v>
      </c>
      <c r="AL965" s="5">
        <f>E965/12</f>
        <v>7.8955833333333336</v>
      </c>
      <c r="AM965" s="5">
        <f>160.934/(F965*24)</f>
        <v>6.7458711750733551</v>
      </c>
      <c r="AN965" s="5">
        <f>G965/24</f>
        <v>6.7360833333333332</v>
      </c>
    </row>
    <row r="966" spans="1:40" x14ac:dyDescent="0.2">
      <c r="A966" s="14">
        <v>141</v>
      </c>
      <c r="B966" s="6">
        <v>0.22288888568933229</v>
      </c>
      <c r="C966" s="5">
        <v>54.511000000000003</v>
      </c>
      <c r="D966" s="6">
        <f>100/(A966*$AK$3+$AK$4)/24</f>
        <v>0.53974484744205331</v>
      </c>
      <c r="E966" s="5">
        <v>94.656000000000006</v>
      </c>
      <c r="F966" s="6">
        <v>0.99527777777777782</v>
      </c>
      <c r="G966" s="5">
        <v>161.512</v>
      </c>
      <c r="H966" s="5">
        <v>269.61900000000003</v>
      </c>
      <c r="I966" s="5">
        <v>573.88199999999995</v>
      </c>
      <c r="K966" s="6">
        <f>K$4/X966/24</f>
        <v>0.29603160856346478</v>
      </c>
      <c r="L966" s="6">
        <f>L$4/Y966/24</f>
        <v>0.30557428028608952</v>
      </c>
      <c r="M966" s="6">
        <f>M$4/Z966/24</f>
        <v>0.27501131280490299</v>
      </c>
      <c r="N966" s="6">
        <f>N$4/AA966/24</f>
        <v>0.43208403130947198</v>
      </c>
      <c r="O966" s="6">
        <f>O$4/AB966/24</f>
        <v>0.37658101066835431</v>
      </c>
      <c r="P966" s="6">
        <f>P$4/AC966/24</f>
        <v>0.91119579353840463</v>
      </c>
      <c r="Q966" s="6">
        <f>Q$4/AD966/24</f>
        <v>0.46299921927704074</v>
      </c>
      <c r="R966" s="6">
        <f>R$4/AE966/24</f>
        <v>0.40400880733458705</v>
      </c>
      <c r="S966" s="6">
        <f>S$4/AF966/24</f>
        <v>0.57588140564636248</v>
      </c>
      <c r="T966" s="6">
        <f>T$4/AG966/24</f>
        <v>0.35660348580409368</v>
      </c>
      <c r="U966" s="6">
        <f t="shared" si="56"/>
        <v>0.53264294155465786</v>
      </c>
      <c r="W966" s="14">
        <v>141</v>
      </c>
      <c r="X966" s="5">
        <f t="shared" si="58"/>
        <v>8.9095215635885694</v>
      </c>
      <c r="Y966" s="5">
        <f t="shared" si="58"/>
        <v>8.317672103447542</v>
      </c>
      <c r="Z966" s="5">
        <f t="shared" si="58"/>
        <v>8.0299726975230179</v>
      </c>
      <c r="AA966" s="5">
        <f t="shared" si="60"/>
        <v>6.2680708776148713</v>
      </c>
      <c r="AB966" s="5">
        <f t="shared" si="60"/>
        <v>6.1960992913374566</v>
      </c>
      <c r="AC966" s="5">
        <f>AC$3*$W966+AC$4</f>
        <v>5.2586575801227182</v>
      </c>
      <c r="AD966" s="5">
        <f>AD$3*$W966+AD$4</f>
        <v>5.9395348534151777</v>
      </c>
      <c r="AE966" s="5">
        <f>AE$3*$W966+AE$4</f>
        <v>7.6318468245169129</v>
      </c>
      <c r="AF966" s="5">
        <f>AF$3*$W966+AF$4</f>
        <v>7.2352859908544005</v>
      </c>
      <c r="AG966" s="5">
        <f>AG$3*$W966+AG$4</f>
        <v>8.1790189461832359</v>
      </c>
      <c r="AH966" s="5">
        <f>AH$3*$W966+AH$4</f>
        <v>5.8669697018397908</v>
      </c>
      <c r="AI966" s="32">
        <f>50/(B966*24)</f>
        <v>9.3469592568071409</v>
      </c>
      <c r="AJ966" s="5">
        <f>C966/6</f>
        <v>9.0851666666666677</v>
      </c>
      <c r="AK966" s="5">
        <f>100/(D966*24)</f>
        <v>7.719696976104987</v>
      </c>
      <c r="AL966" s="5">
        <f>E966/12</f>
        <v>7.8880000000000008</v>
      </c>
      <c r="AM966" s="5">
        <f>160.934/(F966*24)</f>
        <v>6.7373988277979349</v>
      </c>
      <c r="AN966" s="5">
        <f>G966/24</f>
        <v>6.7296666666666667</v>
      </c>
    </row>
    <row r="967" spans="1:40" x14ac:dyDescent="0.2">
      <c r="A967" s="14">
        <v>140</v>
      </c>
      <c r="B967" s="6">
        <v>0.22317698057067728</v>
      </c>
      <c r="C967" s="5">
        <v>54.457000000000001</v>
      </c>
      <c r="D967" s="6">
        <f>100/(A967*$AK$3+$AK$4)/24</f>
        <v>0.54048116103075949</v>
      </c>
      <c r="E967" s="5">
        <v>94.563999999999993</v>
      </c>
      <c r="F967" s="6">
        <v>0.99652777777777779</v>
      </c>
      <c r="G967" s="5">
        <v>161.35900000000001</v>
      </c>
      <c r="H967" s="5">
        <v>269.36700000000002</v>
      </c>
      <c r="I967" s="5">
        <v>573.37099999999998</v>
      </c>
      <c r="K967" s="6">
        <f>K$4/X967/24</f>
        <v>0.29641424402274169</v>
      </c>
      <c r="L967" s="6">
        <f>L$4/Y967/24</f>
        <v>0.30596925011937143</v>
      </c>
      <c r="M967" s="6">
        <f>M$4/Z967/24</f>
        <v>0.27536677849484098</v>
      </c>
      <c r="N967" s="6">
        <f>N$4/AA967/24</f>
        <v>0.43264252123751928</v>
      </c>
      <c r="O967" s="6">
        <f>O$4/AB967/24</f>
        <v>0.37706776020388971</v>
      </c>
      <c r="P967" s="6">
        <f>P$4/AC967/24</f>
        <v>0.91243883614999033</v>
      </c>
      <c r="Q967" s="6">
        <f>Q$4/AD967/24</f>
        <v>0.46363083738016803</v>
      </c>
      <c r="R967" s="6">
        <f>R$4/AE967/24</f>
        <v>0.40455995140980566</v>
      </c>
      <c r="S967" s="6">
        <f>S$4/AF967/24</f>
        <v>0.57666701630382444</v>
      </c>
      <c r="T967" s="6">
        <f>T$4/AG967/24</f>
        <v>0.35708996009582977</v>
      </c>
      <c r="U967" s="6">
        <f t="shared" si="56"/>
        <v>0.53336956680667058</v>
      </c>
      <c r="W967" s="14">
        <v>140</v>
      </c>
      <c r="X967" s="5">
        <f t="shared" si="58"/>
        <v>8.8980204331801396</v>
      </c>
      <c r="Y967" s="5">
        <f t="shared" si="58"/>
        <v>8.3069349801493324</v>
      </c>
      <c r="Z967" s="5">
        <f t="shared" si="58"/>
        <v>8.0196069598668256</v>
      </c>
      <c r="AA967" s="5">
        <f t="shared" si="60"/>
        <v>6.2599795452062548</v>
      </c>
      <c r="AB967" s="5">
        <f t="shared" si="60"/>
        <v>6.1881008656683969</v>
      </c>
      <c r="AC967" s="5">
        <f>AC$3*$W967+AC$4</f>
        <v>5.2514935542254735</v>
      </c>
      <c r="AD967" s="5">
        <f>AD$3*$W967+AD$4</f>
        <v>5.9314432481225463</v>
      </c>
      <c r="AE967" s="5">
        <f>AE$3*$W967+AE$4</f>
        <v>7.6214497322054999</v>
      </c>
      <c r="AF967" s="5">
        <f>AF$3*$W967+AF$4</f>
        <v>7.2254291451817743</v>
      </c>
      <c r="AG967" s="5">
        <f>AG$3*$W967+AG$4</f>
        <v>8.1678764249880924</v>
      </c>
      <c r="AH967" s="5">
        <f>AH$3*$W967+AH$4</f>
        <v>5.8589769542151489</v>
      </c>
      <c r="AI967" s="32">
        <f>50/(B967*24)</f>
        <v>9.3348934464751778</v>
      </c>
      <c r="AJ967" s="5">
        <f>C967/6</f>
        <v>9.0761666666666674</v>
      </c>
      <c r="AK967" s="5">
        <f>100/(D967*24)</f>
        <v>7.7091802029146699</v>
      </c>
      <c r="AL967" s="5">
        <f>E967/12</f>
        <v>7.8803333333333327</v>
      </c>
      <c r="AM967" s="5">
        <f>160.934/(F967*24)</f>
        <v>6.7289477351916371</v>
      </c>
      <c r="AN967" s="5">
        <f>G967/24</f>
        <v>6.7232916666666673</v>
      </c>
    </row>
    <row r="968" spans="1:40" x14ac:dyDescent="0.2">
      <c r="A968" s="14">
        <v>139</v>
      </c>
      <c r="B968" s="6">
        <v>0.2234658211695946</v>
      </c>
      <c r="C968" s="5">
        <v>54.404000000000003</v>
      </c>
      <c r="D968" s="6">
        <f>100/(A968*$AK$3+$AK$4)/24</f>
        <v>0.54121948630450178</v>
      </c>
      <c r="E968" s="5">
        <v>94.472999999999999</v>
      </c>
      <c r="F968" s="6">
        <v>0.99777777777777776</v>
      </c>
      <c r="G968" s="5">
        <v>161.20500000000001</v>
      </c>
      <c r="H968" s="5">
        <v>269.11599999999999</v>
      </c>
      <c r="I968" s="5">
        <v>572.86099999999999</v>
      </c>
      <c r="K968" s="6">
        <f>K$4/X968/24</f>
        <v>0.2967978699126172</v>
      </c>
      <c r="L968" s="6">
        <f>L$4/Y968/24</f>
        <v>0.30636524231009277</v>
      </c>
      <c r="M968" s="6">
        <f>M$4/Z968/24</f>
        <v>0.27572316428794114</v>
      </c>
      <c r="N968" s="6">
        <f>N$4/AA968/24</f>
        <v>0.43320245678567387</v>
      </c>
      <c r="O968" s="6">
        <f>O$4/AB968/24</f>
        <v>0.37755576966351767</v>
      </c>
      <c r="P968" s="6">
        <f>P$4/AC968/24</f>
        <v>0.91368527488282003</v>
      </c>
      <c r="Q968" s="6">
        <f>Q$4/AD968/24</f>
        <v>0.46426418112941398</v>
      </c>
      <c r="R968" s="6">
        <f>R$4/AE968/24</f>
        <v>0.40511260126775839</v>
      </c>
      <c r="S968" s="6">
        <f>S$4/AF968/24</f>
        <v>0.57745477333102346</v>
      </c>
      <c r="T968" s="6">
        <f>T$4/AG968/24</f>
        <v>0.3575777634857491</v>
      </c>
      <c r="U968" s="6">
        <f t="shared" ref="U968:U1031" si="61">U$4/AH968/24</f>
        <v>0.53409817727417941</v>
      </c>
      <c r="W968" s="14">
        <v>139</v>
      </c>
      <c r="X968" s="5">
        <f t="shared" si="58"/>
        <v>8.8865193027717115</v>
      </c>
      <c r="Y968" s="5">
        <f t="shared" si="58"/>
        <v>8.2961978568511228</v>
      </c>
      <c r="Z968" s="5">
        <f t="shared" si="58"/>
        <v>8.0092412222106351</v>
      </c>
      <c r="AA968" s="5">
        <f t="shared" si="60"/>
        <v>6.2518882127976392</v>
      </c>
      <c r="AB968" s="5">
        <f t="shared" si="60"/>
        <v>6.1801024399993372</v>
      </c>
      <c r="AC968" s="5">
        <f>AC$3*$W968+AC$4</f>
        <v>5.2443295283282279</v>
      </c>
      <c r="AD968" s="5">
        <f>AD$3*$W968+AD$4</f>
        <v>5.9233516428299158</v>
      </c>
      <c r="AE968" s="5">
        <f>AE$3*$W968+AE$4</f>
        <v>7.611052639894087</v>
      </c>
      <c r="AF968" s="5">
        <f>AF$3*$W968+AF$4</f>
        <v>7.215572299509148</v>
      </c>
      <c r="AG968" s="5">
        <f>AG$3*$W968+AG$4</f>
        <v>8.1567339037929507</v>
      </c>
      <c r="AH968" s="5">
        <f>AH$3*$W968+AH$4</f>
        <v>5.850984206590506</v>
      </c>
      <c r="AI968" s="32">
        <f>50/(B968*24)</f>
        <v>9.3228276361432112</v>
      </c>
      <c r="AJ968" s="5">
        <f>C968/6</f>
        <v>9.0673333333333339</v>
      </c>
      <c r="AK968" s="5">
        <f>100/(D968*24)</f>
        <v>7.698663429724351</v>
      </c>
      <c r="AL968" s="5">
        <f>E968/12</f>
        <v>7.8727499999999999</v>
      </c>
      <c r="AM968" s="5">
        <f>160.934/(F968*24)</f>
        <v>6.7205178173719382</v>
      </c>
      <c r="AN968" s="5">
        <f>G968/24</f>
        <v>6.7168750000000008</v>
      </c>
    </row>
    <row r="969" spans="1:40" x14ac:dyDescent="0.2">
      <c r="A969" s="14">
        <v>138</v>
      </c>
      <c r="B969" s="6">
        <v>0.22375541038520905</v>
      </c>
      <c r="C969" s="5">
        <v>54.35</v>
      </c>
      <c r="D969" s="6">
        <f>100/(A969*$AK$3+$AK$4)/24</f>
        <v>0.54195983151875549</v>
      </c>
      <c r="E969" s="5">
        <v>94.381</v>
      </c>
      <c r="F969" s="6">
        <v>0.99903935185185189</v>
      </c>
      <c r="G969" s="5">
        <v>161.05099999999999</v>
      </c>
      <c r="H969" s="5">
        <v>268.86399999999998</v>
      </c>
      <c r="I969" s="5">
        <v>572.35</v>
      </c>
      <c r="K969" s="6">
        <f>K$4/X969/24</f>
        <v>0.29718249008358638</v>
      </c>
      <c r="L969" s="6">
        <f>L$4/Y969/24</f>
        <v>0.30676226083287067</v>
      </c>
      <c r="M969" s="6">
        <f>M$4/Z969/24</f>
        <v>0.2760804737612868</v>
      </c>
      <c r="N969" s="6">
        <f>N$4/AA969/24</f>
        <v>0.4337638435740705</v>
      </c>
      <c r="O969" s="6">
        <f>O$4/AB969/24</f>
        <v>0.3780450439454428</v>
      </c>
      <c r="P969" s="6">
        <f>P$4/AC969/24</f>
        <v>0.91493512367376484</v>
      </c>
      <c r="Q969" s="6">
        <f>Q$4/AD969/24</f>
        <v>0.46489925760641881</v>
      </c>
      <c r="R969" s="6">
        <f>R$4/AE969/24</f>
        <v>0.4056667630878184</v>
      </c>
      <c r="S969" s="6">
        <f>S$4/AF969/24</f>
        <v>0.57824468553614883</v>
      </c>
      <c r="T969" s="6">
        <f>T$4/AG969/24</f>
        <v>0.35806690142815362</v>
      </c>
      <c r="U969" s="6">
        <f t="shared" si="61"/>
        <v>0.53482878110403498</v>
      </c>
      <c r="W969" s="14">
        <v>138</v>
      </c>
      <c r="X969" s="5">
        <f t="shared" si="58"/>
        <v>8.8750181723632817</v>
      </c>
      <c r="Y969" s="5">
        <f t="shared" si="58"/>
        <v>8.2854607335529131</v>
      </c>
      <c r="Z969" s="5">
        <f t="shared" si="58"/>
        <v>7.9988754845544427</v>
      </c>
      <c r="AA969" s="5">
        <f t="shared" si="60"/>
        <v>6.2437968803890227</v>
      </c>
      <c r="AB969" s="5">
        <f t="shared" si="60"/>
        <v>6.1721040143302766</v>
      </c>
      <c r="AC969" s="5">
        <f>AC$3*$W969+AC$4</f>
        <v>5.2371655024309831</v>
      </c>
      <c r="AD969" s="5">
        <f>AD$3*$W969+AD$4</f>
        <v>5.9152600375372835</v>
      </c>
      <c r="AE969" s="5">
        <f>AE$3*$W969+AE$4</f>
        <v>7.600655547582674</v>
      </c>
      <c r="AF969" s="5">
        <f>AF$3*$W969+AF$4</f>
        <v>7.2057154538365209</v>
      </c>
      <c r="AG969" s="5">
        <f>AG$3*$W969+AG$4</f>
        <v>8.1455913825978072</v>
      </c>
      <c r="AH969" s="5">
        <f>AH$3*$W969+AH$4</f>
        <v>5.842991458965864</v>
      </c>
      <c r="AI969" s="32">
        <f>50/(B969*24)</f>
        <v>9.3107618258112446</v>
      </c>
      <c r="AJ969" s="5">
        <f>C969/6</f>
        <v>9.0583333333333336</v>
      </c>
      <c r="AK969" s="5">
        <f>100/(D969*24)</f>
        <v>7.6881466565340313</v>
      </c>
      <c r="AL969" s="5">
        <f>E969/12</f>
        <v>7.8650833333333336</v>
      </c>
      <c r="AM969" s="5">
        <f>160.934/(F969*24)</f>
        <v>6.7120312337083075</v>
      </c>
      <c r="AN969" s="5">
        <f>G969/24</f>
        <v>6.7104583333333325</v>
      </c>
    </row>
    <row r="970" spans="1:40" x14ac:dyDescent="0.2">
      <c r="A970" s="14">
        <v>137</v>
      </c>
      <c r="B970" s="6">
        <v>0.2240457511316927</v>
      </c>
      <c r="C970" s="5">
        <v>54.296999999999997</v>
      </c>
      <c r="D970" s="6">
        <f>100/(A970*$AK$3+$AK$4)/24</f>
        <v>0.54270220497422916</v>
      </c>
      <c r="E970" s="5">
        <v>94.29</v>
      </c>
      <c r="F970" s="6">
        <v>1.0003009259259259</v>
      </c>
      <c r="G970" s="5">
        <v>160.898</v>
      </c>
      <c r="H970" s="5">
        <v>268.61200000000002</v>
      </c>
      <c r="I970" s="5">
        <v>571.83900000000006</v>
      </c>
      <c r="K970" s="6">
        <f>K$4/X970/24</f>
        <v>0.29756810840612974</v>
      </c>
      <c r="L970" s="6">
        <f>L$4/Y970/24</f>
        <v>0.30716030968295166</v>
      </c>
      <c r="M970" s="6">
        <f>M$4/Z970/24</f>
        <v>0.27643871051052754</v>
      </c>
      <c r="N970" s="6">
        <f>N$4/AA970/24</f>
        <v>0.43432668725201373</v>
      </c>
      <c r="O970" s="6">
        <f>O$4/AB970/24</f>
        <v>0.37853558797329273</v>
      </c>
      <c r="P970" s="6">
        <f>P$4/AC970/24</f>
        <v>0.9161883965360591</v>
      </c>
      <c r="Q970" s="6">
        <f>Q$4/AD970/24</f>
        <v>0.46553607393162366</v>
      </c>
      <c r="R970" s="6">
        <f>R$4/AE970/24</f>
        <v>0.40622244308321659</v>
      </c>
      <c r="S970" s="6">
        <f>S$4/AF970/24</f>
        <v>0.57903676177565122</v>
      </c>
      <c r="T970" s="6">
        <f>T$4/AG970/24</f>
        <v>0.35855737940723026</v>
      </c>
      <c r="U970" s="6">
        <f t="shared" si="61"/>
        <v>0.53556138648772622</v>
      </c>
      <c r="W970" s="14">
        <v>137</v>
      </c>
      <c r="X970" s="5">
        <f t="shared" si="58"/>
        <v>8.8635170419548519</v>
      </c>
      <c r="Y970" s="5">
        <f t="shared" si="58"/>
        <v>8.2747236102547035</v>
      </c>
      <c r="Z970" s="5">
        <f t="shared" si="58"/>
        <v>7.9885097468982513</v>
      </c>
      <c r="AA970" s="5">
        <f t="shared" si="60"/>
        <v>6.2357055479804071</v>
      </c>
      <c r="AB970" s="5">
        <f t="shared" si="60"/>
        <v>6.1641055886612168</v>
      </c>
      <c r="AC970" s="5">
        <f>AC$3*$W970+AC$4</f>
        <v>5.2300014765337375</v>
      </c>
      <c r="AD970" s="5">
        <f>AD$3*$W970+AD$4</f>
        <v>5.9071684322446529</v>
      </c>
      <c r="AE970" s="5">
        <f>AE$3*$W970+AE$4</f>
        <v>7.5902584552712611</v>
      </c>
      <c r="AF970" s="5">
        <f>AF$3*$W970+AF$4</f>
        <v>7.1958586081638947</v>
      </c>
      <c r="AG970" s="5">
        <f>AG$3*$W970+AG$4</f>
        <v>8.1344488614026638</v>
      </c>
      <c r="AH970" s="5">
        <f>AH$3*$W970+AH$4</f>
        <v>5.8349987113412212</v>
      </c>
      <c r="AI970" s="32">
        <f>50/(B970*24)</f>
        <v>9.2986960154792797</v>
      </c>
      <c r="AJ970" s="5">
        <f>C970/6</f>
        <v>9.0495000000000001</v>
      </c>
      <c r="AK970" s="5">
        <f>100/(D970*24)</f>
        <v>7.6776298833437124</v>
      </c>
      <c r="AL970" s="5">
        <f>E970/12</f>
        <v>7.8575000000000008</v>
      </c>
      <c r="AM970" s="5">
        <f>160.934/(F970*24)</f>
        <v>6.7035660565107724</v>
      </c>
      <c r="AN970" s="5">
        <f>G970/24</f>
        <v>6.7040833333333332</v>
      </c>
    </row>
    <row r="971" spans="1:40" x14ac:dyDescent="0.2">
      <c r="A971" s="14">
        <v>136</v>
      </c>
      <c r="B971" s="6">
        <v>0.22433684633836296</v>
      </c>
      <c r="C971" s="5">
        <v>54.243000000000002</v>
      </c>
      <c r="D971" s="6">
        <f>100/(A971*$AK$3+$AK$4)/24</f>
        <v>0.54344661501717495</v>
      </c>
      <c r="E971" s="5">
        <v>94.197999999999993</v>
      </c>
      <c r="F971" s="6">
        <v>1.0015509259259259</v>
      </c>
      <c r="G971" s="5">
        <v>160.744</v>
      </c>
      <c r="H971" s="5">
        <v>268.36</v>
      </c>
      <c r="I971" s="5">
        <v>571.32899999999995</v>
      </c>
      <c r="K971" s="6">
        <f>K$4/X971/24</f>
        <v>0.29795472877084289</v>
      </c>
      <c r="L971" s="6">
        <f>L$4/Y971/24</f>
        <v>0.30755939287634598</v>
      </c>
      <c r="M971" s="6">
        <f>M$4/Z971/24</f>
        <v>0.27679787814999962</v>
      </c>
      <c r="N971" s="6">
        <f>N$4/AA971/24</f>
        <v>0.43489099349816845</v>
      </c>
      <c r="O971" s="6">
        <f>O$4/AB971/24</f>
        <v>0.37902740669628371</v>
      </c>
      <c r="P971" s="6">
        <f>P$4/AC971/24</f>
        <v>0.91744510755982256</v>
      </c>
      <c r="Q971" s="6">
        <f>Q$4/AD971/24</f>
        <v>0.46617463726453789</v>
      </c>
      <c r="R971" s="6">
        <f>R$4/AE971/24</f>
        <v>0.40677964750127399</v>
      </c>
      <c r="S971" s="6">
        <f>S$4/AF971/24</f>
        <v>0.57983101095457457</v>
      </c>
      <c r="T971" s="6">
        <f>T$4/AG971/24</f>
        <v>0.35904920293725567</v>
      </c>
      <c r="U971" s="6">
        <f t="shared" si="61"/>
        <v>0.53629600166168589</v>
      </c>
      <c r="W971" s="14">
        <v>136</v>
      </c>
      <c r="X971" s="5">
        <f t="shared" si="58"/>
        <v>8.8520159115464221</v>
      </c>
      <c r="Y971" s="5">
        <f t="shared" si="58"/>
        <v>8.2639864869564938</v>
      </c>
      <c r="Z971" s="5">
        <f t="shared" si="58"/>
        <v>7.9781440092420599</v>
      </c>
      <c r="AA971" s="5">
        <f t="shared" si="60"/>
        <v>6.2276142155717906</v>
      </c>
      <c r="AB971" s="5">
        <f t="shared" si="60"/>
        <v>6.1561071629921571</v>
      </c>
      <c r="AC971" s="5">
        <f>AC$3*$W971+AC$4</f>
        <v>5.2228374506364927</v>
      </c>
      <c r="AD971" s="5">
        <f>AD$3*$W971+AD$4</f>
        <v>5.8990768269520215</v>
      </c>
      <c r="AE971" s="5">
        <f>AE$3*$W971+AE$4</f>
        <v>7.5798613629598481</v>
      </c>
      <c r="AF971" s="5">
        <f>AF$3*$W971+AF$4</f>
        <v>7.1860017624912684</v>
      </c>
      <c r="AG971" s="5">
        <f>AG$3*$W971+AG$4</f>
        <v>8.1233063402075221</v>
      </c>
      <c r="AH971" s="5">
        <f>AH$3*$W971+AH$4</f>
        <v>5.8270059637165792</v>
      </c>
      <c r="AI971" s="32">
        <f>50/(B971*24)</f>
        <v>9.2866302051473149</v>
      </c>
      <c r="AJ971" s="5">
        <f>C971/6</f>
        <v>9.0404999999999998</v>
      </c>
      <c r="AK971" s="5">
        <f>100/(D971*24)</f>
        <v>7.6671131101533936</v>
      </c>
      <c r="AL971" s="5">
        <f>E971/12</f>
        <v>7.8498333333333328</v>
      </c>
      <c r="AM971" s="5">
        <f>160.934/(F971*24)</f>
        <v>6.695199574733631</v>
      </c>
      <c r="AN971" s="5">
        <f>G971/24</f>
        <v>6.6976666666666667</v>
      </c>
    </row>
    <row r="972" spans="1:40" x14ac:dyDescent="0.2">
      <c r="A972" s="14">
        <v>135</v>
      </c>
      <c r="B972" s="6">
        <v>0.22462869894978085</v>
      </c>
      <c r="C972" s="5">
        <v>54.19</v>
      </c>
      <c r="D972" s="6">
        <f>100/(A972*$AK$3+$AK$4)/24</f>
        <v>0.5441930700397013</v>
      </c>
      <c r="E972" s="5">
        <v>94.106999999999999</v>
      </c>
      <c r="F972" s="6">
        <v>1.0028240740740741</v>
      </c>
      <c r="G972" s="5">
        <v>160.59100000000001</v>
      </c>
      <c r="H972" s="5">
        <v>268.10899999999998</v>
      </c>
      <c r="I972" s="5">
        <v>570.81799999999998</v>
      </c>
      <c r="K972" s="6">
        <f>K$4/X972/24</f>
        <v>0.29834235508856743</v>
      </c>
      <c r="L972" s="6">
        <f>L$4/Y972/24</f>
        <v>0.30795951444996245</v>
      </c>
      <c r="M972" s="6">
        <f>M$4/Z972/24</f>
        <v>0.27715798031284794</v>
      </c>
      <c r="N972" s="6">
        <f>N$4/AA972/24</f>
        <v>0.43545676802075012</v>
      </c>
      <c r="O972" s="6">
        <f>O$4/AB972/24</f>
        <v>0.37952050508938667</v>
      </c>
      <c r="P972" s="6">
        <f>P$4/AC972/24</f>
        <v>0.91870527091259013</v>
      </c>
      <c r="Q972" s="6">
        <f>Q$4/AD972/24</f>
        <v>0.46681495480400675</v>
      </c>
      <c r="R972" s="6">
        <f>R$4/AE972/24</f>
        <v>0.40733838262363586</v>
      </c>
      <c r="S972" s="6">
        <f>S$4/AF972/24</f>
        <v>0.58062744202688854</v>
      </c>
      <c r="T972" s="6">
        <f>T$4/AG972/24</f>
        <v>0.35954237756280399</v>
      </c>
      <c r="U972" s="6">
        <f t="shared" si="61"/>
        <v>0.53703263490759989</v>
      </c>
      <c r="W972" s="14">
        <v>135</v>
      </c>
      <c r="X972" s="5">
        <f t="shared" si="58"/>
        <v>8.8405147811379923</v>
      </c>
      <c r="Y972" s="5">
        <f t="shared" si="58"/>
        <v>8.2532493636582842</v>
      </c>
      <c r="Z972" s="5">
        <f t="shared" si="58"/>
        <v>7.9677782715858676</v>
      </c>
      <c r="AA972" s="5">
        <f t="shared" si="60"/>
        <v>6.219522883163175</v>
      </c>
      <c r="AB972" s="5">
        <f t="shared" si="60"/>
        <v>6.1481087373230974</v>
      </c>
      <c r="AC972" s="5">
        <f>AC$3*$W972+AC$4</f>
        <v>5.2156734247392471</v>
      </c>
      <c r="AD972" s="5">
        <f>AD$3*$W972+AD$4</f>
        <v>5.8909852216593901</v>
      </c>
      <c r="AE972" s="5">
        <f>AE$3*$W972+AE$4</f>
        <v>7.5694642706484352</v>
      </c>
      <c r="AF972" s="5">
        <f>AF$3*$W972+AF$4</f>
        <v>7.1761449168186422</v>
      </c>
      <c r="AG972" s="5">
        <f>AG$3*$W972+AG$4</f>
        <v>8.1121638190123786</v>
      </c>
      <c r="AH972" s="5">
        <f>AH$3*$W972+AH$4</f>
        <v>5.8190132160919372</v>
      </c>
      <c r="AI972" s="32">
        <f>50/(B972*24)</f>
        <v>9.2745643948153482</v>
      </c>
      <c r="AJ972" s="5">
        <f>C972/6</f>
        <v>9.0316666666666663</v>
      </c>
      <c r="AK972" s="5">
        <f>100/(D972*24)</f>
        <v>7.6565963369630738</v>
      </c>
      <c r="AL972" s="5">
        <f>E972/12</f>
        <v>7.8422499999999999</v>
      </c>
      <c r="AM972" s="5">
        <f>160.934/(F972*24)</f>
        <v>6.6866995983564932</v>
      </c>
      <c r="AN972" s="5">
        <f>G972/24</f>
        <v>6.6912916666666673</v>
      </c>
    </row>
    <row r="973" spans="1:40" x14ac:dyDescent="0.2">
      <c r="A973" s="14">
        <v>134</v>
      </c>
      <c r="B973" s="6">
        <v>0.22492131192585024</v>
      </c>
      <c r="C973" s="5">
        <v>54.136000000000003</v>
      </c>
      <c r="D973" s="6">
        <f>100/(A973*$AK$3+$AK$4)/24</f>
        <v>0.54494157848008773</v>
      </c>
      <c r="E973" s="5">
        <v>94.015000000000001</v>
      </c>
      <c r="F973" s="6">
        <v>1.0040856481481482</v>
      </c>
      <c r="G973" s="5">
        <v>160.43700000000001</v>
      </c>
      <c r="H973" s="5">
        <v>267.85700000000003</v>
      </c>
      <c r="I973" s="5">
        <v>570.30799999999999</v>
      </c>
      <c r="K973" s="6">
        <f>K$4/X973/24</f>
        <v>0.29873099129052277</v>
      </c>
      <c r="L973" s="6">
        <f>L$4/Y973/24</f>
        <v>0.30836067846174459</v>
      </c>
      <c r="M973" s="6">
        <f>M$4/Z973/24</f>
        <v>0.27751902065114792</v>
      </c>
      <c r="N973" s="6">
        <f>N$4/AA973/24</f>
        <v>0.43602401655771733</v>
      </c>
      <c r="O973" s="6">
        <f>O$4/AB973/24</f>
        <v>0.38001488815349549</v>
      </c>
      <c r="P973" s="6">
        <f>P$4/AC973/24</f>
        <v>0.91996890083984262</v>
      </c>
      <c r="Q973" s="6">
        <f>Q$4/AD973/24</f>
        <v>0.4674570337884818</v>
      </c>
      <c r="R973" s="6">
        <f>R$4/AE973/24</f>
        <v>0.40789865476650777</v>
      </c>
      <c r="S973" s="6">
        <f>S$4/AF973/24</f>
        <v>0.58142606399582586</v>
      </c>
      <c r="T973" s="6">
        <f>T$4/AG973/24</f>
        <v>0.36003690885895362</v>
      </c>
      <c r="U973" s="6">
        <f t="shared" si="61"/>
        <v>0.53777129455271822</v>
      </c>
      <c r="W973" s="14">
        <v>134</v>
      </c>
      <c r="X973" s="5">
        <f t="shared" si="58"/>
        <v>8.8290136507295625</v>
      </c>
      <c r="Y973" s="5">
        <f t="shared" si="58"/>
        <v>8.2425122403600746</v>
      </c>
      <c r="Z973" s="5">
        <f t="shared" si="58"/>
        <v>7.9574125339296762</v>
      </c>
      <c r="AA973" s="5">
        <f t="shared" si="60"/>
        <v>6.2114315507545586</v>
      </c>
      <c r="AB973" s="5">
        <f t="shared" si="60"/>
        <v>6.1401103116540376</v>
      </c>
      <c r="AC973" s="5">
        <f>AC$3*$W973+AC$4</f>
        <v>5.2085093988420024</v>
      </c>
      <c r="AD973" s="5">
        <f>AD$3*$W973+AD$4</f>
        <v>5.8828936163667587</v>
      </c>
      <c r="AE973" s="5">
        <f>AE$3*$W973+AE$4</f>
        <v>7.5590671783370222</v>
      </c>
      <c r="AF973" s="5">
        <f>AF$3*$W973+AF$4</f>
        <v>7.166288071146016</v>
      </c>
      <c r="AG973" s="5">
        <f>AG$3*$W973+AG$4</f>
        <v>8.1010212978172369</v>
      </c>
      <c r="AH973" s="5">
        <f>AH$3*$W973+AH$4</f>
        <v>5.8110204684672944</v>
      </c>
      <c r="AI973" s="32">
        <f>50/(B973*24)</f>
        <v>9.2624985844833816</v>
      </c>
      <c r="AJ973" s="5">
        <f>C973/6</f>
        <v>9.0226666666666677</v>
      </c>
      <c r="AK973" s="5">
        <f>100/(D973*24)</f>
        <v>7.6460795637727568</v>
      </c>
      <c r="AL973" s="5">
        <f>E973/12</f>
        <v>7.8345833333333337</v>
      </c>
      <c r="AM973" s="5">
        <f>160.934/(F973*24)</f>
        <v>6.6782981568360755</v>
      </c>
      <c r="AN973" s="5">
        <f>G973/24</f>
        <v>6.6848750000000008</v>
      </c>
    </row>
    <row r="974" spans="1:40" x14ac:dyDescent="0.2">
      <c r="A974" s="14">
        <v>133</v>
      </c>
      <c r="B974" s="6">
        <v>0.22521468824191809</v>
      </c>
      <c r="C974" s="5">
        <v>54.082999999999998</v>
      </c>
      <c r="D974" s="6">
        <f>100/(A974*$AK$3+$AK$4)/24</f>
        <v>0.54569214882310402</v>
      </c>
      <c r="E974" s="5">
        <v>93.923000000000002</v>
      </c>
      <c r="F974" s="6">
        <v>1.0053587962962964</v>
      </c>
      <c r="G974" s="5">
        <v>160.28299999999999</v>
      </c>
      <c r="H974" s="5">
        <v>267.60500000000002</v>
      </c>
      <c r="I974" s="5">
        <v>569.79700000000003</v>
      </c>
      <c r="K974" s="6">
        <f>K$4/X974/24</f>
        <v>0.29912064132843919</v>
      </c>
      <c r="L974" s="6">
        <f>L$4/Y974/24</f>
        <v>0.30876288899080778</v>
      </c>
      <c r="M974" s="6">
        <f>M$4/Z974/24</f>
        <v>0.27788100283602973</v>
      </c>
      <c r="N974" s="6">
        <f>N$4/AA974/24</f>
        <v>0.43659274487696603</v>
      </c>
      <c r="O974" s="6">
        <f>O$4/AB974/24</f>
        <v>0.38051056091559543</v>
      </c>
      <c r="P974" s="6">
        <f>P$4/AC974/24</f>
        <v>0.92123601166554536</v>
      </c>
      <c r="Q974" s="6">
        <f>Q$4/AD974/24</f>
        <v>0.46810088149629409</v>
      </c>
      <c r="R974" s="6">
        <f>R$4/AE974/24</f>
        <v>0.40846047028089355</v>
      </c>
      <c r="S974" s="6">
        <f>S$4/AF974/24</f>
        <v>0.58222688591422134</v>
      </c>
      <c r="T974" s="6">
        <f>T$4/AG974/24</f>
        <v>0.3605328024314986</v>
      </c>
      <c r="U974" s="6">
        <f t="shared" si="61"/>
        <v>0.53851198897016839</v>
      </c>
      <c r="W974" s="14">
        <v>133</v>
      </c>
      <c r="X974" s="5">
        <f t="shared" si="58"/>
        <v>8.8175125203211344</v>
      </c>
      <c r="Y974" s="5">
        <f t="shared" si="58"/>
        <v>8.2317751170618667</v>
      </c>
      <c r="Z974" s="5">
        <f t="shared" si="58"/>
        <v>7.9470467962734848</v>
      </c>
      <c r="AA974" s="5">
        <f t="shared" si="60"/>
        <v>6.203340218345943</v>
      </c>
      <c r="AB974" s="5">
        <f t="shared" si="60"/>
        <v>6.132111885984977</v>
      </c>
      <c r="AC974" s="5">
        <f>AC$3*$W974+AC$4</f>
        <v>5.2013453729447567</v>
      </c>
      <c r="AD974" s="5">
        <f>AD$3*$W974+AD$4</f>
        <v>5.8748020110741273</v>
      </c>
      <c r="AE974" s="5">
        <f>AE$3*$W974+AE$4</f>
        <v>7.5486700860256093</v>
      </c>
      <c r="AF974" s="5">
        <f>AF$3*$W974+AF$4</f>
        <v>7.1564312254733897</v>
      </c>
      <c r="AG974" s="5">
        <f>AG$3*$W974+AG$4</f>
        <v>8.0898787766220934</v>
      </c>
      <c r="AH974" s="5">
        <f>AH$3*$W974+AH$4</f>
        <v>5.8030277208426524</v>
      </c>
      <c r="AI974" s="32">
        <f>50/(B974*24)</f>
        <v>9.2504327741514203</v>
      </c>
      <c r="AJ974" s="5">
        <f>C974/6</f>
        <v>9.0138333333333325</v>
      </c>
      <c r="AK974" s="5">
        <f>100/(D974*24)</f>
        <v>7.6355627905824361</v>
      </c>
      <c r="AL974" s="5">
        <f>E974/12</f>
        <v>7.8269166666666665</v>
      </c>
      <c r="AM974" s="5">
        <f>160.934/(F974*24)</f>
        <v>6.6698410140105677</v>
      </c>
      <c r="AN974" s="5">
        <f>G974/24</f>
        <v>6.6784583333333325</v>
      </c>
    </row>
    <row r="975" spans="1:40" x14ac:dyDescent="0.2">
      <c r="A975" s="14">
        <v>132</v>
      </c>
      <c r="B975" s="6">
        <v>0.2255088308888753</v>
      </c>
      <c r="C975" s="5">
        <v>54.029000000000003</v>
      </c>
      <c r="D975" s="6">
        <f>100/(A975*$AK$3+$AK$4)/24</f>
        <v>0.54644478960032949</v>
      </c>
      <c r="E975" s="5">
        <v>93.831999999999994</v>
      </c>
      <c r="F975" s="6">
        <v>1.0066319444444445</v>
      </c>
      <c r="G975" s="5">
        <v>160.13</v>
      </c>
      <c r="H975" s="5">
        <v>267.35300000000001</v>
      </c>
      <c r="I975" s="5">
        <v>569.28599999999994</v>
      </c>
      <c r="K975" s="6">
        <f>K$4/X975/24</f>
        <v>0.2995113091746916</v>
      </c>
      <c r="L975" s="6">
        <f>L$4/Y975/24</f>
        <v>0.30916615013757787</v>
      </c>
      <c r="M975" s="6">
        <f>M$4/Z975/24</f>
        <v>0.27824393055780211</v>
      </c>
      <c r="N975" s="6">
        <f>N$4/AA975/24</f>
        <v>0.43716295877652528</v>
      </c>
      <c r="O975" s="6">
        <f>O$4/AB975/24</f>
        <v>0.38100752842893382</v>
      </c>
      <c r="P975" s="6">
        <f>P$4/AC975/24</f>
        <v>0.92250661779268761</v>
      </c>
      <c r="Q975" s="6">
        <f>Q$4/AD975/24</f>
        <v>0.46874650524592854</v>
      </c>
      <c r="R975" s="6">
        <f>R$4/AE975/24</f>
        <v>0.40902383555283506</v>
      </c>
      <c r="S975" s="6">
        <f>S$4/AF975/24</f>
        <v>0.58302991688485406</v>
      </c>
      <c r="T975" s="6">
        <f>T$4/AG975/24</f>
        <v>0.36103006391715969</v>
      </c>
      <c r="U975" s="6">
        <f t="shared" si="61"/>
        <v>0.53925472657927254</v>
      </c>
      <c r="W975" s="14">
        <v>132</v>
      </c>
      <c r="X975" s="5">
        <f t="shared" si="58"/>
        <v>8.8060113899127046</v>
      </c>
      <c r="Y975" s="5">
        <f t="shared" si="58"/>
        <v>8.2210379937636571</v>
      </c>
      <c r="Z975" s="5">
        <f t="shared" si="58"/>
        <v>7.9366810586172933</v>
      </c>
      <c r="AA975" s="5">
        <f t="shared" si="60"/>
        <v>6.1952488859373265</v>
      </c>
      <c r="AB975" s="5">
        <f t="shared" si="60"/>
        <v>6.1241134603159173</v>
      </c>
      <c r="AC975" s="5">
        <f>AC$3*$W975+AC$4</f>
        <v>5.194181347047512</v>
      </c>
      <c r="AD975" s="5">
        <f>AD$3*$W975+AD$4</f>
        <v>5.8667104057814967</v>
      </c>
      <c r="AE975" s="5">
        <f>AE$3*$W975+AE$4</f>
        <v>7.5382729937141963</v>
      </c>
      <c r="AF975" s="5">
        <f>AF$3*$W975+AF$4</f>
        <v>7.1465743798007635</v>
      </c>
      <c r="AG975" s="5">
        <f>AG$3*$W975+AG$4</f>
        <v>8.07873625542695</v>
      </c>
      <c r="AH975" s="5">
        <f>AH$3*$W975+AH$4</f>
        <v>5.7950349732180104</v>
      </c>
      <c r="AI975" s="32">
        <f>50/(B975*24)</f>
        <v>9.2383669638194519</v>
      </c>
      <c r="AJ975" s="5">
        <f>C975/6</f>
        <v>9.0048333333333339</v>
      </c>
      <c r="AK975" s="5">
        <f>100/(D975*24)</f>
        <v>7.6250460173921191</v>
      </c>
      <c r="AL975" s="5">
        <f>E975/12</f>
        <v>7.8193333333333328</v>
      </c>
      <c r="AM975" s="5">
        <f>160.934/(F975*24)</f>
        <v>6.6614052637025276</v>
      </c>
      <c r="AN975" s="5">
        <f>G975/24</f>
        <v>6.6720833333333331</v>
      </c>
    </row>
    <row r="976" spans="1:40" x14ac:dyDescent="0.2">
      <c r="A976" s="14">
        <v>131</v>
      </c>
      <c r="B976" s="6">
        <v>0.22580374287325813</v>
      </c>
      <c r="C976" s="5">
        <v>53.975999999999999</v>
      </c>
      <c r="D976" s="6">
        <f>100/(A976*$AK$3+$AK$4)/24</f>
        <v>0.54719950939047723</v>
      </c>
      <c r="E976" s="5">
        <v>93.74</v>
      </c>
      <c r="F976" s="6">
        <v>1.0079050925925925</v>
      </c>
      <c r="G976" s="5">
        <v>159.976</v>
      </c>
      <c r="H976" s="5">
        <v>267.101</v>
      </c>
      <c r="I976" s="5">
        <v>568.77599999999995</v>
      </c>
      <c r="K976" s="6">
        <f>K$4/X976/24</f>
        <v>0.29990299882243465</v>
      </c>
      <c r="L976" s="6">
        <f>L$4/Y976/24</f>
        <v>0.30957046602393001</v>
      </c>
      <c r="M976" s="6">
        <f>M$4/Z976/24</f>
        <v>0.27860780752607794</v>
      </c>
      <c r="N976" s="6">
        <f>N$4/AA976/24</f>
        <v>0.4377346640847532</v>
      </c>
      <c r="O976" s="6">
        <f>O$4/AB976/24</f>
        <v>0.38150579577319205</v>
      </c>
      <c r="P976" s="6">
        <f>P$4/AC976/24</f>
        <v>0.92378073370382985</v>
      </c>
      <c r="Q976" s="6">
        <f>Q$4/AD976/24</f>
        <v>0.4693939123963024</v>
      </c>
      <c r="R976" s="6">
        <f>R$4/AE976/24</f>
        <v>0.40958875700365477</v>
      </c>
      <c r="S976" s="6">
        <f>S$4/AF976/24</f>
        <v>0.583835166060792</v>
      </c>
      <c r="T976" s="6">
        <f>T$4/AG976/24</f>
        <v>0.36152869898379802</v>
      </c>
      <c r="U976" s="6">
        <f t="shared" si="61"/>
        <v>0.53999951584586581</v>
      </c>
      <c r="W976" s="14">
        <v>131</v>
      </c>
      <c r="X976" s="5">
        <f t="shared" si="58"/>
        <v>8.7945102595042748</v>
      </c>
      <c r="Y976" s="5">
        <f t="shared" si="58"/>
        <v>8.2103008704654474</v>
      </c>
      <c r="Z976" s="5">
        <f t="shared" si="58"/>
        <v>7.9263153209611019</v>
      </c>
      <c r="AA976" s="5">
        <f t="shared" si="60"/>
        <v>6.18715755352871</v>
      </c>
      <c r="AB976" s="5">
        <f t="shared" si="60"/>
        <v>6.1161150346468576</v>
      </c>
      <c r="AC976" s="5">
        <f>AC$3*$W976+AC$4</f>
        <v>5.1870173211502664</v>
      </c>
      <c r="AD976" s="5">
        <f>AD$3*$W976+AD$4</f>
        <v>5.8586188004888644</v>
      </c>
      <c r="AE976" s="5">
        <f>AE$3*$W976+AE$4</f>
        <v>7.5278759014027834</v>
      </c>
      <c r="AF976" s="5">
        <f>AF$3*$W976+AF$4</f>
        <v>7.1367175341281373</v>
      </c>
      <c r="AG976" s="5">
        <f>AG$3*$W976+AG$4</f>
        <v>8.0675937342318083</v>
      </c>
      <c r="AH976" s="5">
        <f>AH$3*$W976+AH$4</f>
        <v>5.7870422255933676</v>
      </c>
      <c r="AI976" s="32">
        <f>50/(B976*24)</f>
        <v>9.2263011534874853</v>
      </c>
      <c r="AJ976" s="5">
        <f>C976/6</f>
        <v>8.9960000000000004</v>
      </c>
      <c r="AK976" s="5">
        <f>100/(D976*24)</f>
        <v>7.6145292442018011</v>
      </c>
      <c r="AL976" s="5">
        <f>E976/12</f>
        <v>7.8116666666666665</v>
      </c>
      <c r="AM976" s="5">
        <f>160.934/(F976*24)</f>
        <v>6.6529908248452623</v>
      </c>
      <c r="AN976" s="5">
        <f>G976/24</f>
        <v>6.6656666666666666</v>
      </c>
    </row>
    <row r="977" spans="1:40" x14ac:dyDescent="0.2">
      <c r="A977" s="14">
        <v>130</v>
      </c>
      <c r="B977" s="6">
        <v>0.2260994272173508</v>
      </c>
      <c r="C977" s="5">
        <v>53.921999999999997</v>
      </c>
      <c r="D977" s="6">
        <f>100/(A977*$AK$3+$AK$4)/24</f>
        <v>0.54795631681971968</v>
      </c>
      <c r="E977" s="5">
        <v>93.649000000000001</v>
      </c>
      <c r="F977" s="6">
        <v>1.0091782407407408</v>
      </c>
      <c r="G977" s="5">
        <v>159.822</v>
      </c>
      <c r="H977" s="5">
        <v>266.85000000000002</v>
      </c>
      <c r="I977" s="5">
        <v>568.26499999999999</v>
      </c>
      <c r="K977" s="6">
        <f>K$4/X977/24</f>
        <v>0.30029571428573859</v>
      </c>
      <c r="L977" s="6">
        <f>L$4/Y977/24</f>
        <v>0.30997584079332935</v>
      </c>
      <c r="M977" s="6">
        <f>M$4/Z977/24</f>
        <v>0.27897263746990086</v>
      </c>
      <c r="N977" s="6">
        <f>N$4/AA977/24</f>
        <v>0.43830786666053684</v>
      </c>
      <c r="O977" s="6">
        <f>O$4/AB977/24</f>
        <v>0.38200536805465807</v>
      </c>
      <c r="P977" s="6">
        <f>P$4/AC977/24</f>
        <v>0.92505837396165225</v>
      </c>
      <c r="Q977" s="6">
        <f>Q$4/AD977/24</f>
        <v>0.4700431103470431</v>
      </c>
      <c r="R977" s="6">
        <f>R$4/AE977/24</f>
        <v>0.41015524109019902</v>
      </c>
      <c r="S977" s="6">
        <f>S$4/AF977/24</f>
        <v>0.58464264264573984</v>
      </c>
      <c r="T977" s="6">
        <f>T$4/AG977/24</f>
        <v>0.36202871333063119</v>
      </c>
      <c r="U977" s="6">
        <f t="shared" si="61"/>
        <v>0.5407463652826181</v>
      </c>
      <c r="W977" s="14">
        <v>130</v>
      </c>
      <c r="X977" s="5">
        <f t="shared" si="58"/>
        <v>8.783009129095845</v>
      </c>
      <c r="Y977" s="5">
        <f t="shared" si="58"/>
        <v>8.1995637471672378</v>
      </c>
      <c r="Z977" s="5">
        <f t="shared" si="58"/>
        <v>7.9159495833049096</v>
      </c>
      <c r="AA977" s="5">
        <f t="shared" si="60"/>
        <v>6.1790662211200944</v>
      </c>
      <c r="AB977" s="5">
        <f t="shared" si="60"/>
        <v>6.108116608977797</v>
      </c>
      <c r="AC977" s="5">
        <f>AC$3*$W977+AC$4</f>
        <v>5.1798532952530216</v>
      </c>
      <c r="AD977" s="5">
        <f>AD$3*$W977+AD$4</f>
        <v>5.8505271951962339</v>
      </c>
      <c r="AE977" s="5">
        <f>AE$3*$W977+AE$4</f>
        <v>7.5174788090913705</v>
      </c>
      <c r="AF977" s="5">
        <f>AF$3*$W977+AF$4</f>
        <v>7.126860688455511</v>
      </c>
      <c r="AG977" s="5">
        <f>AG$3*$W977+AG$4</f>
        <v>8.0564512130366648</v>
      </c>
      <c r="AH977" s="5">
        <f>AH$3*$W977+AH$4</f>
        <v>5.7790494779687256</v>
      </c>
      <c r="AI977" s="32">
        <f>50/(B977*24)</f>
        <v>9.2142353431555222</v>
      </c>
      <c r="AJ977" s="5">
        <f>C977/6</f>
        <v>8.9870000000000001</v>
      </c>
      <c r="AK977" s="5">
        <f>100/(D977*24)</f>
        <v>7.6040124710114814</v>
      </c>
      <c r="AL977" s="5">
        <f>E977/12</f>
        <v>7.8040833333333337</v>
      </c>
      <c r="AM977" s="5">
        <f>160.934/(F977*24)</f>
        <v>6.6445976167811622</v>
      </c>
      <c r="AN977" s="5">
        <f>G977/24</f>
        <v>6.6592500000000001</v>
      </c>
    </row>
    <row r="978" spans="1:40" x14ac:dyDescent="0.2">
      <c r="A978" s="14">
        <v>129</v>
      </c>
      <c r="B978" s="6">
        <v>0.22639588695928881</v>
      </c>
      <c r="C978" s="5">
        <v>53.869</v>
      </c>
      <c r="D978" s="6">
        <f>100/(A978*$AK$3+$AK$4)/24</f>
        <v>0.54871522056201705</v>
      </c>
      <c r="E978" s="5">
        <v>93.557000000000002</v>
      </c>
      <c r="F978" s="6">
        <v>1.0104629629629629</v>
      </c>
      <c r="G978" s="5">
        <v>159.66900000000001</v>
      </c>
      <c r="H978" s="5">
        <v>266.59800000000001</v>
      </c>
      <c r="I978" s="5">
        <v>567.75400000000002</v>
      </c>
      <c r="K978" s="6">
        <f>K$4/X978/24</f>
        <v>0.30068945959972676</v>
      </c>
      <c r="L978" s="6">
        <f>L$4/Y978/24</f>
        <v>0.31038227861097262</v>
      </c>
      <c r="M978" s="6">
        <f>M$4/Z978/24</f>
        <v>0.2793384241378723</v>
      </c>
      <c r="N978" s="6">
        <f>N$4/AA978/24</f>
        <v>0.43888257239349149</v>
      </c>
      <c r="O978" s="6">
        <f>O$4/AB978/24</f>
        <v>0.38250625040640124</v>
      </c>
      <c r="P978" s="6">
        <f>P$4/AC978/24</f>
        <v>0.926339553209512</v>
      </c>
      <c r="Q978" s="6">
        <f>Q$4/AD978/24</f>
        <v>0.47069410653877214</v>
      </c>
      <c r="R978" s="6">
        <f>R$4/AE978/24</f>
        <v>0.41072329430508447</v>
      </c>
      <c r="S978" s="6">
        <f>S$4/AF978/24</f>
        <v>0.58545235589439004</v>
      </c>
      <c r="T978" s="6">
        <f>T$4/AG978/24</f>
        <v>0.36253011268844909</v>
      </c>
      <c r="U978" s="6">
        <f t="shared" si="61"/>
        <v>0.54149528344935893</v>
      </c>
      <c r="W978" s="14">
        <v>129</v>
      </c>
      <c r="X978" s="5">
        <f t="shared" si="58"/>
        <v>8.7715079986874152</v>
      </c>
      <c r="Y978" s="5">
        <f t="shared" si="58"/>
        <v>8.1888266238690282</v>
      </c>
      <c r="Z978" s="5">
        <f t="shared" si="58"/>
        <v>7.9055838456487182</v>
      </c>
      <c r="AA978" s="5">
        <f t="shared" si="60"/>
        <v>6.1709748887114779</v>
      </c>
      <c r="AB978" s="5">
        <f t="shared" si="60"/>
        <v>6.1001181833087372</v>
      </c>
      <c r="AC978" s="5">
        <f>AC$3*$W978+AC$4</f>
        <v>5.172689269355776</v>
      </c>
      <c r="AD978" s="5">
        <f>AD$3*$W978+AD$4</f>
        <v>5.8424355899036025</v>
      </c>
      <c r="AE978" s="5">
        <f>AE$3*$W978+AE$4</f>
        <v>7.5070817167799575</v>
      </c>
      <c r="AF978" s="5">
        <f>AF$3*$W978+AF$4</f>
        <v>7.1170038427828839</v>
      </c>
      <c r="AG978" s="5">
        <f>AG$3*$W978+AG$4</f>
        <v>8.0453086918415231</v>
      </c>
      <c r="AH978" s="5">
        <f>AH$3*$W978+AH$4</f>
        <v>5.7710567303440836</v>
      </c>
      <c r="AI978" s="32">
        <f>50/(B978*24)</f>
        <v>9.2021695328235555</v>
      </c>
      <c r="AJ978" s="5">
        <f>C978/6</f>
        <v>8.9781666666666666</v>
      </c>
      <c r="AK978" s="5">
        <f>100/(D978*24)</f>
        <v>7.5934956978211625</v>
      </c>
      <c r="AL978" s="5">
        <f>E978/12</f>
        <v>7.7964166666666666</v>
      </c>
      <c r="AM978" s="5">
        <f>160.934/(F978*24)</f>
        <v>6.6361495464125362</v>
      </c>
      <c r="AN978" s="5">
        <f>G978/24</f>
        <v>6.6528750000000008</v>
      </c>
    </row>
    <row r="979" spans="1:40" x14ac:dyDescent="0.2">
      <c r="A979" s="14">
        <v>128</v>
      </c>
      <c r="B979" s="6">
        <v>0.22669312515316278</v>
      </c>
      <c r="C979" s="5">
        <v>53.814999999999998</v>
      </c>
      <c r="D979" s="6">
        <f>100/(A979*$AK$3+$AK$4)/24</f>
        <v>0.54947622933944917</v>
      </c>
      <c r="E979" s="5">
        <v>93.465999999999994</v>
      </c>
      <c r="F979" s="6">
        <v>1.0117476851851852</v>
      </c>
      <c r="G979" s="5">
        <v>159.51499999999999</v>
      </c>
      <c r="H979" s="5">
        <v>266.346</v>
      </c>
      <c r="I979" s="5">
        <v>567.24400000000003</v>
      </c>
      <c r="K979" s="6">
        <f>K$4/X979/24</f>
        <v>0.30108423882071339</v>
      </c>
      <c r="L979" s="6">
        <f>L$4/Y979/24</f>
        <v>0.31078978366393056</v>
      </c>
      <c r="M979" s="6">
        <f>M$4/Z979/24</f>
        <v>0.27970517129828021</v>
      </c>
      <c r="N979" s="6">
        <f>N$4/AA979/24</f>
        <v>0.4394587872041627</v>
      </c>
      <c r="O979" s="6">
        <f>O$4/AB979/24</f>
        <v>0.38300844798844808</v>
      </c>
      <c r="P979" s="6">
        <f>P$4/AC979/24</f>
        <v>0.92762428617199999</v>
      </c>
      <c r="Q979" s="6">
        <f>Q$4/AD979/24</f>
        <v>0.47134690845338761</v>
      </c>
      <c r="R979" s="6">
        <f>R$4/AE979/24</f>
        <v>0.41129292317694599</v>
      </c>
      <c r="S979" s="6">
        <f>S$4/AF979/24</f>
        <v>0.58626431511277588</v>
      </c>
      <c r="T979" s="6">
        <f>T$4/AG979/24</f>
        <v>0.36303290281983419</v>
      </c>
      <c r="U979" s="6">
        <f t="shared" si="61"/>
        <v>0.54224627895340383</v>
      </c>
      <c r="W979" s="14">
        <v>128</v>
      </c>
      <c r="X979" s="5">
        <f t="shared" si="58"/>
        <v>8.7600068682789853</v>
      </c>
      <c r="Y979" s="5">
        <f t="shared" si="58"/>
        <v>8.1780895005708185</v>
      </c>
      <c r="Z979" s="5">
        <f t="shared" si="58"/>
        <v>7.8952181079925268</v>
      </c>
      <c r="AA979" s="5">
        <f t="shared" si="60"/>
        <v>6.1628835563028623</v>
      </c>
      <c r="AB979" s="5">
        <f t="shared" si="60"/>
        <v>6.0921197576396775</v>
      </c>
      <c r="AC979" s="5">
        <f>AC$3*$W979+AC$4</f>
        <v>5.1655252434585313</v>
      </c>
      <c r="AD979" s="5">
        <f>AD$3*$W979+AD$4</f>
        <v>5.834343984610971</v>
      </c>
      <c r="AE979" s="5">
        <f>AE$3*$W979+AE$4</f>
        <v>7.4966846244685446</v>
      </c>
      <c r="AF979" s="5">
        <f>AF$3*$W979+AF$4</f>
        <v>7.1071469971102577</v>
      </c>
      <c r="AG979" s="5">
        <f>AG$3*$W979+AG$4</f>
        <v>8.0341661706463796</v>
      </c>
      <c r="AH979" s="5">
        <f>AH$3*$W979+AH$4</f>
        <v>5.7630639827194408</v>
      </c>
      <c r="AI979" s="32">
        <f>50/(B979*24)</f>
        <v>9.1901037224915907</v>
      </c>
      <c r="AJ979" s="5">
        <f>C979/6</f>
        <v>8.9691666666666663</v>
      </c>
      <c r="AK979" s="5">
        <f>100/(D979*24)</f>
        <v>7.5829789246308419</v>
      </c>
      <c r="AL979" s="5">
        <f>E979/12</f>
        <v>7.7888333333333328</v>
      </c>
      <c r="AM979" s="5">
        <f>160.934/(F979*24)</f>
        <v>6.6277229308471082</v>
      </c>
      <c r="AN979" s="5">
        <f>G979/24</f>
        <v>6.6464583333333325</v>
      </c>
    </row>
    <row r="980" spans="1:40" x14ac:dyDescent="0.2">
      <c r="A980" s="14">
        <v>127</v>
      </c>
      <c r="B980" s="6">
        <v>0.2269911448691235</v>
      </c>
      <c r="C980" s="5">
        <v>53.762</v>
      </c>
      <c r="D980" s="6">
        <f>100/(A980*$AK$3+$AK$4)/24</f>
        <v>0.55023935192254914</v>
      </c>
      <c r="E980" s="5">
        <v>93.373999999999995</v>
      </c>
      <c r="F980" s="6">
        <v>1.0130324074074075</v>
      </c>
      <c r="G980" s="5">
        <v>159.36199999999999</v>
      </c>
      <c r="H980" s="5">
        <v>266.09399999999999</v>
      </c>
      <c r="I980" s="5">
        <v>566.73299999999995</v>
      </c>
      <c r="K980" s="6">
        <f>K$4/X980/24</f>
        <v>0.30148005602634315</v>
      </c>
      <c r="L980" s="6">
        <f>L$4/Y980/24</f>
        <v>0.3111983601612921</v>
      </c>
      <c r="M980" s="6">
        <f>M$4/Z980/24</f>
        <v>0.28007288273922809</v>
      </c>
      <c r="N980" s="6">
        <f>N$4/AA980/24</f>
        <v>0.4400365170442298</v>
      </c>
      <c r="O980" s="6">
        <f>O$4/AB980/24</f>
        <v>0.38351196598795934</v>
      </c>
      <c r="P980" s="6">
        <f>P$4/AC980/24</f>
        <v>0.92891258765550722</v>
      </c>
      <c r="Q980" s="6">
        <f>Q$4/AD980/24</f>
        <v>0.47200152361435205</v>
      </c>
      <c r="R980" s="6">
        <f>R$4/AE980/24</f>
        <v>0.4118641342706868</v>
      </c>
      <c r="S980" s="6">
        <f>S$4/AF980/24</f>
        <v>0.58707852965862817</v>
      </c>
      <c r="T980" s="6">
        <f>T$4/AG980/24</f>
        <v>0.36353708951938124</v>
      </c>
      <c r="U980" s="6">
        <f t="shared" si="61"/>
        <v>0.54299936044988406</v>
      </c>
      <c r="W980" s="14">
        <v>127</v>
      </c>
      <c r="X980" s="5">
        <f t="shared" si="58"/>
        <v>8.7485057378705555</v>
      </c>
      <c r="Y980" s="5">
        <f t="shared" si="58"/>
        <v>8.1673523772726089</v>
      </c>
      <c r="Z980" s="5">
        <f t="shared" si="58"/>
        <v>7.8848523703363353</v>
      </c>
      <c r="AA980" s="5">
        <f t="shared" si="60"/>
        <v>6.1547922238942459</v>
      </c>
      <c r="AB980" s="5">
        <f t="shared" si="60"/>
        <v>6.0841213319706178</v>
      </c>
      <c r="AC980" s="5">
        <f>AC$3*$W980+AC$4</f>
        <v>5.1583612175612856</v>
      </c>
      <c r="AD980" s="5">
        <f>AD$3*$W980+AD$4</f>
        <v>5.8262523793183396</v>
      </c>
      <c r="AE980" s="5">
        <f>AE$3*$W980+AE$4</f>
        <v>7.4862875321571316</v>
      </c>
      <c r="AF980" s="5">
        <f>AF$3*$W980+AF$4</f>
        <v>7.0972901514376314</v>
      </c>
      <c r="AG980" s="5">
        <f>AG$3*$W980+AG$4</f>
        <v>8.0230236494512361</v>
      </c>
      <c r="AH980" s="5">
        <f>AH$3*$W980+AH$4</f>
        <v>5.7550712350947988</v>
      </c>
      <c r="AI980" s="32">
        <f>50/(B980*24)</f>
        <v>9.1780379121596258</v>
      </c>
      <c r="AJ980" s="5">
        <f>C980/6</f>
        <v>8.9603333333333328</v>
      </c>
      <c r="AK980" s="5">
        <f>100/(D980*24)</f>
        <v>7.5724621514405257</v>
      </c>
      <c r="AL980" s="5">
        <f>E980/12</f>
        <v>7.7811666666666666</v>
      </c>
      <c r="AM980" s="5">
        <f>160.934/(F980*24)</f>
        <v>6.6193176884582856</v>
      </c>
      <c r="AN980" s="5">
        <f>G980/24</f>
        <v>6.6400833333333331</v>
      </c>
    </row>
    <row r="981" spans="1:40" x14ac:dyDescent="0.2">
      <c r="A981" s="14">
        <v>126</v>
      </c>
      <c r="B981" s="6">
        <v>0.22728994919348755</v>
      </c>
      <c r="C981" s="5">
        <v>53.707999999999998</v>
      </c>
      <c r="D981" s="6">
        <f>100/(A981*$AK$3+$AK$4)/24</f>
        <v>0.55100459713064087</v>
      </c>
      <c r="E981" s="5">
        <v>93.283000000000001</v>
      </c>
      <c r="F981" s="6">
        <v>1.0143287037037036</v>
      </c>
      <c r="G981" s="5">
        <v>159.208</v>
      </c>
      <c r="H981" s="5">
        <v>265.84199999999998</v>
      </c>
      <c r="I981" s="5">
        <v>566.22299999999996</v>
      </c>
      <c r="K981" s="6">
        <f>K$4/X981/24</f>
        <v>0.30187691531573146</v>
      </c>
      <c r="L981" s="6">
        <f>L$4/Y981/24</f>
        <v>0.3116080123343089</v>
      </c>
      <c r="M981" s="6">
        <f>M$4/Z981/24</f>
        <v>0.28044156226876588</v>
      </c>
      <c r="N981" s="6">
        <f>N$4/AA981/24</f>
        <v>0.44061576789671003</v>
      </c>
      <c r="O981" s="6">
        <f>O$4/AB981/24</f>
        <v>0.38401680961940859</v>
      </c>
      <c r="P981" s="6">
        <f>P$4/AC981/24</f>
        <v>0.93020447254879179</v>
      </c>
      <c r="Q981" s="6">
        <f>Q$4/AD981/24</f>
        <v>0.47265795958698081</v>
      </c>
      <c r="R981" s="6">
        <f>R$4/AE981/24</f>
        <v>0.41243693418773059</v>
      </c>
      <c r="S981" s="6">
        <f>S$4/AF981/24</f>
        <v>0.58789500894173485</v>
      </c>
      <c r="T981" s="6">
        <f>T$4/AG981/24</f>
        <v>0.36404267861392031</v>
      </c>
      <c r="U981" s="6">
        <f t="shared" si="61"/>
        <v>0.54375453664207984</v>
      </c>
      <c r="W981" s="14">
        <v>126</v>
      </c>
      <c r="X981" s="5">
        <f t="shared" si="58"/>
        <v>8.7370046074621257</v>
      </c>
      <c r="Y981" s="5">
        <f t="shared" si="58"/>
        <v>8.1566152539743992</v>
      </c>
      <c r="Z981" s="5">
        <f t="shared" si="58"/>
        <v>7.8744866326801439</v>
      </c>
      <c r="AA981" s="5">
        <f t="shared" si="60"/>
        <v>6.1467008914856303</v>
      </c>
      <c r="AB981" s="5">
        <f t="shared" si="60"/>
        <v>6.076122906301558</v>
      </c>
      <c r="AC981" s="5">
        <f>AC$3*$W981+AC$4</f>
        <v>5.1511971916640409</v>
      </c>
      <c r="AD981" s="5">
        <f>AD$3*$W981+AD$4</f>
        <v>5.8181607740257082</v>
      </c>
      <c r="AE981" s="5">
        <f>AE$3*$W981+AE$4</f>
        <v>7.4758904398457187</v>
      </c>
      <c r="AF981" s="5">
        <f>AF$3*$W981+AF$4</f>
        <v>7.0874333057650052</v>
      </c>
      <c r="AG981" s="5">
        <f>AG$3*$W981+AG$4</f>
        <v>8.0118811282560944</v>
      </c>
      <c r="AH981" s="5">
        <f>AH$3*$W981+AH$4</f>
        <v>5.7470784874701568</v>
      </c>
      <c r="AI981" s="32">
        <f>50/(B981*24)</f>
        <v>9.165972101827661</v>
      </c>
      <c r="AJ981" s="5">
        <f>C981/6</f>
        <v>8.9513333333333325</v>
      </c>
      <c r="AK981" s="5">
        <f>100/(D981*24)</f>
        <v>7.561945378250206</v>
      </c>
      <c r="AL981" s="5">
        <f>E981/12</f>
        <v>7.7735833333333337</v>
      </c>
      <c r="AM981" s="5">
        <f>160.934/(F981*24)</f>
        <v>6.6108583034756618</v>
      </c>
      <c r="AN981" s="5">
        <f>G981/24</f>
        <v>6.6336666666666666</v>
      </c>
    </row>
    <row r="982" spans="1:40" x14ac:dyDescent="0.2">
      <c r="A982" s="14">
        <v>125</v>
      </c>
      <c r="B982" s="6">
        <v>0.22758954122884398</v>
      </c>
      <c r="C982" s="5">
        <v>53.655000000000001</v>
      </c>
      <c r="D982" s="6">
        <f>100/(A982*$AK$3+$AK$4)/24</f>
        <v>0.55177197383217835</v>
      </c>
      <c r="E982" s="5">
        <v>93.191000000000003</v>
      </c>
      <c r="F982" s="6">
        <v>1.015613425925926</v>
      </c>
      <c r="G982" s="5">
        <v>159.054</v>
      </c>
      <c r="H982" s="5">
        <v>265.59100000000001</v>
      </c>
      <c r="I982" s="5">
        <v>565.71199999999999</v>
      </c>
      <c r="K982" s="6">
        <f>K$4/X982/24</f>
        <v>0.30227482080960594</v>
      </c>
      <c r="L982" s="6">
        <f>L$4/Y982/24</f>
        <v>0.31201874443654154</v>
      </c>
      <c r="M982" s="6">
        <f>M$4/Z982/24</f>
        <v>0.28081121371502105</v>
      </c>
      <c r="N982" s="6">
        <f>N$4/AA982/24</f>
        <v>0.44119654577616624</v>
      </c>
      <c r="O982" s="6">
        <f>O$4/AB982/24</f>
        <v>0.3845229841247626</v>
      </c>
      <c r="P982" s="6">
        <f>P$4/AC982/24</f>
        <v>0.93149995582355405</v>
      </c>
      <c r="Q982" s="6">
        <f>Q$4/AD982/24</f>
        <v>0.47331622397873363</v>
      </c>
      <c r="R982" s="6">
        <f>R$4/AE982/24</f>
        <v>0.41301132956627623</v>
      </c>
      <c r="S982" s="6">
        <f>S$4/AF982/24</f>
        <v>0.5887137624243034</v>
      </c>
      <c r="T982" s="6">
        <f>T$4/AG982/24</f>
        <v>0.36454967596274163</v>
      </c>
      <c r="U982" s="6">
        <f t="shared" si="61"/>
        <v>0.54451181628175493</v>
      </c>
      <c r="W982" s="14">
        <v>125</v>
      </c>
      <c r="X982" s="5">
        <f t="shared" si="58"/>
        <v>8.7255034770536977</v>
      </c>
      <c r="Y982" s="5">
        <f t="shared" si="58"/>
        <v>8.1458781306761896</v>
      </c>
      <c r="Z982" s="5">
        <f t="shared" si="58"/>
        <v>7.8641208950239516</v>
      </c>
      <c r="AA982" s="5">
        <f t="shared" si="60"/>
        <v>6.1386095590770138</v>
      </c>
      <c r="AB982" s="5">
        <f t="shared" si="60"/>
        <v>6.0681244806324974</v>
      </c>
      <c r="AC982" s="5">
        <f>AC$3*$W982+AC$4</f>
        <v>5.1440331657667953</v>
      </c>
      <c r="AD982" s="5">
        <f>AD$3*$W982+AD$4</f>
        <v>5.8100691687330777</v>
      </c>
      <c r="AE982" s="5">
        <f>AE$3*$W982+AE$4</f>
        <v>7.4654933475343048</v>
      </c>
      <c r="AF982" s="5">
        <f>AF$3*$W982+AF$4</f>
        <v>7.077576460092379</v>
      </c>
      <c r="AG982" s="5">
        <f>AG$3*$W982+AG$4</f>
        <v>8.000738607060951</v>
      </c>
      <c r="AH982" s="5">
        <f>AH$3*$W982+AH$4</f>
        <v>5.739085739845514</v>
      </c>
      <c r="AI982" s="32">
        <f>50/(B982*24)</f>
        <v>9.1539062914956943</v>
      </c>
      <c r="AJ982" s="5">
        <f>C982/6</f>
        <v>8.9425000000000008</v>
      </c>
      <c r="AK982" s="5">
        <f>100/(D982*24)</f>
        <v>7.5514286050598871</v>
      </c>
      <c r="AL982" s="5">
        <f>E982/12</f>
        <v>7.7659166666666666</v>
      </c>
      <c r="AM982" s="5">
        <f>160.934/(F982*24)</f>
        <v>6.6024957549373777</v>
      </c>
      <c r="AN982" s="5">
        <f>G982/24</f>
        <v>6.6272500000000001</v>
      </c>
    </row>
    <row r="983" spans="1:40" x14ac:dyDescent="0.2">
      <c r="A983" s="14">
        <v>124</v>
      </c>
      <c r="B983" s="6">
        <v>0.22788992409416134</v>
      </c>
      <c r="C983" s="5">
        <v>53.601999999999997</v>
      </c>
      <c r="D983" s="6">
        <f>100/(A983*$AK$3+$AK$4)/24</f>
        <v>0.55254149094508809</v>
      </c>
      <c r="E983" s="5">
        <v>93.099000000000004</v>
      </c>
      <c r="F983" s="6">
        <v>1.0169097222222223</v>
      </c>
      <c r="G983" s="5">
        <v>158.90100000000001</v>
      </c>
      <c r="H983" s="5">
        <v>265.339</v>
      </c>
      <c r="I983" s="5">
        <v>565.20100000000002</v>
      </c>
      <c r="K983" s="6">
        <f>K$4/X983/24</f>
        <v>0.3026737766504492</v>
      </c>
      <c r="L983" s="6">
        <f>L$4/Y983/24</f>
        <v>0.31243056074400682</v>
      </c>
      <c r="M983" s="6">
        <f>M$4/Z983/24</f>
        <v>0.28118184092633103</v>
      </c>
      <c r="N983" s="6">
        <f>N$4/AA983/24</f>
        <v>0.44177885672891387</v>
      </c>
      <c r="O983" s="6">
        <f>O$4/AB983/24</f>
        <v>0.38503049477366208</v>
      </c>
      <c r="P983" s="6">
        <f>P$4/AC983/24</f>
        <v>0.9327990525350135</v>
      </c>
      <c r="Q983" s="6">
        <f>Q$4/AD983/24</f>
        <v>0.47397632443950893</v>
      </c>
      <c r="R983" s="6">
        <f>R$4/AE983/24</f>
        <v>0.41358732708155332</v>
      </c>
      <c r="S983" s="6">
        <f>S$4/AF983/24</f>
        <v>0.58953479962132638</v>
      </c>
      <c r="T983" s="6">
        <f>T$4/AG983/24</f>
        <v>0.36505808745782126</v>
      </c>
      <c r="U983" s="6">
        <f t="shared" si="61"/>
        <v>0.54527120816949481</v>
      </c>
      <c r="W983" s="14">
        <v>124</v>
      </c>
      <c r="X983" s="5">
        <f t="shared" ref="X983:Z1046" si="62">X$3*$W983+X$4</f>
        <v>8.7140023466452678</v>
      </c>
      <c r="Y983" s="5">
        <f t="shared" si="62"/>
        <v>8.13514100737798</v>
      </c>
      <c r="Z983" s="5">
        <f t="shared" si="62"/>
        <v>7.8537551573677602</v>
      </c>
      <c r="AA983" s="5">
        <f t="shared" ref="AA983:AB1009" si="63">AA$3*$W983+AA$4</f>
        <v>6.1305182266683982</v>
      </c>
      <c r="AB983" s="5">
        <f t="shared" si="63"/>
        <v>6.0601260549634377</v>
      </c>
      <c r="AC983" s="5">
        <f>AC$3*$W983+AC$4</f>
        <v>5.1368691398695505</v>
      </c>
      <c r="AD983" s="5">
        <f>AD$3*$W983+AD$4</f>
        <v>5.8019775634404454</v>
      </c>
      <c r="AE983" s="5">
        <f>AE$3*$W983+AE$4</f>
        <v>7.4550962552228919</v>
      </c>
      <c r="AF983" s="5">
        <f>AF$3*$W983+AF$4</f>
        <v>7.0677196144197527</v>
      </c>
      <c r="AG983" s="5">
        <f>AG$3*$W983+AG$4</f>
        <v>7.9895960858658084</v>
      </c>
      <c r="AH983" s="5">
        <f>AH$3*$W983+AH$4</f>
        <v>5.731092992220872</v>
      </c>
      <c r="AI983" s="32">
        <f>50/(B983*24)</f>
        <v>9.1418404811637277</v>
      </c>
      <c r="AJ983" s="5">
        <f>C983/6</f>
        <v>8.9336666666666655</v>
      </c>
      <c r="AK983" s="5">
        <f>100/(D983*24)</f>
        <v>7.5409118318695683</v>
      </c>
      <c r="AL983" s="5">
        <f>E983/12</f>
        <v>7.7582500000000003</v>
      </c>
      <c r="AM983" s="5">
        <f>160.934/(F983*24)</f>
        <v>6.5940792843241027</v>
      </c>
      <c r="AN983" s="5">
        <f>G983/24</f>
        <v>6.6208750000000007</v>
      </c>
    </row>
    <row r="984" spans="1:40" x14ac:dyDescent="0.2">
      <c r="A984" s="14">
        <v>123</v>
      </c>
      <c r="B984" s="6">
        <v>0.22819110092489633</v>
      </c>
      <c r="C984" s="5">
        <v>53.548000000000002</v>
      </c>
      <c r="D984" s="6">
        <f>100/(A984*$AK$3+$AK$4)/24</f>
        <v>0.55331315743711529</v>
      </c>
      <c r="E984" s="5">
        <v>93.007999999999996</v>
      </c>
      <c r="F984" s="6">
        <v>1.0182060185185187</v>
      </c>
      <c r="G984" s="5">
        <v>158.74700000000001</v>
      </c>
      <c r="H984" s="5">
        <v>265.08699999999999</v>
      </c>
      <c r="I984" s="5">
        <v>564.69100000000003</v>
      </c>
      <c r="K984" s="6">
        <f>K$4/X984/24</f>
        <v>0.30307378700264237</v>
      </c>
      <c r="L984" s="6">
        <f>L$4/Y984/24</f>
        <v>0.31284346555532605</v>
      </c>
      <c r="M984" s="6">
        <f>M$4/Z984/24</f>
        <v>0.28155344777137714</v>
      </c>
      <c r="N984" s="6">
        <f>N$4/AA984/24</f>
        <v>0.4423627068332317</v>
      </c>
      <c r="O984" s="6">
        <f>O$4/AB984/24</f>
        <v>0.38553934686360508</v>
      </c>
      <c r="P984" s="6">
        <f>P$4/AC984/24</f>
        <v>0.93410177782249348</v>
      </c>
      <c r="Q984" s="6">
        <f>Q$4/AD984/24</f>
        <v>0.47463826866193926</v>
      </c>
      <c r="R984" s="6">
        <f>R$4/AE984/24</f>
        <v>0.41416493344608174</v>
      </c>
      <c r="S984" s="6">
        <f>S$4/AF984/24</f>
        <v>0.59035813010094984</v>
      </c>
      <c r="T984" s="6">
        <f>T$4/AG984/24</f>
        <v>0.36556791902404973</v>
      </c>
      <c r="U984" s="6">
        <f t="shared" si="61"/>
        <v>0.54603272115504808</v>
      </c>
      <c r="W984" s="14">
        <v>123</v>
      </c>
      <c r="X984" s="5">
        <f t="shared" si="62"/>
        <v>8.702501216236838</v>
      </c>
      <c r="Y984" s="5">
        <f t="shared" si="62"/>
        <v>8.1244038840797703</v>
      </c>
      <c r="Z984" s="5">
        <f t="shared" si="62"/>
        <v>7.8433894197115688</v>
      </c>
      <c r="AA984" s="5">
        <f t="shared" si="63"/>
        <v>6.1224268942597817</v>
      </c>
      <c r="AB984" s="5">
        <f t="shared" si="63"/>
        <v>6.052127629294378</v>
      </c>
      <c r="AC984" s="5">
        <f>AC$3*$W984+AC$4</f>
        <v>5.1297051139723049</v>
      </c>
      <c r="AD984" s="5">
        <f>AD$3*$W984+AD$4</f>
        <v>5.7938859581478148</v>
      </c>
      <c r="AE984" s="5">
        <f>AE$3*$W984+AE$4</f>
        <v>7.4446991629114789</v>
      </c>
      <c r="AF984" s="5">
        <f>AF$3*$W984+AF$4</f>
        <v>7.0578627687471265</v>
      </c>
      <c r="AG984" s="5">
        <f>AG$3*$W984+AG$4</f>
        <v>7.9784535646706658</v>
      </c>
      <c r="AH984" s="5">
        <f>AH$3*$W984+AH$4</f>
        <v>5.7231002445962291</v>
      </c>
      <c r="AI984" s="32">
        <f>50/(B984*24)</f>
        <v>9.1297746708317646</v>
      </c>
      <c r="AJ984" s="5">
        <f>C984/6</f>
        <v>8.924666666666667</v>
      </c>
      <c r="AK984" s="5">
        <f>100/(D984*24)</f>
        <v>7.5303950586792494</v>
      </c>
      <c r="AL984" s="5">
        <f>E984/12</f>
        <v>7.7506666666666666</v>
      </c>
      <c r="AM984" s="5">
        <f>160.934/(F984*24)</f>
        <v>6.5856842440294168</v>
      </c>
      <c r="AN984" s="5">
        <f>G984/24</f>
        <v>6.6144583333333342</v>
      </c>
    </row>
    <row r="985" spans="1:40" x14ac:dyDescent="0.2">
      <c r="A985" s="14">
        <v>122</v>
      </c>
      <c r="B985" s="6">
        <v>0.22849307487310283</v>
      </c>
      <c r="C985" s="5">
        <v>53.494999999999997</v>
      </c>
      <c r="D985" s="6">
        <f>100/(A985*$AK$3+$AK$4)/24</f>
        <v>0.5540869823261716</v>
      </c>
      <c r="E985" s="5">
        <v>92.915999999999997</v>
      </c>
      <c r="F985" s="6">
        <v>1.0195138888888888</v>
      </c>
      <c r="G985" s="5">
        <v>158.59399999999999</v>
      </c>
      <c r="H985" s="5">
        <v>264.83499999999998</v>
      </c>
      <c r="I985" s="5">
        <v>564.17999999999995</v>
      </c>
      <c r="K985" s="6">
        <f>K$4/X985/24</f>
        <v>0.30347485605261032</v>
      </c>
      <c r="L985" s="6">
        <f>L$4/Y985/24</f>
        <v>0.31325746319187459</v>
      </c>
      <c r="M985" s="6">
        <f>M$4/Z985/24</f>
        <v>0.28192603813931899</v>
      </c>
      <c r="N985" s="6">
        <f>N$4/AA985/24</f>
        <v>0.44294810219957298</v>
      </c>
      <c r="O985" s="6">
        <f>O$4/AB985/24</f>
        <v>0.38604954572013139</v>
      </c>
      <c r="P985" s="6">
        <f>P$4/AC985/24</f>
        <v>0.93540814691000762</v>
      </c>
      <c r="Q985" s="6">
        <f>Q$4/AD985/24</f>
        <v>0.47530206438169126</v>
      </c>
      <c r="R985" s="6">
        <f>R$4/AE985/24</f>
        <v>0.41474415540993204</v>
      </c>
      <c r="S985" s="6">
        <f>S$4/AF985/24</f>
        <v>0.59118376348484569</v>
      </c>
      <c r="T985" s="6">
        <f>T$4/AG985/24</f>
        <v>0.36607917661946215</v>
      </c>
      <c r="U985" s="6">
        <f t="shared" si="61"/>
        <v>0.5467963641376693</v>
      </c>
      <c r="W985" s="14">
        <v>122</v>
      </c>
      <c r="X985" s="5">
        <f t="shared" si="62"/>
        <v>8.6910000858284082</v>
      </c>
      <c r="Y985" s="5">
        <f t="shared" si="62"/>
        <v>8.1136667607815625</v>
      </c>
      <c r="Z985" s="5">
        <f t="shared" si="62"/>
        <v>7.8330236820553774</v>
      </c>
      <c r="AA985" s="5">
        <f t="shared" si="63"/>
        <v>6.1143355618511652</v>
      </c>
      <c r="AB985" s="5">
        <f t="shared" si="63"/>
        <v>6.0441292036253174</v>
      </c>
      <c r="AC985" s="5">
        <f>AC$3*$W985+AC$4</f>
        <v>5.1225410880750601</v>
      </c>
      <c r="AD985" s="5">
        <f>AD$3*$W985+AD$4</f>
        <v>5.7857943528551834</v>
      </c>
      <c r="AE985" s="5">
        <f>AE$3*$W985+AE$4</f>
        <v>7.434302070600066</v>
      </c>
      <c r="AF985" s="5">
        <f>AF$3*$W985+AF$4</f>
        <v>7.0480059230745002</v>
      </c>
      <c r="AG985" s="5">
        <f>AG$3*$W985+AG$4</f>
        <v>7.9673110434755223</v>
      </c>
      <c r="AH985" s="5">
        <f>AH$3*$W985+AH$4</f>
        <v>5.7151074969715872</v>
      </c>
      <c r="AI985" s="32">
        <f>50/(B985*24)</f>
        <v>9.117708860499798</v>
      </c>
      <c r="AJ985" s="5">
        <f>C985/6</f>
        <v>8.9158333333333335</v>
      </c>
      <c r="AK985" s="5">
        <f>100/(D985*24)</f>
        <v>7.5198782854889306</v>
      </c>
      <c r="AL985" s="5">
        <f>E985/12</f>
        <v>7.7429999999999994</v>
      </c>
      <c r="AM985" s="5">
        <f>160.934/(F985*24)</f>
        <v>6.5772358831142288</v>
      </c>
      <c r="AN985" s="5">
        <f>G985/24</f>
        <v>6.6080833333333331</v>
      </c>
    </row>
    <row r="986" spans="1:40" x14ac:dyDescent="0.2">
      <c r="A986" s="14">
        <v>121</v>
      </c>
      <c r="B986" s="6">
        <v>0.22879584910754153</v>
      </c>
      <c r="C986" s="5">
        <v>53.441000000000003</v>
      </c>
      <c r="D986" s="6">
        <f>100/(A986*$AK$3+$AK$4)/24</f>
        <v>0.55486297468068657</v>
      </c>
      <c r="E986" s="5">
        <v>92.825000000000003</v>
      </c>
      <c r="F986" s="6">
        <v>1.0208217592592592</v>
      </c>
      <c r="G986" s="5">
        <v>158.44</v>
      </c>
      <c r="H986" s="5">
        <v>264.584</v>
      </c>
      <c r="I986" s="5">
        <v>563.66899999999998</v>
      </c>
      <c r="K986" s="6">
        <f>K$4/X986/24</f>
        <v>0.30387698800896717</v>
      </c>
      <c r="L986" s="6">
        <f>L$4/Y986/24</f>
        <v>0.31367255799793292</v>
      </c>
      <c r="M986" s="6">
        <f>M$4/Z986/24</f>
        <v>0.28229961593993008</v>
      </c>
      <c r="N986" s="6">
        <f>N$4/AA986/24</f>
        <v>0.44353504897077828</v>
      </c>
      <c r="O986" s="6">
        <f>O$4/AB986/24</f>
        <v>0.38656109669700772</v>
      </c>
      <c r="P986" s="6">
        <f>P$4/AC986/24</f>
        <v>0.93671817510685484</v>
      </c>
      <c r="Q986" s="6">
        <f>Q$4/AD986/24</f>
        <v>0.475967719377766</v>
      </c>
      <c r="R986" s="6">
        <f>R$4/AE986/24</f>
        <v>0.41532499976098808</v>
      </c>
      <c r="S986" s="6">
        <f>S$4/AF986/24</f>
        <v>0.59201170944858528</v>
      </c>
      <c r="T986" s="6">
        <f>T$4/AG986/24</f>
        <v>0.36659186623547008</v>
      </c>
      <c r="U986" s="6">
        <f t="shared" si="61"/>
        <v>0.54756214606646691</v>
      </c>
      <c r="W986" s="14">
        <v>121</v>
      </c>
      <c r="X986" s="5">
        <f t="shared" si="62"/>
        <v>8.6794989554199784</v>
      </c>
      <c r="Y986" s="5">
        <f t="shared" si="62"/>
        <v>8.1029296374833528</v>
      </c>
      <c r="Z986" s="5">
        <f t="shared" si="62"/>
        <v>7.8226579443991859</v>
      </c>
      <c r="AA986" s="5">
        <f t="shared" si="63"/>
        <v>6.1062442294425496</v>
      </c>
      <c r="AB986" s="5">
        <f t="shared" si="63"/>
        <v>6.0361307779562576</v>
      </c>
      <c r="AC986" s="5">
        <f>AC$3*$W986+AC$4</f>
        <v>5.1153770621778145</v>
      </c>
      <c r="AD986" s="5">
        <f>AD$3*$W986+AD$4</f>
        <v>5.777702747562552</v>
      </c>
      <c r="AE986" s="5">
        <f>AE$3*$W986+AE$4</f>
        <v>7.423904978288653</v>
      </c>
      <c r="AF986" s="5">
        <f>AF$3*$W986+AF$4</f>
        <v>7.038149077401874</v>
      </c>
      <c r="AG986" s="5">
        <f>AG$3*$W986+AG$4</f>
        <v>7.9561685222803797</v>
      </c>
      <c r="AH986" s="5">
        <f>AH$3*$W986+AH$4</f>
        <v>5.7071147493469452</v>
      </c>
      <c r="AI986" s="32">
        <f>50/(B986*24)</f>
        <v>9.1056430501678314</v>
      </c>
      <c r="AJ986" s="5">
        <f>C986/6</f>
        <v>8.9068333333333332</v>
      </c>
      <c r="AK986" s="5">
        <f>100/(D986*24)</f>
        <v>7.5093615122986117</v>
      </c>
      <c r="AL986" s="5">
        <f>E986/12</f>
        <v>7.7354166666666666</v>
      </c>
      <c r="AM986" s="5">
        <f>160.934/(F986*24)</f>
        <v>6.5688091701719973</v>
      </c>
      <c r="AN986" s="5">
        <f>G986/24</f>
        <v>6.6016666666666666</v>
      </c>
    </row>
    <row r="987" spans="1:40" x14ac:dyDescent="0.2">
      <c r="A987" s="14">
        <v>120</v>
      </c>
      <c r="B987" s="6">
        <v>0.22909942681379106</v>
      </c>
      <c r="C987" s="5">
        <v>53.387999999999998</v>
      </c>
      <c r="D987" s="6">
        <f>100/(A987*$AK$3+$AK$4)/24</f>
        <v>0.55564114361996186</v>
      </c>
      <c r="E987" s="5">
        <v>92.733000000000004</v>
      </c>
      <c r="F987" s="6">
        <v>1.0221296296296296</v>
      </c>
      <c r="G987" s="5">
        <v>158.286</v>
      </c>
      <c r="H987" s="5">
        <v>264.33199999999999</v>
      </c>
      <c r="I987" s="5">
        <v>563.15899999999999</v>
      </c>
      <c r="K987" s="6">
        <f>K$4/X987/24</f>
        <v>0.30428018710266408</v>
      </c>
      <c r="L987" s="6">
        <f>L$4/Y987/24</f>
        <v>0.31408875434083811</v>
      </c>
      <c r="M987" s="6">
        <f>M$4/Z987/24</f>
        <v>0.28267418510373471</v>
      </c>
      <c r="N987" s="6">
        <f>N$4/AA987/24</f>
        <v>0.44412355332229098</v>
      </c>
      <c r="O987" s="6">
        <f>O$4/AB987/24</f>
        <v>0.38707400517641566</v>
      </c>
      <c r="P987" s="6">
        <f>P$4/AC987/24</f>
        <v>0.93803187780821506</v>
      </c>
      <c r="Q987" s="6">
        <f>Q$4/AD987/24</f>
        <v>0.47663524147280328</v>
      </c>
      <c r="R987" s="6">
        <f>R$4/AE987/24</f>
        <v>0.41590747332521277</v>
      </c>
      <c r="S987" s="6">
        <f>S$4/AF987/24</f>
        <v>0.59284197772201852</v>
      </c>
      <c r="T987" s="6">
        <f>T$4/AG987/24</f>
        <v>0.36710599389709603</v>
      </c>
      <c r="U987" s="6">
        <f t="shared" si="61"/>
        <v>0.54833007594075189</v>
      </c>
      <c r="W987" s="14">
        <v>120</v>
      </c>
      <c r="X987" s="5">
        <f t="shared" si="62"/>
        <v>8.6679978250115504</v>
      </c>
      <c r="Y987" s="5">
        <f t="shared" si="62"/>
        <v>8.0921925141851432</v>
      </c>
      <c r="Z987" s="5">
        <f t="shared" si="62"/>
        <v>7.8122922067429936</v>
      </c>
      <c r="AA987" s="5">
        <f t="shared" si="63"/>
        <v>6.0981528970339332</v>
      </c>
      <c r="AB987" s="5">
        <f t="shared" si="63"/>
        <v>6.0281323522871979</v>
      </c>
      <c r="AC987" s="5">
        <f>AC$3*$W987+AC$4</f>
        <v>5.1082130362805698</v>
      </c>
      <c r="AD987" s="5">
        <f>AD$3*$W987+AD$4</f>
        <v>5.7696111422699206</v>
      </c>
      <c r="AE987" s="5">
        <f>AE$3*$W987+AE$4</f>
        <v>7.4135078859772401</v>
      </c>
      <c r="AF987" s="5">
        <f>AF$3*$W987+AF$4</f>
        <v>7.0282922317292478</v>
      </c>
      <c r="AG987" s="5">
        <f>AG$3*$W987+AG$4</f>
        <v>7.9450260010852372</v>
      </c>
      <c r="AH987" s="5">
        <f>AH$3*$W987+AH$4</f>
        <v>5.6991220017223023</v>
      </c>
      <c r="AI987" s="32">
        <f>50/(B987*24)</f>
        <v>9.0935772398358665</v>
      </c>
      <c r="AJ987" s="5">
        <f>C987/6</f>
        <v>8.8979999999999997</v>
      </c>
      <c r="AK987" s="5">
        <f>100/(D987*24)</f>
        <v>7.4988447391082929</v>
      </c>
      <c r="AL987" s="5">
        <f>E987/12</f>
        <v>7.7277500000000003</v>
      </c>
      <c r="AM987" s="5">
        <f>160.934/(F987*24)</f>
        <v>6.5604040221034516</v>
      </c>
      <c r="AN987" s="5">
        <f>G987/24</f>
        <v>6.5952500000000001</v>
      </c>
    </row>
    <row r="988" spans="1:40" x14ac:dyDescent="0.2">
      <c r="A988" s="14">
        <v>119</v>
      </c>
      <c r="B988" s="6">
        <v>0.22940381119435979</v>
      </c>
      <c r="C988" s="5">
        <v>53.334000000000003</v>
      </c>
      <c r="D988" s="6">
        <f>100/(A988*$AK$3+$AK$4)/24</f>
        <v>0.55642149831452881</v>
      </c>
      <c r="E988" s="5">
        <v>92.641999999999996</v>
      </c>
      <c r="F988" s="6">
        <v>1.0234375</v>
      </c>
      <c r="G988" s="5">
        <v>158.13300000000001</v>
      </c>
      <c r="H988" s="5">
        <v>264.08</v>
      </c>
      <c r="I988" s="5">
        <v>562.64800000000002</v>
      </c>
      <c r="K988" s="6">
        <f>K$4/X988/24</f>
        <v>0.30468445758713741</v>
      </c>
      <c r="L988" s="6">
        <f>L$4/Y988/24</f>
        <v>0.31450605661113729</v>
      </c>
      <c r="M988" s="6">
        <f>M$4/Z988/24</f>
        <v>0.28304974958214568</v>
      </c>
      <c r="N988" s="6">
        <f>N$4/AA988/24</f>
        <v>0.44471362146237348</v>
      </c>
      <c r="O988" s="6">
        <f>O$4/AB988/24</f>
        <v>0.38758827656913991</v>
      </c>
      <c r="P988" s="6">
        <f>P$4/AC988/24</f>
        <v>0.93934927049575467</v>
      </c>
      <c r="Q988" s="6">
        <f>Q$4/AD988/24</f>
        <v>0.47730463853338834</v>
      </c>
      <c r="R988" s="6">
        <f>R$4/AE988/24</f>
        <v>0.41649158296691485</v>
      </c>
      <c r="S988" s="6">
        <f>S$4/AF988/24</f>
        <v>0.59367457808965451</v>
      </c>
      <c r="T988" s="6">
        <f>T$4/AG988/24</f>
        <v>0.36762156566320914</v>
      </c>
      <c r="U988" s="6">
        <f t="shared" si="61"/>
        <v>0.5491001628103902</v>
      </c>
      <c r="W988" s="14">
        <v>119</v>
      </c>
      <c r="X988" s="5">
        <f t="shared" si="62"/>
        <v>8.6564966946031205</v>
      </c>
      <c r="Y988" s="5">
        <f t="shared" si="62"/>
        <v>8.0814553908869335</v>
      </c>
      <c r="Z988" s="5">
        <f t="shared" si="62"/>
        <v>7.8019264690868022</v>
      </c>
      <c r="AA988" s="5">
        <f t="shared" si="63"/>
        <v>6.0900615646253176</v>
      </c>
      <c r="AB988" s="5">
        <f t="shared" si="63"/>
        <v>6.0201339266181382</v>
      </c>
      <c r="AC988" s="5">
        <f>AC$3*$W988+AC$4</f>
        <v>5.1010490103833241</v>
      </c>
      <c r="AD988" s="5">
        <f>AD$3*$W988+AD$4</f>
        <v>5.7615195369772891</v>
      </c>
      <c r="AE988" s="5">
        <f>AE$3*$W988+AE$4</f>
        <v>7.4031107936658271</v>
      </c>
      <c r="AF988" s="5">
        <f>AF$3*$W988+AF$4</f>
        <v>7.0184353860566215</v>
      </c>
      <c r="AG988" s="5">
        <f>AG$3*$W988+AG$4</f>
        <v>7.9338834798900946</v>
      </c>
      <c r="AH988" s="5">
        <f>AH$3*$W988+AH$4</f>
        <v>5.6911292540976604</v>
      </c>
      <c r="AI988" s="32">
        <f>50/(B988*24)</f>
        <v>9.0815114295039017</v>
      </c>
      <c r="AJ988" s="5">
        <f>C988/6</f>
        <v>8.8890000000000011</v>
      </c>
      <c r="AK988" s="5">
        <f>100/(D988*24)</f>
        <v>7.488327965917974</v>
      </c>
      <c r="AL988" s="5">
        <f>E988/12</f>
        <v>7.7201666666666666</v>
      </c>
      <c r="AM988" s="5">
        <f>160.934/(F988*24)</f>
        <v>6.5520203562340962</v>
      </c>
      <c r="AN988" s="5">
        <f>G988/24</f>
        <v>6.5888750000000007</v>
      </c>
    </row>
    <row r="989" spans="1:40" x14ac:dyDescent="0.2">
      <c r="A989" s="14">
        <v>118</v>
      </c>
      <c r="B989" s="6">
        <v>0.22970900546879811</v>
      </c>
      <c r="C989" s="5">
        <v>53.280999999999999</v>
      </c>
      <c r="D989" s="6">
        <f>100/(A989*$AK$3+$AK$4)/24</f>
        <v>0.55720404798650802</v>
      </c>
      <c r="E989" s="5">
        <v>92.55</v>
      </c>
      <c r="F989" s="6">
        <v>1.0247453703703704</v>
      </c>
      <c r="G989" s="5">
        <v>157.97900000000001</v>
      </c>
      <c r="H989" s="5">
        <v>263.82799999999997</v>
      </c>
      <c r="I989" s="5">
        <v>562.13800000000003</v>
      </c>
      <c r="K989" s="6">
        <f>K$4/X989/24</f>
        <v>0.30508980373845823</v>
      </c>
      <c r="L989" s="6">
        <f>L$4/Y989/24</f>
        <v>0.31492446922274198</v>
      </c>
      <c r="M989" s="6">
        <f>M$4/Z989/24</f>
        <v>0.28342631334760332</v>
      </c>
      <c r="N989" s="6">
        <f>N$4/AA989/24</f>
        <v>0.44530525963232553</v>
      </c>
      <c r="O989" s="6">
        <f>O$4/AB989/24</f>
        <v>0.3881039163147591</v>
      </c>
      <c r="P989" s="6">
        <f>P$4/AC989/24</f>
        <v>0.94067036873823262</v>
      </c>
      <c r="Q989" s="6">
        <f>Q$4/AD989/24</f>
        <v>0.47797591847036042</v>
      </c>
      <c r="R989" s="6">
        <f>R$4/AE989/24</f>
        <v>0.41707733558901894</v>
      </c>
      <c r="S989" s="6">
        <f>S$4/AF989/24</f>
        <v>0.5945095203910461</v>
      </c>
      <c r="T989" s="6">
        <f>T$4/AG989/24</f>
        <v>0.3681385876267631</v>
      </c>
      <c r="U989" s="6">
        <f t="shared" si="61"/>
        <v>0.5498724157761592</v>
      </c>
      <c r="W989" s="14">
        <v>118</v>
      </c>
      <c r="X989" s="5">
        <f t="shared" si="62"/>
        <v>8.6449955641946907</v>
      </c>
      <c r="Y989" s="5">
        <f t="shared" si="62"/>
        <v>8.0707182675887239</v>
      </c>
      <c r="Z989" s="5">
        <f t="shared" si="62"/>
        <v>7.7915607314306108</v>
      </c>
      <c r="AA989" s="5">
        <f t="shared" si="63"/>
        <v>6.0819702322167011</v>
      </c>
      <c r="AB989" s="5">
        <f t="shared" si="63"/>
        <v>6.0121355009490776</v>
      </c>
      <c r="AC989" s="5">
        <f>AC$3*$W989+AC$4</f>
        <v>5.0938849844860794</v>
      </c>
      <c r="AD989" s="5">
        <f>AD$3*$W989+AD$4</f>
        <v>5.7534279316846577</v>
      </c>
      <c r="AE989" s="5">
        <f>AE$3*$W989+AE$4</f>
        <v>7.3927137013544142</v>
      </c>
      <c r="AF989" s="5">
        <f>AF$3*$W989+AF$4</f>
        <v>7.0085785403839953</v>
      </c>
      <c r="AG989" s="5">
        <f>AG$3*$W989+AG$4</f>
        <v>7.922740958694952</v>
      </c>
      <c r="AH989" s="5">
        <f>AH$3*$W989+AH$4</f>
        <v>5.6831365064730175</v>
      </c>
      <c r="AI989" s="32">
        <f>50/(B989*24)</f>
        <v>9.0694456191719368</v>
      </c>
      <c r="AJ989" s="5">
        <f>C989/6</f>
        <v>8.8801666666666659</v>
      </c>
      <c r="AK989" s="5">
        <f>100/(D989*24)</f>
        <v>7.4778111927276552</v>
      </c>
      <c r="AL989" s="5">
        <f>E989/12</f>
        <v>7.7124999999999995</v>
      </c>
      <c r="AM989" s="5">
        <f>160.934/(F989*24)</f>
        <v>6.5436580903115038</v>
      </c>
      <c r="AN989" s="5">
        <f>G989/24</f>
        <v>6.5824583333333342</v>
      </c>
    </row>
    <row r="990" spans="1:40" x14ac:dyDescent="0.2">
      <c r="A990" s="14">
        <v>117</v>
      </c>
      <c r="B990" s="6">
        <v>0.23001501287381229</v>
      </c>
      <c r="C990" s="5">
        <v>53.226999999999997</v>
      </c>
      <c r="D990" s="6">
        <f>100/(A990*$AK$3+$AK$4)/24</f>
        <v>0.55798880190997313</v>
      </c>
      <c r="E990" s="5">
        <v>92.459000000000003</v>
      </c>
      <c r="F990" s="6">
        <v>1.0260648148148148</v>
      </c>
      <c r="G990" s="5">
        <v>157.82499999999999</v>
      </c>
      <c r="H990" s="5">
        <v>263.57600000000002</v>
      </c>
      <c r="I990" s="5">
        <v>561.62699999999995</v>
      </c>
      <c r="K990" s="6">
        <f>K$4/X990/24</f>
        <v>0.30549622985548291</v>
      </c>
      <c r="L990" s="6">
        <f>L$4/Y990/24</f>
        <v>0.31534399661308371</v>
      </c>
      <c r="M990" s="6">
        <f>M$4/Z990/24</f>
        <v>0.28380388039371551</v>
      </c>
      <c r="N990" s="6">
        <f>N$4/AA990/24</f>
        <v>0.4458984741067043</v>
      </c>
      <c r="O990" s="6">
        <f>O$4/AB990/24</f>
        <v>0.38862092988183689</v>
      </c>
      <c r="P990" s="6">
        <f>P$4/AC990/24</f>
        <v>0.94199518819211547</v>
      </c>
      <c r="Q990" s="6">
        <f>Q$4/AD990/24</f>
        <v>0.47864908923912436</v>
      </c>
      <c r="R990" s="6">
        <f>R$4/AE990/24</f>
        <v>0.41766473813333754</v>
      </c>
      <c r="S990" s="6">
        <f>S$4/AF990/24</f>
        <v>0.59534681452117699</v>
      </c>
      <c r="T990" s="6">
        <f>T$4/AG990/24</f>
        <v>0.3686570659150365</v>
      </c>
      <c r="U990" s="6">
        <f t="shared" si="61"/>
        <v>0.55064684399010511</v>
      </c>
      <c r="W990" s="14">
        <v>117</v>
      </c>
      <c r="X990" s="5">
        <f t="shared" si="62"/>
        <v>8.6334944337862609</v>
      </c>
      <c r="Y990" s="5">
        <f t="shared" si="62"/>
        <v>8.0599811442905143</v>
      </c>
      <c r="Z990" s="5">
        <f t="shared" si="62"/>
        <v>7.7811949937744194</v>
      </c>
      <c r="AA990" s="5">
        <f t="shared" si="63"/>
        <v>6.0738788998080855</v>
      </c>
      <c r="AB990" s="5">
        <f t="shared" si="63"/>
        <v>6.0041370752800178</v>
      </c>
      <c r="AC990" s="5">
        <f>AC$3*$W990+AC$4</f>
        <v>5.0867209585888338</v>
      </c>
      <c r="AD990" s="5">
        <f>AD$3*$W990+AD$4</f>
        <v>5.7453363263920263</v>
      </c>
      <c r="AE990" s="5">
        <f>AE$3*$W990+AE$4</f>
        <v>7.3823166090430012</v>
      </c>
      <c r="AF990" s="5">
        <f>AF$3*$W990+AF$4</f>
        <v>6.9987216947113691</v>
      </c>
      <c r="AG990" s="5">
        <f>AG$3*$W990+AG$4</f>
        <v>7.9115984374998085</v>
      </c>
      <c r="AH990" s="5">
        <f>AH$3*$W990+AH$4</f>
        <v>5.6751437588483755</v>
      </c>
      <c r="AI990" s="32">
        <f>50/(B990*24)</f>
        <v>9.0573798088399702</v>
      </c>
      <c r="AJ990" s="5">
        <f>C990/6</f>
        <v>8.8711666666666655</v>
      </c>
      <c r="AK990" s="5">
        <f>100/(D990*24)</f>
        <v>7.4672944195373363</v>
      </c>
      <c r="AL990" s="5">
        <f>E990/12</f>
        <v>7.7049166666666666</v>
      </c>
      <c r="AM990" s="5">
        <f>160.934/(F990*24)</f>
        <v>6.5352434237242241</v>
      </c>
      <c r="AN990" s="5">
        <f>G990/24</f>
        <v>6.5760416666666659</v>
      </c>
    </row>
    <row r="991" spans="1:40" x14ac:dyDescent="0.2">
      <c r="A991" s="14">
        <v>116</v>
      </c>
      <c r="B991" s="6">
        <v>0.23032183666337872</v>
      </c>
      <c r="C991" s="5">
        <v>53.173999999999999</v>
      </c>
      <c r="D991" s="6">
        <f>100/(A991*$AK$3+$AK$4)/24</f>
        <v>0.55877576941131735</v>
      </c>
      <c r="E991" s="5">
        <v>92.367000000000004</v>
      </c>
      <c r="F991" s="6">
        <v>1.0273842592592592</v>
      </c>
      <c r="G991" s="5">
        <v>157.672</v>
      </c>
      <c r="H991" s="5">
        <v>263.32499999999999</v>
      </c>
      <c r="I991" s="5">
        <v>561.11599999999999</v>
      </c>
      <c r="K991" s="6">
        <f>K$4/X991/24</f>
        <v>0.30590374026000561</v>
      </c>
      <c r="L991" s="6">
        <f>L$4/Y991/24</f>
        <v>0.31576464324327091</v>
      </c>
      <c r="M991" s="6">
        <f>M$4/Z991/24</f>
        <v>0.2841824547353991</v>
      </c>
      <c r="N991" s="6">
        <f>N$4/AA991/24</f>
        <v>0.44649327119354637</v>
      </c>
      <c r="O991" s="6">
        <f>O$4/AB991/24</f>
        <v>0.38913932276811591</v>
      </c>
      <c r="P991" s="6">
        <f>P$4/AC991/24</f>
        <v>0.94332374460219448</v>
      </c>
      <c r="Q991" s="6">
        <f>Q$4/AD991/24</f>
        <v>0.47932415883996543</v>
      </c>
      <c r="R991" s="6">
        <f>R$4/AE991/24</f>
        <v>0.41825379758084485</v>
      </c>
      <c r="S991" s="6">
        <f>S$4/AF991/24</f>
        <v>0.59618647043085338</v>
      </c>
      <c r="T991" s="6">
        <f>T$4/AG991/24</f>
        <v>0.36917700668987452</v>
      </c>
      <c r="U991" s="6">
        <f t="shared" si="61"/>
        <v>0.5514234566559052</v>
      </c>
      <c r="W991" s="14">
        <v>116</v>
      </c>
      <c r="X991" s="5">
        <f t="shared" si="62"/>
        <v>8.6219933033778311</v>
      </c>
      <c r="Y991" s="5">
        <f t="shared" si="62"/>
        <v>8.0492440209923046</v>
      </c>
      <c r="Z991" s="5">
        <f t="shared" si="62"/>
        <v>7.7708292561182279</v>
      </c>
      <c r="AA991" s="5">
        <f t="shared" si="63"/>
        <v>6.065787567399469</v>
      </c>
      <c r="AB991" s="5">
        <f t="shared" si="63"/>
        <v>5.9961386496109581</v>
      </c>
      <c r="AC991" s="5">
        <f>AC$3*$W991+AC$4</f>
        <v>5.079556932691589</v>
      </c>
      <c r="AD991" s="5">
        <f>AD$3*$W991+AD$4</f>
        <v>5.7372447210993958</v>
      </c>
      <c r="AE991" s="5">
        <f>AE$3*$W991+AE$4</f>
        <v>7.3719195167315883</v>
      </c>
      <c r="AF991" s="5">
        <f>AF$3*$W991+AF$4</f>
        <v>6.9888648490387428</v>
      </c>
      <c r="AG991" s="5">
        <f>AG$3*$W991+AG$4</f>
        <v>7.9004559163046659</v>
      </c>
      <c r="AH991" s="5">
        <f>AH$3*$W991+AH$4</f>
        <v>5.6671510112237335</v>
      </c>
      <c r="AI991" s="32">
        <f>50/(B991*24)</f>
        <v>9.0453139985080036</v>
      </c>
      <c r="AJ991" s="5">
        <f>C991/6</f>
        <v>8.8623333333333338</v>
      </c>
      <c r="AK991" s="5">
        <f>100/(D991*24)</f>
        <v>7.4567776463470175</v>
      </c>
      <c r="AL991" s="5">
        <f>E991/12</f>
        <v>7.6972500000000004</v>
      </c>
      <c r="AM991" s="5">
        <f>160.934/(F991*24)</f>
        <v>6.5268503706374057</v>
      </c>
      <c r="AN991" s="5">
        <f>G991/24</f>
        <v>6.5696666666666665</v>
      </c>
    </row>
    <row r="992" spans="1:40" x14ac:dyDescent="0.2">
      <c r="A992" s="14">
        <v>115</v>
      </c>
      <c r="B992" s="6">
        <v>0.23062948010885911</v>
      </c>
      <c r="C992" s="5">
        <v>53.12</v>
      </c>
      <c r="D992" s="6">
        <f>100/(A992*$AK$3+$AK$4)/24</f>
        <v>0.55956495986962229</v>
      </c>
      <c r="E992" s="5">
        <v>92.275999999999996</v>
      </c>
      <c r="F992" s="6">
        <v>1.0287037037037037</v>
      </c>
      <c r="G992" s="5">
        <v>157.518</v>
      </c>
      <c r="H992" s="5">
        <v>263.07299999999998</v>
      </c>
      <c r="I992" s="5">
        <v>560.60599999999999</v>
      </c>
      <c r="K992" s="6">
        <f>K$4/X992/24</f>
        <v>0.30631233929691098</v>
      </c>
      <c r="L992" s="6">
        <f>L$4/Y992/24</f>
        <v>0.31618641359824701</v>
      </c>
      <c r="M992" s="6">
        <f>M$4/Z992/24</f>
        <v>0.28456204040902183</v>
      </c>
      <c r="N992" s="6">
        <f>N$4/AA992/24</f>
        <v>0.44708965723459104</v>
      </c>
      <c r="O992" s="6">
        <f>O$4/AB992/24</f>
        <v>0.38965910050071217</v>
      </c>
      <c r="P992" s="6">
        <f>P$4/AC992/24</f>
        <v>0.94465605380221029</v>
      </c>
      <c r="Q992" s="6">
        <f>Q$4/AD992/24</f>
        <v>0.4800011353183658</v>
      </c>
      <c r="R992" s="6">
        <f>R$4/AE992/24</f>
        <v>0.41884452095195374</v>
      </c>
      <c r="S992" s="6">
        <f>S$4/AF992/24</f>
        <v>0.59702849812709757</v>
      </c>
      <c r="T992" s="6">
        <f>T$4/AG992/24</f>
        <v>0.36969841614793353</v>
      </c>
      <c r="U992" s="6">
        <f t="shared" si="61"/>
        <v>0.55220226302923259</v>
      </c>
      <c r="W992" s="14">
        <v>115</v>
      </c>
      <c r="X992" s="5">
        <f t="shared" si="62"/>
        <v>8.6104921729694013</v>
      </c>
      <c r="Y992" s="5">
        <f t="shared" si="62"/>
        <v>8.038506897694095</v>
      </c>
      <c r="Z992" s="5">
        <f t="shared" si="62"/>
        <v>7.7604635184620356</v>
      </c>
      <c r="AA992" s="5">
        <f t="shared" si="63"/>
        <v>6.0576962349908534</v>
      </c>
      <c r="AB992" s="5">
        <f t="shared" si="63"/>
        <v>5.9881402239418984</v>
      </c>
      <c r="AC992" s="5">
        <f>AC$3*$W992+AC$4</f>
        <v>5.0723929067943434</v>
      </c>
      <c r="AD992" s="5">
        <f>AD$3*$W992+AD$4</f>
        <v>5.7291531158067643</v>
      </c>
      <c r="AE992" s="5">
        <f>AE$3*$W992+AE$4</f>
        <v>7.3615224244201753</v>
      </c>
      <c r="AF992" s="5">
        <f>AF$3*$W992+AF$4</f>
        <v>6.9790080033661166</v>
      </c>
      <c r="AG992" s="5">
        <f>AG$3*$W992+AG$4</f>
        <v>7.8893133951095233</v>
      </c>
      <c r="AH992" s="5">
        <f>AH$3*$W992+AH$4</f>
        <v>5.6591582635990907</v>
      </c>
      <c r="AI992" s="32">
        <f>50/(B992*24)</f>
        <v>9.0332481881760387</v>
      </c>
      <c r="AJ992" s="5">
        <f>C992/6</f>
        <v>8.8533333333333335</v>
      </c>
      <c r="AK992" s="5">
        <f>100/(D992*24)</f>
        <v>7.4462608731566986</v>
      </c>
      <c r="AL992" s="5">
        <f>E992/12</f>
        <v>7.6896666666666667</v>
      </c>
      <c r="AM992" s="5">
        <f>160.934/(F992*24)</f>
        <v>6.5184788478847882</v>
      </c>
      <c r="AN992" s="5">
        <f>G992/24</f>
        <v>6.56325</v>
      </c>
    </row>
    <row r="993" spans="1:40" x14ac:dyDescent="0.2">
      <c r="A993" s="14">
        <v>114</v>
      </c>
      <c r="B993" s="6">
        <v>0.2309379464991172</v>
      </c>
      <c r="C993" s="5">
        <v>53.067</v>
      </c>
      <c r="D993" s="6">
        <f>100/(A993*$AK$3+$AK$4)/24</f>
        <v>0.56035638271703114</v>
      </c>
      <c r="E993" s="5">
        <v>92.183999999999997</v>
      </c>
      <c r="F993" s="6">
        <v>1.0300347222222224</v>
      </c>
      <c r="G993" s="5">
        <v>157.36500000000001</v>
      </c>
      <c r="H993" s="5">
        <v>262.82100000000003</v>
      </c>
      <c r="I993" s="5">
        <v>560.09500000000003</v>
      </c>
      <c r="K993" s="6">
        <f>K$4/X993/24</f>
        <v>0.3067220313343289</v>
      </c>
      <c r="L993" s="6">
        <f>L$4/Y993/24</f>
        <v>0.31660931218694982</v>
      </c>
      <c r="M993" s="6">
        <f>M$4/Z993/24</f>
        <v>0.28494264147254589</v>
      </c>
      <c r="N993" s="6">
        <f>N$4/AA993/24</f>
        <v>0.44768763860550592</v>
      </c>
      <c r="O993" s="6">
        <f>O$4/AB993/24</f>
        <v>0.39018026863631189</v>
      </c>
      <c r="P993" s="6">
        <f>P$4/AC993/24</f>
        <v>0.94599213171548102</v>
      </c>
      <c r="Q993" s="6">
        <f>Q$4/AD993/24</f>
        <v>0.48068002676532423</v>
      </c>
      <c r="R993" s="6">
        <f>R$4/AE993/24</f>
        <v>0.41943691530679433</v>
      </c>
      <c r="S993" s="6">
        <f>S$4/AF993/24</f>
        <v>0.59787290767354617</v>
      </c>
      <c r="T993" s="6">
        <f>T$4/AG993/24</f>
        <v>0.37022130052092667</v>
      </c>
      <c r="U993" s="6">
        <f t="shared" si="61"/>
        <v>0.55298327241812284</v>
      </c>
      <c r="W993" s="14">
        <v>114</v>
      </c>
      <c r="X993" s="5">
        <f t="shared" si="62"/>
        <v>8.5989910425609715</v>
      </c>
      <c r="Y993" s="5">
        <f t="shared" si="62"/>
        <v>8.0277697743958853</v>
      </c>
      <c r="Z993" s="5">
        <f t="shared" si="62"/>
        <v>7.7500977808058442</v>
      </c>
      <c r="AA993" s="5">
        <f t="shared" si="63"/>
        <v>6.0496049025822369</v>
      </c>
      <c r="AB993" s="5">
        <f t="shared" si="63"/>
        <v>5.9801417982728378</v>
      </c>
      <c r="AC993" s="5">
        <f>AC$3*$W993+AC$4</f>
        <v>5.0652288808970987</v>
      </c>
      <c r="AD993" s="5">
        <f>AD$3*$W993+AD$4</f>
        <v>5.7210615105141329</v>
      </c>
      <c r="AE993" s="5">
        <f>AE$3*$W993+AE$4</f>
        <v>7.3511253321087624</v>
      </c>
      <c r="AF993" s="5">
        <f>AF$3*$W993+AF$4</f>
        <v>6.9691511576934895</v>
      </c>
      <c r="AG993" s="5">
        <f>AG$3*$W993+AG$4</f>
        <v>7.8781708739143799</v>
      </c>
      <c r="AH993" s="5">
        <f>AH$3*$W993+AH$4</f>
        <v>5.6511655159744487</v>
      </c>
      <c r="AI993" s="32">
        <f>50/(B993*24)</f>
        <v>9.0211823778440738</v>
      </c>
      <c r="AJ993" s="5">
        <f>C993/6</f>
        <v>8.8445</v>
      </c>
      <c r="AK993" s="5">
        <f>100/(D993*24)</f>
        <v>7.4357440999663789</v>
      </c>
      <c r="AL993" s="5">
        <f>E993/12</f>
        <v>7.6819999999999995</v>
      </c>
      <c r="AM993" s="5">
        <f>160.934/(F993*24)</f>
        <v>6.5100556211023077</v>
      </c>
      <c r="AN993" s="5">
        <f>G993/24</f>
        <v>6.5568750000000007</v>
      </c>
    </row>
    <row r="994" spans="1:40" x14ac:dyDescent="0.2">
      <c r="A994" s="14">
        <v>113</v>
      </c>
      <c r="B994" s="6">
        <v>0.2312472391406355</v>
      </c>
      <c r="C994" s="5">
        <v>53.012999999999998</v>
      </c>
      <c r="D994" s="6">
        <f>100/(A994*$AK$3+$AK$4)/24</f>
        <v>0.561150047439124</v>
      </c>
      <c r="E994" s="5">
        <v>92.091999999999999</v>
      </c>
      <c r="F994" s="6">
        <v>1.0313541666666668</v>
      </c>
      <c r="G994" s="5">
        <v>157.21100000000001</v>
      </c>
      <c r="H994" s="5">
        <v>262.56900000000002</v>
      </c>
      <c r="I994" s="5">
        <v>559.58500000000004</v>
      </c>
      <c r="K994" s="6">
        <f>K$4/X994/24</f>
        <v>0.30713282076378984</v>
      </c>
      <c r="L994" s="6">
        <f>L$4/Y994/24</f>
        <v>0.31703334354247226</v>
      </c>
      <c r="M994" s="6">
        <f>M$4/Z994/24</f>
        <v>0.2853242620056729</v>
      </c>
      <c r="N994" s="6">
        <f>N$4/AA994/24</f>
        <v>0.44828722171611401</v>
      </c>
      <c r="O994" s="6">
        <f>O$4/AB994/24</f>
        <v>0.39070283276136925</v>
      </c>
      <c r="P994" s="6">
        <f>P$4/AC994/24</f>
        <v>0.94733199435553817</v>
      </c>
      <c r="Q994" s="6">
        <f>Q$4/AD994/24</f>
        <v>0.48136084131767848</v>
      </c>
      <c r="R994" s="6">
        <f>R$4/AE994/24</f>
        <v>0.42003098774549552</v>
      </c>
      <c r="S994" s="6">
        <f>S$4/AF994/24</f>
        <v>0.59871970919084982</v>
      </c>
      <c r="T994" s="6">
        <f>T$4/AG994/24</f>
        <v>0.37074566607587234</v>
      </c>
      <c r="U994" s="6">
        <f t="shared" si="61"/>
        <v>0.553766494183346</v>
      </c>
      <c r="W994" s="14">
        <v>113</v>
      </c>
      <c r="X994" s="5">
        <f t="shared" si="62"/>
        <v>8.5874899121525416</v>
      </c>
      <c r="Y994" s="5">
        <f t="shared" si="62"/>
        <v>8.0170326510976757</v>
      </c>
      <c r="Z994" s="5">
        <f t="shared" si="62"/>
        <v>7.7397320431496528</v>
      </c>
      <c r="AA994" s="5">
        <f t="shared" si="63"/>
        <v>6.0415135701736205</v>
      </c>
      <c r="AB994" s="5">
        <f t="shared" si="63"/>
        <v>5.972143372603778</v>
      </c>
      <c r="AC994" s="5">
        <f>AC$3*$W994+AC$4</f>
        <v>5.058064854999853</v>
      </c>
      <c r="AD994" s="5">
        <f>AD$3*$W994+AD$4</f>
        <v>5.7129699052215015</v>
      </c>
      <c r="AE994" s="5">
        <f>AE$3*$W994+AE$4</f>
        <v>7.3407282397973495</v>
      </c>
      <c r="AF994" s="5">
        <f>AF$3*$W994+AF$4</f>
        <v>6.9592943120208632</v>
      </c>
      <c r="AG994" s="5">
        <f>AG$3*$W994+AG$4</f>
        <v>7.8670283527192382</v>
      </c>
      <c r="AH994" s="5">
        <f>AH$3*$W994+AH$4</f>
        <v>5.6431727683498067</v>
      </c>
      <c r="AI994" s="32">
        <f>50/(B994*24)</f>
        <v>9.0091165675121072</v>
      </c>
      <c r="AJ994" s="5">
        <f>C994/6</f>
        <v>8.8354999999999997</v>
      </c>
      <c r="AK994" s="5">
        <f>100/(D994*24)</f>
        <v>7.4252273267760609</v>
      </c>
      <c r="AL994" s="5">
        <f>E994/12</f>
        <v>7.6743333333333332</v>
      </c>
      <c r="AM994" s="5">
        <f>160.934/(F994*24)</f>
        <v>6.5017270982729007</v>
      </c>
      <c r="AN994" s="5">
        <f>G994/24</f>
        <v>6.5504583333333342</v>
      </c>
    </row>
    <row r="995" spans="1:40" x14ac:dyDescent="0.2">
      <c r="A995" s="14">
        <v>112</v>
      </c>
      <c r="B995" s="6">
        <v>0.23155736135763361</v>
      </c>
      <c r="C995" s="5">
        <v>52.96</v>
      </c>
      <c r="D995" s="6">
        <f>100/(A995*$AK$3+$AK$4)/24</f>
        <v>0.56194596357529736</v>
      </c>
      <c r="E995" s="5">
        <v>92.001000000000005</v>
      </c>
      <c r="F995" s="6">
        <v>1.0326851851851853</v>
      </c>
      <c r="G995" s="5">
        <v>157.05699999999999</v>
      </c>
      <c r="H995" s="5">
        <v>262.31700000000001</v>
      </c>
      <c r="I995" s="5">
        <v>559.07399999999996</v>
      </c>
      <c r="K995" s="6">
        <f>K$4/X995/24</f>
        <v>0.30754471200038197</v>
      </c>
      <c r="L995" s="6">
        <f>L$4/Y995/24</f>
        <v>0.31745851222222432</v>
      </c>
      <c r="M995" s="6">
        <f>M$4/Z995/24</f>
        <v>0.28570690610998906</v>
      </c>
      <c r="N995" s="6">
        <f>N$4/AA995/24</f>
        <v>0.44888841301062277</v>
      </c>
      <c r="O995" s="6">
        <f>O$4/AB995/24</f>
        <v>0.3912267984923059</v>
      </c>
      <c r="P995" s="6">
        <f>P$4/AC995/24</f>
        <v>0.94867565782676444</v>
      </c>
      <c r="Q995" s="6">
        <f>Q$4/AD995/24</f>
        <v>0.48204358715843032</v>
      </c>
      <c r="R995" s="6">
        <f>R$4/AE995/24</f>
        <v>0.42062674540846845</v>
      </c>
      <c r="S995" s="6">
        <f>S$4/AF995/24</f>
        <v>0.59956891285707903</v>
      </c>
      <c r="T995" s="6">
        <f>T$4/AG995/24</f>
        <v>0.37127151911534512</v>
      </c>
      <c r="U995" s="6">
        <f t="shared" si="61"/>
        <v>0.55455193773878031</v>
      </c>
      <c r="W995" s="14">
        <v>112</v>
      </c>
      <c r="X995" s="5">
        <f t="shared" si="62"/>
        <v>8.5759887817441136</v>
      </c>
      <c r="Y995" s="5">
        <f t="shared" si="62"/>
        <v>8.0062955277994661</v>
      </c>
      <c r="Z995" s="5">
        <f t="shared" si="62"/>
        <v>7.7293663054934614</v>
      </c>
      <c r="AA995" s="5">
        <f t="shared" si="63"/>
        <v>6.0334222377650049</v>
      </c>
      <c r="AB995" s="5">
        <f t="shared" si="63"/>
        <v>5.9641449469347183</v>
      </c>
      <c r="AC995" s="5">
        <f>AC$3*$W995+AC$4</f>
        <v>5.0509008291026083</v>
      </c>
      <c r="AD995" s="5">
        <f>AD$3*$W995+AD$4</f>
        <v>5.7048782999288701</v>
      </c>
      <c r="AE995" s="5">
        <f>AE$3*$W995+AE$4</f>
        <v>7.3303311474859365</v>
      </c>
      <c r="AF995" s="5">
        <f>AF$3*$W995+AF$4</f>
        <v>6.949437466348237</v>
      </c>
      <c r="AG995" s="5">
        <f>AG$3*$W995+AG$4</f>
        <v>7.8558858315240947</v>
      </c>
      <c r="AH995" s="5">
        <f>AH$3*$W995+AH$4</f>
        <v>5.6351800207251639</v>
      </c>
      <c r="AI995" s="32">
        <f>50/(B995*24)</f>
        <v>8.9970507571801424</v>
      </c>
      <c r="AJ995" s="5">
        <f>C995/6</f>
        <v>8.8266666666666662</v>
      </c>
      <c r="AK995" s="5">
        <f>100/(D995*24)</f>
        <v>7.4147105535857429</v>
      </c>
      <c r="AL995" s="5">
        <f>E995/12</f>
        <v>7.6667500000000004</v>
      </c>
      <c r="AM995" s="5">
        <f>160.934/(F995*24)</f>
        <v>6.4933470815027343</v>
      </c>
      <c r="AN995" s="5">
        <f>G995/24</f>
        <v>6.5440416666666659</v>
      </c>
    </row>
    <row r="996" spans="1:40" x14ac:dyDescent="0.2">
      <c r="A996" s="14">
        <v>111</v>
      </c>
      <c r="B996" s="6">
        <v>0.23186831649218748</v>
      </c>
      <c r="C996" s="5">
        <v>52.905999999999999</v>
      </c>
      <c r="D996" s="6">
        <f>100/(A996*$AK$3+$AK$4)/24</f>
        <v>0.5627441407191458</v>
      </c>
      <c r="E996" s="5">
        <v>91.909000000000006</v>
      </c>
      <c r="F996" s="6">
        <v>1.0340277777777778</v>
      </c>
      <c r="G996" s="5">
        <v>156.904</v>
      </c>
      <c r="H996" s="5">
        <v>262.06599999999997</v>
      </c>
      <c r="I996" s="5">
        <v>558.56299999999999</v>
      </c>
      <c r="K996" s="6">
        <f>K$4/X996/24</f>
        <v>0.3079577094829094</v>
      </c>
      <c r="L996" s="6">
        <f>L$4/Y996/24</f>
        <v>0.31788482280809621</v>
      </c>
      <c r="M996" s="6">
        <f>M$4/Z996/24</f>
        <v>0.28609057790911269</v>
      </c>
      <c r="N996" s="6">
        <f>N$4/AA996/24</f>
        <v>0.44949121896785521</v>
      </c>
      <c r="O996" s="6">
        <f>O$4/AB996/24</f>
        <v>0.39175217147571262</v>
      </c>
      <c r="P996" s="6">
        <f>P$4/AC996/24</f>
        <v>0.95002313832504059</v>
      </c>
      <c r="Q996" s="6">
        <f>Q$4/AD996/24</f>
        <v>0.4827282725170734</v>
      </c>
      <c r="R996" s="6">
        <f>R$4/AE996/24</f>
        <v>0.42122419547669271</v>
      </c>
      <c r="S996" s="6">
        <f>S$4/AF996/24</f>
        <v>0.60042052890813113</v>
      </c>
      <c r="T996" s="6">
        <f>T$4/AG996/24</f>
        <v>0.37179886597772732</v>
      </c>
      <c r="U996" s="6">
        <f t="shared" si="61"/>
        <v>0.55533961255178865</v>
      </c>
      <c r="W996" s="14">
        <v>111</v>
      </c>
      <c r="X996" s="5">
        <f t="shared" si="62"/>
        <v>8.5644876513356838</v>
      </c>
      <c r="Y996" s="5">
        <f t="shared" si="62"/>
        <v>7.9955584045012573</v>
      </c>
      <c r="Z996" s="5">
        <f t="shared" si="62"/>
        <v>7.71900056783727</v>
      </c>
      <c r="AA996" s="5">
        <f t="shared" si="63"/>
        <v>6.0253309053563884</v>
      </c>
      <c r="AB996" s="5">
        <f t="shared" si="63"/>
        <v>5.9561465212656586</v>
      </c>
      <c r="AC996" s="5">
        <f>AC$3*$W996+AC$4</f>
        <v>5.0437368032053627</v>
      </c>
      <c r="AD996" s="5">
        <f>AD$3*$W996+AD$4</f>
        <v>5.6967866946362387</v>
      </c>
      <c r="AE996" s="5">
        <f>AE$3*$W996+AE$4</f>
        <v>7.3199340551745236</v>
      </c>
      <c r="AF996" s="5">
        <f>AF$3*$W996+AF$4</f>
        <v>6.9395806206756108</v>
      </c>
      <c r="AG996" s="5">
        <f>AG$3*$W996+AG$4</f>
        <v>7.8447433103289521</v>
      </c>
      <c r="AH996" s="5">
        <f>AH$3*$W996+AH$4</f>
        <v>5.6271872731005219</v>
      </c>
      <c r="AI996" s="32">
        <f>50/(B996*24)</f>
        <v>8.9849849468481775</v>
      </c>
      <c r="AJ996" s="5">
        <f>C996/6</f>
        <v>8.8176666666666659</v>
      </c>
      <c r="AK996" s="5">
        <f>100/(D996*24)</f>
        <v>7.4041937803954241</v>
      </c>
      <c r="AL996" s="5">
        <f>E996/12</f>
        <v>7.6590833333333341</v>
      </c>
      <c r="AM996" s="5">
        <f>160.934/(F996*24)</f>
        <v>6.4849160510409671</v>
      </c>
      <c r="AN996" s="5">
        <f>G996/24</f>
        <v>6.5376666666666665</v>
      </c>
    </row>
    <row r="997" spans="1:40" x14ac:dyDescent="0.2">
      <c r="A997" s="14">
        <v>110</v>
      </c>
      <c r="B997" s="6">
        <v>0.23218010790434915</v>
      </c>
      <c r="C997" s="5">
        <v>52.853000000000002</v>
      </c>
      <c r="D997" s="6">
        <f>100/(A997*$AK$3+$AK$4)/24</f>
        <v>0.56354458851884781</v>
      </c>
      <c r="E997" s="5">
        <v>91.817999999999998</v>
      </c>
      <c r="F997" s="6">
        <v>1.0353587962962962</v>
      </c>
      <c r="G997" s="5">
        <v>156.75</v>
      </c>
      <c r="H997" s="5">
        <v>261.81400000000002</v>
      </c>
      <c r="I997" s="5">
        <v>558.053</v>
      </c>
      <c r="K997" s="6">
        <f>K$4/X997/24</f>
        <v>0.30837181767405158</v>
      </c>
      <c r="L997" s="6">
        <f>L$4/Y997/24</f>
        <v>0.31831227990662325</v>
      </c>
      <c r="M997" s="6">
        <f>M$4/Z997/24</f>
        <v>0.28647528154884189</v>
      </c>
      <c r="N997" s="6">
        <f>N$4/AA997/24</f>
        <v>0.45009564610148201</v>
      </c>
      <c r="O997" s="6">
        <f>O$4/AB997/24</f>
        <v>0.39227895738855184</v>
      </c>
      <c r="P997" s="6">
        <f>P$4/AC997/24</f>
        <v>0.95137445213839522</v>
      </c>
      <c r="Q997" s="6">
        <f>Q$4/AD997/24</f>
        <v>0.48341490566992401</v>
      </c>
      <c r="R997" s="6">
        <f>R$4/AE997/24</f>
        <v>0.42182334517200476</v>
      </c>
      <c r="S997" s="6">
        <f>S$4/AF997/24</f>
        <v>0.60127456763814113</v>
      </c>
      <c r="T997" s="6">
        <f>T$4/AG997/24</f>
        <v>0.37232771303746426</v>
      </c>
      <c r="U997" s="6">
        <f t="shared" si="61"/>
        <v>0.55612952814359973</v>
      </c>
      <c r="W997" s="14">
        <v>110</v>
      </c>
      <c r="X997" s="5">
        <f t="shared" si="62"/>
        <v>8.552986520927254</v>
      </c>
      <c r="Y997" s="5">
        <f t="shared" si="62"/>
        <v>7.9848212812030477</v>
      </c>
      <c r="Z997" s="5">
        <f t="shared" si="62"/>
        <v>7.7086348301810776</v>
      </c>
      <c r="AA997" s="5">
        <f t="shared" si="63"/>
        <v>6.0172395729477728</v>
      </c>
      <c r="AB997" s="5">
        <f t="shared" si="63"/>
        <v>5.948148095596598</v>
      </c>
      <c r="AC997" s="5">
        <f>AC$3*$W997+AC$4</f>
        <v>5.0365727773081179</v>
      </c>
      <c r="AD997" s="5">
        <f>AD$3*$W997+AD$4</f>
        <v>5.6886950893436072</v>
      </c>
      <c r="AE997" s="5">
        <f>AE$3*$W997+AE$4</f>
        <v>7.3095369628631106</v>
      </c>
      <c r="AF997" s="5">
        <f>AF$3*$W997+AF$4</f>
        <v>6.9297237750029845</v>
      </c>
      <c r="AG997" s="5">
        <f>AG$3*$W997+AG$4</f>
        <v>7.8336007891338095</v>
      </c>
      <c r="AH997" s="5">
        <f>AH$3*$W997+AH$4</f>
        <v>5.6191945254758799</v>
      </c>
      <c r="AI997" s="32">
        <f>50/(B997*24)</f>
        <v>8.9729191365162109</v>
      </c>
      <c r="AJ997" s="5">
        <f>C997/6</f>
        <v>8.8088333333333342</v>
      </c>
      <c r="AK997" s="5">
        <f>100/(D997*24)</f>
        <v>7.3936770072051035</v>
      </c>
      <c r="AL997" s="5">
        <f>E997/12</f>
        <v>7.6514999999999995</v>
      </c>
      <c r="AM997" s="5">
        <f>160.934/(F997*24)</f>
        <v>6.4765792856743616</v>
      </c>
      <c r="AN997" s="5">
        <f>G997/24</f>
        <v>6.53125</v>
      </c>
    </row>
    <row r="998" spans="1:40" x14ac:dyDescent="0.2">
      <c r="A998" s="14">
        <v>109</v>
      </c>
      <c r="B998" s="6">
        <v>0.23249273897226802</v>
      </c>
      <c r="C998" s="5">
        <v>52.798999999999999</v>
      </c>
      <c r="D998" s="6">
        <f>100/(A998*$AK$3+$AK$4)/24</f>
        <v>0.564347316677554</v>
      </c>
      <c r="E998" s="5">
        <v>91.725999999999999</v>
      </c>
      <c r="F998" s="6">
        <v>1.036701388888889</v>
      </c>
      <c r="G998" s="5">
        <v>156.596</v>
      </c>
      <c r="H998" s="5">
        <v>261.56200000000001</v>
      </c>
      <c r="I998" s="5">
        <v>557.54200000000003</v>
      </c>
      <c r="K998" s="6">
        <f>K$4/X998/24</f>
        <v>0.30878704106052374</v>
      </c>
      <c r="L998" s="6">
        <f>L$4/Y998/24</f>
        <v>0.31874088814915147</v>
      </c>
      <c r="M998" s="6">
        <f>M$4/Z998/24</f>
        <v>0.28686102119730422</v>
      </c>
      <c r="N998" s="6">
        <f>N$4/AA998/24</f>
        <v>0.45070170096025697</v>
      </c>
      <c r="O998" s="6">
        <f>O$4/AB998/24</f>
        <v>0.3928071619383619</v>
      </c>
      <c r="P998" s="6">
        <f>P$4/AC998/24</f>
        <v>0.95272961564766179</v>
      </c>
      <c r="Q998" s="6">
        <f>Q$4/AD998/24</f>
        <v>0.48410349494045452</v>
      </c>
      <c r="R998" s="6">
        <f>R$4/AE998/24</f>
        <v>0.4224242017573891</v>
      </c>
      <c r="S998" s="6">
        <f>S$4/AF998/24</f>
        <v>0.60213103939989765</v>
      </c>
      <c r="T998" s="6">
        <f>T$4/AG998/24</f>
        <v>0.37285806670532123</v>
      </c>
      <c r="U998" s="6">
        <f t="shared" si="61"/>
        <v>0.55692169408969161</v>
      </c>
      <c r="W998" s="14">
        <v>109</v>
      </c>
      <c r="X998" s="5">
        <f t="shared" si="62"/>
        <v>8.5414853905188242</v>
      </c>
      <c r="Y998" s="5">
        <f t="shared" si="62"/>
        <v>7.974084157904838</v>
      </c>
      <c r="Z998" s="5">
        <f t="shared" si="62"/>
        <v>7.6982690925248862</v>
      </c>
      <c r="AA998" s="5">
        <f t="shared" si="63"/>
        <v>6.0091482405391563</v>
      </c>
      <c r="AB998" s="5">
        <f t="shared" si="63"/>
        <v>5.9401496699275382</v>
      </c>
      <c r="AC998" s="5">
        <f>AC$3*$W998+AC$4</f>
        <v>5.0294087514108723</v>
      </c>
      <c r="AD998" s="5">
        <f>AD$3*$W998+AD$4</f>
        <v>5.6806034840509767</v>
      </c>
      <c r="AE998" s="5">
        <f>AE$3*$W998+AE$4</f>
        <v>7.2991398705516977</v>
      </c>
      <c r="AF998" s="5">
        <f>AF$3*$W998+AF$4</f>
        <v>6.9198669293303583</v>
      </c>
      <c r="AG998" s="5">
        <f>AG$3*$W998+AG$4</f>
        <v>7.8224582679386661</v>
      </c>
      <c r="AH998" s="5">
        <f>AH$3*$W998+AH$4</f>
        <v>5.6112017778512371</v>
      </c>
      <c r="AI998" s="32">
        <f>50/(B998*24)</f>
        <v>8.9608533261842442</v>
      </c>
      <c r="AJ998" s="5">
        <f>C998/6</f>
        <v>8.7998333333333338</v>
      </c>
      <c r="AK998" s="5">
        <f>100/(D998*24)</f>
        <v>7.3831602340147873</v>
      </c>
      <c r="AL998" s="5">
        <f>E998/12</f>
        <v>7.6438333333333333</v>
      </c>
      <c r="AM998" s="5">
        <f>160.934/(F998*24)</f>
        <v>6.4681917138359504</v>
      </c>
      <c r="AN998" s="5">
        <f>G998/24</f>
        <v>6.5248333333333335</v>
      </c>
    </row>
    <row r="999" spans="1:40" x14ac:dyDescent="0.2">
      <c r="A999" s="14">
        <v>108</v>
      </c>
      <c r="B999" s="6">
        <v>0.2328062130923127</v>
      </c>
      <c r="C999" s="5">
        <v>52.746000000000002</v>
      </c>
      <c r="D999" s="6">
        <f>100/(A999*$AK$3+$AK$4)/24</f>
        <v>0.56515233495378026</v>
      </c>
      <c r="E999" s="5">
        <v>91.635000000000005</v>
      </c>
      <c r="F999" s="6">
        <v>1.0380439814814815</v>
      </c>
      <c r="G999" s="5">
        <v>156.44300000000001</v>
      </c>
      <c r="H999" s="5">
        <v>261.31</v>
      </c>
      <c r="I999" s="5">
        <v>557.03099999999995</v>
      </c>
      <c r="K999" s="6">
        <f>K$4/X999/24</f>
        <v>0.30920338415323939</v>
      </c>
      <c r="L999" s="6">
        <f>L$4/Y999/24</f>
        <v>0.31917065219200502</v>
      </c>
      <c r="M999" s="6">
        <f>M$4/Z999/24</f>
        <v>0.287247801045107</v>
      </c>
      <c r="N999" s="6">
        <f>N$4/AA999/24</f>
        <v>0.451309390128253</v>
      </c>
      <c r="O999" s="6">
        <f>O$4/AB999/24</f>
        <v>0.39333679086346374</v>
      </c>
      <c r="P999" s="6">
        <f>P$4/AC999/24</f>
        <v>0.95408864532713922</v>
      </c>
      <c r="Q999" s="6">
        <f>Q$4/AD999/24</f>
        <v>0.48479404869962944</v>
      </c>
      <c r="R999" s="6">
        <f>R$4/AE999/24</f>
        <v>0.42302677253727156</v>
      </c>
      <c r="S999" s="6">
        <f>S$4/AF999/24</f>
        <v>0.60298995460526028</v>
      </c>
      <c r="T999" s="6">
        <f>T$4/AG999/24</f>
        <v>0.37338993342864191</v>
      </c>
      <c r="U999" s="6">
        <f t="shared" si="61"/>
        <v>0.55771612002017779</v>
      </c>
      <c r="W999" s="14">
        <v>108</v>
      </c>
      <c r="X999" s="5">
        <f t="shared" si="62"/>
        <v>8.5299842601103943</v>
      </c>
      <c r="Y999" s="5">
        <f t="shared" si="62"/>
        <v>7.9633470346066284</v>
      </c>
      <c r="Z999" s="5">
        <f t="shared" si="62"/>
        <v>7.6879033548686948</v>
      </c>
      <c r="AA999" s="5">
        <f t="shared" si="63"/>
        <v>6.0010569081305398</v>
      </c>
      <c r="AB999" s="5">
        <f t="shared" si="63"/>
        <v>5.9321512442584785</v>
      </c>
      <c r="AC999" s="5">
        <f>AC$3*$W999+AC$4</f>
        <v>5.0222447255136276</v>
      </c>
      <c r="AD999" s="5">
        <f>AD$3*$W999+AD$4</f>
        <v>5.6725118787583453</v>
      </c>
      <c r="AE999" s="5">
        <f>AE$3*$W999+AE$4</f>
        <v>7.2887427782402847</v>
      </c>
      <c r="AF999" s="5">
        <f>AF$3*$W999+AF$4</f>
        <v>6.9100100836577321</v>
      </c>
      <c r="AG999" s="5">
        <f>AG$3*$W999+AG$4</f>
        <v>7.8113157467435235</v>
      </c>
      <c r="AH999" s="5">
        <f>AH$3*$W999+AH$4</f>
        <v>5.6032090302265951</v>
      </c>
      <c r="AI999" s="32">
        <f>50/(B999*24)</f>
        <v>8.9487875158522794</v>
      </c>
      <c r="AJ999" s="5">
        <f>C999/6</f>
        <v>8.7910000000000004</v>
      </c>
      <c r="AK999" s="5">
        <f>100/(D999*24)</f>
        <v>7.3726434608244658</v>
      </c>
      <c r="AL999" s="5">
        <f>E999/12</f>
        <v>7.6362500000000004</v>
      </c>
      <c r="AM999" s="5">
        <f>160.934/(F999*24)</f>
        <v>6.4598258387503202</v>
      </c>
      <c r="AN999" s="5">
        <f>G999/24</f>
        <v>6.5184583333333341</v>
      </c>
    </row>
    <row r="1000" spans="1:40" x14ac:dyDescent="0.2">
      <c r="A1000" s="14">
        <v>107</v>
      </c>
      <c r="B1000" s="6">
        <v>0.23312053367919408</v>
      </c>
      <c r="C1000" s="5">
        <v>52.692</v>
      </c>
      <c r="D1000" s="6">
        <f>100/(A1000*$AK$3+$AK$4)/24</f>
        <v>0.56595965316180175</v>
      </c>
      <c r="E1000" s="5">
        <v>91.543000000000006</v>
      </c>
      <c r="F1000" s="6">
        <v>1.0393865740740742</v>
      </c>
      <c r="G1000" s="5">
        <v>156.28899999999999</v>
      </c>
      <c r="H1000" s="5">
        <v>261.05900000000003</v>
      </c>
      <c r="I1000" s="5">
        <v>556.52099999999996</v>
      </c>
      <c r="K1000" s="6">
        <f>K$4/X1000/24</f>
        <v>0.30962085148747343</v>
      </c>
      <c r="L1000" s="6">
        <f>L$4/Y1000/24</f>
        <v>0.31960157671665473</v>
      </c>
      <c r="M1000" s="6">
        <f>M$4/Z1000/24</f>
        <v>0.28763562530548908</v>
      </c>
      <c r="N1000" s="6">
        <f>N$4/AA1000/24</f>
        <v>0.45191872022510027</v>
      </c>
      <c r="O1000" s="6">
        <f>O$4/AB1000/24</f>
        <v>0.39386784993316831</v>
      </c>
      <c r="P1000" s="6">
        <f>P$4/AC1000/24</f>
        <v>0.95545155774526125</v>
      </c>
      <c r="Q1000" s="6">
        <f>Q$4/AD1000/24</f>
        <v>0.48548657536624523</v>
      </c>
      <c r="R1000" s="6">
        <f>R$4/AE1000/24</f>
        <v>0.42363106485781526</v>
      </c>
      <c r="S1000" s="6">
        <f>S$4/AF1000/24</f>
        <v>0.60385132372558192</v>
      </c>
      <c r="T1000" s="6">
        <f>T$4/AG1000/24</f>
        <v>0.37392331969161036</v>
      </c>
      <c r="U1000" s="6">
        <f t="shared" si="61"/>
        <v>0.55851281562019894</v>
      </c>
      <c r="W1000" s="14">
        <v>107</v>
      </c>
      <c r="X1000" s="5">
        <f t="shared" si="62"/>
        <v>8.5184831297019645</v>
      </c>
      <c r="Y1000" s="5">
        <f t="shared" si="62"/>
        <v>7.9526099113084197</v>
      </c>
      <c r="Z1000" s="5">
        <f t="shared" si="62"/>
        <v>7.6775376172125034</v>
      </c>
      <c r="AA1000" s="5">
        <f t="shared" si="63"/>
        <v>5.9929655757219242</v>
      </c>
      <c r="AB1000" s="5">
        <f t="shared" si="63"/>
        <v>5.9241528185894188</v>
      </c>
      <c r="AC1000" s="5">
        <f>AC$3*$W1000+AC$4</f>
        <v>5.0150806996163819</v>
      </c>
      <c r="AD1000" s="5">
        <f>AD$3*$W1000+AD$4</f>
        <v>5.6644202734657139</v>
      </c>
      <c r="AE1000" s="5">
        <f>AE$3*$W1000+AE$4</f>
        <v>7.2783456859288709</v>
      </c>
      <c r="AF1000" s="5">
        <f>AF$3*$W1000+AF$4</f>
        <v>6.9001532379851058</v>
      </c>
      <c r="AG1000" s="5">
        <f>AG$3*$W1000+AG$4</f>
        <v>7.8001732255483809</v>
      </c>
      <c r="AH1000" s="5">
        <f>AH$3*$W1000+AH$4</f>
        <v>5.5952162826019531</v>
      </c>
      <c r="AI1000" s="32">
        <f>50/(B1000*24)</f>
        <v>8.9367217055203145</v>
      </c>
      <c r="AJ1000" s="5">
        <f>C1000/6</f>
        <v>8.782</v>
      </c>
      <c r="AK1000" s="5">
        <f>100/(D1000*24)</f>
        <v>7.3621266876341487</v>
      </c>
      <c r="AL1000" s="5">
        <f>E1000/12</f>
        <v>7.6285833333333342</v>
      </c>
      <c r="AM1000" s="5">
        <f>160.934/(F1000*24)</f>
        <v>6.4514815763393187</v>
      </c>
      <c r="AN1000" s="5">
        <f>G1000/24</f>
        <v>6.5120416666666658</v>
      </c>
    </row>
    <row r="1001" spans="1:40" x14ac:dyDescent="0.2">
      <c r="A1001" s="14">
        <v>106</v>
      </c>
      <c r="B1001" s="6">
        <v>0.23343570416608944</v>
      </c>
      <c r="C1001" s="5">
        <v>52.639000000000003</v>
      </c>
      <c r="D1001" s="6">
        <f>100/(A1001*$AK$3+$AK$4)/24</f>
        <v>0.56676928117205294</v>
      </c>
      <c r="E1001" s="5">
        <v>91.451999999999998</v>
      </c>
      <c r="F1001" s="6">
        <v>1.0407407407407407</v>
      </c>
      <c r="G1001" s="5">
        <v>156.136</v>
      </c>
      <c r="H1001" s="5">
        <v>260.80700000000002</v>
      </c>
      <c r="I1001" s="5">
        <v>556.01</v>
      </c>
      <c r="K1001" s="6">
        <f>K$4/X1001/24</f>
        <v>0.31003944762302676</v>
      </c>
      <c r="L1001" s="6">
        <f>L$4/Y1001/24</f>
        <v>0.32003366642988834</v>
      </c>
      <c r="M1001" s="6">
        <f>M$4/Z1001/24</f>
        <v>0.28802449821447412</v>
      </c>
      <c r="N1001" s="6">
        <f>N$4/AA1001/24</f>
        <v>0.4525296979062276</v>
      </c>
      <c r="O1001" s="6">
        <f>O$4/AB1001/24</f>
        <v>0.39440034494798626</v>
      </c>
      <c r="P1001" s="6">
        <f>P$4/AC1001/24</f>
        <v>0.95681836956526833</v>
      </c>
      <c r="Q1001" s="6">
        <f>Q$4/AD1001/24</f>
        <v>0.48618108340727179</v>
      </c>
      <c r="R1001" s="6">
        <f>R$4/AE1001/24</f>
        <v>0.42423708610721933</v>
      </c>
      <c r="S1001" s="6">
        <f>S$4/AF1001/24</f>
        <v>0.60471515729213432</v>
      </c>
      <c r="T1001" s="6">
        <f>T$4/AG1001/24</f>
        <v>0.37445823201551393</v>
      </c>
      <c r="U1001" s="6">
        <f t="shared" si="61"/>
        <v>0.55931179063031544</v>
      </c>
      <c r="W1001" s="14">
        <v>106</v>
      </c>
      <c r="X1001" s="5">
        <f t="shared" si="62"/>
        <v>8.5069819992935365</v>
      </c>
      <c r="Y1001" s="5">
        <f t="shared" si="62"/>
        <v>7.94187278801021</v>
      </c>
      <c r="Z1001" s="5">
        <f t="shared" si="62"/>
        <v>7.667171879556312</v>
      </c>
      <c r="AA1001" s="5">
        <f t="shared" si="63"/>
        <v>5.9848742433133078</v>
      </c>
      <c r="AB1001" s="5">
        <f t="shared" si="63"/>
        <v>5.9161543929203582</v>
      </c>
      <c r="AC1001" s="5">
        <f>AC$3*$W1001+AC$4</f>
        <v>5.0079166737191372</v>
      </c>
      <c r="AD1001" s="5">
        <f>AD$3*$W1001+AD$4</f>
        <v>5.6563286681730824</v>
      </c>
      <c r="AE1001" s="5">
        <f>AE$3*$W1001+AE$4</f>
        <v>7.2679485936174579</v>
      </c>
      <c r="AF1001" s="5">
        <f>AF$3*$W1001+AF$4</f>
        <v>6.8902963923124796</v>
      </c>
      <c r="AG1001" s="5">
        <f>AG$3*$W1001+AG$4</f>
        <v>7.7890307043532383</v>
      </c>
      <c r="AH1001" s="5">
        <f>AH$3*$W1001+AH$4</f>
        <v>5.5872235349773103</v>
      </c>
      <c r="AI1001" s="32">
        <f>50/(B1001*24)</f>
        <v>8.9246558951883479</v>
      </c>
      <c r="AJ1001" s="5">
        <f>C1001/6</f>
        <v>8.7731666666666666</v>
      </c>
      <c r="AK1001" s="5">
        <f>100/(D1001*24)</f>
        <v>7.3516099144438298</v>
      </c>
      <c r="AL1001" s="5">
        <f>E1001/12</f>
        <v>7.6209999999999996</v>
      </c>
      <c r="AM1001" s="5">
        <f>160.934/(F1001*24)</f>
        <v>6.4430871886120995</v>
      </c>
      <c r="AN1001" s="5">
        <f>G1001/24</f>
        <v>6.5056666666666665</v>
      </c>
    </row>
    <row r="1002" spans="1:40" x14ac:dyDescent="0.2">
      <c r="A1002" s="14">
        <v>105</v>
      </c>
      <c r="B1002" s="6">
        <v>0.2337517280047671</v>
      </c>
      <c r="C1002" s="5">
        <v>52.585999999999999</v>
      </c>
      <c r="D1002" s="6">
        <f>100/(A1002*$AK$3+$AK$4)/24</f>
        <v>0.56758122891152929</v>
      </c>
      <c r="E1002" s="5">
        <v>91.36</v>
      </c>
      <c r="F1002" s="6">
        <v>1.0420949074074073</v>
      </c>
      <c r="G1002" s="5">
        <v>155.982</v>
      </c>
      <c r="H1002" s="5">
        <v>260.55500000000001</v>
      </c>
      <c r="I1002" s="5">
        <v>555.5</v>
      </c>
      <c r="K1002" s="6">
        <f>K$4/X1002/24</f>
        <v>0.31045917714439264</v>
      </c>
      <c r="L1002" s="6">
        <f>L$4/Y1002/24</f>
        <v>0.32046692606398142</v>
      </c>
      <c r="M1002" s="6">
        <f>M$4/Z1002/24</f>
        <v>0.28841442403102441</v>
      </c>
      <c r="N1002" s="6">
        <f>N$4/AA1002/24</f>
        <v>0.45314232986310343</v>
      </c>
      <c r="O1002" s="6">
        <f>O$4/AB1002/24</f>
        <v>0.39493428173983869</v>
      </c>
      <c r="P1002" s="6">
        <f>P$4/AC1002/24</f>
        <v>0.95818909754588744</v>
      </c>
      <c r="Q1002" s="6">
        <f>Q$4/AD1002/24</f>
        <v>0.48687758133819775</v>
      </c>
      <c r="R1002" s="6">
        <f>R$4/AE1002/24</f>
        <v>0.42484484371601999</v>
      </c>
      <c r="S1002" s="6">
        <f>S$4/AF1002/24</f>
        <v>0.60558146589653705</v>
      </c>
      <c r="T1002" s="6">
        <f>T$4/AG1002/24</f>
        <v>0.3749946769590094</v>
      </c>
      <c r="U1002" s="6">
        <f t="shared" si="61"/>
        <v>0.56011305484690388</v>
      </c>
      <c r="W1002" s="14">
        <v>105</v>
      </c>
      <c r="X1002" s="5">
        <f t="shared" si="62"/>
        <v>8.4954808688851067</v>
      </c>
      <c r="Y1002" s="5">
        <f t="shared" si="62"/>
        <v>7.9311356647120004</v>
      </c>
      <c r="Z1002" s="5">
        <f t="shared" si="62"/>
        <v>7.6568061419001197</v>
      </c>
      <c r="AA1002" s="5">
        <f t="shared" si="63"/>
        <v>5.9767829109046922</v>
      </c>
      <c r="AB1002" s="5">
        <f t="shared" si="63"/>
        <v>5.9081559672512984</v>
      </c>
      <c r="AC1002" s="5">
        <f>AC$3*$W1002+AC$4</f>
        <v>5.0007526478218924</v>
      </c>
      <c r="AD1002" s="5">
        <f>AD$3*$W1002+AD$4</f>
        <v>5.648237062880451</v>
      </c>
      <c r="AE1002" s="5">
        <f>AE$3*$W1002+AE$4</f>
        <v>7.257551501306045</v>
      </c>
      <c r="AF1002" s="5">
        <f>AF$3*$W1002+AF$4</f>
        <v>6.8804395466398525</v>
      </c>
      <c r="AG1002" s="5">
        <f>AG$3*$W1002+AG$4</f>
        <v>7.7778881831580957</v>
      </c>
      <c r="AH1002" s="5">
        <f>AH$3*$W1002+AH$4</f>
        <v>5.5792307873526683</v>
      </c>
      <c r="AI1002" s="32">
        <f>50/(B1002*24)</f>
        <v>8.912590084856383</v>
      </c>
      <c r="AJ1002" s="5">
        <f>C1002/6</f>
        <v>8.7643333333333331</v>
      </c>
      <c r="AK1002" s="5">
        <f>100/(D1002*24)</f>
        <v>7.3410931412535119</v>
      </c>
      <c r="AL1002" s="5">
        <f>E1002/12</f>
        <v>7.6133333333333333</v>
      </c>
      <c r="AM1002" s="5">
        <f>160.934/(F1002*24)</f>
        <v>6.4347146173239897</v>
      </c>
      <c r="AN1002" s="5">
        <f>G1002/24</f>
        <v>6.49925</v>
      </c>
    </row>
    <row r="1003" spans="1:40" x14ac:dyDescent="0.2">
      <c r="A1003" s="14">
        <v>104</v>
      </c>
      <c r="B1003" s="6">
        <v>0.2340686086657128</v>
      </c>
      <c r="C1003" s="5">
        <v>52.531999999999996</v>
      </c>
      <c r="D1003" s="6">
        <f>100/(A1003*$AK$3+$AK$4)/24</f>
        <v>0.56839550636419323</v>
      </c>
      <c r="E1003" s="5">
        <v>91.268000000000001</v>
      </c>
      <c r="F1003" s="6">
        <v>1.0434490740740741</v>
      </c>
      <c r="G1003" s="5">
        <v>155.828</v>
      </c>
      <c r="H1003" s="5">
        <v>260.303</v>
      </c>
      <c r="I1003" s="5">
        <v>554.98900000000003</v>
      </c>
      <c r="K1003" s="6">
        <f>K$4/X1003/24</f>
        <v>0.31088004466092356</v>
      </c>
      <c r="L1003" s="6">
        <f>L$4/Y1003/24</f>
        <v>0.32090136037687056</v>
      </c>
      <c r="M1003" s="6">
        <f>M$4/Z1003/24</f>
        <v>0.28880540703719654</v>
      </c>
      <c r="N1003" s="6">
        <f>N$4/AA1003/24</f>
        <v>0.45375662282348134</v>
      </c>
      <c r="O1003" s="6">
        <f>O$4/AB1003/24</f>
        <v>0.3954696661722707</v>
      </c>
      <c r="P1003" s="6">
        <f>P$4/AC1003/24</f>
        <v>0.95956375854201736</v>
      </c>
      <c r="Q1003" s="6">
        <f>Q$4/AD1003/24</f>
        <v>0.48757607772337869</v>
      </c>
      <c r="R1003" s="6">
        <f>R$4/AE1003/24</f>
        <v>0.42545434515739422</v>
      </c>
      <c r="S1003" s="6">
        <f>S$4/AF1003/24</f>
        <v>0.60645026019119042</v>
      </c>
      <c r="T1003" s="6">
        <f>T$4/AG1003/24</f>
        <v>0.37553266111839095</v>
      </c>
      <c r="U1003" s="6">
        <f t="shared" si="61"/>
        <v>0.56091661812255922</v>
      </c>
      <c r="W1003" s="14">
        <v>104</v>
      </c>
      <c r="X1003" s="5">
        <f t="shared" si="62"/>
        <v>8.4839797384766769</v>
      </c>
      <c r="Y1003" s="5">
        <f t="shared" si="62"/>
        <v>7.9203985414137907</v>
      </c>
      <c r="Z1003" s="5">
        <f t="shared" si="62"/>
        <v>7.6464404042439282</v>
      </c>
      <c r="AA1003" s="5">
        <f t="shared" si="63"/>
        <v>5.9686915784960757</v>
      </c>
      <c r="AB1003" s="5">
        <f t="shared" si="63"/>
        <v>5.9001575415822387</v>
      </c>
      <c r="AC1003" s="5">
        <f>AC$3*$W1003+AC$4</f>
        <v>4.9935886219246468</v>
      </c>
      <c r="AD1003" s="5">
        <f>AD$3*$W1003+AD$4</f>
        <v>5.6401454575878196</v>
      </c>
      <c r="AE1003" s="5">
        <f>AE$3*$W1003+AE$4</f>
        <v>7.247154408994632</v>
      </c>
      <c r="AF1003" s="5">
        <f>AF$3*$W1003+AF$4</f>
        <v>6.8705827009672262</v>
      </c>
      <c r="AG1003" s="5">
        <f>AG$3*$W1003+AG$4</f>
        <v>7.7667456619629522</v>
      </c>
      <c r="AH1003" s="5">
        <f>AH$3*$W1003+AH$4</f>
        <v>5.5712380397280254</v>
      </c>
      <c r="AI1003" s="32">
        <f>50/(B1003*24)</f>
        <v>8.9005242745244182</v>
      </c>
      <c r="AJ1003" s="5">
        <f>C1003/6</f>
        <v>8.7553333333333327</v>
      </c>
      <c r="AK1003" s="5">
        <f>100/(D1003*24)</f>
        <v>7.3305763680631921</v>
      </c>
      <c r="AL1003" s="5">
        <f>E1003/12</f>
        <v>7.605666666666667</v>
      </c>
      <c r="AM1003" s="5">
        <f>160.934/(F1003*24)</f>
        <v>6.4263637775362152</v>
      </c>
      <c r="AN1003" s="5">
        <f>G1003/24</f>
        <v>6.4928333333333335</v>
      </c>
    </row>
    <row r="1004" spans="1:40" x14ac:dyDescent="0.2">
      <c r="A1004" s="14">
        <v>103</v>
      </c>
      <c r="B1004" s="6">
        <v>0.23438634963825664</v>
      </c>
      <c r="C1004" s="5">
        <v>52.478999999999999</v>
      </c>
      <c r="D1004" s="6">
        <f>100/(A1004*$AK$3+$AK$4)/24</f>
        <v>0.56921212357138307</v>
      </c>
      <c r="E1004" s="5">
        <v>91.177000000000007</v>
      </c>
      <c r="F1004" s="6">
        <v>1.0448148148148149</v>
      </c>
      <c r="G1004" s="5">
        <v>155.67500000000001</v>
      </c>
      <c r="H1004" s="5">
        <v>260.05099999999999</v>
      </c>
      <c r="I1004" s="5">
        <v>554.47799999999995</v>
      </c>
      <c r="K1004" s="6">
        <f>K$4/X1004/24</f>
        <v>0.31130205480700041</v>
      </c>
      <c r="L1004" s="6">
        <f>L$4/Y1004/24</f>
        <v>0.32133697415232726</v>
      </c>
      <c r="M1004" s="6">
        <f>M$4/Z1004/24</f>
        <v>0.28919745153829818</v>
      </c>
      <c r="N1004" s="6">
        <f>N$4/AA1004/24</f>
        <v>0.4543725835516455</v>
      </c>
      <c r="O1004" s="6">
        <f>O$4/AB1004/24</f>
        <v>0.39600650414066568</v>
      </c>
      <c r="P1004" s="6">
        <f>P$4/AC1004/24</f>
        <v>0.96094236950541789</v>
      </c>
      <c r="Q1004" s="6">
        <f>Q$4/AD1004/24</f>
        <v>0.488276581176388</v>
      </c>
      <c r="R1004" s="6">
        <f>R$4/AE1004/24</f>
        <v>0.42606559794746574</v>
      </c>
      <c r="S1004" s="6">
        <f>S$4/AF1004/24</f>
        <v>0.60732155088971262</v>
      </c>
      <c r="T1004" s="6">
        <f>T$4/AG1004/24</f>
        <v>0.37607219112786044</v>
      </c>
      <c r="U1004" s="6">
        <f t="shared" si="61"/>
        <v>0.56172249036649646</v>
      </c>
      <c r="W1004" s="14">
        <v>103</v>
      </c>
      <c r="X1004" s="5">
        <f t="shared" si="62"/>
        <v>8.472478608068247</v>
      </c>
      <c r="Y1004" s="5">
        <f t="shared" si="62"/>
        <v>7.9096614181155811</v>
      </c>
      <c r="Z1004" s="5">
        <f t="shared" si="62"/>
        <v>7.6360746665877368</v>
      </c>
      <c r="AA1004" s="5">
        <f t="shared" si="63"/>
        <v>5.9606002460874601</v>
      </c>
      <c r="AB1004" s="5">
        <f t="shared" si="63"/>
        <v>5.892159115913179</v>
      </c>
      <c r="AC1004" s="5">
        <f>AC$3*$W1004+AC$4</f>
        <v>4.9864245960274012</v>
      </c>
      <c r="AD1004" s="5">
        <f>AD$3*$W1004+AD$4</f>
        <v>5.6320538522951882</v>
      </c>
      <c r="AE1004" s="5">
        <f>AE$3*$W1004+AE$4</f>
        <v>7.2367573166832191</v>
      </c>
      <c r="AF1004" s="5">
        <f>AF$3*$W1004+AF$4</f>
        <v>6.8607258552946</v>
      </c>
      <c r="AG1004" s="5">
        <f>AG$3*$W1004+AG$4</f>
        <v>7.7556031407678097</v>
      </c>
      <c r="AH1004" s="5">
        <f>AH$3*$W1004+AH$4</f>
        <v>5.5632452921033835</v>
      </c>
      <c r="AI1004" s="32">
        <f>50/(B1004*24)</f>
        <v>8.8884584641924516</v>
      </c>
      <c r="AJ1004" s="5">
        <f>C1004/6</f>
        <v>8.7464999999999993</v>
      </c>
      <c r="AK1004" s="5">
        <f>100/(D1004*24)</f>
        <v>7.3200595948728742</v>
      </c>
      <c r="AL1004" s="5">
        <f>E1004/12</f>
        <v>7.5980833333333342</v>
      </c>
      <c r="AM1004" s="5">
        <f>160.934/(F1004*24)</f>
        <v>6.4179634881247782</v>
      </c>
      <c r="AN1004" s="5">
        <f>G1004/24</f>
        <v>6.4864583333333341</v>
      </c>
    </row>
    <row r="1005" spans="1:40" x14ac:dyDescent="0.2">
      <c r="A1005" s="14">
        <v>102</v>
      </c>
      <c r="B1005" s="6">
        <v>0.23470495443070086</v>
      </c>
      <c r="C1005" s="5">
        <v>52.424999999999997</v>
      </c>
      <c r="D1005" s="6">
        <f>100/(A1005*$AK$3+$AK$4)/24</f>
        <v>0.57003109063222623</v>
      </c>
      <c r="E1005" s="5">
        <v>91.084999999999994</v>
      </c>
      <c r="F1005" s="6">
        <v>1.0461689814814814</v>
      </c>
      <c r="G1005" s="5">
        <v>155.52099999999999</v>
      </c>
      <c r="H1005" s="5">
        <v>259.8</v>
      </c>
      <c r="I1005" s="5">
        <v>553.96799999999996</v>
      </c>
      <c r="K1005" s="6">
        <f>K$4/X1005/24</f>
        <v>0.31172521224220229</v>
      </c>
      <c r="L1005" s="6">
        <f>L$4/Y1005/24</f>
        <v>0.3217737722001337</v>
      </c>
      <c r="M1005" s="6">
        <f>M$4/Z1005/24</f>
        <v>0.28959056186304605</v>
      </c>
      <c r="N1005" s="6">
        <f>N$4/AA1005/24</f>
        <v>0.45499021884865948</v>
      </c>
      <c r="O1005" s="6">
        <f>O$4/AB1005/24</f>
        <v>0.39654480157246175</v>
      </c>
      <c r="P1005" s="6">
        <f>P$4/AC1005/24</f>
        <v>0.9623249474854082</v>
      </c>
      <c r="Q1005" s="6">
        <f>Q$4/AD1005/24</f>
        <v>0.48897910036037079</v>
      </c>
      <c r="R1005" s="6">
        <f>R$4/AE1005/24</f>
        <v>0.42667860964561455</v>
      </c>
      <c r="S1005" s="6">
        <f>S$4/AF1005/24</f>
        <v>0.60819534876737935</v>
      </c>
      <c r="T1005" s="6">
        <f>T$4/AG1005/24</f>
        <v>0.37661327365980019</v>
      </c>
      <c r="U1005" s="6">
        <f t="shared" si="61"/>
        <v>0.56253068154496011</v>
      </c>
      <c r="W1005" s="14">
        <v>102</v>
      </c>
      <c r="X1005" s="5">
        <f t="shared" si="62"/>
        <v>8.4609774776598172</v>
      </c>
      <c r="Y1005" s="5">
        <f t="shared" si="62"/>
        <v>7.8989242948173715</v>
      </c>
      <c r="Z1005" s="5">
        <f t="shared" si="62"/>
        <v>7.6257089289315454</v>
      </c>
      <c r="AA1005" s="5">
        <f t="shared" si="63"/>
        <v>5.9525089136788436</v>
      </c>
      <c r="AB1005" s="5">
        <f t="shared" si="63"/>
        <v>5.8841606902441184</v>
      </c>
      <c r="AC1005" s="5">
        <f>AC$3*$W1005+AC$4</f>
        <v>4.9792605701301564</v>
      </c>
      <c r="AD1005" s="5">
        <f>AD$3*$W1005+AD$4</f>
        <v>5.6239622470025576</v>
      </c>
      <c r="AE1005" s="5">
        <f>AE$3*$W1005+AE$4</f>
        <v>7.2263602243718061</v>
      </c>
      <c r="AF1005" s="5">
        <f>AF$3*$W1005+AF$4</f>
        <v>6.8508690096219738</v>
      </c>
      <c r="AG1005" s="5">
        <f>AG$3*$W1005+AG$4</f>
        <v>7.7444606195726671</v>
      </c>
      <c r="AH1005" s="5">
        <f>AH$3*$W1005+AH$4</f>
        <v>5.5552525444787415</v>
      </c>
      <c r="AI1005" s="32">
        <f>50/(B1005*24)</f>
        <v>8.8763926538604867</v>
      </c>
      <c r="AJ1005" s="5">
        <f>C1005/6</f>
        <v>8.7374999999999989</v>
      </c>
      <c r="AK1005" s="5">
        <f>100/(D1005*24)</f>
        <v>7.3095428216825544</v>
      </c>
      <c r="AL1005" s="5">
        <f>E1005/12</f>
        <v>7.5904166666666661</v>
      </c>
      <c r="AM1005" s="5">
        <f>160.934/(F1005*24)</f>
        <v>6.4096560422175273</v>
      </c>
      <c r="AN1005" s="5">
        <f>G1005/24</f>
        <v>6.4800416666666658</v>
      </c>
    </row>
    <row r="1006" spans="1:40" x14ac:dyDescent="0.2">
      <c r="A1006" s="14">
        <v>101</v>
      </c>
      <c r="B1006" s="6">
        <v>0.2350244265704495</v>
      </c>
      <c r="C1006" s="5">
        <v>52.372</v>
      </c>
      <c r="D1006" s="6">
        <f>100/(A1006*$AK$3+$AK$4)/24</f>
        <v>0.57085241770405493</v>
      </c>
      <c r="E1006" s="5">
        <v>90.994</v>
      </c>
      <c r="F1006" s="6">
        <v>1.0475347222222222</v>
      </c>
      <c r="G1006" s="5">
        <v>155.36699999999999</v>
      </c>
      <c r="H1006" s="5">
        <v>259.548</v>
      </c>
      <c r="I1006" s="5">
        <v>553.45699999999999</v>
      </c>
      <c r="K1006" s="6">
        <f>K$4/X1006/24</f>
        <v>0.31214952165147819</v>
      </c>
      <c r="L1006" s="6">
        <f>L$4/Y1006/24</f>
        <v>0.32221175935625962</v>
      </c>
      <c r="M1006" s="6">
        <f>M$4/Z1006/24</f>
        <v>0.28998474236372535</v>
      </c>
      <c r="N1006" s="6">
        <f>N$4/AA1006/24</f>
        <v>0.45560953555261596</v>
      </c>
      <c r="O1006" s="6">
        <f>O$4/AB1006/24</f>
        <v>0.39708456442736967</v>
      </c>
      <c r="P1006" s="6">
        <f>P$4/AC1006/24</f>
        <v>0.96371150962956975</v>
      </c>
      <c r="Q1006" s="6">
        <f>Q$4/AD1006/24</f>
        <v>0.48968364398840158</v>
      </c>
      <c r="R1006" s="6">
        <f>R$4/AE1006/24</f>
        <v>0.42729338785478815</v>
      </c>
      <c r="S1006" s="6">
        <f>S$4/AF1006/24</f>
        <v>0.60907166466156826</v>
      </c>
      <c r="T1006" s="6">
        <f>T$4/AG1006/24</f>
        <v>0.37715591542504795</v>
      </c>
      <c r="U1006" s="6">
        <f t="shared" si="61"/>
        <v>0.56334120168163315</v>
      </c>
      <c r="W1006" s="14">
        <v>101</v>
      </c>
      <c r="X1006" s="5">
        <f t="shared" si="62"/>
        <v>8.4494763472513874</v>
      </c>
      <c r="Y1006" s="5">
        <f t="shared" si="62"/>
        <v>7.8881871715191618</v>
      </c>
      <c r="Z1006" s="5">
        <f t="shared" si="62"/>
        <v>7.615343191275354</v>
      </c>
      <c r="AA1006" s="5">
        <f t="shared" si="63"/>
        <v>5.944417581270228</v>
      </c>
      <c r="AB1006" s="5">
        <f t="shared" si="63"/>
        <v>5.8761622645750586</v>
      </c>
      <c r="AC1006" s="5">
        <f>AC$3*$W1006+AC$4</f>
        <v>4.9720965442329117</v>
      </c>
      <c r="AD1006" s="5">
        <f>AD$3*$W1006+AD$4</f>
        <v>5.6158706417099262</v>
      </c>
      <c r="AE1006" s="5">
        <f>AE$3*$W1006+AE$4</f>
        <v>7.2159631320603932</v>
      </c>
      <c r="AF1006" s="5">
        <f>AF$3*$W1006+AF$4</f>
        <v>6.8410121639493475</v>
      </c>
      <c r="AG1006" s="5">
        <f>AG$3*$W1006+AG$4</f>
        <v>7.7333180983775245</v>
      </c>
      <c r="AH1006" s="5">
        <f>AH$3*$W1006+AH$4</f>
        <v>5.5472597968540986</v>
      </c>
      <c r="AI1006" s="32">
        <f>50/(B1006*24)</f>
        <v>8.8643268435285218</v>
      </c>
      <c r="AJ1006" s="5">
        <f>C1006/6</f>
        <v>8.7286666666666672</v>
      </c>
      <c r="AK1006" s="5">
        <f>100/(D1006*24)</f>
        <v>7.2990260484922347</v>
      </c>
      <c r="AL1006" s="5">
        <f>E1006/12</f>
        <v>7.5828333333333333</v>
      </c>
      <c r="AM1006" s="5">
        <f>160.934/(F1006*24)</f>
        <v>6.4012993470118333</v>
      </c>
      <c r="AN1006" s="5">
        <f>G1006/24</f>
        <v>6.4736249999999993</v>
      </c>
    </row>
    <row r="1007" spans="1:40" x14ac:dyDescent="0.2">
      <c r="A1007" s="14">
        <v>100</v>
      </c>
      <c r="B1007" s="6">
        <v>0.23534476960413819</v>
      </c>
      <c r="C1007" s="5">
        <v>52.317999999999998</v>
      </c>
      <c r="D1007" s="6">
        <f>100/(A1007*$AK$3+$AK$4)/24</f>
        <v>0.57167611500282656</v>
      </c>
      <c r="E1007" s="5">
        <v>90.902000000000001</v>
      </c>
      <c r="F1007" s="6">
        <v>1.0489120370370371</v>
      </c>
      <c r="G1007" s="5">
        <v>155.214</v>
      </c>
      <c r="H1007" s="5">
        <v>259.29599999999999</v>
      </c>
      <c r="I1007" s="5">
        <v>552.94600000000003</v>
      </c>
      <c r="K1007" s="6">
        <f>K$4/X1007/24</f>
        <v>0.31257498774531983</v>
      </c>
      <c r="L1007" s="6">
        <f>L$4/Y1007/24</f>
        <v>0.32265094048304094</v>
      </c>
      <c r="M1007" s="6">
        <f>M$4/Z1007/24</f>
        <v>0.29037999741635018</v>
      </c>
      <c r="N1007" s="6">
        <f>N$4/AA1007/24</f>
        <v>0.45623054053888984</v>
      </c>
      <c r="O1007" s="6">
        <f>O$4/AB1007/24</f>
        <v>0.39762579869759335</v>
      </c>
      <c r="P1007" s="6">
        <f>P$4/AC1007/24</f>
        <v>0.96510207318445473</v>
      </c>
      <c r="Q1007" s="6">
        <f>Q$4/AD1007/24</f>
        <v>0.49039022082384393</v>
      </c>
      <c r="R1007" s="6">
        <f>R$4/AE1007/24</f>
        <v>0.427909940221816</v>
      </c>
      <c r="S1007" s="6">
        <f>S$4/AF1007/24</f>
        <v>0.60995050947220764</v>
      </c>
      <c r="T1007" s="6">
        <f>T$4/AG1007/24</f>
        <v>0.37770012317317464</v>
      </c>
      <c r="U1007" s="6">
        <f t="shared" si="61"/>
        <v>0.56415406085805253</v>
      </c>
      <c r="W1007" s="14">
        <v>100</v>
      </c>
      <c r="X1007" s="5">
        <f t="shared" si="62"/>
        <v>8.4379752168429576</v>
      </c>
      <c r="Y1007" s="5">
        <f t="shared" si="62"/>
        <v>7.8774500482209522</v>
      </c>
      <c r="Z1007" s="5">
        <f t="shared" si="62"/>
        <v>7.6049774536191617</v>
      </c>
      <c r="AA1007" s="5">
        <f t="shared" si="63"/>
        <v>5.9363262488616115</v>
      </c>
      <c r="AB1007" s="5">
        <f t="shared" si="63"/>
        <v>5.8681638389059989</v>
      </c>
      <c r="AC1007" s="5">
        <f>AC$3*$W1007+AC$4</f>
        <v>4.9649325183356661</v>
      </c>
      <c r="AD1007" s="5">
        <f>AD$3*$W1007+AD$4</f>
        <v>5.6077790364172948</v>
      </c>
      <c r="AE1007" s="5">
        <f>AE$3*$W1007+AE$4</f>
        <v>7.2055660397489802</v>
      </c>
      <c r="AF1007" s="5">
        <f>AF$3*$W1007+AF$4</f>
        <v>6.8311553182767213</v>
      </c>
      <c r="AG1007" s="5">
        <f>AG$3*$W1007+AG$4</f>
        <v>7.7221755771823819</v>
      </c>
      <c r="AH1007" s="5">
        <f>AH$3*$W1007+AH$4</f>
        <v>5.5392670492294567</v>
      </c>
      <c r="AI1007" s="32">
        <f>50/(B1007*24)</f>
        <v>8.8522610331965534</v>
      </c>
      <c r="AJ1007" s="5">
        <f>C1007/6</f>
        <v>8.7196666666666669</v>
      </c>
      <c r="AK1007" s="5">
        <f>100/(D1007*24)</f>
        <v>7.2885092753019167</v>
      </c>
      <c r="AL1007" s="5">
        <f>E1007/12</f>
        <v>7.575166666666667</v>
      </c>
      <c r="AM1007" s="5">
        <f>160.934/(F1007*24)</f>
        <v>6.3928938715159003</v>
      </c>
      <c r="AN1007" s="5">
        <f>G1007/24</f>
        <v>6.4672499999999999</v>
      </c>
    </row>
    <row r="1008" spans="1:40" x14ac:dyDescent="0.2">
      <c r="A1008" s="14">
        <v>99</v>
      </c>
      <c r="B1008" s="6">
        <v>0.23566598709776537</v>
      </c>
      <c r="C1008" s="5">
        <v>52.265000000000001</v>
      </c>
      <c r="D1008" s="6">
        <f>100/(A1008*$AK$3+$AK$4)/24</f>
        <v>0.57250219280354742</v>
      </c>
      <c r="E1008" s="5">
        <v>90.811000000000007</v>
      </c>
      <c r="F1008" s="6">
        <v>1.0502777777777779</v>
      </c>
      <c r="G1008" s="5">
        <v>155.06</v>
      </c>
      <c r="H1008" s="5">
        <v>259.04399999999998</v>
      </c>
      <c r="I1008" s="5">
        <v>552.43600000000004</v>
      </c>
      <c r="K1008" s="6">
        <f>K$4/X1008/24</f>
        <v>0.31300161525993581</v>
      </c>
      <c r="L1008" s="6">
        <f>L$4/Y1008/24</f>
        <v>0.32309132046935951</v>
      </c>
      <c r="M1008" s="6">
        <f>M$4/Z1008/24</f>
        <v>0.29077633142082554</v>
      </c>
      <c r="N1008" s="6">
        <f>N$4/AA1008/24</f>
        <v>0.45685324072039202</v>
      </c>
      <c r="O1008" s="6">
        <f>O$4/AB1008/24</f>
        <v>0.39816851040805118</v>
      </c>
      <c r="P1008" s="6">
        <f>P$4/AC1008/24</f>
        <v>0.96649665549630004</v>
      </c>
      <c r="Q1008" s="6">
        <f>Q$4/AD1008/24</f>
        <v>0.49109883968071394</v>
      </c>
      <c r="R1008" s="6">
        <f>R$4/AE1008/24</f>
        <v>0.42852827443772651</v>
      </c>
      <c r="S1008" s="6">
        <f>S$4/AF1008/24</f>
        <v>0.61083189416222716</v>
      </c>
      <c r="T1008" s="6">
        <f>T$4/AG1008/24</f>
        <v>0.37824590369276373</v>
      </c>
      <c r="U1008" s="6">
        <f t="shared" si="61"/>
        <v>0.56496926921402713</v>
      </c>
      <c r="W1008" s="14">
        <v>99</v>
      </c>
      <c r="X1008" s="5">
        <f t="shared" si="62"/>
        <v>8.4264740864345296</v>
      </c>
      <c r="Y1008" s="5">
        <f t="shared" si="62"/>
        <v>7.8667129249227434</v>
      </c>
      <c r="Z1008" s="5">
        <f t="shared" si="62"/>
        <v>7.5946117159629702</v>
      </c>
      <c r="AA1008" s="5">
        <f t="shared" si="63"/>
        <v>5.9282349164529951</v>
      </c>
      <c r="AB1008" s="5">
        <f t="shared" si="63"/>
        <v>5.8601654132369383</v>
      </c>
      <c r="AC1008" s="5">
        <f>AC$3*$W1008+AC$4</f>
        <v>4.9577684924384204</v>
      </c>
      <c r="AD1008" s="5">
        <f>AD$3*$W1008+AD$4</f>
        <v>5.5996874311246634</v>
      </c>
      <c r="AE1008" s="5">
        <f>AE$3*$W1008+AE$4</f>
        <v>7.1951689474375673</v>
      </c>
      <c r="AF1008" s="5">
        <f>AF$3*$W1008+AF$4</f>
        <v>6.8212984726040951</v>
      </c>
      <c r="AG1008" s="5">
        <f>AG$3*$W1008+AG$4</f>
        <v>7.7110330559872384</v>
      </c>
      <c r="AH1008" s="5">
        <f>AH$3*$W1008+AH$4</f>
        <v>5.5312743016048138</v>
      </c>
      <c r="AI1008" s="32">
        <f>50/(B1008*24)</f>
        <v>8.8401952228645886</v>
      </c>
      <c r="AJ1008" s="5">
        <f>C1008/6</f>
        <v>8.7108333333333334</v>
      </c>
      <c r="AK1008" s="5">
        <f>100/(D1008*24)</f>
        <v>7.2779925021115979</v>
      </c>
      <c r="AL1008" s="5">
        <f>E1008/12</f>
        <v>7.5675833333333342</v>
      </c>
      <c r="AM1008" s="5">
        <f>160.934/(F1008*24)</f>
        <v>6.3845807987304939</v>
      </c>
      <c r="AN1008" s="5">
        <f>G1008/24</f>
        <v>6.4608333333333334</v>
      </c>
    </row>
    <row r="1009" spans="1:40" x14ac:dyDescent="0.2">
      <c r="A1009" s="14">
        <v>98</v>
      </c>
      <c r="B1009" s="6">
        <v>0.23598808263682489</v>
      </c>
      <c r="C1009" s="5">
        <v>52.210999999999999</v>
      </c>
      <c r="D1009" s="6">
        <f>100/(A1009*$AK$3+$AK$4)/24</f>
        <v>0.57333066144069955</v>
      </c>
      <c r="E1009" s="5">
        <v>90.718999999999994</v>
      </c>
      <c r="F1009" s="6">
        <v>1.0516550925925927</v>
      </c>
      <c r="G1009" s="5">
        <v>154.90700000000001</v>
      </c>
      <c r="H1009" s="5">
        <v>258.79199999999997</v>
      </c>
      <c r="I1009" s="5">
        <v>551.92499999999995</v>
      </c>
      <c r="K1009" s="6">
        <f>K$4/X1009/24</f>
        <v>0.31342940895742782</v>
      </c>
      <c r="L1009" s="6">
        <f>L$4/Y1009/24</f>
        <v>0.3235329042308247</v>
      </c>
      <c r="M1009" s="6">
        <f>M$4/Z1009/24</f>
        <v>0.29117374880111085</v>
      </c>
      <c r="N1009" s="6">
        <f>N$4/AA1009/24</f>
        <v>0.45747764304782623</v>
      </c>
      <c r="O1009" s="6">
        <f>O$4/AB1009/24</f>
        <v>0.39871270561659949</v>
      </c>
      <c r="P1009" s="6">
        <f>P$4/AC1009/24</f>
        <v>0.96789527401175046</v>
      </c>
      <c r="Q1009" s="6">
        <f>Q$4/AD1009/24</f>
        <v>0.49180950942404689</v>
      </c>
      <c r="R1009" s="6">
        <f>R$4/AE1009/24</f>
        <v>0.42914839823806683</v>
      </c>
      <c r="S1009" s="6">
        <f>S$4/AF1009/24</f>
        <v>0.61171582975801497</v>
      </c>
      <c r="T1009" s="6">
        <f>T$4/AG1009/24</f>
        <v>0.37879326381169381</v>
      </c>
      <c r="U1009" s="6">
        <f t="shared" si="61"/>
        <v>0.56578683694805876</v>
      </c>
      <c r="W1009" s="14">
        <v>98</v>
      </c>
      <c r="X1009" s="5">
        <f t="shared" si="62"/>
        <v>8.4149729560260997</v>
      </c>
      <c r="Y1009" s="5">
        <f t="shared" si="62"/>
        <v>7.8559758016245338</v>
      </c>
      <c r="Z1009" s="5">
        <f t="shared" si="62"/>
        <v>7.5842459783067788</v>
      </c>
      <c r="AA1009" s="5">
        <f t="shared" si="63"/>
        <v>5.9201435840443795</v>
      </c>
      <c r="AB1009" s="5">
        <f t="shared" si="63"/>
        <v>5.8521669875678786</v>
      </c>
      <c r="AC1009" s="5">
        <f>AC$3*$W1009+AC$4</f>
        <v>4.9506044665411757</v>
      </c>
      <c r="AD1009" s="5">
        <f>AD$3*$W1009+AD$4</f>
        <v>5.591595825832032</v>
      </c>
      <c r="AE1009" s="5">
        <f>AE$3*$W1009+AE$4</f>
        <v>7.1847718551261543</v>
      </c>
      <c r="AF1009" s="5">
        <f>AF$3*$W1009+AF$4</f>
        <v>6.8114416269314688</v>
      </c>
      <c r="AG1009" s="5">
        <f>AG$3*$W1009+AG$4</f>
        <v>7.6998905347920958</v>
      </c>
      <c r="AH1009" s="5">
        <f>AH$3*$W1009+AH$4</f>
        <v>5.5232815539801718</v>
      </c>
      <c r="AI1009" s="32">
        <f>50/(B1009*24)</f>
        <v>8.8281294125326255</v>
      </c>
      <c r="AJ1009" s="5">
        <f>C1009/6</f>
        <v>8.7018333333333331</v>
      </c>
      <c r="AK1009" s="5">
        <f>100/(D1009*24)</f>
        <v>7.2674757289212781</v>
      </c>
      <c r="AL1009" s="5">
        <f>E1009/12</f>
        <v>7.5599166666666662</v>
      </c>
      <c r="AM1009" s="5">
        <f>160.934/(F1009*24)</f>
        <v>6.376219143105553</v>
      </c>
      <c r="AN1009" s="5">
        <f>G1009/24</f>
        <v>6.4544583333333341</v>
      </c>
    </row>
    <row r="1010" spans="1:40" x14ac:dyDescent="0.2">
      <c r="A1010" s="14">
        <v>97</v>
      </c>
      <c r="B1010" s="6">
        <v>0.23631105982643927</v>
      </c>
      <c r="C1010" s="5">
        <v>52.158000000000001</v>
      </c>
      <c r="D1010" s="6">
        <f>100/(A1010*$AK$3+$AK$4)/24</f>
        <v>0.57416153130867165</v>
      </c>
      <c r="E1010" s="5">
        <v>90.628</v>
      </c>
      <c r="F1010" s="6">
        <v>1.0530324074074073</v>
      </c>
      <c r="G1010" s="5">
        <v>154.75299999999999</v>
      </c>
      <c r="H1010" s="5">
        <v>258.541</v>
      </c>
      <c r="I1010" s="5">
        <v>551.41399999999999</v>
      </c>
      <c r="K1010" s="6">
        <f>K$4/X1010/24</f>
        <v>0.3138583736259673</v>
      </c>
      <c r="L1010" s="6">
        <f>L$4/Y1010/24</f>
        <v>0.32397569670995618</v>
      </c>
      <c r="M1010" s="6">
        <f>M$4/Z1010/24</f>
        <v>0.29157225400538417</v>
      </c>
      <c r="N1010" s="6">
        <f>N$4/AA1010/24</f>
        <v>0.45810375450994772</v>
      </c>
      <c r="O1010" s="6">
        <f>O$4/AB1010/24</f>
        <v>0.39925839041425837</v>
      </c>
      <c r="P1010" s="6">
        <f>P$4/AC1010/24</f>
        <v>0.96929794627858523</v>
      </c>
      <c r="Q1010" s="6">
        <f>Q$4/AD1010/24</f>
        <v>0.49252223897026681</v>
      </c>
      <c r="R1010" s="6">
        <f>R$4/AE1010/24</f>
        <v>0.42977031940322569</v>
      </c>
      <c r="S1010" s="6">
        <f>S$4/AF1010/24</f>
        <v>0.6126023273498763</v>
      </c>
      <c r="T1010" s="6">
        <f>T$4/AG1010/24</f>
        <v>0.37934221039742338</v>
      </c>
      <c r="U1010" s="6">
        <f t="shared" si="61"/>
        <v>0.56660677431776807</v>
      </c>
      <c r="W1010" s="14">
        <v>97</v>
      </c>
      <c r="X1010" s="5">
        <f t="shared" si="62"/>
        <v>8.4034718256176699</v>
      </c>
      <c r="Y1010" s="5">
        <f t="shared" si="62"/>
        <v>7.8452386783263242</v>
      </c>
      <c r="Z1010" s="5">
        <f t="shared" si="62"/>
        <v>7.5738802406505874</v>
      </c>
      <c r="AA1010" s="5">
        <f t="shared" ref="AA1010:AB1046" si="64">AA$3*$W1010+AA$4</f>
        <v>5.912052251635763</v>
      </c>
      <c r="AB1010" s="5">
        <f t="shared" si="64"/>
        <v>5.8441685618988188</v>
      </c>
      <c r="AC1010" s="5">
        <f>AC$3*$W1010+AC$4</f>
        <v>4.943440440643931</v>
      </c>
      <c r="AD1010" s="5">
        <f>AD$3*$W1010+AD$4</f>
        <v>5.5835042205394005</v>
      </c>
      <c r="AE1010" s="5">
        <f>AE$3*$W1010+AE$4</f>
        <v>7.1743747628147414</v>
      </c>
      <c r="AF1010" s="5">
        <f>AF$3*$W1010+AF$4</f>
        <v>6.8015847812588426</v>
      </c>
      <c r="AG1010" s="5">
        <f>AG$3*$W1010+AG$4</f>
        <v>7.6887480135969533</v>
      </c>
      <c r="AH1010" s="5">
        <f>AH$3*$W1010+AH$4</f>
        <v>5.5152888063555299</v>
      </c>
      <c r="AI1010" s="32">
        <f>50/(B1010*24)</f>
        <v>8.8160636022006589</v>
      </c>
      <c r="AJ1010" s="5">
        <f>C1010/6</f>
        <v>8.6929999999999996</v>
      </c>
      <c r="AK1010" s="5">
        <f>100/(D1010*24)</f>
        <v>7.2569589557309602</v>
      </c>
      <c r="AL1010" s="5">
        <f>E1010/12</f>
        <v>7.5523333333333333</v>
      </c>
      <c r="AM1010" s="5">
        <f>160.934/(F1010*24)</f>
        <v>6.3678793607526769</v>
      </c>
      <c r="AN1010" s="5">
        <f>G1010/24</f>
        <v>6.4480416666666658</v>
      </c>
    </row>
    <row r="1011" spans="1:40" x14ac:dyDescent="0.2">
      <c r="A1011" s="14">
        <v>96</v>
      </c>
      <c r="B1011" s="6">
        <v>0.23663492229149402</v>
      </c>
      <c r="C1011" s="5">
        <v>52.103999999999999</v>
      </c>
      <c r="D1011" s="6">
        <f>100/(A1011*$AK$3+$AK$4)/24</f>
        <v>0.57499481286219434</v>
      </c>
      <c r="E1011" s="5">
        <v>90.536000000000001</v>
      </c>
      <c r="F1011" s="6">
        <v>1.0544097222222222</v>
      </c>
      <c r="G1011" s="5">
        <v>154.59899999999999</v>
      </c>
      <c r="H1011" s="5">
        <v>258.28899999999999</v>
      </c>
      <c r="I1011" s="5">
        <v>550.904</v>
      </c>
      <c r="K1011" s="6">
        <f>K$4/X1011/24</f>
        <v>0.31428851407997416</v>
      </c>
      <c r="L1011" s="6">
        <f>L$4/Y1011/24</f>
        <v>0.32441970287636834</v>
      </c>
      <c r="M1011" s="6">
        <f>M$4/Z1011/24</f>
        <v>0.29197185150620836</v>
      </c>
      <c r="N1011" s="6">
        <f>N$4/AA1011/24</f>
        <v>0.45873158213382365</v>
      </c>
      <c r="O1011" s="6">
        <f>O$4/AB1011/24</f>
        <v>0.3998055709254385</v>
      </c>
      <c r="P1011" s="6">
        <f>P$4/AC1011/24</f>
        <v>0.97070468994645243</v>
      </c>
      <c r="Q1011" s="6">
        <f>Q$4/AD1011/24</f>
        <v>0.49323703728755947</v>
      </c>
      <c r="R1011" s="6">
        <f>R$4/AE1011/24</f>
        <v>0.43039404575875845</v>
      </c>
      <c r="S1011" s="6">
        <f>S$4/AF1011/24</f>
        <v>0.61349139809249853</v>
      </c>
      <c r="T1011" s="6">
        <f>T$4/AG1011/24</f>
        <v>0.37989275035727793</v>
      </c>
      <c r="U1011" s="6">
        <f t="shared" si="61"/>
        <v>0.5674290916403234</v>
      </c>
      <c r="W1011" s="14">
        <v>96</v>
      </c>
      <c r="X1011" s="5">
        <f t="shared" si="62"/>
        <v>8.3919706952092401</v>
      </c>
      <c r="Y1011" s="5">
        <f t="shared" si="62"/>
        <v>7.8345015550281145</v>
      </c>
      <c r="Z1011" s="5">
        <f t="shared" si="62"/>
        <v>7.563514502994396</v>
      </c>
      <c r="AA1011" s="5">
        <f t="shared" si="64"/>
        <v>5.9039609192271474</v>
      </c>
      <c r="AB1011" s="5">
        <f t="shared" si="64"/>
        <v>5.8361701362297591</v>
      </c>
      <c r="AC1011" s="5">
        <f>AC$3*$W1011+AC$4</f>
        <v>4.9362764147466853</v>
      </c>
      <c r="AD1011" s="5">
        <f>AD$3*$W1011+AD$4</f>
        <v>5.5754126152467691</v>
      </c>
      <c r="AE1011" s="5">
        <f>AE$3*$W1011+AE$4</f>
        <v>7.1639776705033285</v>
      </c>
      <c r="AF1011" s="5">
        <f>AF$3*$W1011+AF$4</f>
        <v>6.7917279355862163</v>
      </c>
      <c r="AG1011" s="5">
        <f>AG$3*$W1011+AG$4</f>
        <v>7.6776054924018098</v>
      </c>
      <c r="AH1011" s="5">
        <f>AH$3*$W1011+AH$4</f>
        <v>5.507296058730887</v>
      </c>
      <c r="AI1011" s="32">
        <f>50/(B1011*24)</f>
        <v>8.803997791868694</v>
      </c>
      <c r="AJ1011" s="5">
        <f>C1011/6</f>
        <v>8.6839999999999993</v>
      </c>
      <c r="AK1011" s="5">
        <f>100/(D1011*24)</f>
        <v>7.2464421825406404</v>
      </c>
      <c r="AL1011" s="5">
        <f>E1011/12</f>
        <v>7.5446666666666671</v>
      </c>
      <c r="AM1011" s="5">
        <f>160.934/(F1011*24)</f>
        <v>6.3595613659564663</v>
      </c>
      <c r="AN1011" s="5">
        <f>G1011/24</f>
        <v>6.4416249999999993</v>
      </c>
    </row>
    <row r="1012" spans="1:40" x14ac:dyDescent="0.2">
      <c r="A1012" s="14">
        <v>95</v>
      </c>
      <c r="B1012" s="6">
        <v>0.23695967367677367</v>
      </c>
      <c r="C1012" s="5">
        <v>52.051000000000002</v>
      </c>
      <c r="D1012" s="6">
        <f>100/(A1012*$AK$3+$AK$4)/24</f>
        <v>0.57583051661677798</v>
      </c>
      <c r="E1012" s="5">
        <v>90.444999999999993</v>
      </c>
      <c r="F1012" s="6">
        <v>1.0557986111111111</v>
      </c>
      <c r="G1012" s="5">
        <v>154.446</v>
      </c>
      <c r="H1012" s="5">
        <v>258.03699999999998</v>
      </c>
      <c r="I1012" s="5">
        <v>550.39300000000003</v>
      </c>
      <c r="K1012" s="6">
        <f>K$4/X1012/24</f>
        <v>0.31471983516029733</v>
      </c>
      <c r="L1012" s="6">
        <f>L$4/Y1012/24</f>
        <v>0.32486492772695624</v>
      </c>
      <c r="M1012" s="6">
        <f>M$4/Z1012/24</f>
        <v>0.29237254580069849</v>
      </c>
      <c r="N1012" s="6">
        <f>N$4/AA1012/24</f>
        <v>0.45936113298509657</v>
      </c>
      <c r="O1012" s="6">
        <f>O$4/AB1012/24</f>
        <v>0.40035425330817082</v>
      </c>
      <c r="P1012" s="6">
        <f>P$4/AC1012/24</f>
        <v>0.97211552276760793</v>
      </c>
      <c r="Q1012" s="6">
        <f>Q$4/AD1012/24</f>
        <v>0.49395391339624828</v>
      </c>
      <c r="R1012" s="6">
        <f>R$4/AE1012/24</f>
        <v>0.43101958517571531</v>
      </c>
      <c r="S1012" s="6">
        <f>S$4/AF1012/24</f>
        <v>0.61438305320541786</v>
      </c>
      <c r="T1012" s="6">
        <f>T$4/AG1012/24</f>
        <v>0.38044489063873949</v>
      </c>
      <c r="U1012" s="6">
        <f t="shared" si="61"/>
        <v>0.56825379929287301</v>
      </c>
      <c r="W1012" s="14">
        <v>95</v>
      </c>
      <c r="X1012" s="5">
        <f t="shared" si="62"/>
        <v>8.3804695648008103</v>
      </c>
      <c r="Y1012" s="5">
        <f t="shared" si="62"/>
        <v>7.8237644317299058</v>
      </c>
      <c r="Z1012" s="5">
        <f t="shared" si="62"/>
        <v>7.5531487653382037</v>
      </c>
      <c r="AA1012" s="5">
        <f t="shared" si="64"/>
        <v>5.8958695868185309</v>
      </c>
      <c r="AB1012" s="5">
        <f t="shared" si="64"/>
        <v>5.8281717105606994</v>
      </c>
      <c r="AC1012" s="5">
        <f>AC$3*$W1012+AC$4</f>
        <v>4.9291123888494406</v>
      </c>
      <c r="AD1012" s="5">
        <f>AD$3*$W1012+AD$4</f>
        <v>5.5673210099541386</v>
      </c>
      <c r="AE1012" s="5">
        <f>AE$3*$W1012+AE$4</f>
        <v>7.1535805781919155</v>
      </c>
      <c r="AF1012" s="5">
        <f>AF$3*$W1012+AF$4</f>
        <v>6.7818710899135901</v>
      </c>
      <c r="AG1012" s="5">
        <f>AG$3*$W1012+AG$4</f>
        <v>7.6664629712066672</v>
      </c>
      <c r="AH1012" s="5">
        <f>AH$3*$W1012+AH$4</f>
        <v>5.499303311106245</v>
      </c>
      <c r="AI1012" s="32">
        <f>50/(B1012*24)</f>
        <v>8.7919319815367274</v>
      </c>
      <c r="AJ1012" s="5">
        <f>C1012/6</f>
        <v>8.6751666666666676</v>
      </c>
      <c r="AK1012" s="5">
        <f>100/(D1012*24)</f>
        <v>7.2359254093503225</v>
      </c>
      <c r="AL1012" s="5">
        <f>E1012/12</f>
        <v>7.5370833333333325</v>
      </c>
      <c r="AM1012" s="5">
        <f>160.934/(F1012*24)</f>
        <v>6.3511954484164841</v>
      </c>
      <c r="AN1012" s="5">
        <f>G1012/24</f>
        <v>6.4352499999999999</v>
      </c>
    </row>
    <row r="1013" spans="1:40" x14ac:dyDescent="0.2">
      <c r="A1013" s="14">
        <v>94</v>
      </c>
      <c r="B1013" s="6">
        <v>0.23728531764709815</v>
      </c>
      <c r="C1013" s="5">
        <v>51.997</v>
      </c>
      <c r="D1013" s="6">
        <f>100/(A1013*$AK$3+$AK$4)/24</f>
        <v>0.57666865314915561</v>
      </c>
      <c r="E1013" s="5">
        <v>90.352999999999994</v>
      </c>
      <c r="F1013" s="6">
        <v>1.0571874999999999</v>
      </c>
      <c r="G1013" s="5">
        <v>154.292</v>
      </c>
      <c r="H1013" s="5">
        <v>257.78500000000003</v>
      </c>
      <c r="I1013" s="5">
        <v>549.88300000000004</v>
      </c>
      <c r="K1013" s="6">
        <f>K$4/X1013/24</f>
        <v>0.31515234173439594</v>
      </c>
      <c r="L1013" s="6">
        <f>L$4/Y1013/24</f>
        <v>0.32531137628608314</v>
      </c>
      <c r="M1013" s="6">
        <f>M$4/Z1013/24</f>
        <v>0.29277434141069025</v>
      </c>
      <c r="N1013" s="6">
        <f>N$4/AA1013/24</f>
        <v>0.45999241416824854</v>
      </c>
      <c r="O1013" s="6">
        <f>O$4/AB1013/24</f>
        <v>0.40090444375433676</v>
      </c>
      <c r="P1013" s="6">
        <f>P$4/AC1013/24</f>
        <v>0.97353046259766429</v>
      </c>
      <c r="Q1013" s="6">
        <f>Q$4/AD1013/24</f>
        <v>0.49467287636917429</v>
      </c>
      <c r="R1013" s="6">
        <f>R$4/AE1013/24</f>
        <v>0.43164694557097283</v>
      </c>
      <c r="S1013" s="6">
        <f>S$4/AF1013/24</f>
        <v>0.61527730397349223</v>
      </c>
      <c r="T1013" s="6">
        <f>T$4/AG1013/24</f>
        <v>0.38099863822973939</v>
      </c>
      <c r="U1013" s="6">
        <f t="shared" si="61"/>
        <v>0.56908090771298248</v>
      </c>
      <c r="W1013" s="14">
        <v>94</v>
      </c>
      <c r="X1013" s="5">
        <f t="shared" si="62"/>
        <v>8.3689684343923805</v>
      </c>
      <c r="Y1013" s="5">
        <f t="shared" si="62"/>
        <v>7.8130273084316961</v>
      </c>
      <c r="Z1013" s="5">
        <f t="shared" si="62"/>
        <v>7.5427830276820123</v>
      </c>
      <c r="AA1013" s="5">
        <f t="shared" si="64"/>
        <v>5.8877782544099153</v>
      </c>
      <c r="AB1013" s="5">
        <f t="shared" si="64"/>
        <v>5.8201732848916388</v>
      </c>
      <c r="AC1013" s="5">
        <f>AC$3*$W1013+AC$4</f>
        <v>4.921948362952195</v>
      </c>
      <c r="AD1013" s="5">
        <f>AD$3*$W1013+AD$4</f>
        <v>5.5592294046615072</v>
      </c>
      <c r="AE1013" s="5">
        <f>AE$3*$W1013+AE$4</f>
        <v>7.1431834858805026</v>
      </c>
      <c r="AF1013" s="5">
        <f>AF$3*$W1013+AF$4</f>
        <v>6.7720142442409639</v>
      </c>
      <c r="AG1013" s="5">
        <f>AG$3*$W1013+AG$4</f>
        <v>7.6553204500115246</v>
      </c>
      <c r="AH1013" s="5">
        <f>AH$3*$W1013+AH$4</f>
        <v>5.4913105634816031</v>
      </c>
      <c r="AI1013" s="32">
        <f>50/(B1013*24)</f>
        <v>8.7798661712047625</v>
      </c>
      <c r="AJ1013" s="5">
        <f>C1013/6</f>
        <v>8.6661666666666672</v>
      </c>
      <c r="AK1013" s="5">
        <f>100/(D1013*24)</f>
        <v>7.2254086361600036</v>
      </c>
      <c r="AL1013" s="5">
        <f>E1013/12</f>
        <v>7.5294166666666662</v>
      </c>
      <c r="AM1013" s="5">
        <f>160.934/(F1013*24)</f>
        <v>6.3428515124642821</v>
      </c>
      <c r="AN1013" s="5">
        <f>G1013/24</f>
        <v>6.4288333333333334</v>
      </c>
    </row>
    <row r="1014" spans="1:40" x14ac:dyDescent="0.2">
      <c r="A1014" s="14">
        <v>93</v>
      </c>
      <c r="B1014" s="6">
        <v>0.2376118578874607</v>
      </c>
      <c r="C1014" s="5">
        <v>51.944000000000003</v>
      </c>
      <c r="D1014" s="6">
        <f>100/(A1014*$AK$3+$AK$4)/24</f>
        <v>0.57750923309772884</v>
      </c>
      <c r="E1014" s="5">
        <v>90.260999999999996</v>
      </c>
      <c r="F1014" s="6">
        <v>1.0585763888888888</v>
      </c>
      <c r="G1014" s="5">
        <v>154.13800000000001</v>
      </c>
      <c r="H1014" s="5">
        <v>257.53399999999999</v>
      </c>
      <c r="I1014" s="5">
        <v>549.37199999999996</v>
      </c>
      <c r="K1014" s="6">
        <f>K$4/X1014/24</f>
        <v>0.31558603869652235</v>
      </c>
      <c r="L1014" s="6">
        <f>L$4/Y1014/24</f>
        <v>0.32575905360576923</v>
      </c>
      <c r="M1014" s="6">
        <f>M$4/Z1014/24</f>
        <v>0.2931772428829103</v>
      </c>
      <c r="N1014" s="6">
        <f>N$4/AA1014/24</f>
        <v>0.46062543282686969</v>
      </c>
      <c r="O1014" s="6">
        <f>O$4/AB1014/24</f>
        <v>0.40145614848990174</v>
      </c>
      <c r="P1014" s="6">
        <f>P$4/AC1014/24</f>
        <v>0.97494952739634178</v>
      </c>
      <c r="Q1014" s="6">
        <f>Q$4/AD1014/24</f>
        <v>0.49539393533207826</v>
      </c>
      <c r="R1014" s="6">
        <f>R$4/AE1014/24</f>
        <v>0.43227613490756744</v>
      </c>
      <c r="S1014" s="6">
        <f>S$4/AF1014/24</f>
        <v>0.61617416174737671</v>
      </c>
      <c r="T1014" s="6">
        <f>T$4/AG1014/24</f>
        <v>0.38155400015895241</v>
      </c>
      <c r="U1014" s="6">
        <f t="shared" si="61"/>
        <v>0.56991042739907449</v>
      </c>
      <c r="W1014" s="14">
        <v>93</v>
      </c>
      <c r="X1014" s="5">
        <f t="shared" si="62"/>
        <v>8.3574673039839524</v>
      </c>
      <c r="Y1014" s="5">
        <f t="shared" si="62"/>
        <v>7.8022901851334865</v>
      </c>
      <c r="Z1014" s="5">
        <f t="shared" si="62"/>
        <v>7.5324172900258208</v>
      </c>
      <c r="AA1014" s="5">
        <f t="shared" si="64"/>
        <v>5.8796869220012988</v>
      </c>
      <c r="AB1014" s="5">
        <f t="shared" si="64"/>
        <v>5.812174859222579</v>
      </c>
      <c r="AC1014" s="5">
        <f>AC$3*$W1014+AC$4</f>
        <v>4.9147843370549502</v>
      </c>
      <c r="AD1014" s="5">
        <f>AD$3*$W1014+AD$4</f>
        <v>5.5511377993688757</v>
      </c>
      <c r="AE1014" s="5">
        <f>AE$3*$W1014+AE$4</f>
        <v>7.1327863935690896</v>
      </c>
      <c r="AF1014" s="5">
        <f>AF$3*$W1014+AF$4</f>
        <v>6.7621573985683376</v>
      </c>
      <c r="AG1014" s="5">
        <f>AG$3*$W1014+AG$4</f>
        <v>7.644177928816382</v>
      </c>
      <c r="AH1014" s="5">
        <f>AH$3*$W1014+AH$4</f>
        <v>5.4833178158569602</v>
      </c>
      <c r="AI1014" s="32">
        <f>50/(B1014*24)</f>
        <v>8.7678003608727941</v>
      </c>
      <c r="AJ1014" s="5">
        <f>C1014/6</f>
        <v>8.6573333333333338</v>
      </c>
      <c r="AK1014" s="5">
        <f>100/(D1014*24)</f>
        <v>7.2148918629696839</v>
      </c>
      <c r="AL1014" s="5">
        <f>E1014/12</f>
        <v>7.5217499999999999</v>
      </c>
      <c r="AM1014" s="5">
        <f>160.934/(F1014*24)</f>
        <v>6.3345294715780494</v>
      </c>
      <c r="AN1014" s="5">
        <f>G1014/24</f>
        <v>6.4224166666666669</v>
      </c>
    </row>
    <row r="1015" spans="1:40" x14ac:dyDescent="0.2">
      <c r="A1015" s="14">
        <v>92</v>
      </c>
      <c r="B1015" s="6">
        <v>0.23793929810316694</v>
      </c>
      <c r="C1015" s="5">
        <v>51.89</v>
      </c>
      <c r="D1015" s="6">
        <f>100/(A1015*$AK$3+$AK$4)/24</f>
        <v>0.5783522671630178</v>
      </c>
      <c r="E1015" s="5">
        <v>90.17</v>
      </c>
      <c r="F1015" s="6">
        <v>1.0599652777777777</v>
      </c>
      <c r="G1015" s="5">
        <v>153.98500000000001</v>
      </c>
      <c r="H1015" s="5">
        <v>257.28199999999998</v>
      </c>
      <c r="I1015" s="5">
        <v>548.86099999999999</v>
      </c>
      <c r="K1015" s="6">
        <f>K$4/X1015/24</f>
        <v>0.31602093096790734</v>
      </c>
      <c r="L1015" s="6">
        <f>L$4/Y1015/24</f>
        <v>0.3262079647658826</v>
      </c>
      <c r="M1015" s="6">
        <f>M$4/Z1015/24</f>
        <v>0.29358125478914787</v>
      </c>
      <c r="N1015" s="6">
        <f>N$4/AA1015/24</f>
        <v>0.46126019614392622</v>
      </c>
      <c r="O1015" s="6">
        <f>O$4/AB1015/24</f>
        <v>0.40200937377514995</v>
      </c>
      <c r="P1015" s="6">
        <f>P$4/AC1015/24</f>
        <v>0.97637273522823032</v>
      </c>
      <c r="Q1015" s="6">
        <f>Q$4/AD1015/24</f>
        <v>0.49611709946398724</v>
      </c>
      <c r="R1015" s="6">
        <f>R$4/AE1015/24</f>
        <v>0.43290716119503275</v>
      </c>
      <c r="S1015" s="6">
        <f>S$4/AF1015/24</f>
        <v>0.61707363794400405</v>
      </c>
      <c r="T1015" s="6">
        <f>T$4/AG1015/24</f>
        <v>0.38211098349609479</v>
      </c>
      <c r="U1015" s="6">
        <f t="shared" si="61"/>
        <v>0.57074236891087293</v>
      </c>
      <c r="W1015" s="14">
        <v>92</v>
      </c>
      <c r="X1015" s="5">
        <f t="shared" si="62"/>
        <v>8.3459661735755226</v>
      </c>
      <c r="Y1015" s="5">
        <f t="shared" si="62"/>
        <v>7.7915530618352768</v>
      </c>
      <c r="Z1015" s="5">
        <f t="shared" si="62"/>
        <v>7.5220515523696294</v>
      </c>
      <c r="AA1015" s="5">
        <f t="shared" si="64"/>
        <v>5.8715955895926832</v>
      </c>
      <c r="AB1015" s="5">
        <f t="shared" si="64"/>
        <v>5.8041764335535193</v>
      </c>
      <c r="AC1015" s="5">
        <f>AC$3*$W1015+AC$4</f>
        <v>4.9076203111577046</v>
      </c>
      <c r="AD1015" s="5">
        <f>AD$3*$W1015+AD$4</f>
        <v>5.5430461940762443</v>
      </c>
      <c r="AE1015" s="5">
        <f>AE$3*$W1015+AE$4</f>
        <v>7.1223893012576767</v>
      </c>
      <c r="AF1015" s="5">
        <f>AF$3*$W1015+AF$4</f>
        <v>6.7523005528957114</v>
      </c>
      <c r="AG1015" s="5">
        <f>AG$3*$W1015+AG$4</f>
        <v>7.6330354076212394</v>
      </c>
      <c r="AH1015" s="5">
        <f>AH$3*$W1015+AH$4</f>
        <v>5.4753250682323182</v>
      </c>
      <c r="AI1015" s="32">
        <f>50/(B1015*24)</f>
        <v>8.7557345505408311</v>
      </c>
      <c r="AJ1015" s="5">
        <f>C1015/6</f>
        <v>8.6483333333333334</v>
      </c>
      <c r="AK1015" s="5">
        <f>100/(D1015*24)</f>
        <v>7.2043750897793659</v>
      </c>
      <c r="AL1015" s="5">
        <f>E1015/12</f>
        <v>7.5141666666666671</v>
      </c>
      <c r="AM1015" s="5">
        <f>160.934/(F1015*24)</f>
        <v>6.3262292396894555</v>
      </c>
      <c r="AN1015" s="5">
        <f>G1015/24</f>
        <v>6.4160416666666675</v>
      </c>
    </row>
    <row r="1016" spans="1:40" x14ac:dyDescent="0.2">
      <c r="A1016" s="14">
        <v>91</v>
      </c>
      <c r="B1016" s="6">
        <v>0.23826764201997519</v>
      </c>
      <c r="C1016" s="5">
        <v>51.837000000000003</v>
      </c>
      <c r="D1016" s="6">
        <f>100/(A1016*$AK$3+$AK$4)/24</f>
        <v>0.5791977661081158</v>
      </c>
      <c r="E1016" s="5">
        <v>90.078000000000003</v>
      </c>
      <c r="F1016" s="6">
        <v>1.0613657407407409</v>
      </c>
      <c r="G1016" s="5">
        <v>153.83099999999999</v>
      </c>
      <c r="H1016" s="5">
        <v>257.02999999999997</v>
      </c>
      <c r="I1016" s="5">
        <v>548.351</v>
      </c>
      <c r="K1016" s="6">
        <f>K$4/X1016/24</f>
        <v>0.31645702349694554</v>
      </c>
      <c r="L1016" s="6">
        <f>L$4/Y1016/24</f>
        <v>0.326658114874331</v>
      </c>
      <c r="M1016" s="6">
        <f>M$4/Z1016/24</f>
        <v>0.29398638172642727</v>
      </c>
      <c r="N1016" s="6">
        <f>N$4/AA1016/24</f>
        <v>0.46189671134203353</v>
      </c>
      <c r="O1016" s="6">
        <f>O$4/AB1016/24</f>
        <v>0.40256412590492102</v>
      </c>
      <c r="P1016" s="6">
        <f>P$4/AC1016/24</f>
        <v>0.97780010426355413</v>
      </c>
      <c r="Q1016" s="6">
        <f>Q$4/AD1016/24</f>
        <v>0.49684237799760389</v>
      </c>
      <c r="R1016" s="6">
        <f>R$4/AE1016/24</f>
        <v>0.43354003248973894</v>
      </c>
      <c r="S1016" s="6">
        <f>S$4/AF1016/24</f>
        <v>0.61797574404706934</v>
      </c>
      <c r="T1016" s="6">
        <f>T$4/AG1016/24</f>
        <v>0.38266959535222372</v>
      </c>
      <c r="U1016" s="6">
        <f t="shared" si="61"/>
        <v>0.57157674286985105</v>
      </c>
      <c r="W1016" s="14">
        <v>91</v>
      </c>
      <c r="X1016" s="5">
        <f t="shared" si="62"/>
        <v>8.3344650431670928</v>
      </c>
      <c r="Y1016" s="5">
        <f t="shared" si="62"/>
        <v>7.7808159385370672</v>
      </c>
      <c r="Z1016" s="5">
        <f t="shared" si="62"/>
        <v>7.511685814713438</v>
      </c>
      <c r="AA1016" s="5">
        <f t="shared" si="64"/>
        <v>5.8635042571840668</v>
      </c>
      <c r="AB1016" s="5">
        <f t="shared" si="64"/>
        <v>5.7961780078844587</v>
      </c>
      <c r="AC1016" s="5">
        <f>AC$3*$W1016+AC$4</f>
        <v>4.9004562852604598</v>
      </c>
      <c r="AD1016" s="5">
        <f>AD$3*$W1016+AD$4</f>
        <v>5.5349545887836129</v>
      </c>
      <c r="AE1016" s="5">
        <f>AE$3*$W1016+AE$4</f>
        <v>7.1119922089462637</v>
      </c>
      <c r="AF1016" s="5">
        <f>AF$3*$W1016+AF$4</f>
        <v>6.7424437072230852</v>
      </c>
      <c r="AG1016" s="5">
        <f>AG$3*$W1016+AG$4</f>
        <v>7.621892886426096</v>
      </c>
      <c r="AH1016" s="5">
        <f>AH$3*$W1016+AH$4</f>
        <v>5.4673323206076763</v>
      </c>
      <c r="AI1016" s="32">
        <f>50/(B1016*24)</f>
        <v>8.7436687402088644</v>
      </c>
      <c r="AJ1016" s="5">
        <f>C1016/6</f>
        <v>8.6395</v>
      </c>
      <c r="AK1016" s="5">
        <f>100/(D1016*24)</f>
        <v>7.1938583165890471</v>
      </c>
      <c r="AL1016" s="5">
        <f>E1016/12</f>
        <v>7.5065</v>
      </c>
      <c r="AM1016" s="5">
        <f>160.934/(F1016*24)</f>
        <v>6.3178818346382846</v>
      </c>
      <c r="AN1016" s="5">
        <f>G1016/24</f>
        <v>6.4096249999999992</v>
      </c>
    </row>
    <row r="1017" spans="1:40" x14ac:dyDescent="0.2">
      <c r="A1017" s="14">
        <v>90</v>
      </c>
      <c r="B1017" s="6">
        <v>0.2385968933842374</v>
      </c>
      <c r="C1017" s="5">
        <v>51.783000000000001</v>
      </c>
      <c r="D1017" s="6">
        <f>100/(A1017*$AK$3+$AK$4)/24</f>
        <v>0.58004574075914661</v>
      </c>
      <c r="E1017" s="5">
        <v>89.986999999999995</v>
      </c>
      <c r="F1017" s="6">
        <v>1.0627662037037038</v>
      </c>
      <c r="G1017" s="5">
        <v>153.678</v>
      </c>
      <c r="H1017" s="5">
        <v>256.77800000000002</v>
      </c>
      <c r="I1017" s="5">
        <v>547.84</v>
      </c>
      <c r="K1017" s="6">
        <f>K$4/X1017/24</f>
        <v>0.3168943212593836</v>
      </c>
      <c r="L1017" s="6">
        <f>L$4/Y1017/24</f>
        <v>0.32710950906725572</v>
      </c>
      <c r="M1017" s="6">
        <f>M$4/Z1017/24</f>
        <v>0.29439262831718255</v>
      </c>
      <c r="N1017" s="6">
        <f>N$4/AA1017/24</f>
        <v>0.46253498568372881</v>
      </c>
      <c r="O1017" s="6">
        <f>O$4/AB1017/24</f>
        <v>0.40312041120884867</v>
      </c>
      <c r="P1017" s="6">
        <f>P$4/AC1017/24</f>
        <v>0.97923165277894675</v>
      </c>
      <c r="Q1017" s="6">
        <f>Q$4/AD1017/24</f>
        <v>0.49756978021969944</v>
      </c>
      <c r="R1017" s="6">
        <f>R$4/AE1017/24</f>
        <v>0.43417475689523627</v>
      </c>
      <c r="S1017" s="6">
        <f>S$4/AF1017/24</f>
        <v>0.61888049160751835</v>
      </c>
      <c r="T1017" s="6">
        <f>T$4/AG1017/24</f>
        <v>0.38322984288004019</v>
      </c>
      <c r="U1017" s="6">
        <f t="shared" si="61"/>
        <v>0.57241355995968413</v>
      </c>
      <c r="W1017" s="14">
        <v>90</v>
      </c>
      <c r="X1017" s="5">
        <f t="shared" si="62"/>
        <v>8.322963912758663</v>
      </c>
      <c r="Y1017" s="5">
        <f t="shared" si="62"/>
        <v>7.7700788152388576</v>
      </c>
      <c r="Z1017" s="5">
        <f t="shared" si="62"/>
        <v>7.5013200770572466</v>
      </c>
      <c r="AA1017" s="5">
        <f t="shared" si="64"/>
        <v>5.8554129247754503</v>
      </c>
      <c r="AB1017" s="5">
        <f t="shared" si="64"/>
        <v>5.788179582215399</v>
      </c>
      <c r="AC1017" s="5">
        <f>AC$3*$W1017+AC$4</f>
        <v>4.8932922593632142</v>
      </c>
      <c r="AD1017" s="5">
        <f>AD$3*$W1017+AD$4</f>
        <v>5.5268629834909815</v>
      </c>
      <c r="AE1017" s="5">
        <f>AE$3*$W1017+AE$4</f>
        <v>7.1015951166348508</v>
      </c>
      <c r="AF1017" s="5">
        <f>AF$3*$W1017+AF$4</f>
        <v>6.732586861550458</v>
      </c>
      <c r="AG1017" s="5">
        <f>AG$3*$W1017+AG$4</f>
        <v>7.6107503652309534</v>
      </c>
      <c r="AH1017" s="5">
        <f>AH$3*$W1017+AH$4</f>
        <v>5.4593395729830334</v>
      </c>
      <c r="AI1017" s="32">
        <f>50/(B1017*24)</f>
        <v>8.7316029298768996</v>
      </c>
      <c r="AJ1017" s="5">
        <f>C1017/6</f>
        <v>8.6304999999999996</v>
      </c>
      <c r="AK1017" s="5">
        <f>100/(D1017*24)</f>
        <v>7.1833415433987282</v>
      </c>
      <c r="AL1017" s="5">
        <f>E1017/12</f>
        <v>7.4989166666666662</v>
      </c>
      <c r="AM1017" s="5">
        <f>160.934/(F1017*24)</f>
        <v>6.3095564292170794</v>
      </c>
      <c r="AN1017" s="5">
        <f>G1017/24</f>
        <v>6.4032499999999999</v>
      </c>
    </row>
    <row r="1018" spans="1:40" x14ac:dyDescent="0.2">
      <c r="A1018" s="14">
        <v>89</v>
      </c>
      <c r="B1018" s="6">
        <v>0.23892705596304184</v>
      </c>
      <c r="C1018" s="5">
        <v>51.73</v>
      </c>
      <c r="D1018" s="6">
        <f>100/(A1018*$AK$3+$AK$4)/24</f>
        <v>0.580896202005727</v>
      </c>
      <c r="E1018" s="5">
        <v>89.894999999999996</v>
      </c>
      <c r="F1018" s="6">
        <v>1.0641666666666667</v>
      </c>
      <c r="G1018" s="5">
        <v>153.524</v>
      </c>
      <c r="H1018" s="5">
        <v>256.52600000000001</v>
      </c>
      <c r="I1018" s="5">
        <v>547.32899999999995</v>
      </c>
      <c r="K1018" s="6">
        <f>K$4/X1018/24</f>
        <v>0.31733282925850914</v>
      </c>
      <c r="L1018" s="6">
        <f>L$4/Y1018/24</f>
        <v>0.3275621525092271</v>
      </c>
      <c r="M1018" s="6">
        <f>M$4/Z1018/24</f>
        <v>0.29479999920943351</v>
      </c>
      <c r="N1018" s="6">
        <f>N$4/AA1018/24</f>
        <v>0.46317502647174819</v>
      </c>
      <c r="O1018" s="6">
        <f>O$4/AB1018/24</f>
        <v>0.40367823605160175</v>
      </c>
      <c r="P1018" s="6">
        <f>P$4/AC1018/24</f>
        <v>0.98066739915822954</v>
      </c>
      <c r="Q1018" s="6">
        <f>Q$4/AD1018/24</f>
        <v>0.49829931547151007</v>
      </c>
      <c r="R1018" s="6">
        <f>R$4/AE1018/24</f>
        <v>0.43481134256260034</v>
      </c>
      <c r="S1018" s="6">
        <f>S$4/AF1018/24</f>
        <v>0.61978789224404063</v>
      </c>
      <c r="T1018" s="6">
        <f>T$4/AG1018/24</f>
        <v>0.3837917332741943</v>
      </c>
      <c r="U1018" s="6">
        <f t="shared" si="61"/>
        <v>0.57325283092670432</v>
      </c>
      <c r="W1018" s="14">
        <v>89</v>
      </c>
      <c r="X1018" s="5">
        <f t="shared" si="62"/>
        <v>8.3114627823502332</v>
      </c>
      <c r="Y1018" s="5">
        <f t="shared" si="62"/>
        <v>7.7593416919406479</v>
      </c>
      <c r="Z1018" s="5">
        <f t="shared" si="62"/>
        <v>7.4909543394010543</v>
      </c>
      <c r="AA1018" s="5">
        <f t="shared" si="64"/>
        <v>5.8473215923668347</v>
      </c>
      <c r="AB1018" s="5">
        <f t="shared" si="64"/>
        <v>5.7801811565463392</v>
      </c>
      <c r="AC1018" s="5">
        <f>AC$3*$W1018+AC$4</f>
        <v>4.8861282334659695</v>
      </c>
      <c r="AD1018" s="5">
        <f>AD$3*$W1018+AD$4</f>
        <v>5.5187713781983501</v>
      </c>
      <c r="AE1018" s="5">
        <f>AE$3*$W1018+AE$4</f>
        <v>7.0911980243234378</v>
      </c>
      <c r="AF1018" s="5">
        <f>AF$3*$W1018+AF$4</f>
        <v>6.7227300158778318</v>
      </c>
      <c r="AG1018" s="5">
        <f>AG$3*$W1018+AG$4</f>
        <v>7.5996078440358108</v>
      </c>
      <c r="AH1018" s="5">
        <f>AH$3*$W1018+AH$4</f>
        <v>5.4513468253583914</v>
      </c>
      <c r="AI1018" s="32">
        <f>50/(B1018*24)</f>
        <v>8.7195371195449347</v>
      </c>
      <c r="AJ1018" s="5">
        <f>C1018/6</f>
        <v>8.6216666666666661</v>
      </c>
      <c r="AK1018" s="5">
        <f>100/(D1018*24)</f>
        <v>7.1728247702084094</v>
      </c>
      <c r="AL1018" s="5">
        <f>E1018/12</f>
        <v>7.49125</v>
      </c>
      <c r="AM1018" s="5">
        <f>160.934/(F1018*24)</f>
        <v>6.3012529365700862</v>
      </c>
      <c r="AN1018" s="5">
        <f>G1018/24</f>
        <v>6.3968333333333334</v>
      </c>
    </row>
    <row r="1019" spans="1:40" x14ac:dyDescent="0.2">
      <c r="A1019" s="14">
        <v>88</v>
      </c>
      <c r="B1019" s="6">
        <v>0.23925813354435702</v>
      </c>
      <c r="C1019" s="5">
        <v>51.676000000000002</v>
      </c>
      <c r="D1019" s="6">
        <f>100/(A1019*$AK$3+$AK$4)/24</f>
        <v>0.58174916080143302</v>
      </c>
      <c r="E1019" s="5">
        <v>89.804000000000002</v>
      </c>
      <c r="F1019" s="6">
        <v>1.0655787037037037</v>
      </c>
      <c r="G1019" s="5">
        <v>153.37</v>
      </c>
      <c r="H1019" s="5">
        <v>256.27499999999998</v>
      </c>
      <c r="I1019" s="5">
        <v>546.81899999999996</v>
      </c>
      <c r="K1019" s="6">
        <f>K$4/X1019/24</f>
        <v>0.31777255252534187</v>
      </c>
      <c r="L1019" s="6">
        <f>L$4/Y1019/24</f>
        <v>0.32801605039344117</v>
      </c>
      <c r="M1019" s="6">
        <f>M$4/Z1019/24</f>
        <v>0.29520849907696234</v>
      </c>
      <c r="N1019" s="6">
        <f>N$4/AA1019/24</f>
        <v>0.4638168410493051</v>
      </c>
      <c r="O1019" s="6">
        <f>O$4/AB1019/24</f>
        <v>0.40423760683312676</v>
      </c>
      <c r="P1019" s="6">
        <f>P$4/AC1019/24</f>
        <v>0.98210736189320003</v>
      </c>
      <c r="Q1019" s="6">
        <f>Q$4/AD1019/24</f>
        <v>0.49903099314913663</v>
      </c>
      <c r="R1019" s="6">
        <f>R$4/AE1019/24</f>
        <v>0.43544979769078146</v>
      </c>
      <c r="S1019" s="6">
        <f>S$4/AF1019/24</f>
        <v>0.62069795764356683</v>
      </c>
      <c r="T1019" s="6">
        <f>T$4/AG1019/24</f>
        <v>0.38435527377159323</v>
      </c>
      <c r="U1019" s="6">
        <f t="shared" si="61"/>
        <v>0.57409456658036151</v>
      </c>
      <c r="W1019" s="14">
        <v>88</v>
      </c>
      <c r="X1019" s="5">
        <f t="shared" si="62"/>
        <v>8.2999616519418034</v>
      </c>
      <c r="Y1019" s="5">
        <f t="shared" si="62"/>
        <v>7.7486045686424383</v>
      </c>
      <c r="Z1019" s="5">
        <f t="shared" si="62"/>
        <v>7.4805886017448628</v>
      </c>
      <c r="AA1019" s="5">
        <f t="shared" si="64"/>
        <v>5.8392302599582182</v>
      </c>
      <c r="AB1019" s="5">
        <f t="shared" si="64"/>
        <v>5.7721827308772795</v>
      </c>
      <c r="AC1019" s="5">
        <f>AC$3*$W1019+AC$4</f>
        <v>4.8789642075687238</v>
      </c>
      <c r="AD1019" s="5">
        <f>AD$3*$W1019+AD$4</f>
        <v>5.5106797729057195</v>
      </c>
      <c r="AE1019" s="5">
        <f>AE$3*$W1019+AE$4</f>
        <v>7.0808009320120249</v>
      </c>
      <c r="AF1019" s="5">
        <f>AF$3*$W1019+AF$4</f>
        <v>6.7128731702052056</v>
      </c>
      <c r="AG1019" s="5">
        <f>AG$3*$W1019+AG$4</f>
        <v>7.5884653228406682</v>
      </c>
      <c r="AH1019" s="5">
        <f>AH$3*$W1019+AH$4</f>
        <v>5.4433540777337495</v>
      </c>
      <c r="AI1019" s="32">
        <f>50/(B1019*24)</f>
        <v>8.7074713092129663</v>
      </c>
      <c r="AJ1019" s="5">
        <f>C1019/6</f>
        <v>8.6126666666666676</v>
      </c>
      <c r="AK1019" s="5">
        <f>100/(D1019*24)</f>
        <v>7.1623079970180896</v>
      </c>
      <c r="AL1019" s="5">
        <f>E1019/12</f>
        <v>7.4836666666666671</v>
      </c>
      <c r="AM1019" s="5">
        <f>160.934/(F1019*24)</f>
        <v>6.2929029174722482</v>
      </c>
      <c r="AN1019" s="5">
        <f>G1019/24</f>
        <v>6.3904166666666669</v>
      </c>
    </row>
    <row r="1020" spans="1:40" x14ac:dyDescent="0.2">
      <c r="A1020" s="14">
        <v>87</v>
      </c>
      <c r="B1020" s="6">
        <v>0.23959012993717591</v>
      </c>
      <c r="C1020" s="5">
        <v>51.622999999999998</v>
      </c>
      <c r="D1020" s="6">
        <f>100/(A1020*$AK$3+$AK$4)/24</f>
        <v>0.58260462816426972</v>
      </c>
      <c r="E1020" s="5">
        <v>89.712000000000003</v>
      </c>
      <c r="F1020" s="6">
        <v>1.0669907407407406</v>
      </c>
      <c r="G1020" s="5">
        <v>153.21700000000001</v>
      </c>
      <c r="H1020" s="5">
        <v>256.02300000000002</v>
      </c>
      <c r="I1020" s="5">
        <v>546.30799999999999</v>
      </c>
      <c r="K1020" s="6">
        <f>K$4/X1020/24</f>
        <v>0.31821349611882566</v>
      </c>
      <c r="L1020" s="6">
        <f>L$4/Y1020/24</f>
        <v>0.32847120794191859</v>
      </c>
      <c r="M1020" s="6">
        <f>M$4/Z1020/24</f>
        <v>0.29561813261949293</v>
      </c>
      <c r="N1020" s="6">
        <f>N$4/AA1020/24</f>
        <v>0.46446043680037064</v>
      </c>
      <c r="O1020" s="6">
        <f>O$4/AB1020/24</f>
        <v>0.4047985299888926</v>
      </c>
      <c r="P1020" s="6">
        <f>P$4/AC1020/24</f>
        <v>0.98355155958442475</v>
      </c>
      <c r="Q1020" s="6">
        <f>Q$4/AD1020/24</f>
        <v>0.49976482270394856</v>
      </c>
      <c r="R1020" s="6">
        <f>R$4/AE1020/24</f>
        <v>0.43609013052695639</v>
      </c>
      <c r="S1020" s="6">
        <f>S$4/AF1020/24</f>
        <v>0.62161069956177084</v>
      </c>
      <c r="T1020" s="6">
        <f>T$4/AG1020/24</f>
        <v>0.38492047165171189</v>
      </c>
      <c r="U1020" s="6">
        <f t="shared" si="61"/>
        <v>0.57493877779368729</v>
      </c>
      <c r="W1020" s="14">
        <v>87</v>
      </c>
      <c r="X1020" s="5">
        <f t="shared" si="62"/>
        <v>8.2884605215333735</v>
      </c>
      <c r="Y1020" s="5">
        <f t="shared" si="62"/>
        <v>7.7378674453442295</v>
      </c>
      <c r="Z1020" s="5">
        <f t="shared" si="62"/>
        <v>7.4702228640886714</v>
      </c>
      <c r="AA1020" s="5">
        <f t="shared" si="64"/>
        <v>5.8311389275496026</v>
      </c>
      <c r="AB1020" s="5">
        <f t="shared" si="64"/>
        <v>5.7641843052082189</v>
      </c>
      <c r="AC1020" s="5">
        <f>AC$3*$W1020+AC$4</f>
        <v>4.8718001816714791</v>
      </c>
      <c r="AD1020" s="5">
        <f>AD$3*$W1020+AD$4</f>
        <v>5.5025881676130881</v>
      </c>
      <c r="AE1020" s="5">
        <f>AE$3*$W1020+AE$4</f>
        <v>7.0704038397006119</v>
      </c>
      <c r="AF1020" s="5">
        <f>AF$3*$W1020+AF$4</f>
        <v>6.7030163245325793</v>
      </c>
      <c r="AG1020" s="5">
        <f>AG$3*$W1020+AG$4</f>
        <v>7.5773228016455256</v>
      </c>
      <c r="AH1020" s="5">
        <f>AH$3*$W1020+AH$4</f>
        <v>5.4353613301091066</v>
      </c>
      <c r="AI1020" s="32">
        <f>50/(B1020*24)</f>
        <v>8.6954054988810032</v>
      </c>
      <c r="AJ1020" s="5">
        <f>C1020/6</f>
        <v>8.6038333333333323</v>
      </c>
      <c r="AK1020" s="5">
        <f>100/(D1020*24)</f>
        <v>7.1517912238277725</v>
      </c>
      <c r="AL1020" s="5">
        <f>E1020/12</f>
        <v>7.476</v>
      </c>
      <c r="AM1020" s="5">
        <f>160.934/(F1020*24)</f>
        <v>6.2845749989152599</v>
      </c>
      <c r="AN1020" s="5">
        <f>G1020/24</f>
        <v>6.3840416666666675</v>
      </c>
    </row>
    <row r="1021" spans="1:40" x14ac:dyDescent="0.2">
      <c r="A1021" s="14">
        <v>86</v>
      </c>
      <c r="B1021" s="6">
        <v>0.23992304897166272</v>
      </c>
      <c r="C1021" s="5">
        <v>51.569000000000003</v>
      </c>
      <c r="D1021" s="6">
        <f>100/(A1021*$AK$3+$AK$4)/24</f>
        <v>0.58346261517714615</v>
      </c>
      <c r="E1021" s="5">
        <v>89.620999999999995</v>
      </c>
      <c r="F1021" s="6">
        <v>1.0684027777777778</v>
      </c>
      <c r="G1021" s="5">
        <v>153.06299999999999</v>
      </c>
      <c r="H1021" s="5">
        <v>255.77099999999999</v>
      </c>
      <c r="I1021" s="5">
        <v>545.798</v>
      </c>
      <c r="K1021" s="6">
        <f>K$4/X1021/24</f>
        <v>0.31865566512602278</v>
      </c>
      <c r="L1021" s="6">
        <f>L$4/Y1021/24</f>
        <v>0.32892763040570466</v>
      </c>
      <c r="M1021" s="6">
        <f>M$4/Z1021/24</f>
        <v>0.29602890456287095</v>
      </c>
      <c r="N1021" s="6">
        <f>N$4/AA1021/24</f>
        <v>0.46510582114995747</v>
      </c>
      <c r="O1021" s="6">
        <f>O$4/AB1021/24</f>
        <v>0.40536101199013747</v>
      </c>
      <c r="P1021" s="6">
        <f>P$4/AC1021/24</f>
        <v>0.98500001094204059</v>
      </c>
      <c r="Q1021" s="6">
        <f>Q$4/AD1021/24</f>
        <v>0.50050081364298993</v>
      </c>
      <c r="R1021" s="6">
        <f>R$4/AE1021/24</f>
        <v>0.43673234936688332</v>
      </c>
      <c r="S1021" s="6">
        <f>S$4/AF1021/24</f>
        <v>0.62252612982357558</v>
      </c>
      <c r="T1021" s="6">
        <f>T$4/AG1021/24</f>
        <v>0.38548733423690645</v>
      </c>
      <c r="U1021" s="6">
        <f t="shared" si="61"/>
        <v>0.57578547550376269</v>
      </c>
      <c r="W1021" s="14">
        <v>86</v>
      </c>
      <c r="X1021" s="5">
        <f t="shared" si="62"/>
        <v>8.2769593911249455</v>
      </c>
      <c r="Y1021" s="5">
        <f t="shared" si="62"/>
        <v>7.7271303220460199</v>
      </c>
      <c r="Z1021" s="5">
        <f t="shared" si="62"/>
        <v>7.45985712643248</v>
      </c>
      <c r="AA1021" s="5">
        <f t="shared" si="64"/>
        <v>5.8230475951409861</v>
      </c>
      <c r="AB1021" s="5">
        <f t="shared" si="64"/>
        <v>5.7561858795391592</v>
      </c>
      <c r="AC1021" s="5">
        <f>AC$3*$W1021+AC$4</f>
        <v>4.8646361557742335</v>
      </c>
      <c r="AD1021" s="5">
        <f>AD$3*$W1021+AD$4</f>
        <v>5.4944965623204567</v>
      </c>
      <c r="AE1021" s="5">
        <f>AE$3*$W1021+AE$4</f>
        <v>7.060006747389199</v>
      </c>
      <c r="AF1021" s="5">
        <f>AF$3*$W1021+AF$4</f>
        <v>6.6931594788599531</v>
      </c>
      <c r="AG1021" s="5">
        <f>AG$3*$W1021+AG$4</f>
        <v>7.5661802804503822</v>
      </c>
      <c r="AH1021" s="5">
        <f>AH$3*$W1021+AH$4</f>
        <v>5.4273685824844646</v>
      </c>
      <c r="AI1021" s="32">
        <f>50/(B1021*24)</f>
        <v>8.6833396885490384</v>
      </c>
      <c r="AJ1021" s="5">
        <f>C1021/6</f>
        <v>8.5948333333333338</v>
      </c>
      <c r="AK1021" s="5">
        <f>100/(D1021*24)</f>
        <v>7.1412744506374537</v>
      </c>
      <c r="AL1021" s="5">
        <f>E1021/12</f>
        <v>7.4684166666666663</v>
      </c>
      <c r="AM1021" s="5">
        <f>160.934/(F1021*24)</f>
        <v>6.2762690932726679</v>
      </c>
      <c r="AN1021" s="5">
        <f>G1021/24</f>
        <v>6.3776249999999992</v>
      </c>
    </row>
    <row r="1022" spans="1:40" x14ac:dyDescent="0.2">
      <c r="A1022" s="14">
        <v>85</v>
      </c>
      <c r="B1022" s="6">
        <v>0.24025689449929982</v>
      </c>
      <c r="C1022" s="5">
        <v>51.515999999999998</v>
      </c>
      <c r="D1022" s="6">
        <f>100/(A1022*$AK$3+$AK$4)/24</f>
        <v>0.58432313298835381</v>
      </c>
      <c r="E1022" s="5">
        <v>89.528999999999996</v>
      </c>
      <c r="F1022" s="6">
        <v>1.0698148148148148</v>
      </c>
      <c r="G1022" s="5">
        <v>152.90899999999999</v>
      </c>
      <c r="H1022" s="5">
        <v>255.51900000000001</v>
      </c>
      <c r="I1022" s="5">
        <v>545.28700000000003</v>
      </c>
      <c r="K1022" s="6">
        <f>K$4/X1022/24</f>
        <v>0.31909906466230953</v>
      </c>
      <c r="L1022" s="6">
        <f>L$4/Y1022/24</f>
        <v>0.32938532306507134</v>
      </c>
      <c r="M1022" s="6">
        <f>M$4/Z1022/24</f>
        <v>0.2964408196592454</v>
      </c>
      <c r="N1022" s="6">
        <f>N$4/AA1022/24</f>
        <v>0.46575300156440447</v>
      </c>
      <c r="O1022" s="6">
        <f>O$4/AB1022/24</f>
        <v>0.40592505934411777</v>
      </c>
      <c r="P1022" s="6">
        <f>P$4/AC1022/24</f>
        <v>0.98645273478656303</v>
      </c>
      <c r="Q1022" s="6">
        <f>Q$4/AD1022/24</f>
        <v>0.50123897552939101</v>
      </c>
      <c r="R1022" s="6">
        <f>R$4/AE1022/24</f>
        <v>0.43737646255526069</v>
      </c>
      <c r="S1022" s="6">
        <f>S$4/AF1022/24</f>
        <v>0.62344426032366373</v>
      </c>
      <c r="T1022" s="6">
        <f>T$4/AG1022/24</f>
        <v>0.38605586889273019</v>
      </c>
      <c r="U1022" s="6">
        <f t="shared" si="61"/>
        <v>0.57663467071219132</v>
      </c>
      <c r="W1022" s="14">
        <v>85</v>
      </c>
      <c r="X1022" s="5">
        <f t="shared" si="62"/>
        <v>8.2654582607165157</v>
      </c>
      <c r="Y1022" s="5">
        <f t="shared" si="62"/>
        <v>7.7163931987478103</v>
      </c>
      <c r="Z1022" s="5">
        <f t="shared" si="62"/>
        <v>7.4494913887762886</v>
      </c>
      <c r="AA1022" s="5">
        <f t="shared" si="64"/>
        <v>5.8149562627323705</v>
      </c>
      <c r="AB1022" s="5">
        <f t="shared" si="64"/>
        <v>5.7481874538700994</v>
      </c>
      <c r="AC1022" s="5">
        <f>AC$3*$W1022+AC$4</f>
        <v>4.8574721298769887</v>
      </c>
      <c r="AD1022" s="5">
        <f>AD$3*$W1022+AD$4</f>
        <v>5.4864049570278253</v>
      </c>
      <c r="AE1022" s="5">
        <f>AE$3*$W1022+AE$4</f>
        <v>7.049609655077786</v>
      </c>
      <c r="AF1022" s="5">
        <f>AF$3*$W1022+AF$4</f>
        <v>6.6833026331873269</v>
      </c>
      <c r="AG1022" s="5">
        <f>AG$3*$W1022+AG$4</f>
        <v>7.5550377592552396</v>
      </c>
      <c r="AH1022" s="5">
        <f>AH$3*$W1022+AH$4</f>
        <v>5.4193758348598218</v>
      </c>
      <c r="AI1022" s="32">
        <f>50/(B1022*24)</f>
        <v>8.67127387821707</v>
      </c>
      <c r="AJ1022" s="5">
        <f>C1022/6</f>
        <v>8.5860000000000003</v>
      </c>
      <c r="AK1022" s="5">
        <f>100/(D1022*24)</f>
        <v>7.130757677447134</v>
      </c>
      <c r="AL1022" s="5">
        <f>E1022/12</f>
        <v>7.46075</v>
      </c>
      <c r="AM1022" s="5">
        <f>160.934/(F1022*24)</f>
        <v>6.2679851133806475</v>
      </c>
      <c r="AN1022" s="5">
        <f>G1022/24</f>
        <v>6.3712083333333327</v>
      </c>
    </row>
    <row r="1023" spans="1:40" x14ac:dyDescent="0.2">
      <c r="A1023" s="14">
        <v>84</v>
      </c>
      <c r="B1023" s="6">
        <v>0.24059167039303617</v>
      </c>
      <c r="C1023" s="5">
        <v>51.463000000000001</v>
      </c>
      <c r="D1023" s="6">
        <f>100/(A1023*$AK$3+$AK$4)/24</f>
        <v>0.58518619281204887</v>
      </c>
      <c r="E1023" s="5">
        <v>89.436999999999998</v>
      </c>
      <c r="F1023" s="6">
        <v>1.071238425925926</v>
      </c>
      <c r="G1023" s="5">
        <v>152.756</v>
      </c>
      <c r="H1023" s="5">
        <v>255.267</v>
      </c>
      <c r="I1023" s="5">
        <v>544.77599999999995</v>
      </c>
      <c r="K1023" s="6">
        <f>K$4/X1023/24</f>
        <v>0.31954369987157333</v>
      </c>
      <c r="L1023" s="6">
        <f>L$4/Y1023/24</f>
        <v>0.32984429122972098</v>
      </c>
      <c r="M1023" s="6">
        <f>M$4/Z1023/24</f>
        <v>0.29685388268725216</v>
      </c>
      <c r="N1023" s="6">
        <f>N$4/AA1023/24</f>
        <v>0.46640198555166562</v>
      </c>
      <c r="O1023" s="6">
        <f>O$4/AB1023/24</f>
        <v>0.40649067859435872</v>
      </c>
      <c r="P1023" s="6">
        <f>P$4/AC1023/24</f>
        <v>0.98790975004970083</v>
      </c>
      <c r="Q1023" s="6">
        <f>Q$4/AD1023/24</f>
        <v>0.50197931798278173</v>
      </c>
      <c r="R1023" s="6">
        <f>R$4/AE1023/24</f>
        <v>0.43802247848608794</v>
      </c>
      <c r="S1023" s="6">
        <f>S$4/AF1023/24</f>
        <v>0.62436510302699266</v>
      </c>
      <c r="T1023" s="6">
        <f>T$4/AG1023/24</f>
        <v>0.38662608302825313</v>
      </c>
      <c r="U1023" s="6">
        <f t="shared" si="61"/>
        <v>0.57748637448557461</v>
      </c>
      <c r="W1023" s="14">
        <v>84</v>
      </c>
      <c r="X1023" s="5">
        <f t="shared" si="62"/>
        <v>8.2539571303080859</v>
      </c>
      <c r="Y1023" s="5">
        <f t="shared" si="62"/>
        <v>7.7056560754496006</v>
      </c>
      <c r="Z1023" s="5">
        <f t="shared" si="62"/>
        <v>7.4391256511200963</v>
      </c>
      <c r="AA1023" s="5">
        <f t="shared" si="64"/>
        <v>5.8068649303237541</v>
      </c>
      <c r="AB1023" s="5">
        <f t="shared" si="64"/>
        <v>5.7401890282010397</v>
      </c>
      <c r="AC1023" s="5">
        <f>AC$3*$W1023+AC$4</f>
        <v>4.8503081039797431</v>
      </c>
      <c r="AD1023" s="5">
        <f>AD$3*$W1023+AD$4</f>
        <v>5.4783133517351938</v>
      </c>
      <c r="AE1023" s="5">
        <f>AE$3*$W1023+AE$4</f>
        <v>7.0392125627663731</v>
      </c>
      <c r="AF1023" s="5">
        <f>AF$3*$W1023+AF$4</f>
        <v>6.6734457875147006</v>
      </c>
      <c r="AG1023" s="5">
        <f>AG$3*$W1023+AG$4</f>
        <v>7.543895238060097</v>
      </c>
      <c r="AH1023" s="5">
        <f>AH$3*$W1023+AH$4</f>
        <v>5.4113830872351798</v>
      </c>
      <c r="AI1023" s="32">
        <f>50/(B1023*24)</f>
        <v>8.6592080678851087</v>
      </c>
      <c r="AJ1023" s="5">
        <f>C1023/6</f>
        <v>8.5771666666666668</v>
      </c>
      <c r="AK1023" s="5">
        <f>100/(D1023*24)</f>
        <v>7.120240904256816</v>
      </c>
      <c r="AL1023" s="5">
        <f>E1023/12</f>
        <v>7.4530833333333328</v>
      </c>
      <c r="AM1023" s="5">
        <f>160.934/(F1023*24)</f>
        <v>6.2596553400680666</v>
      </c>
      <c r="AN1023" s="5">
        <f>G1023/24</f>
        <v>6.3648333333333333</v>
      </c>
    </row>
    <row r="1024" spans="1:40" x14ac:dyDescent="0.2">
      <c r="A1024" s="14">
        <v>83</v>
      </c>
      <c r="B1024" s="6">
        <v>0.24092738054743748</v>
      </c>
      <c r="C1024" s="5">
        <v>51.408999999999999</v>
      </c>
      <c r="D1024" s="6">
        <f>100/(A1024*$AK$3+$AK$4)/24</f>
        <v>0.58605180592874062</v>
      </c>
      <c r="E1024" s="5">
        <v>89.346000000000004</v>
      </c>
      <c r="F1024" s="6">
        <v>1.072662037037037</v>
      </c>
      <c r="G1024" s="5">
        <v>152.602</v>
      </c>
      <c r="H1024" s="5">
        <v>255.01599999999999</v>
      </c>
      <c r="I1024" s="5">
        <v>544.26599999999996</v>
      </c>
      <c r="K1024" s="6">
        <f>K$4/X1024/24</f>
        <v>0.31998957592641186</v>
      </c>
      <c r="L1024" s="6">
        <f>L$4/Y1024/24</f>
        <v>0.33030454023899142</v>
      </c>
      <c r="M1024" s="6">
        <f>M$4/Z1024/24</f>
        <v>0.29726809845219843</v>
      </c>
      <c r="N1024" s="6">
        <f>N$4/AA1024/24</f>
        <v>0.46705278066159955</v>
      </c>
      <c r="O1024" s="6">
        <f>O$4/AB1024/24</f>
        <v>0.40705787632090801</v>
      </c>
      <c r="P1024" s="6">
        <f>P$4/AC1024/24</f>
        <v>0.98937107577517847</v>
      </c>
      <c r="Q1024" s="6">
        <f>Q$4/AD1024/24</f>
        <v>0.50272185067970987</v>
      </c>
      <c r="R1024" s="6">
        <f>R$4/AE1024/24</f>
        <v>0.43867040560303056</v>
      </c>
      <c r="S1024" s="6">
        <f>S$4/AF1024/24</f>
        <v>0.62528866996931509</v>
      </c>
      <c r="T1024" s="6">
        <f>T$4/AG1024/24</f>
        <v>0.38719798409638356</v>
      </c>
      <c r="U1024" s="6">
        <f t="shared" si="61"/>
        <v>0.57834059795599402</v>
      </c>
      <c r="W1024" s="14">
        <v>83</v>
      </c>
      <c r="X1024" s="5">
        <f t="shared" si="62"/>
        <v>8.242455999899656</v>
      </c>
      <c r="Y1024" s="5">
        <f t="shared" si="62"/>
        <v>7.694918952151391</v>
      </c>
      <c r="Z1024" s="5">
        <f t="shared" si="62"/>
        <v>7.4287599134639049</v>
      </c>
      <c r="AA1024" s="5">
        <f t="shared" si="64"/>
        <v>5.7987735979151385</v>
      </c>
      <c r="AB1024" s="5">
        <f t="shared" si="64"/>
        <v>5.7321906025319791</v>
      </c>
      <c r="AC1024" s="5">
        <f>AC$3*$W1024+AC$4</f>
        <v>4.8431440780824984</v>
      </c>
      <c r="AD1024" s="5">
        <f>AD$3*$W1024+AD$4</f>
        <v>5.4702217464425624</v>
      </c>
      <c r="AE1024" s="5">
        <f>AE$3*$W1024+AE$4</f>
        <v>7.0288154704549601</v>
      </c>
      <c r="AF1024" s="5">
        <f>AF$3*$W1024+AF$4</f>
        <v>6.6635889418420744</v>
      </c>
      <c r="AG1024" s="5">
        <f>AG$3*$W1024+AG$4</f>
        <v>7.5327527168649544</v>
      </c>
      <c r="AH1024" s="5">
        <f>AH$3*$W1024+AH$4</f>
        <v>5.4033903396105378</v>
      </c>
      <c r="AI1024" s="32">
        <f>50/(B1024*24)</f>
        <v>8.6471422575531403</v>
      </c>
      <c r="AJ1024" s="5">
        <f>C1024/6</f>
        <v>8.5681666666666665</v>
      </c>
      <c r="AK1024" s="5">
        <f>100/(D1024*24)</f>
        <v>7.1097241310664963</v>
      </c>
      <c r="AL1024" s="5">
        <f>E1024/12</f>
        <v>7.4455</v>
      </c>
      <c r="AM1024" s="5">
        <f>160.934/(F1024*24)</f>
        <v>6.2513476769028244</v>
      </c>
      <c r="AN1024" s="5">
        <f>G1024/24</f>
        <v>6.3584166666666668</v>
      </c>
    </row>
    <row r="1025" spans="1:40" x14ac:dyDescent="0.2">
      <c r="A1025" s="14">
        <v>82</v>
      </c>
      <c r="B1025" s="6">
        <v>0.24126402887883686</v>
      </c>
      <c r="C1025" s="5">
        <v>51.356000000000002</v>
      </c>
      <c r="D1025" s="6">
        <f>100/(A1025*$AK$3+$AK$4)/24</f>
        <v>0.58691998368578158</v>
      </c>
      <c r="E1025" s="5">
        <v>89.254000000000005</v>
      </c>
      <c r="F1025" s="6">
        <v>1.0740972222222223</v>
      </c>
      <c r="G1025" s="5">
        <v>152.44900000000001</v>
      </c>
      <c r="H1025" s="5">
        <v>254.76400000000001</v>
      </c>
      <c r="I1025" s="5">
        <v>543.755</v>
      </c>
      <c r="K1025" s="6">
        <f>K$4/X1025/24</f>
        <v>0.32043669802833336</v>
      </c>
      <c r="L1025" s="6">
        <f>L$4/Y1025/24</f>
        <v>0.33076607546206321</v>
      </c>
      <c r="M1025" s="6">
        <f>M$4/Z1025/24</f>
        <v>0.29768347178624954</v>
      </c>
      <c r="N1025" s="6">
        <f>N$4/AA1025/24</f>
        <v>0.46770539448626275</v>
      </c>
      <c r="O1025" s="6">
        <f>O$4/AB1025/24</f>
        <v>0.40762665914058999</v>
      </c>
      <c r="P1025" s="6">
        <f>P$4/AC1025/24</f>
        <v>0.99083673111956649</v>
      </c>
      <c r="Q1025" s="6">
        <f>Q$4/AD1025/24</f>
        <v>0.50346658335406269</v>
      </c>
      <c r="R1025" s="6">
        <f>R$4/AE1025/24</f>
        <v>0.43932025239978789</v>
      </c>
      <c r="S1025" s="6">
        <f>S$4/AF1025/24</f>
        <v>0.62621497325770237</v>
      </c>
      <c r="T1025" s="6">
        <f>T$4/AG1025/24</f>
        <v>0.38777157959419256</v>
      </c>
      <c r="U1025" s="6">
        <f t="shared" si="61"/>
        <v>0.57919735232149494</v>
      </c>
      <c r="W1025" s="14">
        <v>82</v>
      </c>
      <c r="X1025" s="5">
        <f t="shared" si="62"/>
        <v>8.2309548694912262</v>
      </c>
      <c r="Y1025" s="5">
        <f t="shared" si="62"/>
        <v>7.6841818288531822</v>
      </c>
      <c r="Z1025" s="5">
        <f t="shared" si="62"/>
        <v>7.4183941758077134</v>
      </c>
      <c r="AA1025" s="5">
        <f t="shared" si="64"/>
        <v>5.790682265506522</v>
      </c>
      <c r="AB1025" s="5">
        <f t="shared" si="64"/>
        <v>5.7241921768629194</v>
      </c>
      <c r="AC1025" s="5">
        <f>AC$3*$W1025+AC$4</f>
        <v>4.8359800521852527</v>
      </c>
      <c r="AD1025" s="5">
        <f>AD$3*$W1025+AD$4</f>
        <v>5.462130141149931</v>
      </c>
      <c r="AE1025" s="5">
        <f>AE$3*$W1025+AE$4</f>
        <v>7.0184183781435472</v>
      </c>
      <c r="AF1025" s="5">
        <f>AF$3*$W1025+AF$4</f>
        <v>6.6537320961694482</v>
      </c>
      <c r="AG1025" s="5">
        <f>AG$3*$W1025+AG$4</f>
        <v>7.5216101956698109</v>
      </c>
      <c r="AH1025" s="5">
        <f>AH$3*$W1025+AH$4</f>
        <v>5.395397591985895</v>
      </c>
      <c r="AI1025" s="32">
        <f>50/(B1025*24)</f>
        <v>8.6350764472211736</v>
      </c>
      <c r="AJ1025" s="5">
        <f>C1025/6</f>
        <v>8.559333333333333</v>
      </c>
      <c r="AK1025" s="5">
        <f>100/(D1025*24)</f>
        <v>7.0992073578761783</v>
      </c>
      <c r="AL1025" s="5">
        <f>E1025/12</f>
        <v>7.4378333333333337</v>
      </c>
      <c r="AM1025" s="5">
        <f>160.934/(F1025*24)</f>
        <v>6.2429947630438996</v>
      </c>
      <c r="AN1025" s="5">
        <f>G1025/24</f>
        <v>6.3520416666666675</v>
      </c>
    </row>
    <row r="1026" spans="1:40" x14ac:dyDescent="0.2">
      <c r="A1026" s="14">
        <v>81</v>
      </c>
      <c r="B1026" s="6">
        <v>0.24160161932548715</v>
      </c>
      <c r="C1026" s="5">
        <v>51.302</v>
      </c>
      <c r="D1026" s="6">
        <f>100/(A1026*$AK$3+$AK$4)/24</f>
        <v>0.58779073749786404</v>
      </c>
      <c r="E1026" s="5">
        <v>89.162999999999997</v>
      </c>
      <c r="F1026" s="6">
        <v>1.0755208333333333</v>
      </c>
      <c r="G1026" s="5">
        <v>152.29499999999999</v>
      </c>
      <c r="H1026" s="5">
        <v>254.512</v>
      </c>
      <c r="I1026" s="5">
        <v>543.24400000000003</v>
      </c>
      <c r="K1026" s="6">
        <f>K$4/X1026/24</f>
        <v>0.32088507140795913</v>
      </c>
      <c r="L1026" s="6">
        <f>L$4/Y1026/24</f>
        <v>0.33122890229816854</v>
      </c>
      <c r="M1026" s="6">
        <f>M$4/Z1026/24</f>
        <v>0.29810000754861637</v>
      </c>
      <c r="N1026" s="6">
        <f>N$4/AA1026/24</f>
        <v>0.46835983466020464</v>
      </c>
      <c r="O1026" s="6">
        <f>O$4/AB1026/24</f>
        <v>0.40819703370726429</v>
      </c>
      <c r="P1026" s="6">
        <f>P$4/AC1026/24</f>
        <v>0.99230673535311753</v>
      </c>
      <c r="Q1026" s="6">
        <f>Q$4/AD1026/24</f>
        <v>0.5042135257974919</v>
      </c>
      <c r="R1026" s="6">
        <f>R$4/AE1026/24</f>
        <v>0.43997202742046432</v>
      </c>
      <c r="S1026" s="6">
        <f>S$4/AF1026/24</f>
        <v>0.62714402507107392</v>
      </c>
      <c r="T1026" s="6">
        <f>T$4/AG1026/24</f>
        <v>0.38834687706324195</v>
      </c>
      <c r="U1026" s="6">
        <f t="shared" si="61"/>
        <v>0.58005664884657648</v>
      </c>
      <c r="W1026" s="14">
        <v>81</v>
      </c>
      <c r="X1026" s="5">
        <f t="shared" si="62"/>
        <v>8.2194537390827964</v>
      </c>
      <c r="Y1026" s="5">
        <f t="shared" si="62"/>
        <v>7.6734447055549726</v>
      </c>
      <c r="Z1026" s="5">
        <f t="shared" si="62"/>
        <v>7.408028438151522</v>
      </c>
      <c r="AA1026" s="5">
        <f t="shared" si="64"/>
        <v>5.7825909330979055</v>
      </c>
      <c r="AB1026" s="5">
        <f t="shared" si="64"/>
        <v>5.7161937511938596</v>
      </c>
      <c r="AC1026" s="5">
        <f>AC$3*$W1026+AC$4</f>
        <v>4.828816026288008</v>
      </c>
      <c r="AD1026" s="5">
        <f>AD$3*$W1026+AD$4</f>
        <v>5.4540385358573005</v>
      </c>
      <c r="AE1026" s="5">
        <f>AE$3*$W1026+AE$4</f>
        <v>7.0080212858321342</v>
      </c>
      <c r="AF1026" s="5">
        <f>AF$3*$W1026+AF$4</f>
        <v>6.6438752504968219</v>
      </c>
      <c r="AG1026" s="5">
        <f>AG$3*$W1026+AG$4</f>
        <v>7.5104676744746683</v>
      </c>
      <c r="AH1026" s="5">
        <f>AH$3*$W1026+AH$4</f>
        <v>5.387404844361253</v>
      </c>
      <c r="AI1026" s="32">
        <f>50/(B1026*24)</f>
        <v>8.6230106368892105</v>
      </c>
      <c r="AJ1026" s="5">
        <f>C1026/6</f>
        <v>8.5503333333333327</v>
      </c>
      <c r="AK1026" s="5">
        <f>100/(D1026*24)</f>
        <v>7.0886905846858603</v>
      </c>
      <c r="AL1026" s="5">
        <f>E1026/12</f>
        <v>7.43025</v>
      </c>
      <c r="AM1026" s="5">
        <f>160.934/(F1026*24)</f>
        <v>6.2347312348668282</v>
      </c>
      <c r="AN1026" s="5">
        <f>G1026/24</f>
        <v>6.3456249999999992</v>
      </c>
    </row>
    <row r="1027" spans="1:40" x14ac:dyDescent="0.2">
      <c r="A1027" s="14">
        <v>80</v>
      </c>
      <c r="B1027" s="6">
        <v>0.24194015584771483</v>
      </c>
      <c r="C1027" s="5">
        <v>51.249000000000002</v>
      </c>
      <c r="D1027" s="6">
        <f>100/(A1027*$AK$3+$AK$4)/24</f>
        <v>0.5886640788475207</v>
      </c>
      <c r="E1027" s="5">
        <v>89.070999999999998</v>
      </c>
      <c r="F1027" s="6">
        <v>1.0769560185185185</v>
      </c>
      <c r="G1027" s="5">
        <v>152.14099999999999</v>
      </c>
      <c r="H1027" s="5">
        <v>254.26</v>
      </c>
      <c r="I1027" s="5">
        <v>542.73400000000004</v>
      </c>
      <c r="K1027" s="6">
        <f>K$4/X1027/24</f>
        <v>0.32133470132522751</v>
      </c>
      <c r="L1027" s="6">
        <f>L$4/Y1027/24</f>
        <v>0.33169302617680135</v>
      </c>
      <c r="M1027" s="6">
        <f>M$4/Z1027/24</f>
        <v>0.29851771062574511</v>
      </c>
      <c r="N1027" s="6">
        <f>N$4/AA1027/24</f>
        <v>0.46901610886076522</v>
      </c>
      <c r="O1027" s="6">
        <f>O$4/AB1027/24</f>
        <v>0.40876900671208399</v>
      </c>
      <c r="P1027" s="6">
        <f>P$4/AC1027/24</f>
        <v>0.9937811078606118</v>
      </c>
      <c r="Q1027" s="6">
        <f>Q$4/AD1027/24</f>
        <v>0.50496268785984355</v>
      </c>
      <c r="R1027" s="6">
        <f>R$4/AE1027/24</f>
        <v>0.44062573925994347</v>
      </c>
      <c r="S1027" s="6">
        <f>S$4/AF1027/24</f>
        <v>0.62807583766073161</v>
      </c>
      <c r="T1027" s="6">
        <f>T$4/AG1027/24</f>
        <v>0.38892388408991452</v>
      </c>
      <c r="U1027" s="6">
        <f t="shared" si="61"/>
        <v>0.58091849886268487</v>
      </c>
      <c r="W1027" s="14">
        <v>80</v>
      </c>
      <c r="X1027" s="5">
        <f t="shared" si="62"/>
        <v>8.2079526086743684</v>
      </c>
      <c r="Y1027" s="5">
        <f t="shared" si="62"/>
        <v>7.662707582256763</v>
      </c>
      <c r="Z1027" s="5">
        <f t="shared" si="62"/>
        <v>7.3976627004953306</v>
      </c>
      <c r="AA1027" s="5">
        <f t="shared" si="64"/>
        <v>5.7744996006892899</v>
      </c>
      <c r="AB1027" s="5">
        <f t="shared" si="64"/>
        <v>5.7081953255247999</v>
      </c>
      <c r="AC1027" s="5">
        <f>AC$3*$W1027+AC$4</f>
        <v>4.8216520003907624</v>
      </c>
      <c r="AD1027" s="5">
        <f>AD$3*$W1027+AD$4</f>
        <v>5.4459469305646691</v>
      </c>
      <c r="AE1027" s="5">
        <f>AE$3*$W1027+AE$4</f>
        <v>6.9976241935207213</v>
      </c>
      <c r="AF1027" s="5">
        <f>AF$3*$W1027+AF$4</f>
        <v>6.6340184048241948</v>
      </c>
      <c r="AG1027" s="5">
        <f>AG$3*$W1027+AG$4</f>
        <v>7.4993251532795258</v>
      </c>
      <c r="AH1027" s="5">
        <f>AH$3*$W1027+AH$4</f>
        <v>5.3794120967366101</v>
      </c>
      <c r="AI1027" s="32">
        <f>50/(B1027*24)</f>
        <v>8.6109448265572439</v>
      </c>
      <c r="AJ1027" s="5">
        <f>C1027/6</f>
        <v>8.541500000000001</v>
      </c>
      <c r="AK1027" s="5">
        <f>100/(D1027*24)</f>
        <v>7.0781738114955397</v>
      </c>
      <c r="AL1027" s="5">
        <f>E1027/12</f>
        <v>7.4225833333333329</v>
      </c>
      <c r="AM1027" s="5">
        <f>160.934/(F1027*24)</f>
        <v>6.2264226375350615</v>
      </c>
      <c r="AN1027" s="5">
        <f>G1027/24</f>
        <v>6.3392083333333327</v>
      </c>
    </row>
    <row r="1028" spans="1:40" x14ac:dyDescent="0.2">
      <c r="A1028" s="14">
        <v>79</v>
      </c>
      <c r="B1028" s="6">
        <v>0.24227964242807448</v>
      </c>
      <c r="C1028" s="5">
        <v>51.195</v>
      </c>
      <c r="D1028" s="6">
        <f>100/(A1028*$AK$3+$AK$4)/24</f>
        <v>0.58954001928562827</v>
      </c>
      <c r="E1028" s="5">
        <v>88.98</v>
      </c>
      <c r="F1028" s="6">
        <v>1.0783912037037038</v>
      </c>
      <c r="G1028" s="5">
        <v>151.988</v>
      </c>
      <c r="H1028" s="5">
        <v>254.00899999999999</v>
      </c>
      <c r="I1028" s="5">
        <v>542.22299999999996</v>
      </c>
      <c r="K1028" s="6">
        <f>K$4/X1028/24</f>
        <v>0.32178559306959942</v>
      </c>
      <c r="L1028" s="6">
        <f>L$4/Y1028/24</f>
        <v>0.33215845255793003</v>
      </c>
      <c r="M1028" s="6">
        <f>M$4/Z1028/24</f>
        <v>0.29893658593150846</v>
      </c>
      <c r="N1028" s="6">
        <f>N$4/AA1028/24</f>
        <v>0.46967422480837567</v>
      </c>
      <c r="O1028" s="6">
        <f>O$4/AB1028/24</f>
        <v>0.40934258488375819</v>
      </c>
      <c r="P1028" s="6">
        <f>P$4/AC1028/24</f>
        <v>0.99525986814220857</v>
      </c>
      <c r="Q1028" s="6">
        <f>Q$4/AD1028/24</f>
        <v>0.50571407944959013</v>
      </c>
      <c r="R1028" s="6">
        <f>R$4/AE1028/24</f>
        <v>0.44128139656426629</v>
      </c>
      <c r="S1028" s="6">
        <f>S$4/AF1028/24</f>
        <v>0.62901042335089707</v>
      </c>
      <c r="T1028" s="6">
        <f>T$4/AG1028/24</f>
        <v>0.38950260830574773</v>
      </c>
      <c r="U1028" s="6">
        <f t="shared" si="61"/>
        <v>0.58178291376871216</v>
      </c>
      <c r="W1028" s="14">
        <v>79</v>
      </c>
      <c r="X1028" s="5">
        <f t="shared" si="62"/>
        <v>8.1964514782659386</v>
      </c>
      <c r="Y1028" s="5">
        <f t="shared" si="62"/>
        <v>7.6519704589585533</v>
      </c>
      <c r="Z1028" s="5">
        <f t="shared" si="62"/>
        <v>7.3872969628391383</v>
      </c>
      <c r="AA1028" s="5">
        <f t="shared" si="64"/>
        <v>5.7664082682806734</v>
      </c>
      <c r="AB1028" s="5">
        <f t="shared" si="64"/>
        <v>5.7001968998557393</v>
      </c>
      <c r="AC1028" s="5">
        <f>AC$3*$W1028+AC$4</f>
        <v>4.8144879744935176</v>
      </c>
      <c r="AD1028" s="5">
        <f>AD$3*$W1028+AD$4</f>
        <v>5.4378553252720376</v>
      </c>
      <c r="AE1028" s="5">
        <f>AE$3*$W1028+AE$4</f>
        <v>6.9872271012093075</v>
      </c>
      <c r="AF1028" s="5">
        <f>AF$3*$W1028+AF$4</f>
        <v>6.6241615591515686</v>
      </c>
      <c r="AG1028" s="5">
        <f>AG$3*$W1028+AG$4</f>
        <v>7.4881826320843832</v>
      </c>
      <c r="AH1028" s="5">
        <f>AH$3*$W1028+AH$4</f>
        <v>5.3714193491119682</v>
      </c>
      <c r="AI1028" s="32">
        <f>50/(B1028*24)</f>
        <v>8.5988790162252773</v>
      </c>
      <c r="AJ1028" s="5">
        <f>C1028/6</f>
        <v>8.5325000000000006</v>
      </c>
      <c r="AK1028" s="5">
        <f>100/(D1028*24)</f>
        <v>7.0676570383052209</v>
      </c>
      <c r="AL1028" s="5">
        <f>E1028/12</f>
        <v>7.415</v>
      </c>
      <c r="AM1028" s="5">
        <f>160.934/(F1028*24)</f>
        <v>6.2181361553239665</v>
      </c>
      <c r="AN1028" s="5">
        <f>G1028/24</f>
        <v>6.3328333333333333</v>
      </c>
    </row>
    <row r="1029" spans="1:40" x14ac:dyDescent="0.2">
      <c r="A1029" s="14">
        <v>78</v>
      </c>
      <c r="B1029" s="6">
        <v>0.2426200830715052</v>
      </c>
      <c r="C1029" s="5">
        <v>51.142000000000003</v>
      </c>
      <c r="D1029" s="6">
        <f>100/(A1029*$AK$3+$AK$4)/24</f>
        <v>0.59041857043191781</v>
      </c>
      <c r="E1029" s="5">
        <v>88.888000000000005</v>
      </c>
      <c r="F1029" s="6">
        <v>1.0798379629629629</v>
      </c>
      <c r="G1029" s="5">
        <v>151.834</v>
      </c>
      <c r="H1029" s="5">
        <v>253.75700000000001</v>
      </c>
      <c r="I1029" s="5">
        <v>541.71299999999997</v>
      </c>
      <c r="K1029" s="6">
        <f>K$4/X1029/24</f>
        <v>0.32223775196026588</v>
      </c>
      <c r="L1029" s="6">
        <f>L$4/Y1029/24</f>
        <v>0.33262518693221138</v>
      </c>
      <c r="M1029" s="6">
        <f>M$4/Z1029/24</f>
        <v>0.29935663840739779</v>
      </c>
      <c r="N1029" s="6">
        <f>N$4/AA1029/24</f>
        <v>0.47033419026686046</v>
      </c>
      <c r="O1029" s="6">
        <f>O$4/AB1029/24</f>
        <v>0.40991777498881538</v>
      </c>
      <c r="P1029" s="6">
        <f>P$4/AC1029/24</f>
        <v>0.99674303581430646</v>
      </c>
      <c r="Q1029" s="6">
        <f>Q$4/AD1029/24</f>
        <v>0.50646771053426798</v>
      </c>
      <c r="R1029" s="6">
        <f>R$4/AE1029/24</f>
        <v>0.44193900803101216</v>
      </c>
      <c r="S1029" s="6">
        <f>S$4/AF1029/24</f>
        <v>0.6299477945392562</v>
      </c>
      <c r="T1029" s="6">
        <f>T$4/AG1029/24</f>
        <v>0.39008305738777022</v>
      </c>
      <c r="U1029" s="6">
        <f t="shared" si="61"/>
        <v>0.58264990503149783</v>
      </c>
      <c r="W1029" s="14">
        <v>78</v>
      </c>
      <c r="X1029" s="5">
        <f t="shared" si="62"/>
        <v>8.1849503478575087</v>
      </c>
      <c r="Y1029" s="5">
        <f t="shared" si="62"/>
        <v>7.6412333356603437</v>
      </c>
      <c r="Z1029" s="5">
        <f t="shared" si="62"/>
        <v>7.3769312251829469</v>
      </c>
      <c r="AA1029" s="5">
        <f t="shared" si="64"/>
        <v>5.7583169358720578</v>
      </c>
      <c r="AB1029" s="5">
        <f t="shared" si="64"/>
        <v>5.6921984741866796</v>
      </c>
      <c r="AC1029" s="5">
        <f>AC$3*$W1029+AC$4</f>
        <v>4.807323948596272</v>
      </c>
      <c r="AD1029" s="5">
        <f>AD$3*$W1029+AD$4</f>
        <v>5.4297637199794062</v>
      </c>
      <c r="AE1029" s="5">
        <f>AE$3*$W1029+AE$4</f>
        <v>6.9768300088978945</v>
      </c>
      <c r="AF1029" s="5">
        <f>AF$3*$W1029+AF$4</f>
        <v>6.6143047134789423</v>
      </c>
      <c r="AG1029" s="5">
        <f>AG$3*$W1029+AG$4</f>
        <v>7.4770401108892397</v>
      </c>
      <c r="AH1029" s="5">
        <f>AH$3*$W1029+AH$4</f>
        <v>5.3634266014873262</v>
      </c>
      <c r="AI1029" s="32">
        <f>50/(B1029*24)</f>
        <v>8.5868132058933124</v>
      </c>
      <c r="AJ1029" s="5">
        <f>C1029/6</f>
        <v>8.5236666666666672</v>
      </c>
      <c r="AK1029" s="5">
        <f>100/(D1029*24)</f>
        <v>7.0571402651149029</v>
      </c>
      <c r="AL1029" s="5">
        <f>E1029/12</f>
        <v>7.4073333333333338</v>
      </c>
      <c r="AM1029" s="5">
        <f>160.934/(F1029*24)</f>
        <v>6.2098051405174823</v>
      </c>
      <c r="AN1029" s="5">
        <f>G1029/24</f>
        <v>6.3264166666666668</v>
      </c>
    </row>
    <row r="1030" spans="1:40" x14ac:dyDescent="0.2">
      <c r="A1030" s="14">
        <v>77</v>
      </c>
      <c r="B1030" s="6">
        <v>0.24296148180548791</v>
      </c>
      <c r="C1030" s="5">
        <v>51.088000000000001</v>
      </c>
      <c r="D1030" s="6">
        <f>100/(A1030*$AK$3+$AK$4)/24</f>
        <v>0.59129974397548812</v>
      </c>
      <c r="E1030" s="5">
        <v>88.796999999999997</v>
      </c>
      <c r="F1030" s="6">
        <v>1.0812847222222222</v>
      </c>
      <c r="G1030" s="5">
        <v>151.68100000000001</v>
      </c>
      <c r="H1030" s="5">
        <v>253.505</v>
      </c>
      <c r="I1030" s="5">
        <v>541.202</v>
      </c>
      <c r="K1030" s="6">
        <f>K$4/X1030/24</f>
        <v>0.3226911833463571</v>
      </c>
      <c r="L1030" s="6">
        <f>L$4/Y1030/24</f>
        <v>0.33309323482120645</v>
      </c>
      <c r="M1030" s="6">
        <f>M$4/Z1030/24</f>
        <v>0.29977787302271813</v>
      </c>
      <c r="N1030" s="6">
        <f>N$4/AA1030/24</f>
        <v>0.47099601304374322</v>
      </c>
      <c r="O1030" s="6">
        <f>O$4/AB1030/24</f>
        <v>0.4104945838318696</v>
      </c>
      <c r="P1030" s="6">
        <f>P$4/AC1030/24</f>
        <v>0.99823063061040995</v>
      </c>
      <c r="Q1030" s="6">
        <f>Q$4/AD1030/24</f>
        <v>0.50722359114091786</v>
      </c>
      <c r="R1030" s="6">
        <f>R$4/AE1030/24</f>
        <v>0.44259858240968347</v>
      </c>
      <c r="S1030" s="6">
        <f>S$4/AF1030/24</f>
        <v>0.63088796369750677</v>
      </c>
      <c r="T1030" s="6">
        <f>T$4/AG1030/24</f>
        <v>0.3906652390588406</v>
      </c>
      <c r="U1030" s="6">
        <f t="shared" si="61"/>
        <v>0.58351948418633703</v>
      </c>
      <c r="W1030" s="14">
        <v>77</v>
      </c>
      <c r="X1030" s="5">
        <f t="shared" si="62"/>
        <v>8.1734492174490789</v>
      </c>
      <c r="Y1030" s="5">
        <f t="shared" si="62"/>
        <v>7.630496212362134</v>
      </c>
      <c r="Z1030" s="5">
        <f t="shared" si="62"/>
        <v>7.3665654875267554</v>
      </c>
      <c r="AA1030" s="5">
        <f t="shared" si="64"/>
        <v>5.7502256034634414</v>
      </c>
      <c r="AB1030" s="5">
        <f t="shared" si="64"/>
        <v>5.6842000485176198</v>
      </c>
      <c r="AC1030" s="5">
        <f>AC$3*$W1030+AC$4</f>
        <v>4.8001599226990272</v>
      </c>
      <c r="AD1030" s="5">
        <f>AD$3*$W1030+AD$4</f>
        <v>5.4216721146867748</v>
      </c>
      <c r="AE1030" s="5">
        <f>AE$3*$W1030+AE$4</f>
        <v>6.9664329165864816</v>
      </c>
      <c r="AF1030" s="5">
        <f>AF$3*$W1030+AF$4</f>
        <v>6.6044478678063161</v>
      </c>
      <c r="AG1030" s="5">
        <f>AG$3*$W1030+AG$4</f>
        <v>7.4658975896940971</v>
      </c>
      <c r="AH1030" s="5">
        <f>AH$3*$W1030+AH$4</f>
        <v>5.3554338538626833</v>
      </c>
      <c r="AI1030" s="32">
        <f>50/(B1030*24)</f>
        <v>8.5747473955613494</v>
      </c>
      <c r="AJ1030" s="5">
        <f>C1030/6</f>
        <v>8.5146666666666668</v>
      </c>
      <c r="AK1030" s="5">
        <f>100/(D1030*24)</f>
        <v>7.046623491924584</v>
      </c>
      <c r="AL1030" s="5">
        <f>E1030/12</f>
        <v>7.39975</v>
      </c>
      <c r="AM1030" s="5">
        <f>160.934/(F1030*24)</f>
        <v>6.2014964195112556</v>
      </c>
      <c r="AN1030" s="5">
        <f>G1030/24</f>
        <v>6.3200416666666674</v>
      </c>
    </row>
    <row r="1031" spans="1:40" x14ac:dyDescent="0.2">
      <c r="A1031" s="14">
        <v>76</v>
      </c>
      <c r="B1031" s="6">
        <v>0.2433038426802045</v>
      </c>
      <c r="C1031" s="5">
        <v>51.034999999999997</v>
      </c>
      <c r="D1031" s="6">
        <f>100/(A1031*$AK$3+$AK$4)/24</f>
        <v>0.59218355167532388</v>
      </c>
      <c r="E1031" s="5">
        <v>88.704999999999998</v>
      </c>
      <c r="F1031" s="6">
        <v>1.0827314814814815</v>
      </c>
      <c r="G1031" s="5">
        <v>151.52699999999999</v>
      </c>
      <c r="H1031" s="5">
        <v>253.25299999999999</v>
      </c>
      <c r="I1031" s="5">
        <v>540.69100000000003</v>
      </c>
      <c r="K1031" s="6">
        <f>K$4/X1031/24</f>
        <v>0.32314589260715354</v>
      </c>
      <c r="L1031" s="6">
        <f>L$4/Y1031/24</f>
        <v>0.33356260177759856</v>
      </c>
      <c r="M1031" s="6">
        <f>M$4/Z1031/24</f>
        <v>0.30020029477478366</v>
      </c>
      <c r="N1031" s="6">
        <f>N$4/AA1031/24</f>
        <v>0.47165970099055426</v>
      </c>
      <c r="O1031" s="6">
        <f>O$4/AB1031/24</f>
        <v>0.41107301825588904</v>
      </c>
      <c r="P1031" s="6">
        <f>P$4/AC1031/24</f>
        <v>0.99972267238200596</v>
      </c>
      <c r="Q1031" s="6">
        <f>Q$4/AD1031/24</f>
        <v>0.50798173135652946</v>
      </c>
      <c r="R1031" s="6">
        <f>R$4/AE1031/24</f>
        <v>0.44326012850209356</v>
      </c>
      <c r="S1031" s="6">
        <f>S$4/AF1031/24</f>
        <v>0.63183094337191137</v>
      </c>
      <c r="T1031" s="6">
        <f>T$4/AG1031/24</f>
        <v>0.39124916108799129</v>
      </c>
      <c r="U1031" s="6">
        <f t="shared" si="61"/>
        <v>0.58439166283749078</v>
      </c>
      <c r="W1031" s="14">
        <v>76</v>
      </c>
      <c r="X1031" s="5">
        <f t="shared" si="62"/>
        <v>8.1619480870406491</v>
      </c>
      <c r="Y1031" s="5">
        <f t="shared" si="62"/>
        <v>7.6197590890639244</v>
      </c>
      <c r="Z1031" s="5">
        <f t="shared" si="62"/>
        <v>7.356199749870564</v>
      </c>
      <c r="AA1031" s="5">
        <f t="shared" si="64"/>
        <v>5.7421342710548258</v>
      </c>
      <c r="AB1031" s="5">
        <f t="shared" si="64"/>
        <v>5.6762016228485601</v>
      </c>
      <c r="AC1031" s="5">
        <f>AC$3*$W1031+AC$4</f>
        <v>4.7929958968017816</v>
      </c>
      <c r="AD1031" s="5">
        <f>AD$3*$W1031+AD$4</f>
        <v>5.4135805093941434</v>
      </c>
      <c r="AE1031" s="5">
        <f>AE$3*$W1031+AE$4</f>
        <v>6.9560358242750686</v>
      </c>
      <c r="AF1031" s="5">
        <f>AF$3*$W1031+AF$4</f>
        <v>6.5945910221336899</v>
      </c>
      <c r="AG1031" s="5">
        <f>AG$3*$W1031+AG$4</f>
        <v>7.4547550684989545</v>
      </c>
      <c r="AH1031" s="5">
        <f>AH$3*$W1031+AH$4</f>
        <v>5.3474411062380414</v>
      </c>
      <c r="AI1031" s="32">
        <f>50/(B1031*24)</f>
        <v>8.5626815852293809</v>
      </c>
      <c r="AJ1031" s="5">
        <f>C1031/6</f>
        <v>8.5058333333333334</v>
      </c>
      <c r="AK1031" s="5">
        <f>100/(D1031*24)</f>
        <v>7.0361067187342661</v>
      </c>
      <c r="AL1031" s="5">
        <f>E1031/12</f>
        <v>7.3920833333333329</v>
      </c>
      <c r="AM1031" s="5">
        <f>160.934/(F1031*24)</f>
        <v>6.1932099029375287</v>
      </c>
      <c r="AN1031" s="5">
        <f>G1031/24</f>
        <v>6.3136249999999992</v>
      </c>
    </row>
    <row r="1032" spans="1:40" x14ac:dyDescent="0.2">
      <c r="A1032" s="14">
        <v>75</v>
      </c>
      <c r="B1032" s="6">
        <v>0.24364716976869746</v>
      </c>
      <c r="C1032" s="5">
        <v>50.981000000000002</v>
      </c>
      <c r="D1032" s="6">
        <f>100/(A1032*$AK$3+$AK$4)/24</f>
        <v>0.59307000536081933</v>
      </c>
      <c r="E1032" s="5">
        <v>88.613</v>
      </c>
      <c r="F1032" s="6">
        <v>1.0841782407407408</v>
      </c>
      <c r="G1032" s="5">
        <v>151.37299999999999</v>
      </c>
      <c r="H1032" s="5">
        <v>253.001</v>
      </c>
      <c r="I1032" s="5">
        <v>540.18100000000004</v>
      </c>
      <c r="K1032" s="6">
        <f>K$4/X1032/24</f>
        <v>0.32360188515229843</v>
      </c>
      <c r="L1032" s="6">
        <f>L$4/Y1032/24</f>
        <v>0.33403329338541243</v>
      </c>
      <c r="M1032" s="6">
        <f>M$4/Z1032/24</f>
        <v>0.30062390868911565</v>
      </c>
      <c r="N1032" s="6">
        <f>N$4/AA1032/24</f>
        <v>0.47232526200314134</v>
      </c>
      <c r="O1032" s="6">
        <f>O$4/AB1032/24</f>
        <v>0.41165308514246651</v>
      </c>
      <c r="P1032" s="6">
        <f>P$4/AC1032/24</f>
        <v>1.0012191810994453</v>
      </c>
      <c r="Q1032" s="6">
        <f>Q$4/AD1032/24</f>
        <v>0.50874214132849083</v>
      </c>
      <c r="R1032" s="6">
        <f>R$4/AE1032/24</f>
        <v>0.44392365516275856</v>
      </c>
      <c r="S1032" s="6">
        <f>S$4/AF1032/24</f>
        <v>0.63277674618385638</v>
      </c>
      <c r="T1032" s="6">
        <f>T$4/AG1032/24</f>
        <v>0.39183483129077251</v>
      </c>
      <c r="U1032" s="6">
        <f t="shared" ref="U1032:U1095" si="65">U$4/AH1032/24</f>
        <v>0.58526645265870325</v>
      </c>
      <c r="W1032" s="14">
        <v>75</v>
      </c>
      <c r="X1032" s="5">
        <f t="shared" si="62"/>
        <v>8.1504469566322193</v>
      </c>
      <c r="Y1032" s="5">
        <f t="shared" si="62"/>
        <v>7.6090219657657157</v>
      </c>
      <c r="Z1032" s="5">
        <f t="shared" si="62"/>
        <v>7.3458340122143726</v>
      </c>
      <c r="AA1032" s="5">
        <f t="shared" si="64"/>
        <v>5.7340429386462093</v>
      </c>
      <c r="AB1032" s="5">
        <f t="shared" si="64"/>
        <v>5.6682031971794995</v>
      </c>
      <c r="AC1032" s="5">
        <f>AC$3*$W1032+AC$4</f>
        <v>4.7858318709045369</v>
      </c>
      <c r="AD1032" s="5">
        <f>AD$3*$W1032+AD$4</f>
        <v>5.4054889041015119</v>
      </c>
      <c r="AE1032" s="5">
        <f>AE$3*$W1032+AE$4</f>
        <v>6.9456387319636557</v>
      </c>
      <c r="AF1032" s="5">
        <f>AF$3*$W1032+AF$4</f>
        <v>6.5847341764610636</v>
      </c>
      <c r="AG1032" s="5">
        <f>AG$3*$W1032+AG$4</f>
        <v>7.4436125473038119</v>
      </c>
      <c r="AH1032" s="5">
        <f>AH$3*$W1032+AH$4</f>
        <v>5.3394483586133994</v>
      </c>
      <c r="AI1032" s="32">
        <f>50/(B1032*24)</f>
        <v>8.5506157748974161</v>
      </c>
      <c r="AJ1032" s="5">
        <f>C1032/6</f>
        <v>8.496833333333333</v>
      </c>
      <c r="AK1032" s="5">
        <f>100/(D1032*24)</f>
        <v>7.0255899455439463</v>
      </c>
      <c r="AL1032" s="5">
        <f>E1032/12</f>
        <v>7.3844166666666666</v>
      </c>
      <c r="AM1032" s="5">
        <f>160.934/(F1032*24)</f>
        <v>6.184945501905565</v>
      </c>
      <c r="AN1032" s="5">
        <f>G1032/24</f>
        <v>6.3072083333333326</v>
      </c>
    </row>
    <row r="1033" spans="1:40" x14ac:dyDescent="0.2">
      <c r="A1033" s="14">
        <v>74</v>
      </c>
      <c r="B1033" s="6">
        <v>0.24399146716703196</v>
      </c>
      <c r="C1033" s="5">
        <v>50.927999999999997</v>
      </c>
      <c r="D1033" s="6">
        <f>100/(A1033*$AK$3+$AK$4)/24</f>
        <v>0.59395911693230541</v>
      </c>
      <c r="E1033" s="5">
        <v>88.522000000000006</v>
      </c>
      <c r="F1033" s="6">
        <v>1.0856365740740741</v>
      </c>
      <c r="G1033" s="5">
        <v>151.22</v>
      </c>
      <c r="H1033" s="5">
        <v>252.75</v>
      </c>
      <c r="I1033" s="5">
        <v>539.66999999999996</v>
      </c>
      <c r="K1033" s="6">
        <f>K$4/X1033/24</f>
        <v>0.3240591664220126</v>
      </c>
      <c r="L1033" s="6">
        <f>L$4/Y1033/24</f>
        <v>0.33450531526023614</v>
      </c>
      <c r="M1033" s="6">
        <f>M$4/Z1033/24</f>
        <v>0.30104871981964126</v>
      </c>
      <c r="N1033" s="6">
        <f>N$4/AA1033/24</f>
        <v>0.47299270402198251</v>
      </c>
      <c r="O1033" s="6">
        <f>O$4/AB1033/24</f>
        <v>0.41223479141209185</v>
      </c>
      <c r="P1033" s="6">
        <f>P$4/AC1033/24</f>
        <v>1.0027201768528349</v>
      </c>
      <c r="Q1033" s="6">
        <f>Q$4/AD1033/24</f>
        <v>0.50950483126503965</v>
      </c>
      <c r="R1033" s="6">
        <f>R$4/AE1033/24</f>
        <v>0.44458917129929199</v>
      </c>
      <c r="S1033" s="6">
        <f>S$4/AF1033/24</f>
        <v>0.63372538483041385</v>
      </c>
      <c r="T1033" s="6">
        <f>T$4/AG1033/24</f>
        <v>0.39242225752960236</v>
      </c>
      <c r="U1033" s="6">
        <f t="shared" si="65"/>
        <v>0.58614386539372243</v>
      </c>
      <c r="W1033" s="14">
        <v>74</v>
      </c>
      <c r="X1033" s="5">
        <f t="shared" si="62"/>
        <v>8.1389458262237895</v>
      </c>
      <c r="Y1033" s="5">
        <f t="shared" si="62"/>
        <v>7.598284842467506</v>
      </c>
      <c r="Z1033" s="5">
        <f t="shared" si="62"/>
        <v>7.3354682745581812</v>
      </c>
      <c r="AA1033" s="5">
        <f t="shared" si="64"/>
        <v>5.7259516062375937</v>
      </c>
      <c r="AB1033" s="5">
        <f t="shared" si="64"/>
        <v>5.6602047715104398</v>
      </c>
      <c r="AC1033" s="5">
        <f>AC$3*$W1033+AC$4</f>
        <v>4.7786678450072912</v>
      </c>
      <c r="AD1033" s="5">
        <f>AD$3*$W1033+AD$4</f>
        <v>5.3973972988088814</v>
      </c>
      <c r="AE1033" s="5">
        <f>AE$3*$W1033+AE$4</f>
        <v>6.9352416396522427</v>
      </c>
      <c r="AF1033" s="5">
        <f>AF$3*$W1033+AF$4</f>
        <v>6.5748773307884374</v>
      </c>
      <c r="AG1033" s="5">
        <f>AG$3*$W1033+AG$4</f>
        <v>7.4324700261086694</v>
      </c>
      <c r="AH1033" s="5">
        <f>AH$3*$W1033+AH$4</f>
        <v>5.3314556109887565</v>
      </c>
      <c r="AI1033" s="32">
        <f>50/(B1033*24)</f>
        <v>8.538549964565453</v>
      </c>
      <c r="AJ1033" s="5">
        <f>C1033/6</f>
        <v>8.4879999999999995</v>
      </c>
      <c r="AK1033" s="5">
        <f>100/(D1033*24)</f>
        <v>7.0150731723536275</v>
      </c>
      <c r="AL1033" s="5">
        <f>E1033/12</f>
        <v>7.3768333333333338</v>
      </c>
      <c r="AM1033" s="5">
        <f>160.934/(F1033*24)</f>
        <v>6.1766372775829161</v>
      </c>
      <c r="AN1033" s="5">
        <f>G1033/24</f>
        <v>6.3008333333333333</v>
      </c>
    </row>
    <row r="1034" spans="1:40" x14ac:dyDescent="0.2">
      <c r="A1034" s="14">
        <v>73</v>
      </c>
      <c r="B1034" s="6">
        <v>0.24433673899445854</v>
      </c>
      <c r="C1034" s="5">
        <v>50.874000000000002</v>
      </c>
      <c r="D1034" s="6">
        <f>100/(A1034*$AK$3+$AK$4)/24</f>
        <v>0.59485089836158267</v>
      </c>
      <c r="E1034" s="5">
        <v>88.43</v>
      </c>
      <c r="F1034" s="6">
        <v>1.0870949074074074</v>
      </c>
      <c r="G1034" s="5">
        <v>151.066</v>
      </c>
      <c r="H1034" s="5">
        <v>252.49799999999999</v>
      </c>
      <c r="I1034" s="5">
        <v>539.16</v>
      </c>
      <c r="K1034" s="6">
        <f>K$4/X1034/24</f>
        <v>0.32451774188731053</v>
      </c>
      <c r="L1034" s="6">
        <f>L$4/Y1034/24</f>
        <v>0.33497867304944401</v>
      </c>
      <c r="M1034" s="6">
        <f>M$4/Z1034/24</f>
        <v>0.30147473324889529</v>
      </c>
      <c r="N1034" s="6">
        <f>N$4/AA1034/24</f>
        <v>0.47366203503250209</v>
      </c>
      <c r="O1034" s="6">
        <f>O$4/AB1034/24</f>
        <v>0.41281814402442812</v>
      </c>
      <c r="P1034" s="6">
        <f>P$4/AC1034/24</f>
        <v>1.0042256798529359</v>
      </c>
      <c r="Q1034" s="6">
        <f>Q$4/AD1034/24</f>
        <v>0.51026981143572203</v>
      </c>
      <c r="R1034" s="6">
        <f>R$4/AE1034/24</f>
        <v>0.4452566858728037</v>
      </c>
      <c r="S1034" s="6">
        <f>S$4/AF1034/24</f>
        <v>0.63467687208491086</v>
      </c>
      <c r="T1034" s="6">
        <f>T$4/AG1034/24</f>
        <v>0.39301144771411783</v>
      </c>
      <c r="U1034" s="6">
        <f t="shared" si="65"/>
        <v>0.58702391285682498</v>
      </c>
      <c r="W1034" s="14">
        <v>73</v>
      </c>
      <c r="X1034" s="5">
        <f t="shared" si="62"/>
        <v>8.1274446958153597</v>
      </c>
      <c r="Y1034" s="5">
        <f t="shared" si="62"/>
        <v>7.5875477191692964</v>
      </c>
      <c r="Z1034" s="5">
        <f t="shared" si="62"/>
        <v>7.3251025369019889</v>
      </c>
      <c r="AA1034" s="5">
        <f t="shared" si="64"/>
        <v>5.7178602738289772</v>
      </c>
      <c r="AB1034" s="5">
        <f t="shared" si="64"/>
        <v>5.65220634584138</v>
      </c>
      <c r="AC1034" s="5">
        <f>AC$3*$W1034+AC$4</f>
        <v>4.7715038191100465</v>
      </c>
      <c r="AD1034" s="5">
        <f>AD$3*$W1034+AD$4</f>
        <v>5.38930569351625</v>
      </c>
      <c r="AE1034" s="5">
        <f>AE$3*$W1034+AE$4</f>
        <v>6.9248445473408298</v>
      </c>
      <c r="AF1034" s="5">
        <f>AF$3*$W1034+AF$4</f>
        <v>6.5650204851158112</v>
      </c>
      <c r="AG1034" s="5">
        <f>AG$3*$W1034+AG$4</f>
        <v>7.4213275049135259</v>
      </c>
      <c r="AH1034" s="5">
        <f>AH$3*$W1034+AH$4</f>
        <v>5.3234628633641146</v>
      </c>
      <c r="AI1034" s="32">
        <f>50/(B1034*24)</f>
        <v>8.5264841542334828</v>
      </c>
      <c r="AJ1034" s="5">
        <f>C1034/6</f>
        <v>8.479000000000001</v>
      </c>
      <c r="AK1034" s="5">
        <f>100/(D1034*24)</f>
        <v>7.0045563991633077</v>
      </c>
      <c r="AL1034" s="5">
        <f>E1034/12</f>
        <v>7.3691666666666675</v>
      </c>
      <c r="AM1034" s="5">
        <f>160.934/(F1034*24)</f>
        <v>6.1683513441575721</v>
      </c>
      <c r="AN1034" s="5">
        <f>G1034/24</f>
        <v>6.2944166666666668</v>
      </c>
    </row>
    <row r="1035" spans="1:40" x14ac:dyDescent="0.2">
      <c r="A1035" s="14">
        <v>72</v>
      </c>
      <c r="B1035" s="6">
        <v>0.24468298939357705</v>
      </c>
      <c r="C1035" s="5">
        <v>50.820999999999998</v>
      </c>
      <c r="D1035" s="6">
        <f>100/(A1035*$AK$3+$AK$4)/24</f>
        <v>0.59574536169245862</v>
      </c>
      <c r="E1035" s="5">
        <v>88.338999999999999</v>
      </c>
      <c r="F1035" s="6">
        <v>1.0885532407407408</v>
      </c>
      <c r="G1035" s="5">
        <v>150.91200000000001</v>
      </c>
      <c r="H1035" s="5">
        <v>252.24600000000001</v>
      </c>
      <c r="I1035" s="5">
        <v>538.649</v>
      </c>
      <c r="K1035" s="6">
        <f>K$4/X1035/24</f>
        <v>0.3249776170502186</v>
      </c>
      <c r="L1035" s="6">
        <f>L$4/Y1035/24</f>
        <v>0.33545337243242224</v>
      </c>
      <c r="M1035" s="6">
        <f>M$4/Z1035/24</f>
        <v>0.30190195408822212</v>
      </c>
      <c r="N1035" s="6">
        <f>N$4/AA1035/24</f>
        <v>0.47433326306538931</v>
      </c>
      <c r="O1035" s="6">
        <f>O$4/AB1035/24</f>
        <v>0.41340314997858824</v>
      </c>
      <c r="P1035" s="6">
        <f>P$4/AC1035/24</f>
        <v>1.0057357104320719</v>
      </c>
      <c r="Q1035" s="6">
        <f>Q$4/AD1035/24</f>
        <v>0.51103709217185167</v>
      </c>
      <c r="R1035" s="6">
        <f>R$4/AE1035/24</f>
        <v>0.44592620789830212</v>
      </c>
      <c r="S1035" s="6">
        <f>S$4/AF1035/24</f>
        <v>0.63563122079750178</v>
      </c>
      <c r="T1035" s="6">
        <f>T$4/AG1035/24</f>
        <v>0.39360240980153</v>
      </c>
      <c r="U1035" s="6">
        <f t="shared" si="65"/>
        <v>0.58790660693334729</v>
      </c>
      <c r="W1035" s="14">
        <v>72</v>
      </c>
      <c r="X1035" s="5">
        <f t="shared" si="62"/>
        <v>8.1159435654069316</v>
      </c>
      <c r="Y1035" s="5">
        <f t="shared" si="62"/>
        <v>7.5768105958710867</v>
      </c>
      <c r="Z1035" s="5">
        <f t="shared" si="62"/>
        <v>7.3147367992457974</v>
      </c>
      <c r="AA1035" s="5">
        <f t="shared" si="64"/>
        <v>5.7097689414203607</v>
      </c>
      <c r="AB1035" s="5">
        <f t="shared" si="64"/>
        <v>5.6442079201723203</v>
      </c>
      <c r="AC1035" s="5">
        <f>AC$3*$W1035+AC$4</f>
        <v>4.7643397932128009</v>
      </c>
      <c r="AD1035" s="5">
        <f>AD$3*$W1035+AD$4</f>
        <v>5.3812140882236186</v>
      </c>
      <c r="AE1035" s="5">
        <f>AE$3*$W1035+AE$4</f>
        <v>6.9144474550294168</v>
      </c>
      <c r="AF1035" s="5">
        <f>AF$3*$W1035+AF$4</f>
        <v>6.5551636394431849</v>
      </c>
      <c r="AG1035" s="5">
        <f>AG$3*$W1035+AG$4</f>
        <v>7.4101849837183833</v>
      </c>
      <c r="AH1035" s="5">
        <f>AH$3*$W1035+AH$4</f>
        <v>5.3154701157394726</v>
      </c>
      <c r="AI1035" s="32">
        <f>50/(B1035*24)</f>
        <v>8.5144183439015197</v>
      </c>
      <c r="AJ1035" s="5">
        <f>C1035/6</f>
        <v>8.4701666666666657</v>
      </c>
      <c r="AK1035" s="5">
        <f>100/(D1035*24)</f>
        <v>6.9940396259729898</v>
      </c>
      <c r="AL1035" s="5">
        <f>E1035/12</f>
        <v>7.3615833333333329</v>
      </c>
      <c r="AM1035" s="5">
        <f>160.934/(F1035*24)</f>
        <v>6.1600876120402761</v>
      </c>
      <c r="AN1035" s="5">
        <f>G1035/24</f>
        <v>6.2880000000000003</v>
      </c>
    </row>
    <row r="1036" spans="1:40" x14ac:dyDescent="0.2">
      <c r="A1036" s="14">
        <v>71</v>
      </c>
      <c r="B1036" s="6">
        <v>0.24503022253050294</v>
      </c>
      <c r="C1036" s="5">
        <v>50.767000000000003</v>
      </c>
      <c r="D1036" s="6">
        <f>100/(A1036*$AK$3+$AK$4)/24</f>
        <v>0.59664251904128973</v>
      </c>
      <c r="E1036" s="5">
        <v>88.247</v>
      </c>
      <c r="F1036" s="6">
        <v>1.0900115740740741</v>
      </c>
      <c r="G1036" s="5">
        <v>150.75899999999999</v>
      </c>
      <c r="H1036" s="5">
        <v>251.994</v>
      </c>
      <c r="I1036" s="5">
        <v>538.13800000000003</v>
      </c>
      <c r="K1036" s="6">
        <f>K$4/X1036/24</f>
        <v>0.32543879744399556</v>
      </c>
      <c r="L1036" s="6">
        <f>L$4/Y1036/24</f>
        <v>0.33592941912079549</v>
      </c>
      <c r="M1036" s="6">
        <f>M$4/Z1036/24</f>
        <v>0.30233038747798052</v>
      </c>
      <c r="N1036" s="6">
        <f>N$4/AA1036/24</f>
        <v>0.4750063961969187</v>
      </c>
      <c r="O1036" s="6">
        <f>O$4/AB1036/24</f>
        <v>0.41398981631341553</v>
      </c>
      <c r="P1036" s="6">
        <f>P$4/AC1036/24</f>
        <v>1.0072502890450428</v>
      </c>
      <c r="Q1036" s="6">
        <f>Q$4/AD1036/24</f>
        <v>0.51180668386697581</v>
      </c>
      <c r="R1036" s="6">
        <f>R$4/AE1036/24</f>
        <v>0.44659774644509964</v>
      </c>
      <c r="S1036" s="6">
        <f>S$4/AF1036/24</f>
        <v>0.63658844389574787</v>
      </c>
      <c r="T1036" s="6">
        <f>T$4/AG1036/24</f>
        <v>0.39419515179698233</v>
      </c>
      <c r="U1036" s="6">
        <f t="shared" si="65"/>
        <v>0.58879195958022013</v>
      </c>
      <c r="W1036" s="14">
        <v>71</v>
      </c>
      <c r="X1036" s="5">
        <f t="shared" si="62"/>
        <v>8.1044424349985018</v>
      </c>
      <c r="Y1036" s="5">
        <f t="shared" si="62"/>
        <v>7.5660734725728771</v>
      </c>
      <c r="Z1036" s="5">
        <f t="shared" si="62"/>
        <v>7.304371061589606</v>
      </c>
      <c r="AA1036" s="5">
        <f t="shared" si="64"/>
        <v>5.7016776090117451</v>
      </c>
      <c r="AB1036" s="5">
        <f t="shared" si="64"/>
        <v>5.6362094945032597</v>
      </c>
      <c r="AC1036" s="5">
        <f>AC$3*$W1036+AC$4</f>
        <v>4.7571757673155561</v>
      </c>
      <c r="AD1036" s="5">
        <f>AD$3*$W1036+AD$4</f>
        <v>5.3731224829309872</v>
      </c>
      <c r="AE1036" s="5">
        <f>AE$3*$W1036+AE$4</f>
        <v>6.9040503627180039</v>
      </c>
      <c r="AF1036" s="5">
        <f>AF$3*$W1036+AF$4</f>
        <v>6.5453067937705587</v>
      </c>
      <c r="AG1036" s="5">
        <f>AG$3*$W1036+AG$4</f>
        <v>7.3990424625232407</v>
      </c>
      <c r="AH1036" s="5">
        <f>AH$3*$W1036+AH$4</f>
        <v>5.3074773681148297</v>
      </c>
      <c r="AI1036" s="32">
        <f>50/(B1036*24)</f>
        <v>8.5023525335695549</v>
      </c>
      <c r="AJ1036" s="5">
        <f>C1036/6</f>
        <v>8.4611666666666672</v>
      </c>
      <c r="AK1036" s="5">
        <f>100/(D1036*24)</f>
        <v>6.98352285278267</v>
      </c>
      <c r="AL1036" s="5">
        <f>E1036/12</f>
        <v>7.3539166666666667</v>
      </c>
      <c r="AM1036" s="5">
        <f>160.934/(F1036*24)</f>
        <v>6.1518459921212179</v>
      </c>
      <c r="AN1036" s="5">
        <f>G1036/24</f>
        <v>6.2816249999999991</v>
      </c>
    </row>
    <row r="1037" spans="1:40" x14ac:dyDescent="0.2">
      <c r="A1037" s="14">
        <v>70</v>
      </c>
      <c r="B1037" s="6">
        <v>0.24537844259503391</v>
      </c>
      <c r="C1037" s="5">
        <v>50.713999999999999</v>
      </c>
      <c r="D1037" s="6">
        <f>100/(A1037*$AK$3+$AK$4)/24</f>
        <v>0.59754238259752868</v>
      </c>
      <c r="E1037" s="5">
        <v>88.156000000000006</v>
      </c>
      <c r="F1037" s="6">
        <v>1.0914814814814815</v>
      </c>
      <c r="G1037" s="5">
        <v>150.60499999999999</v>
      </c>
      <c r="H1037" s="5">
        <v>251.74199999999999</v>
      </c>
      <c r="I1037" s="5">
        <v>537.62800000000004</v>
      </c>
      <c r="K1037" s="6">
        <f>K$4/X1037/24</f>
        <v>0.32590128863335383</v>
      </c>
      <c r="L1037" s="6">
        <f>L$4/Y1037/24</f>
        <v>0.33640681885865648</v>
      </c>
      <c r="M1037" s="6">
        <f>M$4/Z1037/24</f>
        <v>0.30276003858774986</v>
      </c>
      <c r="N1037" s="6">
        <f>N$4/AA1037/24</f>
        <v>0.4756814425492753</v>
      </c>
      <c r="O1037" s="6">
        <f>O$4/AB1037/24</f>
        <v>0.41457815010776566</v>
      </c>
      <c r="P1037" s="6">
        <f>P$4/AC1037/24</f>
        <v>1.0087694362700497</v>
      </c>
      <c r="Q1037" s="6">
        <f>Q$4/AD1037/24</f>
        <v>0.51257859697734454</v>
      </c>
      <c r="R1037" s="6">
        <f>R$4/AE1037/24</f>
        <v>0.44727131063722281</v>
      </c>
      <c r="S1037" s="6">
        <f>S$4/AF1037/24</f>
        <v>0.63754855438519986</v>
      </c>
      <c r="T1037" s="6">
        <f>T$4/AG1037/24</f>
        <v>0.39478968175391221</v>
      </c>
      <c r="U1037" s="6">
        <f t="shared" si="65"/>
        <v>0.58967998282650858</v>
      </c>
      <c r="W1037" s="14">
        <v>70</v>
      </c>
      <c r="X1037" s="5">
        <f t="shared" si="62"/>
        <v>8.092941304590072</v>
      </c>
      <c r="Y1037" s="5">
        <f t="shared" si="62"/>
        <v>7.5553363492746684</v>
      </c>
      <c r="Z1037" s="5">
        <f t="shared" si="62"/>
        <v>7.2940053239334146</v>
      </c>
      <c r="AA1037" s="5">
        <f t="shared" si="64"/>
        <v>5.6935862766031287</v>
      </c>
      <c r="AB1037" s="5">
        <f t="shared" si="64"/>
        <v>5.6282110688342</v>
      </c>
      <c r="AC1037" s="5">
        <f>AC$3*$W1037+AC$4</f>
        <v>4.7500117414183105</v>
      </c>
      <c r="AD1037" s="5">
        <f>AD$3*$W1037+AD$4</f>
        <v>5.3650308776383557</v>
      </c>
      <c r="AE1037" s="5">
        <f>AE$3*$W1037+AE$4</f>
        <v>6.8936532704065909</v>
      </c>
      <c r="AF1037" s="5">
        <f>AF$3*$W1037+AF$4</f>
        <v>6.5354499480979324</v>
      </c>
      <c r="AG1037" s="5">
        <f>AG$3*$W1037+AG$4</f>
        <v>7.3878999413280981</v>
      </c>
      <c r="AH1037" s="5">
        <f>AH$3*$W1037+AH$4</f>
        <v>5.2994846204901878</v>
      </c>
      <c r="AI1037" s="32">
        <f>50/(B1037*24)</f>
        <v>8.49028672323759</v>
      </c>
      <c r="AJ1037" s="5">
        <f>C1037/6</f>
        <v>8.4523333333333337</v>
      </c>
      <c r="AK1037" s="5">
        <f>100/(D1037*24)</f>
        <v>6.9730060795923512</v>
      </c>
      <c r="AL1037" s="5">
        <f>E1037/12</f>
        <v>7.3463333333333338</v>
      </c>
      <c r="AM1037" s="5">
        <f>160.934/(F1037*24)</f>
        <v>6.1435612487275186</v>
      </c>
      <c r="AN1037" s="5">
        <f>G1037/24</f>
        <v>6.2752083333333326</v>
      </c>
    </row>
    <row r="1038" spans="1:40" x14ac:dyDescent="0.2">
      <c r="A1038" s="14">
        <v>69</v>
      </c>
      <c r="B1038" s="6">
        <v>0.2457276538008186</v>
      </c>
      <c r="C1038" s="5">
        <v>50.66</v>
      </c>
      <c r="D1038" s="6">
        <f>100/(A1038*$AK$3+$AK$4)/24</f>
        <v>0.59844496462427632</v>
      </c>
      <c r="E1038" s="5">
        <v>88.063999999999993</v>
      </c>
      <c r="F1038" s="6">
        <v>1.0929629629629629</v>
      </c>
      <c r="G1038" s="5">
        <v>150.452</v>
      </c>
      <c r="H1038" s="5">
        <v>251.49100000000001</v>
      </c>
      <c r="I1038" s="5">
        <v>537.11699999999996</v>
      </c>
      <c r="K1038" s="6">
        <f>K$4/X1038/24</f>
        <v>0.32636509621468346</v>
      </c>
      <c r="L1038" s="6">
        <f>L$4/Y1038/24</f>
        <v>0.33688557742279701</v>
      </c>
      <c r="M1038" s="6">
        <f>M$4/Z1038/24</f>
        <v>0.3031909126165378</v>
      </c>
      <c r="N1038" s="6">
        <f>N$4/AA1038/24</f>
        <v>0.47635841029087994</v>
      </c>
      <c r="O1038" s="6">
        <f>O$4/AB1038/24</f>
        <v>0.41516815848079158</v>
      </c>
      <c r="P1038" s="6">
        <f>P$4/AC1038/24</f>
        <v>1.0102931728096265</v>
      </c>
      <c r="Q1038" s="6">
        <f>Q$4/AD1038/24</f>
        <v>0.51335284202238418</v>
      </c>
      <c r="R1038" s="6">
        <f>R$4/AE1038/24</f>
        <v>0.44794690965382494</v>
      </c>
      <c r="S1038" s="6">
        <f>S$4/AF1038/24</f>
        <v>0.63851156534998799</v>
      </c>
      <c r="T1038" s="6">
        <f>T$4/AG1038/24</f>
        <v>0.39538600777441557</v>
      </c>
      <c r="U1038" s="6">
        <f t="shared" si="65"/>
        <v>0.5905706887739568</v>
      </c>
      <c r="W1038" s="14">
        <v>69</v>
      </c>
      <c r="X1038" s="5">
        <f t="shared" si="62"/>
        <v>8.0814401741816422</v>
      </c>
      <c r="Y1038" s="5">
        <f t="shared" si="62"/>
        <v>7.5445992259764587</v>
      </c>
      <c r="Z1038" s="5">
        <f t="shared" si="62"/>
        <v>7.2836395862772232</v>
      </c>
      <c r="AA1038" s="5">
        <f t="shared" si="64"/>
        <v>5.6854949441945131</v>
      </c>
      <c r="AB1038" s="5">
        <f t="shared" si="64"/>
        <v>5.6202126431651402</v>
      </c>
      <c r="AC1038" s="5">
        <f>AC$3*$W1038+AC$4</f>
        <v>4.7428477155210658</v>
      </c>
      <c r="AD1038" s="5">
        <f>AD$3*$W1038+AD$4</f>
        <v>5.3569392723457243</v>
      </c>
      <c r="AE1038" s="5">
        <f>AE$3*$W1038+AE$4</f>
        <v>6.883256178095178</v>
      </c>
      <c r="AF1038" s="5">
        <f>AF$3*$W1038+AF$4</f>
        <v>6.5255931024253062</v>
      </c>
      <c r="AG1038" s="5">
        <f>AG$3*$W1038+AG$4</f>
        <v>7.3767574201329555</v>
      </c>
      <c r="AH1038" s="5">
        <f>AH$3*$W1038+AH$4</f>
        <v>5.2914918728655458</v>
      </c>
      <c r="AI1038" s="32">
        <f>50/(B1038*24)</f>
        <v>8.4782209129056234</v>
      </c>
      <c r="AJ1038" s="5">
        <f>C1038/6</f>
        <v>8.4433333333333334</v>
      </c>
      <c r="AK1038" s="5">
        <f>100/(D1038*24)</f>
        <v>6.9624893064020323</v>
      </c>
      <c r="AL1038" s="5">
        <f>E1038/12</f>
        <v>7.3386666666666658</v>
      </c>
      <c r="AM1038" s="5">
        <f>160.934/(F1038*24)</f>
        <v>6.1352338190443918</v>
      </c>
      <c r="AN1038" s="5">
        <f>G1038/24</f>
        <v>6.2688333333333333</v>
      </c>
    </row>
    <row r="1039" spans="1:40" x14ac:dyDescent="0.2">
      <c r="A1039" s="14">
        <v>68</v>
      </c>
      <c r="B1039" s="6">
        <v>0.24607786038552651</v>
      </c>
      <c r="C1039" s="5">
        <v>50.606999999999999</v>
      </c>
      <c r="D1039" s="6">
        <f>100/(A1039*$AK$3+$AK$4)/24</f>
        <v>0.59935027745883873</v>
      </c>
      <c r="E1039" s="5">
        <v>87.972999999999999</v>
      </c>
      <c r="F1039" s="6">
        <v>1.0944328703703705</v>
      </c>
      <c r="G1039" s="5">
        <v>150.298</v>
      </c>
      <c r="H1039" s="5">
        <v>251.239</v>
      </c>
      <c r="I1039" s="5">
        <v>536.60599999999999</v>
      </c>
      <c r="K1039" s="6">
        <f>K$4/X1039/24</f>
        <v>0.3268302258162783</v>
      </c>
      <c r="L1039" s="6">
        <f>L$4/Y1039/24</f>
        <v>0.33736570062294041</v>
      </c>
      <c r="M1039" s="6">
        <f>M$4/Z1039/24</f>
        <v>0.30362301479299036</v>
      </c>
      <c r="N1039" s="6">
        <f>N$4/AA1039/24</f>
        <v>0.47703730763671987</v>
      </c>
      <c r="O1039" s="6">
        <f>O$4/AB1039/24</f>
        <v>0.41575984859223047</v>
      </c>
      <c r="P1039" s="6">
        <f>P$4/AC1039/24</f>
        <v>1.0118215194915803</v>
      </c>
      <c r="Q1039" s="6">
        <f>Q$4/AD1039/24</f>
        <v>0.51412942958517494</v>
      </c>
      <c r="R1039" s="6">
        <f>R$4/AE1039/24</f>
        <v>0.44862455272960355</v>
      </c>
      <c r="S1039" s="6">
        <f>S$4/AF1039/24</f>
        <v>0.63947748995341547</v>
      </c>
      <c r="T1039" s="6">
        <f>T$4/AG1039/24</f>
        <v>0.39598413800961496</v>
      </c>
      <c r="U1039" s="6">
        <f t="shared" si="65"/>
        <v>0.59146408959753816</v>
      </c>
      <c r="W1039" s="14">
        <v>68</v>
      </c>
      <c r="X1039" s="5">
        <f t="shared" si="62"/>
        <v>8.0699390437732124</v>
      </c>
      <c r="Y1039" s="5">
        <f t="shared" si="62"/>
        <v>7.5338621026782491</v>
      </c>
      <c r="Z1039" s="5">
        <f t="shared" si="62"/>
        <v>7.2732738486210309</v>
      </c>
      <c r="AA1039" s="5">
        <f t="shared" si="64"/>
        <v>5.6774036117858966</v>
      </c>
      <c r="AB1039" s="5">
        <f t="shared" si="64"/>
        <v>5.6122142174960796</v>
      </c>
      <c r="AC1039" s="5">
        <f>AC$3*$W1039+AC$4</f>
        <v>4.7356836896238201</v>
      </c>
      <c r="AD1039" s="5">
        <f>AD$3*$W1039+AD$4</f>
        <v>5.3488476670530929</v>
      </c>
      <c r="AE1039" s="5">
        <f>AE$3*$W1039+AE$4</f>
        <v>6.872859085783765</v>
      </c>
      <c r="AF1039" s="5">
        <f>AF$3*$W1039+AF$4</f>
        <v>6.51573625675268</v>
      </c>
      <c r="AG1039" s="5">
        <f>AG$3*$W1039+AG$4</f>
        <v>7.3656148989378121</v>
      </c>
      <c r="AH1039" s="5">
        <f>AH$3*$W1039+AH$4</f>
        <v>5.2834991252409029</v>
      </c>
      <c r="AI1039" s="32">
        <f>50/(B1039*24)</f>
        <v>8.4661551025736568</v>
      </c>
      <c r="AJ1039" s="5">
        <f>C1039/6</f>
        <v>8.4344999999999999</v>
      </c>
      <c r="AK1039" s="5">
        <f>100/(D1039*24)</f>
        <v>6.9519725332117144</v>
      </c>
      <c r="AL1039" s="5">
        <f>E1039/12</f>
        <v>7.331083333333333</v>
      </c>
      <c r="AM1039" s="5">
        <f>160.934/(F1039*24)</f>
        <v>6.1269937287830869</v>
      </c>
      <c r="AN1039" s="5">
        <f>G1039/24</f>
        <v>6.2624166666666667</v>
      </c>
    </row>
    <row r="1040" spans="1:40" x14ac:dyDescent="0.2">
      <c r="A1040" s="14">
        <v>67</v>
      </c>
      <c r="B1040" s="6">
        <v>0.24642906661101932</v>
      </c>
      <c r="C1040" s="5">
        <v>50.552999999999997</v>
      </c>
      <c r="D1040" s="6">
        <f>100/(A1040*$AK$3+$AK$4)/24</f>
        <v>0.60025833351328939</v>
      </c>
      <c r="E1040" s="5">
        <v>87.881</v>
      </c>
      <c r="F1040" s="6">
        <v>1.0959143518518519</v>
      </c>
      <c r="G1040" s="5">
        <v>150.14400000000001</v>
      </c>
      <c r="H1040" s="5">
        <v>250.98699999999999</v>
      </c>
      <c r="I1040" s="5">
        <v>536.096</v>
      </c>
      <c r="K1040" s="6">
        <f>K$4/X1040/24</f>
        <v>0.32729668309856313</v>
      </c>
      <c r="L1040" s="6">
        <f>L$4/Y1040/24</f>
        <v>0.33784719430197724</v>
      </c>
      <c r="M1040" s="6">
        <f>M$4/Z1040/24</f>
        <v>0.30405635037560291</v>
      </c>
      <c r="N1040" s="6">
        <f>N$4/AA1040/24</f>
        <v>0.47771814284868036</v>
      </c>
      <c r="O1040" s="6">
        <f>O$4/AB1040/24</f>
        <v>0.41635322764269356</v>
      </c>
      <c r="P1040" s="6">
        <f>P$4/AC1040/24</f>
        <v>1.0133544972699393</v>
      </c>
      <c r="Q1040" s="6">
        <f>Q$4/AD1040/24</f>
        <v>0.51490837031293346</v>
      </c>
      <c r="R1040" s="6">
        <f>R$4/AE1040/24</f>
        <v>0.4493042491552206</v>
      </c>
      <c r="S1040" s="6">
        <f>S$4/AF1040/24</f>
        <v>0.64044634143855894</v>
      </c>
      <c r="T1040" s="6">
        <f>T$4/AG1040/24</f>
        <v>0.3965840806600307</v>
      </c>
      <c r="U1040" s="6">
        <f t="shared" si="65"/>
        <v>0.59236019754600922</v>
      </c>
      <c r="W1040" s="14">
        <v>67</v>
      </c>
      <c r="X1040" s="5">
        <f t="shared" si="62"/>
        <v>8.0584379133647825</v>
      </c>
      <c r="Y1040" s="5">
        <f t="shared" si="62"/>
        <v>7.5231249793800394</v>
      </c>
      <c r="Z1040" s="5">
        <f t="shared" si="62"/>
        <v>7.2629081109648395</v>
      </c>
      <c r="AA1040" s="5">
        <f t="shared" si="64"/>
        <v>5.6693122793772801</v>
      </c>
      <c r="AB1040" s="5">
        <f t="shared" si="64"/>
        <v>5.6042157918270199</v>
      </c>
      <c r="AC1040" s="5">
        <f>AC$3*$W1040+AC$4</f>
        <v>4.7285196637265754</v>
      </c>
      <c r="AD1040" s="5">
        <f>AD$3*$W1040+AD$4</f>
        <v>5.3407560617604624</v>
      </c>
      <c r="AE1040" s="5">
        <f>AE$3*$W1040+AE$4</f>
        <v>6.8624619934723521</v>
      </c>
      <c r="AF1040" s="5">
        <f>AF$3*$W1040+AF$4</f>
        <v>6.5058794110800537</v>
      </c>
      <c r="AG1040" s="5">
        <f>AG$3*$W1040+AG$4</f>
        <v>7.3544723777426695</v>
      </c>
      <c r="AH1040" s="5">
        <f>AH$3*$W1040+AH$4</f>
        <v>5.275506377616261</v>
      </c>
      <c r="AI1040" s="32">
        <f>50/(B1040*24)</f>
        <v>8.4540892922416937</v>
      </c>
      <c r="AJ1040" s="5">
        <f>C1040/6</f>
        <v>8.4254999999999995</v>
      </c>
      <c r="AK1040" s="5">
        <f>100/(D1040*24)</f>
        <v>6.9414557600213955</v>
      </c>
      <c r="AL1040" s="5">
        <f>E1040/12</f>
        <v>7.3234166666666667</v>
      </c>
      <c r="AM1040" s="5">
        <f>160.934/(F1040*24)</f>
        <v>6.1187111219069141</v>
      </c>
      <c r="AN1040" s="5">
        <f>G1040/24</f>
        <v>6.2560000000000002</v>
      </c>
    </row>
    <row r="1041" spans="1:40" x14ac:dyDescent="0.2">
      <c r="A1041" s="14">
        <v>66</v>
      </c>
      <c r="B1041" s="6">
        <v>0.2467812767635241</v>
      </c>
      <c r="C1041" s="5">
        <v>50.5</v>
      </c>
      <c r="D1041" s="6">
        <f>100/(A1041*$AK$3+$AK$4)/24</f>
        <v>0.60116914527503662</v>
      </c>
      <c r="E1041" s="5">
        <v>87.79</v>
      </c>
      <c r="F1041" s="6">
        <v>1.0973958333333333</v>
      </c>
      <c r="G1041" s="5">
        <v>149.99100000000001</v>
      </c>
      <c r="H1041" s="5">
        <v>250.73500000000001</v>
      </c>
      <c r="I1041" s="5">
        <v>535.58500000000004</v>
      </c>
      <c r="K1041" s="6">
        <f>K$4/X1041/24</f>
        <v>0.32776447375432366</v>
      </c>
      <c r="L1041" s="6">
        <f>L$4/Y1041/24</f>
        <v>0.33833006433620177</v>
      </c>
      <c r="M1041" s="6">
        <f>M$4/Z1041/24</f>
        <v>0.30449092465293381</v>
      </c>
      <c r="N1041" s="6">
        <f>N$4/AA1041/24</f>
        <v>0.47840092423588004</v>
      </c>
      <c r="O1041" s="6">
        <f>O$4/AB1041/24</f>
        <v>0.41694830287395807</v>
      </c>
      <c r="P1041" s="6">
        <f>P$4/AC1041/24</f>
        <v>1.0148921272259133</v>
      </c>
      <c r="Q1041" s="6">
        <f>Q$4/AD1041/24</f>
        <v>0.51568967491749951</v>
      </c>
      <c r="R1041" s="6">
        <f>R$4/AE1041/24</f>
        <v>0.44998600827772761</v>
      </c>
      <c r="S1041" s="6">
        <f>S$4/AF1041/24</f>
        <v>0.64141813312887341</v>
      </c>
      <c r="T1041" s="6">
        <f>T$4/AG1041/24</f>
        <v>0.39718584397595619</v>
      </c>
      <c r="U1041" s="6">
        <f t="shared" si="65"/>
        <v>0.5932590249424704</v>
      </c>
      <c r="W1041" s="14">
        <v>66</v>
      </c>
      <c r="X1041" s="5">
        <f t="shared" si="62"/>
        <v>8.0469367829563545</v>
      </c>
      <c r="Y1041" s="5">
        <f t="shared" si="62"/>
        <v>7.5123878560818298</v>
      </c>
      <c r="Z1041" s="5">
        <f t="shared" si="62"/>
        <v>7.252542373308648</v>
      </c>
      <c r="AA1041" s="5">
        <f t="shared" si="64"/>
        <v>5.6612209469686645</v>
      </c>
      <c r="AB1041" s="5">
        <f t="shared" si="64"/>
        <v>5.5962173661579602</v>
      </c>
      <c r="AC1041" s="5">
        <f>AC$3*$W1041+AC$4</f>
        <v>4.7213556378293298</v>
      </c>
      <c r="AD1041" s="5">
        <f>AD$3*$W1041+AD$4</f>
        <v>5.3326644564678309</v>
      </c>
      <c r="AE1041" s="5">
        <f>AE$3*$W1041+AE$4</f>
        <v>6.8520649011609391</v>
      </c>
      <c r="AF1041" s="5">
        <f>AF$3*$W1041+AF$4</f>
        <v>6.4960225654074266</v>
      </c>
      <c r="AG1041" s="5">
        <f>AG$3*$W1041+AG$4</f>
        <v>7.3433298565475269</v>
      </c>
      <c r="AH1041" s="5">
        <f>AH$3*$W1041+AH$4</f>
        <v>5.2675136299916181</v>
      </c>
      <c r="AI1041" s="32">
        <f>50/(B1041*24)</f>
        <v>8.4420234819097253</v>
      </c>
      <c r="AJ1041" s="5">
        <f>C1041/6</f>
        <v>8.4166666666666661</v>
      </c>
      <c r="AK1041" s="5">
        <f>100/(D1041*24)</f>
        <v>6.9309389868310767</v>
      </c>
      <c r="AL1041" s="5">
        <f>E1041/12</f>
        <v>7.3158333333333339</v>
      </c>
      <c r="AM1041" s="5">
        <f>160.934/(F1041*24)</f>
        <v>6.1104508780256293</v>
      </c>
      <c r="AN1041" s="5">
        <f>G1041/24</f>
        <v>6.2496250000000009</v>
      </c>
    </row>
    <row r="1042" spans="1:40" x14ac:dyDescent="0.2">
      <c r="A1042" s="14">
        <v>65</v>
      </c>
      <c r="B1042" s="6">
        <v>0.24713449515380712</v>
      </c>
      <c r="C1042" s="5">
        <v>50.445999999999998</v>
      </c>
      <c r="D1042" s="6">
        <f>100/(A1042*$AK$3+$AK$4)/24</f>
        <v>0.60208272530739559</v>
      </c>
      <c r="E1042" s="5">
        <v>87.697999999999993</v>
      </c>
      <c r="F1042" s="6">
        <v>1.0988773148148148</v>
      </c>
      <c r="G1042" s="5">
        <v>149.83699999999999</v>
      </c>
      <c r="H1042" s="5">
        <v>250.483</v>
      </c>
      <c r="I1042" s="5">
        <v>535.07500000000005</v>
      </c>
      <c r="K1042" s="6">
        <f>K$4/X1042/24</f>
        <v>0.32823360350893799</v>
      </c>
      <c r="L1042" s="6">
        <f>L$4/Y1042/24</f>
        <v>0.3388143166355515</v>
      </c>
      <c r="M1042" s="6">
        <f>M$4/Z1042/24</f>
        <v>0.30492674294381966</v>
      </c>
      <c r="N1042" s="6">
        <f>N$4/AA1042/24</f>
        <v>0.47908566015500925</v>
      </c>
      <c r="O1042" s="6">
        <f>O$4/AB1042/24</f>
        <v>0.41754508156926207</v>
      </c>
      <c r="P1042" s="6">
        <f>P$4/AC1042/24</f>
        <v>1.0164344305688562</v>
      </c>
      <c r="Q1042" s="6">
        <f>Q$4/AD1042/24</f>
        <v>0.51647335417582663</v>
      </c>
      <c r="R1042" s="6">
        <f>R$4/AE1042/24</f>
        <v>0.45066983950099404</v>
      </c>
      <c r="S1042" s="6">
        <f>S$4/AF1042/24</f>
        <v>0.64239287842880299</v>
      </c>
      <c r="T1042" s="6">
        <f>T$4/AG1042/24</f>
        <v>0.39778943625783558</v>
      </c>
      <c r="U1042" s="6">
        <f t="shared" si="65"/>
        <v>0.59416058418492979</v>
      </c>
      <c r="W1042" s="14">
        <v>65</v>
      </c>
      <c r="X1042" s="5">
        <f t="shared" si="62"/>
        <v>8.0354356525479247</v>
      </c>
      <c r="Y1042" s="5">
        <f t="shared" si="62"/>
        <v>7.5016507327836202</v>
      </c>
      <c r="Z1042" s="5">
        <f t="shared" si="62"/>
        <v>7.2421766356524566</v>
      </c>
      <c r="AA1042" s="5">
        <f t="shared" si="64"/>
        <v>5.653129614560048</v>
      </c>
      <c r="AB1042" s="5">
        <f t="shared" si="64"/>
        <v>5.5882189404889004</v>
      </c>
      <c r="AC1042" s="5">
        <f>AC$3*$W1042+AC$4</f>
        <v>4.714191611932085</v>
      </c>
      <c r="AD1042" s="5">
        <f>AD$3*$W1042+AD$4</f>
        <v>5.3245728511751995</v>
      </c>
      <c r="AE1042" s="5">
        <f>AE$3*$W1042+AE$4</f>
        <v>6.8416678088495262</v>
      </c>
      <c r="AF1042" s="5">
        <f>AF$3*$W1042+AF$4</f>
        <v>6.4861657197348004</v>
      </c>
      <c r="AG1042" s="5">
        <f>AG$3*$W1042+AG$4</f>
        <v>7.3321873353523843</v>
      </c>
      <c r="AH1042" s="5">
        <f>AH$3*$W1042+AH$4</f>
        <v>5.2595208823669761</v>
      </c>
      <c r="AI1042" s="32">
        <f>50/(B1042*24)</f>
        <v>8.4299576715777622</v>
      </c>
      <c r="AJ1042" s="5">
        <f>C1042/6</f>
        <v>8.4076666666666657</v>
      </c>
      <c r="AK1042" s="5">
        <f>100/(D1042*24)</f>
        <v>6.9204222136407578</v>
      </c>
      <c r="AL1042" s="5">
        <f>E1042/12</f>
        <v>7.3081666666666658</v>
      </c>
      <c r="AM1042" s="5">
        <f>160.934/(F1042*24)</f>
        <v>6.1022129066913839</v>
      </c>
      <c r="AN1042" s="5">
        <f>G1042/24</f>
        <v>6.2432083333333326</v>
      </c>
    </row>
    <row r="1043" spans="1:40" x14ac:dyDescent="0.2">
      <c r="A1043" s="14">
        <v>64</v>
      </c>
      <c r="B1043" s="6">
        <v>0.24748872611735034</v>
      </c>
      <c r="C1043" s="5">
        <v>50.393000000000001</v>
      </c>
      <c r="D1043" s="6">
        <f>100/(A1043*$AK$3+$AK$4)/24</f>
        <v>0.60299908625016618</v>
      </c>
      <c r="E1043" s="5">
        <v>87.605999999999995</v>
      </c>
      <c r="F1043" s="6">
        <v>1.1003703703703704</v>
      </c>
      <c r="G1043" s="5">
        <v>149.68299999999999</v>
      </c>
      <c r="H1043" s="5">
        <v>250.232</v>
      </c>
      <c r="I1043" s="5">
        <v>534.56399999999996</v>
      </c>
      <c r="K1043" s="6">
        <f>K$4/X1043/24</f>
        <v>0.32870407812060998</v>
      </c>
      <c r="L1043" s="6">
        <f>L$4/Y1043/24</f>
        <v>0.33929995714384792</v>
      </c>
      <c r="M1043" s="6">
        <f>M$4/Z1043/24</f>
        <v>0.30536381059759204</v>
      </c>
      <c r="N1043" s="6">
        <f>N$4/AA1043/24</f>
        <v>0.47977235901067011</v>
      </c>
      <c r="O1043" s="6">
        <f>O$4/AB1043/24</f>
        <v>0.41814357105360123</v>
      </c>
      <c r="P1043" s="6">
        <f>P$4/AC1043/24</f>
        <v>1.0179814286372446</v>
      </c>
      <c r="Q1043" s="6">
        <f>Q$4/AD1043/24</f>
        <v>0.51725941893047789</v>
      </c>
      <c r="R1043" s="6">
        <f>R$4/AE1043/24</f>
        <v>0.45135575228613917</v>
      </c>
      <c r="S1043" s="6">
        <f>S$4/AF1043/24</f>
        <v>0.64337059082439707</v>
      </c>
      <c r="T1043" s="6">
        <f>T$4/AG1043/24</f>
        <v>0.39839486585664585</v>
      </c>
      <c r="U1043" s="6">
        <f t="shared" si="65"/>
        <v>0.59506488774687438</v>
      </c>
      <c r="W1043" s="14">
        <v>64</v>
      </c>
      <c r="X1043" s="5">
        <f t="shared" si="62"/>
        <v>8.0239345221394949</v>
      </c>
      <c r="Y1043" s="5">
        <f t="shared" si="62"/>
        <v>7.4909136094854105</v>
      </c>
      <c r="Z1043" s="5">
        <f t="shared" si="62"/>
        <v>7.2318108979962652</v>
      </c>
      <c r="AA1043" s="5">
        <f t="shared" si="64"/>
        <v>5.6450382821514324</v>
      </c>
      <c r="AB1043" s="5">
        <f t="shared" si="64"/>
        <v>5.5802205148198407</v>
      </c>
      <c r="AC1043" s="5">
        <f>AC$3*$W1043+AC$4</f>
        <v>4.7070275860348394</v>
      </c>
      <c r="AD1043" s="5">
        <f>AD$3*$W1043+AD$4</f>
        <v>5.3164812458825681</v>
      </c>
      <c r="AE1043" s="5">
        <f>AE$3*$W1043+AE$4</f>
        <v>6.8312707165381132</v>
      </c>
      <c r="AF1043" s="5">
        <f>AF$3*$W1043+AF$4</f>
        <v>6.4763088740621741</v>
      </c>
      <c r="AG1043" s="5">
        <f>AG$3*$W1043+AG$4</f>
        <v>7.3210448141572408</v>
      </c>
      <c r="AH1043" s="5">
        <f>AH$3*$W1043+AH$4</f>
        <v>5.2515281347423342</v>
      </c>
      <c r="AI1043" s="32">
        <f>50/(B1043*24)</f>
        <v>8.4178918612457974</v>
      </c>
      <c r="AJ1043" s="5">
        <f>C1043/6</f>
        <v>8.398833333333334</v>
      </c>
      <c r="AK1043" s="5">
        <f>100/(D1043*24)</f>
        <v>6.909905440450439</v>
      </c>
      <c r="AL1043" s="5">
        <f>E1043/12</f>
        <v>7.3004999999999995</v>
      </c>
      <c r="AM1043" s="5">
        <f>160.934/(F1043*24)</f>
        <v>6.0939330191854593</v>
      </c>
      <c r="AN1043" s="5">
        <f>G1043/24</f>
        <v>6.2367916666666661</v>
      </c>
    </row>
    <row r="1044" spans="1:40" x14ac:dyDescent="0.2">
      <c r="A1044" s="14">
        <v>63</v>
      </c>
      <c r="B1044" s="6">
        <v>0.24784397401452843</v>
      </c>
      <c r="C1044" s="5">
        <v>50.34</v>
      </c>
      <c r="D1044" s="6">
        <f>100/(A1044*$AK$3+$AK$4)/24</f>
        <v>0.60391824082021606</v>
      </c>
      <c r="E1044" s="5">
        <v>87.515000000000001</v>
      </c>
      <c r="F1044" s="6">
        <v>1.1018634259259259</v>
      </c>
      <c r="G1044" s="5">
        <v>149.53</v>
      </c>
      <c r="H1044" s="5">
        <v>249.98</v>
      </c>
      <c r="I1044" s="5">
        <v>534.053</v>
      </c>
      <c r="K1044" s="6">
        <f>K$4/X1044/24</f>
        <v>0.32917590338060521</v>
      </c>
      <c r="L1044" s="6">
        <f>L$4/Y1044/24</f>
        <v>0.33978699183903965</v>
      </c>
      <c r="M1044" s="6">
        <f>M$4/Z1044/24</f>
        <v>0.30580213299429643</v>
      </c>
      <c r="N1044" s="6">
        <f>N$4/AA1044/24</f>
        <v>0.48046102925572148</v>
      </c>
      <c r="O1044" s="6">
        <f>O$4/AB1044/24</f>
        <v>0.41874377869402885</v>
      </c>
      <c r="P1044" s="6">
        <f>P$4/AC1044/24</f>
        <v>1.0195331428996599</v>
      </c>
      <c r="Q1044" s="6">
        <f>Q$4/AD1044/24</f>
        <v>0.51804788009012548</v>
      </c>
      <c r="R1044" s="6">
        <f>R$4/AE1044/24</f>
        <v>0.45204375615196923</v>
      </c>
      <c r="S1044" s="6">
        <f>S$4/AF1044/24</f>
        <v>0.64435128388393281</v>
      </c>
      <c r="T1044" s="6">
        <f>T$4/AG1044/24</f>
        <v>0.39900214117428145</v>
      </c>
      <c r="U1044" s="6">
        <f t="shared" si="65"/>
        <v>0.59597194817784482</v>
      </c>
      <c r="W1044" s="14">
        <v>63</v>
      </c>
      <c r="X1044" s="5">
        <f t="shared" si="62"/>
        <v>8.0124333917310651</v>
      </c>
      <c r="Y1044" s="5">
        <f t="shared" si="62"/>
        <v>7.4801764861872018</v>
      </c>
      <c r="Z1044" s="5">
        <f t="shared" si="62"/>
        <v>7.2214451603400729</v>
      </c>
      <c r="AA1044" s="5">
        <f t="shared" si="64"/>
        <v>5.636946949742816</v>
      </c>
      <c r="AB1044" s="5">
        <f t="shared" si="64"/>
        <v>5.5722220891507801</v>
      </c>
      <c r="AC1044" s="5">
        <f>AC$3*$W1044+AC$4</f>
        <v>4.6998635601375947</v>
      </c>
      <c r="AD1044" s="5">
        <f>AD$3*$W1044+AD$4</f>
        <v>5.3083896405899367</v>
      </c>
      <c r="AE1044" s="5">
        <f>AE$3*$W1044+AE$4</f>
        <v>6.8208736242267003</v>
      </c>
      <c r="AF1044" s="5">
        <f>AF$3*$W1044+AF$4</f>
        <v>6.4664520283895479</v>
      </c>
      <c r="AG1044" s="5">
        <f>AG$3*$W1044+AG$4</f>
        <v>7.3099022929620983</v>
      </c>
      <c r="AH1044" s="5">
        <f>AH$3*$W1044+AH$4</f>
        <v>5.2435353871176913</v>
      </c>
      <c r="AI1044" s="32">
        <f>50/(B1044*24)</f>
        <v>8.405826050913829</v>
      </c>
      <c r="AJ1044" s="5">
        <f>C1044/6</f>
        <v>8.39</v>
      </c>
      <c r="AK1044" s="5">
        <f>100/(D1044*24)</f>
        <v>6.8993886672601192</v>
      </c>
      <c r="AL1044" s="5">
        <f>E1044/12</f>
        <v>7.2929166666666667</v>
      </c>
      <c r="AM1044" s="5">
        <f>160.934/(F1044*24)</f>
        <v>6.0856755706347627</v>
      </c>
      <c r="AN1044" s="5">
        <f>G1044/24</f>
        <v>6.2304166666666667</v>
      </c>
    </row>
    <row r="1045" spans="1:40" x14ac:dyDescent="0.2">
      <c r="A1045" s="14">
        <v>62</v>
      </c>
      <c r="B1045" s="6">
        <v>0.24820024323078765</v>
      </c>
      <c r="C1045" s="5">
        <v>50.286000000000001</v>
      </c>
      <c r="D1045" s="6">
        <f>100/(A1045*$AK$3+$AK$4)/24</f>
        <v>0.60484020181206877</v>
      </c>
      <c r="E1045" s="5">
        <v>87.423000000000002</v>
      </c>
      <c r="F1045" s="6">
        <v>1.1033564814814814</v>
      </c>
      <c r="G1045" s="5">
        <v>149.376</v>
      </c>
      <c r="H1045" s="5">
        <v>249.72800000000001</v>
      </c>
      <c r="I1045" s="5">
        <v>533.54300000000001</v>
      </c>
      <c r="K1045" s="6">
        <f>K$4/X1045/24</f>
        <v>0.32964908511348828</v>
      </c>
      <c r="L1045" s="6">
        <f>L$4/Y1045/24</f>
        <v>0.34027542673344807</v>
      </c>
      <c r="M1045" s="6">
        <f>M$4/Z1045/24</f>
        <v>0.30624171554491308</v>
      </c>
      <c r="N1045" s="6">
        <f>N$4/AA1045/24</f>
        <v>0.48115167939162512</v>
      </c>
      <c r="O1045" s="6">
        <f>O$4/AB1045/24</f>
        <v>0.41934571189995778</v>
      </c>
      <c r="P1045" s="6">
        <f>P$4/AC1045/24</f>
        <v>1.0210895949557823</v>
      </c>
      <c r="Q1045" s="6">
        <f>Q$4/AD1045/24</f>
        <v>0.5188387486300563</v>
      </c>
      <c r="R1045" s="6">
        <f>R$4/AE1045/24</f>
        <v>0.45273386067541704</v>
      </c>
      <c r="S1045" s="6">
        <f>S$4/AF1045/24</f>
        <v>0.64533497125854222</v>
      </c>
      <c r="T1045" s="6">
        <f>T$4/AG1045/24</f>
        <v>0.39961127066394342</v>
      </c>
      <c r="U1045" s="6">
        <f t="shared" si="65"/>
        <v>0.5968817781040151</v>
      </c>
      <c r="W1045" s="14">
        <v>62</v>
      </c>
      <c r="X1045" s="5">
        <f t="shared" si="62"/>
        <v>8.0009322613226352</v>
      </c>
      <c r="Y1045" s="5">
        <f t="shared" si="62"/>
        <v>7.4694393628889921</v>
      </c>
      <c r="Z1045" s="5">
        <f t="shared" si="62"/>
        <v>7.2110794226838815</v>
      </c>
      <c r="AA1045" s="5">
        <f t="shared" si="64"/>
        <v>5.6288556173342004</v>
      </c>
      <c r="AB1045" s="5">
        <f t="shared" si="64"/>
        <v>5.5642236634817204</v>
      </c>
      <c r="AC1045" s="5">
        <f>AC$3*$W1045+AC$4</f>
        <v>4.692699534240349</v>
      </c>
      <c r="AD1045" s="5">
        <f>AD$3*$W1045+AD$4</f>
        <v>5.3002980352973053</v>
      </c>
      <c r="AE1045" s="5">
        <f>AE$3*$W1045+AE$4</f>
        <v>6.8104765319152873</v>
      </c>
      <c r="AF1045" s="5">
        <f>AF$3*$W1045+AF$4</f>
        <v>6.4565951827169217</v>
      </c>
      <c r="AG1045" s="5">
        <f>AG$3*$W1045+AG$4</f>
        <v>7.2987597717669557</v>
      </c>
      <c r="AH1045" s="5">
        <f>AH$3*$W1045+AH$4</f>
        <v>5.2355426394930493</v>
      </c>
      <c r="AI1045" s="32">
        <f>50/(B1045*24)</f>
        <v>8.3937602405818641</v>
      </c>
      <c r="AJ1045" s="5">
        <f>C1045/6</f>
        <v>8.3810000000000002</v>
      </c>
      <c r="AK1045" s="5">
        <f>100/(D1045*24)</f>
        <v>6.8888718940698004</v>
      </c>
      <c r="AL1045" s="5">
        <f>E1045/12</f>
        <v>7.2852500000000004</v>
      </c>
      <c r="AM1045" s="5">
        <f>160.934/(F1045*24)</f>
        <v>6.0774404699465014</v>
      </c>
      <c r="AN1045" s="5">
        <f>G1045/24</f>
        <v>6.2240000000000002</v>
      </c>
    </row>
    <row r="1046" spans="1:40" x14ac:dyDescent="0.2">
      <c r="A1046" s="14">
        <v>61</v>
      </c>
      <c r="B1046" s="6">
        <v>0.24855753817682652</v>
      </c>
      <c r="C1046" s="5">
        <v>50.232999999999997</v>
      </c>
      <c r="D1046" s="6">
        <f>100/(A1046*$AK$3+$AK$4)/24</f>
        <v>0.60576498209849716</v>
      </c>
      <c r="E1046" s="5">
        <v>87.331999999999994</v>
      </c>
      <c r="F1046" s="6">
        <v>1.1048611111111111</v>
      </c>
      <c r="G1046" s="5">
        <v>149.22300000000001</v>
      </c>
      <c r="H1046" s="5">
        <v>249.476</v>
      </c>
      <c r="I1046" s="5">
        <v>533.03200000000004</v>
      </c>
      <c r="K1046" s="6">
        <f>K$4/X1046/24</f>
        <v>0.33012362917736282</v>
      </c>
      <c r="L1046" s="6">
        <f>L$4/Y1046/24</f>
        <v>0.34076526787401473</v>
      </c>
      <c r="M1046" s="6">
        <f>M$4/Z1046/24</f>
        <v>0.30668256369157959</v>
      </c>
      <c r="N1046" s="6">
        <f>N$4/AA1046/24</f>
        <v>0.48184431796879568</v>
      </c>
      <c r="O1046" s="6">
        <f>O$4/AB1046/24</f>
        <v>0.41994937812346594</v>
      </c>
      <c r="P1046" s="6">
        <f>P$4/AC1046/24</f>
        <v>1.0226508065373925</v>
      </c>
      <c r="Q1046" s="6">
        <f>Q$4/AD1046/24</f>
        <v>0.51963203559268023</v>
      </c>
      <c r="R1046" s="6">
        <f>R$4/AE1046/24</f>
        <v>0.45342607549198677</v>
      </c>
      <c r="S1046" s="6">
        <f>S$4/AF1046/24</f>
        <v>0.64632166668284585</v>
      </c>
      <c r="T1046" s="6">
        <f>T$4/AG1046/24</f>
        <v>0.40022226283053142</v>
      </c>
      <c r="U1046" s="6">
        <f t="shared" si="65"/>
        <v>0.59779439022878023</v>
      </c>
      <c r="W1046" s="14">
        <v>61</v>
      </c>
      <c r="X1046" s="5">
        <f t="shared" si="62"/>
        <v>7.9894311309142063</v>
      </c>
      <c r="Y1046" s="5">
        <f t="shared" si="62"/>
        <v>7.4587022395907825</v>
      </c>
      <c r="Z1046" s="5">
        <f t="shared" si="62"/>
        <v>7.20071368502769</v>
      </c>
      <c r="AA1046" s="5">
        <f t="shared" si="64"/>
        <v>5.6207642849255839</v>
      </c>
      <c r="AB1046" s="5">
        <f t="shared" si="64"/>
        <v>5.5562252378126606</v>
      </c>
      <c r="AC1046" s="5">
        <f>AC$3*$W1046+AC$4</f>
        <v>4.6855355083431043</v>
      </c>
      <c r="AD1046" s="5">
        <f>AD$3*$W1046+AD$4</f>
        <v>5.2922064300046738</v>
      </c>
      <c r="AE1046" s="5">
        <f>AE$3*$W1046+AE$4</f>
        <v>6.8000794396038744</v>
      </c>
      <c r="AF1046" s="5">
        <f>AF$3*$W1046+AF$4</f>
        <v>6.4467383370442954</v>
      </c>
      <c r="AG1046" s="5">
        <f>AG$3*$W1046+AG$4</f>
        <v>7.2876172505718131</v>
      </c>
      <c r="AH1046" s="5">
        <f>AH$3*$W1046+AH$4</f>
        <v>5.2275498918684065</v>
      </c>
      <c r="AI1046" s="32">
        <f>50/(B1046*24)</f>
        <v>8.3816944302498992</v>
      </c>
      <c r="AJ1046" s="5">
        <f>C1046/6</f>
        <v>8.3721666666666668</v>
      </c>
      <c r="AK1046" s="5">
        <f>100/(D1046*24)</f>
        <v>6.8783551208794833</v>
      </c>
      <c r="AL1046" s="5">
        <f>E1046/12</f>
        <v>7.2776666666666658</v>
      </c>
      <c r="AM1046" s="5">
        <f>160.934/(F1046*24)</f>
        <v>6.069164047768699</v>
      </c>
      <c r="AN1046" s="5">
        <f>G1046/24</f>
        <v>6.2176250000000008</v>
      </c>
    </row>
    <row r="1047" spans="1:40" x14ac:dyDescent="0.2">
      <c r="A1047" s="14">
        <v>60</v>
      </c>
      <c r="B1047" s="6">
        <v>0.24891586328877771</v>
      </c>
      <c r="C1047" s="5">
        <v>50.179000000000002</v>
      </c>
      <c r="D1047" s="6">
        <f>100/(A1047*$AK$3+$AK$4)/24</f>
        <v>0.60669259463112346</v>
      </c>
      <c r="E1047" s="5">
        <v>87.24</v>
      </c>
      <c r="F1047" s="6">
        <v>1.1063657407407408</v>
      </c>
      <c r="G1047" s="5">
        <v>149.06899999999999</v>
      </c>
      <c r="H1047" s="5">
        <v>249.22499999999999</v>
      </c>
      <c r="I1047" s="5">
        <v>532.52099999999996</v>
      </c>
      <c r="K1047" s="6">
        <f>K$4/X1047/24</f>
        <v>0.33059954146411291</v>
      </c>
      <c r="L1047" s="6">
        <f>L$4/Y1047/24</f>
        <v>0.3412565213425503</v>
      </c>
      <c r="M1047" s="6">
        <f>M$4/Z1047/24</f>
        <v>0.30712468290781547</v>
      </c>
      <c r="N1047" s="6">
        <f>N$4/AA1047/24</f>
        <v>0.48253895358695326</v>
      </c>
      <c r="O1047" s="6">
        <f>O$4/AB1047/24</f>
        <v>0.42055478485960313</v>
      </c>
      <c r="P1047" s="6">
        <f>P$4/AC1047/24</f>
        <v>1.0242167995093834</v>
      </c>
      <c r="Q1047" s="6">
        <f>Q$4/AD1047/24</f>
        <v>0.52042775208804448</v>
      </c>
      <c r="R1047" s="6">
        <f>R$4/AE1047/24</f>
        <v>0.45412041029620215</v>
      </c>
      <c r="S1047" s="6">
        <f>S$4/AF1047/24</f>
        <v>0.64731138397559185</v>
      </c>
      <c r="T1047" s="6">
        <f>T$4/AG1047/24</f>
        <v>0.40083512623103951</v>
      </c>
      <c r="U1047" s="6">
        <f t="shared" si="65"/>
        <v>0.59870979733334551</v>
      </c>
      <c r="W1047" s="14">
        <v>60</v>
      </c>
      <c r="X1047" s="5">
        <f t="shared" ref="X1047:Z1106" si="66">X$3*$W1047+X$4</f>
        <v>7.9779300005057765</v>
      </c>
      <c r="Y1047" s="5">
        <f t="shared" si="66"/>
        <v>7.4479651162925729</v>
      </c>
      <c r="Z1047" s="5">
        <f t="shared" si="66"/>
        <v>7.1903479473714986</v>
      </c>
      <c r="AA1047" s="5">
        <f t="shared" ref="AA1047:AB1106" si="67">AA$3*$W1047+AA$4</f>
        <v>5.6126729525169683</v>
      </c>
      <c r="AB1047" s="5">
        <f t="shared" si="67"/>
        <v>5.5482268121436</v>
      </c>
      <c r="AC1047" s="5">
        <f>AC$3*$W1047+AC$4</f>
        <v>4.6783714824458587</v>
      </c>
      <c r="AD1047" s="5">
        <f>AD$3*$W1047+AD$4</f>
        <v>5.2841148247120433</v>
      </c>
      <c r="AE1047" s="5">
        <f>AE$3*$W1047+AE$4</f>
        <v>6.7896823472924615</v>
      </c>
      <c r="AF1047" s="5">
        <f>AF$3*$W1047+AF$4</f>
        <v>6.4368814913716692</v>
      </c>
      <c r="AG1047" s="5">
        <f>AG$3*$W1047+AG$4</f>
        <v>7.2764747293766696</v>
      </c>
      <c r="AH1047" s="5">
        <f>AH$3*$W1047+AH$4</f>
        <v>5.2195571442437645</v>
      </c>
      <c r="AI1047" s="32">
        <f>50/(B1047*24)</f>
        <v>8.3696286199179326</v>
      </c>
      <c r="AJ1047" s="5">
        <f>C1047/6</f>
        <v>8.3631666666666664</v>
      </c>
      <c r="AK1047" s="5">
        <f>100/(D1047*24)</f>
        <v>6.8678383476891636</v>
      </c>
      <c r="AL1047" s="5">
        <f>E1047/12</f>
        <v>7.27</v>
      </c>
      <c r="AM1047" s="5">
        <f>160.934/(F1047*24)</f>
        <v>6.0609101370436242</v>
      </c>
      <c r="AN1047" s="5">
        <f>G1047/24</f>
        <v>6.2112083333333326</v>
      </c>
    </row>
    <row r="1048" spans="1:40" x14ac:dyDescent="0.2">
      <c r="A1048" s="14">
        <v>59</v>
      </c>
      <c r="B1048" s="6">
        <v>0.24927522302839161</v>
      </c>
      <c r="C1048" s="5">
        <v>50.125999999999998</v>
      </c>
      <c r="D1048" s="6">
        <f>100/(A1048*$AK$3+$AK$4)/24</f>
        <v>0.60762305244102244</v>
      </c>
      <c r="E1048" s="5">
        <v>87.149000000000001</v>
      </c>
      <c r="F1048" s="6">
        <v>1.1078703703703703</v>
      </c>
      <c r="G1048" s="5">
        <v>148.91499999999999</v>
      </c>
      <c r="H1048" s="5">
        <v>248.97300000000001</v>
      </c>
      <c r="I1048" s="5">
        <v>532.01099999999997</v>
      </c>
      <c r="K1048" s="6">
        <f>K$4/X1048/24</f>
        <v>0.33107682789964715</v>
      </c>
      <c r="L1048" s="6">
        <f>L$4/Y1048/24</f>
        <v>0.34174919325598691</v>
      </c>
      <c r="M1048" s="6">
        <f>M$4/Z1048/24</f>
        <v>0.30756807869874875</v>
      </c>
      <c r="N1048" s="6">
        <f>N$4/AA1048/24</f>
        <v>0.48323559489548013</v>
      </c>
      <c r="O1048" s="6">
        <f>O$4/AB1048/24</f>
        <v>0.42116193964670162</v>
      </c>
      <c r="P1048" s="6">
        <f>P$4/AC1048/24</f>
        <v>1.0257875958707807</v>
      </c>
      <c r="Q1048" s="6">
        <f>Q$4/AD1048/24</f>
        <v>0.52122590929435253</v>
      </c>
      <c r="R1048" s="6">
        <f>R$4/AE1048/24</f>
        <v>0.45481687484205935</v>
      </c>
      <c r="S1048" s="6">
        <f>S$4/AF1048/24</f>
        <v>0.64830413704030143</v>
      </c>
      <c r="T1048" s="6">
        <f>T$4/AG1048/24</f>
        <v>0.40144986947495581</v>
      </c>
      <c r="U1048" s="6">
        <f t="shared" si="65"/>
        <v>0.59962801227732476</v>
      </c>
      <c r="W1048" s="14">
        <v>59</v>
      </c>
      <c r="X1048" s="5">
        <f t="shared" si="66"/>
        <v>7.9664288700973467</v>
      </c>
      <c r="Y1048" s="5">
        <f t="shared" si="66"/>
        <v>7.4372279929943632</v>
      </c>
      <c r="Z1048" s="5">
        <f t="shared" si="66"/>
        <v>7.1799822097153072</v>
      </c>
      <c r="AA1048" s="5">
        <f t="shared" si="67"/>
        <v>5.6045816201083518</v>
      </c>
      <c r="AB1048" s="5">
        <f t="shared" si="67"/>
        <v>5.5402283864745403</v>
      </c>
      <c r="AC1048" s="5">
        <f>AC$3*$W1048+AC$4</f>
        <v>4.6712074565486139</v>
      </c>
      <c r="AD1048" s="5">
        <f>AD$3*$W1048+AD$4</f>
        <v>5.2760232194194119</v>
      </c>
      <c r="AE1048" s="5">
        <f>AE$3*$W1048+AE$4</f>
        <v>6.7792852549810476</v>
      </c>
      <c r="AF1048" s="5">
        <f>AF$3*$W1048+AF$4</f>
        <v>6.427024645699043</v>
      </c>
      <c r="AG1048" s="5">
        <f>AG$3*$W1048+AG$4</f>
        <v>7.265332208181527</v>
      </c>
      <c r="AH1048" s="5">
        <f>AH$3*$W1048+AH$4</f>
        <v>5.2115643966191225</v>
      </c>
      <c r="AI1048" s="32">
        <f>50/(B1048*24)</f>
        <v>8.3575628095859678</v>
      </c>
      <c r="AJ1048" s="5">
        <f>C1048/6</f>
        <v>8.3543333333333329</v>
      </c>
      <c r="AK1048" s="5">
        <f>100/(D1048*24)</f>
        <v>6.8573215744988456</v>
      </c>
      <c r="AL1048" s="5">
        <f>E1048/12</f>
        <v>7.2624166666666667</v>
      </c>
      <c r="AM1048" s="5">
        <f>160.934/(F1048*24)</f>
        <v>6.0526786460509818</v>
      </c>
      <c r="AN1048" s="5">
        <f>G1048/24</f>
        <v>6.204791666666666</v>
      </c>
    </row>
    <row r="1049" spans="1:40" x14ac:dyDescent="0.2">
      <c r="A1049" s="14">
        <v>58</v>
      </c>
      <c r="B1049" s="6">
        <v>0.24963562188322166</v>
      </c>
      <c r="C1049" s="5">
        <v>50.072000000000003</v>
      </c>
      <c r="D1049" s="6">
        <f>100/(A1049*$AK$3+$AK$4)/24</f>
        <v>0.60855636863933293</v>
      </c>
      <c r="E1049" s="5">
        <v>87.057000000000002</v>
      </c>
      <c r="F1049" s="6">
        <v>1.109386574074074</v>
      </c>
      <c r="G1049" s="5">
        <v>148.762</v>
      </c>
      <c r="H1049" s="5">
        <v>248.721</v>
      </c>
      <c r="I1049" s="5">
        <v>531.5</v>
      </c>
      <c r="K1049" s="6">
        <f>K$4/X1049/24</f>
        <v>0.33155549444414451</v>
      </c>
      <c r="L1049" s="6">
        <f>L$4/Y1049/24</f>
        <v>0.34224328976663182</v>
      </c>
      <c r="M1049" s="6">
        <f>M$4/Z1049/24</f>
        <v>0.30801275660134436</v>
      </c>
      <c r="N1049" s="6">
        <f>N$4/AA1049/24</f>
        <v>0.48393425059377887</v>
      </c>
      <c r="O1049" s="6">
        <f>O$4/AB1049/24</f>
        <v>0.42177085006668902</v>
      </c>
      <c r="P1049" s="6">
        <f>P$4/AC1049/24</f>
        <v>1.0273632177557734</v>
      </c>
      <c r="Q1049" s="6">
        <f>Q$4/AD1049/24</f>
        <v>0.5220265184584868</v>
      </c>
      <c r="R1049" s="6">
        <f>R$4/AE1049/24</f>
        <v>0.45551547894348327</v>
      </c>
      <c r="S1049" s="6">
        <f>S$4/AF1049/24</f>
        <v>0.64929993986591938</v>
      </c>
      <c r="T1049" s="6">
        <f>T$4/AG1049/24</f>
        <v>0.40206650122466542</v>
      </c>
      <c r="U1049" s="6">
        <f t="shared" si="65"/>
        <v>0.60054904799934183</v>
      </c>
      <c r="W1049" s="14">
        <v>58</v>
      </c>
      <c r="X1049" s="5">
        <f t="shared" si="66"/>
        <v>7.9549277396889178</v>
      </c>
      <c r="Y1049" s="5">
        <f t="shared" si="66"/>
        <v>7.4264908696961545</v>
      </c>
      <c r="Z1049" s="5">
        <f t="shared" si="66"/>
        <v>7.1696164720591149</v>
      </c>
      <c r="AA1049" s="5">
        <f t="shared" si="67"/>
        <v>5.5964902876997353</v>
      </c>
      <c r="AB1049" s="5">
        <f t="shared" si="67"/>
        <v>5.5322299608054806</v>
      </c>
      <c r="AC1049" s="5">
        <f>AC$3*$W1049+AC$4</f>
        <v>4.6640434306513683</v>
      </c>
      <c r="AD1049" s="5">
        <f>AD$3*$W1049+AD$4</f>
        <v>5.2679316141267805</v>
      </c>
      <c r="AE1049" s="5">
        <f>AE$3*$W1049+AE$4</f>
        <v>6.7688881626696347</v>
      </c>
      <c r="AF1049" s="5">
        <f>AF$3*$W1049+AF$4</f>
        <v>6.4171678000264167</v>
      </c>
      <c r="AG1049" s="5">
        <f>AG$3*$W1049+AG$4</f>
        <v>7.2541896869863844</v>
      </c>
      <c r="AH1049" s="5">
        <f>AH$3*$W1049+AH$4</f>
        <v>5.2035716489944797</v>
      </c>
      <c r="AI1049" s="32">
        <f>50/(B1049*24)</f>
        <v>8.3454969992540029</v>
      </c>
      <c r="AJ1049" s="5">
        <f>C1049/6</f>
        <v>8.3453333333333344</v>
      </c>
      <c r="AK1049" s="5">
        <f>100/(D1049*24)</f>
        <v>6.8468048013085268</v>
      </c>
      <c r="AL1049" s="5">
        <f>E1049/12</f>
        <v>7.2547500000000005</v>
      </c>
      <c r="AM1049" s="5">
        <f>160.934/(F1049*24)</f>
        <v>6.0444064224682066</v>
      </c>
      <c r="AN1049" s="5">
        <f>G1049/24</f>
        <v>6.1984166666666667</v>
      </c>
    </row>
    <row r="1050" spans="1:40" x14ac:dyDescent="0.2">
      <c r="A1050" s="14">
        <v>57</v>
      </c>
      <c r="B1050" s="6">
        <v>0.24999706436681107</v>
      </c>
      <c r="C1050" s="5">
        <v>50.018999999999998</v>
      </c>
      <c r="D1050" s="6">
        <f>100/(A1050*$AK$3+$AK$4)/24</f>
        <v>0.60949255641787303</v>
      </c>
      <c r="E1050" s="5">
        <v>86.965999999999994</v>
      </c>
      <c r="F1050" s="6">
        <v>1.1109027777777778</v>
      </c>
      <c r="G1050" s="5">
        <v>148.608</v>
      </c>
      <c r="H1050" s="5">
        <v>248.46899999999999</v>
      </c>
      <c r="I1050" s="5">
        <v>530.99</v>
      </c>
      <c r="K1050" s="6">
        <f>K$4/X1050/24</f>
        <v>0.33203554709230249</v>
      </c>
      <c r="L1050" s="6">
        <f>L$4/Y1050/24</f>
        <v>0.34273881706242348</v>
      </c>
      <c r="M1050" s="6">
        <f>M$4/Z1050/24</f>
        <v>0.30845872218463471</v>
      </c>
      <c r="N1050" s="6">
        <f>N$4/AA1050/24</f>
        <v>0.48463492943163478</v>
      </c>
      <c r="O1050" s="6">
        <f>O$4/AB1050/24</f>
        <v>0.42238152374540389</v>
      </c>
      <c r="P1050" s="6">
        <f>P$4/AC1050/24</f>
        <v>1.0289436874347533</v>
      </c>
      <c r="Q1050" s="6">
        <f>Q$4/AD1050/24</f>
        <v>0.5228295908965378</v>
      </c>
      <c r="R1050" s="6">
        <f>R$4/AE1050/24</f>
        <v>0.45621623247478921</v>
      </c>
      <c r="S1050" s="6">
        <f>S$4/AF1050/24</f>
        <v>0.65029880652747185</v>
      </c>
      <c r="T1050" s="6">
        <f>T$4/AG1050/24</f>
        <v>0.40268503019585755</v>
      </c>
      <c r="U1050" s="6">
        <f t="shared" si="65"/>
        <v>0.60147291751763787</v>
      </c>
      <c r="W1050" s="14">
        <v>57</v>
      </c>
      <c r="X1050" s="5">
        <f t="shared" si="66"/>
        <v>7.9434266092804879</v>
      </c>
      <c r="Y1050" s="5">
        <f t="shared" si="66"/>
        <v>7.4157537463979448</v>
      </c>
      <c r="Z1050" s="5">
        <f t="shared" si="66"/>
        <v>7.1592507344029235</v>
      </c>
      <c r="AA1050" s="5">
        <f t="shared" si="67"/>
        <v>5.5883989552911197</v>
      </c>
      <c r="AB1050" s="5">
        <f t="shared" si="67"/>
        <v>5.5242315351364208</v>
      </c>
      <c r="AC1050" s="5">
        <f>AC$3*$W1050+AC$4</f>
        <v>4.6568794047541235</v>
      </c>
      <c r="AD1050" s="5">
        <f>AD$3*$W1050+AD$4</f>
        <v>5.259840008834149</v>
      </c>
      <c r="AE1050" s="5">
        <f>AE$3*$W1050+AE$4</f>
        <v>6.7584910703582217</v>
      </c>
      <c r="AF1050" s="5">
        <f>AF$3*$W1050+AF$4</f>
        <v>6.4073109543537905</v>
      </c>
      <c r="AG1050" s="5">
        <f>AG$3*$W1050+AG$4</f>
        <v>7.2430471657912419</v>
      </c>
      <c r="AH1050" s="5">
        <f>AH$3*$W1050+AH$4</f>
        <v>5.1955789013698377</v>
      </c>
      <c r="AI1050" s="32">
        <f>50/(B1050*24)</f>
        <v>8.3334311889220363</v>
      </c>
      <c r="AJ1050" s="5">
        <f>C1050/6</f>
        <v>8.3364999999999991</v>
      </c>
      <c r="AK1050" s="5">
        <f>100/(D1050*24)</f>
        <v>6.8362880281182079</v>
      </c>
      <c r="AL1050" s="5">
        <f>E1050/12</f>
        <v>7.2471666666666659</v>
      </c>
      <c r="AM1050" s="5">
        <f>160.934/(F1050*24)</f>
        <v>6.0361567793961362</v>
      </c>
      <c r="AN1050" s="5">
        <f>G1050/24</f>
        <v>6.1920000000000002</v>
      </c>
    </row>
    <row r="1051" spans="1:40" x14ac:dyDescent="0.2">
      <c r="A1051" s="14">
        <v>56</v>
      </c>
      <c r="B1051" s="6">
        <v>0.25035955501888113</v>
      </c>
      <c r="C1051" s="5">
        <v>49.965000000000003</v>
      </c>
      <c r="D1051" s="6">
        <f>100/(A1051*$AK$3+$AK$4)/24</f>
        <v>0.61043162904976156</v>
      </c>
      <c r="E1051" s="5">
        <v>86.873999999999995</v>
      </c>
      <c r="F1051" s="6">
        <v>1.1124189814814816</v>
      </c>
      <c r="G1051" s="5">
        <v>148.45400000000001</v>
      </c>
      <c r="H1051" s="5">
        <v>248.21700000000001</v>
      </c>
      <c r="I1051" s="5">
        <v>530.47900000000004</v>
      </c>
      <c r="K1051" s="6">
        <f>K$4/X1051/24</f>
        <v>0.33251699187358724</v>
      </c>
      <c r="L1051" s="6">
        <f>L$4/Y1051/24</f>
        <v>0.3432357813671898</v>
      </c>
      <c r="M1051" s="6">
        <f>M$4/Z1051/24</f>
        <v>0.30890598104995215</v>
      </c>
      <c r="N1051" s="6">
        <f>N$4/AA1051/24</f>
        <v>0.48533764020958148</v>
      </c>
      <c r="O1051" s="6">
        <f>O$4/AB1051/24</f>
        <v>0.42299396835291408</v>
      </c>
      <c r="P1051" s="6">
        <f>P$4/AC1051/24</f>
        <v>1.0305290273153638</v>
      </c>
      <c r="Q1051" s="6">
        <f>Q$4/AD1051/24</f>
        <v>0.5236351379943367</v>
      </c>
      <c r="R1051" s="6">
        <f>R$4/AE1051/24</f>
        <v>0.45691914537114725</v>
      </c>
      <c r="S1051" s="6">
        <f>S$4/AF1051/24</f>
        <v>0.65130075118672881</v>
      </c>
      <c r="T1051" s="6">
        <f>T$4/AG1051/24</f>
        <v>0.40330546515793592</v>
      </c>
      <c r="U1051" s="6">
        <f t="shared" si="65"/>
        <v>0.60239963393068574</v>
      </c>
      <c r="W1051" s="14">
        <v>56</v>
      </c>
      <c r="X1051" s="5">
        <f t="shared" si="66"/>
        <v>7.9319254788720581</v>
      </c>
      <c r="Y1051" s="5">
        <f t="shared" si="66"/>
        <v>7.4050166230997352</v>
      </c>
      <c r="Z1051" s="5">
        <f t="shared" si="66"/>
        <v>7.1488849967467321</v>
      </c>
      <c r="AA1051" s="5">
        <f t="shared" si="67"/>
        <v>5.5803076228825033</v>
      </c>
      <c r="AB1051" s="5">
        <f t="shared" si="67"/>
        <v>5.5162331094673602</v>
      </c>
      <c r="AC1051" s="5">
        <f>AC$3*$W1051+AC$4</f>
        <v>4.6497153788568779</v>
      </c>
      <c r="AD1051" s="5">
        <f>AD$3*$W1051+AD$4</f>
        <v>5.2517484035415176</v>
      </c>
      <c r="AE1051" s="5">
        <f>AE$3*$W1051+AE$4</f>
        <v>6.7480939780468088</v>
      </c>
      <c r="AF1051" s="5">
        <f>AF$3*$W1051+AF$4</f>
        <v>6.3974541086811643</v>
      </c>
      <c r="AG1051" s="5">
        <f>AG$3*$W1051+AG$4</f>
        <v>7.2319046445960993</v>
      </c>
      <c r="AH1051" s="5">
        <f>AH$3*$W1051+AH$4</f>
        <v>5.1875861537451957</v>
      </c>
      <c r="AI1051" s="32">
        <f>50/(B1051*24)</f>
        <v>8.3213653785900696</v>
      </c>
      <c r="AJ1051" s="5">
        <f>C1051/6</f>
        <v>8.3275000000000006</v>
      </c>
      <c r="AK1051" s="5">
        <f>100/(D1051*24)</f>
        <v>6.8257712549278891</v>
      </c>
      <c r="AL1051" s="5">
        <f>E1051/12</f>
        <v>7.2394999999999996</v>
      </c>
      <c r="AM1051" s="5">
        <f>160.934/(F1051*24)</f>
        <v>6.0279296245044893</v>
      </c>
      <c r="AN1051" s="5">
        <f>G1051/24</f>
        <v>6.1855833333333337</v>
      </c>
    </row>
    <row r="1052" spans="1:40" x14ac:dyDescent="0.2">
      <c r="A1052" s="14">
        <v>55</v>
      </c>
      <c r="B1052" s="6">
        <v>0.25072309840552137</v>
      </c>
      <c r="C1052" s="5">
        <v>49.911999999999999</v>
      </c>
      <c r="D1052" s="6">
        <f>100/(A1052*$AK$3+$AK$4)/24</f>
        <v>0.6113735998900458</v>
      </c>
      <c r="E1052" s="5">
        <v>86.781999999999996</v>
      </c>
      <c r="F1052" s="6">
        <v>1.1139351851851853</v>
      </c>
      <c r="G1052" s="5">
        <v>148.30099999999999</v>
      </c>
      <c r="H1052" s="5">
        <v>247.96600000000001</v>
      </c>
      <c r="I1052" s="5">
        <v>529.96799999999996</v>
      </c>
      <c r="K1052" s="6">
        <f>K$4/X1052/24</f>
        <v>0.33299983485248635</v>
      </c>
      <c r="L1052" s="6">
        <f>L$4/Y1052/24</f>
        <v>0.34373418894090885</v>
      </c>
      <c r="M1052" s="6">
        <f>M$4/Z1052/24</f>
        <v>0.30935453883116354</v>
      </c>
      <c r="N1052" s="6">
        <f>N$4/AA1052/24</f>
        <v>0.48604239177926883</v>
      </c>
      <c r="O1052" s="6">
        <f>O$4/AB1052/24</f>
        <v>0.42360819160383745</v>
      </c>
      <c r="P1052" s="6">
        <f>P$4/AC1052/24</f>
        <v>1.0321192599435594</v>
      </c>
      <c r="Q1052" s="6">
        <f>Q$4/AD1052/24</f>
        <v>0.52444317120799355</v>
      </c>
      <c r="R1052" s="6">
        <f>R$4/AE1052/24</f>
        <v>0.45762422762905253</v>
      </c>
      <c r="S1052" s="6">
        <f>S$4/AF1052/24</f>
        <v>0.65230578809287365</v>
      </c>
      <c r="T1052" s="6">
        <f>T$4/AG1052/24</f>
        <v>0.40392781493443325</v>
      </c>
      <c r="U1052" s="6">
        <f t="shared" si="65"/>
        <v>0.6033292104178084</v>
      </c>
      <c r="W1052" s="14">
        <v>55</v>
      </c>
      <c r="X1052" s="5">
        <f t="shared" si="66"/>
        <v>7.9204243484636283</v>
      </c>
      <c r="Y1052" s="5">
        <f t="shared" si="66"/>
        <v>7.3942794998015255</v>
      </c>
      <c r="Z1052" s="5">
        <f t="shared" si="66"/>
        <v>7.1385192590905406</v>
      </c>
      <c r="AA1052" s="5">
        <f t="shared" si="67"/>
        <v>5.5722162904738877</v>
      </c>
      <c r="AB1052" s="5">
        <f t="shared" si="67"/>
        <v>5.5082346837983005</v>
      </c>
      <c r="AC1052" s="5">
        <f>AC$3*$W1052+AC$4</f>
        <v>4.6425513529596332</v>
      </c>
      <c r="AD1052" s="5">
        <f>AD$3*$W1052+AD$4</f>
        <v>5.2436567982488862</v>
      </c>
      <c r="AE1052" s="5">
        <f>AE$3*$W1052+AE$4</f>
        <v>6.7376968857353958</v>
      </c>
      <c r="AF1052" s="5">
        <f>AF$3*$W1052+AF$4</f>
        <v>6.3875972630085371</v>
      </c>
      <c r="AG1052" s="5">
        <f>AG$3*$W1052+AG$4</f>
        <v>7.2207621234009558</v>
      </c>
      <c r="AH1052" s="5">
        <f>AH$3*$W1052+AH$4</f>
        <v>5.1795934061205529</v>
      </c>
      <c r="AI1052" s="32">
        <f>50/(B1052*24)</f>
        <v>8.3092995682581048</v>
      </c>
      <c r="AJ1052" s="5">
        <f>C1052/6</f>
        <v>8.3186666666666671</v>
      </c>
      <c r="AK1052" s="5">
        <f>100/(D1052*24)</f>
        <v>6.8152544817375702</v>
      </c>
      <c r="AL1052" s="5">
        <f>E1052/12</f>
        <v>7.2318333333333333</v>
      </c>
      <c r="AM1052" s="5">
        <f>160.934/(F1052*24)</f>
        <v>6.019724865965669</v>
      </c>
      <c r="AN1052" s="5">
        <f>G1052/24</f>
        <v>6.1792083333333325</v>
      </c>
    </row>
    <row r="1053" spans="1:40" x14ac:dyDescent="0.2">
      <c r="A1053" s="14">
        <v>54</v>
      </c>
      <c r="B1053" s="6">
        <v>0.2510876991193815</v>
      </c>
      <c r="C1053" s="5">
        <v>49.857999999999997</v>
      </c>
      <c r="D1053" s="6">
        <f>100/(A1053*$AK$3+$AK$4)/24</f>
        <v>0.61231848237633424</v>
      </c>
      <c r="E1053" s="5">
        <v>86.691000000000003</v>
      </c>
      <c r="F1053" s="6">
        <v>1.1154629629629629</v>
      </c>
      <c r="G1053" s="5">
        <v>148.14699999999999</v>
      </c>
      <c r="H1053" s="5">
        <v>247.714</v>
      </c>
      <c r="I1053" s="5">
        <v>529.45799999999997</v>
      </c>
      <c r="K1053" s="6">
        <f>K$4/X1053/24</f>
        <v>0.33348408212876285</v>
      </c>
      <c r="L1053" s="6">
        <f>L$4/Y1053/24</f>
        <v>0.34423404607997177</v>
      </c>
      <c r="M1053" s="6">
        <f>M$4/Z1053/24</f>
        <v>0.3098044011949066</v>
      </c>
      <c r="N1053" s="6">
        <f>N$4/AA1053/24</f>
        <v>0.48674919304383507</v>
      </c>
      <c r="O1053" s="6">
        <f>O$4/AB1053/24</f>
        <v>0.42422420125766647</v>
      </c>
      <c r="P1053" s="6">
        <f>P$4/AC1053/24</f>
        <v>1.0337144080046745</v>
      </c>
      <c r="Q1053" s="6">
        <f>Q$4/AD1053/24</f>
        <v>0.52525370206444055</v>
      </c>
      <c r="R1053" s="6">
        <f>R$4/AE1053/24</f>
        <v>0.45833148930679868</v>
      </c>
      <c r="S1053" s="6">
        <f>S$4/AF1053/24</f>
        <v>0.65331393158317874</v>
      </c>
      <c r="T1053" s="6">
        <f>T$4/AG1053/24</f>
        <v>0.40455208840342977</v>
      </c>
      <c r="U1053" s="6">
        <f t="shared" si="65"/>
        <v>0.60426166023980354</v>
      </c>
      <c r="W1053" s="14">
        <v>54</v>
      </c>
      <c r="X1053" s="5">
        <f t="shared" si="66"/>
        <v>7.9089232180551994</v>
      </c>
      <c r="Y1053" s="5">
        <f t="shared" si="66"/>
        <v>7.3835423765033159</v>
      </c>
      <c r="Z1053" s="5">
        <f t="shared" si="66"/>
        <v>7.1281535214343492</v>
      </c>
      <c r="AA1053" s="5">
        <f t="shared" si="67"/>
        <v>5.5641249580652712</v>
      </c>
      <c r="AB1053" s="5">
        <f t="shared" si="67"/>
        <v>5.5002362581292408</v>
      </c>
      <c r="AC1053" s="5">
        <f>AC$3*$W1053+AC$4</f>
        <v>4.6353873270623875</v>
      </c>
      <c r="AD1053" s="5">
        <f>AD$3*$W1053+AD$4</f>
        <v>5.2355651929562548</v>
      </c>
      <c r="AE1053" s="5">
        <f>AE$3*$W1053+AE$4</f>
        <v>6.7272997934239829</v>
      </c>
      <c r="AF1053" s="5">
        <f>AF$3*$W1053+AF$4</f>
        <v>6.3777404173359109</v>
      </c>
      <c r="AG1053" s="5">
        <f>AG$3*$W1053+AG$4</f>
        <v>7.2096196022058132</v>
      </c>
      <c r="AH1053" s="5">
        <f>AH$3*$W1053+AH$4</f>
        <v>5.1716006584959109</v>
      </c>
      <c r="AI1053" s="32">
        <f>50/(B1053*24)</f>
        <v>8.2972337579261382</v>
      </c>
      <c r="AJ1053" s="5">
        <f>C1053/6</f>
        <v>8.3096666666666668</v>
      </c>
      <c r="AK1053" s="5">
        <f>100/(D1053*24)</f>
        <v>6.8047377085472505</v>
      </c>
      <c r="AL1053" s="5">
        <f>E1053/12</f>
        <v>7.2242500000000005</v>
      </c>
      <c r="AM1053" s="5">
        <f>160.934/(F1053*24)</f>
        <v>6.0114800365236158</v>
      </c>
      <c r="AN1053" s="5">
        <f>G1053/24</f>
        <v>6.172791666666666</v>
      </c>
    </row>
    <row r="1054" spans="1:40" x14ac:dyDescent="0.2">
      <c r="A1054" s="14">
        <v>53</v>
      </c>
      <c r="B1054" s="6">
        <v>0.25145336177986427</v>
      </c>
      <c r="C1054" s="5">
        <v>49.805</v>
      </c>
      <c r="D1054" s="6">
        <f>100/(A1054*$AK$3+$AK$4)/24</f>
        <v>0.61326629002943545</v>
      </c>
      <c r="E1054" s="5">
        <v>86.599000000000004</v>
      </c>
      <c r="F1054" s="6">
        <v>1.1169907407407407</v>
      </c>
      <c r="G1054" s="5">
        <v>147.994</v>
      </c>
      <c r="H1054" s="5">
        <v>247.46199999999999</v>
      </c>
      <c r="I1054" s="5">
        <v>528.947</v>
      </c>
      <c r="K1054" s="6">
        <f>K$4/X1054/24</f>
        <v>0.333969739837713</v>
      </c>
      <c r="L1054" s="6">
        <f>L$4/Y1054/24</f>
        <v>0.34473535911744763</v>
      </c>
      <c r="M1054" s="6">
        <f>M$4/Z1054/24</f>
        <v>0.31025557384082886</v>
      </c>
      <c r="N1054" s="6">
        <f>N$4/AA1054/24</f>
        <v>0.48745805295828126</v>
      </c>
      <c r="O1054" s="6">
        <f>O$4/AB1054/24</f>
        <v>0.42484200511909465</v>
      </c>
      <c r="P1054" s="6">
        <f>P$4/AC1054/24</f>
        <v>1.0353144943245018</v>
      </c>
      <c r="Q1054" s="6">
        <f>Q$4/AD1054/24</f>
        <v>0.52606674216197991</v>
      </c>
      <c r="R1054" s="6">
        <f>R$4/AE1054/24</f>
        <v>0.45904094052495625</v>
      </c>
      <c r="S1054" s="6">
        <f>S$4/AF1054/24</f>
        <v>0.65432519608368678</v>
      </c>
      <c r="T1054" s="6">
        <f>T$4/AG1054/24</f>
        <v>0.40517829449797521</v>
      </c>
      <c r="U1054" s="6">
        <f t="shared" si="65"/>
        <v>0.60519699673957439</v>
      </c>
      <c r="W1054" s="14">
        <v>53</v>
      </c>
      <c r="X1054" s="5">
        <f t="shared" si="66"/>
        <v>7.8974220876467696</v>
      </c>
      <c r="Y1054" s="5">
        <f t="shared" si="66"/>
        <v>7.3728052532051063</v>
      </c>
      <c r="Z1054" s="5">
        <f t="shared" si="66"/>
        <v>7.1177877837781569</v>
      </c>
      <c r="AA1054" s="5">
        <f t="shared" si="67"/>
        <v>5.5560336256566556</v>
      </c>
      <c r="AB1054" s="5">
        <f t="shared" si="67"/>
        <v>5.492237832460181</v>
      </c>
      <c r="AC1054" s="5">
        <f>AC$3*$W1054+AC$4</f>
        <v>4.6282233011651428</v>
      </c>
      <c r="AD1054" s="5">
        <f>AD$3*$W1054+AD$4</f>
        <v>5.2274735876636242</v>
      </c>
      <c r="AE1054" s="5">
        <f>AE$3*$W1054+AE$4</f>
        <v>6.7169027011125699</v>
      </c>
      <c r="AF1054" s="5">
        <f>AF$3*$W1054+AF$4</f>
        <v>6.3678835716632847</v>
      </c>
      <c r="AG1054" s="5">
        <f>AG$3*$W1054+AG$4</f>
        <v>7.1984770810106706</v>
      </c>
      <c r="AH1054" s="5">
        <f>AH$3*$W1054+AH$4</f>
        <v>5.1636079108712689</v>
      </c>
      <c r="AI1054" s="32">
        <f>50/(B1054*24)</f>
        <v>8.2851679475941733</v>
      </c>
      <c r="AJ1054" s="5">
        <f>C1054/6</f>
        <v>8.3008333333333333</v>
      </c>
      <c r="AK1054" s="5">
        <f>100/(D1054*24)</f>
        <v>6.7942209353569325</v>
      </c>
      <c r="AL1054" s="5">
        <f>E1054/12</f>
        <v>7.2165833333333333</v>
      </c>
      <c r="AM1054" s="5">
        <f>160.934/(F1054*24)</f>
        <v>6.0032577610146314</v>
      </c>
      <c r="AN1054" s="5">
        <f>G1054/24</f>
        <v>6.1664166666666667</v>
      </c>
    </row>
    <row r="1055" spans="1:40" x14ac:dyDescent="0.2">
      <c r="A1055" s="14">
        <v>52</v>
      </c>
      <c r="B1055" s="6">
        <v>0.25182009103332115</v>
      </c>
      <c r="C1055" s="5">
        <v>49.750999999999998</v>
      </c>
      <c r="D1055" s="6">
        <f>100/(A1055*$AK$3+$AK$4)/24</f>
        <v>0.6142170364540035</v>
      </c>
      <c r="E1055" s="5">
        <v>86.507999999999996</v>
      </c>
      <c r="F1055" s="6">
        <v>1.1185300925925927</v>
      </c>
      <c r="G1055" s="5">
        <v>147.84</v>
      </c>
      <c r="H1055" s="5">
        <v>247.21</v>
      </c>
      <c r="I1055" s="5">
        <v>528.43600000000004</v>
      </c>
      <c r="K1055" s="6">
        <f>K$4/X1055/24</f>
        <v>0.33445681415042433</v>
      </c>
      <c r="L1055" s="6">
        <f>L$4/Y1055/24</f>
        <v>0.34523813442335111</v>
      </c>
      <c r="M1055" s="6">
        <f>M$4/Z1055/24</f>
        <v>0.31070806250182792</v>
      </c>
      <c r="N1055" s="6">
        <f>N$4/AA1055/24</f>
        <v>0.48816898052984997</v>
      </c>
      <c r="O1055" s="6">
        <f>O$4/AB1055/24</f>
        <v>0.42546161103834601</v>
      </c>
      <c r="P1055" s="6">
        <f>P$4/AC1055/24</f>
        <v>1.0369195418703816</v>
      </c>
      <c r="Q1055" s="6">
        <f>Q$4/AD1055/24</f>
        <v>0.52688230317083751</v>
      </c>
      <c r="R1055" s="6">
        <f>R$4/AE1055/24</f>
        <v>0.45975259146685549</v>
      </c>
      <c r="S1055" s="6">
        <f>S$4/AF1055/24</f>
        <v>0.65533959610989978</v>
      </c>
      <c r="T1055" s="6">
        <f>T$4/AG1055/24</f>
        <v>0.40580644220651485</v>
      </c>
      <c r="U1055" s="6">
        <f t="shared" si="65"/>
        <v>0.60613523334276664</v>
      </c>
      <c r="W1055" s="14">
        <v>52</v>
      </c>
      <c r="X1055" s="5">
        <f t="shared" si="66"/>
        <v>7.8859209572383397</v>
      </c>
      <c r="Y1055" s="5">
        <f t="shared" si="66"/>
        <v>7.3620681299068966</v>
      </c>
      <c r="Z1055" s="5">
        <f t="shared" si="66"/>
        <v>7.1074220461219655</v>
      </c>
      <c r="AA1055" s="5">
        <f t="shared" si="67"/>
        <v>5.5479422932480391</v>
      </c>
      <c r="AB1055" s="5">
        <f t="shared" si="67"/>
        <v>5.4842394067911204</v>
      </c>
      <c r="AC1055" s="5">
        <f>AC$3*$W1055+AC$4</f>
        <v>4.6210592752678981</v>
      </c>
      <c r="AD1055" s="5">
        <f>AD$3*$W1055+AD$4</f>
        <v>5.2193819823709928</v>
      </c>
      <c r="AE1055" s="5">
        <f>AE$3*$W1055+AE$4</f>
        <v>6.706505608801157</v>
      </c>
      <c r="AF1055" s="5">
        <f>AF$3*$W1055+AF$4</f>
        <v>6.3580267259906584</v>
      </c>
      <c r="AG1055" s="5">
        <f>AG$3*$W1055+AG$4</f>
        <v>7.187334559815528</v>
      </c>
      <c r="AH1055" s="5">
        <f>AH$3*$W1055+AH$4</f>
        <v>5.1556151632466261</v>
      </c>
      <c r="AI1055" s="32">
        <f>50/(B1055*24)</f>
        <v>8.2731021372622102</v>
      </c>
      <c r="AJ1055" s="5">
        <f>C1055/6</f>
        <v>8.2918333333333329</v>
      </c>
      <c r="AK1055" s="5">
        <f>100/(D1055*24)</f>
        <v>6.7837041621666136</v>
      </c>
      <c r="AL1055" s="5">
        <f>E1055/12</f>
        <v>7.2089999999999996</v>
      </c>
      <c r="AM1055" s="5">
        <f>160.934/(F1055*24)</f>
        <v>5.9949959127078563</v>
      </c>
      <c r="AN1055" s="5">
        <f>G1055/24</f>
        <v>6.16</v>
      </c>
    </row>
    <row r="1056" spans="1:40" x14ac:dyDescent="0.2">
      <c r="A1056" s="14">
        <v>51</v>
      </c>
      <c r="B1056" s="6">
        <v>0.25218789155324883</v>
      </c>
      <c r="C1056" s="5">
        <v>49.698</v>
      </c>
      <c r="D1056" s="6">
        <f>100/(A1056*$AK$3+$AK$4)/24</f>
        <v>0.61517073533918865</v>
      </c>
      <c r="E1056" s="5">
        <v>86.415999999999997</v>
      </c>
      <c r="F1056" s="6">
        <v>1.1200694444444446</v>
      </c>
      <c r="G1056" s="5">
        <v>147.68600000000001</v>
      </c>
      <c r="H1056" s="5">
        <v>246.958</v>
      </c>
      <c r="I1056" s="5">
        <v>527.92600000000004</v>
      </c>
      <c r="K1056" s="6">
        <f>K$4/X1056/24</f>
        <v>0.33494531127403787</v>
      </c>
      <c r="L1056" s="6">
        <f>L$4/Y1056/24</f>
        <v>0.34574237840491245</v>
      </c>
      <c r="M1056" s="6">
        <f>M$4/Z1056/24</f>
        <v>0.31116187294429482</v>
      </c>
      <c r="N1056" s="6">
        <f>N$4/AA1056/24</f>
        <v>0.48888198481840645</v>
      </c>
      <c r="O1056" s="6">
        <f>O$4/AB1056/24</f>
        <v>0.4260830269115079</v>
      </c>
      <c r="P1056" s="6">
        <f>P$4/AC1056/24</f>
        <v>1.0385295737523002</v>
      </c>
      <c r="Q1056" s="6">
        <f>Q$4/AD1056/24</f>
        <v>0.5277003968337205</v>
      </c>
      <c r="R1056" s="6">
        <f>R$4/AE1056/24</f>
        <v>0.46046645237907352</v>
      </c>
      <c r="S1056" s="6">
        <f>S$4/AF1056/24</f>
        <v>0.65635714626747255</v>
      </c>
      <c r="T1056" s="6">
        <f>T$4/AG1056/24</f>
        <v>0.40643654057331952</v>
      </c>
      <c r="U1056" s="6">
        <f t="shared" si="65"/>
        <v>0.60707638355840987</v>
      </c>
      <c r="W1056" s="14">
        <v>51</v>
      </c>
      <c r="X1056" s="5">
        <f t="shared" si="66"/>
        <v>7.8744198268299108</v>
      </c>
      <c r="Y1056" s="5">
        <f t="shared" si="66"/>
        <v>7.3513310066086879</v>
      </c>
      <c r="Z1056" s="5">
        <f t="shared" si="66"/>
        <v>7.0970563084657741</v>
      </c>
      <c r="AA1056" s="5">
        <f t="shared" si="67"/>
        <v>5.5398509608394235</v>
      </c>
      <c r="AB1056" s="5">
        <f t="shared" si="67"/>
        <v>5.4762409811220607</v>
      </c>
      <c r="AC1056" s="5">
        <f>AC$3*$W1056+AC$4</f>
        <v>4.6138952493706524</v>
      </c>
      <c r="AD1056" s="5">
        <f>AD$3*$W1056+AD$4</f>
        <v>5.2112903770783614</v>
      </c>
      <c r="AE1056" s="5">
        <f>AE$3*$W1056+AE$4</f>
        <v>6.696108516489744</v>
      </c>
      <c r="AF1056" s="5">
        <f>AF$3*$W1056+AF$4</f>
        <v>6.3481698803180322</v>
      </c>
      <c r="AG1056" s="5">
        <f>AG$3*$W1056+AG$4</f>
        <v>7.1761920386203855</v>
      </c>
      <c r="AH1056" s="5">
        <f>AH$3*$W1056+AH$4</f>
        <v>5.1476224156219841</v>
      </c>
      <c r="AI1056" s="32">
        <f>50/(B1056*24)</f>
        <v>8.2610363269302436</v>
      </c>
      <c r="AJ1056" s="5">
        <f>C1056/6</f>
        <v>8.2829999999999995</v>
      </c>
      <c r="AK1056" s="5">
        <f>100/(D1056*24)</f>
        <v>6.7731873889762948</v>
      </c>
      <c r="AL1056" s="5">
        <f>E1056/12</f>
        <v>7.2013333333333334</v>
      </c>
      <c r="AM1056" s="5">
        <f>160.934/(F1056*24)</f>
        <v>5.9867567735135463</v>
      </c>
      <c r="AN1056" s="5">
        <f>G1056/24</f>
        <v>6.1535833333333336</v>
      </c>
    </row>
    <row r="1057" spans="1:40" x14ac:dyDescent="0.2">
      <c r="A1057" s="14">
        <v>50</v>
      </c>
      <c r="B1057" s="6">
        <v>0.25255676804048771</v>
      </c>
      <c r="C1057" s="5">
        <v>49.643999999999998</v>
      </c>
      <c r="D1057" s="6">
        <f>100/(A1057*$AK$3+$AK$4)/24</f>
        <v>0.61612740045929404</v>
      </c>
      <c r="E1057" s="5">
        <v>86.325000000000003</v>
      </c>
      <c r="F1057" s="6">
        <v>1.1216087962962964</v>
      </c>
      <c r="G1057" s="5">
        <v>147.53299999999999</v>
      </c>
      <c r="H1057" s="5">
        <v>246.70699999999999</v>
      </c>
      <c r="I1057" s="5">
        <v>527.41499999999996</v>
      </c>
      <c r="K1057" s="6">
        <f>K$4/X1057/24</f>
        <v>0.33543523745201148</v>
      </c>
      <c r="L1057" s="6">
        <f>L$4/Y1057/24</f>
        <v>0.34624809750684915</v>
      </c>
      <c r="M1057" s="6">
        <f>M$4/Z1057/24</f>
        <v>0.31161701096835864</v>
      </c>
      <c r="N1057" s="6">
        <f>N$4/AA1057/24</f>
        <v>0.48959707493682364</v>
      </c>
      <c r="O1057" s="6">
        <f>O$4/AB1057/24</f>
        <v>0.42670626068086603</v>
      </c>
      <c r="P1057" s="6">
        <f>P$4/AC1057/24</f>
        <v>1.0401446132239991</v>
      </c>
      <c r="Q1057" s="6">
        <f>Q$4/AD1057/24</f>
        <v>0.5285210349663817</v>
      </c>
      <c r="R1057" s="6">
        <f>R$4/AE1057/24</f>
        <v>0.46118253357192618</v>
      </c>
      <c r="S1057" s="6">
        <f>S$4/AF1057/24</f>
        <v>0.65737786125291442</v>
      </c>
      <c r="T1057" s="6">
        <f>T$4/AG1057/24</f>
        <v>0.40706859869892004</v>
      </c>
      <c r="U1057" s="6">
        <f t="shared" si="65"/>
        <v>0.60802046097956652</v>
      </c>
      <c r="W1057" s="14">
        <v>50</v>
      </c>
      <c r="X1057" s="5">
        <f t="shared" si="66"/>
        <v>7.862918696421481</v>
      </c>
      <c r="Y1057" s="5">
        <f t="shared" si="66"/>
        <v>7.3405938833104782</v>
      </c>
      <c r="Z1057" s="5">
        <f t="shared" si="66"/>
        <v>7.0866905708095826</v>
      </c>
      <c r="AA1057" s="5">
        <f t="shared" si="67"/>
        <v>5.531759628430807</v>
      </c>
      <c r="AB1057" s="5">
        <f t="shared" si="67"/>
        <v>5.468242555453001</v>
      </c>
      <c r="AC1057" s="5">
        <f>AC$3*$W1057+AC$4</f>
        <v>4.6067312234734068</v>
      </c>
      <c r="AD1057" s="5">
        <f>AD$3*$W1057+AD$4</f>
        <v>5.20319877178573</v>
      </c>
      <c r="AE1057" s="5">
        <f>AE$3*$W1057+AE$4</f>
        <v>6.6857114241783311</v>
      </c>
      <c r="AF1057" s="5">
        <f>AF$3*$W1057+AF$4</f>
        <v>6.338313034645406</v>
      </c>
      <c r="AG1057" s="5">
        <f>AG$3*$W1057+AG$4</f>
        <v>7.165049517425242</v>
      </c>
      <c r="AH1057" s="5">
        <f>AH$3*$W1057+AH$4</f>
        <v>5.1396296679973412</v>
      </c>
      <c r="AI1057" s="32">
        <f>50/(B1057*24)</f>
        <v>8.248970516598277</v>
      </c>
      <c r="AJ1057" s="5">
        <f>C1057/6</f>
        <v>8.2739999999999991</v>
      </c>
      <c r="AK1057" s="5">
        <f>100/(D1057*24)</f>
        <v>6.7626706157859759</v>
      </c>
      <c r="AL1057" s="5">
        <f>E1057/12</f>
        <v>7.1937500000000005</v>
      </c>
      <c r="AM1057" s="5">
        <f>160.934/(F1057*24)</f>
        <v>5.9785402499303455</v>
      </c>
      <c r="AN1057" s="5">
        <f>G1057/24</f>
        <v>6.1472083333333325</v>
      </c>
    </row>
    <row r="1058" spans="1:40" x14ac:dyDescent="0.2">
      <c r="A1058" s="14">
        <v>49</v>
      </c>
      <c r="B1058" s="6">
        <v>0.2529267252234223</v>
      </c>
      <c r="C1058" s="5">
        <v>49.591000000000001</v>
      </c>
      <c r="D1058" s="6">
        <f>100/(A1058*$AK$3+$AK$4)/24</f>
        <v>0.61708704567443917</v>
      </c>
      <c r="E1058" s="5">
        <v>86.233000000000004</v>
      </c>
      <c r="F1058" s="6">
        <v>1.1231481481481482</v>
      </c>
      <c r="G1058" s="5">
        <v>147.37899999999999</v>
      </c>
      <c r="H1058" s="5">
        <v>246.45500000000001</v>
      </c>
      <c r="I1058" s="5">
        <v>526.90499999999997</v>
      </c>
      <c r="K1058" s="6">
        <f>K$4/X1058/24</f>
        <v>0.33592659896438576</v>
      </c>
      <c r="L1058" s="6">
        <f>L$4/Y1058/24</f>
        <v>0.34675529821164092</v>
      </c>
      <c r="M1058" s="6">
        <f>M$4/Z1058/24</f>
        <v>0.31207348240813354</v>
      </c>
      <c r="N1058" s="6">
        <f>N$4/AA1058/24</f>
        <v>0.49031426005137019</v>
      </c>
      <c r="O1058" s="6">
        <f>O$4/AB1058/24</f>
        <v>0.42733132033524335</v>
      </c>
      <c r="P1058" s="6">
        <f>P$4/AC1058/24</f>
        <v>1.0417646836840944</v>
      </c>
      <c r="Q1058" s="6">
        <f>Q$4/AD1058/24</f>
        <v>0.52934422945818804</v>
      </c>
      <c r="R1058" s="6">
        <f>R$4/AE1058/24</f>
        <v>0.46190084541996423</v>
      </c>
      <c r="S1058" s="6">
        <f>S$4/AF1058/24</f>
        <v>0.65840175585429639</v>
      </c>
      <c r="T1058" s="6">
        <f>T$4/AG1058/24</f>
        <v>0.407702625740545</v>
      </c>
      <c r="U1058" s="6">
        <f t="shared" si="65"/>
        <v>0.60896747928398609</v>
      </c>
      <c r="W1058" s="14">
        <v>49</v>
      </c>
      <c r="X1058" s="5">
        <f t="shared" si="66"/>
        <v>7.8514175660130512</v>
      </c>
      <c r="Y1058" s="5">
        <f t="shared" si="66"/>
        <v>7.3298567600122686</v>
      </c>
      <c r="Z1058" s="5">
        <f t="shared" si="66"/>
        <v>7.0763248331533912</v>
      </c>
      <c r="AA1058" s="5">
        <f t="shared" si="67"/>
        <v>5.5236682960221906</v>
      </c>
      <c r="AB1058" s="5">
        <f t="shared" si="67"/>
        <v>5.4602441297839412</v>
      </c>
      <c r="AC1058" s="5">
        <f>AC$3*$W1058+AC$4</f>
        <v>4.5995671975761621</v>
      </c>
      <c r="AD1058" s="5">
        <f>AD$3*$W1058+AD$4</f>
        <v>5.1951071664930986</v>
      </c>
      <c r="AE1058" s="5">
        <f>AE$3*$W1058+AE$4</f>
        <v>6.6753143318669181</v>
      </c>
      <c r="AF1058" s="5">
        <f>AF$3*$W1058+AF$4</f>
        <v>6.3284561889727797</v>
      </c>
      <c r="AG1058" s="5">
        <f>AG$3*$W1058+AG$4</f>
        <v>7.1539069962300994</v>
      </c>
      <c r="AH1058" s="5">
        <f>AH$3*$W1058+AH$4</f>
        <v>5.1316369203726993</v>
      </c>
      <c r="AI1058" s="32">
        <f>50/(B1058*24)</f>
        <v>8.2369047062663121</v>
      </c>
      <c r="AJ1058" s="5">
        <f>C1058/6</f>
        <v>8.2651666666666674</v>
      </c>
      <c r="AK1058" s="5">
        <f>100/(D1058*24)</f>
        <v>6.7521538425956571</v>
      </c>
      <c r="AL1058" s="5">
        <f>E1058/12</f>
        <v>7.1860833333333334</v>
      </c>
      <c r="AM1058" s="5">
        <f>160.934/(F1058*24)</f>
        <v>5.9703462489694967</v>
      </c>
      <c r="AN1058" s="5">
        <f>G1058/24</f>
        <v>6.140791666666666</v>
      </c>
    </row>
    <row r="1059" spans="1:40" x14ac:dyDescent="0.2">
      <c r="A1059" s="14">
        <v>48</v>
      </c>
      <c r="B1059" s="6">
        <v>0.25329776785818309</v>
      </c>
      <c r="C1059" s="5">
        <v>49.536999999999999</v>
      </c>
      <c r="D1059" s="6">
        <f>100/(A1059*$AK$3+$AK$4)/24</f>
        <v>0.61804968493122947</v>
      </c>
      <c r="E1059" s="5">
        <v>86.141999999999996</v>
      </c>
      <c r="F1059" s="6">
        <v>1.1246990740740741</v>
      </c>
      <c r="G1059" s="5">
        <v>147.22499999999999</v>
      </c>
      <c r="H1059" s="5">
        <v>246.203</v>
      </c>
      <c r="I1059" s="5">
        <v>526.39400000000001</v>
      </c>
      <c r="K1059" s="6">
        <f>K$4/X1059/24</f>
        <v>0.3364194021280526</v>
      </c>
      <c r="L1059" s="6">
        <f>L$4/Y1059/24</f>
        <v>0.34726398703980682</v>
      </c>
      <c r="M1059" s="6">
        <f>M$4/Z1059/24</f>
        <v>0.31253129313196842</v>
      </c>
      <c r="N1059" s="6">
        <f>N$4/AA1059/24</f>
        <v>0.49103354938210253</v>
      </c>
      <c r="O1059" s="6">
        <f>O$4/AB1059/24</f>
        <v>0.42795821391034089</v>
      </c>
      <c r="P1059" s="6">
        <f>P$4/AC1059/24</f>
        <v>1.0433898086772075</v>
      </c>
      <c r="Q1059" s="6">
        <f>Q$4/AD1059/24</f>
        <v>0.5301699922726949</v>
      </c>
      <c r="R1059" s="6">
        <f>R$4/AE1059/24</f>
        <v>0.46262139836247479</v>
      </c>
      <c r="S1059" s="6">
        <f>S$4/AF1059/24</f>
        <v>0.6594288449519653</v>
      </c>
      <c r="T1059" s="6">
        <f>T$4/AG1059/24</f>
        <v>0.40833863091256312</v>
      </c>
      <c r="U1059" s="6">
        <f t="shared" si="65"/>
        <v>0.6099174522347659</v>
      </c>
      <c r="W1059" s="14">
        <v>48</v>
      </c>
      <c r="X1059" s="5">
        <f t="shared" si="66"/>
        <v>7.8399164356046214</v>
      </c>
      <c r="Y1059" s="5">
        <f t="shared" si="66"/>
        <v>7.319119636714059</v>
      </c>
      <c r="Z1059" s="5">
        <f t="shared" si="66"/>
        <v>7.0659590954971989</v>
      </c>
      <c r="AA1059" s="5">
        <f t="shared" si="67"/>
        <v>5.515576963613575</v>
      </c>
      <c r="AB1059" s="5">
        <f t="shared" si="67"/>
        <v>5.4522457041148806</v>
      </c>
      <c r="AC1059" s="5">
        <f>AC$3*$W1059+AC$4</f>
        <v>4.5924031716789173</v>
      </c>
      <c r="AD1059" s="5">
        <f>AD$3*$W1059+AD$4</f>
        <v>5.1870155612004671</v>
      </c>
      <c r="AE1059" s="5">
        <f>AE$3*$W1059+AE$4</f>
        <v>6.6649172395555052</v>
      </c>
      <c r="AF1059" s="5">
        <f>AF$3*$W1059+AF$4</f>
        <v>6.3185993433001535</v>
      </c>
      <c r="AG1059" s="5">
        <f>AG$3*$W1059+AG$4</f>
        <v>7.1427644750349568</v>
      </c>
      <c r="AH1059" s="5">
        <f>AH$3*$W1059+AH$4</f>
        <v>5.1236441727480573</v>
      </c>
      <c r="AI1059" s="32">
        <f>50/(B1059*24)</f>
        <v>8.224838895934349</v>
      </c>
      <c r="AJ1059" s="5">
        <f>C1059/6</f>
        <v>8.2561666666666671</v>
      </c>
      <c r="AK1059" s="5">
        <f>100/(D1059*24)</f>
        <v>6.7416370694053391</v>
      </c>
      <c r="AL1059" s="5">
        <f>E1059/12</f>
        <v>7.1784999999999997</v>
      </c>
      <c r="AM1059" s="5">
        <f>160.934/(F1059*24)</f>
        <v>5.9621133224936713</v>
      </c>
      <c r="AN1059" s="5">
        <f>G1059/24</f>
        <v>6.1343749999999995</v>
      </c>
    </row>
    <row r="1060" spans="1:40" x14ac:dyDescent="0.2">
      <c r="A1060" s="14">
        <v>47</v>
      </c>
      <c r="B1060" s="6">
        <v>0.25366990072885076</v>
      </c>
      <c r="C1060" s="5">
        <v>49.484000000000002</v>
      </c>
      <c r="D1060" s="6">
        <f>100/(A1060*$AK$3+$AK$4)/24</f>
        <v>0.61901533226343142</v>
      </c>
      <c r="E1060" s="5">
        <v>86.05</v>
      </c>
      <c r="F1060" s="6">
        <v>1.12625</v>
      </c>
      <c r="G1060" s="5">
        <v>147.072</v>
      </c>
      <c r="H1060" s="5">
        <v>245.95099999999999</v>
      </c>
      <c r="I1060" s="5">
        <v>525.88300000000004</v>
      </c>
      <c r="K1060" s="6">
        <f>K$4/X1060/24</f>
        <v>0.33691365329702577</v>
      </c>
      <c r="L1060" s="6">
        <f>L$4/Y1060/24</f>
        <v>0.34777417055018406</v>
      </c>
      <c r="M1060" s="6">
        <f>M$4/Z1060/24</f>
        <v>0.31299044904269785</v>
      </c>
      <c r="N1060" s="6">
        <f>N$4/AA1060/24</f>
        <v>0.4917549522032596</v>
      </c>
      <c r="O1060" s="6">
        <f>O$4/AB1060/24</f>
        <v>0.42858694948908238</v>
      </c>
      <c r="P1060" s="6">
        <f>P$4/AC1060/24</f>
        <v>1.0450200118951056</v>
      </c>
      <c r="Q1060" s="6">
        <f>Q$4/AD1060/24</f>
        <v>0.5309983354482255</v>
      </c>
      <c r="R1060" s="6">
        <f>R$4/AE1060/24</f>
        <v>0.46334420290398654</v>
      </c>
      <c r="S1060" s="6">
        <f>S$4/AF1060/24</f>
        <v>0.66045914351926516</v>
      </c>
      <c r="T1060" s="6">
        <f>T$4/AG1060/24</f>
        <v>0.40897662348692965</v>
      </c>
      <c r="U1060" s="6">
        <f t="shared" si="65"/>
        <v>0.61087039368101781</v>
      </c>
      <c r="W1060" s="14">
        <v>47</v>
      </c>
      <c r="X1060" s="5">
        <f t="shared" si="66"/>
        <v>7.8284153051961924</v>
      </c>
      <c r="Y1060" s="5">
        <f t="shared" si="66"/>
        <v>7.3083825134158493</v>
      </c>
      <c r="Z1060" s="5">
        <f t="shared" si="66"/>
        <v>7.0555933578410075</v>
      </c>
      <c r="AA1060" s="5">
        <f t="shared" si="67"/>
        <v>5.5074856312049585</v>
      </c>
      <c r="AB1060" s="5">
        <f t="shared" si="67"/>
        <v>5.4442472784458209</v>
      </c>
      <c r="AC1060" s="5">
        <f>AC$3*$W1060+AC$4</f>
        <v>4.5852391457816717</v>
      </c>
      <c r="AD1060" s="5">
        <f>AD$3*$W1060+AD$4</f>
        <v>5.1789239559078357</v>
      </c>
      <c r="AE1060" s="5">
        <f>AE$3*$W1060+AE$4</f>
        <v>6.6545201472440922</v>
      </c>
      <c r="AF1060" s="5">
        <f>AF$3*$W1060+AF$4</f>
        <v>6.3087424976275273</v>
      </c>
      <c r="AG1060" s="5">
        <f>AG$3*$W1060+AG$4</f>
        <v>7.1316219538398133</v>
      </c>
      <c r="AH1060" s="5">
        <f>AH$3*$W1060+AH$4</f>
        <v>5.1156514251234144</v>
      </c>
      <c r="AI1060" s="32">
        <f>50/(B1060*24)</f>
        <v>8.2127730856023806</v>
      </c>
      <c r="AJ1060" s="5">
        <f>C1060/6</f>
        <v>8.2473333333333336</v>
      </c>
      <c r="AK1060" s="5">
        <f>100/(D1060*24)</f>
        <v>6.7311202962150194</v>
      </c>
      <c r="AL1060" s="5">
        <f>E1060/12</f>
        <v>7.1708333333333334</v>
      </c>
      <c r="AM1060" s="5">
        <f>160.934/(F1060*24)</f>
        <v>5.9539030706622267</v>
      </c>
      <c r="AN1060" s="5">
        <f>G1060/24</f>
        <v>6.1280000000000001</v>
      </c>
    </row>
    <row r="1061" spans="1:40" x14ac:dyDescent="0.2">
      <c r="A1061" s="14">
        <v>46</v>
      </c>
      <c r="B1061" s="6">
        <v>0.25404312864766121</v>
      </c>
      <c r="C1061" s="5">
        <v>49.43</v>
      </c>
      <c r="D1061" s="6">
        <f>100/(A1061*$AK$3+$AK$4)/24</f>
        <v>0.61998400179265456</v>
      </c>
      <c r="E1061" s="5">
        <v>85.959000000000003</v>
      </c>
      <c r="F1061" s="6">
        <v>1.1278124999999999</v>
      </c>
      <c r="G1061" s="5">
        <v>146.91800000000001</v>
      </c>
      <c r="H1061" s="5">
        <v>245.7</v>
      </c>
      <c r="I1061" s="5">
        <v>525.37300000000005</v>
      </c>
      <c r="K1061" s="6">
        <f>K$4/X1061/24</f>
        <v>0.337409358862714</v>
      </c>
      <c r="L1061" s="6">
        <f>L$4/Y1061/24</f>
        <v>0.34828585534021056</v>
      </c>
      <c r="M1061" s="6">
        <f>M$4/Z1061/24</f>
        <v>0.31345095607789636</v>
      </c>
      <c r="N1061" s="6">
        <f>N$4/AA1061/24</f>
        <v>0.49247847784366156</v>
      </c>
      <c r="O1061" s="6">
        <f>O$4/AB1061/24</f>
        <v>0.42921753520196165</v>
      </c>
      <c r="P1061" s="6">
        <f>P$4/AC1061/24</f>
        <v>1.0466553171778517</v>
      </c>
      <c r="Q1061" s="6">
        <f>Q$4/AD1061/24</f>
        <v>0.5318292710984559</v>
      </c>
      <c r="R1061" s="6">
        <f>R$4/AE1061/24</f>
        <v>0.46406926961478062</v>
      </c>
      <c r="S1061" s="6">
        <f>S$4/AF1061/24</f>
        <v>0.66149266662326445</v>
      </c>
      <c r="T1061" s="6">
        <f>T$4/AG1061/24</f>
        <v>0.40961661279363676</v>
      </c>
      <c r="U1061" s="6">
        <f t="shared" si="65"/>
        <v>0.61182631755854067</v>
      </c>
      <c r="W1061" s="14">
        <v>46</v>
      </c>
      <c r="X1061" s="5">
        <f t="shared" si="66"/>
        <v>7.8169141747877626</v>
      </c>
      <c r="Y1061" s="5">
        <f t="shared" si="66"/>
        <v>7.2976453901176397</v>
      </c>
      <c r="Z1061" s="5">
        <f t="shared" si="66"/>
        <v>7.0452276201848161</v>
      </c>
      <c r="AA1061" s="5">
        <f t="shared" si="67"/>
        <v>5.4993942987963429</v>
      </c>
      <c r="AB1061" s="5">
        <f t="shared" si="67"/>
        <v>5.4362488527767612</v>
      </c>
      <c r="AC1061" s="5">
        <f>AC$3*$W1061+AC$4</f>
        <v>4.5780751198844269</v>
      </c>
      <c r="AD1061" s="5">
        <f>AD$3*$W1061+AD$4</f>
        <v>5.1708323506152052</v>
      </c>
      <c r="AE1061" s="5">
        <f>AE$3*$W1061+AE$4</f>
        <v>6.6441230549326793</v>
      </c>
      <c r="AF1061" s="5">
        <f>AF$3*$W1061+AF$4</f>
        <v>6.298885651954901</v>
      </c>
      <c r="AG1061" s="5">
        <f>AG$3*$W1061+AG$4</f>
        <v>7.1204794326446708</v>
      </c>
      <c r="AH1061" s="5">
        <f>AH$3*$W1061+AH$4</f>
        <v>5.1076586774987724</v>
      </c>
      <c r="AI1061" s="32">
        <f>50/(B1061*24)</f>
        <v>8.2007072752704158</v>
      </c>
      <c r="AJ1061" s="5">
        <f>C1061/6</f>
        <v>8.2383333333333333</v>
      </c>
      <c r="AK1061" s="5">
        <f>100/(D1061*24)</f>
        <v>6.7206035230247005</v>
      </c>
      <c r="AL1061" s="5">
        <f>E1061/12</f>
        <v>7.1632500000000006</v>
      </c>
      <c r="AM1061" s="5">
        <f>160.934/(F1061*24)</f>
        <v>5.9456543825621138</v>
      </c>
      <c r="AN1061" s="5">
        <f>G1061/24</f>
        <v>6.1215833333333336</v>
      </c>
    </row>
    <row r="1062" spans="1:40" x14ac:dyDescent="0.2">
      <c r="A1062" s="14">
        <v>45</v>
      </c>
      <c r="B1062" s="6">
        <v>0.25441745645521341</v>
      </c>
      <c r="C1062" s="5">
        <v>49.377000000000002</v>
      </c>
      <c r="D1062" s="6">
        <f>100/(A1062*$AK$3+$AK$4)/24</f>
        <v>0.62095570772904063</v>
      </c>
      <c r="E1062" s="5">
        <v>85.867000000000004</v>
      </c>
      <c r="F1062" s="6">
        <v>1.129363425925926</v>
      </c>
      <c r="G1062" s="5">
        <v>146.76499999999999</v>
      </c>
      <c r="H1062" s="5">
        <v>245.44800000000001</v>
      </c>
      <c r="I1062" s="5">
        <v>524.86199999999997</v>
      </c>
      <c r="K1062" s="6">
        <f>K$4/X1062/24</f>
        <v>0.33790652525419645</v>
      </c>
      <c r="L1062" s="6">
        <f>L$4/Y1062/24</f>
        <v>0.34879904804620881</v>
      </c>
      <c r="M1062" s="6">
        <f>M$4/Z1062/24</f>
        <v>0.31391282021013406</v>
      </c>
      <c r="N1062" s="6">
        <f>N$4/AA1062/24</f>
        <v>0.49320413568711213</v>
      </c>
      <c r="O1062" s="6">
        <f>O$4/AB1062/24</f>
        <v>0.4298499792273931</v>
      </c>
      <c r="P1062" s="6">
        <f>P$4/AC1062/24</f>
        <v>1.0482957485149687</v>
      </c>
      <c r="Q1062" s="6">
        <f>Q$4/AD1062/24</f>
        <v>0.53266281141300598</v>
      </c>
      <c r="R1062" s="6">
        <f>R$4/AE1062/24</f>
        <v>0.46479660913140547</v>
      </c>
      <c r="S1062" s="6">
        <f>S$4/AF1062/24</f>
        <v>0.66252942942549009</v>
      </c>
      <c r="T1062" s="6">
        <f>T$4/AG1062/24</f>
        <v>0.41025860822116883</v>
      </c>
      <c r="U1062" s="6">
        <f t="shared" si="65"/>
        <v>0.61278523789050066</v>
      </c>
      <c r="W1062" s="14">
        <v>45</v>
      </c>
      <c r="X1062" s="5">
        <f t="shared" si="66"/>
        <v>7.8054130443793337</v>
      </c>
      <c r="Y1062" s="5">
        <f t="shared" si="66"/>
        <v>7.2869082668194309</v>
      </c>
      <c r="Z1062" s="5">
        <f t="shared" si="66"/>
        <v>7.0348618825286247</v>
      </c>
      <c r="AA1062" s="5">
        <f t="shared" si="67"/>
        <v>5.4913029663877264</v>
      </c>
      <c r="AB1062" s="5">
        <f t="shared" si="67"/>
        <v>5.4282504271077014</v>
      </c>
      <c r="AC1062" s="5">
        <f>AC$3*$W1062+AC$4</f>
        <v>4.5709110939871813</v>
      </c>
      <c r="AD1062" s="5">
        <f>AD$3*$W1062+AD$4</f>
        <v>5.1627407453225738</v>
      </c>
      <c r="AE1062" s="5">
        <f>AE$3*$W1062+AE$4</f>
        <v>6.6337259626212663</v>
      </c>
      <c r="AF1062" s="5">
        <f>AF$3*$W1062+AF$4</f>
        <v>6.2890288062822748</v>
      </c>
      <c r="AG1062" s="5">
        <f>AG$3*$W1062+AG$4</f>
        <v>7.1093369114495282</v>
      </c>
      <c r="AH1062" s="5">
        <f>AH$3*$W1062+AH$4</f>
        <v>5.0996659298741305</v>
      </c>
      <c r="AI1062" s="32">
        <f>50/(B1062*24)</f>
        <v>8.1886414649384509</v>
      </c>
      <c r="AJ1062" s="5">
        <f>C1062/6</f>
        <v>8.2294999999999998</v>
      </c>
      <c r="AK1062" s="5">
        <f>100/(D1062*24)</f>
        <v>6.7100867498343817</v>
      </c>
      <c r="AL1062" s="5">
        <f>E1062/12</f>
        <v>7.1555833333333334</v>
      </c>
      <c r="AM1062" s="5">
        <f>160.934/(F1062*24)</f>
        <v>5.9374893673714091</v>
      </c>
      <c r="AN1062" s="5">
        <f>G1062/24</f>
        <v>6.1152083333333325</v>
      </c>
    </row>
    <row r="1063" spans="1:40" x14ac:dyDescent="0.2">
      <c r="A1063" s="14">
        <v>44</v>
      </c>
      <c r="B1063" s="6">
        <v>0.2547928890206787</v>
      </c>
      <c r="C1063" s="5">
        <v>49.323</v>
      </c>
      <c r="D1063" s="6">
        <f>100/(A1063*$AK$3+$AK$4)/24</f>
        <v>0.62193046437195754</v>
      </c>
      <c r="E1063" s="5">
        <v>85.775000000000006</v>
      </c>
      <c r="F1063" s="6">
        <v>1.1309259259259259</v>
      </c>
      <c r="G1063" s="5">
        <v>146.61099999999999</v>
      </c>
      <c r="H1063" s="5">
        <v>245.196</v>
      </c>
      <c r="I1063" s="5">
        <v>524.351</v>
      </c>
      <c r="K1063" s="6">
        <f>K$4/X1063/24</f>
        <v>0.33840515893850093</v>
      </c>
      <c r="L1063" s="6">
        <f>L$4/Y1063/24</f>
        <v>0.3493137553436732</v>
      </c>
      <c r="M1063" s="6">
        <f>M$4/Z1063/24</f>
        <v>0.31437604744723469</v>
      </c>
      <c r="N1063" s="6">
        <f>N$4/AA1063/24</f>
        <v>0.4939319351728037</v>
      </c>
      <c r="O1063" s="6">
        <f>O$4/AB1063/24</f>
        <v>0.43048428979206527</v>
      </c>
      <c r="P1063" s="6">
        <f>P$4/AC1063/24</f>
        <v>1.0499413300466103</v>
      </c>
      <c r="Q1063" s="6">
        <f>Q$4/AD1063/24</f>
        <v>0.53349896865803481</v>
      </c>
      <c r="R1063" s="6">
        <f>R$4/AE1063/24</f>
        <v>0.46552623215719752</v>
      </c>
      <c r="S1063" s="6">
        <f>S$4/AF1063/24</f>
        <v>0.66356944718266997</v>
      </c>
      <c r="T1063" s="6">
        <f>T$4/AG1063/24</f>
        <v>0.41090261921696097</v>
      </c>
      <c r="U1063" s="6">
        <f t="shared" si="65"/>
        <v>0.61374716878811597</v>
      </c>
      <c r="W1063" s="14">
        <v>44</v>
      </c>
      <c r="X1063" s="5">
        <f t="shared" si="66"/>
        <v>7.7939119139709039</v>
      </c>
      <c r="Y1063" s="5">
        <f t="shared" si="66"/>
        <v>7.2761711435212213</v>
      </c>
      <c r="Z1063" s="5">
        <f t="shared" si="66"/>
        <v>7.0244961448724332</v>
      </c>
      <c r="AA1063" s="5">
        <f t="shared" si="67"/>
        <v>5.4832116339791108</v>
      </c>
      <c r="AB1063" s="5">
        <f t="shared" si="67"/>
        <v>5.4202520014386408</v>
      </c>
      <c r="AC1063" s="5">
        <f>AC$3*$W1063+AC$4</f>
        <v>4.5637470680899366</v>
      </c>
      <c r="AD1063" s="5">
        <f>AD$3*$W1063+AD$4</f>
        <v>5.1546491400299423</v>
      </c>
      <c r="AE1063" s="5">
        <f>AE$3*$W1063+AE$4</f>
        <v>6.6233288703098534</v>
      </c>
      <c r="AF1063" s="5">
        <f>AF$3*$W1063+AF$4</f>
        <v>6.2791719606096486</v>
      </c>
      <c r="AG1063" s="5">
        <f>AG$3*$W1063+AG$4</f>
        <v>7.0981943902543856</v>
      </c>
      <c r="AH1063" s="5">
        <f>AH$3*$W1063+AH$4</f>
        <v>5.0916731822494876</v>
      </c>
      <c r="AI1063" s="32">
        <f>50/(B1063*24)</f>
        <v>8.1765756546064843</v>
      </c>
      <c r="AJ1063" s="5">
        <f>C1063/6</f>
        <v>8.2204999999999995</v>
      </c>
      <c r="AK1063" s="5">
        <f>100/(D1063*24)</f>
        <v>6.6995699766440628</v>
      </c>
      <c r="AL1063" s="5">
        <f>E1063/12</f>
        <v>7.1479166666666671</v>
      </c>
      <c r="AM1063" s="5">
        <f>160.934/(F1063*24)</f>
        <v>5.929286065171115</v>
      </c>
      <c r="AN1063" s="5">
        <f>G1063/24</f>
        <v>6.108791666666666</v>
      </c>
    </row>
    <row r="1064" spans="1:40" x14ac:dyDescent="0.2">
      <c r="A1064" s="14">
        <v>43</v>
      </c>
      <c r="B1064" s="6">
        <v>0.25516943124201158</v>
      </c>
      <c r="C1064" s="5">
        <v>49.27</v>
      </c>
      <c r="D1064" s="6">
        <f>100/(A1064*$AK$3+$AK$4)/24</f>
        <v>0.62290828611070115</v>
      </c>
      <c r="E1064" s="5">
        <v>85.683999999999997</v>
      </c>
      <c r="F1064" s="6">
        <v>1.1325000000000001</v>
      </c>
      <c r="G1064" s="5">
        <v>146.45699999999999</v>
      </c>
      <c r="H1064" s="5">
        <v>244.94399999999999</v>
      </c>
      <c r="I1064" s="5">
        <v>523.84100000000001</v>
      </c>
      <c r="K1064" s="6">
        <f>K$4/X1064/24</f>
        <v>0.33890526642088387</v>
      </c>
      <c r="L1064" s="6">
        <f>L$4/Y1064/24</f>
        <v>0.34982998394755921</v>
      </c>
      <c r="M1064" s="6">
        <f>M$4/Z1064/24</f>
        <v>0.31484064383253657</v>
      </c>
      <c r="N1064" s="6">
        <f>N$4/AA1064/24</f>
        <v>0.49466188579572762</v>
      </c>
      <c r="O1064" s="6">
        <f>O$4/AB1064/24</f>
        <v>0.43112047517129709</v>
      </c>
      <c r="P1064" s="6">
        <f>P$4/AC1064/24</f>
        <v>1.0515920860647479</v>
      </c>
      <c r="Q1064" s="6">
        <f>Q$4/AD1064/24</f>
        <v>0.53433775517684257</v>
      </c>
      <c r="R1064" s="6">
        <f>R$4/AE1064/24</f>
        <v>0.46625814946280553</v>
      </c>
      <c r="S1064" s="6">
        <f>S$4/AF1064/24</f>
        <v>0.66461273524748044</v>
      </c>
      <c r="T1064" s="6">
        <f>T$4/AG1064/24</f>
        <v>0.41154865528786289</v>
      </c>
      <c r="U1064" s="6">
        <f t="shared" si="65"/>
        <v>0.61471212445134971</v>
      </c>
      <c r="W1064" s="14">
        <v>43</v>
      </c>
      <c r="X1064" s="5">
        <f t="shared" si="66"/>
        <v>7.7824107835624741</v>
      </c>
      <c r="Y1064" s="5">
        <f t="shared" si="66"/>
        <v>7.2654340202230117</v>
      </c>
      <c r="Z1064" s="5">
        <f t="shared" si="66"/>
        <v>7.0141304072162409</v>
      </c>
      <c r="AA1064" s="5">
        <f t="shared" si="67"/>
        <v>5.4751203015704943</v>
      </c>
      <c r="AB1064" s="5">
        <f t="shared" si="67"/>
        <v>5.4122535757695811</v>
      </c>
      <c r="AC1064" s="5">
        <f>AC$3*$W1064+AC$4</f>
        <v>4.5565830421926909</v>
      </c>
      <c r="AD1064" s="5">
        <f>AD$3*$W1064+AD$4</f>
        <v>5.1465575347373109</v>
      </c>
      <c r="AE1064" s="5">
        <f>AE$3*$W1064+AE$4</f>
        <v>6.6129317779984405</v>
      </c>
      <c r="AF1064" s="5">
        <f>AF$3*$W1064+AF$4</f>
        <v>6.2693151149370223</v>
      </c>
      <c r="AG1064" s="5">
        <f>AG$3*$W1064+AG$4</f>
        <v>7.087051869059243</v>
      </c>
      <c r="AH1064" s="5">
        <f>AH$3*$W1064+AH$4</f>
        <v>5.0836804346248456</v>
      </c>
      <c r="AI1064" s="32">
        <f>50/(B1064*24)</f>
        <v>8.1645098442745194</v>
      </c>
      <c r="AJ1064" s="5">
        <f>C1064/6</f>
        <v>8.2116666666666678</v>
      </c>
      <c r="AK1064" s="5">
        <f>100/(D1064*24)</f>
        <v>6.689053203453744</v>
      </c>
      <c r="AL1064" s="5">
        <f>E1064/12</f>
        <v>7.1403333333333334</v>
      </c>
      <c r="AM1064" s="5">
        <f>160.934/(F1064*24)</f>
        <v>5.9210448859455482</v>
      </c>
      <c r="AN1064" s="5">
        <f>G1064/24</f>
        <v>6.1023749999999994</v>
      </c>
    </row>
    <row r="1065" spans="1:40" x14ac:dyDescent="0.2">
      <c r="A1065" s="14">
        <v>42</v>
      </c>
      <c r="B1065" s="6">
        <v>0.25554708804616294</v>
      </c>
      <c r="C1065" s="5">
        <v>49.216999999999999</v>
      </c>
      <c r="D1065" s="6">
        <f>100/(A1065*$AK$3+$AK$4)/24</f>
        <v>0.62388918742520338</v>
      </c>
      <c r="E1065" s="5">
        <v>85.591999999999999</v>
      </c>
      <c r="F1065" s="6">
        <v>1.134074074074074</v>
      </c>
      <c r="G1065" s="5">
        <v>146.304</v>
      </c>
      <c r="H1065" s="5">
        <v>244.69200000000001</v>
      </c>
      <c r="I1065" s="5">
        <v>523.33000000000004</v>
      </c>
      <c r="K1065" s="6">
        <f>K$4/X1065/24</f>
        <v>0.33940685424511347</v>
      </c>
      <c r="L1065" s="6">
        <f>L$4/Y1065/24</f>
        <v>0.35034774061257545</v>
      </c>
      <c r="M1065" s="6">
        <f>M$4/Z1065/24</f>
        <v>0.31530661544515498</v>
      </c>
      <c r="N1065" s="6">
        <f>N$4/AA1065/24</f>
        <v>0.4953939971070857</v>
      </c>
      <c r="O1065" s="6">
        <f>O$4/AB1065/24</f>
        <v>0.43175854368939864</v>
      </c>
      <c r="P1065" s="6">
        <f>P$4/AC1065/24</f>
        <v>1.0532480410143625</v>
      </c>
      <c r="Q1065" s="6">
        <f>Q$4/AD1065/24</f>
        <v>0.53517918339047854</v>
      </c>
      <c r="R1065" s="6">
        <f>R$4/AE1065/24</f>
        <v>0.46699237188672132</v>
      </c>
      <c r="S1065" s="6">
        <f>S$4/AF1065/24</f>
        <v>0.66565930906930204</v>
      </c>
      <c r="T1065" s="6">
        <f>T$4/AG1065/24</f>
        <v>0.41219672600060625</v>
      </c>
      <c r="U1065" s="6">
        <f t="shared" si="65"/>
        <v>0.61568011916960863</v>
      </c>
      <c r="W1065" s="14">
        <v>42</v>
      </c>
      <c r="X1065" s="5">
        <f t="shared" si="66"/>
        <v>7.7709096531540442</v>
      </c>
      <c r="Y1065" s="5">
        <f t="shared" si="66"/>
        <v>7.254696896924802</v>
      </c>
      <c r="Z1065" s="5">
        <f t="shared" si="66"/>
        <v>7.0037646695600495</v>
      </c>
      <c r="AA1065" s="5">
        <f t="shared" si="67"/>
        <v>5.4670289691618787</v>
      </c>
      <c r="AB1065" s="5">
        <f t="shared" si="67"/>
        <v>5.4042551501005214</v>
      </c>
      <c r="AC1065" s="5">
        <f>AC$3*$W1065+AC$4</f>
        <v>4.5494190162954462</v>
      </c>
      <c r="AD1065" s="5">
        <f>AD$3*$W1065+AD$4</f>
        <v>5.1384659294446795</v>
      </c>
      <c r="AE1065" s="5">
        <f>AE$3*$W1065+AE$4</f>
        <v>6.6025346856870275</v>
      </c>
      <c r="AF1065" s="5">
        <f>AF$3*$W1065+AF$4</f>
        <v>6.2594582692643952</v>
      </c>
      <c r="AG1065" s="5">
        <f>AG$3*$W1065+AG$4</f>
        <v>7.0759093478640995</v>
      </c>
      <c r="AH1065" s="5">
        <f>AH$3*$W1065+AH$4</f>
        <v>5.0756876870002028</v>
      </c>
      <c r="AI1065" s="32">
        <f>50/(B1065*24)</f>
        <v>8.1524440339425528</v>
      </c>
      <c r="AJ1065" s="5">
        <f>C1065/6</f>
        <v>8.2028333333333325</v>
      </c>
      <c r="AK1065" s="5">
        <f>100/(D1065*24)</f>
        <v>6.6785364302634251</v>
      </c>
      <c r="AL1065" s="5">
        <f>E1065/12</f>
        <v>7.1326666666666663</v>
      </c>
      <c r="AM1065" s="5">
        <f>160.934/(F1065*24)</f>
        <v>5.9128265839320706</v>
      </c>
      <c r="AN1065" s="5">
        <f>G1065/24</f>
        <v>6.0960000000000001</v>
      </c>
    </row>
    <row r="1066" spans="1:40" x14ac:dyDescent="0.2">
      <c r="A1066" s="14">
        <v>41</v>
      </c>
      <c r="B1066" s="6">
        <v>0.25592586438929499</v>
      </c>
      <c r="C1066" s="5">
        <v>49.162999999999997</v>
      </c>
      <c r="D1066" s="6">
        <f>100/(A1066*$AK$3+$AK$4)/24</f>
        <v>0.62487318288674698</v>
      </c>
      <c r="E1066" s="5">
        <v>85.501000000000005</v>
      </c>
      <c r="F1066" s="6">
        <v>1.1356481481481482</v>
      </c>
      <c r="G1066" s="5">
        <v>146.15</v>
      </c>
      <c r="H1066" s="5">
        <v>244.441</v>
      </c>
      <c r="I1066" s="5">
        <v>522.82000000000005</v>
      </c>
      <c r="K1066" s="6">
        <f>K$4/X1066/24</f>
        <v>0.33990992899375505</v>
      </c>
      <c r="L1066" s="6">
        <f>L$4/Y1066/24</f>
        <v>0.35086703213347842</v>
      </c>
      <c r="M1066" s="6">
        <f>M$4/Z1066/24</f>
        <v>0.31577396840024746</v>
      </c>
      <c r="N1066" s="6">
        <f>N$4/AA1066/24</f>
        <v>0.49612827871470827</v>
      </c>
      <c r="O1066" s="6">
        <f>O$4/AB1066/24</f>
        <v>0.43239850372003352</v>
      </c>
      <c r="P1066" s="6">
        <f>P$4/AC1066/24</f>
        <v>1.0549092194946548</v>
      </c>
      <c r="Q1066" s="6">
        <f>Q$4/AD1066/24</f>
        <v>0.53602326579835324</v>
      </c>
      <c r="R1066" s="6">
        <f>R$4/AE1066/24</f>
        <v>0.46772891033581426</v>
      </c>
      <c r="S1066" s="6">
        <f>S$4/AF1066/24</f>
        <v>0.66670918419498204</v>
      </c>
      <c r="T1066" s="6">
        <f>T$4/AG1066/24</f>
        <v>0.41284684098227725</v>
      </c>
      <c r="U1066" s="6">
        <f t="shared" si="65"/>
        <v>0.61665116732244762</v>
      </c>
      <c r="W1066" s="14">
        <v>41</v>
      </c>
      <c r="X1066" s="5">
        <f t="shared" si="66"/>
        <v>7.7594085227456153</v>
      </c>
      <c r="Y1066" s="5">
        <f t="shared" si="66"/>
        <v>7.2439597736265924</v>
      </c>
      <c r="Z1066" s="5">
        <f t="shared" si="66"/>
        <v>6.9933989319038581</v>
      </c>
      <c r="AA1066" s="5">
        <f t="shared" si="67"/>
        <v>5.4589376367532623</v>
      </c>
      <c r="AB1066" s="5">
        <f t="shared" si="67"/>
        <v>5.3962567244314616</v>
      </c>
      <c r="AC1066" s="5">
        <f>AC$3*$W1066+AC$4</f>
        <v>4.5422549903982006</v>
      </c>
      <c r="AD1066" s="5">
        <f>AD$3*$W1066+AD$4</f>
        <v>5.1303743241520481</v>
      </c>
      <c r="AE1066" s="5">
        <f>AE$3*$W1066+AE$4</f>
        <v>6.5921375933756146</v>
      </c>
      <c r="AF1066" s="5">
        <f>AF$3*$W1066+AF$4</f>
        <v>6.249601423591769</v>
      </c>
      <c r="AG1066" s="5">
        <f>AG$3*$W1066+AG$4</f>
        <v>7.0647668266689569</v>
      </c>
      <c r="AH1066" s="5">
        <f>AH$3*$W1066+AH$4</f>
        <v>5.0676949393755608</v>
      </c>
      <c r="AI1066" s="32">
        <f>50/(B1066*24)</f>
        <v>8.1403782236105879</v>
      </c>
      <c r="AJ1066" s="5">
        <f>C1066/6</f>
        <v>8.1938333333333322</v>
      </c>
      <c r="AK1066" s="5">
        <f>100/(D1066*24)</f>
        <v>6.6680196570731063</v>
      </c>
      <c r="AL1066" s="5">
        <f>E1066/12</f>
        <v>7.1250833333333334</v>
      </c>
      <c r="AM1066" s="5">
        <f>160.934/(F1066*24)</f>
        <v>5.9046310640032607</v>
      </c>
      <c r="AN1066" s="5">
        <f>G1066/24</f>
        <v>6.0895833333333336</v>
      </c>
    </row>
    <row r="1067" spans="1:40" x14ac:dyDescent="0.2">
      <c r="A1067" s="14">
        <v>40</v>
      </c>
      <c r="B1067" s="6">
        <v>0.256305765256998</v>
      </c>
      <c r="C1067" s="5">
        <v>49.11</v>
      </c>
      <c r="D1067" s="6">
        <f>100/(A1067*$AK$3+$AK$4)/24</f>
        <v>0.6258602871586868</v>
      </c>
      <c r="E1067" s="5">
        <v>85.409000000000006</v>
      </c>
      <c r="F1067" s="6">
        <v>1.1372222222222221</v>
      </c>
      <c r="G1067" s="5">
        <v>145.99600000000001</v>
      </c>
      <c r="H1067" s="5">
        <v>244.18899999999999</v>
      </c>
      <c r="I1067" s="5">
        <v>522.30899999999997</v>
      </c>
      <c r="K1067" s="6">
        <f>K$4/X1067/24</f>
        <v>0.34041449728845924</v>
      </c>
      <c r="L1067" s="6">
        <f>L$4/Y1067/24</f>
        <v>0.35138786534536953</v>
      </c>
      <c r="M1067" s="6">
        <f>M$4/Z1067/24</f>
        <v>0.31624270884928157</v>
      </c>
      <c r="N1067" s="6">
        <f>N$4/AA1067/24</f>
        <v>0.49686474028347338</v>
      </c>
      <c r="O1067" s="6">
        <f>O$4/AB1067/24</f>
        <v>0.43304036368658561</v>
      </c>
      <c r="P1067" s="6">
        <f>P$4/AC1067/24</f>
        <v>1.0565756462602607</v>
      </c>
      <c r="Q1067" s="6">
        <f>Q$4/AD1067/24</f>
        <v>0.53687001497885789</v>
      </c>
      <c r="R1067" s="6">
        <f>R$4/AE1067/24</f>
        <v>0.46846777578587145</v>
      </c>
      <c r="S1067" s="6">
        <f>S$4/AF1067/24</f>
        <v>0.66776237626960444</v>
      </c>
      <c r="T1067" s="6">
        <f>T$4/AG1067/24</f>
        <v>0.41349900992079341</v>
      </c>
      <c r="U1067" s="6">
        <f t="shared" si="65"/>
        <v>0.617625283380283</v>
      </c>
      <c r="W1067" s="14">
        <v>40</v>
      </c>
      <c r="X1067" s="5">
        <f t="shared" si="66"/>
        <v>7.7479073923371855</v>
      </c>
      <c r="Y1067" s="5">
        <f t="shared" si="66"/>
        <v>7.2332226503283827</v>
      </c>
      <c r="Z1067" s="5">
        <f t="shared" si="66"/>
        <v>6.9830331942476667</v>
      </c>
      <c r="AA1067" s="5">
        <f t="shared" si="67"/>
        <v>5.4508463043446458</v>
      </c>
      <c r="AB1067" s="5">
        <f t="shared" si="67"/>
        <v>5.388258298762401</v>
      </c>
      <c r="AC1067" s="5">
        <f>AC$3*$W1067+AC$4</f>
        <v>4.5350909645009558</v>
      </c>
      <c r="AD1067" s="5">
        <f>AD$3*$W1067+AD$4</f>
        <v>5.1222827188594167</v>
      </c>
      <c r="AE1067" s="5">
        <f>AE$3*$W1067+AE$4</f>
        <v>6.5817405010642016</v>
      </c>
      <c r="AF1067" s="5">
        <f>AF$3*$W1067+AF$4</f>
        <v>6.2397445779191427</v>
      </c>
      <c r="AG1067" s="5">
        <f>AG$3*$W1067+AG$4</f>
        <v>7.0536243054738144</v>
      </c>
      <c r="AH1067" s="5">
        <f>AH$3*$W1067+AH$4</f>
        <v>5.0597021917509188</v>
      </c>
      <c r="AI1067" s="32">
        <f>50/(B1067*24)</f>
        <v>8.1283124132786213</v>
      </c>
      <c r="AJ1067" s="5">
        <f>C1067/6</f>
        <v>8.1850000000000005</v>
      </c>
      <c r="AK1067" s="5">
        <f>100/(D1067*24)</f>
        <v>6.6575028838827874</v>
      </c>
      <c r="AL1067" s="5">
        <f>E1067/12</f>
        <v>7.1174166666666672</v>
      </c>
      <c r="AM1067" s="5">
        <f>160.934/(F1067*24)</f>
        <v>5.8964582315583787</v>
      </c>
      <c r="AN1067" s="5">
        <f>G1067/24</f>
        <v>6.0831666666666671</v>
      </c>
    </row>
    <row r="1068" spans="1:40" x14ac:dyDescent="0.2">
      <c r="A1068" s="14">
        <v>39</v>
      </c>
      <c r="B1068" s="6">
        <v>0.25668679566450892</v>
      </c>
      <c r="C1068" s="5">
        <v>49.055999999999997</v>
      </c>
      <c r="D1068" s="6">
        <f>100/(A1068*$AK$3+$AK$4)/24</f>
        <v>0.62685051499717848</v>
      </c>
      <c r="E1068" s="5">
        <v>85.317999999999998</v>
      </c>
      <c r="F1068" s="6">
        <v>1.1388078703703703</v>
      </c>
      <c r="G1068" s="5">
        <v>145.84299999999999</v>
      </c>
      <c r="H1068" s="5">
        <v>243.93700000000001</v>
      </c>
      <c r="I1068" s="5">
        <v>521.798</v>
      </c>
      <c r="K1068" s="6">
        <f>K$4/X1068/24</f>
        <v>0.34092056579025204</v>
      </c>
      <c r="L1068" s="6">
        <f>L$4/Y1068/24</f>
        <v>0.35191024712399516</v>
      </c>
      <c r="M1068" s="6">
        <f>M$4/Z1068/24</f>
        <v>0.31671284298030428</v>
      </c>
      <c r="N1068" s="6">
        <f>N$4/AA1068/24</f>
        <v>0.49760339153573141</v>
      </c>
      <c r="O1068" s="6">
        <f>O$4/AB1068/24</f>
        <v>0.43368413206252815</v>
      </c>
      <c r="P1068" s="6">
        <f>P$4/AC1068/24</f>
        <v>1.0582473462224826</v>
      </c>
      <c r="Q1068" s="6">
        <f>Q$4/AD1068/24</f>
        <v>0.53771944358998935</v>
      </c>
      <c r="R1068" s="6">
        <f>R$4/AE1068/24</f>
        <v>0.46920897928214284</v>
      </c>
      <c r="S1068" s="6">
        <f>S$4/AF1068/24</f>
        <v>0.66881890103726693</v>
      </c>
      <c r="T1068" s="6">
        <f>T$4/AG1068/24</f>
        <v>0.41415324256538449</v>
      </c>
      <c r="U1068" s="6">
        <f t="shared" si="65"/>
        <v>0.61860248190511047</v>
      </c>
      <c r="W1068" s="14">
        <v>39</v>
      </c>
      <c r="X1068" s="5">
        <f t="shared" si="66"/>
        <v>7.7364062619287557</v>
      </c>
      <c r="Y1068" s="5">
        <f t="shared" si="66"/>
        <v>7.222485527030174</v>
      </c>
      <c r="Z1068" s="5">
        <f t="shared" si="66"/>
        <v>6.9726674565914752</v>
      </c>
      <c r="AA1068" s="5">
        <f t="shared" si="67"/>
        <v>5.4427549719360302</v>
      </c>
      <c r="AB1068" s="5">
        <f t="shared" si="67"/>
        <v>5.3802598730933413</v>
      </c>
      <c r="AC1068" s="5">
        <f>AC$3*$W1068+AC$4</f>
        <v>4.5279269386037102</v>
      </c>
      <c r="AD1068" s="5">
        <f>AD$3*$W1068+AD$4</f>
        <v>5.1141911135667861</v>
      </c>
      <c r="AE1068" s="5">
        <f>AE$3*$W1068+AE$4</f>
        <v>6.5713434087527887</v>
      </c>
      <c r="AF1068" s="5">
        <f>AF$3*$W1068+AF$4</f>
        <v>6.2298877322465165</v>
      </c>
      <c r="AG1068" s="5">
        <f>AG$3*$W1068+AG$4</f>
        <v>7.0424817842786718</v>
      </c>
      <c r="AH1068" s="5">
        <f>AH$3*$W1068+AH$4</f>
        <v>5.051709444126276</v>
      </c>
      <c r="AI1068" s="32">
        <f>50/(B1068*24)</f>
        <v>8.1162466029466582</v>
      </c>
      <c r="AJ1068" s="5">
        <f>C1068/6</f>
        <v>8.1760000000000002</v>
      </c>
      <c r="AK1068" s="5">
        <f>100/(D1068*24)</f>
        <v>6.6469861106924686</v>
      </c>
      <c r="AL1068" s="5">
        <f>E1068/12</f>
        <v>7.1098333333333334</v>
      </c>
      <c r="AM1068" s="5">
        <f>160.934/(F1068*24)</f>
        <v>5.8882481477340871</v>
      </c>
      <c r="AN1068" s="5">
        <f>G1068/24</f>
        <v>6.0767916666666659</v>
      </c>
    </row>
    <row r="1069" spans="1:40" x14ac:dyDescent="0.2">
      <c r="A1069" s="14">
        <v>38</v>
      </c>
      <c r="B1069" s="6">
        <v>0.25706896065693241</v>
      </c>
      <c r="C1069" s="5">
        <v>49.003</v>
      </c>
      <c r="D1069" s="6">
        <f>100/(A1069*$AK$3+$AK$4)/24</f>
        <v>0.62784388125191382</v>
      </c>
      <c r="E1069" s="5">
        <v>85.225999999999999</v>
      </c>
      <c r="F1069" s="6">
        <v>1.1403935185185186</v>
      </c>
      <c r="G1069" s="5">
        <v>145.68899999999999</v>
      </c>
      <c r="H1069" s="5">
        <v>243.685</v>
      </c>
      <c r="I1069" s="5">
        <v>521.28800000000001</v>
      </c>
      <c r="K1069" s="6">
        <f>K$4/X1069/24</f>
        <v>0.34142814119982828</v>
      </c>
      <c r="L1069" s="6">
        <f>L$4/Y1069/24</f>
        <v>0.35243418438604918</v>
      </c>
      <c r="M1069" s="6">
        <f>M$4/Z1069/24</f>
        <v>0.31718437701821472</v>
      </c>
      <c r="N1069" s="6">
        <f>N$4/AA1069/24</f>
        <v>0.49834424225173279</v>
      </c>
      <c r="O1069" s="6">
        <f>O$4/AB1069/24</f>
        <v>0.43432981737179688</v>
      </c>
      <c r="P1069" s="6">
        <f>P$4/AC1069/24</f>
        <v>1.0599243444505295</v>
      </c>
      <c r="Q1069" s="6">
        <f>Q$4/AD1069/24</f>
        <v>0.53857156436998055</v>
      </c>
      <c r="R1069" s="6">
        <f>R$4/AE1069/24</f>
        <v>0.46995253193989212</v>
      </c>
      <c r="S1069" s="6">
        <f>S$4/AF1069/24</f>
        <v>0.66987877434186582</v>
      </c>
      <c r="T1069" s="6">
        <f>T$4/AG1069/24</f>
        <v>0.41480954872707843</v>
      </c>
      <c r="U1069" s="6">
        <f t="shared" si="65"/>
        <v>0.6195827775512307</v>
      </c>
      <c r="W1069" s="14">
        <v>38</v>
      </c>
      <c r="X1069" s="5">
        <f t="shared" si="66"/>
        <v>7.7249051315203268</v>
      </c>
      <c r="Y1069" s="5">
        <f t="shared" si="66"/>
        <v>7.2117484037319644</v>
      </c>
      <c r="Z1069" s="5">
        <f t="shared" si="66"/>
        <v>6.9623017189352829</v>
      </c>
      <c r="AA1069" s="5">
        <f t="shared" si="67"/>
        <v>5.4346636395274137</v>
      </c>
      <c r="AB1069" s="5">
        <f t="shared" si="67"/>
        <v>5.3722614474242816</v>
      </c>
      <c r="AC1069" s="5">
        <f>AC$3*$W1069+AC$4</f>
        <v>4.5207629127064655</v>
      </c>
      <c r="AD1069" s="5">
        <f>AD$3*$W1069+AD$4</f>
        <v>5.1060995082741547</v>
      </c>
      <c r="AE1069" s="5">
        <f>AE$3*$W1069+AE$4</f>
        <v>6.5609463164413757</v>
      </c>
      <c r="AF1069" s="5">
        <f>AF$3*$W1069+AF$4</f>
        <v>6.2200308865738902</v>
      </c>
      <c r="AG1069" s="5">
        <f>AG$3*$W1069+AG$4</f>
        <v>7.0313392630835292</v>
      </c>
      <c r="AH1069" s="5">
        <f>AH$3*$W1069+AH$4</f>
        <v>5.043716696501634</v>
      </c>
      <c r="AI1069" s="32">
        <f>50/(B1069*24)</f>
        <v>8.1041807926146916</v>
      </c>
      <c r="AJ1069" s="5">
        <f>C1069/6</f>
        <v>8.1671666666666667</v>
      </c>
      <c r="AK1069" s="5">
        <f>100/(D1069*24)</f>
        <v>6.6364693375021497</v>
      </c>
      <c r="AL1069" s="5">
        <f>E1069/12</f>
        <v>7.1021666666666663</v>
      </c>
      <c r="AM1069" s="5">
        <f>160.934/(F1069*24)</f>
        <v>5.8800608951588345</v>
      </c>
      <c r="AN1069" s="5">
        <f>G1069/24</f>
        <v>6.0703749999999994</v>
      </c>
    </row>
    <row r="1070" spans="1:40" x14ac:dyDescent="0.2">
      <c r="A1070" s="14">
        <v>37</v>
      </c>
      <c r="B1070" s="6">
        <v>0.25745226530946308</v>
      </c>
      <c r="C1070" s="5">
        <v>48.948999999999998</v>
      </c>
      <c r="D1070" s="6">
        <f>100/(A1070*$AK$3+$AK$4)/24</f>
        <v>0.62884040086686244</v>
      </c>
      <c r="E1070" s="5">
        <v>85.135000000000005</v>
      </c>
      <c r="F1070" s="6">
        <v>1.1419907407407408</v>
      </c>
      <c r="G1070" s="5">
        <v>145.536</v>
      </c>
      <c r="H1070" s="5">
        <v>243.43299999999999</v>
      </c>
      <c r="I1070" s="5">
        <v>520.77700000000004</v>
      </c>
      <c r="K1070" s="6">
        <f>K$4/X1070/24</f>
        <v>0.34193723025784739</v>
      </c>
      <c r="L1070" s="6">
        <f>L$4/Y1070/24</f>
        <v>0.35295968408947814</v>
      </c>
      <c r="M1070" s="6">
        <f>M$4/Z1070/24</f>
        <v>0.3176573172250387</v>
      </c>
      <c r="N1070" s="6">
        <f>N$4/AA1070/24</f>
        <v>0.49908730227005943</v>
      </c>
      <c r="O1070" s="6">
        <f>O$4/AB1070/24</f>
        <v>0.43497742818916652</v>
      </c>
      <c r="P1070" s="6">
        <f>P$4/AC1070/24</f>
        <v>1.0616066661727712</v>
      </c>
      <c r="Q1070" s="6">
        <f>Q$4/AD1070/24</f>
        <v>0.53942639013793758</v>
      </c>
      <c r="R1070" s="6">
        <f>R$4/AE1070/24</f>
        <v>0.47069844494495167</v>
      </c>
      <c r="S1070" s="6">
        <f>S$4/AF1070/24</f>
        <v>0.67094201212788729</v>
      </c>
      <c r="T1070" s="6">
        <f>T$4/AG1070/24</f>
        <v>0.41546793827919171</v>
      </c>
      <c r="U1070" s="6">
        <f t="shared" si="65"/>
        <v>0.6205661850659826</v>
      </c>
      <c r="W1070" s="14">
        <v>37</v>
      </c>
      <c r="X1070" s="5">
        <f t="shared" si="66"/>
        <v>7.7134040011118969</v>
      </c>
      <c r="Y1070" s="5">
        <f t="shared" si="66"/>
        <v>7.2010112804337547</v>
      </c>
      <c r="Z1070" s="5">
        <f t="shared" si="66"/>
        <v>6.9519359812790915</v>
      </c>
      <c r="AA1070" s="5">
        <f t="shared" si="67"/>
        <v>5.4265723071187981</v>
      </c>
      <c r="AB1070" s="5">
        <f t="shared" si="67"/>
        <v>5.3642630217552218</v>
      </c>
      <c r="AC1070" s="5">
        <f>AC$3*$W1070+AC$4</f>
        <v>4.5135988868092198</v>
      </c>
      <c r="AD1070" s="5">
        <f>AD$3*$W1070+AD$4</f>
        <v>5.0980079029815233</v>
      </c>
      <c r="AE1070" s="5">
        <f>AE$3*$W1070+AE$4</f>
        <v>6.5505492241299628</v>
      </c>
      <c r="AF1070" s="5">
        <f>AF$3*$W1070+AF$4</f>
        <v>6.210174040901264</v>
      </c>
      <c r="AG1070" s="5">
        <f>AG$3*$W1070+AG$4</f>
        <v>7.0201967418883857</v>
      </c>
      <c r="AH1070" s="5">
        <f>AH$3*$W1070+AH$4</f>
        <v>5.035723948876992</v>
      </c>
      <c r="AI1070" s="32">
        <f>50/(B1070*24)</f>
        <v>8.092114982282725</v>
      </c>
      <c r="AJ1070" s="5">
        <f>C1070/6</f>
        <v>8.1581666666666663</v>
      </c>
      <c r="AK1070" s="5">
        <f>100/(D1070*24)</f>
        <v>6.6259525643118309</v>
      </c>
      <c r="AL1070" s="5">
        <f>E1070/12</f>
        <v>7.0945833333333335</v>
      </c>
      <c r="AM1070" s="5">
        <f>160.934/(F1070*24)</f>
        <v>5.871836867069363</v>
      </c>
      <c r="AN1070" s="5">
        <f>G1070/24</f>
        <v>6.0640000000000001</v>
      </c>
    </row>
    <row r="1071" spans="1:40" x14ac:dyDescent="0.2">
      <c r="A1071" s="14">
        <v>36</v>
      </c>
      <c r="B1071" s="6">
        <v>0.25783671472761044</v>
      </c>
      <c r="C1071" s="5">
        <v>48.896000000000001</v>
      </c>
      <c r="D1071" s="6">
        <f>100/(A1071*$AK$3+$AK$4)/24</f>
        <v>0.62984008888102183</v>
      </c>
      <c r="E1071" s="5">
        <v>85.043000000000006</v>
      </c>
      <c r="F1071" s="6">
        <v>1.1435763888888888</v>
      </c>
      <c r="G1071" s="5">
        <v>145.38200000000001</v>
      </c>
      <c r="H1071" s="5">
        <v>243.18199999999999</v>
      </c>
      <c r="I1071" s="5">
        <v>520.26599999999996</v>
      </c>
      <c r="K1071" s="6">
        <f>K$4/X1071/24</f>
        <v>0.34244783974523157</v>
      </c>
      <c r="L1071" s="6">
        <f>L$4/Y1071/24</f>
        <v>0.35348675323378953</v>
      </c>
      <c r="M1071" s="6">
        <f>M$4/Z1071/24</f>
        <v>0.31813166990020608</v>
      </c>
      <c r="N1071" s="6">
        <f>N$4/AA1071/24</f>
        <v>0.49983258148806065</v>
      </c>
      <c r="O1071" s="6">
        <f>O$4/AB1071/24</f>
        <v>0.43562697314062993</v>
      </c>
      <c r="P1071" s="6">
        <f>P$4/AC1071/24</f>
        <v>1.0632943367780021</v>
      </c>
      <c r="Q1071" s="6">
        <f>Q$4/AD1071/24</f>
        <v>0.54028393379448192</v>
      </c>
      <c r="R1071" s="6">
        <f>R$4/AE1071/24</f>
        <v>0.47144672955428391</v>
      </c>
      <c r="S1071" s="6">
        <f>S$4/AF1071/24</f>
        <v>0.67200863044120762</v>
      </c>
      <c r="T1071" s="6">
        <f>T$4/AG1071/24</f>
        <v>0.41612842115782467</v>
      </c>
      <c r="U1071" s="6">
        <f t="shared" si="65"/>
        <v>0.62155271929048217</v>
      </c>
      <c r="W1071" s="14">
        <v>36</v>
      </c>
      <c r="X1071" s="5">
        <f t="shared" si="66"/>
        <v>7.7019028707034671</v>
      </c>
      <c r="Y1071" s="5">
        <f t="shared" si="66"/>
        <v>7.1902741571355451</v>
      </c>
      <c r="Z1071" s="5">
        <f t="shared" si="66"/>
        <v>6.9415702436229001</v>
      </c>
      <c r="AA1071" s="5">
        <f t="shared" si="67"/>
        <v>5.4184809747101816</v>
      </c>
      <c r="AB1071" s="5">
        <f t="shared" si="67"/>
        <v>5.3562645960861612</v>
      </c>
      <c r="AC1071" s="5">
        <f>AC$3*$W1071+AC$4</f>
        <v>4.5064348609119751</v>
      </c>
      <c r="AD1071" s="5">
        <f>AD$3*$W1071+AD$4</f>
        <v>5.0899162976888919</v>
      </c>
      <c r="AE1071" s="5">
        <f>AE$3*$W1071+AE$4</f>
        <v>6.5401521318185498</v>
      </c>
      <c r="AF1071" s="5">
        <f>AF$3*$W1071+AF$4</f>
        <v>6.2003171952286378</v>
      </c>
      <c r="AG1071" s="5">
        <f>AG$3*$W1071+AG$4</f>
        <v>7.0090542206932431</v>
      </c>
      <c r="AH1071" s="5">
        <f>AH$3*$W1071+AH$4</f>
        <v>5.0277312012523492</v>
      </c>
      <c r="AI1071" s="32">
        <f>50/(B1071*24)</f>
        <v>8.0800491719507601</v>
      </c>
      <c r="AJ1071" s="5">
        <f>C1071/6</f>
        <v>8.1493333333333329</v>
      </c>
      <c r="AK1071" s="5">
        <f>100/(D1071*24)</f>
        <v>6.6154357911215129</v>
      </c>
      <c r="AL1071" s="5">
        <f>E1071/12</f>
        <v>7.0869166666666672</v>
      </c>
      <c r="AM1071" s="5">
        <f>160.934/(F1071*24)</f>
        <v>5.8636951571276761</v>
      </c>
      <c r="AN1071" s="5">
        <f>G1071/24</f>
        <v>6.0575833333333335</v>
      </c>
    </row>
    <row r="1072" spans="1:40" x14ac:dyDescent="0.2">
      <c r="A1072" s="14">
        <v>35</v>
      </c>
      <c r="B1072" s="6">
        <v>0.25822231404742568</v>
      </c>
      <c r="C1072" s="5">
        <v>48.841999999999999</v>
      </c>
      <c r="D1072" s="6">
        <f>100/(A1072*$AK$3+$AK$4)/24</f>
        <v>0.63084296042917398</v>
      </c>
      <c r="E1072" s="5">
        <v>84.950999999999993</v>
      </c>
      <c r="F1072" s="6">
        <v>1.145173611111111</v>
      </c>
      <c r="G1072" s="5">
        <v>145.22800000000001</v>
      </c>
      <c r="H1072" s="5">
        <v>242.93</v>
      </c>
      <c r="I1072" s="5">
        <v>519.75599999999997</v>
      </c>
      <c r="K1072" s="6">
        <f>K$4/X1072/24</f>
        <v>0.34295997648346699</v>
      </c>
      <c r="L1072" s="6">
        <f>L$4/Y1072/24</f>
        <v>0.35401539886036226</v>
      </c>
      <c r="M1072" s="6">
        <f>M$4/Z1072/24</f>
        <v>0.31860744138083008</v>
      </c>
      <c r="N1072" s="6">
        <f>N$4/AA1072/24</f>
        <v>0.5005800898622923</v>
      </c>
      <c r="O1072" s="6">
        <f>O$4/AB1072/24</f>
        <v>0.43627846090378125</v>
      </c>
      <c r="P1072" s="6">
        <f>P$4/AC1072/24</f>
        <v>1.0649873818167206</v>
      </c>
      <c r="Q1072" s="6">
        <f>Q$4/AD1072/24</f>
        <v>0.5411442083224004</v>
      </c>
      <c r="R1072" s="6">
        <f>R$4/AE1072/24</f>
        <v>0.47219739709654746</v>
      </c>
      <c r="S1072" s="6">
        <f>S$4/AF1072/24</f>
        <v>0.67307864542990015</v>
      </c>
      <c r="T1072" s="6">
        <f>T$4/AG1072/24</f>
        <v>0.41679100736236124</v>
      </c>
      <c r="U1072" s="6">
        <f t="shared" si="65"/>
        <v>0.62254239516036902</v>
      </c>
      <c r="W1072" s="14">
        <v>35</v>
      </c>
      <c r="X1072" s="5">
        <f t="shared" si="66"/>
        <v>7.6904017402950373</v>
      </c>
      <c r="Y1072" s="5">
        <f t="shared" si="66"/>
        <v>7.1795370338373354</v>
      </c>
      <c r="Z1072" s="5">
        <f t="shared" si="66"/>
        <v>6.9312045059667087</v>
      </c>
      <c r="AA1072" s="5">
        <f t="shared" si="67"/>
        <v>5.410389642301566</v>
      </c>
      <c r="AB1072" s="5">
        <f t="shared" si="67"/>
        <v>5.3482661704171015</v>
      </c>
      <c r="AC1072" s="5">
        <f>AC$3*$W1072+AC$4</f>
        <v>4.4992708350147295</v>
      </c>
      <c r="AD1072" s="5">
        <f>AD$3*$W1072+AD$4</f>
        <v>5.0818246923962604</v>
      </c>
      <c r="AE1072" s="5">
        <f>AE$3*$W1072+AE$4</f>
        <v>6.5297550395071369</v>
      </c>
      <c r="AF1072" s="5">
        <f>AF$3*$W1072+AF$4</f>
        <v>6.1904603495560115</v>
      </c>
      <c r="AG1072" s="5">
        <f>AG$3*$W1072+AG$4</f>
        <v>6.9979116994981005</v>
      </c>
      <c r="AH1072" s="5">
        <f>AH$3*$W1072+AH$4</f>
        <v>5.0197384536277072</v>
      </c>
      <c r="AI1072" s="32">
        <f>50/(B1072*24)</f>
        <v>8.0679833616187935</v>
      </c>
      <c r="AJ1072" s="5">
        <f>C1072/6</f>
        <v>8.1403333333333325</v>
      </c>
      <c r="AK1072" s="5">
        <f>100/(D1072*24)</f>
        <v>6.6049190179311932</v>
      </c>
      <c r="AL1072" s="5">
        <f>E1072/12</f>
        <v>7.0792499999999992</v>
      </c>
      <c r="AM1072" s="5">
        <f>160.934/(F1072*24)</f>
        <v>5.8555168127103485</v>
      </c>
      <c r="AN1072" s="5">
        <f>G1072/24</f>
        <v>6.051166666666667</v>
      </c>
    </row>
    <row r="1073" spans="1:40" x14ac:dyDescent="0.2">
      <c r="A1073" s="14">
        <v>34</v>
      </c>
      <c r="B1073" s="6">
        <v>0.25860906843572995</v>
      </c>
      <c r="C1073" s="5">
        <v>48.789000000000001</v>
      </c>
      <c r="D1073" s="6">
        <f>100/(A1073*$AK$3+$AK$4)/24</f>
        <v>0.63184903074264842</v>
      </c>
      <c r="E1073" s="5">
        <v>84.86</v>
      </c>
      <c r="F1073" s="6">
        <v>1.1467824074074073</v>
      </c>
      <c r="G1073" s="5">
        <v>145.07499999999999</v>
      </c>
      <c r="H1073" s="5">
        <v>242.678</v>
      </c>
      <c r="I1073" s="5">
        <v>519.245</v>
      </c>
      <c r="K1073" s="6">
        <f>K$4/X1073/24</f>
        <v>0.34347364733490759</v>
      </c>
      <c r="L1073" s="6">
        <f>L$4/Y1073/24</f>
        <v>0.35454562805276035</v>
      </c>
      <c r="M1073" s="6">
        <f>M$4/Z1073/24</f>
        <v>0.31908463804199</v>
      </c>
      <c r="N1073" s="6">
        <f>N$4/AA1073/24</f>
        <v>0.50132983740896031</v>
      </c>
      <c r="O1073" s="6">
        <f>O$4/AB1073/24</f>
        <v>0.43693190020820238</v>
      </c>
      <c r="P1073" s="6">
        <f>P$4/AC1073/24</f>
        <v>1.0666858270024158</v>
      </c>
      <c r="Q1073" s="6">
        <f>Q$4/AD1073/24</f>
        <v>0.54200722678729918</v>
      </c>
      <c r="R1073" s="6">
        <f>R$4/AE1073/24</f>
        <v>0.4729504589726688</v>
      </c>
      <c r="S1073" s="6">
        <f>S$4/AF1073/24</f>
        <v>0.67415207334505034</v>
      </c>
      <c r="T1073" s="6">
        <f>T$4/AG1073/24</f>
        <v>0.41745570695597339</v>
      </c>
      <c r="U1073" s="6">
        <f t="shared" si="65"/>
        <v>0.62353522770656089</v>
      </c>
      <c r="W1073" s="14">
        <v>34</v>
      </c>
      <c r="X1073" s="5">
        <f t="shared" si="66"/>
        <v>7.6789006098866084</v>
      </c>
      <c r="Y1073" s="5">
        <f t="shared" si="66"/>
        <v>7.1687999105391258</v>
      </c>
      <c r="Z1073" s="5">
        <f t="shared" si="66"/>
        <v>6.9208387683105173</v>
      </c>
      <c r="AA1073" s="5">
        <f t="shared" si="67"/>
        <v>5.4022983098929496</v>
      </c>
      <c r="AB1073" s="5">
        <f t="shared" si="67"/>
        <v>5.3402677447480418</v>
      </c>
      <c r="AC1073" s="5">
        <f>AC$3*$W1073+AC$4</f>
        <v>4.4921068091174847</v>
      </c>
      <c r="AD1073" s="5">
        <f>AD$3*$W1073+AD$4</f>
        <v>5.073733087103629</v>
      </c>
      <c r="AE1073" s="5">
        <f>AE$3*$W1073+AE$4</f>
        <v>6.519357947195723</v>
      </c>
      <c r="AF1073" s="5">
        <f>AF$3*$W1073+AF$4</f>
        <v>6.1806035038833853</v>
      </c>
      <c r="AG1073" s="5">
        <f>AG$3*$W1073+AG$4</f>
        <v>6.986769178302958</v>
      </c>
      <c r="AH1073" s="5">
        <f>AH$3*$W1073+AH$4</f>
        <v>5.0117457060030652</v>
      </c>
      <c r="AI1073" s="32">
        <f>50/(B1073*24)</f>
        <v>8.0559175512868286</v>
      </c>
      <c r="AJ1073" s="5">
        <f>C1073/6</f>
        <v>8.1315000000000008</v>
      </c>
      <c r="AK1073" s="5">
        <f>100/(D1073*24)</f>
        <v>6.5944022447408743</v>
      </c>
      <c r="AL1073" s="5">
        <f>E1073/12</f>
        <v>7.0716666666666663</v>
      </c>
      <c r="AM1073" s="5">
        <f>160.934/(F1073*24)</f>
        <v>5.8473022345128278</v>
      </c>
      <c r="AN1073" s="5">
        <f>G1073/24</f>
        <v>6.0447916666666659</v>
      </c>
    </row>
    <row r="1074" spans="1:40" x14ac:dyDescent="0.2">
      <c r="A1074" s="14">
        <v>33</v>
      </c>
      <c r="B1074" s="6">
        <v>0.25899698309034552</v>
      </c>
      <c r="C1074" s="5">
        <v>48.734999999999999</v>
      </c>
      <c r="D1074" s="6">
        <f>100/(A1074*$AK$3+$AK$4)/24</f>
        <v>0.63285831515009394</v>
      </c>
      <c r="E1074" s="5">
        <v>84.768000000000001</v>
      </c>
      <c r="F1074" s="6">
        <v>1.1483912037037036</v>
      </c>
      <c r="G1074" s="5">
        <v>144.92099999999999</v>
      </c>
      <c r="H1074" s="5">
        <v>242.42599999999999</v>
      </c>
      <c r="I1074" s="5">
        <v>518.73500000000001</v>
      </c>
      <c r="K1074" s="6">
        <f>K$4/X1074/24</f>
        <v>0.34398885920308153</v>
      </c>
      <c r="L1074" s="6">
        <f>L$4/Y1074/24</f>
        <v>0.35507744793704932</v>
      </c>
      <c r="M1074" s="6">
        <f>M$4/Z1074/24</f>
        <v>0.31956326629701576</v>
      </c>
      <c r="N1074" s="6">
        <f>N$4/AA1074/24</f>
        <v>0.50208183420436781</v>
      </c>
      <c r="O1074" s="6">
        <f>O$4/AB1074/24</f>
        <v>0.43758729983585282</v>
      </c>
      <c r="P1074" s="6">
        <f>P$4/AC1074/24</f>
        <v>1.0683896982128713</v>
      </c>
      <c r="Q1074" s="6">
        <f>Q$4/AD1074/24</f>
        <v>0.54287300233826619</v>
      </c>
      <c r="R1074" s="6">
        <f>R$4/AE1074/24</f>
        <v>0.47370592665641964</v>
      </c>
      <c r="S1074" s="6">
        <f>S$4/AF1074/24</f>
        <v>0.67522893054157784</v>
      </c>
      <c r="T1074" s="6">
        <f>T$4/AG1074/24</f>
        <v>0.41812253006613093</v>
      </c>
      <c r="U1074" s="6">
        <f t="shared" si="65"/>
        <v>0.6245312320560138</v>
      </c>
      <c r="W1074" s="14">
        <v>33</v>
      </c>
      <c r="X1074" s="5">
        <f t="shared" si="66"/>
        <v>7.6673994794781786</v>
      </c>
      <c r="Y1074" s="5">
        <f t="shared" si="66"/>
        <v>7.158062787240917</v>
      </c>
      <c r="Z1074" s="5">
        <f t="shared" si="66"/>
        <v>6.9104730306543249</v>
      </c>
      <c r="AA1074" s="5">
        <f t="shared" si="67"/>
        <v>5.394206977484334</v>
      </c>
      <c r="AB1074" s="5">
        <f t="shared" si="67"/>
        <v>5.3322693190789821</v>
      </c>
      <c r="AC1074" s="5">
        <f>AC$3*$W1074+AC$4</f>
        <v>4.4849427832202391</v>
      </c>
      <c r="AD1074" s="5">
        <f>AD$3*$W1074+AD$4</f>
        <v>5.0656414818109976</v>
      </c>
      <c r="AE1074" s="5">
        <f>AE$3*$W1074+AE$4</f>
        <v>6.5089608548843101</v>
      </c>
      <c r="AF1074" s="5">
        <f>AF$3*$W1074+AF$4</f>
        <v>6.1707466582107591</v>
      </c>
      <c r="AG1074" s="5">
        <f>AG$3*$W1074+AG$4</f>
        <v>6.9756266571078145</v>
      </c>
      <c r="AH1074" s="5">
        <f>AH$3*$W1074+AH$4</f>
        <v>5.0037529583784224</v>
      </c>
      <c r="AI1074" s="32">
        <f>50/(B1074*24)</f>
        <v>8.0438517409548655</v>
      </c>
      <c r="AJ1074" s="5">
        <f>C1074/6</f>
        <v>8.1225000000000005</v>
      </c>
      <c r="AK1074" s="5">
        <f>100/(D1074*24)</f>
        <v>6.5838854715505564</v>
      </c>
      <c r="AL1074" s="5">
        <f>E1074/12</f>
        <v>7.0640000000000001</v>
      </c>
      <c r="AM1074" s="5">
        <f>160.934/(F1074*24)</f>
        <v>5.8391106721359396</v>
      </c>
      <c r="AN1074" s="5">
        <f>G1074/24</f>
        <v>6.0383749999999994</v>
      </c>
    </row>
    <row r="1075" spans="1:40" x14ac:dyDescent="0.2">
      <c r="A1075" s="14">
        <v>32</v>
      </c>
      <c r="B1075" s="6">
        <v>0.2593860632403287</v>
      </c>
      <c r="C1075" s="5">
        <v>48.682000000000002</v>
      </c>
      <c r="D1075" s="6">
        <f>100/(A1075*$AK$3+$AK$4)/24</f>
        <v>0.63387082907825698</v>
      </c>
      <c r="E1075" s="5">
        <v>84.677000000000007</v>
      </c>
      <c r="F1075" s="6">
        <v>1.1500000000000001</v>
      </c>
      <c r="G1075" s="5">
        <v>144.768</v>
      </c>
      <c r="H1075" s="5">
        <v>242.17500000000001</v>
      </c>
      <c r="I1075" s="5">
        <v>518.22400000000005</v>
      </c>
      <c r="K1075" s="6">
        <f>K$4/X1075/24</f>
        <v>0.34450561903300048</v>
      </c>
      <c r="L1075" s="6">
        <f>L$4/Y1075/24</f>
        <v>0.35561086568211547</v>
      </c>
      <c r="M1075" s="6">
        <f>M$4/Z1075/24</f>
        <v>0.32004333259777479</v>
      </c>
      <c r="N1075" s="6">
        <f>N$4/AA1075/24</f>
        <v>0.50283609038536714</v>
      </c>
      <c r="O1075" s="6">
        <f>O$4/AB1075/24</f>
        <v>0.43824466862146333</v>
      </c>
      <c r="P1075" s="6">
        <f>P$4/AC1075/24</f>
        <v>1.070099021491479</v>
      </c>
      <c r="Q1075" s="6">
        <f>Q$4/AD1075/24</f>
        <v>0.54374154820853859</v>
      </c>
      <c r="R1075" s="6">
        <f>R$4/AE1075/24</f>
        <v>0.47446381169499929</v>
      </c>
      <c r="S1075" s="6">
        <f>S$4/AF1075/24</f>
        <v>0.67630923347906846</v>
      </c>
      <c r="T1075" s="6">
        <f>T$4/AG1075/24</f>
        <v>0.41879148688511547</v>
      </c>
      <c r="U1075" s="6">
        <f t="shared" si="65"/>
        <v>0.62553042343249043</v>
      </c>
      <c r="W1075" s="14">
        <v>32</v>
      </c>
      <c r="X1075" s="5">
        <f t="shared" si="66"/>
        <v>7.6558983490697488</v>
      </c>
      <c r="Y1075" s="5">
        <f t="shared" si="66"/>
        <v>7.1473256639427074</v>
      </c>
      <c r="Z1075" s="5">
        <f t="shared" si="66"/>
        <v>6.9001072929981335</v>
      </c>
      <c r="AA1075" s="5">
        <f t="shared" si="67"/>
        <v>5.3861156450757175</v>
      </c>
      <c r="AB1075" s="5">
        <f t="shared" si="67"/>
        <v>5.3242708934099214</v>
      </c>
      <c r="AC1075" s="5">
        <f>AC$3*$W1075+AC$4</f>
        <v>4.4777787573229944</v>
      </c>
      <c r="AD1075" s="5">
        <f>AD$3*$W1075+AD$4</f>
        <v>5.0575498765183671</v>
      </c>
      <c r="AE1075" s="5">
        <f>AE$3*$W1075+AE$4</f>
        <v>6.4985637625728971</v>
      </c>
      <c r="AF1075" s="5">
        <f>AF$3*$W1075+AF$4</f>
        <v>6.1608898125381328</v>
      </c>
      <c r="AG1075" s="5">
        <f>AG$3*$W1075+AG$4</f>
        <v>6.9644841359126719</v>
      </c>
      <c r="AH1075" s="5">
        <f>AH$3*$W1075+AH$4</f>
        <v>4.9957602107537804</v>
      </c>
      <c r="AI1075" s="32">
        <f>50/(B1075*24)</f>
        <v>8.0317859306228971</v>
      </c>
      <c r="AJ1075" s="5">
        <f>C1075/6</f>
        <v>8.113666666666667</v>
      </c>
      <c r="AK1075" s="5">
        <f>100/(D1075*24)</f>
        <v>6.5733686983602375</v>
      </c>
      <c r="AL1075" s="5">
        <f>E1075/12</f>
        <v>7.0564166666666672</v>
      </c>
      <c r="AM1075" s="5">
        <f>160.934/(F1075*24)</f>
        <v>5.8309420289855067</v>
      </c>
      <c r="AN1075" s="5">
        <f>G1075/24</f>
        <v>6.032</v>
      </c>
    </row>
    <row r="1076" spans="1:40" x14ac:dyDescent="0.2">
      <c r="A1076" s="14">
        <v>31</v>
      </c>
      <c r="B1076" s="6">
        <v>0.25977631414620439</v>
      </c>
      <c r="C1076" s="5">
        <v>48.628</v>
      </c>
      <c r="D1076" s="6">
        <f>100/(A1076*$AK$3+$AK$4)/24</f>
        <v>0.63488658805276754</v>
      </c>
      <c r="E1076" s="5">
        <v>84.584999999999994</v>
      </c>
      <c r="F1076" s="6">
        <v>1.1516087962962962</v>
      </c>
      <c r="G1076" s="5">
        <v>144.614</v>
      </c>
      <c r="H1076" s="5">
        <v>241.923</v>
      </c>
      <c r="I1076" s="5">
        <v>517.71299999999997</v>
      </c>
      <c r="K1076" s="6">
        <f>K$4/X1076/24</f>
        <v>0.34502393381147151</v>
      </c>
      <c r="L1076" s="6">
        <f>L$4/Y1076/24</f>
        <v>0.35614588849998791</v>
      </c>
      <c r="M1076" s="6">
        <f>M$4/Z1076/24</f>
        <v>0.32052484343496285</v>
      </c>
      <c r="N1076" s="6">
        <f>N$4/AA1076/24</f>
        <v>0.50359261614981443</v>
      </c>
      <c r="O1076" s="6">
        <f>O$4/AB1076/24</f>
        <v>0.43890401545293223</v>
      </c>
      <c r="P1076" s="6">
        <f>P$4/AC1076/24</f>
        <v>1.0718138230485652</v>
      </c>
      <c r="Q1076" s="6">
        <f>Q$4/AD1076/24</f>
        <v>0.54461287771617695</v>
      </c>
      <c r="R1076" s="6">
        <f>R$4/AE1076/24</f>
        <v>0.47522412570962352</v>
      </c>
      <c r="S1076" s="6">
        <f>S$4/AF1076/24</f>
        <v>0.67739299872261138</v>
      </c>
      <c r="T1076" s="6">
        <f>T$4/AG1076/24</f>
        <v>0.41946258767054018</v>
      </c>
      <c r="U1076" s="6">
        <f t="shared" si="65"/>
        <v>0.62653281715733644</v>
      </c>
      <c r="W1076" s="14">
        <v>31</v>
      </c>
      <c r="X1076" s="5">
        <f t="shared" si="66"/>
        <v>7.6443972186613198</v>
      </c>
      <c r="Y1076" s="5">
        <f t="shared" si="66"/>
        <v>7.1365885406444978</v>
      </c>
      <c r="Z1076" s="5">
        <f t="shared" si="66"/>
        <v>6.8897415553419421</v>
      </c>
      <c r="AA1076" s="5">
        <f t="shared" si="67"/>
        <v>5.378024312667101</v>
      </c>
      <c r="AB1076" s="5">
        <f t="shared" si="67"/>
        <v>5.3162724677408617</v>
      </c>
      <c r="AC1076" s="5">
        <f>AC$3*$W1076+AC$4</f>
        <v>4.4706147314257487</v>
      </c>
      <c r="AD1076" s="5">
        <f>AD$3*$W1076+AD$4</f>
        <v>5.0494582712257357</v>
      </c>
      <c r="AE1076" s="5">
        <f>AE$3*$W1076+AE$4</f>
        <v>6.4881666702614842</v>
      </c>
      <c r="AF1076" s="5">
        <f>AF$3*$W1076+AF$4</f>
        <v>6.1510329668655066</v>
      </c>
      <c r="AG1076" s="5">
        <f>AG$3*$W1076+AG$4</f>
        <v>6.9533416147175293</v>
      </c>
      <c r="AH1076" s="5">
        <f>AH$3*$W1076+AH$4</f>
        <v>4.9877674631291375</v>
      </c>
      <c r="AI1076" s="32">
        <f>50/(B1076*24)</f>
        <v>8.0197201202909323</v>
      </c>
      <c r="AJ1076" s="5">
        <f>C1076/6</f>
        <v>8.1046666666666667</v>
      </c>
      <c r="AK1076" s="5">
        <f>100/(D1076*24)</f>
        <v>6.5628519251699196</v>
      </c>
      <c r="AL1076" s="5">
        <f>E1076/12</f>
        <v>7.0487499999999992</v>
      </c>
      <c r="AM1076" s="5">
        <f>160.934/(F1076*24)</f>
        <v>5.8227962090071257</v>
      </c>
      <c r="AN1076" s="5">
        <f>G1076/24</f>
        <v>6.0255833333333335</v>
      </c>
    </row>
    <row r="1077" spans="1:40" x14ac:dyDescent="0.2">
      <c r="A1077" s="14">
        <v>30</v>
      </c>
      <c r="B1077" s="6">
        <v>0.26016774110020346</v>
      </c>
      <c r="C1077" s="5">
        <v>48.575000000000003</v>
      </c>
      <c r="D1077" s="6">
        <f>100/(A1077*$AK$3+$AK$4)/24</f>
        <v>0.63590560769893278</v>
      </c>
      <c r="E1077" s="5">
        <v>84.494</v>
      </c>
      <c r="F1077" s="6">
        <v>1.1532291666666665</v>
      </c>
      <c r="G1077" s="5">
        <v>144.46</v>
      </c>
      <c r="H1077" s="5">
        <v>241.67099999999999</v>
      </c>
      <c r="I1077" s="5">
        <v>517.20299999999997</v>
      </c>
      <c r="K1077" s="6">
        <f>K$4/X1077/24</f>
        <v>0.3455438105674124</v>
      </c>
      <c r="L1077" s="6">
        <f>L$4/Y1077/24</f>
        <v>0.35668252364616371</v>
      </c>
      <c r="M1077" s="6">
        <f>M$4/Z1077/24</f>
        <v>0.32100780533839557</v>
      </c>
      <c r="N1077" s="6">
        <f>N$4/AA1077/24</f>
        <v>0.50435142175703018</v>
      </c>
      <c r="O1077" s="6">
        <f>O$4/AB1077/24</f>
        <v>0.43956534927172691</v>
      </c>
      <c r="P1077" s="6">
        <f>P$4/AC1077/24</f>
        <v>1.0735341292627314</v>
      </c>
      <c r="Q1077" s="6">
        <f>Q$4/AD1077/24</f>
        <v>0.54548700426474606</v>
      </c>
      <c r="R1077" s="6">
        <f>R$4/AE1077/24</f>
        <v>0.47598688039611819</v>
      </c>
      <c r="S1077" s="6">
        <f>S$4/AF1077/24</f>
        <v>0.67848024294364662</v>
      </c>
      <c r="T1077" s="6">
        <f>T$4/AG1077/24</f>
        <v>0.42013584274587346</v>
      </c>
      <c r="U1077" s="6">
        <f t="shared" si="65"/>
        <v>0.62753842865026266</v>
      </c>
      <c r="W1077" s="14">
        <v>30</v>
      </c>
      <c r="X1077" s="5">
        <f t="shared" si="66"/>
        <v>7.63289608825289</v>
      </c>
      <c r="Y1077" s="5">
        <f t="shared" si="66"/>
        <v>7.1258514173462881</v>
      </c>
      <c r="Z1077" s="5">
        <f t="shared" si="66"/>
        <v>6.8793758176857507</v>
      </c>
      <c r="AA1077" s="5">
        <f t="shared" si="67"/>
        <v>5.3699329802584854</v>
      </c>
      <c r="AB1077" s="5">
        <f t="shared" si="67"/>
        <v>5.308274042071802</v>
      </c>
      <c r="AC1077" s="5">
        <f>AC$3*$W1077+AC$4</f>
        <v>4.463450705528504</v>
      </c>
      <c r="AD1077" s="5">
        <f>AD$3*$W1077+AD$4</f>
        <v>5.0413666659331042</v>
      </c>
      <c r="AE1077" s="5">
        <f>AE$3*$W1077+AE$4</f>
        <v>6.4777695779500712</v>
      </c>
      <c r="AF1077" s="5">
        <f>AF$3*$W1077+AF$4</f>
        <v>6.1411761211928795</v>
      </c>
      <c r="AG1077" s="5">
        <f>AG$3*$W1077+AG$4</f>
        <v>6.9421990935223867</v>
      </c>
      <c r="AH1077" s="5">
        <f>AH$3*$W1077+AH$4</f>
        <v>4.9797747155044956</v>
      </c>
      <c r="AI1077" s="32">
        <f>50/(B1077*24)</f>
        <v>8.0076543099589692</v>
      </c>
      <c r="AJ1077" s="5">
        <f>C1077/6</f>
        <v>8.0958333333333332</v>
      </c>
      <c r="AK1077" s="5">
        <f>100/(D1077*24)</f>
        <v>6.5523351519795998</v>
      </c>
      <c r="AL1077" s="5">
        <f>E1077/12</f>
        <v>7.0411666666666664</v>
      </c>
      <c r="AM1077" s="5">
        <f>160.934/(F1077*24)</f>
        <v>5.8146147592810058</v>
      </c>
      <c r="AN1077" s="5">
        <f>G1077/24</f>
        <v>6.019166666666667</v>
      </c>
    </row>
    <row r="1078" spans="1:40" x14ac:dyDescent="0.2">
      <c r="A1078" s="14">
        <v>29</v>
      </c>
      <c r="B1078" s="6">
        <v>0.26056034942650214</v>
      </c>
      <c r="C1078" s="5">
        <v>48.521000000000001</v>
      </c>
      <c r="D1078" s="6">
        <f>100/(A1078*$AK$3+$AK$4)/24</f>
        <v>0.63692790374253827</v>
      </c>
      <c r="E1078" s="5">
        <v>84.402000000000001</v>
      </c>
      <c r="F1078" s="6">
        <v>1.1548495370370371</v>
      </c>
      <c r="G1078" s="5">
        <v>144.30699999999999</v>
      </c>
      <c r="H1078" s="5">
        <v>241.41900000000001</v>
      </c>
      <c r="I1078" s="5">
        <v>516.69200000000001</v>
      </c>
      <c r="K1078" s="6">
        <f>K$4/X1078/24</f>
        <v>0.34606525637216912</v>
      </c>
      <c r="L1078" s="6">
        <f>L$4/Y1078/24</f>
        <v>0.35722077841993577</v>
      </c>
      <c r="M1078" s="6">
        <f>M$4/Z1078/24</f>
        <v>0.32149222487730433</v>
      </c>
      <c r="N1078" s="6">
        <f>N$4/AA1078/24</f>
        <v>0.50511251752826225</v>
      </c>
      <c r="O1078" s="6">
        <f>O$4/AB1078/24</f>
        <v>0.44022867907328744</v>
      </c>
      <c r="P1078" s="6">
        <f>P$4/AC1078/24</f>
        <v>1.0752599666822062</v>
      </c>
      <c r="Q1078" s="6">
        <f>Q$4/AD1078/24</f>
        <v>0.54636394134400212</v>
      </c>
      <c r="R1078" s="6">
        <f>R$4/AE1078/24</f>
        <v>0.47675208752551873</v>
      </c>
      <c r="S1078" s="6">
        <f>S$4/AF1078/24</f>
        <v>0.67957098292081974</v>
      </c>
      <c r="T1078" s="6">
        <f>T$4/AG1078/24</f>
        <v>0.42081126250096906</v>
      </c>
      <c r="U1078" s="6">
        <f t="shared" si="65"/>
        <v>0.62854727343013639</v>
      </c>
      <c r="W1078" s="14">
        <v>29</v>
      </c>
      <c r="X1078" s="5">
        <f t="shared" si="66"/>
        <v>7.6213949578444602</v>
      </c>
      <c r="Y1078" s="5">
        <f t="shared" si="66"/>
        <v>7.1151142940480785</v>
      </c>
      <c r="Z1078" s="5">
        <f t="shared" si="66"/>
        <v>6.8690100800295593</v>
      </c>
      <c r="AA1078" s="5">
        <f t="shared" si="67"/>
        <v>5.3618416478498689</v>
      </c>
      <c r="AB1078" s="5">
        <f t="shared" si="67"/>
        <v>5.3002756164027414</v>
      </c>
      <c r="AC1078" s="5">
        <f>AC$3*$W1078+AC$4</f>
        <v>4.4562866796312584</v>
      </c>
      <c r="AD1078" s="5">
        <f>AD$3*$W1078+AD$4</f>
        <v>5.0332750606404728</v>
      </c>
      <c r="AE1078" s="5">
        <f>AE$3*$W1078+AE$4</f>
        <v>6.4673724856386583</v>
      </c>
      <c r="AF1078" s="5">
        <f>AF$3*$W1078+AF$4</f>
        <v>6.1313192755202532</v>
      </c>
      <c r="AG1078" s="5">
        <f>AG$3*$W1078+AG$4</f>
        <v>6.9310565723272433</v>
      </c>
      <c r="AH1078" s="5">
        <f>AH$3*$W1078+AH$4</f>
        <v>4.9717819678798536</v>
      </c>
      <c r="AI1078" s="32">
        <f>50/(B1078*24)</f>
        <v>7.9955884996270008</v>
      </c>
      <c r="AJ1078" s="5">
        <f>C1078/6</f>
        <v>8.0868333333333329</v>
      </c>
      <c r="AK1078" s="5">
        <f>100/(D1078*24)</f>
        <v>6.5418183787892801</v>
      </c>
      <c r="AL1078" s="5">
        <f>E1078/12</f>
        <v>7.0335000000000001</v>
      </c>
      <c r="AM1078" s="5">
        <f>160.934/(F1078*24)</f>
        <v>5.8064562683530596</v>
      </c>
      <c r="AN1078" s="5">
        <f>G1078/24</f>
        <v>6.0127916666666659</v>
      </c>
    </row>
    <row r="1079" spans="1:40" x14ac:dyDescent="0.2">
      <c r="A1079" s="14">
        <v>28</v>
      </c>
      <c r="B1079" s="6">
        <v>0.26095414448146281</v>
      </c>
      <c r="C1079" s="5">
        <v>48.468000000000004</v>
      </c>
      <c r="D1079" s="6">
        <f>100/(A1079*$AK$3+$AK$4)/24</f>
        <v>0.63795349201065665</v>
      </c>
      <c r="E1079" s="5">
        <v>84.311000000000007</v>
      </c>
      <c r="F1079" s="6">
        <v>1.1564814814814814</v>
      </c>
      <c r="G1079" s="5">
        <v>144.15299999999999</v>
      </c>
      <c r="H1079" s="5">
        <v>241.167</v>
      </c>
      <c r="I1079" s="5">
        <v>516.18100000000004</v>
      </c>
      <c r="K1079" s="6">
        <f>K$4/X1079/24</f>
        <v>0.34658827833983613</v>
      </c>
      <c r="L1079" s="6">
        <f>L$4/Y1079/24</f>
        <v>0.35776066016472391</v>
      </c>
      <c r="M1079" s="6">
        <f>M$4/Z1079/24</f>
        <v>0.32197810866063381</v>
      </c>
      <c r="N1079" s="6">
        <f>N$4/AA1079/24</f>
        <v>0.50587591384715402</v>
      </c>
      <c r="O1079" s="6">
        <f>O$4/AB1079/24</f>
        <v>0.44089401390743438</v>
      </c>
      <c r="P1079" s="6">
        <f>P$4/AC1079/24</f>
        <v>1.0769913620262113</v>
      </c>
      <c r="Q1079" s="6">
        <f>Q$4/AD1079/24</f>
        <v>0.54724370253058674</v>
      </c>
      <c r="R1079" s="6">
        <f>R$4/AE1079/24</f>
        <v>0.47751975894467641</v>
      </c>
      <c r="S1079" s="6">
        <f>S$4/AF1079/24</f>
        <v>0.68066523554084479</v>
      </c>
      <c r="T1079" s="6">
        <f>T$4/AG1079/24</f>
        <v>0.42148885739259995</v>
      </c>
      <c r="U1079" s="6">
        <f t="shared" si="65"/>
        <v>0.62955936711577964</v>
      </c>
      <c r="W1079" s="14">
        <v>28</v>
      </c>
      <c r="X1079" s="5">
        <f t="shared" si="66"/>
        <v>7.6098938274360313</v>
      </c>
      <c r="Y1079" s="5">
        <f t="shared" si="66"/>
        <v>7.1043771707498689</v>
      </c>
      <c r="Z1079" s="5">
        <f t="shared" si="66"/>
        <v>6.858644342373367</v>
      </c>
      <c r="AA1079" s="5">
        <f t="shared" si="67"/>
        <v>5.3537503154412533</v>
      </c>
      <c r="AB1079" s="5">
        <f t="shared" si="67"/>
        <v>5.2922771907336816</v>
      </c>
      <c r="AC1079" s="5">
        <f>AC$3*$W1079+AC$4</f>
        <v>4.4491226537340136</v>
      </c>
      <c r="AD1079" s="5">
        <f>AD$3*$W1079+AD$4</f>
        <v>5.0251834553478414</v>
      </c>
      <c r="AE1079" s="5">
        <f>AE$3*$W1079+AE$4</f>
        <v>6.4569753933272453</v>
      </c>
      <c r="AF1079" s="5">
        <f>AF$3*$W1079+AF$4</f>
        <v>6.121462429847627</v>
      </c>
      <c r="AG1079" s="5">
        <f>AG$3*$W1079+AG$4</f>
        <v>6.9199140511321007</v>
      </c>
      <c r="AH1079" s="5">
        <f>AH$3*$W1079+AH$4</f>
        <v>4.9637892202552107</v>
      </c>
      <c r="AI1079" s="32">
        <f>50/(B1079*24)</f>
        <v>7.9835226892950359</v>
      </c>
      <c r="AJ1079" s="5">
        <f>C1079/6</f>
        <v>8.0780000000000012</v>
      </c>
      <c r="AK1079" s="5">
        <f>100/(D1079*24)</f>
        <v>6.5313016055989621</v>
      </c>
      <c r="AL1079" s="5">
        <f>E1079/12</f>
        <v>7.0259166666666673</v>
      </c>
      <c r="AM1079" s="5">
        <f>160.934/(F1079*24)</f>
        <v>5.798262610088071</v>
      </c>
      <c r="AN1079" s="5">
        <f>G1079/24</f>
        <v>6.0063749999999994</v>
      </c>
    </row>
    <row r="1080" spans="1:40" x14ac:dyDescent="0.2">
      <c r="A1080" s="14">
        <v>27</v>
      </c>
      <c r="B1080" s="6">
        <v>0.2613491316538783</v>
      </c>
      <c r="C1080" s="5">
        <v>48.414000000000001</v>
      </c>
      <c r="D1080" s="6">
        <f>100/(A1080*$AK$3+$AK$4)/24</f>
        <v>0.63898238843246513</v>
      </c>
      <c r="E1080" s="5">
        <v>84.218999999999994</v>
      </c>
      <c r="F1080" s="6">
        <v>1.158113425925926</v>
      </c>
      <c r="G1080" s="5">
        <v>143.999</v>
      </c>
      <c r="H1080" s="5">
        <v>240.916</v>
      </c>
      <c r="I1080" s="5">
        <v>515.67100000000005</v>
      </c>
      <c r="K1080" s="6">
        <f>K$4/X1080/24</f>
        <v>0.34711288362758058</v>
      </c>
      <c r="L1080" s="6">
        <f>L$4/Y1080/24</f>
        <v>0.35830217626840849</v>
      </c>
      <c r="M1080" s="6">
        <f>M$4/Z1080/24</f>
        <v>0.3224654633373425</v>
      </c>
      <c r="N1080" s="6">
        <f>N$4/AA1080/24</f>
        <v>0.50664162116021727</v>
      </c>
      <c r="O1080" s="6">
        <f>O$4/AB1080/24</f>
        <v>0.44156136287878045</v>
      </c>
      <c r="P1080" s="6">
        <f>P$4/AC1080/24</f>
        <v>1.0787283421863401</v>
      </c>
      <c r="Q1080" s="6">
        <f>Q$4/AD1080/24</f>
        <v>0.54812630148872754</v>
      </c>
      <c r="R1080" s="6">
        <f>R$4/AE1080/24</f>
        <v>0.47828990657686904</v>
      </c>
      <c r="S1080" s="6">
        <f>S$4/AF1080/24</f>
        <v>0.68176301779937598</v>
      </c>
      <c r="T1080" s="6">
        <f>T$4/AG1080/24</f>
        <v>0.4221686379449982</v>
      </c>
      <c r="U1080" s="6">
        <f t="shared" si="65"/>
        <v>0.63057472542677484</v>
      </c>
      <c r="W1080" s="14">
        <v>27</v>
      </c>
      <c r="X1080" s="5">
        <f t="shared" si="66"/>
        <v>7.5983926970276015</v>
      </c>
      <c r="Y1080" s="5">
        <f t="shared" si="66"/>
        <v>7.0936400474516601</v>
      </c>
      <c r="Z1080" s="5">
        <f t="shared" si="66"/>
        <v>6.8482786047171755</v>
      </c>
      <c r="AA1080" s="5">
        <f t="shared" si="67"/>
        <v>5.3456589830326369</v>
      </c>
      <c r="AB1080" s="5">
        <f t="shared" si="67"/>
        <v>5.2842787650646219</v>
      </c>
      <c r="AC1080" s="5">
        <f>AC$3*$W1080+AC$4</f>
        <v>4.441958627836768</v>
      </c>
      <c r="AD1080" s="5">
        <f>AD$3*$W1080+AD$4</f>
        <v>5.01709185005521</v>
      </c>
      <c r="AE1080" s="5">
        <f>AE$3*$W1080+AE$4</f>
        <v>6.4465783010158324</v>
      </c>
      <c r="AF1080" s="5">
        <f>AF$3*$W1080+AF$4</f>
        <v>6.1116055841750008</v>
      </c>
      <c r="AG1080" s="5">
        <f>AG$3*$W1080+AG$4</f>
        <v>6.9087715299369581</v>
      </c>
      <c r="AH1080" s="5">
        <f>AH$3*$W1080+AH$4</f>
        <v>4.9557964726305688</v>
      </c>
      <c r="AI1080" s="32">
        <f>50/(B1080*24)</f>
        <v>7.9714568789630702</v>
      </c>
      <c r="AJ1080" s="5">
        <f>C1080/6</f>
        <v>8.0690000000000008</v>
      </c>
      <c r="AK1080" s="5">
        <f>100/(D1080*24)</f>
        <v>6.5207848324086433</v>
      </c>
      <c r="AL1080" s="5">
        <f>E1080/12</f>
        <v>7.0182499999999992</v>
      </c>
      <c r="AM1080" s="5">
        <f>160.934/(F1080*24)</f>
        <v>5.7900920438532486</v>
      </c>
      <c r="AN1080" s="5">
        <f>G1080/24</f>
        <v>5.9999583333333328</v>
      </c>
    </row>
    <row r="1081" spans="1:40" x14ac:dyDescent="0.2">
      <c r="A1081" s="14">
        <v>26</v>
      </c>
      <c r="B1081" s="6">
        <v>0.26174531636521731</v>
      </c>
      <c r="C1081" s="5">
        <v>48.360999999999997</v>
      </c>
      <c r="D1081" s="6">
        <f>100/(A1081*$AK$3+$AK$4)/24</f>
        <v>0.64001460904006924</v>
      </c>
      <c r="E1081" s="5">
        <v>84.128</v>
      </c>
      <c r="F1081" s="6">
        <v>1.1597453703703704</v>
      </c>
      <c r="G1081" s="5">
        <v>143.846</v>
      </c>
      <c r="H1081" s="5">
        <v>240.66399999999999</v>
      </c>
      <c r="I1081" s="5">
        <v>515.16</v>
      </c>
      <c r="K1081" s="6">
        <f>K$4/X1081/24</f>
        <v>0.34763907943596828</v>
      </c>
      <c r="L1081" s="6">
        <f>L$4/Y1081/24</f>
        <v>0.35884533416366809</v>
      </c>
      <c r="M1081" s="6">
        <f>M$4/Z1081/24</f>
        <v>0.32295429559670613</v>
      </c>
      <c r="N1081" s="6">
        <f>N$4/AA1081/24</f>
        <v>0.50740964997730731</v>
      </c>
      <c r="O1081" s="6">
        <f>O$4/AB1081/24</f>
        <v>0.44223073514714617</v>
      </c>
      <c r="P1081" s="6">
        <f>P$4/AC1081/24</f>
        <v>1.0804709342279502</v>
      </c>
      <c r="Q1081" s="6">
        <f>Q$4/AD1081/24</f>
        <v>0.54901175197094587</v>
      </c>
      <c r="R1081" s="6">
        <f>R$4/AE1081/24</f>
        <v>0.47906254242241841</v>
      </c>
      <c r="S1081" s="6">
        <f>S$4/AF1081/24</f>
        <v>0.68286434680188768</v>
      </c>
      <c r="T1081" s="6">
        <f>T$4/AG1081/24</f>
        <v>0.42285061475039964</v>
      </c>
      <c r="U1081" s="6">
        <f t="shared" si="65"/>
        <v>0.63159336418427892</v>
      </c>
      <c r="W1081" s="14">
        <v>26</v>
      </c>
      <c r="X1081" s="5">
        <f t="shared" si="66"/>
        <v>7.5868915666191716</v>
      </c>
      <c r="Y1081" s="5">
        <f t="shared" si="66"/>
        <v>7.0829029241534505</v>
      </c>
      <c r="Z1081" s="5">
        <f t="shared" si="66"/>
        <v>6.8379128670609841</v>
      </c>
      <c r="AA1081" s="5">
        <f t="shared" si="67"/>
        <v>5.3375676506240213</v>
      </c>
      <c r="AB1081" s="5">
        <f t="shared" si="67"/>
        <v>5.2762803393955622</v>
      </c>
      <c r="AC1081" s="5">
        <f>AC$3*$W1081+AC$4</f>
        <v>4.4347946019395232</v>
      </c>
      <c r="AD1081" s="5">
        <f>AD$3*$W1081+AD$4</f>
        <v>5.0090002447625785</v>
      </c>
      <c r="AE1081" s="5">
        <f>AE$3*$W1081+AE$4</f>
        <v>6.4361812087044195</v>
      </c>
      <c r="AF1081" s="5">
        <f>AF$3*$W1081+AF$4</f>
        <v>6.1017487385023745</v>
      </c>
      <c r="AG1081" s="5">
        <f>AG$3*$W1081+AG$4</f>
        <v>6.8976290087418155</v>
      </c>
      <c r="AH1081" s="5">
        <f>AH$3*$W1081+AH$4</f>
        <v>4.9478037250059268</v>
      </c>
      <c r="AI1081" s="32">
        <f>50/(B1081*24)</f>
        <v>7.9593910686311036</v>
      </c>
      <c r="AJ1081" s="5">
        <f>C1081/6</f>
        <v>8.0601666666666656</v>
      </c>
      <c r="AK1081" s="5">
        <f>100/(D1081*24)</f>
        <v>6.5102680592183253</v>
      </c>
      <c r="AL1081" s="5">
        <f>E1081/12</f>
        <v>7.0106666666666664</v>
      </c>
      <c r="AM1081" s="5">
        <f>160.934/(F1081*24)</f>
        <v>5.7819444721662236</v>
      </c>
      <c r="AN1081" s="5">
        <f>G1081/24</f>
        <v>5.9935833333333335</v>
      </c>
    </row>
    <row r="1082" spans="1:40" x14ac:dyDescent="0.2">
      <c r="A1082" s="14">
        <v>25</v>
      </c>
      <c r="B1082" s="6">
        <v>0.26214270406987239</v>
      </c>
      <c r="C1082" s="5">
        <v>48.307000000000002</v>
      </c>
      <c r="D1082" s="6">
        <f>100/(A1082*$AK$3+$AK$4)/24</f>
        <v>0.6410501699693365</v>
      </c>
      <c r="E1082" s="5">
        <v>84.036000000000001</v>
      </c>
      <c r="F1082" s="6">
        <v>1.161388888888889</v>
      </c>
      <c r="G1082" s="5">
        <v>143.69200000000001</v>
      </c>
      <c r="H1082" s="5">
        <v>240.41200000000001</v>
      </c>
      <c r="I1082" s="5">
        <v>514.65</v>
      </c>
      <c r="K1082" s="6">
        <f>K$4/X1082/24</f>
        <v>0.34816687300929322</v>
      </c>
      <c r="L1082" s="6">
        <f>L$4/Y1082/24</f>
        <v>0.35939014132831865</v>
      </c>
      <c r="M1082" s="6">
        <f>M$4/Z1082/24</f>
        <v>0.32344461216862369</v>
      </c>
      <c r="N1082" s="6">
        <f>N$4/AA1082/24</f>
        <v>0.50818001087210551</v>
      </c>
      <c r="O1082" s="6">
        <f>O$4/AB1082/24</f>
        <v>0.4429021399279785</v>
      </c>
      <c r="P1082" s="6">
        <f>P$4/AC1082/24</f>
        <v>1.0822191653915694</v>
      </c>
      <c r="Q1082" s="6">
        <f>Q$4/AD1082/24</f>
        <v>0.54990006781877054</v>
      </c>
      <c r="R1082" s="6">
        <f>R$4/AE1082/24</f>
        <v>0.47983767855931408</v>
      </c>
      <c r="S1082" s="6">
        <f>S$4/AF1082/24</f>
        <v>0.68396923976456281</v>
      </c>
      <c r="T1082" s="6">
        <f>T$4/AG1082/24</f>
        <v>0.42353479846959458</v>
      </c>
      <c r="U1082" s="6">
        <f t="shared" si="65"/>
        <v>0.63261529931184535</v>
      </c>
      <c r="W1082" s="14">
        <v>25</v>
      </c>
      <c r="X1082" s="5">
        <f t="shared" si="66"/>
        <v>7.5753904362107427</v>
      </c>
      <c r="Y1082" s="5">
        <f t="shared" si="66"/>
        <v>7.0721658008552408</v>
      </c>
      <c r="Z1082" s="5">
        <f t="shared" si="66"/>
        <v>6.8275471294047927</v>
      </c>
      <c r="AA1082" s="5">
        <f t="shared" si="67"/>
        <v>5.3294763182154048</v>
      </c>
      <c r="AB1082" s="5">
        <f t="shared" si="67"/>
        <v>5.2682819137265016</v>
      </c>
      <c r="AC1082" s="5">
        <f>AC$3*$W1082+AC$4</f>
        <v>4.4276305760422776</v>
      </c>
      <c r="AD1082" s="5">
        <f>AD$3*$W1082+AD$4</f>
        <v>5.000908639469948</v>
      </c>
      <c r="AE1082" s="5">
        <f>AE$3*$W1082+AE$4</f>
        <v>6.4257841163930065</v>
      </c>
      <c r="AF1082" s="5">
        <f>AF$3*$W1082+AF$4</f>
        <v>6.0918918928297483</v>
      </c>
      <c r="AG1082" s="5">
        <f>AG$3*$W1082+AG$4</f>
        <v>6.8864864875466729</v>
      </c>
      <c r="AH1082" s="5">
        <f>AH$3*$W1082+AH$4</f>
        <v>4.9398109773812839</v>
      </c>
      <c r="AI1082" s="32">
        <f>50/(B1082*24)</f>
        <v>7.9473252582991387</v>
      </c>
      <c r="AJ1082" s="5">
        <f>C1082/6</f>
        <v>8.051166666666667</v>
      </c>
      <c r="AK1082" s="5">
        <f>100/(D1082*24)</f>
        <v>6.4997512860280056</v>
      </c>
      <c r="AL1082" s="5">
        <f>E1082/12</f>
        <v>7.0030000000000001</v>
      </c>
      <c r="AM1082" s="5">
        <f>160.934/(F1082*24)</f>
        <v>5.7737622578330541</v>
      </c>
      <c r="AN1082" s="5">
        <f>G1082/24</f>
        <v>5.987166666666667</v>
      </c>
    </row>
    <row r="1083" spans="1:40" x14ac:dyDescent="0.2">
      <c r="A1083" s="14">
        <v>24</v>
      </c>
      <c r="B1083" s="6">
        <v>0.26254130025541056</v>
      </c>
      <c r="C1083" s="5">
        <v>48.253999999999998</v>
      </c>
      <c r="D1083" s="6">
        <f>100/(A1083*$AK$3+$AK$4)/24</f>
        <v>0.64208908746073645</v>
      </c>
      <c r="E1083" s="5">
        <v>83.944000000000003</v>
      </c>
      <c r="F1083" s="6">
        <v>1.1630324074074074</v>
      </c>
      <c r="G1083" s="5">
        <v>143.53899999999999</v>
      </c>
      <c r="H1083" s="5">
        <v>240.16</v>
      </c>
      <c r="I1083" s="5">
        <v>514.13900000000001</v>
      </c>
      <c r="K1083" s="6">
        <f>K$4/X1083/24</f>
        <v>0.34869627163591027</v>
      </c>
      <c r="L1083" s="6">
        <f>L$4/Y1083/24</f>
        <v>0.35993660528565741</v>
      </c>
      <c r="M1083" s="6">
        <f>M$4/Z1083/24</f>
        <v>0.32393641982392635</v>
      </c>
      <c r="N1083" s="6">
        <f>N$4/AA1083/24</f>
        <v>0.50895271448260304</v>
      </c>
      <c r="O1083" s="6">
        <f>O$4/AB1083/24</f>
        <v>0.44357558649277373</v>
      </c>
      <c r="P1083" s="6">
        <f>P$4/AC1083/24</f>
        <v>1.0839730630943141</v>
      </c>
      <c r="Q1083" s="6">
        <f>Q$4/AD1083/24</f>
        <v>0.55079126296345982</v>
      </c>
      <c r="R1083" s="6">
        <f>R$4/AE1083/24</f>
        <v>0.48061532714384186</v>
      </c>
      <c r="S1083" s="6">
        <f>S$4/AF1083/24</f>
        <v>0.68507771401518947</v>
      </c>
      <c r="T1083" s="6">
        <f>T$4/AG1083/24</f>
        <v>0.42422119983248274</v>
      </c>
      <c r="U1083" s="6">
        <f t="shared" si="65"/>
        <v>0.63364054683625304</v>
      </c>
      <c r="W1083" s="14">
        <v>24</v>
      </c>
      <c r="X1083" s="5">
        <f t="shared" si="66"/>
        <v>7.5638893058023129</v>
      </c>
      <c r="Y1083" s="5">
        <f t="shared" si="66"/>
        <v>7.0614286775570312</v>
      </c>
      <c r="Z1083" s="5">
        <f t="shared" si="66"/>
        <v>6.8171813917486013</v>
      </c>
      <c r="AA1083" s="5">
        <f t="shared" si="67"/>
        <v>5.3213849858067883</v>
      </c>
      <c r="AB1083" s="5">
        <f t="shared" si="67"/>
        <v>5.2602834880574418</v>
      </c>
      <c r="AC1083" s="5">
        <f>AC$3*$W1083+AC$4</f>
        <v>4.4204665501450329</v>
      </c>
      <c r="AD1083" s="5">
        <f>AD$3*$W1083+AD$4</f>
        <v>4.9928170341773166</v>
      </c>
      <c r="AE1083" s="5">
        <f>AE$3*$W1083+AE$4</f>
        <v>6.4153870240815936</v>
      </c>
      <c r="AF1083" s="5">
        <f>AF$3*$W1083+AF$4</f>
        <v>6.0820350471571221</v>
      </c>
      <c r="AG1083" s="5">
        <f>AG$3*$W1083+AG$4</f>
        <v>6.8753439663515294</v>
      </c>
      <c r="AH1083" s="5">
        <f>AH$3*$W1083+AH$4</f>
        <v>4.931818229756642</v>
      </c>
      <c r="AI1083" s="32">
        <f>50/(B1083*24)</f>
        <v>7.9352594479671739</v>
      </c>
      <c r="AJ1083" s="5">
        <f>C1083/6</f>
        <v>8.0423333333333336</v>
      </c>
      <c r="AK1083" s="5">
        <f>100/(D1083*24)</f>
        <v>6.4892345128376858</v>
      </c>
      <c r="AL1083" s="5">
        <f>E1083/12</f>
        <v>6.9953333333333338</v>
      </c>
      <c r="AM1083" s="5">
        <f>160.934/(F1083*24)</f>
        <v>5.7656031686006015</v>
      </c>
      <c r="AN1083" s="5">
        <f>G1083/24</f>
        <v>5.9807916666666658</v>
      </c>
    </row>
    <row r="1084" spans="1:40" x14ac:dyDescent="0.2">
      <c r="A1084" s="14">
        <v>23</v>
      </c>
      <c r="B1084" s="6">
        <v>0.26294111044282575</v>
      </c>
      <c r="C1084" s="5">
        <v>48.2</v>
      </c>
      <c r="D1084" s="6">
        <f>100/(A1084*$AK$3+$AK$4)/24</f>
        <v>0.64313137786018992</v>
      </c>
      <c r="E1084" s="5">
        <v>83.852999999999994</v>
      </c>
      <c r="F1084" s="6">
        <v>1.1646759259259258</v>
      </c>
      <c r="G1084" s="5">
        <v>143.38499999999999</v>
      </c>
      <c r="H1084" s="5">
        <v>239.90799999999999</v>
      </c>
      <c r="I1084" s="5">
        <v>513.62800000000004</v>
      </c>
      <c r="K1084" s="6">
        <f>K$4/X1084/24</f>
        <v>0.34922728264857034</v>
      </c>
      <c r="L1084" s="6">
        <f>L$4/Y1084/24</f>
        <v>0.36048473360480876</v>
      </c>
      <c r="M1084" s="6">
        <f>M$4/Z1084/24</f>
        <v>0.32442972537468884</v>
      </c>
      <c r="N1084" s="6">
        <f>N$4/AA1084/24</f>
        <v>0.50972777151159154</v>
      </c>
      <c r="O1084" s="6">
        <f>O$4/AB1084/24</f>
        <v>0.44425108416950471</v>
      </c>
      <c r="P1084" s="6">
        <f>P$4/AC1084/24</f>
        <v>1.0857326549313246</v>
      </c>
      <c r="Q1084" s="6">
        <f>Q$4/AD1084/24</f>
        <v>0.55168535142672903</v>
      </c>
      <c r="R1084" s="6">
        <f>R$4/AE1084/24</f>
        <v>0.4813955004112202</v>
      </c>
      <c r="S1084" s="6">
        <f>S$4/AF1084/24</f>
        <v>0.68618978699406752</v>
      </c>
      <c r="T1084" s="6">
        <f>T$4/AG1084/24</f>
        <v>0.42490982963863416</v>
      </c>
      <c r="U1084" s="6">
        <f t="shared" si="65"/>
        <v>0.63466912288834532</v>
      </c>
      <c r="W1084" s="14">
        <v>23</v>
      </c>
      <c r="X1084" s="5">
        <f t="shared" si="66"/>
        <v>7.5523881753938831</v>
      </c>
      <c r="Y1084" s="5">
        <f t="shared" si="66"/>
        <v>7.0506915542588215</v>
      </c>
      <c r="Z1084" s="5">
        <f t="shared" si="66"/>
        <v>6.806815654092409</v>
      </c>
      <c r="AA1084" s="5">
        <f t="shared" si="67"/>
        <v>5.3132936533981727</v>
      </c>
      <c r="AB1084" s="5">
        <f t="shared" si="67"/>
        <v>5.2522850623883821</v>
      </c>
      <c r="AC1084" s="5">
        <f>AC$3*$W1084+AC$4</f>
        <v>4.4133025242477872</v>
      </c>
      <c r="AD1084" s="5">
        <f>AD$3*$W1084+AD$4</f>
        <v>4.9847254288846852</v>
      </c>
      <c r="AE1084" s="5">
        <f>AE$3*$W1084+AE$4</f>
        <v>6.4049899317701806</v>
      </c>
      <c r="AF1084" s="5">
        <f>AF$3*$W1084+AF$4</f>
        <v>6.0721782014844958</v>
      </c>
      <c r="AG1084" s="5">
        <f>AG$3*$W1084+AG$4</f>
        <v>6.8642014451563869</v>
      </c>
      <c r="AH1084" s="5">
        <f>AH$3*$W1084+AH$4</f>
        <v>4.9238254821319991</v>
      </c>
      <c r="AI1084" s="32">
        <f>50/(B1084*24)</f>
        <v>7.9231936376352072</v>
      </c>
      <c r="AJ1084" s="5">
        <f>C1084/6</f>
        <v>8.0333333333333332</v>
      </c>
      <c r="AK1084" s="5">
        <f>100/(D1084*24)</f>
        <v>6.4787177396473679</v>
      </c>
      <c r="AL1084" s="5">
        <f>E1084/12</f>
        <v>6.9877499999999992</v>
      </c>
      <c r="AM1084" s="5">
        <f>160.934/(F1084*24)</f>
        <v>5.7574671065707363</v>
      </c>
      <c r="AN1084" s="5">
        <f>G1084/24</f>
        <v>5.9743749999999993</v>
      </c>
    </row>
    <row r="1085" spans="1:40" x14ac:dyDescent="0.2">
      <c r="A1085" s="14">
        <v>22</v>
      </c>
      <c r="B1085" s="6">
        <v>0.26334214018679347</v>
      </c>
      <c r="C1085" s="5">
        <v>48.146999999999998</v>
      </c>
      <c r="D1085" s="6">
        <f>100/(A1085*$AK$3+$AK$4)/24</f>
        <v>0.6441770576199265</v>
      </c>
      <c r="E1085" s="5">
        <v>83.760999999999996</v>
      </c>
      <c r="F1085" s="6">
        <v>1.1663310185185185</v>
      </c>
      <c r="G1085" s="5">
        <v>143.23099999999999</v>
      </c>
      <c r="H1085" s="5">
        <v>239.65700000000001</v>
      </c>
      <c r="I1085" s="5">
        <v>513.11800000000005</v>
      </c>
      <c r="K1085" s="6">
        <f>K$4/X1085/24</f>
        <v>0.34975991342475915</v>
      </c>
      <c r="L1085" s="6">
        <f>L$4/Y1085/24</f>
        <v>0.36103453390107426</v>
      </c>
      <c r="M1085" s="6">
        <f>M$4/Z1085/24</f>
        <v>0.32492453567454432</v>
      </c>
      <c r="N1085" s="6">
        <f>N$4/AA1085/24</f>
        <v>0.51050519272715689</v>
      </c>
      <c r="O1085" s="6">
        <f>O$4/AB1085/24</f>
        <v>0.44492864234305102</v>
      </c>
      <c r="P1085" s="6">
        <f>P$4/AC1085/24</f>
        <v>1.0874979686772097</v>
      </c>
      <c r="Q1085" s="6">
        <f>Q$4/AD1085/24</f>
        <v>0.55258234732148614</v>
      </c>
      <c r="R1085" s="6">
        <f>R$4/AE1085/24</f>
        <v>0.48217821067624128</v>
      </c>
      <c r="S1085" s="6">
        <f>S$4/AF1085/24</f>
        <v>0.68730547625492289</v>
      </c>
      <c r="T1085" s="6">
        <f>T$4/AG1085/24</f>
        <v>0.42560069875785606</v>
      </c>
      <c r="U1085" s="6">
        <f t="shared" si="65"/>
        <v>0.63570104370387481</v>
      </c>
      <c r="W1085" s="14">
        <v>22</v>
      </c>
      <c r="X1085" s="5">
        <f t="shared" si="66"/>
        <v>7.5408870449854533</v>
      </c>
      <c r="Y1085" s="5">
        <f t="shared" si="66"/>
        <v>7.0399544309606119</v>
      </c>
      <c r="Z1085" s="5">
        <f t="shared" si="66"/>
        <v>6.7964499164362175</v>
      </c>
      <c r="AA1085" s="5">
        <f t="shared" si="67"/>
        <v>5.3052023209895562</v>
      </c>
      <c r="AB1085" s="5">
        <f t="shared" si="67"/>
        <v>5.2442866367193224</v>
      </c>
      <c r="AC1085" s="5">
        <f>AC$3*$W1085+AC$4</f>
        <v>4.4061384983505425</v>
      </c>
      <c r="AD1085" s="5">
        <f>AD$3*$W1085+AD$4</f>
        <v>4.9766338235920538</v>
      </c>
      <c r="AE1085" s="5">
        <f>AE$3*$W1085+AE$4</f>
        <v>6.3945928394587677</v>
      </c>
      <c r="AF1085" s="5">
        <f>AF$3*$W1085+AF$4</f>
        <v>6.0623213558118696</v>
      </c>
      <c r="AG1085" s="5">
        <f>AG$3*$W1085+AG$4</f>
        <v>6.8530589239612443</v>
      </c>
      <c r="AH1085" s="5">
        <f>AH$3*$W1085+AH$4</f>
        <v>4.9158327345073571</v>
      </c>
      <c r="AI1085" s="32">
        <f>50/(B1085*24)</f>
        <v>7.9111278273032424</v>
      </c>
      <c r="AJ1085" s="5">
        <f>C1085/6</f>
        <v>8.0244999999999997</v>
      </c>
      <c r="AK1085" s="5">
        <f>100/(D1085*24)</f>
        <v>6.468200966457049</v>
      </c>
      <c r="AL1085" s="5">
        <f>E1085/12</f>
        <v>6.980083333333333</v>
      </c>
      <c r="AM1085" s="5">
        <f>160.934/(F1085*24)</f>
        <v>5.7492969207410862</v>
      </c>
      <c r="AN1085" s="5">
        <f>G1085/24</f>
        <v>5.9679583333333328</v>
      </c>
    </row>
    <row r="1086" spans="1:40" x14ac:dyDescent="0.2">
      <c r="A1086" s="14">
        <v>21</v>
      </c>
      <c r="B1086" s="6">
        <v>0.26374439507592851</v>
      </c>
      <c r="C1086" s="5">
        <v>48.094000000000001</v>
      </c>
      <c r="D1086" s="6">
        <f>100/(A1086*$AK$3+$AK$4)/24</f>
        <v>0.64522614329935002</v>
      </c>
      <c r="E1086" s="5">
        <v>83.67</v>
      </c>
      <c r="F1086" s="6">
        <v>1.1679861111111112</v>
      </c>
      <c r="G1086" s="5">
        <v>143.078</v>
      </c>
      <c r="H1086" s="5">
        <v>239.405</v>
      </c>
      <c r="I1086" s="5">
        <v>512.60699999999997</v>
      </c>
      <c r="K1086" s="6">
        <f>K$4/X1086/24</f>
        <v>0.35029417138703883</v>
      </c>
      <c r="L1086" s="6">
        <f>L$4/Y1086/24</f>
        <v>0.3615860138362843</v>
      </c>
      <c r="M1086" s="6">
        <f>M$4/Z1086/24</f>
        <v>0.32542085761900147</v>
      </c>
      <c r="N1086" s="6">
        <f>N$4/AA1086/24</f>
        <v>0.51128498896317764</v>
      </c>
      <c r="O1086" s="6">
        <f>O$4/AB1086/24</f>
        <v>0.44560827045563406</v>
      </c>
      <c r="P1086" s="6">
        <f>P$4/AC1086/24</f>
        <v>1.0892690322875109</v>
      </c>
      <c r="Q1086" s="6">
        <f>Q$4/AD1086/24</f>
        <v>0.55348226485257468</v>
      </c>
      <c r="R1086" s="6">
        <f>R$4/AE1086/24</f>
        <v>0.48296347033391901</v>
      </c>
      <c r="S1086" s="6">
        <f>S$4/AF1086/24</f>
        <v>0.68842479946583079</v>
      </c>
      <c r="T1086" s="6">
        <f>T$4/AG1086/24</f>
        <v>0.42629381813076445</v>
      </c>
      <c r="U1086" s="6">
        <f t="shared" si="65"/>
        <v>0.63673632562435856</v>
      </c>
      <c r="W1086" s="14">
        <v>21</v>
      </c>
      <c r="X1086" s="5">
        <f t="shared" si="66"/>
        <v>7.5293859145770243</v>
      </c>
      <c r="Y1086" s="5">
        <f t="shared" si="66"/>
        <v>7.0292173076624032</v>
      </c>
      <c r="Z1086" s="5">
        <f t="shared" si="66"/>
        <v>6.7860841787800261</v>
      </c>
      <c r="AA1086" s="5">
        <f t="shared" si="67"/>
        <v>5.2971109885809406</v>
      </c>
      <c r="AB1086" s="5">
        <f t="shared" si="67"/>
        <v>5.2362882110502618</v>
      </c>
      <c r="AC1086" s="5">
        <f>AC$3*$W1086+AC$4</f>
        <v>4.3989744724532969</v>
      </c>
      <c r="AD1086" s="5">
        <f>AD$3*$W1086+AD$4</f>
        <v>4.9685422182994223</v>
      </c>
      <c r="AE1086" s="5">
        <f>AE$3*$W1086+AE$4</f>
        <v>6.3841957471473547</v>
      </c>
      <c r="AF1086" s="5">
        <f>AF$3*$W1086+AF$4</f>
        <v>6.0524645101392434</v>
      </c>
      <c r="AG1086" s="5">
        <f>AG$3*$W1086+AG$4</f>
        <v>6.8419164027661017</v>
      </c>
      <c r="AH1086" s="5">
        <f>AH$3*$W1086+AH$4</f>
        <v>4.9078399868827152</v>
      </c>
      <c r="AI1086" s="32">
        <f>50/(B1086*24)</f>
        <v>7.8990620169712775</v>
      </c>
      <c r="AJ1086" s="5">
        <f>C1086/6</f>
        <v>8.0156666666666663</v>
      </c>
      <c r="AK1086" s="5">
        <f>100/(D1086*24)</f>
        <v>6.4576841932667302</v>
      </c>
      <c r="AL1086" s="5">
        <f>E1086/12</f>
        <v>6.9725000000000001</v>
      </c>
      <c r="AM1086" s="5">
        <f>160.934/(F1086*24)</f>
        <v>5.7411498900053513</v>
      </c>
      <c r="AN1086" s="5">
        <f>G1086/24</f>
        <v>5.9615833333333335</v>
      </c>
    </row>
    <row r="1087" spans="1:40" x14ac:dyDescent="0.2">
      <c r="A1087" s="14">
        <v>20</v>
      </c>
      <c r="B1087" s="6">
        <v>0.26414788073304429</v>
      </c>
      <c r="C1087" s="5">
        <v>48.04</v>
      </c>
      <c r="D1087" s="6">
        <f>100/(A1087*$AK$3+$AK$4)/24</f>
        <v>0.64627865156591258</v>
      </c>
      <c r="E1087" s="5">
        <v>83.578000000000003</v>
      </c>
      <c r="F1087" s="6">
        <v>1.1696412037037038</v>
      </c>
      <c r="G1087" s="5">
        <v>142.92400000000001</v>
      </c>
      <c r="H1087" s="5">
        <v>239.15299999999999</v>
      </c>
      <c r="I1087" s="5">
        <v>512.096</v>
      </c>
      <c r="K1087" s="6">
        <f>K$4/X1087/24</f>
        <v>0.35083006400339262</v>
      </c>
      <c r="L1087" s="6">
        <f>L$4/Y1087/24</f>
        <v>0.36213918111915522</v>
      </c>
      <c r="M1087" s="6">
        <f>M$4/Z1087/24</f>
        <v>0.32591869814576513</v>
      </c>
      <c r="N1087" s="6">
        <f>N$4/AA1087/24</f>
        <v>0.51206717111982913</v>
      </c>
      <c r="O1087" s="6">
        <f>O$4/AB1087/24</f>
        <v>0.44628997800725512</v>
      </c>
      <c r="P1087" s="6">
        <f>P$4/AC1087/24</f>
        <v>1.0910458739001752</v>
      </c>
      <c r="Q1087" s="6">
        <f>Q$4/AD1087/24</f>
        <v>0.55438511831752313</v>
      </c>
      <c r="R1087" s="6">
        <f>R$4/AE1087/24</f>
        <v>0.48375129186014371</v>
      </c>
      <c r="S1087" s="6">
        <f>S$4/AF1087/24</f>
        <v>0.68954777441014947</v>
      </c>
      <c r="T1087" s="6">
        <f>T$4/AG1087/24</f>
        <v>0.4269891987693617</v>
      </c>
      <c r="U1087" s="6">
        <f t="shared" si="65"/>
        <v>0.63777498509794006</v>
      </c>
      <c r="W1087" s="14">
        <v>20</v>
      </c>
      <c r="X1087" s="5">
        <f t="shared" si="66"/>
        <v>7.5178847841685945</v>
      </c>
      <c r="Y1087" s="5">
        <f t="shared" si="66"/>
        <v>7.0184801843641935</v>
      </c>
      <c r="Z1087" s="5">
        <f t="shared" si="66"/>
        <v>6.7757184411238347</v>
      </c>
      <c r="AA1087" s="5">
        <f t="shared" si="67"/>
        <v>5.2890196561723242</v>
      </c>
      <c r="AB1087" s="5">
        <f t="shared" si="67"/>
        <v>5.228289785381202</v>
      </c>
      <c r="AC1087" s="5">
        <f>AC$3*$W1087+AC$4</f>
        <v>4.3918104465560521</v>
      </c>
      <c r="AD1087" s="5">
        <f>AD$3*$W1087+AD$4</f>
        <v>4.9604506130067909</v>
      </c>
      <c r="AE1087" s="5">
        <f>AE$3*$W1087+AE$4</f>
        <v>6.3737986548359418</v>
      </c>
      <c r="AF1087" s="5">
        <f>AF$3*$W1087+AF$4</f>
        <v>6.0426076644666171</v>
      </c>
      <c r="AG1087" s="5">
        <f>AG$3*$W1087+AG$4</f>
        <v>6.8307738815709591</v>
      </c>
      <c r="AH1087" s="5">
        <f>AH$3*$W1087+AH$4</f>
        <v>4.8998472392580723</v>
      </c>
      <c r="AI1087" s="32">
        <f>50/(B1087*24)</f>
        <v>7.88699620663931</v>
      </c>
      <c r="AJ1087" s="5">
        <f>C1087/6</f>
        <v>8.0066666666666659</v>
      </c>
      <c r="AK1087" s="5">
        <f>100/(D1087*24)</f>
        <v>6.4471674200764113</v>
      </c>
      <c r="AL1087" s="5">
        <f>E1087/12</f>
        <v>6.9648333333333339</v>
      </c>
      <c r="AM1087" s="5">
        <f>160.934/(F1087*24)</f>
        <v>5.7330259160671693</v>
      </c>
      <c r="AN1087" s="5">
        <f>G1087/24</f>
        <v>5.9551666666666669</v>
      </c>
    </row>
    <row r="1088" spans="1:40" x14ac:dyDescent="0.2">
      <c r="A1088" s="14">
        <v>19</v>
      </c>
      <c r="B1088" s="6">
        <v>0.26455260281541471</v>
      </c>
      <c r="C1088" s="5">
        <v>47.987000000000002</v>
      </c>
      <c r="D1088" s="6">
        <f>100/(A1088*$AK$3+$AK$4)/24</f>
        <v>0.64733459919599745</v>
      </c>
      <c r="E1088" s="5">
        <v>83.486999999999995</v>
      </c>
      <c r="F1088" s="6">
        <v>1.1713078703703703</v>
      </c>
      <c r="G1088" s="5">
        <v>142.77000000000001</v>
      </c>
      <c r="H1088" s="5">
        <v>238.90100000000001</v>
      </c>
      <c r="I1088" s="5">
        <v>511.58600000000001</v>
      </c>
      <c r="K1088" s="6">
        <f>K$4/X1088/24</f>
        <v>0.35136759878757329</v>
      </c>
      <c r="L1088" s="6">
        <f>L$4/Y1088/24</f>
        <v>0.36269404350564766</v>
      </c>
      <c r="M1088" s="6">
        <f>M$4/Z1088/24</f>
        <v>0.32641806423505931</v>
      </c>
      <c r="N1088" s="6">
        <f>N$4/AA1088/24</f>
        <v>0.51285175016409024</v>
      </c>
      <c r="O1088" s="6">
        <f>O$4/AB1088/24</f>
        <v>0.44697377455613863</v>
      </c>
      <c r="P1088" s="6">
        <f>P$4/AC1088/24</f>
        <v>1.0928285218370479</v>
      </c>
      <c r="Q1088" s="6">
        <f>Q$4/AD1088/24</f>
        <v>0.55529092210730224</v>
      </c>
      <c r="R1088" s="6">
        <f>R$4/AE1088/24</f>
        <v>0.48454168781234258</v>
      </c>
      <c r="S1088" s="6">
        <f>S$4/AF1088/24</f>
        <v>0.69067441898746063</v>
      </c>
      <c r="T1088" s="6">
        <f>T$4/AG1088/24</f>
        <v>0.42768685175761983</v>
      </c>
      <c r="U1088" s="6">
        <f t="shared" si="65"/>
        <v>0.63881703868026063</v>
      </c>
      <c r="W1088" s="14">
        <v>19</v>
      </c>
      <c r="X1088" s="5">
        <f t="shared" si="66"/>
        <v>7.5063836537601647</v>
      </c>
      <c r="Y1088" s="5">
        <f t="shared" si="66"/>
        <v>7.0077430610659839</v>
      </c>
      <c r="Z1088" s="5">
        <f t="shared" si="66"/>
        <v>6.7653527034676433</v>
      </c>
      <c r="AA1088" s="5">
        <f t="shared" si="67"/>
        <v>5.2809283237637086</v>
      </c>
      <c r="AB1088" s="5">
        <f t="shared" si="67"/>
        <v>5.2202913597121423</v>
      </c>
      <c r="AC1088" s="5">
        <f>AC$3*$W1088+AC$4</f>
        <v>4.3846464206588065</v>
      </c>
      <c r="AD1088" s="5">
        <f>AD$3*$W1088+AD$4</f>
        <v>4.9523590077141595</v>
      </c>
      <c r="AE1088" s="5">
        <f>AE$3*$W1088+AE$4</f>
        <v>6.3634015625245288</v>
      </c>
      <c r="AF1088" s="5">
        <f>AF$3*$W1088+AF$4</f>
        <v>6.0327508187939909</v>
      </c>
      <c r="AG1088" s="5">
        <f>AG$3*$W1088+AG$4</f>
        <v>6.8196313603758156</v>
      </c>
      <c r="AH1088" s="5">
        <f>AH$3*$W1088+AH$4</f>
        <v>4.8918544916334303</v>
      </c>
      <c r="AI1088" s="32">
        <f>50/(B1088*24)</f>
        <v>7.8749303963073451</v>
      </c>
      <c r="AJ1088" s="5">
        <f>C1088/6</f>
        <v>7.9978333333333333</v>
      </c>
      <c r="AK1088" s="5">
        <f>100/(D1088*24)</f>
        <v>6.4366506468860933</v>
      </c>
      <c r="AL1088" s="5">
        <f>E1088/12</f>
        <v>6.9572499999999993</v>
      </c>
      <c r="AM1088" s="5">
        <f>160.934/(F1088*24)</f>
        <v>5.7248683313405992</v>
      </c>
      <c r="AN1088" s="5">
        <f>G1088/24</f>
        <v>5.9487500000000004</v>
      </c>
    </row>
    <row r="1089" spans="1:40" x14ac:dyDescent="0.2">
      <c r="A1089" s="14">
        <v>18</v>
      </c>
      <c r="B1089" s="6">
        <v>0.26495856701503884</v>
      </c>
      <c r="C1089" s="5">
        <v>47.933</v>
      </c>
      <c r="D1089" s="6">
        <f>100/(A1089*$AK$3+$AK$4)/24</f>
        <v>0.64839400307581041</v>
      </c>
      <c r="E1089" s="5">
        <v>83.394999999999996</v>
      </c>
      <c r="F1089" s="6">
        <v>1.172974537037037</v>
      </c>
      <c r="G1089" s="5">
        <v>142.61699999999999</v>
      </c>
      <c r="H1089" s="5">
        <v>238.649</v>
      </c>
      <c r="I1089" s="5">
        <v>511.07499999999999</v>
      </c>
      <c r="K1089" s="6">
        <f>K$4/X1089/24</f>
        <v>0.35190678329945341</v>
      </c>
      <c r="L1089" s="6">
        <f>L$4/Y1089/24</f>
        <v>0.36325060879932941</v>
      </c>
      <c r="M1089" s="6">
        <f>M$4/Z1089/24</f>
        <v>0.32691896290995354</v>
      </c>
      <c r="N1089" s="6">
        <f>N$4/AA1089/24</f>
        <v>0.51363873713025698</v>
      </c>
      <c r="O1089" s="6">
        <f>O$4/AB1089/24</f>
        <v>0.44765966971917837</v>
      </c>
      <c r="P1089" s="6">
        <f>P$4/AC1089/24</f>
        <v>1.0946170046053754</v>
      </c>
      <c r="Q1089" s="6">
        <f>Q$4/AD1089/24</f>
        <v>0.55619969070708974</v>
      </c>
      <c r="R1089" s="6">
        <f>R$4/AE1089/24</f>
        <v>0.4853346708301467</v>
      </c>
      <c r="S1089" s="6">
        <f>S$4/AF1089/24</f>
        <v>0.69180475121452156</v>
      </c>
      <c r="T1089" s="6">
        <f>T$4/AG1089/24</f>
        <v>0.42838678825206911</v>
      </c>
      <c r="U1089" s="6">
        <f t="shared" si="65"/>
        <v>0.6398625030353392</v>
      </c>
      <c r="W1089" s="14">
        <v>18</v>
      </c>
      <c r="X1089" s="5">
        <f t="shared" si="66"/>
        <v>7.4948825233517358</v>
      </c>
      <c r="Y1089" s="5">
        <f t="shared" si="66"/>
        <v>6.9970059377677742</v>
      </c>
      <c r="Z1089" s="5">
        <f t="shared" si="66"/>
        <v>6.754986965811451</v>
      </c>
      <c r="AA1089" s="5">
        <f t="shared" si="67"/>
        <v>5.2728369913550921</v>
      </c>
      <c r="AB1089" s="5">
        <f t="shared" si="67"/>
        <v>5.2122929340430826</v>
      </c>
      <c r="AC1089" s="5">
        <f>AC$3*$W1089+AC$4</f>
        <v>4.3774823947615618</v>
      </c>
      <c r="AD1089" s="5">
        <f>AD$3*$W1089+AD$4</f>
        <v>4.9442674024215281</v>
      </c>
      <c r="AE1089" s="5">
        <f>AE$3*$W1089+AE$4</f>
        <v>6.3530044702131159</v>
      </c>
      <c r="AF1089" s="5">
        <f>AF$3*$W1089+AF$4</f>
        <v>6.0228939731213638</v>
      </c>
      <c r="AG1089" s="5">
        <f>AG$3*$W1089+AG$4</f>
        <v>6.808488839180673</v>
      </c>
      <c r="AH1089" s="5">
        <f>AH$3*$W1089+AH$4</f>
        <v>4.8838617440087884</v>
      </c>
      <c r="AI1089" s="32">
        <f>50/(B1089*24)</f>
        <v>7.8628645859753803</v>
      </c>
      <c r="AJ1089" s="5">
        <f>C1089/6</f>
        <v>7.988833333333333</v>
      </c>
      <c r="AK1089" s="5">
        <f>100/(D1089*24)</f>
        <v>6.4261338736957736</v>
      </c>
      <c r="AL1089" s="5">
        <f>E1089/12</f>
        <v>6.949583333333333</v>
      </c>
      <c r="AM1089" s="5">
        <f>160.934/(F1089*24)</f>
        <v>5.7167339286595293</v>
      </c>
      <c r="AN1089" s="5">
        <f>G1089/24</f>
        <v>5.9423749999999993</v>
      </c>
    </row>
    <row r="1090" spans="1:40" x14ac:dyDescent="0.2">
      <c r="A1090" s="14">
        <v>17</v>
      </c>
      <c r="B1090" s="6">
        <v>0.26536577905890768</v>
      </c>
      <c r="C1090" s="5">
        <v>47.88</v>
      </c>
      <c r="D1090" s="6">
        <f>100/(A1090*$AK$3+$AK$4)/24</f>
        <v>0.64945688020227943</v>
      </c>
      <c r="E1090" s="5">
        <v>83.304000000000002</v>
      </c>
      <c r="F1090" s="6">
        <v>1.1746412037037037</v>
      </c>
      <c r="G1090" s="5">
        <v>142.46299999999999</v>
      </c>
      <c r="H1090" s="5">
        <v>238.398</v>
      </c>
      <c r="I1090" s="5">
        <v>510.565</v>
      </c>
      <c r="K1090" s="6">
        <f>K$4/X1090/24</f>
        <v>0.35244762514538081</v>
      </c>
      <c r="L1090" s="6">
        <f>L$4/Y1090/24</f>
        <v>0.36380888485174095</v>
      </c>
      <c r="M1090" s="6">
        <f>M$4/Z1090/24</f>
        <v>0.32742140123669194</v>
      </c>
      <c r="N1090" s="6">
        <f>N$4/AA1090/24</f>
        <v>0.51442814312045904</v>
      </c>
      <c r="O1090" s="6">
        <f>O$4/AB1090/24</f>
        <v>0.44834767317238872</v>
      </c>
      <c r="P1090" s="6">
        <f>P$4/AC1090/24</f>
        <v>1.0964113508993267</v>
      </c>
      <c r="Q1090" s="6">
        <f>Q$4/AD1090/24</f>
        <v>0.55711143869704238</v>
      </c>
      <c r="R1090" s="6">
        <f>R$4/AE1090/24</f>
        <v>0.48613025363606521</v>
      </c>
      <c r="S1090" s="6">
        <f>S$4/AF1090/24</f>
        <v>0.69293878922622509</v>
      </c>
      <c r="T1090" s="6">
        <f>T$4/AG1090/24</f>
        <v>0.42908901948239314</v>
      </c>
      <c r="U1090" s="6">
        <f t="shared" si="65"/>
        <v>0.64091139493645999</v>
      </c>
      <c r="W1090" s="14">
        <v>17</v>
      </c>
      <c r="X1090" s="5">
        <f t="shared" si="66"/>
        <v>7.483381392943306</v>
      </c>
      <c r="Y1090" s="5">
        <f t="shared" si="66"/>
        <v>6.9862688144695646</v>
      </c>
      <c r="Z1090" s="5">
        <f t="shared" si="66"/>
        <v>6.7446212281552596</v>
      </c>
      <c r="AA1090" s="5">
        <f t="shared" si="67"/>
        <v>5.2647456589464765</v>
      </c>
      <c r="AB1090" s="5">
        <f t="shared" si="67"/>
        <v>5.204294508374022</v>
      </c>
      <c r="AC1090" s="5">
        <f>AC$3*$W1090+AC$4</f>
        <v>4.3703183688643161</v>
      </c>
      <c r="AD1090" s="5">
        <f>AD$3*$W1090+AD$4</f>
        <v>4.9361757971288975</v>
      </c>
      <c r="AE1090" s="5">
        <f>AE$3*$W1090+AE$4</f>
        <v>6.3426073779017029</v>
      </c>
      <c r="AF1090" s="5">
        <f>AF$3*$W1090+AF$4</f>
        <v>6.0130371274487375</v>
      </c>
      <c r="AG1090" s="5">
        <f>AG$3*$W1090+AG$4</f>
        <v>6.7973463179855305</v>
      </c>
      <c r="AH1090" s="5">
        <f>AH$3*$W1090+AH$4</f>
        <v>4.8758689963841455</v>
      </c>
      <c r="AI1090" s="32">
        <f>50/(B1090*24)</f>
        <v>7.8507987756434146</v>
      </c>
      <c r="AJ1090" s="5">
        <f>C1090/6</f>
        <v>7.98</v>
      </c>
      <c r="AK1090" s="5">
        <f>100/(D1090*24)</f>
        <v>6.4156171005054548</v>
      </c>
      <c r="AL1090" s="5">
        <f>E1090/12</f>
        <v>6.9420000000000002</v>
      </c>
      <c r="AM1090" s="5">
        <f>160.934/(F1090*24)</f>
        <v>5.7086226093468255</v>
      </c>
      <c r="AN1090" s="5">
        <f>G1090/24</f>
        <v>5.9359583333333328</v>
      </c>
    </row>
    <row r="1091" spans="1:40" x14ac:dyDescent="0.2">
      <c r="A1091" s="14">
        <v>16</v>
      </c>
      <c r="B1091" s="6">
        <v>0.26577424470927341</v>
      </c>
      <c r="C1091" s="5">
        <v>47.826000000000001</v>
      </c>
      <c r="D1091" s="6">
        <f>100/(A1091*$AK$3+$AK$4)/24</f>
        <v>0.65052324768396452</v>
      </c>
      <c r="E1091" s="5">
        <v>83.212000000000003</v>
      </c>
      <c r="F1091" s="6">
        <v>1.1763194444444445</v>
      </c>
      <c r="G1091" s="5">
        <v>142.31</v>
      </c>
      <c r="H1091" s="5">
        <v>238.14599999999999</v>
      </c>
      <c r="I1091" s="5">
        <v>510.05399999999997</v>
      </c>
      <c r="K1091" s="6">
        <f>K$4/X1091/24</f>
        <v>0.3529901319785354</v>
      </c>
      <c r="L1091" s="6">
        <f>L$4/Y1091/24</f>
        <v>0.36436887956276509</v>
      </c>
      <c r="M1091" s="6">
        <f>M$4/Z1091/24</f>
        <v>0.32792538632502582</v>
      </c>
      <c r="N1091" s="6">
        <f>N$4/AA1091/24</f>
        <v>0.51521997930518226</v>
      </c>
      <c r="O1091" s="6">
        <f>O$4/AB1091/24</f>
        <v>0.44903779465135929</v>
      </c>
      <c r="P1091" s="6">
        <f>P$4/AC1091/24</f>
        <v>1.0982115896015254</v>
      </c>
      <c r="Q1091" s="6">
        <f>Q$4/AD1091/24</f>
        <v>0.55802618075307586</v>
      </c>
      <c r="R1091" s="6">
        <f>R$4/AE1091/24</f>
        <v>0.48692844903616533</v>
      </c>
      <c r="S1091" s="6">
        <f>S$4/AF1091/24</f>
        <v>0.6940765512765692</v>
      </c>
      <c r="T1091" s="6">
        <f>T$4/AG1091/24</f>
        <v>0.4297935567520294</v>
      </c>
      <c r="U1091" s="6">
        <f t="shared" si="65"/>
        <v>0.64196373126707029</v>
      </c>
      <c r="W1091" s="14">
        <v>16</v>
      </c>
      <c r="X1091" s="5">
        <f t="shared" si="66"/>
        <v>7.4718802625348761</v>
      </c>
      <c r="Y1091" s="5">
        <f t="shared" si="66"/>
        <v>6.975531691171355</v>
      </c>
      <c r="Z1091" s="5">
        <f t="shared" si="66"/>
        <v>6.7342554904990681</v>
      </c>
      <c r="AA1091" s="5">
        <f t="shared" si="67"/>
        <v>5.25665432653786</v>
      </c>
      <c r="AB1091" s="5">
        <f t="shared" si="67"/>
        <v>5.1962960827049622</v>
      </c>
      <c r="AC1091" s="5">
        <f>AC$3*$W1091+AC$4</f>
        <v>4.3631543429670714</v>
      </c>
      <c r="AD1091" s="5">
        <f>AD$3*$W1091+AD$4</f>
        <v>4.9280841918362661</v>
      </c>
      <c r="AE1091" s="5">
        <f>AE$3*$W1091+AE$4</f>
        <v>6.33221028559029</v>
      </c>
      <c r="AF1091" s="5">
        <f>AF$3*$W1091+AF$4</f>
        <v>6.0031802817761113</v>
      </c>
      <c r="AG1091" s="5">
        <f>AG$3*$W1091+AG$4</f>
        <v>6.7862037967903879</v>
      </c>
      <c r="AH1091" s="5">
        <f>AH$3*$W1091+AH$4</f>
        <v>4.8678762487595035</v>
      </c>
      <c r="AI1091" s="32">
        <f>50/(B1091*24)</f>
        <v>7.8387329653114488</v>
      </c>
      <c r="AJ1091" s="5">
        <f>C1091/6</f>
        <v>7.9710000000000001</v>
      </c>
      <c r="AK1091" s="5">
        <f>100/(D1091*24)</f>
        <v>6.4051003273151368</v>
      </c>
      <c r="AL1091" s="5">
        <f>E1091/12</f>
        <v>6.9343333333333339</v>
      </c>
      <c r="AM1091" s="5">
        <f>160.934/(F1091*24)</f>
        <v>5.7004781864336733</v>
      </c>
      <c r="AN1091" s="5">
        <f>G1091/24</f>
        <v>5.9295833333333334</v>
      </c>
    </row>
    <row r="1092" spans="1:40" x14ac:dyDescent="0.2">
      <c r="A1092" s="14">
        <v>15</v>
      </c>
      <c r="B1092" s="6">
        <v>0.26618396976392106</v>
      </c>
      <c r="C1092" s="5">
        <v>47.773000000000003</v>
      </c>
      <c r="D1092" s="6">
        <f>100/(A1092*$AK$3+$AK$4)/24</f>
        <v>0.65159312274197501</v>
      </c>
      <c r="E1092" s="5">
        <v>83.12</v>
      </c>
      <c r="F1092" s="6">
        <v>1.1780092592592593</v>
      </c>
      <c r="G1092" s="5">
        <v>142.15600000000001</v>
      </c>
      <c r="H1092" s="5">
        <v>237.89400000000001</v>
      </c>
      <c r="I1092" s="5">
        <v>509.54300000000001</v>
      </c>
      <c r="K1092" s="6">
        <f>K$4/X1092/24</f>
        <v>0.35353431149929082</v>
      </c>
      <c r="L1092" s="6">
        <f>L$4/Y1092/24</f>
        <v>0.36493060088099921</v>
      </c>
      <c r="M1092" s="6">
        <f>M$4/Z1092/24</f>
        <v>0.32843092532854884</v>
      </c>
      <c r="N1092" s="6">
        <f>N$4/AA1092/24</f>
        <v>0.51601425692379566</v>
      </c>
      <c r="O1092" s="6">
        <f>O$4/AB1092/24</f>
        <v>0.4497300439517144</v>
      </c>
      <c r="P1092" s="6">
        <f>P$4/AC1092/24</f>
        <v>1.1000177497846024</v>
      </c>
      <c r="Q1092" s="6">
        <f>Q$4/AD1092/24</f>
        <v>0.55894393164765199</v>
      </c>
      <c r="R1092" s="6">
        <f>R$4/AE1092/24</f>
        <v>0.48772926992075977</v>
      </c>
      <c r="S1092" s="6">
        <f>S$4/AF1092/24</f>
        <v>0.69521805573963713</v>
      </c>
      <c r="T1092" s="6">
        <f>T$4/AG1092/24</f>
        <v>0.43050041143877532</v>
      </c>
      <c r="U1092" s="6">
        <f t="shared" si="65"/>
        <v>0.6430195290216858</v>
      </c>
      <c r="W1092" s="14">
        <v>15</v>
      </c>
      <c r="X1092" s="5">
        <f t="shared" si="66"/>
        <v>7.4603791321264463</v>
      </c>
      <c r="Y1092" s="5">
        <f t="shared" si="66"/>
        <v>6.9647945678731462</v>
      </c>
      <c r="Z1092" s="5">
        <f t="shared" si="66"/>
        <v>6.7238897528428767</v>
      </c>
      <c r="AA1092" s="5">
        <f t="shared" si="67"/>
        <v>5.2485629941292435</v>
      </c>
      <c r="AB1092" s="5">
        <f t="shared" si="67"/>
        <v>5.1882976570359025</v>
      </c>
      <c r="AC1092" s="5">
        <f>AC$3*$W1092+AC$4</f>
        <v>4.3559903170698258</v>
      </c>
      <c r="AD1092" s="5">
        <f>AD$3*$W1092+AD$4</f>
        <v>4.9199925865436347</v>
      </c>
      <c r="AE1092" s="5">
        <f>AE$3*$W1092+AE$4</f>
        <v>6.321813193278877</v>
      </c>
      <c r="AF1092" s="5">
        <f>AF$3*$W1092+AF$4</f>
        <v>5.9933234361034851</v>
      </c>
      <c r="AG1092" s="5">
        <f>AG$3*$W1092+AG$4</f>
        <v>6.7750612755952444</v>
      </c>
      <c r="AH1092" s="5">
        <f>AH$3*$W1092+AH$4</f>
        <v>4.8598835011348616</v>
      </c>
      <c r="AI1092" s="32">
        <f>50/(B1092*24)</f>
        <v>7.8266671549794848</v>
      </c>
      <c r="AJ1092" s="5">
        <f>C1092/6</f>
        <v>7.9621666666666675</v>
      </c>
      <c r="AK1092" s="5">
        <f>100/(D1092*24)</f>
        <v>6.394583554124817</v>
      </c>
      <c r="AL1092" s="5">
        <f>E1092/12</f>
        <v>6.9266666666666667</v>
      </c>
      <c r="AM1092" s="5">
        <f>160.934/(F1092*24)</f>
        <v>5.6923010414619766</v>
      </c>
      <c r="AN1092" s="5">
        <f>G1092/24</f>
        <v>5.9231666666666669</v>
      </c>
    </row>
    <row r="1093" spans="1:40" x14ac:dyDescent="0.2">
      <c r="A1093" s="14">
        <v>14</v>
      </c>
      <c r="B1093" s="6">
        <v>0.26659496005644329</v>
      </c>
      <c r="C1093" s="5">
        <v>47.719000000000001</v>
      </c>
      <c r="D1093" s="6">
        <f>100/(A1093*$AK$3+$AK$4)/24</f>
        <v>0.65266652271089665</v>
      </c>
      <c r="E1093" s="5">
        <v>83.028999999999996</v>
      </c>
      <c r="F1093" s="6">
        <v>1.1796875</v>
      </c>
      <c r="G1093" s="5">
        <v>142.00200000000001</v>
      </c>
      <c r="H1093" s="5">
        <v>237.642</v>
      </c>
      <c r="I1093" s="5">
        <v>509.03300000000002</v>
      </c>
      <c r="K1093" s="6">
        <f>K$4/X1093/24</f>
        <v>0.35408017145557813</v>
      </c>
      <c r="L1093" s="6">
        <f>L$4/Y1093/24</f>
        <v>0.36549405680413166</v>
      </c>
      <c r="M1093" s="6">
        <f>M$4/Z1093/24</f>
        <v>0.32893802544503531</v>
      </c>
      <c r="N1093" s="6">
        <f>N$4/AA1093/24</f>
        <v>0.51681098728508224</v>
      </c>
      <c r="O1093" s="6">
        <f>O$4/AB1093/24</f>
        <v>0.45042443092957662</v>
      </c>
      <c r="P1093" s="6">
        <f>P$4/AC1093/24</f>
        <v>1.1018298607127583</v>
      </c>
      <c r="Q1093" s="6">
        <f>Q$4/AD1093/24</f>
        <v>0.55986470625057416</v>
      </c>
      <c r="R1093" s="6">
        <f>R$4/AE1093/24</f>
        <v>0.48853272926510033</v>
      </c>
      <c r="S1093" s="6">
        <f>S$4/AF1093/24</f>
        <v>0.69636332111058596</v>
      </c>
      <c r="T1093" s="6">
        <f>T$4/AG1093/24</f>
        <v>0.43120959499540118</v>
      </c>
      <c r="U1093" s="6">
        <f t="shared" si="65"/>
        <v>0.64407880530680595</v>
      </c>
      <c r="W1093" s="14">
        <v>14</v>
      </c>
      <c r="X1093" s="5">
        <f t="shared" si="66"/>
        <v>7.4488780017180174</v>
      </c>
      <c r="Y1093" s="5">
        <f t="shared" si="66"/>
        <v>6.9540574445749366</v>
      </c>
      <c r="Z1093" s="5">
        <f t="shared" si="66"/>
        <v>6.7135240151866853</v>
      </c>
      <c r="AA1093" s="5">
        <f t="shared" si="67"/>
        <v>5.2404716617206279</v>
      </c>
      <c r="AB1093" s="5">
        <f t="shared" si="67"/>
        <v>5.1802992313668428</v>
      </c>
      <c r="AC1093" s="5">
        <f>AC$3*$W1093+AC$4</f>
        <v>4.348826291172581</v>
      </c>
      <c r="AD1093" s="5">
        <f>AD$3*$W1093+AD$4</f>
        <v>4.9119009812510033</v>
      </c>
      <c r="AE1093" s="5">
        <f>AE$3*$W1093+AE$4</f>
        <v>6.3114161009674641</v>
      </c>
      <c r="AF1093" s="5">
        <f>AF$3*$W1093+AF$4</f>
        <v>5.9834665904308588</v>
      </c>
      <c r="AG1093" s="5">
        <f>AG$3*$W1093+AG$4</f>
        <v>6.7639187544001018</v>
      </c>
      <c r="AH1093" s="5">
        <f>AH$3*$W1093+AH$4</f>
        <v>4.8518907535102187</v>
      </c>
      <c r="AI1093" s="32">
        <f>50/(B1093*24)</f>
        <v>7.8146013446475182</v>
      </c>
      <c r="AJ1093" s="5">
        <f>C1093/6</f>
        <v>7.9531666666666672</v>
      </c>
      <c r="AK1093" s="5">
        <f>100/(D1093*24)</f>
        <v>6.3840667809344991</v>
      </c>
      <c r="AL1093" s="5">
        <f>E1093/12</f>
        <v>6.919083333333333</v>
      </c>
      <c r="AM1093" s="5">
        <f>160.934/(F1093*24)</f>
        <v>5.6842030905077259</v>
      </c>
      <c r="AN1093" s="5">
        <f>G1093/24</f>
        <v>5.9167500000000004</v>
      </c>
    </row>
    <row r="1094" spans="1:40" x14ac:dyDescent="0.2">
      <c r="A1094" s="14">
        <v>13</v>
      </c>
      <c r="B1094" s="6">
        <v>0.26700722145651667</v>
      </c>
      <c r="C1094" s="5">
        <v>47.665999999999997</v>
      </c>
      <c r="D1094" s="6">
        <f>100/(A1094*$AK$3+$AK$4)/24</f>
        <v>0.65374346503972824</v>
      </c>
      <c r="E1094" s="5">
        <v>82.936999999999998</v>
      </c>
      <c r="F1094" s="6">
        <v>1.1813773148148148</v>
      </c>
      <c r="G1094" s="5">
        <v>141.84899999999999</v>
      </c>
      <c r="H1094" s="5">
        <v>237.39099999999999</v>
      </c>
      <c r="I1094" s="5">
        <v>508.52199999999999</v>
      </c>
      <c r="K1094" s="6">
        <f>K$4/X1094/24</f>
        <v>0.35462771964325429</v>
      </c>
      <c r="L1094" s="6">
        <f>L$4/Y1094/24</f>
        <v>0.36605925537932099</v>
      </c>
      <c r="M1094" s="6">
        <f>M$4/Z1094/24</f>
        <v>0.32944669391678216</v>
      </c>
      <c r="N1094" s="6">
        <f>N$4/AA1094/24</f>
        <v>0.5176101817677774</v>
      </c>
      <c r="O1094" s="6">
        <f>O$4/AB1094/24</f>
        <v>0.45112096550203429</v>
      </c>
      <c r="P1094" s="6">
        <f>P$4/AC1094/24</f>
        <v>1.1036479518433462</v>
      </c>
      <c r="Q1094" s="6">
        <f>Q$4/AD1094/24</f>
        <v>0.56078851952979025</v>
      </c>
      <c r="R1094" s="6">
        <f>R$4/AE1094/24</f>
        <v>0.48933884013007917</v>
      </c>
      <c r="S1094" s="6">
        <f>S$4/AF1094/24</f>
        <v>0.69751236600664512</v>
      </c>
      <c r="T1094" s="6">
        <f>T$4/AG1094/24</f>
        <v>0.43192111895026875</v>
      </c>
      <c r="U1094" s="6">
        <f t="shared" si="65"/>
        <v>0.64514157734183708</v>
      </c>
      <c r="W1094" s="14">
        <v>13</v>
      </c>
      <c r="X1094" s="5">
        <f t="shared" si="66"/>
        <v>7.4373768713095876</v>
      </c>
      <c r="Y1094" s="5">
        <f t="shared" si="66"/>
        <v>6.9433203212767269</v>
      </c>
      <c r="Z1094" s="5">
        <f t="shared" si="66"/>
        <v>6.7031582775304939</v>
      </c>
      <c r="AA1094" s="5">
        <f t="shared" si="67"/>
        <v>5.2323803293120115</v>
      </c>
      <c r="AB1094" s="5">
        <f t="shared" si="67"/>
        <v>5.1723008056977822</v>
      </c>
      <c r="AC1094" s="5">
        <f>AC$3*$W1094+AC$4</f>
        <v>4.3416622652753354</v>
      </c>
      <c r="AD1094" s="5">
        <f>AD$3*$W1094+AD$4</f>
        <v>4.9038093759583719</v>
      </c>
      <c r="AE1094" s="5">
        <f>AE$3*$W1094+AE$4</f>
        <v>6.3010190086560511</v>
      </c>
      <c r="AF1094" s="5">
        <f>AF$3*$W1094+AF$4</f>
        <v>5.9736097447582326</v>
      </c>
      <c r="AG1094" s="5">
        <f>AG$3*$W1094+AG$4</f>
        <v>6.7527762332049592</v>
      </c>
      <c r="AH1094" s="5">
        <f>AH$3*$W1094+AH$4</f>
        <v>4.8438980058855767</v>
      </c>
      <c r="AI1094" s="32">
        <f>50/(B1094*24)</f>
        <v>7.8025355343155525</v>
      </c>
      <c r="AJ1094" s="5">
        <f>C1094/6</f>
        <v>7.9443333333333328</v>
      </c>
      <c r="AK1094" s="5">
        <f>100/(D1094*24)</f>
        <v>6.3735500077441793</v>
      </c>
      <c r="AL1094" s="5">
        <f>E1094/12</f>
        <v>6.9114166666666668</v>
      </c>
      <c r="AM1094" s="5">
        <f>160.934/(F1094*24)</f>
        <v>5.6760725377433356</v>
      </c>
      <c r="AN1094" s="5">
        <f>G1094/24</f>
        <v>5.9103749999999993</v>
      </c>
    </row>
    <row r="1095" spans="1:40" x14ac:dyDescent="0.2">
      <c r="A1095" s="14">
        <v>12</v>
      </c>
      <c r="B1095" s="6">
        <v>0.26742075987018138</v>
      </c>
      <c r="C1095" s="5">
        <v>47.612000000000002</v>
      </c>
      <c r="D1095" s="6">
        <f>100/(A1095*$AK$3+$AK$4)/24</f>
        <v>0.65482396729282677</v>
      </c>
      <c r="E1095" s="5">
        <v>82.846000000000004</v>
      </c>
      <c r="F1095" s="6">
        <v>1.1830671296296296</v>
      </c>
      <c r="G1095" s="5">
        <v>141.69499999999999</v>
      </c>
      <c r="H1095" s="5">
        <v>237.13900000000001</v>
      </c>
      <c r="I1095" s="5">
        <v>508.01100000000002</v>
      </c>
      <c r="K1095" s="6">
        <f>K$4/X1095/24</f>
        <v>0.35517696390647241</v>
      </c>
      <c r="L1095" s="6">
        <f>L$4/Y1095/24</f>
        <v>0.36662620470357932</v>
      </c>
      <c r="M1095" s="6">
        <f>M$4/Z1095/24</f>
        <v>0.32995693803095355</v>
      </c>
      <c r="N1095" s="6">
        <f>N$4/AA1095/24</f>
        <v>0.51841185182110905</v>
      </c>
      <c r="O1095" s="6">
        <f>O$4/AB1095/24</f>
        <v>0.45181965764761362</v>
      </c>
      <c r="P1095" s="6">
        <f>P$4/AC1095/24</f>
        <v>1.1054720528284654</v>
      </c>
      <c r="Q1095" s="6">
        <f>Q$4/AD1095/24</f>
        <v>0.56171538655220388</v>
      </c>
      <c r="R1095" s="6">
        <f>R$4/AE1095/24</f>
        <v>0.49014761566293591</v>
      </c>
      <c r="S1095" s="6">
        <f>S$4/AF1095/24</f>
        <v>0.69866520916812658</v>
      </c>
      <c r="T1095" s="6">
        <f>T$4/AG1095/24</f>
        <v>0.43263499490795526</v>
      </c>
      <c r="U1095" s="6">
        <f t="shared" si="65"/>
        <v>0.64620786246002637</v>
      </c>
      <c r="W1095" s="14">
        <v>12</v>
      </c>
      <c r="X1095" s="5">
        <f t="shared" si="66"/>
        <v>7.4258757409011578</v>
      </c>
      <c r="Y1095" s="5">
        <f t="shared" si="66"/>
        <v>6.9325831979785173</v>
      </c>
      <c r="Z1095" s="5">
        <f t="shared" si="66"/>
        <v>6.6927925398743016</v>
      </c>
      <c r="AA1095" s="5">
        <f t="shared" si="67"/>
        <v>5.2242889969033959</v>
      </c>
      <c r="AB1095" s="5">
        <f t="shared" si="67"/>
        <v>5.1643023800287224</v>
      </c>
      <c r="AC1095" s="5">
        <f>AC$3*$W1095+AC$4</f>
        <v>4.3344982393780906</v>
      </c>
      <c r="AD1095" s="5">
        <f>AD$3*$W1095+AD$4</f>
        <v>4.8957177706657404</v>
      </c>
      <c r="AE1095" s="5">
        <f>AE$3*$W1095+AE$4</f>
        <v>6.2906219163446382</v>
      </c>
      <c r="AF1095" s="5">
        <f>AF$3*$W1095+AF$4</f>
        <v>5.9637528990856064</v>
      </c>
      <c r="AG1095" s="5">
        <f>AG$3*$W1095+AG$4</f>
        <v>6.7416337120098166</v>
      </c>
      <c r="AH1095" s="5">
        <f>AH$3*$W1095+AH$4</f>
        <v>4.8359052582609339</v>
      </c>
      <c r="AI1095" s="32">
        <f>50/(B1095*24)</f>
        <v>7.7904697239835885</v>
      </c>
      <c r="AJ1095" s="5">
        <f>C1095/6</f>
        <v>7.9353333333333333</v>
      </c>
      <c r="AK1095" s="5">
        <f>100/(D1095*24)</f>
        <v>6.3630332345538596</v>
      </c>
      <c r="AL1095" s="5">
        <f>E1095/12</f>
        <v>6.9038333333333339</v>
      </c>
      <c r="AM1095" s="5">
        <f>160.934/(F1095*24)</f>
        <v>5.6679652112662282</v>
      </c>
      <c r="AN1095" s="5">
        <f>G1095/24</f>
        <v>5.9039583333333328</v>
      </c>
    </row>
    <row r="1096" spans="1:40" x14ac:dyDescent="0.2">
      <c r="A1096" s="14">
        <v>11</v>
      </c>
      <c r="B1096" s="6">
        <v>0.26783558124012347</v>
      </c>
      <c r="C1096" s="5">
        <v>47.558999999999997</v>
      </c>
      <c r="D1096" s="6">
        <f>100/(A1096*$AK$3+$AK$4)/24</f>
        <v>0.65590804715086215</v>
      </c>
      <c r="E1096" s="5">
        <v>82.754000000000005</v>
      </c>
      <c r="F1096" s="6">
        <v>1.1847685185185186</v>
      </c>
      <c r="G1096" s="5">
        <v>141.541</v>
      </c>
      <c r="H1096" s="5">
        <v>236.887</v>
      </c>
      <c r="I1096" s="5">
        <v>507.50099999999998</v>
      </c>
      <c r="K1096" s="6">
        <f>K$4/X1096/24</f>
        <v>0.35572791213805727</v>
      </c>
      <c r="L1096" s="6">
        <f>L$4/Y1096/24</f>
        <v>0.3671949129241589</v>
      </c>
      <c r="M1096" s="6">
        <f>M$4/Z1096/24</f>
        <v>0.33046876511992879</v>
      </c>
      <c r="N1096" s="6">
        <f>N$4/AA1096/24</f>
        <v>0.51921600896534503</v>
      </c>
      <c r="O1096" s="6">
        <f>O$4/AB1096/24</f>
        <v>0.45252051740675542</v>
      </c>
      <c r="P1096" s="6">
        <f>P$4/AC1096/24</f>
        <v>1.1073021935165761</v>
      </c>
      <c r="Q1096" s="6">
        <f>Q$4/AD1096/24</f>
        <v>0.56264532248449328</v>
      </c>
      <c r="R1096" s="6">
        <f>R$4/AE1096/24</f>
        <v>0.49095906909797304</v>
      </c>
      <c r="S1096" s="6">
        <f>S$4/AF1096/24</f>
        <v>0.69982186945944225</v>
      </c>
      <c r="T1096" s="6">
        <f>T$4/AG1096/24</f>
        <v>0.43335123454988533</v>
      </c>
      <c r="U1096" s="6">
        <f t="shared" ref="U1096:U1106" si="68">U$4/AH1096/24</f>
        <v>0.64727767810940351</v>
      </c>
      <c r="W1096" s="14">
        <v>11</v>
      </c>
      <c r="X1096" s="5">
        <f t="shared" si="66"/>
        <v>7.4143746104927288</v>
      </c>
      <c r="Y1096" s="5">
        <f t="shared" si="66"/>
        <v>6.9218460746803077</v>
      </c>
      <c r="Z1096" s="5">
        <f t="shared" si="66"/>
        <v>6.6824268022181101</v>
      </c>
      <c r="AA1096" s="5">
        <f t="shared" si="67"/>
        <v>5.2161976644947794</v>
      </c>
      <c r="AB1096" s="5">
        <f t="shared" si="67"/>
        <v>5.1563039543596627</v>
      </c>
      <c r="AC1096" s="5">
        <f>AC$3*$W1096+AC$4</f>
        <v>4.327334213480845</v>
      </c>
      <c r="AD1096" s="5">
        <f>AD$3*$W1096+AD$4</f>
        <v>4.887626165373109</v>
      </c>
      <c r="AE1096" s="5">
        <f>AE$3*$W1096+AE$4</f>
        <v>6.2802248240332244</v>
      </c>
      <c r="AF1096" s="5">
        <f>AF$3*$W1096+AF$4</f>
        <v>5.9538960534129801</v>
      </c>
      <c r="AG1096" s="5">
        <f>AG$3*$W1096+AG$4</f>
        <v>6.7304911908146732</v>
      </c>
      <c r="AH1096" s="5">
        <f>AH$3*$W1096+AH$4</f>
        <v>4.8279125106362919</v>
      </c>
      <c r="AI1096" s="32">
        <f>50/(B1096*24)</f>
        <v>7.7784039136516219</v>
      </c>
      <c r="AJ1096" s="5">
        <f>C1096/6</f>
        <v>7.9264999999999999</v>
      </c>
      <c r="AK1096" s="5">
        <f>100/(D1096*24)</f>
        <v>6.3525164613635425</v>
      </c>
      <c r="AL1096" s="5">
        <f>E1096/12</f>
        <v>6.8961666666666668</v>
      </c>
      <c r="AM1096" s="5">
        <f>160.934/(F1096*24)</f>
        <v>5.65982571997968</v>
      </c>
      <c r="AN1096" s="5">
        <f>G1096/24</f>
        <v>5.8975416666666662</v>
      </c>
    </row>
    <row r="1097" spans="1:40" x14ac:dyDescent="0.2">
      <c r="A1097" s="14">
        <v>10</v>
      </c>
      <c r="B1097" s="6">
        <v>0.26825169154595913</v>
      </c>
      <c r="C1097" s="5">
        <v>47.505000000000003</v>
      </c>
      <c r="D1097" s="6">
        <f>100/(A1097*$AK$3+$AK$4)/24</f>
        <v>0.6569957224117825</v>
      </c>
      <c r="E1097" s="5">
        <v>82.662999999999997</v>
      </c>
      <c r="F1097" s="6">
        <v>1.1864699074074074</v>
      </c>
      <c r="G1097" s="5">
        <v>141.38800000000001</v>
      </c>
      <c r="H1097" s="5">
        <v>236.63499999999999</v>
      </c>
      <c r="I1097" s="5">
        <v>506.99</v>
      </c>
      <c r="K1097" s="6">
        <f>K$4/X1097/24</f>
        <v>0.35628057227988258</v>
      </c>
      <c r="L1097" s="6">
        <f>L$4/Y1097/24</f>
        <v>0.36776538823894228</v>
      </c>
      <c r="M1097" s="6">
        <f>M$4/Z1097/24</f>
        <v>0.33098218256165352</v>
      </c>
      <c r="N1097" s="6">
        <f>N$4/AA1097/24</f>
        <v>0.52002266479234516</v>
      </c>
      <c r="O1097" s="6">
        <f>O$4/AB1097/24</f>
        <v>0.45322355488229599</v>
      </c>
      <c r="P1097" s="6">
        <f>P$4/AC1097/24</f>
        <v>1.1091384039541248</v>
      </c>
      <c r="Q1097" s="6">
        <f>Q$4/AD1097/24</f>
        <v>0.5635783425939388</v>
      </c>
      <c r="R1097" s="6">
        <f>R$4/AE1097/24</f>
        <v>0.49177321375727695</v>
      </c>
      <c r="S1097" s="6">
        <f>S$4/AF1097/24</f>
        <v>0.70098236587013341</v>
      </c>
      <c r="T1097" s="6">
        <f>T$4/AG1097/24</f>
        <v>0.43406984963496725</v>
      </c>
      <c r="U1097" s="6">
        <f t="shared" si="68"/>
        <v>0.64835104185373271</v>
      </c>
      <c r="W1097" s="14">
        <v>10</v>
      </c>
      <c r="X1097" s="5">
        <f t="shared" si="66"/>
        <v>7.402873480084299</v>
      </c>
      <c r="Y1097" s="5">
        <f t="shared" si="66"/>
        <v>6.911108951382098</v>
      </c>
      <c r="Z1097" s="5">
        <f t="shared" si="66"/>
        <v>6.6720610645619187</v>
      </c>
      <c r="AA1097" s="5">
        <f t="shared" si="67"/>
        <v>5.2081063320861638</v>
      </c>
      <c r="AB1097" s="5">
        <f t="shared" si="67"/>
        <v>5.148305528690603</v>
      </c>
      <c r="AC1097" s="5">
        <f>AC$3*$W1097+AC$4</f>
        <v>4.3201701875836003</v>
      </c>
      <c r="AD1097" s="5">
        <f>AD$3*$W1097+AD$4</f>
        <v>4.8795345600804785</v>
      </c>
      <c r="AE1097" s="5">
        <f>AE$3*$W1097+AE$4</f>
        <v>6.2698277317218114</v>
      </c>
      <c r="AF1097" s="5">
        <f>AF$3*$W1097+AF$4</f>
        <v>5.9440392077403539</v>
      </c>
      <c r="AG1097" s="5">
        <f>AG$3*$W1097+AG$4</f>
        <v>6.7193486696195306</v>
      </c>
      <c r="AH1097" s="5">
        <f>AH$3*$W1097+AH$4</f>
        <v>4.8199197630116499</v>
      </c>
      <c r="AI1097" s="32">
        <f>50/(B1097*24)</f>
        <v>7.7663381033196552</v>
      </c>
      <c r="AJ1097" s="5">
        <f>C1097/6</f>
        <v>7.9175000000000004</v>
      </c>
      <c r="AK1097" s="5">
        <f>100/(D1097*24)</f>
        <v>6.3419996881732246</v>
      </c>
      <c r="AL1097" s="5">
        <f>E1097/12</f>
        <v>6.8885833333333331</v>
      </c>
      <c r="AM1097" s="5">
        <f>160.934/(F1097*24)</f>
        <v>5.6517095726312299</v>
      </c>
      <c r="AN1097" s="5">
        <f>G1097/24</f>
        <v>5.8911666666666669</v>
      </c>
    </row>
    <row r="1098" spans="1:40" x14ac:dyDescent="0.2">
      <c r="A1098" s="14">
        <v>9</v>
      </c>
      <c r="B1098" s="6">
        <v>0.26866909680452211</v>
      </c>
      <c r="C1098" s="5">
        <v>47.451999999999998</v>
      </c>
      <c r="D1098" s="6">
        <f>100/(A1098*$AK$3+$AK$4)/24</f>
        <v>0.65808701099178701</v>
      </c>
      <c r="E1098" s="5">
        <v>82.570999999999998</v>
      </c>
      <c r="F1098" s="6">
        <v>1.1881828703703705</v>
      </c>
      <c r="G1098" s="5">
        <v>141.23400000000001</v>
      </c>
      <c r="H1098" s="5">
        <v>236.38300000000001</v>
      </c>
      <c r="I1098" s="5">
        <v>506.48</v>
      </c>
      <c r="K1098" s="6">
        <f>K$4/X1098/24</f>
        <v>0.35683495232325307</v>
      </c>
      <c r="L1098" s="6">
        <f>L$4/Y1098/24</f>
        <v>0.36833763889683646</v>
      </c>
      <c r="M1098" s="6">
        <f>M$4/Z1098/24</f>
        <v>0.33149719777999453</v>
      </c>
      <c r="N1098" s="6">
        <f>N$4/AA1098/24</f>
        <v>0.52083183096611785</v>
      </c>
      <c r="O1098" s="6">
        <f>O$4/AB1098/24</f>
        <v>0.4539287802399527</v>
      </c>
      <c r="P1098" s="6">
        <f>P$4/AC1098/24</f>
        <v>1.1109807143871919</v>
      </c>
      <c r="Q1098" s="6">
        <f>Q$4/AD1098/24</f>
        <v>0.5645144622492585</v>
      </c>
      <c r="R1098" s="6">
        <f>R$4/AE1098/24</f>
        <v>0.49259006305144792</v>
      </c>
      <c r="S1098" s="6">
        <f>S$4/AF1098/24</f>
        <v>0.70214671751591029</v>
      </c>
      <c r="T1098" s="6">
        <f>T$4/AG1098/24</f>
        <v>0.43479085200023682</v>
      </c>
      <c r="U1098" s="6">
        <f t="shared" si="68"/>
        <v>0.64942797137347419</v>
      </c>
      <c r="W1098" s="14">
        <v>9</v>
      </c>
      <c r="X1098" s="5">
        <f t="shared" si="66"/>
        <v>7.3913723496758692</v>
      </c>
      <c r="Y1098" s="5">
        <f t="shared" si="66"/>
        <v>6.9003718280838893</v>
      </c>
      <c r="Z1098" s="5">
        <f t="shared" si="66"/>
        <v>6.6616953269057273</v>
      </c>
      <c r="AA1098" s="5">
        <f t="shared" si="67"/>
        <v>5.2000149996775473</v>
      </c>
      <c r="AB1098" s="5">
        <f t="shared" si="67"/>
        <v>5.1403071030215424</v>
      </c>
      <c r="AC1098" s="5">
        <f>AC$3*$W1098+AC$4</f>
        <v>4.3130061616863546</v>
      </c>
      <c r="AD1098" s="5">
        <f>AD$3*$W1098+AD$4</f>
        <v>4.8714429547878471</v>
      </c>
      <c r="AE1098" s="5">
        <f>AE$3*$W1098+AE$4</f>
        <v>6.2594306394103985</v>
      </c>
      <c r="AF1098" s="5">
        <f>AF$3*$W1098+AF$4</f>
        <v>5.9341823620677276</v>
      </c>
      <c r="AG1098" s="5">
        <f>AG$3*$W1098+AG$4</f>
        <v>6.708206148424388</v>
      </c>
      <c r="AH1098" s="5">
        <f>AH$3*$W1098+AH$4</f>
        <v>4.8119270153870071</v>
      </c>
      <c r="AI1098" s="32">
        <f>50/(B1098*24)</f>
        <v>7.7542722929876904</v>
      </c>
      <c r="AJ1098" s="5">
        <f>C1098/6</f>
        <v>7.9086666666666661</v>
      </c>
      <c r="AK1098" s="5">
        <f>100/(D1098*24)</f>
        <v>6.3314829149829057</v>
      </c>
      <c r="AL1098" s="5">
        <f>E1098/12</f>
        <v>6.8809166666666668</v>
      </c>
      <c r="AM1098" s="5">
        <f>160.934/(F1098*24)</f>
        <v>5.6435616945421243</v>
      </c>
      <c r="AN1098" s="5">
        <f>G1098/24</f>
        <v>5.8847500000000004</v>
      </c>
    </row>
    <row r="1099" spans="1:40" x14ac:dyDescent="0.2">
      <c r="A1099" s="14">
        <v>8</v>
      </c>
      <c r="B1099" s="6">
        <v>0.26908780307015395</v>
      </c>
      <c r="C1099" s="5">
        <v>47.398000000000003</v>
      </c>
      <c r="D1099" s="6">
        <f>100/(A1099*$AK$3+$AK$4)/24</f>
        <v>0.65918193092631039</v>
      </c>
      <c r="E1099" s="5">
        <v>82.48</v>
      </c>
      <c r="F1099" s="6">
        <v>1.1898842592592593</v>
      </c>
      <c r="G1099" s="5">
        <v>141.08099999999999</v>
      </c>
      <c r="H1099" s="5">
        <v>236.13200000000001</v>
      </c>
      <c r="I1099" s="5">
        <v>505.96899999999999</v>
      </c>
      <c r="K1099" s="6">
        <f>K$4/X1099/24</f>
        <v>0.35739106030928958</v>
      </c>
      <c r="L1099" s="6">
        <f>L$4/Y1099/24</f>
        <v>0.36891167319817025</v>
      </c>
      <c r="M1099" s="6">
        <f>M$4/Z1099/24</f>
        <v>0.33201381824509735</v>
      </c>
      <c r="N1099" s="6">
        <f>N$4/AA1099/24</f>
        <v>0.52164351922338215</v>
      </c>
      <c r="O1099" s="6">
        <f>O$4/AB1099/24</f>
        <v>0.45463620370881325</v>
      </c>
      <c r="P1099" s="6">
        <f>P$4/AC1099/24</f>
        <v>1.1128291552631486</v>
      </c>
      <c r="Q1099" s="6">
        <f>Q$4/AD1099/24</f>
        <v>0.56545369692145153</v>
      </c>
      <c r="R1099" s="6">
        <f>R$4/AE1099/24</f>
        <v>0.49340963048033593</v>
      </c>
      <c r="S1099" s="6">
        <f>S$4/AF1099/24</f>
        <v>0.7033149436397016</v>
      </c>
      <c r="T1099" s="6">
        <f>T$4/AG1099/24</f>
        <v>0.43551425356150752</v>
      </c>
      <c r="U1099" s="6">
        <f t="shared" si="68"/>
        <v>0.65050848446675358</v>
      </c>
      <c r="W1099" s="14">
        <v>8</v>
      </c>
      <c r="X1099" s="5">
        <f t="shared" si="66"/>
        <v>7.3798712192674403</v>
      </c>
      <c r="Y1099" s="5">
        <f t="shared" si="66"/>
        <v>6.8896347047856796</v>
      </c>
      <c r="Z1099" s="5">
        <f t="shared" si="66"/>
        <v>6.6513295892495359</v>
      </c>
      <c r="AA1099" s="5">
        <f t="shared" si="67"/>
        <v>5.1919236672689308</v>
      </c>
      <c r="AB1099" s="5">
        <f t="shared" si="67"/>
        <v>5.1323086773524826</v>
      </c>
      <c r="AC1099" s="5">
        <f>AC$3*$W1099+AC$4</f>
        <v>4.3058421357891099</v>
      </c>
      <c r="AD1099" s="5">
        <f>AD$3*$W1099+AD$4</f>
        <v>4.8633513494952156</v>
      </c>
      <c r="AE1099" s="5">
        <f>AE$3*$W1099+AE$4</f>
        <v>6.2490335470989855</v>
      </c>
      <c r="AF1099" s="5">
        <f>AF$3*$W1099+AF$4</f>
        <v>5.9243255163951014</v>
      </c>
      <c r="AG1099" s="5">
        <f>AG$3*$W1099+AG$4</f>
        <v>6.6970636272292454</v>
      </c>
      <c r="AH1099" s="5">
        <f>AH$3*$W1099+AH$4</f>
        <v>4.8039342677623651</v>
      </c>
      <c r="AI1099" s="32">
        <f>50/(B1099*24)</f>
        <v>7.7422064826557264</v>
      </c>
      <c r="AJ1099" s="5">
        <f>C1099/6</f>
        <v>7.8996666666666675</v>
      </c>
      <c r="AK1099" s="5">
        <f>100/(D1099*24)</f>
        <v>6.320966141792586</v>
      </c>
      <c r="AL1099" s="5">
        <f>E1099/12</f>
        <v>6.873333333333334</v>
      </c>
      <c r="AM1099" s="5">
        <f>160.934/(F1099*24)</f>
        <v>5.6354920919012512</v>
      </c>
      <c r="AN1099" s="5">
        <f>G1099/24</f>
        <v>5.8783749999999992</v>
      </c>
    </row>
    <row r="1100" spans="1:40" x14ac:dyDescent="0.2">
      <c r="A1100" s="14">
        <v>7</v>
      </c>
      <c r="B1100" s="6">
        <v>0.26950781643499666</v>
      </c>
      <c r="C1100" s="5">
        <v>47.344999999999999</v>
      </c>
      <c r="D1100" s="6">
        <f>100/(A1100*$AK$3+$AK$4)/24</f>
        <v>0.66028050037101593</v>
      </c>
      <c r="E1100" s="5">
        <v>82.388000000000005</v>
      </c>
      <c r="F1100" s="6">
        <v>1.1916087962962962</v>
      </c>
      <c r="G1100" s="5">
        <v>140.92699999999999</v>
      </c>
      <c r="H1100" s="5">
        <v>235.88</v>
      </c>
      <c r="I1100" s="5">
        <v>505.45800000000003</v>
      </c>
      <c r="K1100" s="6">
        <f>K$4/X1100/24</f>
        <v>0.35794890432931764</v>
      </c>
      <c r="L1100" s="6">
        <f>L$4/Y1100/24</f>
        <v>0.36948749949509568</v>
      </c>
      <c r="M1100" s="6">
        <f>M$4/Z1100/24</f>
        <v>0.33253205147374737</v>
      </c>
      <c r="N1100" s="6">
        <f>N$4/AA1100/24</f>
        <v>0.52245774137413581</v>
      </c>
      <c r="O1100" s="6">
        <f>O$4/AB1100/24</f>
        <v>0.45534583558183145</v>
      </c>
      <c r="P1100" s="6">
        <f>P$4/AC1100/24</f>
        <v>1.1146837572323376</v>
      </c>
      <c r="Q1100" s="6">
        <f>Q$4/AD1100/24</f>
        <v>0.56639606218465111</v>
      </c>
      <c r="R1100" s="6">
        <f>R$4/AE1100/24</f>
        <v>0.49423192963378432</v>
      </c>
      <c r="S1100" s="6">
        <f>S$4/AF1100/24</f>
        <v>0.70448706361271374</v>
      </c>
      <c r="T1100" s="6">
        <f>T$4/AG1100/24</f>
        <v>0.43624006631402651</v>
      </c>
      <c r="U1100" s="6">
        <f t="shared" si="68"/>
        <v>0.65159259905034472</v>
      </c>
      <c r="W1100" s="14">
        <v>7</v>
      </c>
      <c r="X1100" s="5">
        <f t="shared" si="66"/>
        <v>7.3683700888590105</v>
      </c>
      <c r="Y1100" s="5">
        <f t="shared" si="66"/>
        <v>6.87889758148747</v>
      </c>
      <c r="Z1100" s="5">
        <f t="shared" si="66"/>
        <v>6.6409638515933436</v>
      </c>
      <c r="AA1100" s="5">
        <f t="shared" si="67"/>
        <v>5.1838323348603152</v>
      </c>
      <c r="AB1100" s="5">
        <f t="shared" si="67"/>
        <v>5.1243102516834229</v>
      </c>
      <c r="AC1100" s="5">
        <f>AC$3*$W1100+AC$4</f>
        <v>4.2986781098918643</v>
      </c>
      <c r="AD1100" s="5">
        <f>AD$3*$W1100+AD$4</f>
        <v>4.8552597442025842</v>
      </c>
      <c r="AE1100" s="5">
        <f>AE$3*$W1100+AE$4</f>
        <v>6.2386364547875726</v>
      </c>
      <c r="AF1100" s="5">
        <f>AF$3*$W1100+AF$4</f>
        <v>5.9144686707224752</v>
      </c>
      <c r="AG1100" s="5">
        <f>AG$3*$W1100+AG$4</f>
        <v>6.6859211060341028</v>
      </c>
      <c r="AH1100" s="5">
        <f>AH$3*$W1100+AH$4</f>
        <v>4.7959415201377231</v>
      </c>
      <c r="AI1100" s="32">
        <f>50/(B1100*24)</f>
        <v>7.7301406723237589</v>
      </c>
      <c r="AJ1100" s="5">
        <f>C1100/6</f>
        <v>7.8908333333333331</v>
      </c>
      <c r="AK1100" s="5">
        <f>100/(D1100*24)</f>
        <v>6.3104493686022671</v>
      </c>
      <c r="AL1100" s="5">
        <f>E1100/12</f>
        <v>6.8656666666666668</v>
      </c>
      <c r="AM1100" s="5">
        <f>160.934/(F1100*24)</f>
        <v>5.6273362148511481</v>
      </c>
      <c r="AN1100" s="5">
        <f>G1100/24</f>
        <v>5.8719583333333327</v>
      </c>
    </row>
    <row r="1101" spans="1:40" x14ac:dyDescent="0.2">
      <c r="A1101" s="14">
        <v>6</v>
      </c>
      <c r="B1101" s="6">
        <v>0.26992914302928778</v>
      </c>
      <c r="C1101" s="5">
        <v>47.290999999999997</v>
      </c>
      <c r="D1101" s="6">
        <f>100/(A1101*$AK$3+$AK$4)/24</f>
        <v>0.66138273760279986</v>
      </c>
      <c r="E1101" s="5">
        <v>82.296000000000006</v>
      </c>
      <c r="F1101" s="6">
        <v>1.1933217592592593</v>
      </c>
      <c r="G1101" s="5">
        <v>140.773</v>
      </c>
      <c r="H1101" s="5">
        <v>235.62799999999999</v>
      </c>
      <c r="I1101" s="5">
        <v>504.94799999999998</v>
      </c>
      <c r="K1101" s="6">
        <f>K$4/X1101/24</f>
        <v>0.35850849252526035</v>
      </c>
      <c r="L1101" s="6">
        <f>L$4/Y1101/24</f>
        <v>0.37006512619199322</v>
      </c>
      <c r="M1101" s="6">
        <f>M$4/Z1101/24</f>
        <v>0.33305190502973453</v>
      </c>
      <c r="N1101" s="6">
        <f>N$4/AA1101/24</f>
        <v>0.52327450930222785</v>
      </c>
      <c r="O1101" s="6">
        <f>O$4/AB1101/24</f>
        <v>0.45605768621632542</v>
      </c>
      <c r="P1101" s="6">
        <f>P$4/AC1101/24</f>
        <v>1.1165445511497649</v>
      </c>
      <c r="Q1101" s="6">
        <f>Q$4/AD1101/24</f>
        <v>0.56734157371698457</v>
      </c>
      <c r="R1101" s="6">
        <f>R$4/AE1101/24</f>
        <v>0.49505697419238132</v>
      </c>
      <c r="S1101" s="6">
        <f>S$4/AF1101/24</f>
        <v>0.70566309693550278</v>
      </c>
      <c r="T1101" s="6">
        <f>T$4/AG1101/24</f>
        <v>0.43696830233313816</v>
      </c>
      <c r="U1101" s="6">
        <f t="shared" si="68"/>
        <v>0.65268033316065788</v>
      </c>
      <c r="W1101" s="14">
        <v>6</v>
      </c>
      <c r="X1101" s="5">
        <f t="shared" si="66"/>
        <v>7.3568689584505806</v>
      </c>
      <c r="Y1101" s="5">
        <f t="shared" si="66"/>
        <v>6.8681604581892604</v>
      </c>
      <c r="Z1101" s="5">
        <f t="shared" si="66"/>
        <v>6.6305981139371521</v>
      </c>
      <c r="AA1101" s="5">
        <f t="shared" si="67"/>
        <v>5.1757410024516988</v>
      </c>
      <c r="AB1101" s="5">
        <f t="shared" si="67"/>
        <v>5.1163118260143632</v>
      </c>
      <c r="AC1101" s="5">
        <f>AC$3*$W1101+AC$4</f>
        <v>4.2915140839946195</v>
      </c>
      <c r="AD1101" s="5">
        <f>AD$3*$W1101+AD$4</f>
        <v>4.8471681389099528</v>
      </c>
      <c r="AE1101" s="5">
        <f>AE$3*$W1101+AE$4</f>
        <v>6.2282393624761596</v>
      </c>
      <c r="AF1101" s="5">
        <f>AF$3*$W1101+AF$4</f>
        <v>5.9046118250498481</v>
      </c>
      <c r="AG1101" s="5">
        <f>AG$3*$W1101+AG$4</f>
        <v>6.6747785848389594</v>
      </c>
      <c r="AH1101" s="5">
        <f>AH$3*$W1101+AH$4</f>
        <v>4.7879487725130803</v>
      </c>
      <c r="AI1101" s="32">
        <f>50/(B1101*24)</f>
        <v>7.718074861991794</v>
      </c>
      <c r="AJ1101" s="5">
        <f>C1101/6</f>
        <v>7.8818333333333328</v>
      </c>
      <c r="AK1101" s="5">
        <f>100/(D1101*24)</f>
        <v>6.2999325954119483</v>
      </c>
      <c r="AL1101" s="5">
        <f>E1101/12</f>
        <v>6.8580000000000005</v>
      </c>
      <c r="AM1101" s="5">
        <f>160.934/(F1101*24)</f>
        <v>5.6192584114914208</v>
      </c>
      <c r="AN1101" s="5">
        <f>G1101/24</f>
        <v>5.8655416666666662</v>
      </c>
    </row>
    <row r="1102" spans="1:40" x14ac:dyDescent="0.2">
      <c r="A1102" s="14">
        <v>5</v>
      </c>
      <c r="B1102" s="6">
        <v>0.27035178902165907</v>
      </c>
      <c r="C1102" s="5">
        <v>47.238</v>
      </c>
      <c r="D1102" s="6">
        <f>100/(A1102*$AK$3+$AK$4)/24</f>
        <v>0.66248866102080406</v>
      </c>
      <c r="E1102" s="5">
        <v>82.204999999999998</v>
      </c>
      <c r="F1102" s="6">
        <v>1.1950462962962962</v>
      </c>
      <c r="G1102" s="5">
        <v>140.62</v>
      </c>
      <c r="H1102" s="5">
        <v>235.376</v>
      </c>
      <c r="I1102" s="5">
        <v>504.43700000000001</v>
      </c>
      <c r="K1102" s="6">
        <f>K$4/X1102/24</f>
        <v>0.35906983309003387</v>
      </c>
      <c r="L1102" s="6">
        <f>L$4/Y1102/24</f>
        <v>0.37064456174588029</v>
      </c>
      <c r="M1102" s="6">
        <f>M$4/Z1102/24</f>
        <v>0.33357338652422136</v>
      </c>
      <c r="N1102" s="6">
        <f>N$4/AA1102/24</f>
        <v>0.52409383496593598</v>
      </c>
      <c r="O1102" s="6">
        <f>O$4/AB1102/24</f>
        <v>0.45677176603448194</v>
      </c>
      <c r="P1102" s="6">
        <f>P$4/AC1102/24</f>
        <v>1.1184115680768125</v>
      </c>
      <c r="Q1102" s="6">
        <f>Q$4/AD1102/24</f>
        <v>0.56829024730144362</v>
      </c>
      <c r="R1102" s="6">
        <f>R$4/AE1102/24</f>
        <v>0.49588477792821822</v>
      </c>
      <c r="S1102" s="6">
        <f>S$4/AF1102/24</f>
        <v>0.70684306323905488</v>
      </c>
      <c r="T1102" s="6">
        <f>T$4/AG1102/24</f>
        <v>0.43769897377495309</v>
      </c>
      <c r="U1102" s="6">
        <f t="shared" si="68"/>
        <v>0.6537717049547408</v>
      </c>
      <c r="W1102" s="14">
        <v>5</v>
      </c>
      <c r="X1102" s="5">
        <f t="shared" si="66"/>
        <v>7.3453678280421517</v>
      </c>
      <c r="Y1102" s="5">
        <f t="shared" si="66"/>
        <v>6.8574233348910507</v>
      </c>
      <c r="Z1102" s="5">
        <f t="shared" si="66"/>
        <v>6.6202323762809607</v>
      </c>
      <c r="AA1102" s="5">
        <f t="shared" si="67"/>
        <v>5.1676496700430832</v>
      </c>
      <c r="AB1102" s="5">
        <f t="shared" si="67"/>
        <v>5.1083134003453026</v>
      </c>
      <c r="AC1102" s="5">
        <f>AC$3*$W1102+AC$4</f>
        <v>4.2843500580973739</v>
      </c>
      <c r="AD1102" s="5">
        <f>AD$3*$W1102+AD$4</f>
        <v>4.8390765336173214</v>
      </c>
      <c r="AE1102" s="5">
        <f>AE$3*$W1102+AE$4</f>
        <v>6.2178422701647467</v>
      </c>
      <c r="AF1102" s="5">
        <f>AF$3*$W1102+AF$4</f>
        <v>5.8947549793772218</v>
      </c>
      <c r="AG1102" s="5">
        <f>AG$3*$W1102+AG$4</f>
        <v>6.6636360636438168</v>
      </c>
      <c r="AH1102" s="5">
        <f>AH$3*$W1102+AH$4</f>
        <v>4.7799560248884383</v>
      </c>
      <c r="AI1102" s="32">
        <f>50/(B1102*24)</f>
        <v>7.7060090516598301</v>
      </c>
      <c r="AJ1102" s="5">
        <f>C1102/6</f>
        <v>7.8730000000000002</v>
      </c>
      <c r="AK1102" s="5">
        <f>100/(D1102*24)</f>
        <v>6.2894158222216294</v>
      </c>
      <c r="AL1102" s="5">
        <f>E1102/12</f>
        <v>6.8504166666666668</v>
      </c>
      <c r="AM1102" s="5">
        <f>160.934/(F1102*24)</f>
        <v>5.6111494208344634</v>
      </c>
      <c r="AN1102" s="5">
        <f>G1102/24</f>
        <v>5.8591666666666669</v>
      </c>
    </row>
    <row r="1103" spans="1:40" x14ac:dyDescent="0.2">
      <c r="A1103" s="14">
        <v>4</v>
      </c>
      <c r="B1103" s="6">
        <v>0.27077576061943764</v>
      </c>
      <c r="C1103" s="5">
        <v>47.183999999999997</v>
      </c>
      <c r="D1103" s="6">
        <f>100/(A1103*$AK$3+$AK$4)/24</f>
        <v>0.66359828914744012</v>
      </c>
      <c r="E1103" s="5">
        <v>82.113</v>
      </c>
      <c r="F1103" s="6">
        <v>1.1967708333333333</v>
      </c>
      <c r="G1103" s="5">
        <v>140.46600000000001</v>
      </c>
      <c r="H1103" s="5">
        <v>235.124</v>
      </c>
      <c r="I1103" s="5">
        <v>503.92599999999999</v>
      </c>
      <c r="K1103" s="6">
        <f>K$4/X1103/24</f>
        <v>0.35963293426794785</v>
      </c>
      <c r="L1103" s="6">
        <f>L$4/Y1103/24</f>
        <v>0.37122581466682453</v>
      </c>
      <c r="M1103" s="6">
        <f>M$4/Z1103/24</f>
        <v>0.33409650361611426</v>
      </c>
      <c r="N1103" s="6">
        <f>N$4/AA1103/24</f>
        <v>0.52491573039855177</v>
      </c>
      <c r="O1103" s="6">
        <f>O$4/AB1103/24</f>
        <v>0.45748808552386477</v>
      </c>
      <c r="P1103" s="6">
        <f>P$4/AC1103/24</f>
        <v>1.1202848392829654</v>
      </c>
      <c r="Q1103" s="6">
        <f>Q$4/AD1103/24</f>
        <v>0.5692420988267618</v>
      </c>
      <c r="R1103" s="6">
        <f>R$4/AE1103/24</f>
        <v>0.49671535470565614</v>
      </c>
      <c r="S1103" s="6">
        <f>S$4/AF1103/24</f>
        <v>0.70802698228587913</v>
      </c>
      <c r="T1103" s="6">
        <f>T$4/AG1103/24</f>
        <v>0.43843209287702506</v>
      </c>
      <c r="U1103" s="6">
        <f t="shared" si="68"/>
        <v>0.6548667327112897</v>
      </c>
      <c r="W1103" s="14">
        <v>4</v>
      </c>
      <c r="X1103" s="5">
        <f t="shared" si="66"/>
        <v>7.3338666976337219</v>
      </c>
      <c r="Y1103" s="5">
        <f t="shared" si="66"/>
        <v>6.8466862115928411</v>
      </c>
      <c r="Z1103" s="5">
        <f t="shared" si="66"/>
        <v>6.6098666386247693</v>
      </c>
      <c r="AA1103" s="5">
        <f t="shared" si="67"/>
        <v>5.1595583376344667</v>
      </c>
      <c r="AB1103" s="5">
        <f t="shared" si="67"/>
        <v>5.1003149746762428</v>
      </c>
      <c r="AC1103" s="5">
        <f>AC$3*$W1103+AC$4</f>
        <v>4.2771860322001292</v>
      </c>
      <c r="AD1103" s="5">
        <f>AD$3*$W1103+AD$4</f>
        <v>4.83098492832469</v>
      </c>
      <c r="AE1103" s="5">
        <f>AE$3*$W1103+AE$4</f>
        <v>6.2074451778533337</v>
      </c>
      <c r="AF1103" s="5">
        <f>AF$3*$W1103+AF$4</f>
        <v>5.8848981337045956</v>
      </c>
      <c r="AG1103" s="5">
        <f>AG$3*$W1103+AG$4</f>
        <v>6.6524935424486742</v>
      </c>
      <c r="AH1103" s="5">
        <f>AH$3*$W1103+AH$4</f>
        <v>4.7719632772637954</v>
      </c>
      <c r="AI1103" s="32">
        <f>50/(B1103*24)</f>
        <v>7.6939432413278617</v>
      </c>
      <c r="AJ1103" s="5">
        <f>C1103/6</f>
        <v>7.8639999999999999</v>
      </c>
      <c r="AK1103" s="5">
        <f>100/(D1103*24)</f>
        <v>6.2788990490313106</v>
      </c>
      <c r="AL1103" s="5">
        <f>E1103/12</f>
        <v>6.8427499999999997</v>
      </c>
      <c r="AM1103" s="5">
        <f>160.934/(F1103*24)</f>
        <v>5.6030638001566713</v>
      </c>
      <c r="AN1103" s="5">
        <f>G1103/24</f>
        <v>5.8527500000000003</v>
      </c>
    </row>
    <row r="1104" spans="1:40" x14ac:dyDescent="0.2">
      <c r="A1104" s="14">
        <v>3</v>
      </c>
      <c r="B1104" s="6">
        <v>0.27120106406894923</v>
      </c>
      <c r="C1104" s="5">
        <v>47.131</v>
      </c>
      <c r="D1104" s="6">
        <f>100/(A1104*$AK$3+$AK$4)/24</f>
        <v>0.66471164062942378</v>
      </c>
      <c r="E1104" s="5">
        <v>82.022000000000006</v>
      </c>
      <c r="F1104" s="6">
        <v>1.1985069444444445</v>
      </c>
      <c r="G1104" s="5">
        <v>140.31200000000001</v>
      </c>
      <c r="H1104" s="5">
        <v>234.87299999999999</v>
      </c>
      <c r="I1104" s="5">
        <v>503.416</v>
      </c>
      <c r="K1104" s="6">
        <f>K$4/X1104/24</f>
        <v>0.36019780435510862</v>
      </c>
      <c r="L1104" s="6">
        <f>L$4/Y1104/24</f>
        <v>0.37180889351835966</v>
      </c>
      <c r="M1104" s="6">
        <f>M$4/Z1104/24</f>
        <v>0.33462126401243864</v>
      </c>
      <c r="N1104" s="6">
        <f>N$4/AA1104/24</f>
        <v>0.52574020770896779</v>
      </c>
      <c r="O1104" s="6">
        <f>O$4/AB1104/24</f>
        <v>0.4582066552379287</v>
      </c>
      <c r="P1104" s="6">
        <f>P$4/AC1104/24</f>
        <v>1.1221643962475591</v>
      </c>
      <c r="Q1104" s="6">
        <f>Q$4/AD1104/24</f>
        <v>0.57019714428830215</v>
      </c>
      <c r="R1104" s="6">
        <f>R$4/AE1104/24</f>
        <v>0.49754871848209992</v>
      </c>
      <c r="S1104" s="6">
        <f>S$4/AF1104/24</f>
        <v>0.70921487397111094</v>
      </c>
      <c r="T1104" s="6">
        <f>T$4/AG1104/24</f>
        <v>0.43916767195903406</v>
      </c>
      <c r="U1104" s="6">
        <f t="shared" si="68"/>
        <v>0.65596543483166825</v>
      </c>
      <c r="W1104" s="14">
        <v>3</v>
      </c>
      <c r="X1104" s="5">
        <f t="shared" si="66"/>
        <v>7.3223655672252921</v>
      </c>
      <c r="Y1104" s="5">
        <f t="shared" si="66"/>
        <v>6.8359490882946323</v>
      </c>
      <c r="Z1104" s="5">
        <f t="shared" si="66"/>
        <v>6.5995009009685779</v>
      </c>
      <c r="AA1104" s="5">
        <f t="shared" si="67"/>
        <v>5.1514670052258511</v>
      </c>
      <c r="AB1104" s="5">
        <f t="shared" si="67"/>
        <v>5.0923165490071831</v>
      </c>
      <c r="AC1104" s="5">
        <f>AC$3*$W1104+AC$4</f>
        <v>4.2700220063028835</v>
      </c>
      <c r="AD1104" s="5">
        <f>AD$3*$W1104+AD$4</f>
        <v>4.8228933230320594</v>
      </c>
      <c r="AE1104" s="5">
        <f>AE$3*$W1104+AE$4</f>
        <v>6.1970480855419208</v>
      </c>
      <c r="AF1104" s="5">
        <f>AF$3*$W1104+AF$4</f>
        <v>5.8750412880319693</v>
      </c>
      <c r="AG1104" s="5">
        <f>AG$3*$W1104+AG$4</f>
        <v>6.6413510212535316</v>
      </c>
      <c r="AH1104" s="5">
        <f>AH$3*$W1104+AH$4</f>
        <v>4.7639705296391535</v>
      </c>
      <c r="AI1104" s="32">
        <f>50/(B1104*24)</f>
        <v>7.6818774309958977</v>
      </c>
      <c r="AJ1104" s="5">
        <f>C1104/6</f>
        <v>7.8551666666666664</v>
      </c>
      <c r="AK1104" s="5">
        <f>100/(D1104*24)</f>
        <v>6.2683822758409917</v>
      </c>
      <c r="AL1104" s="5">
        <f>E1104/12</f>
        <v>6.8351666666666668</v>
      </c>
      <c r="AM1104" s="5">
        <f>160.934/(F1104*24)</f>
        <v>5.5949474172147058</v>
      </c>
      <c r="AN1104" s="5">
        <f>G1104/24</f>
        <v>5.8463333333333338</v>
      </c>
    </row>
    <row r="1105" spans="1:40" x14ac:dyDescent="0.2">
      <c r="A1105" s="14">
        <v>2</v>
      </c>
      <c r="B1105" s="6">
        <v>0.27162770565582561</v>
      </c>
      <c r="C1105" s="5">
        <v>47.076999999999998</v>
      </c>
      <c r="D1105" s="6">
        <f>100/(A1105*$AK$3+$AK$4)/24</f>
        <v>0.66582873423881872</v>
      </c>
      <c r="E1105" s="5">
        <v>81.93</v>
      </c>
      <c r="F1105" s="6">
        <v>1.2002430555555554</v>
      </c>
      <c r="G1105" s="5">
        <v>140.15899999999999</v>
      </c>
      <c r="H1105" s="5">
        <v>234.62100000000001</v>
      </c>
      <c r="I1105" s="5">
        <v>502.90499999999997</v>
      </c>
      <c r="K1105" s="6">
        <f>K$4/X1105/24</f>
        <v>0.36076445169982702</v>
      </c>
      <c r="L1105" s="6">
        <f>L$4/Y1105/24</f>
        <v>0.37239380691790708</v>
      </c>
      <c r="M1105" s="6">
        <f>M$4/Z1105/24</f>
        <v>0.33514767546871732</v>
      </c>
      <c r="N1105" s="6">
        <f>N$4/AA1105/24</f>
        <v>0.5265672790822743</v>
      </c>
      <c r="O1105" s="6">
        <f>O$4/AB1105/24</f>
        <v>0.45892748579653725</v>
      </c>
      <c r="P1105" s="6">
        <f>P$4/AC1105/24</f>
        <v>1.1240502706615405</v>
      </c>
      <c r="Q1105" s="6">
        <f>Q$4/AD1105/24</f>
        <v>0.5711553997889528</v>
      </c>
      <c r="R1105" s="6">
        <f>R$4/AE1105/24</f>
        <v>0.49838488330877984</v>
      </c>
      <c r="S1105" s="6">
        <f>S$4/AF1105/24</f>
        <v>0.71040675832362632</v>
      </c>
      <c r="T1105" s="6">
        <f>T$4/AG1105/24</f>
        <v>0.43990572342347622</v>
      </c>
      <c r="U1105" s="6">
        <f t="shared" si="68"/>
        <v>0.65706782984093948</v>
      </c>
      <c r="W1105" s="14">
        <v>2</v>
      </c>
      <c r="X1105" s="5">
        <f t="shared" si="66"/>
        <v>7.3108644368168623</v>
      </c>
      <c r="Y1105" s="5">
        <f t="shared" si="66"/>
        <v>6.8252119649964227</v>
      </c>
      <c r="Z1105" s="5">
        <f t="shared" si="66"/>
        <v>6.5891351633123856</v>
      </c>
      <c r="AA1105" s="5">
        <f t="shared" si="67"/>
        <v>5.1433756728172346</v>
      </c>
      <c r="AB1105" s="5">
        <f t="shared" si="67"/>
        <v>5.0843181233381234</v>
      </c>
      <c r="AC1105" s="5">
        <f>AC$3*$W1105+AC$4</f>
        <v>4.2628579804056388</v>
      </c>
      <c r="AD1105" s="5">
        <f>AD$3*$W1105+AD$4</f>
        <v>4.814801717739428</v>
      </c>
      <c r="AE1105" s="5">
        <f>AE$3*$W1105+AE$4</f>
        <v>6.1866509932305078</v>
      </c>
      <c r="AF1105" s="5">
        <f>AF$3*$W1105+AF$4</f>
        <v>5.8651844423593431</v>
      </c>
      <c r="AG1105" s="5">
        <f>AG$3*$W1105+AG$4</f>
        <v>6.6302085000583881</v>
      </c>
      <c r="AH1105" s="5">
        <f>AH$3*$W1105+AH$4</f>
        <v>4.7559777820145115</v>
      </c>
      <c r="AI1105" s="32">
        <f>50/(B1105*24)</f>
        <v>7.669811620663932</v>
      </c>
      <c r="AJ1105" s="5">
        <f>C1105/6</f>
        <v>7.8461666666666661</v>
      </c>
      <c r="AK1105" s="5">
        <f>100/(D1105*24)</f>
        <v>6.2578655026506729</v>
      </c>
      <c r="AL1105" s="5">
        <f>E1105/12</f>
        <v>6.8275000000000006</v>
      </c>
      <c r="AM1105" s="5">
        <f>160.934/(F1105*24)</f>
        <v>5.5868545144212689</v>
      </c>
      <c r="AN1105" s="5">
        <f>G1105/24</f>
        <v>5.8399583333333327</v>
      </c>
    </row>
    <row r="1106" spans="1:40" x14ac:dyDescent="0.2">
      <c r="A1106" s="14">
        <v>1</v>
      </c>
      <c r="B1106" s="6">
        <v>0.27205569170531402</v>
      </c>
      <c r="C1106" s="5">
        <v>47.024000000000001</v>
      </c>
      <c r="D1106" s="6">
        <f>100/(A1106*$AK$3+$AK$4)/24</f>
        <v>0.66694958887409239</v>
      </c>
      <c r="E1106" s="5">
        <v>81.838999999999999</v>
      </c>
      <c r="F1106" s="6">
        <v>1.2019907407407409</v>
      </c>
      <c r="G1106" s="5">
        <v>140.005</v>
      </c>
      <c r="H1106" s="5">
        <v>234.369</v>
      </c>
      <c r="I1106" s="5">
        <v>502.39499999999998</v>
      </c>
      <c r="K1106" s="6">
        <f>K$4/X1106/24</f>
        <v>0.3613328847030291</v>
      </c>
      <c r="L1106" s="6">
        <f>L$4/Y1106/24</f>
        <v>0.37298056353719927</v>
      </c>
      <c r="M1106" s="6">
        <f>M$4/Z1106/24</f>
        <v>0.3356757457893525</v>
      </c>
      <c r="N1106" s="6">
        <f>N$4/AA1106/24</f>
        <v>0.52739695678035792</v>
      </c>
      <c r="O1106" s="6">
        <f>O$4/AB1106/24</f>
        <v>0.459650587886486</v>
      </c>
      <c r="P1106" s="6">
        <f>P$4/AC1106/24</f>
        <v>1.1259424944292518</v>
      </c>
      <c r="Q1106" s="6">
        <f>Q$4/AD1106/24</f>
        <v>0.57211688154003248</v>
      </c>
      <c r="R1106" s="6">
        <f>R$4/AE1106/24</f>
        <v>0.49922386333154134</v>
      </c>
      <c r="S1106" s="6">
        <f>S$4/AF1106/24</f>
        <v>0.71160265550716717</v>
      </c>
      <c r="T1106" s="6">
        <f>T$4/AG1106/24</f>
        <v>0.44064625975636118</v>
      </c>
      <c r="U1106" s="6">
        <f t="shared" si="68"/>
        <v>0.65817393638890709</v>
      </c>
      <c r="W1106" s="14">
        <v>1</v>
      </c>
      <c r="X1106" s="5">
        <f t="shared" si="66"/>
        <v>7.2993633064084333</v>
      </c>
      <c r="Y1106" s="5">
        <f t="shared" si="66"/>
        <v>6.814474841698213</v>
      </c>
      <c r="Z1106" s="5">
        <f t="shared" si="66"/>
        <v>6.5787694256561942</v>
      </c>
      <c r="AA1106" s="5">
        <f t="shared" si="67"/>
        <v>5.135284340408619</v>
      </c>
      <c r="AB1106" s="5">
        <f t="shared" si="67"/>
        <v>5.0763196976690628</v>
      </c>
      <c r="AC1106" s="5">
        <f>AC$3*$W1106+AC$4</f>
        <v>4.2556939545083932</v>
      </c>
      <c r="AD1106" s="5">
        <f>AD$3*$W1106+AD$4</f>
        <v>4.8067101124467966</v>
      </c>
      <c r="AE1106" s="5">
        <f>AE$3*$W1106+AE$4</f>
        <v>6.1762539009190949</v>
      </c>
      <c r="AF1106" s="5">
        <f>AF$3*$W1106+AF$4</f>
        <v>5.8553275966867169</v>
      </c>
      <c r="AG1106" s="5">
        <f>AG$3*$W1106+AG$4</f>
        <v>6.6190659788632455</v>
      </c>
      <c r="AH1106" s="5">
        <f>AH$3*$W1106+AH$4</f>
        <v>4.7479850343898686</v>
      </c>
      <c r="AI1106" s="32">
        <f>50/(B1106*24)</f>
        <v>7.6577458103319662</v>
      </c>
      <c r="AJ1106" s="5">
        <f>C1106/6</f>
        <v>7.8373333333333335</v>
      </c>
      <c r="AK1106" s="5">
        <f>100/(D1106*24)</f>
        <v>6.247348729460354</v>
      </c>
      <c r="AL1106" s="5">
        <f>E1106/12</f>
        <v>6.8199166666666668</v>
      </c>
      <c r="AM1106" s="5">
        <f>160.934/(F1106*24)</f>
        <v>5.5787312714247195</v>
      </c>
      <c r="AN1106" s="5">
        <f>G1106/24</f>
        <v>5.8335416666666662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106"/>
  <sheetViews>
    <sheetView zoomScaleNormal="100" workbookViewId="0">
      <selection activeCell="A2" sqref="A2"/>
    </sheetView>
  </sheetViews>
  <sheetFormatPr defaultColWidth="11.42578125" defaultRowHeight="12.75" x14ac:dyDescent="0.2"/>
  <cols>
    <col min="1" max="1" width="7.85546875" style="14" customWidth="1"/>
    <col min="2" max="2" width="6.85546875" style="8" customWidth="1"/>
    <col min="3" max="3" width="7.140625" style="5" bestFit="1" customWidth="1"/>
    <col min="4" max="4" width="8.140625" style="6" bestFit="1" customWidth="1"/>
    <col min="5" max="5" width="8.140625" style="5" bestFit="1" customWidth="1"/>
    <col min="6" max="6" width="8.140625" style="6" bestFit="1" customWidth="1"/>
    <col min="7" max="8" width="8.140625" style="5" bestFit="1" customWidth="1"/>
    <col min="9" max="9" width="7.5703125" style="5" bestFit="1" customWidth="1"/>
    <col min="10" max="10" width="5.42578125" style="5" customWidth="1"/>
    <col min="11" max="21" width="9" style="5" customWidth="1"/>
    <col min="22" max="22" width="7.28515625" customWidth="1"/>
    <col min="23" max="23" width="6.28515625" bestFit="1" customWidth="1"/>
    <col min="24" max="34" width="9" customWidth="1"/>
    <col min="35" max="35" width="8.5703125" style="36" bestFit="1" customWidth="1"/>
    <col min="36" max="38" width="8.5703125" bestFit="1" customWidth="1"/>
    <col min="39" max="39" width="9" bestFit="1" customWidth="1"/>
    <col min="40" max="40" width="9.140625" style="5" customWidth="1"/>
  </cols>
  <sheetData>
    <row r="1" spans="1:40" ht="15.75" x14ac:dyDescent="0.25">
      <c r="A1" s="4" t="s">
        <v>39</v>
      </c>
    </row>
    <row r="2" spans="1:40" x14ac:dyDescent="0.2">
      <c r="A2" t="s">
        <v>1986</v>
      </c>
      <c r="W2" s="5"/>
      <c r="X2" s="5">
        <v>95.32</v>
      </c>
      <c r="Y2" s="5">
        <v>88.988</v>
      </c>
      <c r="Z2" s="5">
        <v>85.91</v>
      </c>
      <c r="AA2" s="5">
        <v>67.06</v>
      </c>
      <c r="AB2" s="5">
        <v>66.290000000000006</v>
      </c>
      <c r="AC2" s="5">
        <v>68.12</v>
      </c>
      <c r="AD2" s="5">
        <v>76.94</v>
      </c>
      <c r="AE2" s="5">
        <v>98.861999999999995</v>
      </c>
      <c r="AF2" s="5">
        <v>93.724999999999994</v>
      </c>
      <c r="AG2" s="5">
        <v>105.95</v>
      </c>
      <c r="AH2" s="5">
        <v>76</v>
      </c>
    </row>
    <row r="3" spans="1:40" x14ac:dyDescent="0.2">
      <c r="A3" s="46"/>
      <c r="W3" s="5" t="s">
        <v>24</v>
      </c>
      <c r="X3" s="7">
        <f>$AI3*X$2/100</f>
        <v>1.0170022277690196E-2</v>
      </c>
      <c r="Y3" s="7">
        <f>$AI3*Y$2/100</f>
        <v>9.4944391780014195E-3</v>
      </c>
      <c r="Z3" s="7">
        <f>$AI3*Z$2/100</f>
        <v>9.1660366541792358E-3</v>
      </c>
      <c r="AA3" s="7">
        <f>$AI3*AA$2/100</f>
        <v>7.1548646028315628E-3</v>
      </c>
      <c r="AB3" s="7">
        <f>$AI3*AB$2/100</f>
        <v>7.0727106251372565E-3</v>
      </c>
      <c r="AC3" s="7">
        <f>$AK3*AC$2/100</f>
        <v>6.1988576709304842E-3</v>
      </c>
      <c r="AD3" s="7">
        <f>$AK3*AD$2/100</f>
        <v>7.0014696007250658E-3</v>
      </c>
      <c r="AE3" s="7">
        <f>$AK3*AE$2/100</f>
        <v>8.9963515423301457E-3</v>
      </c>
      <c r="AF3" s="7">
        <f>$AK3*AF$2/100</f>
        <v>8.5288892426300597E-3</v>
      </c>
      <c r="AG3" s="7">
        <f>$AK3*AG$2/100</f>
        <v>9.6413530568861538E-3</v>
      </c>
      <c r="AH3" s="7">
        <f>$AK3*AH$2/100</f>
        <v>6.9159304608149849E-3</v>
      </c>
      <c r="AI3" s="33">
        <f>SLOPE(AI7:AI1106,$W$7:$W$1106)</f>
        <v>1.066934775250755E-2</v>
      </c>
      <c r="AJ3" s="7">
        <f t="shared" ref="AJ3:AM3" si="0">SLOPE(AJ7:AJ1106,$W$7:$W$1106)</f>
        <v>7.9973271548158253E-3</v>
      </c>
      <c r="AK3" s="7">
        <f t="shared" si="0"/>
        <v>9.0999085010723488E-3</v>
      </c>
      <c r="AL3" s="7">
        <f t="shared" si="0"/>
        <v>6.84571579961486E-3</v>
      </c>
      <c r="AM3" s="7">
        <f t="shared" si="0"/>
        <v>8.0866874425393215E-3</v>
      </c>
      <c r="AN3" s="7">
        <f>SLOPE(AN7:AN1106,$W$7:$W$1106)</f>
        <v>5.7435513085322618E-3</v>
      </c>
    </row>
    <row r="4" spans="1:40" x14ac:dyDescent="0.2">
      <c r="K4" s="9">
        <v>63.3</v>
      </c>
      <c r="L4" s="9">
        <v>61</v>
      </c>
      <c r="M4" s="9">
        <v>53</v>
      </c>
      <c r="N4" s="9">
        <v>65</v>
      </c>
      <c r="O4" s="9">
        <v>56</v>
      </c>
      <c r="P4" s="9">
        <v>115</v>
      </c>
      <c r="Q4" s="9">
        <v>66</v>
      </c>
      <c r="R4" s="9">
        <v>74</v>
      </c>
      <c r="S4" s="9">
        <v>100</v>
      </c>
      <c r="T4" s="9">
        <v>70</v>
      </c>
      <c r="U4" s="9">
        <v>75</v>
      </c>
      <c r="W4" s="5" t="s">
        <v>25</v>
      </c>
      <c r="X4" s="7">
        <f>$AI4*X$2/100</f>
        <v>6.2755637759999896</v>
      </c>
      <c r="Y4" s="7">
        <f>$AI4*Y$2/100</f>
        <v>5.8586851583999922</v>
      </c>
      <c r="Z4" s="7">
        <f>$AI4*Z$2/100</f>
        <v>5.6560394879999913</v>
      </c>
      <c r="AA4" s="7">
        <f>$AI4*AA$2/100</f>
        <v>4.4150158079999935</v>
      </c>
      <c r="AB4" s="7">
        <f>$AI4*AB$2/100</f>
        <v>4.3643214719999941</v>
      </c>
      <c r="AC4" s="7">
        <f>$AK4*AC$2/100</f>
        <v>3.707106842909488</v>
      </c>
      <c r="AD4" s="7">
        <f>$AK4*AD$2/100</f>
        <v>4.1870933718945391</v>
      </c>
      <c r="AE4" s="7">
        <f>$AK4*AE$2/100</f>
        <v>5.380093903460331</v>
      </c>
      <c r="AF4" s="7">
        <f>$AK4*AF$2/100</f>
        <v>5.1005371234834369</v>
      </c>
      <c r="AG4" s="7">
        <f>$AK4*AG$2/100</f>
        <v>5.7658245743725818</v>
      </c>
      <c r="AH4" s="7">
        <f>$AK4*AH$2/100</f>
        <v>4.135938344995906</v>
      </c>
      <c r="AI4" s="33">
        <f>INTERCEPT(AI7:AI1106,$W$7:$W$1106)</f>
        <v>6.5836799999999904</v>
      </c>
      <c r="AJ4" s="7">
        <f t="shared" ref="AJ4:AM4" si="1">INTERCEPT(AJ7:AJ1106,$W$7:$W$1106)</f>
        <v>7.0244417043041887</v>
      </c>
      <c r="AK4" s="7">
        <f t="shared" si="1"/>
        <v>5.4420241381525072</v>
      </c>
      <c r="AL4" s="7">
        <f t="shared" si="1"/>
        <v>6.1240604220089878</v>
      </c>
      <c r="AM4" s="7">
        <f t="shared" si="1"/>
        <v>4.6706825733818089</v>
      </c>
      <c r="AN4" s="7">
        <f>INTERCEPT(AN7:AN1106,$W$7:$W$1106)</f>
        <v>5.2497453455620775</v>
      </c>
    </row>
    <row r="5" spans="1:40" x14ac:dyDescent="0.2">
      <c r="A5" s="13" t="s">
        <v>26</v>
      </c>
      <c r="B5" s="10" t="s">
        <v>1</v>
      </c>
      <c r="C5" s="12" t="s">
        <v>27</v>
      </c>
      <c r="D5" s="15" t="s">
        <v>2</v>
      </c>
      <c r="E5" s="12" t="s">
        <v>28</v>
      </c>
      <c r="F5" s="15" t="s">
        <v>29</v>
      </c>
      <c r="G5" s="12" t="s">
        <v>30</v>
      </c>
      <c r="H5" s="12" t="s">
        <v>31</v>
      </c>
      <c r="I5" s="12" t="s">
        <v>32</v>
      </c>
      <c r="J5" s="12"/>
      <c r="K5" s="11" t="s">
        <v>784</v>
      </c>
      <c r="L5" s="11" t="s">
        <v>92</v>
      </c>
      <c r="M5" s="11" t="s">
        <v>922</v>
      </c>
      <c r="N5" s="11" t="s">
        <v>116</v>
      </c>
      <c r="O5" s="11" t="s">
        <v>206</v>
      </c>
      <c r="P5" s="11" t="s">
        <v>205</v>
      </c>
      <c r="Q5" s="11" t="s">
        <v>1847</v>
      </c>
      <c r="R5" s="11" t="s">
        <v>1676</v>
      </c>
      <c r="S5" s="11" t="s">
        <v>13</v>
      </c>
      <c r="T5" s="11" t="s">
        <v>203</v>
      </c>
      <c r="U5" s="11" t="s">
        <v>1740</v>
      </c>
      <c r="W5" s="10" t="s">
        <v>26</v>
      </c>
      <c r="X5" s="11" t="s">
        <v>784</v>
      </c>
      <c r="Y5" s="11" t="s">
        <v>92</v>
      </c>
      <c r="Z5" s="11" t="s">
        <v>922</v>
      </c>
      <c r="AA5" s="11" t="s">
        <v>116</v>
      </c>
      <c r="AB5" s="11" t="s">
        <v>206</v>
      </c>
      <c r="AC5" s="11" t="s">
        <v>205</v>
      </c>
      <c r="AD5" s="11" t="s">
        <v>1847</v>
      </c>
      <c r="AE5" s="11" t="s">
        <v>1676</v>
      </c>
      <c r="AF5" s="11" t="s">
        <v>13</v>
      </c>
      <c r="AG5" s="11" t="s">
        <v>203</v>
      </c>
      <c r="AH5" s="11" t="s">
        <v>1740</v>
      </c>
      <c r="AI5" s="34" t="s">
        <v>1</v>
      </c>
      <c r="AJ5" s="12" t="s">
        <v>33</v>
      </c>
      <c r="AK5" s="12" t="s">
        <v>2</v>
      </c>
      <c r="AL5" s="12" t="s">
        <v>34</v>
      </c>
      <c r="AM5" s="12" t="s">
        <v>35</v>
      </c>
      <c r="AN5" s="12" t="s">
        <v>70</v>
      </c>
    </row>
    <row r="6" spans="1:40" x14ac:dyDescent="0.2">
      <c r="A6" s="13"/>
      <c r="B6" s="13" t="s">
        <v>36</v>
      </c>
      <c r="C6" s="10" t="s">
        <v>37</v>
      </c>
      <c r="D6" s="13" t="s">
        <v>36</v>
      </c>
      <c r="E6" s="10" t="s">
        <v>37</v>
      </c>
      <c r="F6" s="13" t="s">
        <v>36</v>
      </c>
      <c r="G6" s="10" t="s">
        <v>37</v>
      </c>
      <c r="H6" s="10" t="s">
        <v>37</v>
      </c>
      <c r="I6" s="10" t="s">
        <v>37</v>
      </c>
      <c r="J6" s="10"/>
      <c r="K6" s="13" t="s">
        <v>36</v>
      </c>
      <c r="L6" s="13" t="s">
        <v>36</v>
      </c>
      <c r="M6" s="13" t="s">
        <v>36</v>
      </c>
      <c r="N6" s="13" t="s">
        <v>36</v>
      </c>
      <c r="O6" s="13" t="s">
        <v>36</v>
      </c>
      <c r="P6" s="13" t="s">
        <v>36</v>
      </c>
      <c r="Q6" s="13" t="s">
        <v>36</v>
      </c>
      <c r="R6" s="13" t="s">
        <v>36</v>
      </c>
      <c r="S6" s="13" t="s">
        <v>36</v>
      </c>
      <c r="T6" s="13" t="s">
        <v>36</v>
      </c>
      <c r="U6" s="13" t="s">
        <v>36</v>
      </c>
      <c r="V6" s="5"/>
      <c r="W6" s="13"/>
      <c r="X6" s="12" t="s">
        <v>38</v>
      </c>
      <c r="Y6" s="12" t="s">
        <v>38</v>
      </c>
      <c r="Z6" s="12" t="s">
        <v>38</v>
      </c>
      <c r="AA6" s="12" t="s">
        <v>38</v>
      </c>
      <c r="AB6" s="12" t="s">
        <v>38</v>
      </c>
      <c r="AC6" s="12" t="s">
        <v>38</v>
      </c>
      <c r="AD6" s="12" t="s">
        <v>38</v>
      </c>
      <c r="AE6" s="12" t="s">
        <v>38</v>
      </c>
      <c r="AF6" s="12" t="s">
        <v>38</v>
      </c>
      <c r="AG6" s="12" t="s">
        <v>38</v>
      </c>
      <c r="AH6" s="12" t="s">
        <v>38</v>
      </c>
      <c r="AI6" s="35" t="s">
        <v>38</v>
      </c>
      <c r="AJ6" s="12" t="s">
        <v>38</v>
      </c>
      <c r="AK6" s="12" t="s">
        <v>38</v>
      </c>
      <c r="AL6" s="12" t="s">
        <v>38</v>
      </c>
      <c r="AM6" s="12" t="s">
        <v>38</v>
      </c>
      <c r="AN6" s="12" t="s">
        <v>38</v>
      </c>
    </row>
    <row r="7" spans="1:40" x14ac:dyDescent="0.2">
      <c r="A7" s="14">
        <v>1100</v>
      </c>
      <c r="B7" s="6">
        <v>0.1137193010180388</v>
      </c>
      <c r="C7" s="5">
        <v>94.929000000000002</v>
      </c>
      <c r="D7" s="6">
        <v>0.26965359164141006</v>
      </c>
      <c r="E7" s="5">
        <v>163.852</v>
      </c>
      <c r="F7" s="6">
        <v>0.48848379629629629</v>
      </c>
      <c r="G7" s="5">
        <v>277.62400000000002</v>
      </c>
      <c r="H7" s="5">
        <v>459.92599999999999</v>
      </c>
      <c r="I7" s="5">
        <v>959.82399999999996</v>
      </c>
      <c r="J7" s="6"/>
      <c r="K7" s="6">
        <f>K$4/X7/24</f>
        <v>0.15103717487288806</v>
      </c>
      <c r="L7" s="6">
        <f>L$4/Y7/24</f>
        <v>0.15590590556255576</v>
      </c>
      <c r="M7" s="6">
        <f>M$4/Z7/24</f>
        <v>0.14031248874301122</v>
      </c>
      <c r="N7" s="6">
        <f>N$4/AA7/24</f>
        <v>0.22045197036005101</v>
      </c>
      <c r="O7" s="6">
        <f>O$4/AB7/24</f>
        <v>0.19213398271263124</v>
      </c>
      <c r="P7" s="6">
        <f>P$4/AC7/24</f>
        <v>0.4552284650434843</v>
      </c>
      <c r="Q7" s="6">
        <f>Q$4/AD7/24</f>
        <v>0.23131189301186714</v>
      </c>
      <c r="R7" s="6">
        <f>R$4/AE7/24</f>
        <v>0.20184060388687605</v>
      </c>
      <c r="S7" s="6">
        <f>S$4/AF7/24</f>
        <v>0.28770721967608431</v>
      </c>
      <c r="T7" s="6">
        <f>T$4/AG7/24</f>
        <v>0.17815716295326756</v>
      </c>
      <c r="U7" s="6">
        <f>U$4/AH7/24</f>
        <v>0.26610551806718091</v>
      </c>
      <c r="V7" s="5"/>
      <c r="W7" s="8">
        <v>1100</v>
      </c>
      <c r="X7" s="5">
        <f>X$3*$W7+X$4</f>
        <v>17.462588281459205</v>
      </c>
      <c r="Y7" s="5">
        <f t="shared" ref="Y7:Z70" si="2">Y$3*$W7+Y$4</f>
        <v>16.302568254201553</v>
      </c>
      <c r="Z7" s="5">
        <f t="shared" si="2"/>
        <v>15.738679807597151</v>
      </c>
      <c r="AA7" s="5">
        <f>AA$3*$W7+AA$4</f>
        <v>12.285366871114713</v>
      </c>
      <c r="AB7" s="5">
        <f>AB$3*$W7+AB$4</f>
        <v>12.144303159650976</v>
      </c>
      <c r="AC7" s="5">
        <f>AC$3*$W7+AC$4</f>
        <v>10.525850280933021</v>
      </c>
      <c r="AD7" s="5">
        <f>AD$3*$W7+AD$4</f>
        <v>11.888709932692112</v>
      </c>
      <c r="AE7" s="5">
        <f>AE$3*$W7+AE$4</f>
        <v>15.276080600023491</v>
      </c>
      <c r="AF7" s="5">
        <f>AF$3*$W7+AF$4</f>
        <v>14.482315290376501</v>
      </c>
      <c r="AG7" s="5">
        <f>AG$3*$W7+AG$4</f>
        <v>16.371312936947351</v>
      </c>
      <c r="AH7" s="5">
        <f>AH$3*$W7+AH$4</f>
        <v>11.743461851892389</v>
      </c>
      <c r="AI7" s="32">
        <f>50/(B7*24)</f>
        <v>18.319962527758264</v>
      </c>
      <c r="AJ7" s="5">
        <f>C7/6</f>
        <v>15.8215</v>
      </c>
      <c r="AK7" s="5">
        <f>100/(D7*24)</f>
        <v>15.451923489332087</v>
      </c>
      <c r="AL7" s="5">
        <f>E7/12</f>
        <v>13.654333333333334</v>
      </c>
      <c r="AM7" s="5">
        <f>160.934/(F7*24)</f>
        <v>13.727340362516289</v>
      </c>
      <c r="AN7" s="5">
        <f>G7/24</f>
        <v>11.567666666666668</v>
      </c>
    </row>
    <row r="8" spans="1:40" x14ac:dyDescent="0.2">
      <c r="A8" s="14">
        <v>1099</v>
      </c>
      <c r="B8" s="6">
        <v>0.11378556850072122</v>
      </c>
      <c r="C8" s="5">
        <v>94.881</v>
      </c>
      <c r="D8" s="6">
        <v>0.2698124889439712</v>
      </c>
      <c r="E8" s="5">
        <v>163.77000000000001</v>
      </c>
      <c r="F8" s="6">
        <v>0.48879629629629634</v>
      </c>
      <c r="G8" s="5">
        <v>277.48599999999999</v>
      </c>
      <c r="H8" s="5">
        <v>459.7</v>
      </c>
      <c r="I8" s="5">
        <v>959.36500000000001</v>
      </c>
      <c r="J8" s="6"/>
      <c r="K8" s="6">
        <f>K$4/X8/24</f>
        <v>0.15112518854585907</v>
      </c>
      <c r="L8" s="6">
        <f>L$4/Y8/24</f>
        <v>0.15599675638387162</v>
      </c>
      <c r="M8" s="6">
        <f>M$4/Z8/24</f>
        <v>0.14039425283525123</v>
      </c>
      <c r="N8" s="6">
        <f>N$4/AA8/24</f>
        <v>0.22058043401571337</v>
      </c>
      <c r="O8" s="6">
        <f>O$4/AB8/24</f>
        <v>0.19224594466858883</v>
      </c>
      <c r="P8" s="6">
        <f>P$4/AC8/24</f>
        <v>0.45549671504046807</v>
      </c>
      <c r="Q8" s="6">
        <f>Q$4/AD8/24</f>
        <v>0.23144819691060695</v>
      </c>
      <c r="R8" s="6">
        <f>R$4/AE8/24</f>
        <v>0.20195954139966688</v>
      </c>
      <c r="S8" s="6">
        <f>S$4/AF8/24</f>
        <v>0.28787675534166041</v>
      </c>
      <c r="T8" s="6">
        <f>T$4/AG8/24</f>
        <v>0.17826214465387433</v>
      </c>
      <c r="U8" s="6">
        <f>U$4/AH8/24</f>
        <v>0.26626232461576105</v>
      </c>
      <c r="W8" s="8">
        <v>1099</v>
      </c>
      <c r="X8" s="5">
        <f t="shared" ref="X8:Z71" si="3">X$3*$W8+X$4</f>
        <v>17.452418259181513</v>
      </c>
      <c r="Y8" s="5">
        <f t="shared" si="2"/>
        <v>16.293073815023551</v>
      </c>
      <c r="Z8" s="5">
        <f t="shared" si="2"/>
        <v>15.729513770942972</v>
      </c>
      <c r="AA8" s="5">
        <f>AA$3*$W8+AA$4</f>
        <v>12.278212006511881</v>
      </c>
      <c r="AB8" s="5">
        <f>AB$3*$W8+AB$4</f>
        <v>12.137230449025839</v>
      </c>
      <c r="AC8" s="5">
        <f>AC$3*$W8+AC$4</f>
        <v>10.51965142326209</v>
      </c>
      <c r="AD8" s="5">
        <f>AD$3*$W8+AD$4</f>
        <v>11.881708463091385</v>
      </c>
      <c r="AE8" s="5">
        <f>AE$3*$W8+AE$4</f>
        <v>15.267084248481162</v>
      </c>
      <c r="AF8" s="5">
        <f>AF$3*$W8+AF$4</f>
        <v>14.473786401133871</v>
      </c>
      <c r="AG8" s="5">
        <f>AG$3*$W8+AG$4</f>
        <v>16.361671583890463</v>
      </c>
      <c r="AH8" s="5">
        <f>AH$3*$W8+AH$4</f>
        <v>11.736545921431574</v>
      </c>
      <c r="AI8" s="32">
        <f>50/(B8*24)</f>
        <v>18.30929318000576</v>
      </c>
      <c r="AJ8" s="5">
        <f>C8/6</f>
        <v>15.813499999999999</v>
      </c>
      <c r="AK8" s="5">
        <f>100/(D8*24)</f>
        <v>15.442823580831019</v>
      </c>
      <c r="AL8" s="5">
        <f>E8/12</f>
        <v>13.647500000000001</v>
      </c>
      <c r="AM8" s="5">
        <f>160.934/(F8*24)</f>
        <v>13.718564121992801</v>
      </c>
      <c r="AN8" s="5">
        <f>G8/24</f>
        <v>11.561916666666667</v>
      </c>
    </row>
    <row r="9" spans="1:40" x14ac:dyDescent="0.2">
      <c r="A9" s="14">
        <v>1098</v>
      </c>
      <c r="B9" s="6">
        <v>0.1138519132603425</v>
      </c>
      <c r="C9" s="5">
        <v>94.832999999999998</v>
      </c>
      <c r="D9" s="6">
        <v>0.26997157362204144</v>
      </c>
      <c r="E9" s="5">
        <v>163.68799999999999</v>
      </c>
      <c r="F9" s="6">
        <v>0.48912037037037037</v>
      </c>
      <c r="G9" s="5">
        <v>277.34800000000001</v>
      </c>
      <c r="H9" s="5">
        <v>459.47399999999999</v>
      </c>
      <c r="I9" s="5">
        <v>958.90700000000004</v>
      </c>
      <c r="J9" s="6"/>
      <c r="K9" s="6">
        <f>K$4/X9/24</f>
        <v>0.15121330485479792</v>
      </c>
      <c r="L9" s="6">
        <f>L$4/Y9/24</f>
        <v>0.15608771314965794</v>
      </c>
      <c r="M9" s="6">
        <f>M$4/Z9/24</f>
        <v>0.14047611227559406</v>
      </c>
      <c r="N9" s="6">
        <f>N$4/AA9/24</f>
        <v>0.22070904747754996</v>
      </c>
      <c r="O9" s="6">
        <f>O$4/AB9/24</f>
        <v>0.19235803718748437</v>
      </c>
      <c r="P9" s="6">
        <f>P$4/AC9/24</f>
        <v>0.45576528136428007</v>
      </c>
      <c r="Q9" s="6">
        <f>Q$4/AD9/24</f>
        <v>0.23158466154217219</v>
      </c>
      <c r="R9" s="6">
        <f>R$4/AE9/24</f>
        <v>0.20207861916642453</v>
      </c>
      <c r="S9" s="6">
        <f>S$4/AF9/24</f>
        <v>0.28804649092775819</v>
      </c>
      <c r="T9" s="6">
        <f>T$4/AG9/24</f>
        <v>0.17836725015141952</v>
      </c>
      <c r="U9" s="6">
        <f>U$4/AH9/24</f>
        <v>0.26641931607438291</v>
      </c>
      <c r="W9" s="8">
        <v>1098</v>
      </c>
      <c r="X9" s="5">
        <f t="shared" si="3"/>
        <v>17.442248236903826</v>
      </c>
      <c r="Y9" s="5">
        <f t="shared" si="2"/>
        <v>16.283579375845552</v>
      </c>
      <c r="Z9" s="5">
        <f t="shared" si="2"/>
        <v>15.720347734288794</v>
      </c>
      <c r="AA9" s="5">
        <f>AA$3*$W9+AA$4</f>
        <v>12.271057141909051</v>
      </c>
      <c r="AB9" s="5">
        <f>AB$3*$W9+AB$4</f>
        <v>12.130157738400701</v>
      </c>
      <c r="AC9" s="5">
        <f>AC$3*$W9+AC$4</f>
        <v>10.513452565591159</v>
      </c>
      <c r="AD9" s="5">
        <f>AD$3*$W9+AD$4</f>
        <v>11.874706993490662</v>
      </c>
      <c r="AE9" s="5">
        <f>AE$3*$W9+AE$4</f>
        <v>15.25808789693883</v>
      </c>
      <c r="AF9" s="5">
        <f>AF$3*$W9+AF$4</f>
        <v>14.465257511891242</v>
      </c>
      <c r="AG9" s="5">
        <f>AG$3*$W9+AG$4</f>
        <v>16.352030230833577</v>
      </c>
      <c r="AH9" s="5">
        <f>AH$3*$W9+AH$4</f>
        <v>11.729629990970761</v>
      </c>
      <c r="AI9" s="32">
        <f>50/(B9*24)</f>
        <v>18.298623832253252</v>
      </c>
      <c r="AJ9" s="5">
        <f>C9/6</f>
        <v>15.8055</v>
      </c>
      <c r="AK9" s="5">
        <f>100/(D9*24)</f>
        <v>15.433723672329942</v>
      </c>
      <c r="AL9" s="5">
        <f>E9/12</f>
        <v>13.640666666666666</v>
      </c>
      <c r="AM9" s="5">
        <f>160.934/(F9*24)</f>
        <v>13.709474680548983</v>
      </c>
      <c r="AN9" s="5">
        <f>G9/24</f>
        <v>11.556166666666668</v>
      </c>
    </row>
    <row r="10" spans="1:40" x14ac:dyDescent="0.2">
      <c r="A10" s="14">
        <v>1097</v>
      </c>
      <c r="B10" s="6">
        <v>0.11391833543215468</v>
      </c>
      <c r="C10" s="5">
        <v>94.784999999999997</v>
      </c>
      <c r="D10" s="6">
        <v>0.27013084600725268</v>
      </c>
      <c r="E10" s="5">
        <v>163.60599999999999</v>
      </c>
      <c r="F10" s="6">
        <v>0.48943287037037037</v>
      </c>
      <c r="G10" s="5">
        <v>277.20999999999998</v>
      </c>
      <c r="H10" s="5">
        <v>459.24799999999999</v>
      </c>
      <c r="I10" s="5">
        <v>958.44899999999996</v>
      </c>
      <c r="J10" s="6"/>
      <c r="K10" s="6">
        <f>K$4/X10/24</f>
        <v>0.15130152397934077</v>
      </c>
      <c r="L10" s="6">
        <f>L$4/Y10/24</f>
        <v>0.1561787760453415</v>
      </c>
      <c r="M10" s="6">
        <f>M$4/Z10/24</f>
        <v>0.14055806723092049</v>
      </c>
      <c r="N10" s="6">
        <f>N$4/AA10/24</f>
        <v>0.22083781100775554</v>
      </c>
      <c r="O10" s="6">
        <f>O$4/AB10/24</f>
        <v>0.19247026049783231</v>
      </c>
      <c r="P10" s="6">
        <f>P$4/AC10/24</f>
        <v>0.45603416457478052</v>
      </c>
      <c r="Q10" s="6">
        <f>Q$4/AD10/24</f>
        <v>0.23172128719104068</v>
      </c>
      <c r="R10" s="6">
        <f>R$4/AE10/24</f>
        <v>0.20219783743538156</v>
      </c>
      <c r="S10" s="6">
        <f>S$4/AF10/24</f>
        <v>0.28821642678821296</v>
      </c>
      <c r="T10" s="6">
        <f>T$4/AG10/24</f>
        <v>0.17847247966500879</v>
      </c>
      <c r="U10" s="6">
        <f>U$4/AH10/24</f>
        <v>0.26657649277031509</v>
      </c>
      <c r="W10" s="8">
        <v>1097</v>
      </c>
      <c r="X10" s="5">
        <f t="shared" si="3"/>
        <v>17.432078214626134</v>
      </c>
      <c r="Y10" s="5">
        <f t="shared" si="2"/>
        <v>16.274084936667549</v>
      </c>
      <c r="Z10" s="5">
        <f t="shared" si="2"/>
        <v>15.711181697634611</v>
      </c>
      <c r="AA10" s="5">
        <f>AA$3*$W10+AA$4</f>
        <v>12.263902277306219</v>
      </c>
      <c r="AB10" s="5">
        <f>AB$3*$W10+AB$4</f>
        <v>12.123085027775565</v>
      </c>
      <c r="AC10" s="5">
        <f>AC$3*$W10+AC$4</f>
        <v>10.50725370792023</v>
      </c>
      <c r="AD10" s="5">
        <f>AD$3*$W10+AD$4</f>
        <v>11.867705523889937</v>
      </c>
      <c r="AE10" s="5">
        <f>AE$3*$W10+AE$4</f>
        <v>15.249091545396501</v>
      </c>
      <c r="AF10" s="5">
        <f>AF$3*$W10+AF$4</f>
        <v>14.456728622648612</v>
      </c>
      <c r="AG10" s="5">
        <f>AG$3*$W10+AG$4</f>
        <v>16.342388877776692</v>
      </c>
      <c r="AH10" s="5">
        <f>AH$3*$W10+AH$4</f>
        <v>11.722714060509944</v>
      </c>
      <c r="AI10" s="32">
        <f>50/(B10*24)</f>
        <v>18.287954484500744</v>
      </c>
      <c r="AJ10" s="5">
        <f>C10/6</f>
        <v>15.797499999999999</v>
      </c>
      <c r="AK10" s="5">
        <f>100/(D10*24)</f>
        <v>15.424623763828871</v>
      </c>
      <c r="AL10" s="5">
        <f>E10/12</f>
        <v>13.633833333333333</v>
      </c>
      <c r="AM10" s="5">
        <f>160.934/(F10*24)</f>
        <v>13.700721261853523</v>
      </c>
      <c r="AN10" s="5">
        <f>G10/24</f>
        <v>11.550416666666665</v>
      </c>
    </row>
    <row r="11" spans="1:40" x14ac:dyDescent="0.2">
      <c r="A11" s="14">
        <v>1096</v>
      </c>
      <c r="B11" s="6">
        <v>0.11398483515172565</v>
      </c>
      <c r="C11" s="5">
        <v>94.736999999999995</v>
      </c>
      <c r="D11" s="6">
        <v>0.27029030643202012</v>
      </c>
      <c r="E11" s="5">
        <v>163.523</v>
      </c>
      <c r="F11" s="6">
        <v>0.48975694444444445</v>
      </c>
      <c r="G11" s="5">
        <v>277.072</v>
      </c>
      <c r="H11" s="5">
        <v>459.02199999999999</v>
      </c>
      <c r="I11" s="5">
        <v>957.99</v>
      </c>
      <c r="J11" s="6"/>
      <c r="K11" s="6">
        <f>K$4/X11/24</f>
        <v>0.15138984609954306</v>
      </c>
      <c r="L11" s="6">
        <f>L$4/Y11/24</f>
        <v>0.15626994525678192</v>
      </c>
      <c r="M11" s="6">
        <f>M$4/Z11/24</f>
        <v>0.14064011786850078</v>
      </c>
      <c r="N11" s="6">
        <f>N$4/AA11/24</f>
        <v>0.22096672486913679</v>
      </c>
      <c r="O11" s="6">
        <f>O$4/AB11/24</f>
        <v>0.1925826148286808</v>
      </c>
      <c r="P11" s="6">
        <f>P$4/AC11/24</f>
        <v>0.45630336523315185</v>
      </c>
      <c r="Q11" s="6">
        <f>Q$4/AD11/24</f>
        <v>0.23185807414236184</v>
      </c>
      <c r="R11" s="6">
        <f>R$4/AE11/24</f>
        <v>0.20231719645535681</v>
      </c>
      <c r="S11" s="6">
        <f>S$4/AF11/24</f>
        <v>0.28838656327769546</v>
      </c>
      <c r="T11" s="6">
        <f>T$4/AG11/24</f>
        <v>0.17857783341426525</v>
      </c>
      <c r="U11" s="6">
        <f>U$4/AH11/24</f>
        <v>0.26673385503159869</v>
      </c>
      <c r="W11" s="8">
        <v>1096</v>
      </c>
      <c r="X11" s="5">
        <f t="shared" si="3"/>
        <v>17.421908192348447</v>
      </c>
      <c r="Y11" s="5">
        <f t="shared" si="2"/>
        <v>16.264590497489547</v>
      </c>
      <c r="Z11" s="5">
        <f t="shared" si="2"/>
        <v>15.702015660980432</v>
      </c>
      <c r="AA11" s="5">
        <f>AA$3*$W11+AA$4</f>
        <v>12.256747412703387</v>
      </c>
      <c r="AB11" s="5">
        <f>AB$3*$W11+AB$4</f>
        <v>12.116012317150428</v>
      </c>
      <c r="AC11" s="5">
        <f>AC$3*$W11+AC$4</f>
        <v>10.501054850249298</v>
      </c>
      <c r="AD11" s="5">
        <f>AD$3*$W11+AD$4</f>
        <v>11.860704054289211</v>
      </c>
      <c r="AE11" s="5">
        <f>AE$3*$W11+AE$4</f>
        <v>15.24009519385417</v>
      </c>
      <c r="AF11" s="5">
        <f>AF$3*$W11+AF$4</f>
        <v>14.448199733405982</v>
      </c>
      <c r="AG11" s="5">
        <f>AG$3*$W11+AG$4</f>
        <v>16.332747524719807</v>
      </c>
      <c r="AH11" s="5">
        <f>AH$3*$W11+AH$4</f>
        <v>11.71579813004913</v>
      </c>
      <c r="AI11" s="32">
        <f>50/(B11*24)</f>
        <v>18.277285136748237</v>
      </c>
      <c r="AJ11" s="5">
        <f>C11/6</f>
        <v>15.789499999999999</v>
      </c>
      <c r="AK11" s="5">
        <f>100/(D11*24)</f>
        <v>15.415523855327798</v>
      </c>
      <c r="AL11" s="5">
        <f>E11/12</f>
        <v>13.626916666666666</v>
      </c>
      <c r="AM11" s="5">
        <f>160.934/(F11*24)</f>
        <v>13.691655441332861</v>
      </c>
      <c r="AN11" s="5">
        <f>G11/24</f>
        <v>11.544666666666666</v>
      </c>
    </row>
    <row r="12" spans="1:40" x14ac:dyDescent="0.2">
      <c r="A12" s="14">
        <v>1095</v>
      </c>
      <c r="B12" s="6">
        <v>0.11405141255494003</v>
      </c>
      <c r="C12" s="5">
        <v>94.688999999999993</v>
      </c>
      <c r="D12" s="6">
        <v>0.27044995522954424</v>
      </c>
      <c r="E12" s="5">
        <v>163.441</v>
      </c>
      <c r="F12" s="6">
        <v>0.49006944444444445</v>
      </c>
      <c r="G12" s="5">
        <v>276.93400000000003</v>
      </c>
      <c r="H12" s="5">
        <v>458.79599999999999</v>
      </c>
      <c r="I12" s="5">
        <v>957.53300000000002</v>
      </c>
      <c r="J12" s="6"/>
      <c r="K12" s="6">
        <f>K$4/X12/24</f>
        <v>0.15147827139588108</v>
      </c>
      <c r="L12" s="6">
        <f>L$4/Y12/24</f>
        <v>0.15636122097027308</v>
      </c>
      <c r="M12" s="6">
        <f>M$4/Z12/24</f>
        <v>0.14072226435599611</v>
      </c>
      <c r="N12" s="6">
        <f>N$4/AA12/24</f>
        <v>0.22109578932511453</v>
      </c>
      <c r="O12" s="6">
        <f>O$4/AB12/24</f>
        <v>0.19269510040961324</v>
      </c>
      <c r="P12" s="6">
        <f>P$4/AC12/24</f>
        <v>0.45657288390190226</v>
      </c>
      <c r="Q12" s="6">
        <f>Q$4/AD12/24</f>
        <v>0.2319950226819589</v>
      </c>
      <c r="R12" s="6">
        <f>R$4/AE12/24</f>
        <v>0.20243669647575682</v>
      </c>
      <c r="S12" s="6">
        <f>S$4/AF12/24</f>
        <v>0.28855690075171431</v>
      </c>
      <c r="T12" s="6">
        <f>T$4/AG12/24</f>
        <v>0.17868331161933074</v>
      </c>
      <c r="U12" s="6">
        <f>U$4/AH12/24</f>
        <v>0.26689140318705018</v>
      </c>
      <c r="W12" s="8">
        <v>1095</v>
      </c>
      <c r="X12" s="5">
        <f t="shared" si="3"/>
        <v>17.411738170070755</v>
      </c>
      <c r="Y12" s="5">
        <f t="shared" si="2"/>
        <v>16.255096058311548</v>
      </c>
      <c r="Z12" s="5">
        <f t="shared" si="2"/>
        <v>15.692849624326254</v>
      </c>
      <c r="AA12" s="5">
        <f>AA$3*$W12+AA$4</f>
        <v>12.249592548100555</v>
      </c>
      <c r="AB12" s="5">
        <f>AB$3*$W12+AB$4</f>
        <v>12.10893960652529</v>
      </c>
      <c r="AC12" s="5">
        <f>AC$3*$W12+AC$4</f>
        <v>10.494855992578369</v>
      </c>
      <c r="AD12" s="5">
        <f>AD$3*$W12+AD$4</f>
        <v>11.853702584688486</v>
      </c>
      <c r="AE12" s="5">
        <f>AE$3*$W12+AE$4</f>
        <v>15.231098842311841</v>
      </c>
      <c r="AF12" s="5">
        <f>AF$3*$W12+AF$4</f>
        <v>14.439670844163352</v>
      </c>
      <c r="AG12" s="5">
        <f>AG$3*$W12+AG$4</f>
        <v>16.323106171662921</v>
      </c>
      <c r="AH12" s="5">
        <f>AH$3*$W12+AH$4</f>
        <v>11.708882199588315</v>
      </c>
      <c r="AI12" s="32">
        <f>50/(B12*24)</f>
        <v>18.266615788995729</v>
      </c>
      <c r="AJ12" s="5">
        <f>C12/6</f>
        <v>15.781499999999999</v>
      </c>
      <c r="AK12" s="5">
        <f>100/(D12*24)</f>
        <v>15.406423946826729</v>
      </c>
      <c r="AL12" s="5">
        <f>E12/12</f>
        <v>13.620083333333334</v>
      </c>
      <c r="AM12" s="5">
        <f>160.934/(F12*24)</f>
        <v>13.682924755561853</v>
      </c>
      <c r="AN12" s="5">
        <f>G12/24</f>
        <v>11.538916666666667</v>
      </c>
    </row>
    <row r="13" spans="1:40" x14ac:dyDescent="0.2">
      <c r="A13" s="14">
        <v>1094</v>
      </c>
      <c r="B13" s="6">
        <v>0.11411806777800008</v>
      </c>
      <c r="C13" s="5">
        <v>94.641000000000005</v>
      </c>
      <c r="D13" s="6">
        <v>0.2706097927338133</v>
      </c>
      <c r="E13" s="5">
        <v>163.35900000000001</v>
      </c>
      <c r="F13" s="6">
        <v>0.49039351851851848</v>
      </c>
      <c r="G13" s="5">
        <v>276.79700000000003</v>
      </c>
      <c r="H13" s="5">
        <v>458.57</v>
      </c>
      <c r="I13" s="5">
        <v>957.07399999999996</v>
      </c>
      <c r="J13" s="6"/>
      <c r="K13" s="6">
        <f>K$4/X13/24</f>
        <v>0.15156680004925291</v>
      </c>
      <c r="L13" s="6">
        <f>L$4/Y13/24</f>
        <v>0.15645260337254446</v>
      </c>
      <c r="M13" s="6">
        <f>M$4/Z13/24</f>
        <v>0.14080450686145957</v>
      </c>
      <c r="N13" s="6">
        <f>N$4/AA13/24</f>
        <v>0.22122500463972541</v>
      </c>
      <c r="O13" s="6">
        <f>O$4/AB13/24</f>
        <v>0.19280771747074954</v>
      </c>
      <c r="P13" s="6">
        <f>P$4/AC13/24</f>
        <v>0.45684272114486973</v>
      </c>
      <c r="Q13" s="6">
        <f>Q$4/AD13/24</f>
        <v>0.2321321330963306</v>
      </c>
      <c r="R13" s="6">
        <f>R$4/AE13/24</f>
        <v>0.20255633774657789</v>
      </c>
      <c r="S13" s="6">
        <f>S$4/AF13/24</f>
        <v>0.28872743956661856</v>
      </c>
      <c r="T13" s="6">
        <f>T$4/AG13/24</f>
        <v>0.17878891450086765</v>
      </c>
      <c r="U13" s="6">
        <f>U$4/AH13/24</f>
        <v>0.26704913756626308</v>
      </c>
      <c r="W13" s="8">
        <v>1094</v>
      </c>
      <c r="X13" s="5">
        <f t="shared" si="3"/>
        <v>17.401568147793064</v>
      </c>
      <c r="Y13" s="5">
        <f t="shared" si="2"/>
        <v>16.245601619133545</v>
      </c>
      <c r="Z13" s="5">
        <f t="shared" si="2"/>
        <v>15.683683587672075</v>
      </c>
      <c r="AA13" s="5">
        <f>AA$3*$W13+AA$4</f>
        <v>12.242437683497723</v>
      </c>
      <c r="AB13" s="5">
        <f>AB$3*$W13+AB$4</f>
        <v>12.101866895900152</v>
      </c>
      <c r="AC13" s="5">
        <f>AC$3*$W13+AC$4</f>
        <v>10.488657134907438</v>
      </c>
      <c r="AD13" s="5">
        <f>AD$3*$W13+AD$4</f>
        <v>11.846701115087761</v>
      </c>
      <c r="AE13" s="5">
        <f>AE$3*$W13+AE$4</f>
        <v>15.22210249076951</v>
      </c>
      <c r="AF13" s="5">
        <f>AF$3*$W13+AF$4</f>
        <v>14.431141954920722</v>
      </c>
      <c r="AG13" s="5">
        <f>AG$3*$W13+AG$4</f>
        <v>16.313464818606036</v>
      </c>
      <c r="AH13" s="5">
        <f>AH$3*$W13+AH$4</f>
        <v>11.701966269127499</v>
      </c>
      <c r="AI13" s="32">
        <f>50/(B13*24)</f>
        <v>18.255946441243221</v>
      </c>
      <c r="AJ13" s="5">
        <f>C13/6</f>
        <v>15.7735</v>
      </c>
      <c r="AK13" s="5">
        <f>100/(D13*24)</f>
        <v>15.397324038325655</v>
      </c>
      <c r="AL13" s="5">
        <f>E13/12</f>
        <v>13.613250000000001</v>
      </c>
      <c r="AM13" s="5">
        <f>160.934/(F13*24)</f>
        <v>13.673882464007553</v>
      </c>
      <c r="AN13" s="5">
        <f>G13/24</f>
        <v>11.533208333333334</v>
      </c>
    </row>
    <row r="14" spans="1:40" x14ac:dyDescent="0.2">
      <c r="A14" s="14">
        <v>1093</v>
      </c>
      <c r="B14" s="6">
        <v>0.11418480095742665</v>
      </c>
      <c r="C14" s="5">
        <v>94.593000000000004</v>
      </c>
      <c r="D14" s="6">
        <v>0.27076981927960553</v>
      </c>
      <c r="E14" s="5">
        <v>163.27699999999999</v>
      </c>
      <c r="F14" s="6">
        <v>0.49071759259259262</v>
      </c>
      <c r="G14" s="5">
        <v>276.65899999999999</v>
      </c>
      <c r="H14" s="5">
        <v>458.34399999999999</v>
      </c>
      <c r="I14" s="5">
        <v>956.61599999999999</v>
      </c>
      <c r="J14" s="6"/>
      <c r="K14" s="6">
        <f>K$4/X14/24</f>
        <v>0.1516554322409798</v>
      </c>
      <c r="L14" s="6">
        <f>L$4/Y14/24</f>
        <v>0.15654409265076225</v>
      </c>
      <c r="M14" s="6">
        <f>M$4/Z14/24</f>
        <v>0.14088684555333733</v>
      </c>
      <c r="N14" s="6">
        <f>N$4/AA14/24</f>
        <v>0.22135437107762368</v>
      </c>
      <c r="O14" s="6">
        <f>O$4/AB14/24</f>
        <v>0.19292046624274797</v>
      </c>
      <c r="P14" s="6">
        <f>P$4/AC14/24</f>
        <v>0.4571128775272259</v>
      </c>
      <c r="Q14" s="6">
        <f>Q$4/AD14/24</f>
        <v>0.2322694056726535</v>
      </c>
      <c r="R14" s="6">
        <f>R$4/AE14/24</f>
        <v>0.20267612051840753</v>
      </c>
      <c r="S14" s="6">
        <f>S$4/AF14/24</f>
        <v>0.28889818007960039</v>
      </c>
      <c r="T14" s="6">
        <f>T$4/AG14/24</f>
        <v>0.17889464228006025</v>
      </c>
      <c r="U14" s="6">
        <f>U$4/AH14/24</f>
        <v>0.26720705849961063</v>
      </c>
      <c r="W14" s="8">
        <v>1093</v>
      </c>
      <c r="X14" s="5">
        <f t="shared" si="3"/>
        <v>17.391398125515373</v>
      </c>
      <c r="Y14" s="5">
        <f t="shared" si="2"/>
        <v>16.236107179955543</v>
      </c>
      <c r="Z14" s="5">
        <f t="shared" si="2"/>
        <v>15.674517551017896</v>
      </c>
      <c r="AA14" s="5">
        <f>AA$3*$W14+AA$4</f>
        <v>12.235282818894891</v>
      </c>
      <c r="AB14" s="5">
        <f>AB$3*$W14+AB$4</f>
        <v>12.094794185275015</v>
      </c>
      <c r="AC14" s="5">
        <f>AC$3*$W14+AC$4</f>
        <v>10.482458277236507</v>
      </c>
      <c r="AD14" s="5">
        <f>AD$3*$W14+AD$4</f>
        <v>11.839699645487036</v>
      </c>
      <c r="AE14" s="5">
        <f>AE$3*$W14+AE$4</f>
        <v>15.213106139227181</v>
      </c>
      <c r="AF14" s="5">
        <f>AF$3*$W14+AF$4</f>
        <v>14.422613065678092</v>
      </c>
      <c r="AG14" s="5">
        <f>AG$3*$W14+AG$4</f>
        <v>16.303823465549147</v>
      </c>
      <c r="AH14" s="5">
        <f>AH$3*$W14+AH$4</f>
        <v>11.695050338666684</v>
      </c>
      <c r="AI14" s="32">
        <f>50/(B14*24)</f>
        <v>18.245277093490717</v>
      </c>
      <c r="AJ14" s="5">
        <f>C14/6</f>
        <v>15.765500000000001</v>
      </c>
      <c r="AK14" s="5">
        <f>100/(D14*24)</f>
        <v>15.388224129824581</v>
      </c>
      <c r="AL14" s="5">
        <f>E14/12</f>
        <v>13.606416666666666</v>
      </c>
      <c r="AM14" s="5">
        <f>160.934/(F14*24)</f>
        <v>13.664852115665832</v>
      </c>
      <c r="AN14" s="5">
        <f>G14/24</f>
        <v>11.527458333333334</v>
      </c>
    </row>
    <row r="15" spans="1:40" x14ac:dyDescent="0.2">
      <c r="A15" s="14">
        <v>1092</v>
      </c>
      <c r="B15" s="6">
        <v>0.11425161223006017</v>
      </c>
      <c r="C15" s="5">
        <v>94.545000000000002</v>
      </c>
      <c r="D15" s="6">
        <v>0.27093003520249143</v>
      </c>
      <c r="E15" s="5">
        <v>163.19499999999999</v>
      </c>
      <c r="F15" s="6">
        <v>0.49103009259259256</v>
      </c>
      <c r="G15" s="5">
        <v>276.52100000000002</v>
      </c>
      <c r="H15" s="5">
        <v>458.11799999999999</v>
      </c>
      <c r="I15" s="5">
        <v>956.15800000000002</v>
      </c>
      <c r="J15" s="6"/>
      <c r="K15" s="6">
        <f>K$4/X15/24</f>
        <v>0.15174416815280736</v>
      </c>
      <c r="L15" s="6">
        <f>L$4/Y15/24</f>
        <v>0.15663568899253064</v>
      </c>
      <c r="M15" s="6">
        <f>M$4/Z15/24</f>
        <v>0.14096928060046979</v>
      </c>
      <c r="N15" s="6">
        <f>N$4/AA15/24</f>
        <v>0.22148388890408291</v>
      </c>
      <c r="O15" s="6">
        <f>O$4/AB15/24</f>
        <v>0.19303334695680671</v>
      </c>
      <c r="P15" s="6">
        <f>P$4/AC15/24</f>
        <v>0.4573833536154801</v>
      </c>
      <c r="Q15" s="6">
        <f>Q$4/AD15/24</f>
        <v>0.23240684069878384</v>
      </c>
      <c r="R15" s="6">
        <f>R$4/AE15/24</f>
        <v>0.20279604504242643</v>
      </c>
      <c r="S15" s="6">
        <f>S$4/AF15/24</f>
        <v>0.28906912264869705</v>
      </c>
      <c r="T15" s="6">
        <f>T$4/AG15/24</f>
        <v>0.17900049517861627</v>
      </c>
      <c r="U15" s="6">
        <f>U$4/AH15/24</f>
        <v>0.26736516631824808</v>
      </c>
      <c r="W15" s="8">
        <v>1092</v>
      </c>
      <c r="X15" s="5">
        <f t="shared" si="3"/>
        <v>17.381228103237682</v>
      </c>
      <c r="Y15" s="5">
        <f t="shared" si="2"/>
        <v>16.226612740777544</v>
      </c>
      <c r="Z15" s="5">
        <f t="shared" si="2"/>
        <v>15.665351514363717</v>
      </c>
      <c r="AA15" s="5">
        <f>AA$3*$W15+AA$4</f>
        <v>12.228127954292059</v>
      </c>
      <c r="AB15" s="5">
        <f>AB$3*$W15+AB$4</f>
        <v>12.087721474649879</v>
      </c>
      <c r="AC15" s="5">
        <f>AC$3*$W15+AC$4</f>
        <v>10.476259419565578</v>
      </c>
      <c r="AD15" s="5">
        <f>AD$3*$W15+AD$4</f>
        <v>11.832698175886311</v>
      </c>
      <c r="AE15" s="5">
        <f>AE$3*$W15+AE$4</f>
        <v>15.20410978768485</v>
      </c>
      <c r="AF15" s="5">
        <f>AF$3*$W15+AF$4</f>
        <v>14.414084176435463</v>
      </c>
      <c r="AG15" s="5">
        <f>AG$3*$W15+AG$4</f>
        <v>16.294182112492262</v>
      </c>
      <c r="AH15" s="5">
        <f>AH$3*$W15+AH$4</f>
        <v>11.688134408205869</v>
      </c>
      <c r="AI15" s="32">
        <f>50/(B15*24)</f>
        <v>18.234607745738209</v>
      </c>
      <c r="AJ15" s="5">
        <f>C15/6</f>
        <v>15.7575</v>
      </c>
      <c r="AK15" s="5">
        <f>100/(D15*24)</f>
        <v>15.37912422132351</v>
      </c>
      <c r="AL15" s="5">
        <f>E15/12</f>
        <v>13.599583333333333</v>
      </c>
      <c r="AM15" s="5">
        <f>160.934/(F15*24)</f>
        <v>13.656155568650561</v>
      </c>
      <c r="AN15" s="5">
        <f>G15/24</f>
        <v>11.521708333333335</v>
      </c>
    </row>
    <row r="16" spans="1:40" x14ac:dyDescent="0.2">
      <c r="A16" s="14">
        <v>1091</v>
      </c>
      <c r="B16" s="6">
        <v>0.11431850173306145</v>
      </c>
      <c r="C16" s="5">
        <v>94.497</v>
      </c>
      <c r="D16" s="6">
        <v>0.27109044083883632</v>
      </c>
      <c r="E16" s="5">
        <v>163.113</v>
      </c>
      <c r="F16" s="6">
        <v>0.4913541666666667</v>
      </c>
      <c r="G16" s="5">
        <v>276.38299999999998</v>
      </c>
      <c r="H16" s="5">
        <v>457.892</v>
      </c>
      <c r="I16" s="5">
        <v>955.7</v>
      </c>
      <c r="J16" s="6"/>
      <c r="K16" s="6">
        <f>K$4/X16/24</f>
        <v>0.15183300796690682</v>
      </c>
      <c r="L16" s="6">
        <f>L$4/Y16/24</f>
        <v>0.15672739258589333</v>
      </c>
      <c r="M16" s="6">
        <f>M$4/Z16/24</f>
        <v>0.14105181217209284</v>
      </c>
      <c r="N16" s="6">
        <f>N$4/AA16/24</f>
        <v>0.22161355838499805</v>
      </c>
      <c r="O16" s="6">
        <f>O$4/AB16/24</f>
        <v>0.1931463598446653</v>
      </c>
      <c r="P16" s="6">
        <f>P$4/AC16/24</f>
        <v>0.45765414997748338</v>
      </c>
      <c r="Q16" s="6">
        <f>Q$4/AD16/24</f>
        <v>0.23254443846325956</v>
      </c>
      <c r="R16" s="6">
        <f>R$4/AE16/24</f>
        <v>0.20291611157041012</v>
      </c>
      <c r="S16" s="6">
        <f>S$4/AF16/24</f>
        <v>0.28924026763279409</v>
      </c>
      <c r="T16" s="6">
        <f>T$4/AG16/24</f>
        <v>0.17910647341876865</v>
      </c>
      <c r="U16" s="6">
        <f>U$4/AH16/24</f>
        <v>0.2675234613541147</v>
      </c>
      <c r="W16" s="8">
        <v>1091</v>
      </c>
      <c r="X16" s="5">
        <f t="shared" si="3"/>
        <v>17.371058080959994</v>
      </c>
      <c r="Y16" s="5">
        <f t="shared" si="2"/>
        <v>16.217118301599541</v>
      </c>
      <c r="Z16" s="5">
        <f t="shared" si="2"/>
        <v>15.656185477709538</v>
      </c>
      <c r="AA16" s="5">
        <f>AA$3*$W16+AA$4</f>
        <v>12.220973089689227</v>
      </c>
      <c r="AB16" s="5">
        <f>AB$3*$W16+AB$4</f>
        <v>12.08064876402474</v>
      </c>
      <c r="AC16" s="5">
        <f>AC$3*$W16+AC$4</f>
        <v>10.470060561894647</v>
      </c>
      <c r="AD16" s="5">
        <f>AD$3*$W16+AD$4</f>
        <v>11.825696706285587</v>
      </c>
      <c r="AE16" s="5">
        <f>AE$3*$W16+AE$4</f>
        <v>15.19511343614252</v>
      </c>
      <c r="AF16" s="5">
        <f>AF$3*$W16+AF$4</f>
        <v>14.405555287192833</v>
      </c>
      <c r="AG16" s="5">
        <f>AG$3*$W16+AG$4</f>
        <v>16.284540759435373</v>
      </c>
      <c r="AH16" s="5">
        <f>AH$3*$W16+AH$4</f>
        <v>11.681218477745055</v>
      </c>
      <c r="AI16" s="32">
        <f>50/(B16*24)</f>
        <v>18.223938397985702</v>
      </c>
      <c r="AJ16" s="5">
        <f>C16/6</f>
        <v>15.749499999999999</v>
      </c>
      <c r="AK16" s="5">
        <f>100/(D16*24)</f>
        <v>15.370024312822437</v>
      </c>
      <c r="AL16" s="5">
        <f>E16/12</f>
        <v>13.592750000000001</v>
      </c>
      <c r="AM16" s="5">
        <f>160.934/(F16*24)</f>
        <v>13.647148611405553</v>
      </c>
      <c r="AN16" s="5">
        <f>G16/24</f>
        <v>11.515958333333332</v>
      </c>
    </row>
    <row r="17" spans="1:40" x14ac:dyDescent="0.2">
      <c r="A17" s="14">
        <v>1090</v>
      </c>
      <c r="B17" s="6">
        <v>0.11438546960391273</v>
      </c>
      <c r="C17" s="5">
        <v>94.448999999999998</v>
      </c>
      <c r="D17" s="6">
        <v>0.27125103652580257</v>
      </c>
      <c r="E17" s="5">
        <v>163.03100000000001</v>
      </c>
      <c r="F17" s="6">
        <v>0.49167824074074074</v>
      </c>
      <c r="G17" s="5">
        <v>276.245</v>
      </c>
      <c r="H17" s="5">
        <v>457.666</v>
      </c>
      <c r="I17" s="5">
        <v>955.24199999999996</v>
      </c>
      <c r="J17" s="6"/>
      <c r="K17" s="6">
        <f>K$4/X17/24</f>
        <v>0.15192195186587634</v>
      </c>
      <c r="L17" s="6">
        <f>L$4/Y17/24</f>
        <v>0.15681920361933441</v>
      </c>
      <c r="M17" s="6">
        <f>M$4/Z17/24</f>
        <v>0.14113444043783879</v>
      </c>
      <c r="N17" s="6">
        <f>N$4/AA17/24</f>
        <v>0.22174337978688685</v>
      </c>
      <c r="O17" s="6">
        <f>O$4/AB17/24</f>
        <v>0.19325950513860621</v>
      </c>
      <c r="P17" s="6">
        <f>P$4/AC17/24</f>
        <v>0.45792526718243232</v>
      </c>
      <c r="Q17" s="6">
        <f>Q$4/AD17/24</f>
        <v>0.2326821992553024</v>
      </c>
      <c r="R17" s="6">
        <f>R$4/AE17/24</f>
        <v>0.20303632035473071</v>
      </c>
      <c r="S17" s="6">
        <f>S$4/AF17/24</f>
        <v>0.28941161539162713</v>
      </c>
      <c r="T17" s="6">
        <f>T$4/AG17/24</f>
        <v>0.1792125772232768</v>
      </c>
      <c r="U17" s="6">
        <f>U$4/AH17/24</f>
        <v>0.26768194393993672</v>
      </c>
      <c r="W17" s="8">
        <v>1090</v>
      </c>
      <c r="X17" s="5">
        <f t="shared" si="3"/>
        <v>17.360888058682303</v>
      </c>
      <c r="Y17" s="5">
        <f t="shared" si="2"/>
        <v>16.207623862421539</v>
      </c>
      <c r="Z17" s="5">
        <f t="shared" si="2"/>
        <v>15.64701944105536</v>
      </c>
      <c r="AA17" s="5">
        <f>AA$3*$W17+AA$4</f>
        <v>12.213818225086397</v>
      </c>
      <c r="AB17" s="5">
        <f>AB$3*$W17+AB$4</f>
        <v>12.073576053399604</v>
      </c>
      <c r="AC17" s="5">
        <f>AC$3*$W17+AC$4</f>
        <v>10.463861704223715</v>
      </c>
      <c r="AD17" s="5">
        <f>AD$3*$W17+AD$4</f>
        <v>11.81869523668486</v>
      </c>
      <c r="AE17" s="5">
        <f>AE$3*$W17+AE$4</f>
        <v>15.186117084600189</v>
      </c>
      <c r="AF17" s="5">
        <f>AF$3*$W17+AF$4</f>
        <v>14.397026397950203</v>
      </c>
      <c r="AG17" s="5">
        <f>AG$3*$W17+AG$4</f>
        <v>16.274899406378488</v>
      </c>
      <c r="AH17" s="5">
        <f>AH$3*$W17+AH$4</f>
        <v>11.674302547284238</v>
      </c>
      <c r="AI17" s="32">
        <f>50/(B17*24)</f>
        <v>18.21326905023319</v>
      </c>
      <c r="AJ17" s="5">
        <f>C17/6</f>
        <v>15.7415</v>
      </c>
      <c r="AK17" s="5">
        <f>100/(D17*24)</f>
        <v>15.360924404321365</v>
      </c>
      <c r="AL17" s="5">
        <f>E17/12</f>
        <v>13.585916666666668</v>
      </c>
      <c r="AM17" s="5">
        <f>160.934/(F17*24)</f>
        <v>13.638153527459334</v>
      </c>
      <c r="AN17" s="5">
        <f>G17/24</f>
        <v>11.510208333333333</v>
      </c>
    </row>
    <row r="18" spans="1:40" x14ac:dyDescent="0.2">
      <c r="A18" s="14">
        <v>1089</v>
      </c>
      <c r="B18" s="6">
        <v>0.1144525159804186</v>
      </c>
      <c r="C18" s="5">
        <v>94.400999999999996</v>
      </c>
      <c r="D18" s="6">
        <v>0.27141182260135194</v>
      </c>
      <c r="E18" s="5">
        <v>162.94900000000001</v>
      </c>
      <c r="F18" s="6">
        <v>0.49199074074074073</v>
      </c>
      <c r="G18" s="5">
        <v>276.10700000000003</v>
      </c>
      <c r="H18" s="5">
        <v>457.44</v>
      </c>
      <c r="I18" s="5">
        <v>954.78300000000002</v>
      </c>
      <c r="J18" s="6"/>
      <c r="K18" s="6">
        <f>K$4/X18/24</f>
        <v>0.15201100003274204</v>
      </c>
      <c r="L18" s="6">
        <f>L$4/Y18/24</f>
        <v>0.15691112228178009</v>
      </c>
      <c r="M18" s="6">
        <f>M$4/Z18/24</f>
        <v>0.14121716556773778</v>
      </c>
      <c r="N18" s="6">
        <f>N$4/AA18/24</f>
        <v>0.22187335337689226</v>
      </c>
      <c r="O18" s="6">
        <f>O$4/AB18/24</f>
        <v>0.19337278307145664</v>
      </c>
      <c r="P18" s="6">
        <f>P$4/AC18/24</f>
        <v>0.45819670580087296</v>
      </c>
      <c r="Q18" s="6">
        <f>Q$4/AD18/24</f>
        <v>0.23282012336481964</v>
      </c>
      <c r="R18" s="6">
        <f>R$4/AE18/24</f>
        <v>0.20315667164835874</v>
      </c>
      <c r="S18" s="6">
        <f>S$4/AF18/24</f>
        <v>0.2895831662857849</v>
      </c>
      <c r="T18" s="6">
        <f>T$4/AG18/24</f>
        <v>0.17931880681542836</v>
      </c>
      <c r="U18" s="6">
        <f>U$4/AH18/24</f>
        <v>0.26784061440922885</v>
      </c>
      <c r="W18" s="8">
        <v>1089</v>
      </c>
      <c r="X18" s="5">
        <f t="shared" si="3"/>
        <v>17.350718036404615</v>
      </c>
      <c r="Y18" s="5">
        <f t="shared" si="2"/>
        <v>16.19812942324354</v>
      </c>
      <c r="Z18" s="5">
        <f t="shared" si="2"/>
        <v>15.637853404401181</v>
      </c>
      <c r="AA18" s="5">
        <f>AA$3*$W18+AA$4</f>
        <v>12.206663360483565</v>
      </c>
      <c r="AB18" s="5">
        <f>AB$3*$W18+AB$4</f>
        <v>12.066503342774467</v>
      </c>
      <c r="AC18" s="5">
        <f>AC$3*$W18+AC$4</f>
        <v>10.457662846552786</v>
      </c>
      <c r="AD18" s="5">
        <f>AD$3*$W18+AD$4</f>
        <v>11.811693767084137</v>
      </c>
      <c r="AE18" s="5">
        <f>AE$3*$W18+AE$4</f>
        <v>15.17712073305786</v>
      </c>
      <c r="AF18" s="5">
        <f>AF$3*$W18+AF$4</f>
        <v>14.388497508707573</v>
      </c>
      <c r="AG18" s="5">
        <f>AG$3*$W18+AG$4</f>
        <v>16.265258053321602</v>
      </c>
      <c r="AH18" s="5">
        <f>AH$3*$W18+AH$4</f>
        <v>11.667386616823425</v>
      </c>
      <c r="AI18" s="32">
        <f>50/(B18*24)</f>
        <v>18.202599702480686</v>
      </c>
      <c r="AJ18" s="5">
        <f>C18/6</f>
        <v>15.733499999999999</v>
      </c>
      <c r="AK18" s="5">
        <f>100/(D18*24)</f>
        <v>15.351824495820294</v>
      </c>
      <c r="AL18" s="5">
        <f>E18/12</f>
        <v>13.579083333333335</v>
      </c>
      <c r="AM18" s="5">
        <f>160.934/(F18*24)</f>
        <v>13.629490919356357</v>
      </c>
      <c r="AN18" s="5">
        <f>G18/24</f>
        <v>11.504458333333334</v>
      </c>
    </row>
    <row r="19" spans="1:40" x14ac:dyDescent="0.2">
      <c r="A19" s="14">
        <v>1088</v>
      </c>
      <c r="B19" s="6">
        <v>0.1145196410007069</v>
      </c>
      <c r="C19" s="5">
        <v>94.352999999999994</v>
      </c>
      <c r="D19" s="6">
        <v>0.27157279940424806</v>
      </c>
      <c r="E19" s="5">
        <v>162.86600000000001</v>
      </c>
      <c r="F19" s="6">
        <v>0.49231481481481482</v>
      </c>
      <c r="G19" s="5">
        <v>275.96899999999999</v>
      </c>
      <c r="H19" s="5">
        <v>457.214</v>
      </c>
      <c r="I19" s="5">
        <v>954.32500000000005</v>
      </c>
      <c r="J19" s="6"/>
      <c r="K19" s="6">
        <f>K$4/X19/24</f>
        <v>0.15210015265095964</v>
      </c>
      <c r="L19" s="6">
        <f>L$4/Y19/24</f>
        <v>0.15700314876259966</v>
      </c>
      <c r="M19" s="6">
        <f>M$4/Z19/24</f>
        <v>0.14129998773221877</v>
      </c>
      <c r="N19" s="6">
        <f>N$4/AA19/24</f>
        <v>0.22200347942278367</v>
      </c>
      <c r="O19" s="6">
        <f>O$4/AB19/24</f>
        <v>0.19348619387658997</v>
      </c>
      <c r="P19" s="6">
        <f>P$4/AC19/24</f>
        <v>0.45846846640470518</v>
      </c>
      <c r="Q19" s="6">
        <f>Q$4/AD19/24</f>
        <v>0.23295821108240666</v>
      </c>
      <c r="R19" s="6">
        <f>R$4/AE19/24</f>
        <v>0.20327716570486487</v>
      </c>
      <c r="S19" s="6">
        <f>S$4/AF19/24</f>
        <v>0.2897549206767116</v>
      </c>
      <c r="T19" s="6">
        <f>T$4/AG19/24</f>
        <v>0.17942516241904063</v>
      </c>
      <c r="U19" s="6">
        <f>U$4/AH19/24</f>
        <v>0.26799947309629735</v>
      </c>
      <c r="W19" s="8">
        <v>1088</v>
      </c>
      <c r="X19" s="5">
        <f t="shared" si="3"/>
        <v>17.340548014126924</v>
      </c>
      <c r="Y19" s="5">
        <f t="shared" si="2"/>
        <v>16.188634984065537</v>
      </c>
      <c r="Z19" s="5">
        <f t="shared" si="2"/>
        <v>15.628687367746998</v>
      </c>
      <c r="AA19" s="5">
        <f>AA$3*$W19+AA$4</f>
        <v>12.199508495880734</v>
      </c>
      <c r="AB19" s="5">
        <f>AB$3*$W19+AB$4</f>
        <v>12.059430632149329</v>
      </c>
      <c r="AC19" s="5">
        <f>AC$3*$W19+AC$4</f>
        <v>10.451463988881855</v>
      </c>
      <c r="AD19" s="5">
        <f>AD$3*$W19+AD$4</f>
        <v>11.80469229748341</v>
      </c>
      <c r="AE19" s="5">
        <f>AE$3*$W19+AE$4</f>
        <v>15.168124381515529</v>
      </c>
      <c r="AF19" s="5">
        <f>AF$3*$W19+AF$4</f>
        <v>14.379968619464943</v>
      </c>
      <c r="AG19" s="5">
        <f>AG$3*$W19+AG$4</f>
        <v>16.255616700264717</v>
      </c>
      <c r="AH19" s="5">
        <f>AH$3*$W19+AH$4</f>
        <v>11.66047068636261</v>
      </c>
      <c r="AI19" s="32">
        <f>50/(B19*24)</f>
        <v>18.191930354728175</v>
      </c>
      <c r="AJ19" s="5">
        <f>C19/6</f>
        <v>15.725499999999998</v>
      </c>
      <c r="AK19" s="5">
        <f>100/(D19*24)</f>
        <v>15.342724587319218</v>
      </c>
      <c r="AL19" s="5">
        <f>E19/12</f>
        <v>13.572166666666668</v>
      </c>
      <c r="AM19" s="5">
        <f>160.934/(F19*24)</f>
        <v>13.620519089712245</v>
      </c>
      <c r="AN19" s="5">
        <f>G19/24</f>
        <v>11.498708333333333</v>
      </c>
    </row>
    <row r="20" spans="1:40" x14ac:dyDescent="0.2">
      <c r="A20" s="14">
        <v>1087</v>
      </c>
      <c r="B20" s="6">
        <v>0.11458684480322973</v>
      </c>
      <c r="C20" s="5">
        <v>94.305000000000007</v>
      </c>
      <c r="D20" s="6">
        <v>0.27173396727405852</v>
      </c>
      <c r="E20" s="5">
        <v>162.78399999999999</v>
      </c>
      <c r="F20" s="6">
        <v>0.4926388888888889</v>
      </c>
      <c r="G20" s="5">
        <v>275.83199999999999</v>
      </c>
      <c r="H20" s="5">
        <v>456.98899999999998</v>
      </c>
      <c r="I20" s="5">
        <v>953.86699999999996</v>
      </c>
      <c r="J20" s="6"/>
      <c r="K20" s="6">
        <f>K$4/X20/24</f>
        <v>0.15218940990441526</v>
      </c>
      <c r="L20" s="6">
        <f>L$4/Y20/24</f>
        <v>0.15709528325160702</v>
      </c>
      <c r="M20" s="6">
        <f>M$4/Z20/24</f>
        <v>0.14138290710211074</v>
      </c>
      <c r="N20" s="6">
        <f>N$4/AA20/24</f>
        <v>0.22213375819295914</v>
      </c>
      <c r="O20" s="6">
        <f>O$4/AB20/24</f>
        <v>0.19359973778792741</v>
      </c>
      <c r="P20" s="6">
        <f>P$4/AC20/24</f>
        <v>0.45874054956718618</v>
      </c>
      <c r="Q20" s="6">
        <f>Q$4/AD20/24</f>
        <v>0.23309646269934828</v>
      </c>
      <c r="R20" s="6">
        <f>R$4/AE20/24</f>
        <v>0.2033978027784217</v>
      </c>
      <c r="S20" s="6">
        <f>S$4/AF20/24</f>
        <v>0.28992687892670949</v>
      </c>
      <c r="T20" s="6">
        <f>T$4/AG20/24</f>
        <v>0.17953164425846238</v>
      </c>
      <c r="U20" s="6">
        <f>U$4/AH20/24</f>
        <v>0.26815852033624193</v>
      </c>
      <c r="W20" s="8">
        <v>1087</v>
      </c>
      <c r="X20" s="5">
        <f t="shared" si="3"/>
        <v>17.330377991849232</v>
      </c>
      <c r="Y20" s="5">
        <f t="shared" si="2"/>
        <v>16.179140544887535</v>
      </c>
      <c r="Z20" s="5">
        <f t="shared" si="2"/>
        <v>15.61952133109282</v>
      </c>
      <c r="AA20" s="5">
        <f>AA$3*$W20+AA$4</f>
        <v>12.192353631277904</v>
      </c>
      <c r="AB20" s="5">
        <f>AB$3*$W20+AB$4</f>
        <v>12.052357921524191</v>
      </c>
      <c r="AC20" s="5">
        <f>AC$3*$W20+AC$4</f>
        <v>10.445265131210924</v>
      </c>
      <c r="AD20" s="5">
        <f>AD$3*$W20+AD$4</f>
        <v>11.797690827882686</v>
      </c>
      <c r="AE20" s="5">
        <f>AE$3*$W20+AE$4</f>
        <v>15.1591280299732</v>
      </c>
      <c r="AF20" s="5">
        <f>AF$3*$W20+AF$4</f>
        <v>14.371439730222313</v>
      </c>
      <c r="AG20" s="5">
        <f>AG$3*$W20+AG$4</f>
        <v>16.245975347207832</v>
      </c>
      <c r="AH20" s="5">
        <f>AH$3*$W20+AH$4</f>
        <v>11.653554755901794</v>
      </c>
      <c r="AI20" s="32">
        <f>50/(B20*24)</f>
        <v>18.181261006975671</v>
      </c>
      <c r="AJ20" s="5">
        <f>C20/6</f>
        <v>15.717500000000001</v>
      </c>
      <c r="AK20" s="5">
        <f>100/(D20*24)</f>
        <v>15.333624678818149</v>
      </c>
      <c r="AL20" s="5">
        <f>E20/12</f>
        <v>13.565333333333333</v>
      </c>
      <c r="AM20" s="5">
        <f>160.934/(F20*24)</f>
        <v>13.611559063997744</v>
      </c>
      <c r="AN20" s="5">
        <f>G20/24</f>
        <v>11.493</v>
      </c>
    </row>
    <row r="21" spans="1:40" x14ac:dyDescent="0.2">
      <c r="A21" s="14">
        <v>1086</v>
      </c>
      <c r="B21" s="6">
        <v>0.11465412752676438</v>
      </c>
      <c r="C21" s="5">
        <v>94.257000000000005</v>
      </c>
      <c r="D21" s="6">
        <v>0.27189532655115772</v>
      </c>
      <c r="E21" s="5">
        <v>162.702</v>
      </c>
      <c r="F21" s="6">
        <v>0.49296296296296299</v>
      </c>
      <c r="G21" s="5">
        <v>275.69400000000002</v>
      </c>
      <c r="H21" s="5">
        <v>456.76299999999998</v>
      </c>
      <c r="I21" s="5">
        <v>953.40899999999999</v>
      </c>
      <c r="J21" s="6"/>
      <c r="K21" s="6">
        <f>K$4/X21/24</f>
        <v>0.15227877197742709</v>
      </c>
      <c r="L21" s="6">
        <f>L$4/Y21/24</f>
        <v>0.1571875259390618</v>
      </c>
      <c r="M21" s="6">
        <f>M$4/Z21/24</f>
        <v>0.14146592384864401</v>
      </c>
      <c r="N21" s="6">
        <f>N$4/AA21/24</f>
        <v>0.22226418995644712</v>
      </c>
      <c r="O21" s="6">
        <f>O$4/AB21/24</f>
        <v>0.19371341503993947</v>
      </c>
      <c r="P21" s="6">
        <f>P$4/AC21/24</f>
        <v>0.459012955862935</v>
      </c>
      <c r="Q21" s="6">
        <f>Q$4/AD21/24</f>
        <v>0.23323487850762159</v>
      </c>
      <c r="R21" s="6">
        <f>R$4/AE21/24</f>
        <v>0.20351858312380558</v>
      </c>
      <c r="S21" s="6">
        <f>S$4/AF21/24</f>
        <v>0.29009904139894122</v>
      </c>
      <c r="T21" s="6">
        <f>T$4/AG21/24</f>
        <v>0.17963825255857513</v>
      </c>
      <c r="U21" s="6">
        <f>U$4/AH21/24</f>
        <v>0.2683177564649582</v>
      </c>
      <c r="W21" s="8">
        <v>1086</v>
      </c>
      <c r="X21" s="5">
        <f t="shared" si="3"/>
        <v>17.320207969571541</v>
      </c>
      <c r="Y21" s="5">
        <f t="shared" si="2"/>
        <v>16.169646105709532</v>
      </c>
      <c r="Z21" s="5">
        <f t="shared" si="2"/>
        <v>15.610355294438641</v>
      </c>
      <c r="AA21" s="5">
        <f>AA$3*$W21+AA$4</f>
        <v>12.185198766675072</v>
      </c>
      <c r="AB21" s="5">
        <f>AB$3*$W21+AB$4</f>
        <v>12.045285210899054</v>
      </c>
      <c r="AC21" s="5">
        <f>AC$3*$W21+AC$4</f>
        <v>10.439066273539995</v>
      </c>
      <c r="AD21" s="5">
        <f>AD$3*$W21+AD$4</f>
        <v>11.790689358281961</v>
      </c>
      <c r="AE21" s="5">
        <f>AE$3*$W21+AE$4</f>
        <v>15.150131678430869</v>
      </c>
      <c r="AF21" s="5">
        <f>AF$3*$W21+AF$4</f>
        <v>14.362910840979684</v>
      </c>
      <c r="AG21" s="5">
        <f>AG$3*$W21+AG$4</f>
        <v>16.236333994150947</v>
      </c>
      <c r="AH21" s="5">
        <f>AH$3*$W21+AH$4</f>
        <v>11.646638825440981</v>
      </c>
      <c r="AI21" s="32">
        <f>50/(B21*24)</f>
        <v>18.170591659223163</v>
      </c>
      <c r="AJ21" s="5">
        <f>C21/6</f>
        <v>15.7095</v>
      </c>
      <c r="AK21" s="5">
        <f>100/(D21*24)</f>
        <v>15.324524770317074</v>
      </c>
      <c r="AL21" s="5">
        <f>E21/12</f>
        <v>13.5585</v>
      </c>
      <c r="AM21" s="5">
        <f>160.934/(F21*24)</f>
        <v>13.602610818933133</v>
      </c>
      <c r="AN21" s="5">
        <f>G21/24</f>
        <v>11.487250000000001</v>
      </c>
    </row>
    <row r="22" spans="1:40" x14ac:dyDescent="0.2">
      <c r="A22" s="14">
        <v>1085</v>
      </c>
      <c r="B22" s="6">
        <v>0.1147214893104142</v>
      </c>
      <c r="C22" s="5">
        <v>94.209000000000003</v>
      </c>
      <c r="D22" s="6">
        <v>0.27205687757672892</v>
      </c>
      <c r="E22" s="5">
        <v>162.62</v>
      </c>
      <c r="F22" s="6">
        <v>0.49328703703703702</v>
      </c>
      <c r="G22" s="5">
        <v>275.55599999999998</v>
      </c>
      <c r="H22" s="5">
        <v>456.53699999999998</v>
      </c>
      <c r="I22" s="5">
        <v>952.95</v>
      </c>
      <c r="J22" s="6"/>
      <c r="K22" s="6">
        <f>K$4/X22/24</f>
        <v>0.15236823905474634</v>
      </c>
      <c r="L22" s="6">
        <f>L$4/Y22/24</f>
        <v>0.15727987701567078</v>
      </c>
      <c r="M22" s="6">
        <f>M$4/Z22/24</f>
        <v>0.14154903814345116</v>
      </c>
      <c r="N22" s="6">
        <f>N$4/AA22/24</f>
        <v>0.22239477498290824</v>
      </c>
      <c r="O22" s="6">
        <f>O$4/AB22/24</f>
        <v>0.19382722586764775</v>
      </c>
      <c r="P22" s="6">
        <f>P$4/AC22/24</f>
        <v>0.45928568586793622</v>
      </c>
      <c r="Q22" s="6">
        <f>Q$4/AD22/24</f>
        <v>0.23337345879989738</v>
      </c>
      <c r="R22" s="6">
        <f>R$4/AE22/24</f>
        <v>0.20363950699639835</v>
      </c>
      <c r="S22" s="6">
        <f>S$4/AF22/24</f>
        <v>0.29027140845743277</v>
      </c>
      <c r="T22" s="6">
        <f>T$4/AG22/24</f>
        <v>0.17974498754479487</v>
      </c>
      <c r="U22" s="6">
        <f>U$4/AH22/24</f>
        <v>0.26847718181914032</v>
      </c>
      <c r="W22" s="8">
        <v>1085</v>
      </c>
      <c r="X22" s="5">
        <f t="shared" si="3"/>
        <v>17.31003794729385</v>
      </c>
      <c r="Y22" s="5">
        <f t="shared" si="2"/>
        <v>16.160151666531533</v>
      </c>
      <c r="Z22" s="5">
        <f t="shared" si="2"/>
        <v>15.601189257784462</v>
      </c>
      <c r="AA22" s="5">
        <f>AA$3*$W22+AA$4</f>
        <v>12.17804390207224</v>
      </c>
      <c r="AB22" s="5">
        <f>AB$3*$W22+AB$4</f>
        <v>12.038212500273918</v>
      </c>
      <c r="AC22" s="5">
        <f>AC$3*$W22+AC$4</f>
        <v>10.432867415869064</v>
      </c>
      <c r="AD22" s="5">
        <f>AD$3*$W22+AD$4</f>
        <v>11.783687888681236</v>
      </c>
      <c r="AE22" s="5">
        <f>AE$3*$W22+AE$4</f>
        <v>15.14113532688854</v>
      </c>
      <c r="AF22" s="5">
        <f>AF$3*$W22+AF$4</f>
        <v>14.35438195173705</v>
      </c>
      <c r="AG22" s="5">
        <f>AG$3*$W22+AG$4</f>
        <v>16.226692641094061</v>
      </c>
      <c r="AH22" s="5">
        <f>AH$3*$W22+AH$4</f>
        <v>11.639722894980164</v>
      </c>
      <c r="AI22" s="32">
        <f>50/(B22*24)</f>
        <v>18.159922311470655</v>
      </c>
      <c r="AJ22" s="5">
        <f>C22/6</f>
        <v>15.701500000000001</v>
      </c>
      <c r="AK22" s="5">
        <f>100/(D22*24)</f>
        <v>15.315424861816004</v>
      </c>
      <c r="AL22" s="5">
        <f>E22/12</f>
        <v>13.551666666666668</v>
      </c>
      <c r="AM22" s="5">
        <f>160.934/(F22*24)</f>
        <v>13.593674331299859</v>
      </c>
      <c r="AN22" s="5">
        <f>G22/24</f>
        <v>11.481499999999999</v>
      </c>
    </row>
    <row r="23" spans="1:40" x14ac:dyDescent="0.2">
      <c r="A23" s="14">
        <v>1084</v>
      </c>
      <c r="B23" s="6">
        <v>0.1147889302936098</v>
      </c>
      <c r="C23" s="5">
        <v>94.161000000000001</v>
      </c>
      <c r="D23" s="6">
        <v>0.2722186206927667</v>
      </c>
      <c r="E23" s="5">
        <v>162.53800000000001</v>
      </c>
      <c r="F23" s="6">
        <v>0.49361111111111106</v>
      </c>
      <c r="G23" s="5">
        <v>275.41800000000001</v>
      </c>
      <c r="H23" s="5">
        <v>456.31099999999998</v>
      </c>
      <c r="I23" s="5">
        <v>952.49199999999996</v>
      </c>
      <c r="J23" s="6"/>
      <c r="K23" s="6">
        <f>K$4/X23/24</f>
        <v>0.15245781132155875</v>
      </c>
      <c r="L23" s="6">
        <f>L$4/Y23/24</f>
        <v>0.15737233667258924</v>
      </c>
      <c r="M23" s="6">
        <f>M$4/Z23/24</f>
        <v>0.14163225015856851</v>
      </c>
      <c r="N23" s="6">
        <f>N$4/AA23/24</f>
        <v>0.22252551354263719</v>
      </c>
      <c r="O23" s="6">
        <f>O$4/AB23/24</f>
        <v>0.1939411705066266</v>
      </c>
      <c r="P23" s="6">
        <f>P$4/AC23/24</f>
        <v>0.4595587401595444</v>
      </c>
      <c r="Q23" s="6">
        <f>Q$4/AD23/24</f>
        <v>0.23351220386954244</v>
      </c>
      <c r="R23" s="6">
        <f>R$4/AE23/24</f>
        <v>0.20376057465218922</v>
      </c>
      <c r="S23" s="6">
        <f>S$4/AF23/24</f>
        <v>0.29044398046707565</v>
      </c>
      <c r="T23" s="6">
        <f>T$4/AG23/24</f>
        <v>0.17985184944307375</v>
      </c>
      <c r="U23" s="6">
        <f>U$4/AH23/24</f>
        <v>0.26863679673628282</v>
      </c>
      <c r="W23" s="8">
        <v>1084</v>
      </c>
      <c r="X23" s="5">
        <f t="shared" si="3"/>
        <v>17.299867925016162</v>
      </c>
      <c r="Y23" s="5">
        <f t="shared" si="2"/>
        <v>16.15065722735353</v>
      </c>
      <c r="Z23" s="5">
        <f t="shared" si="2"/>
        <v>15.592023221130283</v>
      </c>
      <c r="AA23" s="5">
        <f>AA$3*$W23+AA$4</f>
        <v>12.170889037469408</v>
      </c>
      <c r="AB23" s="5">
        <f>AB$3*$W23+AB$4</f>
        <v>12.03113978964878</v>
      </c>
      <c r="AC23" s="5">
        <f>AC$3*$W23+AC$4</f>
        <v>10.426668558198132</v>
      </c>
      <c r="AD23" s="5">
        <f>AD$3*$W23+AD$4</f>
        <v>11.776686419080511</v>
      </c>
      <c r="AE23" s="5">
        <f>AE$3*$W23+AE$4</f>
        <v>15.132138975346209</v>
      </c>
      <c r="AF23" s="5">
        <f>AF$3*$W23+AF$4</f>
        <v>14.34585306249442</v>
      </c>
      <c r="AG23" s="5">
        <f>AG$3*$W23+AG$4</f>
        <v>16.217051288037172</v>
      </c>
      <c r="AH23" s="5">
        <f>AH$3*$W23+AH$4</f>
        <v>11.63280696451935</v>
      </c>
      <c r="AI23" s="32">
        <f>50/(B23*24)</f>
        <v>18.149252963718148</v>
      </c>
      <c r="AJ23" s="5">
        <f>C23/6</f>
        <v>15.6935</v>
      </c>
      <c r="AK23" s="5">
        <f>100/(D23*24)</f>
        <v>15.306324953314929</v>
      </c>
      <c r="AL23" s="5">
        <f>E23/12</f>
        <v>13.544833333333335</v>
      </c>
      <c r="AM23" s="5">
        <f>160.934/(F23*24)</f>
        <v>13.58474957794035</v>
      </c>
      <c r="AN23" s="5">
        <f>G23/24</f>
        <v>11.47575</v>
      </c>
    </row>
    <row r="24" spans="1:40" x14ac:dyDescent="0.2">
      <c r="A24" s="14">
        <v>1083</v>
      </c>
      <c r="B24" s="6">
        <v>0.11485645061610966</v>
      </c>
      <c r="C24" s="5">
        <v>94.113</v>
      </c>
      <c r="D24" s="6">
        <v>0.27238055624207941</v>
      </c>
      <c r="E24" s="5">
        <v>162.45599999999999</v>
      </c>
      <c r="F24" s="6">
        <v>0.4939351851851852</v>
      </c>
      <c r="G24" s="5">
        <v>275.27999999999997</v>
      </c>
      <c r="H24" s="5">
        <v>456.08499999999998</v>
      </c>
      <c r="I24" s="5">
        <v>952.03499999999997</v>
      </c>
      <c r="J24" s="6"/>
      <c r="K24" s="6">
        <f>K$4/X24/24</f>
        <v>0.15254748896348572</v>
      </c>
      <c r="L24" s="6">
        <f>L$4/Y24/24</f>
        <v>0.15746490510142219</v>
      </c>
      <c r="M24" s="6">
        <f>M$4/Z24/24</f>
        <v>0.14171556006643704</v>
      </c>
      <c r="N24" s="6">
        <f>N$4/AA24/24</f>
        <v>0.22265640590656477</v>
      </c>
      <c r="O24" s="6">
        <f>O$4/AB24/24</f>
        <v>0.1940552491930044</v>
      </c>
      <c r="P24" s="6">
        <f>P$4/AC24/24</f>
        <v>0.45983211931648738</v>
      </c>
      <c r="Q24" s="6">
        <f>Q$4/AD24/24</f>
        <v>0.23365111401062175</v>
      </c>
      <c r="R24" s="6">
        <f>R$4/AE24/24</f>
        <v>0.20388178634777643</v>
      </c>
      <c r="S24" s="6">
        <f>S$4/AF24/24</f>
        <v>0.29061675779362961</v>
      </c>
      <c r="T24" s="6">
        <f>T$4/AG24/24</f>
        <v>0.17995883847990138</v>
      </c>
      <c r="U24" s="6">
        <f>U$4/AH24/24</f>
        <v>0.26879660155468355</v>
      </c>
      <c r="W24" s="8">
        <v>1083</v>
      </c>
      <c r="X24" s="5">
        <f t="shared" si="3"/>
        <v>17.289697902738475</v>
      </c>
      <c r="Y24" s="5">
        <f t="shared" si="2"/>
        <v>16.141162788175528</v>
      </c>
      <c r="Z24" s="5">
        <f t="shared" si="2"/>
        <v>15.582857184476104</v>
      </c>
      <c r="AA24" s="5">
        <f>AA$3*$W24+AA$4</f>
        <v>12.163734172866576</v>
      </c>
      <c r="AB24" s="5">
        <f>AB$3*$W24+AB$4</f>
        <v>12.024067079023643</v>
      </c>
      <c r="AC24" s="5">
        <f>AC$3*$W24+AC$4</f>
        <v>10.420469700527203</v>
      </c>
      <c r="AD24" s="5">
        <f>AD$3*$W24+AD$4</f>
        <v>11.769684949479785</v>
      </c>
      <c r="AE24" s="5">
        <f>AE$3*$W24+AE$4</f>
        <v>15.123142623803879</v>
      </c>
      <c r="AF24" s="5">
        <f>AF$3*$W24+AF$4</f>
        <v>14.33732417325179</v>
      </c>
      <c r="AG24" s="5">
        <f>AG$3*$W24+AG$4</f>
        <v>16.207409934980287</v>
      </c>
      <c r="AH24" s="5">
        <f>AH$3*$W24+AH$4</f>
        <v>11.625891034058535</v>
      </c>
      <c r="AI24" s="32">
        <f>50/(B24*24)</f>
        <v>18.13858361596564</v>
      </c>
      <c r="AJ24" s="5">
        <f>C24/6</f>
        <v>15.685499999999999</v>
      </c>
      <c r="AK24" s="5">
        <f>100/(D24*24)</f>
        <v>15.297225044813857</v>
      </c>
      <c r="AL24" s="5">
        <f>E24/12</f>
        <v>13.537999999999998</v>
      </c>
      <c r="AM24" s="5">
        <f>160.934/(F24*24)</f>
        <v>13.575836535757803</v>
      </c>
      <c r="AN24" s="5">
        <f>G24/24</f>
        <v>11.469999999999999</v>
      </c>
    </row>
    <row r="25" spans="1:40" x14ac:dyDescent="0.2">
      <c r="A25" s="14">
        <v>1082</v>
      </c>
      <c r="B25" s="6">
        <v>0.11492405041800142</v>
      </c>
      <c r="C25" s="5">
        <v>94.064999999999998</v>
      </c>
      <c r="D25" s="6">
        <v>0.27254268456829167</v>
      </c>
      <c r="E25" s="5">
        <v>162.37299999999999</v>
      </c>
      <c r="F25" s="6">
        <v>0.49425925925925923</v>
      </c>
      <c r="G25" s="5">
        <v>275.142</v>
      </c>
      <c r="H25" s="5">
        <v>455.85899999999998</v>
      </c>
      <c r="I25" s="5">
        <v>951.57600000000002</v>
      </c>
      <c r="J25" s="6"/>
      <c r="K25" s="6">
        <f>K$4/X25/24</f>
        <v>0.15263727216658579</v>
      </c>
      <c r="L25" s="6">
        <f>L$4/Y25/24</f>
        <v>0.15755758249422563</v>
      </c>
      <c r="M25" s="6">
        <f>M$4/Z25/24</f>
        <v>0.14179896803990374</v>
      </c>
      <c r="N25" s="6">
        <f>N$4/AA25/24</f>
        <v>0.22278745234625952</v>
      </c>
      <c r="O25" s="6">
        <f>O$4/AB25/24</f>
        <v>0.19416946216346562</v>
      </c>
      <c r="P25" s="6">
        <f>P$4/AC25/24</f>
        <v>0.46010582391887161</v>
      </c>
      <c r="Q25" s="6">
        <f>Q$4/AD25/24</f>
        <v>0.23379018951790029</v>
      </c>
      <c r="R25" s="6">
        <f>R$4/AE25/24</f>
        <v>0.2040031423403692</v>
      </c>
      <c r="S25" s="6">
        <f>S$4/AF25/24</f>
        <v>0.29078974080372538</v>
      </c>
      <c r="T25" s="6">
        <f>T$4/AG25/24</f>
        <v>0.18006595488230689</v>
      </c>
      <c r="U25" s="6">
        <f>U$4/AH25/24</f>
        <v>0.26895659661344568</v>
      </c>
      <c r="W25" s="8">
        <v>1082</v>
      </c>
      <c r="X25" s="5">
        <f t="shared" si="3"/>
        <v>17.279527880460783</v>
      </c>
      <c r="Y25" s="5">
        <f t="shared" si="2"/>
        <v>16.131668348997529</v>
      </c>
      <c r="Z25" s="5">
        <f t="shared" si="2"/>
        <v>15.573691147821926</v>
      </c>
      <c r="AA25" s="5">
        <f>AA$3*$W25+AA$4</f>
        <v>12.156579308263744</v>
      </c>
      <c r="AB25" s="5">
        <f>AB$3*$W25+AB$4</f>
        <v>12.016994368398507</v>
      </c>
      <c r="AC25" s="5">
        <f>AC$3*$W25+AC$4</f>
        <v>10.414270842856272</v>
      </c>
      <c r="AD25" s="5">
        <f>AD$3*$W25+AD$4</f>
        <v>11.76268347987906</v>
      </c>
      <c r="AE25" s="5">
        <f>AE$3*$W25+AE$4</f>
        <v>15.114146272261548</v>
      </c>
      <c r="AF25" s="5">
        <f>AF$3*$W25+AF$4</f>
        <v>14.328795284009161</v>
      </c>
      <c r="AG25" s="5">
        <f>AG$3*$W25+AG$4</f>
        <v>16.197768581923398</v>
      </c>
      <c r="AH25" s="5">
        <f>AH$3*$W25+AH$4</f>
        <v>11.61897510359772</v>
      </c>
      <c r="AI25" s="32">
        <f>50/(B25*24)</f>
        <v>18.127914268213132</v>
      </c>
      <c r="AJ25" s="5">
        <f>C25/6</f>
        <v>15.6775</v>
      </c>
      <c r="AK25" s="5">
        <f>100/(D25*24)</f>
        <v>15.288125136312786</v>
      </c>
      <c r="AL25" s="5">
        <f>E25/12</f>
        <v>13.531083333333333</v>
      </c>
      <c r="AM25" s="5">
        <f>160.934/(F25*24)</f>
        <v>13.566935181715998</v>
      </c>
      <c r="AN25" s="5">
        <f>G25/24</f>
        <v>11.46425</v>
      </c>
    </row>
    <row r="26" spans="1:40" x14ac:dyDescent="0.2">
      <c r="A26" s="14">
        <v>1081</v>
      </c>
      <c r="B26" s="6">
        <v>0.11499172983970266</v>
      </c>
      <c r="C26" s="5">
        <v>94.016999999999996</v>
      </c>
      <c r="D26" s="6">
        <v>0.27270500601584668</v>
      </c>
      <c r="E26" s="5">
        <v>162.291</v>
      </c>
      <c r="F26" s="6">
        <v>0.49458333333333332</v>
      </c>
      <c r="G26" s="5">
        <v>275.005</v>
      </c>
      <c r="H26" s="5">
        <v>455.63299999999998</v>
      </c>
      <c r="I26" s="5">
        <v>951.11800000000005</v>
      </c>
      <c r="J26" s="6"/>
      <c r="K26" s="6">
        <f>K$4/X26/24</f>
        <v>0.1527271611173556</v>
      </c>
      <c r="L26" s="6">
        <f>L$4/Y26/24</f>
        <v>0.15765036904350813</v>
      </c>
      <c r="M26" s="6">
        <f>M$4/Z26/24</f>
        <v>0.14188247425222281</v>
      </c>
      <c r="N26" s="6">
        <f>N$4/AA26/24</f>
        <v>0.22291865313392967</v>
      </c>
      <c r="O26" s="6">
        <f>O$4/AB26/24</f>
        <v>0.1942838096552523</v>
      </c>
      <c r="P26" s="6">
        <f>P$4/AC26/24</f>
        <v>0.46037985454818503</v>
      </c>
      <c r="Q26" s="6">
        <f>Q$4/AD26/24</f>
        <v>0.23392943068684532</v>
      </c>
      <c r="R26" s="6">
        <f>R$4/AE26/24</f>
        <v>0.20412464288778956</v>
      </c>
      <c r="S26" s="6">
        <f>S$4/AF26/24</f>
        <v>0.29096292986486705</v>
      </c>
      <c r="T26" s="6">
        <f>T$4/AG26/24</f>
        <v>0.18017319887785999</v>
      </c>
      <c r="U26" s="6">
        <f>U$4/AH26/24</f>
        <v>0.2691167822524802</v>
      </c>
      <c r="W26" s="8">
        <v>1081</v>
      </c>
      <c r="X26" s="5">
        <f t="shared" si="3"/>
        <v>17.269357858183092</v>
      </c>
      <c r="Y26" s="5">
        <f t="shared" si="2"/>
        <v>16.122173909819526</v>
      </c>
      <c r="Z26" s="5">
        <f t="shared" si="2"/>
        <v>15.564525111167747</v>
      </c>
      <c r="AA26" s="5">
        <f>AA$3*$W26+AA$4</f>
        <v>12.149424443660912</v>
      </c>
      <c r="AB26" s="5">
        <f>AB$3*$W26+AB$4</f>
        <v>12.009921657773369</v>
      </c>
      <c r="AC26" s="5">
        <f>AC$3*$W26+AC$4</f>
        <v>10.408071985185341</v>
      </c>
      <c r="AD26" s="5">
        <f>AD$3*$W26+AD$4</f>
        <v>11.755682010278335</v>
      </c>
      <c r="AE26" s="5">
        <f>AE$3*$W26+AE$4</f>
        <v>15.105149920719219</v>
      </c>
      <c r="AF26" s="5">
        <f>AF$3*$W26+AF$4</f>
        <v>14.320266394766531</v>
      </c>
      <c r="AG26" s="5">
        <f>AG$3*$W26+AG$4</f>
        <v>16.188127228866513</v>
      </c>
      <c r="AH26" s="5">
        <f>AH$3*$W26+AH$4</f>
        <v>11.612059173136904</v>
      </c>
      <c r="AI26" s="32">
        <f>50/(B26*24)</f>
        <v>18.117244920460625</v>
      </c>
      <c r="AJ26" s="5">
        <f>C26/6</f>
        <v>15.669499999999999</v>
      </c>
      <c r="AK26" s="5">
        <f>100/(D26*24)</f>
        <v>15.279025227811713</v>
      </c>
      <c r="AL26" s="5">
        <f>E26/12</f>
        <v>13.52425</v>
      </c>
      <c r="AM26" s="5">
        <f>160.934/(F26*24)</f>
        <v>13.55804549283909</v>
      </c>
      <c r="AN26" s="5">
        <f>G26/24</f>
        <v>11.458541666666667</v>
      </c>
    </row>
    <row r="27" spans="1:40" x14ac:dyDescent="0.2">
      <c r="A27" s="14">
        <v>1080</v>
      </c>
      <c r="B27" s="6">
        <v>0.11505948902196192</v>
      </c>
      <c r="C27" s="5">
        <v>93.968999999999994</v>
      </c>
      <c r="D27" s="6">
        <v>0.27286752093000871</v>
      </c>
      <c r="E27" s="5">
        <v>162.209</v>
      </c>
      <c r="F27" s="6">
        <v>0.49490740740740741</v>
      </c>
      <c r="G27" s="5">
        <v>274.86700000000002</v>
      </c>
      <c r="H27" s="5">
        <v>455.40699999999998</v>
      </c>
      <c r="I27" s="5">
        <v>950.65899999999999</v>
      </c>
      <c r="J27" s="6"/>
      <c r="K27" s="6">
        <f>K$4/X27/24</f>
        <v>0.15281715600273141</v>
      </c>
      <c r="L27" s="6">
        <f>L$4/Y27/24</f>
        <v>0.1577432649422319</v>
      </c>
      <c r="M27" s="6">
        <f>M$4/Z27/24</f>
        <v>0.14196607887705676</v>
      </c>
      <c r="N27" s="6">
        <f>N$4/AA27/24</f>
        <v>0.2230500085424251</v>
      </c>
      <c r="O27" s="6">
        <f>O$4/AB27/24</f>
        <v>0.19439829190616553</v>
      </c>
      <c r="P27" s="6">
        <f>P$4/AC27/24</f>
        <v>0.46065421178730176</v>
      </c>
      <c r="Q27" s="6">
        <f>Q$4/AD27/24</f>
        <v>0.23406883781362842</v>
      </c>
      <c r="R27" s="6">
        <f>R$4/AE27/24</f>
        <v>0.20424628824847404</v>
      </c>
      <c r="S27" s="6">
        <f>S$4/AF27/24</f>
        <v>0.29113632534543471</v>
      </c>
      <c r="T27" s="6">
        <f>T$4/AG27/24</f>
        <v>0.18028057069467304</v>
      </c>
      <c r="U27" s="6">
        <f>U$4/AH27/24</f>
        <v>0.26927715881250858</v>
      </c>
      <c r="W27" s="8">
        <v>1080</v>
      </c>
      <c r="X27" s="5">
        <f t="shared" si="3"/>
        <v>17.259187835905401</v>
      </c>
      <c r="Y27" s="5">
        <f t="shared" si="2"/>
        <v>16.112679470641524</v>
      </c>
      <c r="Z27" s="5">
        <f t="shared" si="2"/>
        <v>15.555359074513564</v>
      </c>
      <c r="AA27" s="5">
        <f>AA$3*$W27+AA$4</f>
        <v>12.14226957905808</v>
      </c>
      <c r="AB27" s="5">
        <f>AB$3*$W27+AB$4</f>
        <v>12.00284894714823</v>
      </c>
      <c r="AC27" s="5">
        <f>AC$3*$W27+AC$4</f>
        <v>10.401873127514412</v>
      </c>
      <c r="AD27" s="5">
        <f>AD$3*$W27+AD$4</f>
        <v>11.748680540677611</v>
      </c>
      <c r="AE27" s="5">
        <f>AE$3*$W27+AE$4</f>
        <v>15.096153569176888</v>
      </c>
      <c r="AF27" s="5">
        <f>AF$3*$W27+AF$4</f>
        <v>14.311737505523901</v>
      </c>
      <c r="AG27" s="5">
        <f>AG$3*$W27+AG$4</f>
        <v>16.178485875809628</v>
      </c>
      <c r="AH27" s="5">
        <f>AH$3*$W27+AH$4</f>
        <v>11.605143242676089</v>
      </c>
      <c r="AI27" s="32">
        <f>50/(B27*24)</f>
        <v>18.106575572708117</v>
      </c>
      <c r="AJ27" s="5">
        <f>C27/6</f>
        <v>15.661499999999998</v>
      </c>
      <c r="AK27" s="5">
        <f>100/(D27*24)</f>
        <v>15.269925319310641</v>
      </c>
      <c r="AL27" s="5">
        <f>E27/12</f>
        <v>13.517416666666668</v>
      </c>
      <c r="AM27" s="5">
        <f>160.934/(F27*24)</f>
        <v>13.549167446211412</v>
      </c>
      <c r="AN27" s="5">
        <f>G27/24</f>
        <v>11.452791666666668</v>
      </c>
    </row>
    <row r="28" spans="1:40" x14ac:dyDescent="0.2">
      <c r="A28" s="14">
        <v>1079</v>
      </c>
      <c r="B28" s="6">
        <v>0.11512732810585968</v>
      </c>
      <c r="C28" s="5">
        <v>93.921000000000006</v>
      </c>
      <c r="D28" s="6">
        <v>0.27303022965686558</v>
      </c>
      <c r="E28" s="5">
        <v>162.12700000000001</v>
      </c>
      <c r="F28" s="6">
        <v>0.49523148148148149</v>
      </c>
      <c r="G28" s="5">
        <v>274.72899999999998</v>
      </c>
      <c r="H28" s="5">
        <v>455.18099999999998</v>
      </c>
      <c r="I28" s="5">
        <v>950.202</v>
      </c>
      <c r="J28" s="6"/>
      <c r="K28" s="6">
        <f>K$4/X28/24</f>
        <v>0.15290725701009042</v>
      </c>
      <c r="L28" s="6">
        <f>L$4/Y28/24</f>
        <v>0.1578362703838142</v>
      </c>
      <c r="M28" s="6">
        <f>M$4/Z28/24</f>
        <v>0.1420497820884776</v>
      </c>
      <c r="N28" s="6">
        <f>N$4/AA28/24</f>
        <v>0.22318151884523918</v>
      </c>
      <c r="O28" s="6">
        <f>O$4/AB28/24</f>
        <v>0.19451290915456729</v>
      </c>
      <c r="P28" s="6">
        <f>P$4/AC28/24</f>
        <v>0.46092889622048644</v>
      </c>
      <c r="Q28" s="6">
        <f>Q$4/AD28/24</f>
        <v>0.2342084111951277</v>
      </c>
      <c r="R28" s="6">
        <f>R$4/AE28/24</f>
        <v>0.20436807868147569</v>
      </c>
      <c r="S28" s="6">
        <f>S$4/AF28/24</f>
        <v>0.29130992761468716</v>
      </c>
      <c r="T28" s="6">
        <f>T$4/AG28/24</f>
        <v>0.18038807056140241</v>
      </c>
      <c r="U28" s="6">
        <f>U$4/AH28/24</f>
        <v>0.26943772663506466</v>
      </c>
      <c r="W28" s="8">
        <v>1079</v>
      </c>
      <c r="X28" s="5">
        <f t="shared" si="3"/>
        <v>17.249017813627709</v>
      </c>
      <c r="Y28" s="5">
        <f t="shared" si="2"/>
        <v>16.103185031463525</v>
      </c>
      <c r="Z28" s="5">
        <f t="shared" si="2"/>
        <v>15.546193037859386</v>
      </c>
      <c r="AA28" s="5">
        <f>AA$3*$W28+AA$4</f>
        <v>12.135114714455248</v>
      </c>
      <c r="AB28" s="5">
        <f>AB$3*$W28+AB$4</f>
        <v>11.995776236523094</v>
      </c>
      <c r="AC28" s="5">
        <f>AC$3*$W28+AC$4</f>
        <v>10.395674269843481</v>
      </c>
      <c r="AD28" s="5">
        <f>AD$3*$W28+AD$4</f>
        <v>11.741679071076884</v>
      </c>
      <c r="AE28" s="5">
        <f>AE$3*$W28+AE$4</f>
        <v>15.087157217634559</v>
      </c>
      <c r="AF28" s="5">
        <f>AF$3*$W28+AF$4</f>
        <v>14.303208616281271</v>
      </c>
      <c r="AG28" s="5">
        <f>AG$3*$W28+AG$4</f>
        <v>16.168844522752742</v>
      </c>
      <c r="AH28" s="5">
        <f>AH$3*$W28+AH$4</f>
        <v>11.598227312215275</v>
      </c>
      <c r="AI28" s="32">
        <f>50/(B28*24)</f>
        <v>18.095906224955613</v>
      </c>
      <c r="AJ28" s="5">
        <f>C28/6</f>
        <v>15.653500000000001</v>
      </c>
      <c r="AK28" s="5">
        <f>100/(D28*24)</f>
        <v>15.26082541080957</v>
      </c>
      <c r="AL28" s="5">
        <f>E28/12</f>
        <v>13.510583333333335</v>
      </c>
      <c r="AM28" s="5">
        <f>160.934/(F28*24)</f>
        <v>13.540301018977283</v>
      </c>
      <c r="AN28" s="5">
        <f>G28/24</f>
        <v>11.447041666666665</v>
      </c>
    </row>
    <row r="29" spans="1:40" x14ac:dyDescent="0.2">
      <c r="A29" s="14">
        <v>1078</v>
      </c>
      <c r="B29" s="6">
        <v>0.11519524723280943</v>
      </c>
      <c r="C29" s="5">
        <v>93.873000000000005</v>
      </c>
      <c r="D29" s="6">
        <v>0.27319313254333105</v>
      </c>
      <c r="E29" s="5">
        <v>162.04499999999999</v>
      </c>
      <c r="F29" s="6">
        <v>0.49555555555555553</v>
      </c>
      <c r="G29" s="5">
        <v>274.59100000000001</v>
      </c>
      <c r="H29" s="5">
        <v>454.95499999999998</v>
      </c>
      <c r="I29" s="5">
        <v>949.74300000000005</v>
      </c>
      <c r="J29" s="6"/>
      <c r="K29" s="6">
        <f>K$4/X29/24</f>
        <v>0.15299746432725189</v>
      </c>
      <c r="L29" s="6">
        <f>L$4/Y29/24</f>
        <v>0.15792938556212888</v>
      </c>
      <c r="M29" s="6">
        <f>M$4/Z29/24</f>
        <v>0.14213358406096824</v>
      </c>
      <c r="N29" s="6">
        <f>N$4/AA29/24</f>
        <v>0.22331318431651059</v>
      </c>
      <c r="O29" s="6">
        <f>O$4/AB29/24</f>
        <v>0.19462766163938197</v>
      </c>
      <c r="P29" s="6">
        <f>P$4/AC29/24</f>
        <v>0.46120390843339781</v>
      </c>
      <c r="Q29" s="6">
        <f>Q$4/AD29/24</f>
        <v>0.23434815112892957</v>
      </c>
      <c r="R29" s="6">
        <f>R$4/AE29/24</f>
        <v>0.20449001444646567</v>
      </c>
      <c r="S29" s="6">
        <f>S$4/AF29/24</f>
        <v>0.29148373704276442</v>
      </c>
      <c r="T29" s="6">
        <f>T$4/AG29/24</f>
        <v>0.18049569870725024</v>
      </c>
      <c r="U29" s="6">
        <f>U$4/AH29/24</f>
        <v>0.26959848606249764</v>
      </c>
      <c r="W29" s="8">
        <v>1078</v>
      </c>
      <c r="X29" s="5">
        <f t="shared" si="3"/>
        <v>17.238847791350022</v>
      </c>
      <c r="Y29" s="5">
        <f t="shared" si="2"/>
        <v>16.093690592285522</v>
      </c>
      <c r="Z29" s="5">
        <f t="shared" si="2"/>
        <v>15.537027001205207</v>
      </c>
      <c r="AA29" s="5">
        <f>AA$3*$W29+AA$4</f>
        <v>12.127959849852418</v>
      </c>
      <c r="AB29" s="5">
        <f>AB$3*$W29+AB$4</f>
        <v>11.988703525897957</v>
      </c>
      <c r="AC29" s="5">
        <f>AC$3*$W29+AC$4</f>
        <v>10.389475412172549</v>
      </c>
      <c r="AD29" s="5">
        <f>AD$3*$W29+AD$4</f>
        <v>11.734677601476161</v>
      </c>
      <c r="AE29" s="5">
        <f>AE$3*$W29+AE$4</f>
        <v>15.078160866092228</v>
      </c>
      <c r="AF29" s="5">
        <f>AF$3*$W29+AF$4</f>
        <v>14.294679727038641</v>
      </c>
      <c r="AG29" s="5">
        <f>AG$3*$W29+AG$4</f>
        <v>16.159203169695857</v>
      </c>
      <c r="AH29" s="5">
        <f>AH$3*$W29+AH$4</f>
        <v>11.591311381754458</v>
      </c>
      <c r="AI29" s="32">
        <f>50/(B29*24)</f>
        <v>18.085236877203101</v>
      </c>
      <c r="AJ29" s="5">
        <f>C29/6</f>
        <v>15.6455</v>
      </c>
      <c r="AK29" s="5">
        <f>100/(D29*24)</f>
        <v>15.251725502308492</v>
      </c>
      <c r="AL29" s="5">
        <f>E29/12</f>
        <v>13.503749999999998</v>
      </c>
      <c r="AM29" s="5">
        <f>160.934/(F29*24)</f>
        <v>13.531446188340809</v>
      </c>
      <c r="AN29" s="5">
        <f>G29/24</f>
        <v>11.441291666666666</v>
      </c>
    </row>
    <row r="30" spans="1:40" x14ac:dyDescent="0.2">
      <c r="A30" s="14">
        <v>1077</v>
      </c>
      <c r="B30" s="6">
        <v>0.11526324654455838</v>
      </c>
      <c r="C30" s="5">
        <v>93.825000000000003</v>
      </c>
      <c r="D30" s="6">
        <v>0.2733562299371472</v>
      </c>
      <c r="E30" s="5">
        <v>161.96299999999999</v>
      </c>
      <c r="F30" s="6">
        <v>0.49587962962962967</v>
      </c>
      <c r="G30" s="5">
        <v>274.45299999999997</v>
      </c>
      <c r="H30" s="5">
        <v>454.72899999999998</v>
      </c>
      <c r="I30" s="5">
        <v>949.28499999999997</v>
      </c>
      <c r="J30" s="6"/>
      <c r="K30" s="6">
        <f>K$4/X30/24</f>
        <v>0.1530877781424787</v>
      </c>
      <c r="L30" s="6">
        <f>L$4/Y30/24</f>
        <v>0.15802261067150739</v>
      </c>
      <c r="M30" s="6">
        <f>M$4/Z30/24</f>
        <v>0.14221748496942346</v>
      </c>
      <c r="N30" s="6">
        <f>N$4/AA30/24</f>
        <v>0.22344500523102548</v>
      </c>
      <c r="O30" s="6">
        <f>O$4/AB30/24</f>
        <v>0.19474254960009832</v>
      </c>
      <c r="P30" s="6">
        <f>P$4/AC30/24</f>
        <v>0.46147924901309328</v>
      </c>
      <c r="Q30" s="6">
        <f>Q$4/AD30/24</f>
        <v>0.2344880579133313</v>
      </c>
      <c r="R30" s="6">
        <f>R$4/AE30/24</f>
        <v>0.20461209580373538</v>
      </c>
      <c r="S30" s="6">
        <f>S$4/AF30/24</f>
        <v>0.29165775400069044</v>
      </c>
      <c r="T30" s="6">
        <f>T$4/AG30/24</f>
        <v>0.18060345536196598</v>
      </c>
      <c r="U30" s="6">
        <f>U$4/AH30/24</f>
        <v>0.26975943743797409</v>
      </c>
      <c r="W30" s="8">
        <v>1077</v>
      </c>
      <c r="X30" s="5">
        <f t="shared" si="3"/>
        <v>17.228677769072331</v>
      </c>
      <c r="Y30" s="5">
        <f t="shared" si="2"/>
        <v>16.08419615310752</v>
      </c>
      <c r="Z30" s="5">
        <f t="shared" si="2"/>
        <v>15.527860964551028</v>
      </c>
      <c r="AA30" s="5">
        <f>AA$3*$W30+AA$4</f>
        <v>12.120804985249586</v>
      </c>
      <c r="AB30" s="5">
        <f>AB$3*$W30+AB$4</f>
        <v>11.981630815272819</v>
      </c>
      <c r="AC30" s="5">
        <f>AC$3*$W30+AC$4</f>
        <v>10.38327655450162</v>
      </c>
      <c r="AD30" s="5">
        <f>AD$3*$W30+AD$4</f>
        <v>11.727676131875434</v>
      </c>
      <c r="AE30" s="5">
        <f>AE$3*$W30+AE$4</f>
        <v>15.069164514549898</v>
      </c>
      <c r="AF30" s="5">
        <f>AF$3*$W30+AF$4</f>
        <v>14.286150837796011</v>
      </c>
      <c r="AG30" s="5">
        <f>AG$3*$W30+AG$4</f>
        <v>16.149561816638972</v>
      </c>
      <c r="AH30" s="5">
        <f>AH$3*$W30+AH$4</f>
        <v>11.584395451293645</v>
      </c>
      <c r="AI30" s="32">
        <f>50/(B30*24)</f>
        <v>18.074567529450594</v>
      </c>
      <c r="AJ30" s="5">
        <f>C30/6</f>
        <v>15.637500000000001</v>
      </c>
      <c r="AK30" s="5">
        <f>100/(D30*24)</f>
        <v>15.242625593807423</v>
      </c>
      <c r="AL30" s="5">
        <f>E30/12</f>
        <v>13.496916666666666</v>
      </c>
      <c r="AM30" s="5">
        <f>160.934/(F30*24)</f>
        <v>13.522602931565679</v>
      </c>
      <c r="AN30" s="5">
        <f>G30/24</f>
        <v>11.435541666666666</v>
      </c>
    </row>
    <row r="31" spans="1:40" x14ac:dyDescent="0.2">
      <c r="A31" s="14">
        <v>1076</v>
      </c>
      <c r="B31" s="6">
        <v>0.11533132618318882</v>
      </c>
      <c r="C31" s="5">
        <v>93.777000000000001</v>
      </c>
      <c r="D31" s="6">
        <v>0.27351952218688719</v>
      </c>
      <c r="E31" s="5">
        <v>161.881</v>
      </c>
      <c r="F31" s="6">
        <v>0.49621527777777774</v>
      </c>
      <c r="G31" s="5">
        <v>274.315</v>
      </c>
      <c r="H31" s="5">
        <v>454.50299999999999</v>
      </c>
      <c r="I31" s="5">
        <v>948.827</v>
      </c>
      <c r="J31" s="6"/>
      <c r="K31" s="6">
        <f>K$4/X31/24</f>
        <v>0.1531781986444784</v>
      </c>
      <c r="L31" s="6">
        <f>L$4/Y31/24</f>
        <v>0.15811594590674036</v>
      </c>
      <c r="M31" s="6">
        <f>M$4/Z31/24</f>
        <v>0.14230148498915138</v>
      </c>
      <c r="N31" s="6">
        <f>N$4/AA31/24</f>
        <v>0.22357698186421893</v>
      </c>
      <c r="O31" s="6">
        <f>O$4/AB31/24</f>
        <v>0.19485757327677067</v>
      </c>
      <c r="P31" s="6">
        <f>P$4/AC31/24</f>
        <v>0.46175491854803319</v>
      </c>
      <c r="Q31" s="6">
        <f>Q$4/AD31/24</f>
        <v>0.23462813184734274</v>
      </c>
      <c r="R31" s="6">
        <f>R$4/AE31/24</f>
        <v>0.20473432301419806</v>
      </c>
      <c r="S31" s="6">
        <f>S$4/AF31/24</f>
        <v>0.29183197886037571</v>
      </c>
      <c r="T31" s="6">
        <f>T$4/AG31/24</f>
        <v>0.18071134075584805</v>
      </c>
      <c r="U31" s="6">
        <f>U$4/AH31/24</f>
        <v>0.26992058110548073</v>
      </c>
      <c r="W31" s="8">
        <v>1076</v>
      </c>
      <c r="X31" s="5">
        <f t="shared" si="3"/>
        <v>17.218507746794643</v>
      </c>
      <c r="Y31" s="5">
        <f t="shared" si="2"/>
        <v>16.074701713929521</v>
      </c>
      <c r="Z31" s="5">
        <f t="shared" si="2"/>
        <v>15.518694927896849</v>
      </c>
      <c r="AA31" s="5">
        <f>AA$3*$W31+AA$4</f>
        <v>12.113650120646756</v>
      </c>
      <c r="AB31" s="5">
        <f>AB$3*$W31+AB$4</f>
        <v>11.974558104647681</v>
      </c>
      <c r="AC31" s="5">
        <f>AC$3*$W31+AC$4</f>
        <v>10.377077696830689</v>
      </c>
      <c r="AD31" s="5">
        <f>AD$3*$W31+AD$4</f>
        <v>11.72067466227471</v>
      </c>
      <c r="AE31" s="5">
        <f>AE$3*$W31+AE$4</f>
        <v>15.060168163007567</v>
      </c>
      <c r="AF31" s="5">
        <f>AF$3*$W31+AF$4</f>
        <v>14.277621948553382</v>
      </c>
      <c r="AG31" s="5">
        <f>AG$3*$W31+AG$4</f>
        <v>16.139920463582083</v>
      </c>
      <c r="AH31" s="5">
        <f>AH$3*$W31+AH$4</f>
        <v>11.57747952083283</v>
      </c>
      <c r="AI31" s="32">
        <f>50/(B31*24)</f>
        <v>18.063898181698086</v>
      </c>
      <c r="AJ31" s="5">
        <f>C31/6</f>
        <v>15.6295</v>
      </c>
      <c r="AK31" s="5">
        <f>100/(D31*24)</f>
        <v>15.233525685306351</v>
      </c>
      <c r="AL31" s="5">
        <f>E31/12</f>
        <v>13.490083333333333</v>
      </c>
      <c r="AM31" s="5">
        <f>160.934/(F31*24)</f>
        <v>13.51345602127213</v>
      </c>
      <c r="AN31" s="5">
        <f>G31/24</f>
        <v>11.429791666666667</v>
      </c>
    </row>
    <row r="32" spans="1:40" x14ac:dyDescent="0.2">
      <c r="A32" s="14">
        <v>1075</v>
      </c>
      <c r="B32" s="6">
        <v>0.11539948629111879</v>
      </c>
      <c r="C32" s="5">
        <v>93.728999999999999</v>
      </c>
      <c r="D32" s="6">
        <v>0.27368300964195758</v>
      </c>
      <c r="E32" s="5">
        <v>161.79900000000001</v>
      </c>
      <c r="F32" s="6">
        <v>0.49653935185185188</v>
      </c>
      <c r="G32" s="5">
        <v>274.178</v>
      </c>
      <c r="H32" s="5">
        <v>454.27800000000002</v>
      </c>
      <c r="I32" s="5">
        <v>948.36900000000003</v>
      </c>
      <c r="J32" s="6"/>
      <c r="K32" s="6">
        <f>K$4/X32/24</f>
        <v>0.15326872602240471</v>
      </c>
      <c r="L32" s="6">
        <f>L$4/Y32/24</f>
        <v>0.15820939146307894</v>
      </c>
      <c r="M32" s="6">
        <f>M$4/Z32/24</f>
        <v>0.14238558429587445</v>
      </c>
      <c r="N32" s="6">
        <f>N$4/AA32/24</f>
        <v>0.22370911449217745</v>
      </c>
      <c r="O32" s="6">
        <f>O$4/AB32/24</f>
        <v>0.19497273291002082</v>
      </c>
      <c r="P32" s="6">
        <f>P$4/AC32/24</f>
        <v>0.46203091762808451</v>
      </c>
      <c r="Q32" s="6">
        <f>Q$4/AD32/24</f>
        <v>0.23476837323068878</v>
      </c>
      <c r="R32" s="6">
        <f>R$4/AE32/24</f>
        <v>0.20485669633939083</v>
      </c>
      <c r="S32" s="6">
        <f>S$4/AF32/24</f>
        <v>0.29200641199461991</v>
      </c>
      <c r="T32" s="6">
        <f>T$4/AG32/24</f>
        <v>0.18081935511974542</v>
      </c>
      <c r="U32" s="6">
        <f>U$4/AH32/24</f>
        <v>0.27008191740982651</v>
      </c>
      <c r="W32" s="8">
        <v>1075</v>
      </c>
      <c r="X32" s="5">
        <f t="shared" si="3"/>
        <v>17.208337724516952</v>
      </c>
      <c r="Y32" s="5">
        <f t="shared" si="2"/>
        <v>16.065207274751518</v>
      </c>
      <c r="Z32" s="5">
        <f t="shared" si="2"/>
        <v>15.50952889124267</v>
      </c>
      <c r="AA32" s="5">
        <f>AA$3*$W32+AA$4</f>
        <v>12.106495256043925</v>
      </c>
      <c r="AB32" s="5">
        <f>AB$3*$W32+AB$4</f>
        <v>11.967485394022546</v>
      </c>
      <c r="AC32" s="5">
        <f>AC$3*$W32+AC$4</f>
        <v>10.370878839159758</v>
      </c>
      <c r="AD32" s="5">
        <f>AD$3*$W32+AD$4</f>
        <v>11.713673192673985</v>
      </c>
      <c r="AE32" s="5">
        <f>AE$3*$W32+AE$4</f>
        <v>15.051171811465238</v>
      </c>
      <c r="AF32" s="5">
        <f>AF$3*$W32+AF$4</f>
        <v>14.269093059310752</v>
      </c>
      <c r="AG32" s="5">
        <f>AG$3*$W32+AG$4</f>
        <v>16.130279110525198</v>
      </c>
      <c r="AH32" s="5">
        <f>AH$3*$W32+AH$4</f>
        <v>11.570563590372014</v>
      </c>
      <c r="AI32" s="32">
        <f>50/(B32*24)</f>
        <v>18.053228833945578</v>
      </c>
      <c r="AJ32" s="5">
        <f>C32/6</f>
        <v>15.621499999999999</v>
      </c>
      <c r="AK32" s="5">
        <f>100/(D32*24)</f>
        <v>15.22442577680528</v>
      </c>
      <c r="AL32" s="5">
        <f>E32/12</f>
        <v>13.48325</v>
      </c>
      <c r="AM32" s="5">
        <f>160.934/(F32*24)</f>
        <v>13.504636255565138</v>
      </c>
      <c r="AN32" s="5">
        <f>G32/24</f>
        <v>11.424083333333334</v>
      </c>
    </row>
    <row r="33" spans="1:40" x14ac:dyDescent="0.2">
      <c r="A33" s="14">
        <v>1074</v>
      </c>
      <c r="B33" s="6">
        <v>0.11546772701110328</v>
      </c>
      <c r="C33" s="5">
        <v>93.680999999999997</v>
      </c>
      <c r="D33" s="6">
        <v>0.2738466926526007</v>
      </c>
      <c r="E33" s="5">
        <v>161.71600000000001</v>
      </c>
      <c r="F33" s="6">
        <v>0.49686342592592592</v>
      </c>
      <c r="G33" s="5">
        <v>274.04000000000002</v>
      </c>
      <c r="H33" s="5">
        <v>454.05200000000002</v>
      </c>
      <c r="I33" s="5">
        <v>947.91099999999994</v>
      </c>
      <c r="J33" s="6"/>
      <c r="K33" s="6">
        <f>K$4/X33/24</f>
        <v>0.15335936046585871</v>
      </c>
      <c r="L33" s="6">
        <f>L$4/Y33/24</f>
        <v>0.15830294753623608</v>
      </c>
      <c r="M33" s="6">
        <f>M$4/Z33/24</f>
        <v>0.14246978306573074</v>
      </c>
      <c r="N33" s="6">
        <f>N$4/AA33/24</f>
        <v>0.22384140339164035</v>
      </c>
      <c r="O33" s="6">
        <f>O$4/AB33/24</f>
        <v>0.19508802874104003</v>
      </c>
      <c r="P33" s="6">
        <f>P$4/AC33/24</f>
        <v>0.46230724684452534</v>
      </c>
      <c r="Q33" s="6">
        <f>Q$4/AD33/24</f>
        <v>0.23490878236381127</v>
      </c>
      <c r="R33" s="6">
        <f>R$4/AE33/24</f>
        <v>0.20497921604147648</v>
      </c>
      <c r="S33" s="6">
        <f>S$4/AF33/24</f>
        <v>0.29218105377711451</v>
      </c>
      <c r="T33" s="6">
        <f>T$4/AG33/24</f>
        <v>0.18092749868505942</v>
      </c>
      <c r="U33" s="6">
        <f>U$4/AH33/24</f>
        <v>0.2702434466966453</v>
      </c>
      <c r="W33" s="8">
        <v>1074</v>
      </c>
      <c r="X33" s="5">
        <f t="shared" si="3"/>
        <v>17.19816770223926</v>
      </c>
      <c r="Y33" s="5">
        <f t="shared" si="2"/>
        <v>16.055712835573516</v>
      </c>
      <c r="Z33" s="5">
        <f t="shared" si="2"/>
        <v>15.500362854588492</v>
      </c>
      <c r="AA33" s="5">
        <f>AA$3*$W33+AA$4</f>
        <v>12.099340391441093</v>
      </c>
      <c r="AB33" s="5">
        <f>AB$3*$W33+AB$4</f>
        <v>11.960412683397408</v>
      </c>
      <c r="AC33" s="5">
        <f>AC$3*$W33+AC$4</f>
        <v>10.364679981488829</v>
      </c>
      <c r="AD33" s="5">
        <f>AD$3*$W33+AD$4</f>
        <v>11.70667172307326</v>
      </c>
      <c r="AE33" s="5">
        <f>AE$3*$W33+AE$4</f>
        <v>15.042175459922907</v>
      </c>
      <c r="AF33" s="5">
        <f>AF$3*$W33+AF$4</f>
        <v>14.260564170068122</v>
      </c>
      <c r="AG33" s="5">
        <f>AG$3*$W33+AG$4</f>
        <v>16.120637757468309</v>
      </c>
      <c r="AH33" s="5">
        <f>AH$3*$W33+AH$4</f>
        <v>11.563647659911201</v>
      </c>
      <c r="AI33" s="32">
        <f>50/(B33*24)</f>
        <v>18.042559486193074</v>
      </c>
      <c r="AJ33" s="5">
        <f>C33/6</f>
        <v>15.6135</v>
      </c>
      <c r="AK33" s="5">
        <f>100/(D33*24)</f>
        <v>15.215325868304205</v>
      </c>
      <c r="AL33" s="5">
        <f>E33/12</f>
        <v>13.476333333333335</v>
      </c>
      <c r="AM33" s="5">
        <f>160.934/(F33*24)</f>
        <v>13.495827995061614</v>
      </c>
      <c r="AN33" s="5">
        <f>G33/24</f>
        <v>11.418333333333335</v>
      </c>
    </row>
    <row r="34" spans="1:40" x14ac:dyDescent="0.2">
      <c r="A34" s="14">
        <v>1073</v>
      </c>
      <c r="B34" s="6">
        <v>0.11553604848623508</v>
      </c>
      <c r="C34" s="5">
        <v>93.632999999999996</v>
      </c>
      <c r="D34" s="6">
        <v>0.27401057156989728</v>
      </c>
      <c r="E34" s="5">
        <v>161.63399999999999</v>
      </c>
      <c r="F34" s="6">
        <v>0.49718749999999995</v>
      </c>
      <c r="G34" s="5">
        <v>273.90199999999999</v>
      </c>
      <c r="H34" s="5">
        <v>453.82600000000002</v>
      </c>
      <c r="I34" s="5">
        <v>947.452</v>
      </c>
      <c r="J34" s="6"/>
      <c r="K34" s="6">
        <f>K$4/X34/24</f>
        <v>0.15345010216489027</v>
      </c>
      <c r="L34" s="6">
        <f>L$4/Y34/24</f>
        <v>0.15839661432238791</v>
      </c>
      <c r="M34" s="6">
        <f>M$4/Z34/24</f>
        <v>0.14255408147527529</v>
      </c>
      <c r="N34" s="6">
        <f>N$4/AA34/24</f>
        <v>0.22397384884000207</v>
      </c>
      <c r="O34" s="6">
        <f>O$4/AB34/24</f>
        <v>0.19520346101159011</v>
      </c>
      <c r="P34" s="6">
        <f>P$4/AC34/24</f>
        <v>0.46258390679004963</v>
      </c>
      <c r="Q34" s="6">
        <f>Q$4/AD34/24</f>
        <v>0.23504935954787129</v>
      </c>
      <c r="R34" s="6">
        <f>R$4/AE34/24</f>
        <v>0.20510188238324525</v>
      </c>
      <c r="S34" s="6">
        <f>S$4/AF34/24</f>
        <v>0.29235590458244565</v>
      </c>
      <c r="T34" s="6">
        <f>T$4/AG34/24</f>
        <v>0.18103577168374521</v>
      </c>
      <c r="U34" s="6">
        <f>U$4/AH34/24</f>
        <v>0.27040516931239861</v>
      </c>
      <c r="W34" s="8">
        <v>1073</v>
      </c>
      <c r="X34" s="5">
        <f t="shared" si="3"/>
        <v>17.187997679961569</v>
      </c>
      <c r="Y34" s="5">
        <f t="shared" si="2"/>
        <v>16.046218396395517</v>
      </c>
      <c r="Z34" s="5">
        <f t="shared" si="2"/>
        <v>15.491196817934313</v>
      </c>
      <c r="AA34" s="5">
        <f>AA$3*$W34+AA$4</f>
        <v>12.092185526838261</v>
      </c>
      <c r="AB34" s="5">
        <f>AB$3*$W34+AB$4</f>
        <v>11.95333997277227</v>
      </c>
      <c r="AC34" s="5">
        <f>AC$3*$W34+AC$4</f>
        <v>10.358481123817898</v>
      </c>
      <c r="AD34" s="5">
        <f>AD$3*$W34+AD$4</f>
        <v>11.699670253472535</v>
      </c>
      <c r="AE34" s="5">
        <f>AE$3*$W34+AE$4</f>
        <v>15.033179108380578</v>
      </c>
      <c r="AF34" s="5">
        <f>AF$3*$W34+AF$4</f>
        <v>14.252035280825492</v>
      </c>
      <c r="AG34" s="5">
        <f>AG$3*$W34+AG$4</f>
        <v>16.110996404411424</v>
      </c>
      <c r="AH34" s="5">
        <f>AH$3*$W34+AH$4</f>
        <v>11.556731729450384</v>
      </c>
      <c r="AI34" s="32">
        <f>50/(B34*24)</f>
        <v>18.031890138440566</v>
      </c>
      <c r="AJ34" s="5">
        <f>C34/6</f>
        <v>15.605499999999999</v>
      </c>
      <c r="AK34" s="5">
        <f>100/(D34*24)</f>
        <v>15.206225959803135</v>
      </c>
      <c r="AL34" s="5">
        <f>E34/12</f>
        <v>13.469499999999998</v>
      </c>
      <c r="AM34" s="5">
        <f>160.934/(F34*24)</f>
        <v>13.487031217263777</v>
      </c>
      <c r="AN34" s="5">
        <f>G34/24</f>
        <v>11.412583333333332</v>
      </c>
    </row>
    <row r="35" spans="1:40" x14ac:dyDescent="0.2">
      <c r="A35" s="14">
        <v>1072</v>
      </c>
      <c r="B35" s="6">
        <v>0.11560445085994592</v>
      </c>
      <c r="C35" s="5">
        <v>93.584999999999994</v>
      </c>
      <c r="D35" s="6">
        <v>0.27417464674576902</v>
      </c>
      <c r="E35" s="5">
        <v>161.55199999999999</v>
      </c>
      <c r="F35" s="6">
        <v>0.49752314814814813</v>
      </c>
      <c r="G35" s="5">
        <v>273.76400000000001</v>
      </c>
      <c r="H35" s="5">
        <v>453.6</v>
      </c>
      <c r="I35" s="5">
        <v>946.99400000000003</v>
      </c>
      <c r="J35" s="6"/>
      <c r="K35" s="6">
        <f>K$4/X35/24</f>
        <v>0.15354095130999931</v>
      </c>
      <c r="L35" s="6">
        <f>L$4/Y35/24</f>
        <v>0.15849039201817525</v>
      </c>
      <c r="M35" s="6">
        <f>M$4/Z35/24</f>
        <v>0.14263847970148122</v>
      </c>
      <c r="N35" s="6">
        <f>N$4/AA35/24</f>
        <v>0.22410645111531388</v>
      </c>
      <c r="O35" s="6">
        <f>O$4/AB35/24</f>
        <v>0.19531902996400544</v>
      </c>
      <c r="P35" s="6">
        <f>P$4/AC35/24</f>
        <v>0.46286089805877029</v>
      </c>
      <c r="Q35" s="6">
        <f>Q$4/AD35/24</f>
        <v>0.23519010508475113</v>
      </c>
      <c r="R35" s="6">
        <f>R$4/AE35/24</f>
        <v>0.20522469562811704</v>
      </c>
      <c r="S35" s="6">
        <f>S$4/AF35/24</f>
        <v>0.29253096478609647</v>
      </c>
      <c r="T35" s="6">
        <f>T$4/AG35/24</f>
        <v>0.18114417434831362</v>
      </c>
      <c r="U35" s="6">
        <f>U$4/AH35/24</f>
        <v>0.27056708560437726</v>
      </c>
      <c r="W35" s="8">
        <v>1072</v>
      </c>
      <c r="X35" s="5">
        <f t="shared" si="3"/>
        <v>17.177827657683878</v>
      </c>
      <c r="Y35" s="5">
        <f t="shared" si="2"/>
        <v>16.036723957217514</v>
      </c>
      <c r="Z35" s="5">
        <f t="shared" si="2"/>
        <v>15.48203078128013</v>
      </c>
      <c r="AA35" s="5">
        <f>AA$3*$W35+AA$4</f>
        <v>12.085030662235429</v>
      </c>
      <c r="AB35" s="5">
        <f>AB$3*$W35+AB$4</f>
        <v>11.946267262147133</v>
      </c>
      <c r="AC35" s="5">
        <f>AC$3*$W35+AC$4</f>
        <v>10.352282266146966</v>
      </c>
      <c r="AD35" s="5">
        <f>AD$3*$W35+AD$4</f>
        <v>11.69266878387181</v>
      </c>
      <c r="AE35" s="5">
        <f>AE$3*$W35+AE$4</f>
        <v>15.024182756838247</v>
      </c>
      <c r="AF35" s="5">
        <f>AF$3*$W35+AF$4</f>
        <v>14.243506391582862</v>
      </c>
      <c r="AG35" s="5">
        <f>AG$3*$W35+AG$4</f>
        <v>16.101355051354538</v>
      </c>
      <c r="AH35" s="5">
        <f>AH$3*$W35+AH$4</f>
        <v>11.54981579898957</v>
      </c>
      <c r="AI35" s="32">
        <f>50/(B35*24)</f>
        <v>18.021220790688059</v>
      </c>
      <c r="AJ35" s="5">
        <f>C35/6</f>
        <v>15.597499999999998</v>
      </c>
      <c r="AK35" s="5">
        <f>100/(D35*24)</f>
        <v>15.197126051302064</v>
      </c>
      <c r="AL35" s="5">
        <f>E35/12</f>
        <v>13.462666666666665</v>
      </c>
      <c r="AM35" s="5">
        <f>160.934/(F35*24)</f>
        <v>13.477932350067464</v>
      </c>
      <c r="AN35" s="5">
        <f>G35/24</f>
        <v>11.406833333333333</v>
      </c>
    </row>
    <row r="36" spans="1:40" x14ac:dyDescent="0.2">
      <c r="A36" s="14">
        <v>1071</v>
      </c>
      <c r="B36" s="6">
        <v>0.11567293427600736</v>
      </c>
      <c r="C36" s="5">
        <v>93.537000000000006</v>
      </c>
      <c r="D36" s="6">
        <v>0.27433891853298104</v>
      </c>
      <c r="E36" s="5">
        <v>161.47</v>
      </c>
      <c r="F36" s="6">
        <v>0.49784722222222227</v>
      </c>
      <c r="G36" s="5">
        <v>273.62599999999998</v>
      </c>
      <c r="H36" s="5">
        <v>453.37400000000002</v>
      </c>
      <c r="I36" s="5">
        <v>946.53599999999994</v>
      </c>
      <c r="J36" s="6"/>
      <c r="K36" s="6">
        <f>K$4/X36/24</f>
        <v>0.15363190809213711</v>
      </c>
      <c r="L36" s="6">
        <f>L$4/Y36/24</f>
        <v>0.15858428082070478</v>
      </c>
      <c r="M36" s="6">
        <f>M$4/Z36/24</f>
        <v>0.14272297792174093</v>
      </c>
      <c r="N36" s="6">
        <f>N$4/AA36/24</f>
        <v>0.22423921049628592</v>
      </c>
      <c r="O36" s="6">
        <f>O$4/AB36/24</f>
        <v>0.19543473584119478</v>
      </c>
      <c r="P36" s="6">
        <f>P$4/AC36/24</f>
        <v>0.46313822124622445</v>
      </c>
      <c r="Q36" s="6">
        <f>Q$4/AD36/24</f>
        <v>0.23533101927705671</v>
      </c>
      <c r="R36" s="6">
        <f>R$4/AE36/24</f>
        <v>0.20534765604014274</v>
      </c>
      <c r="S36" s="6">
        <f>S$4/AF36/24</f>
        <v>0.29270623476445018</v>
      </c>
      <c r="T36" s="6">
        <f>T$4/AG36/24</f>
        <v>0.18125270691183262</v>
      </c>
      <c r="U36" s="6">
        <f>U$4/AH36/24</f>
        <v>0.27072919592070488</v>
      </c>
      <c r="W36" s="8">
        <v>1071</v>
      </c>
      <c r="X36" s="5">
        <f t="shared" si="3"/>
        <v>17.16765763540619</v>
      </c>
      <c r="Y36" s="5">
        <f t="shared" si="2"/>
        <v>16.027229518039512</v>
      </c>
      <c r="Z36" s="5">
        <f t="shared" si="2"/>
        <v>15.472864744625952</v>
      </c>
      <c r="AA36" s="5">
        <f>AA$3*$W36+AA$4</f>
        <v>12.077875797632597</v>
      </c>
      <c r="AB36" s="5">
        <f>AB$3*$W36+AB$4</f>
        <v>11.939194551521997</v>
      </c>
      <c r="AC36" s="5">
        <f>AC$3*$W36+AC$4</f>
        <v>10.346083408476037</v>
      </c>
      <c r="AD36" s="5">
        <f>AD$3*$W36+AD$4</f>
        <v>11.685667314271084</v>
      </c>
      <c r="AE36" s="5">
        <f>AE$3*$W36+AE$4</f>
        <v>15.015186405295918</v>
      </c>
      <c r="AF36" s="5">
        <f>AF$3*$W36+AF$4</f>
        <v>14.234977502340232</v>
      </c>
      <c r="AG36" s="5">
        <f>AG$3*$W36+AG$4</f>
        <v>16.091713698297653</v>
      </c>
      <c r="AH36" s="5">
        <f>AH$3*$W36+AH$4</f>
        <v>11.542899868528755</v>
      </c>
      <c r="AI36" s="32">
        <f>50/(B36*24)</f>
        <v>18.010551442935547</v>
      </c>
      <c r="AJ36" s="5">
        <f>C36/6</f>
        <v>15.589500000000001</v>
      </c>
      <c r="AK36" s="5">
        <f>100/(D36*24)</f>
        <v>15.188026142800988</v>
      </c>
      <c r="AL36" s="5">
        <f>E36/12</f>
        <v>13.455833333333333</v>
      </c>
      <c r="AM36" s="5">
        <f>160.934/(F36*24)</f>
        <v>13.469158878504672</v>
      </c>
      <c r="AN36" s="5">
        <f>G36/24</f>
        <v>11.401083333333332</v>
      </c>
    </row>
    <row r="37" spans="1:40" x14ac:dyDescent="0.2">
      <c r="A37" s="14">
        <v>1070</v>
      </c>
      <c r="B37" s="6">
        <v>0.11574149887853186</v>
      </c>
      <c r="C37" s="5">
        <v>93.49</v>
      </c>
      <c r="D37" s="6">
        <v>0.27450338728514428</v>
      </c>
      <c r="E37" s="5">
        <v>161.38800000000001</v>
      </c>
      <c r="F37" s="6">
        <v>0.49817129629629631</v>
      </c>
      <c r="G37" s="5">
        <v>273.488</v>
      </c>
      <c r="H37" s="5">
        <v>453.14800000000002</v>
      </c>
      <c r="I37" s="5">
        <v>946.07799999999997</v>
      </c>
      <c r="J37" s="6"/>
      <c r="K37" s="6">
        <f>K$4/X37/24</f>
        <v>0.15372297270270782</v>
      </c>
      <c r="L37" s="6">
        <f>L$4/Y37/24</f>
        <v>0.15867828092755049</v>
      </c>
      <c r="M37" s="6">
        <f>M$4/Z37/24</f>
        <v>0.14280757631386751</v>
      </c>
      <c r="N37" s="6">
        <f>N$4/AA37/24</f>
        <v>0.22437212726228925</v>
      </c>
      <c r="O37" s="6">
        <f>O$4/AB37/24</f>
        <v>0.19555057888664271</v>
      </c>
      <c r="P37" s="6">
        <f>P$4/AC37/24</f>
        <v>0.4634158769493773</v>
      </c>
      <c r="Q37" s="6">
        <f>Q$4/AD37/24</f>
        <v>0.23547210242811956</v>
      </c>
      <c r="R37" s="6">
        <f>R$4/AE37/24</f>
        <v>0.20547076388400673</v>
      </c>
      <c r="S37" s="6">
        <f>S$4/AF37/24</f>
        <v>0.29288171489479237</v>
      </c>
      <c r="T37" s="6">
        <f>T$4/AG37/24</f>
        <v>0.18136136960792915</v>
      </c>
      <c r="U37" s="6">
        <f>U$4/AH37/24</f>
        <v>0.27089150061033967</v>
      </c>
      <c r="W37" s="8">
        <v>1070</v>
      </c>
      <c r="X37" s="5">
        <f t="shared" si="3"/>
        <v>17.157487613128499</v>
      </c>
      <c r="Y37" s="5">
        <f t="shared" si="2"/>
        <v>16.017735078861509</v>
      </c>
      <c r="Z37" s="5">
        <f t="shared" si="2"/>
        <v>15.463698707971773</v>
      </c>
      <c r="AA37" s="5">
        <f>AA$3*$W37+AA$4</f>
        <v>12.070720933029765</v>
      </c>
      <c r="AB37" s="5">
        <f>AB$3*$W37+AB$4</f>
        <v>11.932121840896858</v>
      </c>
      <c r="AC37" s="5">
        <f>AC$3*$W37+AC$4</f>
        <v>10.339884550805106</v>
      </c>
      <c r="AD37" s="5">
        <f>AD$3*$W37+AD$4</f>
        <v>11.678665844670359</v>
      </c>
      <c r="AE37" s="5">
        <f>AE$3*$W37+AE$4</f>
        <v>15.006190053753587</v>
      </c>
      <c r="AF37" s="5">
        <f>AF$3*$W37+AF$4</f>
        <v>14.226448613097602</v>
      </c>
      <c r="AG37" s="5">
        <f>AG$3*$W37+AG$4</f>
        <v>16.082072345240768</v>
      </c>
      <c r="AH37" s="5">
        <f>AH$3*$W37+AH$4</f>
        <v>11.53598393806794</v>
      </c>
      <c r="AI37" s="32">
        <f>50/(B37*24)</f>
        <v>17.99988209518304</v>
      </c>
      <c r="AJ37" s="5">
        <f>C37/6</f>
        <v>15.581666666666665</v>
      </c>
      <c r="AK37" s="5">
        <f>100/(D37*24)</f>
        <v>15.178926234299917</v>
      </c>
      <c r="AL37" s="5">
        <f>E37/12</f>
        <v>13.449</v>
      </c>
      <c r="AM37" s="5">
        <f>160.934/(F37*24)</f>
        <v>13.460396821709027</v>
      </c>
      <c r="AN37" s="5">
        <f>G37/24</f>
        <v>11.395333333333333</v>
      </c>
    </row>
    <row r="38" spans="1:40" x14ac:dyDescent="0.2">
      <c r="A38" s="14">
        <v>1069</v>
      </c>
      <c r="B38" s="6">
        <v>0.11581014481197369</v>
      </c>
      <c r="C38" s="5">
        <v>93.441999999999993</v>
      </c>
      <c r="D38" s="6">
        <v>0.27466805335671829</v>
      </c>
      <c r="E38" s="5">
        <v>161.30600000000001</v>
      </c>
      <c r="F38" s="6">
        <v>0.49850694444444449</v>
      </c>
      <c r="G38" s="5">
        <v>273.35000000000002</v>
      </c>
      <c r="H38" s="5">
        <v>452.92200000000003</v>
      </c>
      <c r="I38" s="5">
        <v>945.62</v>
      </c>
      <c r="J38" s="6"/>
      <c r="K38" s="6">
        <f>K$4/X38/24</f>
        <v>0.15381414533356952</v>
      </c>
      <c r="L38" s="6">
        <f>L$4/Y38/24</f>
        <v>0.15877239253675515</v>
      </c>
      <c r="M38" s="6">
        <f>M$4/Z38/24</f>
        <v>0.14289227505609584</v>
      </c>
      <c r="N38" s="6">
        <f>N$4/AA38/24</f>
        <v>0.22450520169335755</v>
      </c>
      <c r="O38" s="6">
        <f>O$4/AB38/24</f>
        <v>0.19566655934441143</v>
      </c>
      <c r="P38" s="6">
        <f>P$4/AC38/24</f>
        <v>0.46369386576662647</v>
      </c>
      <c r="Q38" s="6">
        <f>Q$4/AD38/24</f>
        <v>0.23561335484199897</v>
      </c>
      <c r="R38" s="6">
        <f>R$4/AE38/24</f>
        <v>0.20559401942502831</v>
      </c>
      <c r="S38" s="6">
        <f>S$4/AF38/24</f>
        <v>0.29305740555531418</v>
      </c>
      <c r="T38" s="6">
        <f>T$4/AG38/24</f>
        <v>0.18147016267079066</v>
      </c>
      <c r="U38" s="6">
        <f>U$4/AH38/24</f>
        <v>0.27105400002307717</v>
      </c>
      <c r="W38" s="8">
        <v>1069</v>
      </c>
      <c r="X38" s="5">
        <f t="shared" si="3"/>
        <v>17.147317590850811</v>
      </c>
      <c r="Y38" s="5">
        <f t="shared" si="2"/>
        <v>16.00824063968351</v>
      </c>
      <c r="Z38" s="5">
        <f t="shared" si="2"/>
        <v>15.454532671317594</v>
      </c>
      <c r="AA38" s="5">
        <f>AA$3*$W38+AA$4</f>
        <v>12.063566068426933</v>
      </c>
      <c r="AB38" s="5">
        <f>AB$3*$W38+AB$4</f>
        <v>11.92504913027172</v>
      </c>
      <c r="AC38" s="5">
        <f>AC$3*$W38+AC$4</f>
        <v>10.333685693134175</v>
      </c>
      <c r="AD38" s="5">
        <f>AD$3*$W38+AD$4</f>
        <v>11.671664375069636</v>
      </c>
      <c r="AE38" s="5">
        <f>AE$3*$W38+AE$4</f>
        <v>14.997193702211257</v>
      </c>
      <c r="AF38" s="5">
        <f>AF$3*$W38+AF$4</f>
        <v>14.217919723854969</v>
      </c>
      <c r="AG38" s="5">
        <f>AG$3*$W38+AG$4</f>
        <v>16.072430992183882</v>
      </c>
      <c r="AH38" s="5">
        <f>AH$3*$W38+AH$4</f>
        <v>11.529068007607126</v>
      </c>
      <c r="AI38" s="32">
        <f>50/(B38*24)</f>
        <v>17.989212747430535</v>
      </c>
      <c r="AJ38" s="5">
        <f>C38/6</f>
        <v>15.573666666666666</v>
      </c>
      <c r="AK38" s="5">
        <f>100/(D38*24)</f>
        <v>15.169826325798844</v>
      </c>
      <c r="AL38" s="5">
        <f>E38/12</f>
        <v>13.442166666666667</v>
      </c>
      <c r="AM38" s="5">
        <f>160.934/(F38*24)</f>
        <v>13.451333844117851</v>
      </c>
      <c r="AN38" s="5">
        <f>G38/24</f>
        <v>11.389583333333334</v>
      </c>
    </row>
    <row r="39" spans="1:40" x14ac:dyDescent="0.2">
      <c r="A39" s="14">
        <v>1068</v>
      </c>
      <c r="B39" s="6">
        <v>0.11587887222113018</v>
      </c>
      <c r="C39" s="5">
        <v>93.394000000000005</v>
      </c>
      <c r="D39" s="6">
        <v>0.27483291710301355</v>
      </c>
      <c r="E39" s="5">
        <v>161.22300000000001</v>
      </c>
      <c r="F39" s="6">
        <v>0.49883101851851852</v>
      </c>
      <c r="G39" s="5">
        <v>273.21300000000002</v>
      </c>
      <c r="H39" s="5">
        <v>452.69600000000003</v>
      </c>
      <c r="I39" s="5">
        <v>945.16099999999994</v>
      </c>
      <c r="J39" s="6"/>
      <c r="K39" s="6">
        <f>K$4/X39/24</f>
        <v>0.15390542617703587</v>
      </c>
      <c r="L39" s="6">
        <f>L$4/Y39/24</f>
        <v>0.15886661584683168</v>
      </c>
      <c r="M39" s="6">
        <f>M$4/Z39/24</f>
        <v>0.14297707432708393</v>
      </c>
      <c r="N39" s="6">
        <f>N$4/AA39/24</f>
        <v>0.22463843407018944</v>
      </c>
      <c r="O39" s="6">
        <f>O$4/AB39/24</f>
        <v>0.19578267745914255</v>
      </c>
      <c r="P39" s="6">
        <f>P$4/AC39/24</f>
        <v>0.46397218829780607</v>
      </c>
      <c r="Q39" s="6">
        <f>Q$4/AD39/24</f>
        <v>0.23575477682348445</v>
      </c>
      <c r="R39" s="6">
        <f>R$4/AE39/24</f>
        <v>0.20571742292916387</v>
      </c>
      <c r="S39" s="6">
        <f>S$4/AF39/24</f>
        <v>0.29323330712511447</v>
      </c>
      <c r="T39" s="6">
        <f>T$4/AG39/24</f>
        <v>0.18157908633516703</v>
      </c>
      <c r="U39" s="6">
        <f>U$4/AH39/24</f>
        <v>0.27121669450955282</v>
      </c>
      <c r="W39" s="8">
        <v>1068</v>
      </c>
      <c r="X39" s="5">
        <f t="shared" si="3"/>
        <v>17.13714756857312</v>
      </c>
      <c r="Y39" s="5">
        <f t="shared" si="2"/>
        <v>15.998746200505508</v>
      </c>
      <c r="Z39" s="5">
        <f t="shared" si="2"/>
        <v>15.445366634663415</v>
      </c>
      <c r="AA39" s="5">
        <f>AA$3*$W39+AA$4</f>
        <v>12.056411203824101</v>
      </c>
      <c r="AB39" s="5">
        <f>AB$3*$W39+AB$4</f>
        <v>11.917976419646584</v>
      </c>
      <c r="AC39" s="5">
        <f>AC$3*$W39+AC$4</f>
        <v>10.327486835463246</v>
      </c>
      <c r="AD39" s="5">
        <f>AD$3*$W39+AD$4</f>
        <v>11.664662905468909</v>
      </c>
      <c r="AE39" s="5">
        <f>AE$3*$W39+AE$4</f>
        <v>14.988197350668926</v>
      </c>
      <c r="AF39" s="5">
        <f>AF$3*$W39+AF$4</f>
        <v>14.209390834612339</v>
      </c>
      <c r="AG39" s="5">
        <f>AG$3*$W39+AG$4</f>
        <v>16.062789639126994</v>
      </c>
      <c r="AH39" s="5">
        <f>AH$3*$W39+AH$4</f>
        <v>11.522152077146309</v>
      </c>
      <c r="AI39" s="32">
        <f>50/(B39*24)</f>
        <v>17.978543399678028</v>
      </c>
      <c r="AJ39" s="5">
        <f>C39/6</f>
        <v>15.565666666666667</v>
      </c>
      <c r="AK39" s="5">
        <f>100/(D39*24)</f>
        <v>15.160726417297772</v>
      </c>
      <c r="AL39" s="5">
        <f>E39/12</f>
        <v>13.435250000000002</v>
      </c>
      <c r="AM39" s="5">
        <f>160.934/(F39*24)</f>
        <v>13.442594955799438</v>
      </c>
      <c r="AN39" s="5">
        <f>G39/24</f>
        <v>11.383875000000002</v>
      </c>
    </row>
    <row r="40" spans="1:40" x14ac:dyDescent="0.2">
      <c r="A40" s="14">
        <v>1067</v>
      </c>
      <c r="B40" s="6">
        <v>0.11594768125114244</v>
      </c>
      <c r="C40" s="5">
        <v>93.346000000000004</v>
      </c>
      <c r="D40" s="6">
        <v>0.27499797888019423</v>
      </c>
      <c r="E40" s="5">
        <v>161.14099999999999</v>
      </c>
      <c r="F40" s="6">
        <v>0.4991666666666667</v>
      </c>
      <c r="G40" s="5">
        <v>273.07499999999999</v>
      </c>
      <c r="H40" s="5">
        <v>452.47</v>
      </c>
      <c r="I40" s="5">
        <v>944.70399999999995</v>
      </c>
      <c r="J40" s="6"/>
      <c r="K40" s="6">
        <f>K$4/X40/24</f>
        <v>0.15399681542587718</v>
      </c>
      <c r="L40" s="6">
        <f>L$4/Y40/24</f>
        <v>0.15896095105676447</v>
      </c>
      <c r="M40" s="6">
        <f>M$4/Z40/24</f>
        <v>0.14306197430591411</v>
      </c>
      <c r="N40" s="6">
        <f>N$4/AA40/24</f>
        <v>0.22477182467414994</v>
      </c>
      <c r="O40" s="6">
        <f>O$4/AB40/24</f>
        <v>0.19589893347605869</v>
      </c>
      <c r="P40" s="6">
        <f>P$4/AC40/24</f>
        <v>0.46425084514419163</v>
      </c>
      <c r="Q40" s="6">
        <f>Q$4/AD40/24</f>
        <v>0.23589636867809741</v>
      </c>
      <c r="R40" s="6">
        <f>R$4/AE40/24</f>
        <v>0.20584097466300877</v>
      </c>
      <c r="S40" s="6">
        <f>S$4/AF40/24</f>
        <v>0.29340941998420295</v>
      </c>
      <c r="T40" s="6">
        <f>T$4/AG40/24</f>
        <v>0.18168814083637183</v>
      </c>
      <c r="U40" s="6">
        <f>U$4/AH40/24</f>
        <v>0.27137958442124427</v>
      </c>
      <c r="W40" s="8">
        <v>1067</v>
      </c>
      <c r="X40" s="5">
        <f t="shared" si="3"/>
        <v>17.126977546295429</v>
      </c>
      <c r="Y40" s="5">
        <f t="shared" si="2"/>
        <v>15.989251761327505</v>
      </c>
      <c r="Z40" s="5">
        <f t="shared" si="2"/>
        <v>15.436200598009236</v>
      </c>
      <c r="AA40" s="5">
        <f>AA$3*$W40+AA$4</f>
        <v>12.049256339221271</v>
      </c>
      <c r="AB40" s="5">
        <f>AB$3*$W40+AB$4</f>
        <v>11.910903709021447</v>
      </c>
      <c r="AC40" s="5">
        <f>AC$3*$W40+AC$4</f>
        <v>10.321287977792315</v>
      </c>
      <c r="AD40" s="5">
        <f>AD$3*$W40+AD$4</f>
        <v>11.657661435868185</v>
      </c>
      <c r="AE40" s="5">
        <f>AE$3*$W40+AE$4</f>
        <v>14.979200999126597</v>
      </c>
      <c r="AF40" s="5">
        <f>AF$3*$W40+AF$4</f>
        <v>14.200861945369709</v>
      </c>
      <c r="AG40" s="5">
        <f>AG$3*$W40+AG$4</f>
        <v>16.053148286070108</v>
      </c>
      <c r="AH40" s="5">
        <f>AH$3*$W40+AH$4</f>
        <v>11.515236146685496</v>
      </c>
      <c r="AI40" s="32">
        <f>50/(B40*24)</f>
        <v>17.96787405192552</v>
      </c>
      <c r="AJ40" s="5">
        <f>C40/6</f>
        <v>15.557666666666668</v>
      </c>
      <c r="AK40" s="5">
        <f>100/(D40*24)</f>
        <v>15.151626508796701</v>
      </c>
      <c r="AL40" s="5">
        <f>E40/12</f>
        <v>13.428416666666665</v>
      </c>
      <c r="AM40" s="5">
        <f>160.934/(F40*24)</f>
        <v>13.433555926544241</v>
      </c>
      <c r="AN40" s="5">
        <f>G40/24</f>
        <v>11.378124999999999</v>
      </c>
    </row>
    <row r="41" spans="1:40" x14ac:dyDescent="0.2">
      <c r="A41" s="14">
        <v>1066</v>
      </c>
      <c r="B41" s="6">
        <v>0.11601657204749662</v>
      </c>
      <c r="C41" s="5">
        <v>93.298000000000002</v>
      </c>
      <c r="D41" s="6">
        <v>0.27516323904528062</v>
      </c>
      <c r="E41" s="5">
        <v>161.059</v>
      </c>
      <c r="F41" s="6">
        <v>0.49949074074074074</v>
      </c>
      <c r="G41" s="5">
        <v>272.93700000000001</v>
      </c>
      <c r="H41" s="5">
        <v>452.24400000000003</v>
      </c>
      <c r="I41" s="5">
        <v>944.245</v>
      </c>
      <c r="J41" s="6"/>
      <c r="K41" s="6">
        <f>K$4/X41/24</f>
        <v>0.15408831327332198</v>
      </c>
      <c r="L41" s="6">
        <f>L$4/Y41/24</f>
        <v>0.15905539836601074</v>
      </c>
      <c r="M41" s="6">
        <f>M$4/Z41/24</f>
        <v>0.14314697517209432</v>
      </c>
      <c r="N41" s="6">
        <f>N$4/AA41/24</f>
        <v>0.22490537378727316</v>
      </c>
      <c r="O41" s="6">
        <f>O$4/AB41/24</f>
        <v>0.19601532764096544</v>
      </c>
      <c r="P41" s="6">
        <f>P$4/AC41/24</f>
        <v>0.46452983690850363</v>
      </c>
      <c r="Q41" s="6">
        <f>Q$4/AD41/24</f>
        <v>0.23603813071209409</v>
      </c>
      <c r="R41" s="6">
        <f>R$4/AE41/24</f>
        <v>0.20596467489379908</v>
      </c>
      <c r="S41" s="6">
        <f>S$4/AF41/24</f>
        <v>0.29358574451350289</v>
      </c>
      <c r="T41" s="6">
        <f>T$4/AG41/24</f>
        <v>0.18179732641028448</v>
      </c>
      <c r="U41" s="6">
        <f>U$4/AH41/24</f>
        <v>0.27154267011047423</v>
      </c>
      <c r="W41" s="8">
        <v>1066</v>
      </c>
      <c r="X41" s="5">
        <f t="shared" si="3"/>
        <v>17.116807524017737</v>
      </c>
      <c r="Y41" s="5">
        <f t="shared" si="2"/>
        <v>15.979757322149506</v>
      </c>
      <c r="Z41" s="5">
        <f t="shared" si="2"/>
        <v>15.427034561355057</v>
      </c>
      <c r="AA41" s="5">
        <f>AA$3*$W41+AA$4</f>
        <v>12.042101474618439</v>
      </c>
      <c r="AB41" s="5">
        <f>AB$3*$W41+AB$4</f>
        <v>11.903830998396309</v>
      </c>
      <c r="AC41" s="5">
        <f>AC$3*$W41+AC$4</f>
        <v>10.315089120121383</v>
      </c>
      <c r="AD41" s="5">
        <f>AD$3*$W41+AD$4</f>
        <v>11.650659966267458</v>
      </c>
      <c r="AE41" s="5">
        <f>AE$3*$W41+AE$4</f>
        <v>14.970204647584266</v>
      </c>
      <c r="AF41" s="5">
        <f>AF$3*$W41+AF$4</f>
        <v>14.19233305612708</v>
      </c>
      <c r="AG41" s="5">
        <f>AG$3*$W41+AG$4</f>
        <v>16.043506933013219</v>
      </c>
      <c r="AH41" s="5">
        <f>AH$3*$W41+AH$4</f>
        <v>11.50832021622468</v>
      </c>
      <c r="AI41" s="32">
        <f>50/(B41*24)</f>
        <v>17.957204704173012</v>
      </c>
      <c r="AJ41" s="5">
        <f>C41/6</f>
        <v>15.549666666666667</v>
      </c>
      <c r="AK41" s="5">
        <f>100/(D41*24)</f>
        <v>15.142526600295628</v>
      </c>
      <c r="AL41" s="5">
        <f>E41/12</f>
        <v>13.421583333333333</v>
      </c>
      <c r="AM41" s="5">
        <f>160.934/(F41*24)</f>
        <v>13.424840114931875</v>
      </c>
      <c r="AN41" s="5">
        <f>G41/24</f>
        <v>11.372375</v>
      </c>
    </row>
    <row r="42" spans="1:40" x14ac:dyDescent="0.2">
      <c r="A42" s="14">
        <v>1065</v>
      </c>
      <c r="B42" s="6">
        <v>0.11608554475602476</v>
      </c>
      <c r="C42" s="5">
        <v>93.25</v>
      </c>
      <c r="D42" s="6">
        <v>0.27532869795615167</v>
      </c>
      <c r="E42" s="5">
        <v>160.977</v>
      </c>
      <c r="F42" s="6">
        <v>0.49982638888888892</v>
      </c>
      <c r="G42" s="5">
        <v>272.79899999999998</v>
      </c>
      <c r="H42" s="5">
        <v>452.01799999999997</v>
      </c>
      <c r="I42" s="5">
        <v>943.78700000000003</v>
      </c>
      <c r="J42" s="6"/>
      <c r="K42" s="6">
        <f>K$4/X42/24</f>
        <v>0.15417991991305829</v>
      </c>
      <c r="L42" s="6">
        <f>L$4/Y42/24</f>
        <v>0.15914995797450218</v>
      </c>
      <c r="M42" s="6">
        <f>M$4/Z42/24</f>
        <v>0.14323207710555938</v>
      </c>
      <c r="N42" s="6">
        <f>N$4/AA42/24</f>
        <v>0.22503908169226361</v>
      </c>
      <c r="O42" s="6">
        <f>O$4/AB42/24</f>
        <v>0.19613186020025272</v>
      </c>
      <c r="P42" s="6">
        <f>P$4/AC42/24</f>
        <v>0.46480916419491236</v>
      </c>
      <c r="Q42" s="6">
        <f>Q$4/AD42/24</f>
        <v>0.2361800632324669</v>
      </c>
      <c r="R42" s="6">
        <f>R$4/AE42/24</f>
        <v>0.20608852388941371</v>
      </c>
      <c r="S42" s="6">
        <f>S$4/AF42/24</f>
        <v>0.29376228109485369</v>
      </c>
      <c r="T42" s="6">
        <f>T$4/AG42/24</f>
        <v>0.18190664329335171</v>
      </c>
      <c r="U42" s="6">
        <f>U$4/AH42/24</f>
        <v>0.27170595193041275</v>
      </c>
      <c r="W42" s="8">
        <v>1065</v>
      </c>
      <c r="X42" s="5">
        <f t="shared" si="3"/>
        <v>17.106637501740046</v>
      </c>
      <c r="Y42" s="5">
        <f t="shared" si="2"/>
        <v>15.970262882971504</v>
      </c>
      <c r="Z42" s="5">
        <f t="shared" si="2"/>
        <v>15.417868524700879</v>
      </c>
      <c r="AA42" s="5">
        <f>AA$3*$W42+AA$4</f>
        <v>12.034946610015608</v>
      </c>
      <c r="AB42" s="5">
        <f>AB$3*$W42+AB$4</f>
        <v>11.896758287771172</v>
      </c>
      <c r="AC42" s="5">
        <f>AC$3*$W42+AC$4</f>
        <v>10.308890262450454</v>
      </c>
      <c r="AD42" s="5">
        <f>AD$3*$W42+AD$4</f>
        <v>11.643658496666735</v>
      </c>
      <c r="AE42" s="5">
        <f>AE$3*$W42+AE$4</f>
        <v>14.961208296041937</v>
      </c>
      <c r="AF42" s="5">
        <f>AF$3*$W42+AF$4</f>
        <v>14.18380416688445</v>
      </c>
      <c r="AG42" s="5">
        <f>AG$3*$W42+AG$4</f>
        <v>16.033865579956334</v>
      </c>
      <c r="AH42" s="5">
        <f>AH$3*$W42+AH$4</f>
        <v>11.501404285763865</v>
      </c>
      <c r="AI42" s="32">
        <f>50/(B42*24)</f>
        <v>17.946535356420505</v>
      </c>
      <c r="AJ42" s="5">
        <f>C42/6</f>
        <v>15.541666666666666</v>
      </c>
      <c r="AK42" s="5">
        <f>100/(D42*24)</f>
        <v>15.133426691794556</v>
      </c>
      <c r="AL42" s="5">
        <f>E42/12</f>
        <v>13.41475</v>
      </c>
      <c r="AM42" s="5">
        <f>160.934/(F42*24)</f>
        <v>13.415824939215005</v>
      </c>
      <c r="AN42" s="5">
        <f>G42/24</f>
        <v>11.366624999999999</v>
      </c>
    </row>
    <row r="43" spans="1:40" x14ac:dyDescent="0.2">
      <c r="A43" s="14">
        <v>1064</v>
      </c>
      <c r="B43" s="6">
        <v>0.11615459952290599</v>
      </c>
      <c r="C43" s="5">
        <v>93.201999999999998</v>
      </c>
      <c r="D43" s="6">
        <v>0.27549435597154764</v>
      </c>
      <c r="E43" s="5">
        <v>160.89500000000001</v>
      </c>
      <c r="F43" s="6">
        <v>0.5001620370370371</v>
      </c>
      <c r="G43" s="5">
        <v>272.661</v>
      </c>
      <c r="H43" s="5">
        <v>451.79199999999997</v>
      </c>
      <c r="I43" s="5">
        <v>943.32899999999995</v>
      </c>
      <c r="J43" s="6"/>
      <c r="K43" s="6">
        <f>K$4/X43/24</f>
        <v>0.15427163553923495</v>
      </c>
      <c r="L43" s="6">
        <f>L$4/Y43/24</f>
        <v>0.15924463008264608</v>
      </c>
      <c r="M43" s="6">
        <f>M$4/Z43/24</f>
        <v>0.14331728028667226</v>
      </c>
      <c r="N43" s="6">
        <f>N$4/AA43/24</f>
        <v>0.22517294867249857</v>
      </c>
      <c r="O43" s="6">
        <f>O$4/AB43/24</f>
        <v>0.19624853140089679</v>
      </c>
      <c r="P43" s="6">
        <f>P$4/AC43/24</f>
        <v>0.46508882760904241</v>
      </c>
      <c r="Q43" s="6">
        <f>Q$4/AD43/24</f>
        <v>0.23632216654694746</v>
      </c>
      <c r="R43" s="6">
        <f>R$4/AE43/24</f>
        <v>0.20621252191837633</v>
      </c>
      <c r="S43" s="6">
        <f>S$4/AF43/24</f>
        <v>0.29393903011101369</v>
      </c>
      <c r="T43" s="6">
        <f>T$4/AG43/24</f>
        <v>0.18201609172258923</v>
      </c>
      <c r="U43" s="6">
        <f>U$4/AH43/24</f>
        <v>0.27186943023507987</v>
      </c>
      <c r="W43" s="8">
        <v>1064</v>
      </c>
      <c r="X43" s="5">
        <f t="shared" si="3"/>
        <v>17.096467479462358</v>
      </c>
      <c r="Y43" s="5">
        <f t="shared" si="2"/>
        <v>15.960768443793501</v>
      </c>
      <c r="Z43" s="5">
        <f t="shared" si="2"/>
        <v>15.4087024880467</v>
      </c>
      <c r="AA43" s="5">
        <f>AA$3*$W43+AA$4</f>
        <v>12.027791745412777</v>
      </c>
      <c r="AB43" s="5">
        <f>AB$3*$W43+AB$4</f>
        <v>11.889685577146036</v>
      </c>
      <c r="AC43" s="5">
        <f>AC$3*$W43+AC$4</f>
        <v>10.302691404779523</v>
      </c>
      <c r="AD43" s="5">
        <f>AD$3*$W43+AD$4</f>
        <v>11.636657027066009</v>
      </c>
      <c r="AE43" s="5">
        <f>AE$3*$W43+AE$4</f>
        <v>14.952211944499606</v>
      </c>
      <c r="AF43" s="5">
        <f>AF$3*$W43+AF$4</f>
        <v>14.17527527764182</v>
      </c>
      <c r="AG43" s="5">
        <f>AG$3*$W43+AG$4</f>
        <v>16.024224226899449</v>
      </c>
      <c r="AH43" s="5">
        <f>AH$3*$W43+AH$4</f>
        <v>11.49448835530305</v>
      </c>
      <c r="AI43" s="32">
        <f>50/(B43*24)</f>
        <v>17.935866008667993</v>
      </c>
      <c r="AJ43" s="5">
        <f>C43/6</f>
        <v>15.533666666666667</v>
      </c>
      <c r="AK43" s="5">
        <f>100/(D43*24)</f>
        <v>15.124326783293483</v>
      </c>
      <c r="AL43" s="5">
        <f>E43/12</f>
        <v>13.407916666666667</v>
      </c>
      <c r="AM43" s="5">
        <f>160.934/(F43*24)</f>
        <v>13.406821863285044</v>
      </c>
      <c r="AN43" s="5">
        <f>G43/24</f>
        <v>11.360875</v>
      </c>
    </row>
    <row r="44" spans="1:40" x14ac:dyDescent="0.2">
      <c r="A44" s="14">
        <v>1063</v>
      </c>
      <c r="B44" s="6">
        <v>0.11622373649466738</v>
      </c>
      <c r="C44" s="5">
        <v>93.153999999999996</v>
      </c>
      <c r="D44" s="6">
        <v>0.27566021345107272</v>
      </c>
      <c r="E44" s="5">
        <v>160.81299999999999</v>
      </c>
      <c r="F44" s="6">
        <v>0.50048611111111108</v>
      </c>
      <c r="G44" s="5">
        <v>272.52300000000002</v>
      </c>
      <c r="H44" s="5">
        <v>451.56599999999997</v>
      </c>
      <c r="I44" s="5">
        <v>942.87</v>
      </c>
      <c r="J44" s="6"/>
      <c r="K44" s="6">
        <f>K$4/X44/24</f>
        <v>0.15436346034646314</v>
      </c>
      <c r="L44" s="6">
        <f>L$4/Y44/24</f>
        <v>0.15933941489132689</v>
      </c>
      <c r="M44" s="6">
        <f>M$4/Z44/24</f>
        <v>0.1434025848962254</v>
      </c>
      <c r="N44" s="6">
        <f>N$4/AA44/24</f>
        <v>0.22530697501203004</v>
      </c>
      <c r="O44" s="6">
        <f>O$4/AB44/24</f>
        <v>0.196365341490462</v>
      </c>
      <c r="P44" s="6">
        <f>P$4/AC44/24</f>
        <v>0.46536882775797644</v>
      </c>
      <c r="Q44" s="6">
        <f>Q$4/AD44/24</f>
        <v>0.23646444096400823</v>
      </c>
      <c r="R44" s="6">
        <f>R$4/AE44/24</f>
        <v>0.20633666924985714</v>
      </c>
      <c r="S44" s="6">
        <f>S$4/AF44/24</f>
        <v>0.29411599194566301</v>
      </c>
      <c r="T44" s="6">
        <f>T$4/AG44/24</f>
        <v>0.18212567193558363</v>
      </c>
      <c r="U44" s="6">
        <f>U$4/AH44/24</f>
        <v>0.27203310537934805</v>
      </c>
      <c r="W44" s="8">
        <v>1063</v>
      </c>
      <c r="X44" s="5">
        <f t="shared" si="3"/>
        <v>17.086297457184671</v>
      </c>
      <c r="Y44" s="5">
        <f t="shared" si="2"/>
        <v>15.951274004615502</v>
      </c>
      <c r="Z44" s="5">
        <f t="shared" si="2"/>
        <v>15.399536451392517</v>
      </c>
      <c r="AA44" s="5">
        <f>AA$3*$W44+AA$4</f>
        <v>12.020636880809946</v>
      </c>
      <c r="AB44" s="5">
        <f>AB$3*$W44+AB$4</f>
        <v>11.882612866520898</v>
      </c>
      <c r="AC44" s="5">
        <f>AC$3*$W44+AC$4</f>
        <v>10.296492547108592</v>
      </c>
      <c r="AD44" s="5">
        <f>AD$3*$W44+AD$4</f>
        <v>11.629655557465284</v>
      </c>
      <c r="AE44" s="5">
        <f>AE$3*$W44+AE$4</f>
        <v>14.943215592957277</v>
      </c>
      <c r="AF44" s="5">
        <f>AF$3*$W44+AF$4</f>
        <v>14.16674638839919</v>
      </c>
      <c r="AG44" s="5">
        <f>AG$3*$W44+AG$4</f>
        <v>16.014582873842564</v>
      </c>
      <c r="AH44" s="5">
        <f>AH$3*$W44+AH$4</f>
        <v>11.487572424842234</v>
      </c>
      <c r="AI44" s="32">
        <f>50/(B44*24)</f>
        <v>17.925196660915489</v>
      </c>
      <c r="AJ44" s="5">
        <f>C44/6</f>
        <v>15.525666666666666</v>
      </c>
      <c r="AK44" s="5">
        <f>100/(D44*24)</f>
        <v>15.115226874792411</v>
      </c>
      <c r="AL44" s="5">
        <f>E44/12</f>
        <v>13.401083333333332</v>
      </c>
      <c r="AM44" s="5">
        <f>160.934/(F44*24)</f>
        <v>13.398140696545026</v>
      </c>
      <c r="AN44" s="5">
        <f>G44/24</f>
        <v>11.355125000000001</v>
      </c>
    </row>
    <row r="45" spans="1:40" x14ac:dyDescent="0.2">
      <c r="A45" s="14">
        <v>1062</v>
      </c>
      <c r="B45" s="6">
        <v>0.11629295581818513</v>
      </c>
      <c r="C45" s="5">
        <v>93.105999999999995</v>
      </c>
      <c r="D45" s="6">
        <v>0.27582627075519761</v>
      </c>
      <c r="E45" s="5">
        <v>160.73099999999999</v>
      </c>
      <c r="F45" s="6">
        <v>0.50082175925925931</v>
      </c>
      <c r="G45" s="5">
        <v>272.38600000000002</v>
      </c>
      <c r="H45" s="5">
        <v>451.34100000000001</v>
      </c>
      <c r="I45" s="5">
        <v>942.41300000000001</v>
      </c>
      <c r="J45" s="6"/>
      <c r="K45" s="6">
        <f>K$4/X45/24</f>
        <v>0.1544553945298176</v>
      </c>
      <c r="L45" s="6">
        <f>L$4/Y45/24</f>
        <v>0.15943431260190769</v>
      </c>
      <c r="M45" s="6">
        <f>M$4/Z45/24</f>
        <v>0.14348799111544183</v>
      </c>
      <c r="N45" s="6">
        <f>N$4/AA45/24</f>
        <v>0.22544116099558667</v>
      </c>
      <c r="O45" s="6">
        <f>O$4/AB45/24</f>
        <v>0.19648229071710233</v>
      </c>
      <c r="P45" s="6">
        <f>P$4/AC45/24</f>
        <v>0.46564916525026007</v>
      </c>
      <c r="Q45" s="6">
        <f>Q$4/AD45/24</f>
        <v>0.23660688679286504</v>
      </c>
      <c r="R45" s="6">
        <f>R$4/AE45/24</f>
        <v>0.20646096615367504</v>
      </c>
      <c r="S45" s="6">
        <f>S$4/AF45/24</f>
        <v>0.2942931669834063</v>
      </c>
      <c r="T45" s="6">
        <f>T$4/AG45/24</f>
        <v>0.1822353841704939</v>
      </c>
      <c r="U45" s="6">
        <f>U$4/AH45/24</f>
        <v>0.27219697771894491</v>
      </c>
      <c r="W45" s="8">
        <v>1062</v>
      </c>
      <c r="X45" s="5">
        <f t="shared" si="3"/>
        <v>17.076127434906979</v>
      </c>
      <c r="Y45" s="5">
        <f t="shared" si="2"/>
        <v>15.9417795654375</v>
      </c>
      <c r="Z45" s="5">
        <f t="shared" si="2"/>
        <v>15.390370414738339</v>
      </c>
      <c r="AA45" s="5">
        <f>AA$3*$W45+AA$4</f>
        <v>12.013482016207114</v>
      </c>
      <c r="AB45" s="5">
        <f>AB$3*$W45+AB$4</f>
        <v>11.875540155895759</v>
      </c>
      <c r="AC45" s="5">
        <f>AC$3*$W45+AC$4</f>
        <v>10.290293689437663</v>
      </c>
      <c r="AD45" s="5">
        <f>AD$3*$W45+AD$4</f>
        <v>11.622654087864559</v>
      </c>
      <c r="AE45" s="5">
        <f>AE$3*$W45+AE$4</f>
        <v>14.934219241414946</v>
      </c>
      <c r="AF45" s="5">
        <f>AF$3*$W45+AF$4</f>
        <v>14.15821749915656</v>
      </c>
      <c r="AG45" s="5">
        <f>AG$3*$W45+AG$4</f>
        <v>16.004941520785678</v>
      </c>
      <c r="AH45" s="5">
        <f>AH$3*$W45+AH$4</f>
        <v>11.480656494381421</v>
      </c>
      <c r="AI45" s="32">
        <f>50/(B45*24)</f>
        <v>17.914527313162978</v>
      </c>
      <c r="AJ45" s="5">
        <f>C45/6</f>
        <v>15.517666666666665</v>
      </c>
      <c r="AK45" s="5">
        <f>100/(D45*24)</f>
        <v>15.106126966291338</v>
      </c>
      <c r="AL45" s="5">
        <f>E45/12</f>
        <v>13.39425</v>
      </c>
      <c r="AM45" s="5">
        <f>160.934/(F45*24)</f>
        <v>13.389161332069975</v>
      </c>
      <c r="AN45" s="5">
        <f>G45/24</f>
        <v>11.349416666666668</v>
      </c>
    </row>
    <row r="46" spans="1:40" x14ac:dyDescent="0.2">
      <c r="A46" s="14">
        <v>1061</v>
      </c>
      <c r="B46" s="6">
        <v>0.11636225764068553</v>
      </c>
      <c r="C46" s="5">
        <v>93.058000000000007</v>
      </c>
      <c r="D46" s="6">
        <v>0.27599252824526216</v>
      </c>
      <c r="E46" s="5">
        <v>160.648</v>
      </c>
      <c r="F46" s="6">
        <v>0.50115740740740744</v>
      </c>
      <c r="G46" s="5">
        <v>272.24799999999999</v>
      </c>
      <c r="H46" s="5">
        <v>451.11500000000001</v>
      </c>
      <c r="I46" s="5">
        <v>941.95399999999995</v>
      </c>
      <c r="J46" s="6"/>
      <c r="K46" s="6">
        <f>K$4/X46/24</f>
        <v>0.15454743828483808</v>
      </c>
      <c r="L46" s="6">
        <f>L$4/Y46/24</f>
        <v>0.15952932341623152</v>
      </c>
      <c r="M46" s="6">
        <f>M$4/Z46/24</f>
        <v>0.14357349912597658</v>
      </c>
      <c r="N46" s="6">
        <f>N$4/AA46/24</f>
        <v>0.22557550690857583</v>
      </c>
      <c r="O46" s="6">
        <f>O$4/AB46/24</f>
        <v>0.1965993793295634</v>
      </c>
      <c r="P46" s="6">
        <f>P$4/AC46/24</f>
        <v>0.46592984069590632</v>
      </c>
      <c r="Q46" s="6">
        <f>Q$4/AD46/24</f>
        <v>0.23674950434347927</v>
      </c>
      <c r="R46" s="6">
        <f>R$4/AE46/24</f>
        <v>0.20658541290029933</v>
      </c>
      <c r="S46" s="6">
        <f>S$4/AF46/24</f>
        <v>0.29447055560977548</v>
      </c>
      <c r="T46" s="6">
        <f>T$4/AG46/24</f>
        <v>0.18234522866605327</v>
      </c>
      <c r="U46" s="6">
        <f>U$4/AH46/24</f>
        <v>0.27236104761045604</v>
      </c>
      <c r="W46" s="8">
        <v>1061</v>
      </c>
      <c r="X46" s="5">
        <f t="shared" si="3"/>
        <v>17.065957412629288</v>
      </c>
      <c r="Y46" s="5">
        <f t="shared" si="2"/>
        <v>15.932285126259497</v>
      </c>
      <c r="Z46" s="5">
        <f t="shared" si="2"/>
        <v>15.38120437808416</v>
      </c>
      <c r="AA46" s="5">
        <f>AA$3*$W46+AA$4</f>
        <v>12.006327151604282</v>
      </c>
      <c r="AB46" s="5">
        <f>AB$3*$W46+AB$4</f>
        <v>11.868467445270623</v>
      </c>
      <c r="AC46" s="5">
        <f>AC$3*$W46+AC$4</f>
        <v>10.284094831766732</v>
      </c>
      <c r="AD46" s="5">
        <f>AD$3*$W46+AD$4</f>
        <v>11.615652618263834</v>
      </c>
      <c r="AE46" s="5">
        <f>AE$3*$W46+AE$4</f>
        <v>14.925222889872616</v>
      </c>
      <c r="AF46" s="5">
        <f>AF$3*$W46+AF$4</f>
        <v>14.14968860991393</v>
      </c>
      <c r="AG46" s="5">
        <f>AG$3*$W46+AG$4</f>
        <v>15.995300167728791</v>
      </c>
      <c r="AH46" s="5">
        <f>AH$3*$W46+AH$4</f>
        <v>11.473740563920604</v>
      </c>
      <c r="AI46" s="32">
        <f>50/(B46*24)</f>
        <v>17.903857965410474</v>
      </c>
      <c r="AJ46" s="5">
        <f>C46/6</f>
        <v>15.509666666666668</v>
      </c>
      <c r="AK46" s="5">
        <f>100/(D46*24)</f>
        <v>15.097027057790266</v>
      </c>
      <c r="AL46" s="5">
        <f>E46/12</f>
        <v>13.387333333333332</v>
      </c>
      <c r="AM46" s="5">
        <f>160.934/(F46*24)</f>
        <v>13.380193995381061</v>
      </c>
      <c r="AN46" s="5">
        <f>G46/24</f>
        <v>11.343666666666666</v>
      </c>
    </row>
    <row r="47" spans="1:40" x14ac:dyDescent="0.2">
      <c r="A47" s="14">
        <v>1060</v>
      </c>
      <c r="B47" s="6">
        <v>0.11643164210974602</v>
      </c>
      <c r="C47" s="5">
        <v>93.01</v>
      </c>
      <c r="D47" s="6">
        <v>0.27615898628347779</v>
      </c>
      <c r="E47" s="5">
        <v>160.566</v>
      </c>
      <c r="F47" s="6">
        <v>0.50148148148148153</v>
      </c>
      <c r="G47" s="5">
        <v>272.11</v>
      </c>
      <c r="H47" s="5">
        <v>450.88900000000001</v>
      </c>
      <c r="I47" s="5">
        <v>941.49599999999998</v>
      </c>
      <c r="J47" s="6"/>
      <c r="K47" s="6">
        <f>K$4/X47/24</f>
        <v>0.15463959180753067</v>
      </c>
      <c r="L47" s="6">
        <f>L$4/Y47/24</f>
        <v>0.1596244475366228</v>
      </c>
      <c r="M47" s="6">
        <f>M$4/Z47/24</f>
        <v>0.14365910910991805</v>
      </c>
      <c r="N47" s="6">
        <f>N$4/AA47/24</f>
        <v>0.2257100130370856</v>
      </c>
      <c r="O47" s="6">
        <f>O$4/AB47/24</f>
        <v>0.19671660757718404</v>
      </c>
      <c r="P47" s="6">
        <f>P$4/AC47/24</f>
        <v>0.46621085470639961</v>
      </c>
      <c r="Q47" s="6">
        <f>Q$4/AD47/24</f>
        <v>0.23689229392656005</v>
      </c>
      <c r="R47" s="6">
        <f>R$4/AE47/24</f>
        <v>0.20671000976085205</v>
      </c>
      <c r="S47" s="6">
        <f>S$4/AF47/24</f>
        <v>0.29464815821123258</v>
      </c>
      <c r="T47" s="6">
        <f>T$4/AG47/24</f>
        <v>0.18245520566157095</v>
      </c>
      <c r="U47" s="6">
        <f>U$4/AH47/24</f>
        <v>0.27252531541132669</v>
      </c>
      <c r="W47" s="8">
        <v>1060</v>
      </c>
      <c r="X47" s="5">
        <f t="shared" si="3"/>
        <v>17.055787390351597</v>
      </c>
      <c r="Y47" s="5">
        <f t="shared" si="2"/>
        <v>15.922790687081498</v>
      </c>
      <c r="Z47" s="5">
        <f t="shared" si="2"/>
        <v>15.372038341429981</v>
      </c>
      <c r="AA47" s="5">
        <f>AA$3*$W47+AA$4</f>
        <v>11.99917228700145</v>
      </c>
      <c r="AB47" s="5">
        <f>AB$3*$W47+AB$4</f>
        <v>11.861394734645486</v>
      </c>
      <c r="AC47" s="5">
        <f>AC$3*$W47+AC$4</f>
        <v>10.2778959740958</v>
      </c>
      <c r="AD47" s="5">
        <f>AD$3*$W47+AD$4</f>
        <v>11.608651148663109</v>
      </c>
      <c r="AE47" s="5">
        <f>AE$3*$W47+AE$4</f>
        <v>14.916226538330285</v>
      </c>
      <c r="AF47" s="5">
        <f>AF$3*$W47+AF$4</f>
        <v>14.1411597206713</v>
      </c>
      <c r="AG47" s="5">
        <f>AG$3*$W47+AG$4</f>
        <v>15.985658814671904</v>
      </c>
      <c r="AH47" s="5">
        <f>AH$3*$W47+AH$4</f>
        <v>11.46682463345979</v>
      </c>
      <c r="AI47" s="32">
        <f>50/(B47*24)</f>
        <v>17.893188617657962</v>
      </c>
      <c r="AJ47" s="5">
        <f>C47/6</f>
        <v>15.501666666666667</v>
      </c>
      <c r="AK47" s="5">
        <f>100/(D47*24)</f>
        <v>15.087927149289193</v>
      </c>
      <c r="AL47" s="5">
        <f>E47/12</f>
        <v>13.3805</v>
      </c>
      <c r="AM47" s="5">
        <f>160.934/(F47*24)</f>
        <v>13.371547267355981</v>
      </c>
      <c r="AN47" s="5">
        <f>G47/24</f>
        <v>11.337916666666667</v>
      </c>
    </row>
    <row r="48" spans="1:40" x14ac:dyDescent="0.2">
      <c r="A48" s="14">
        <v>1059</v>
      </c>
      <c r="B48" s="6">
        <v>0.11650110937329623</v>
      </c>
      <c r="C48" s="5">
        <v>92.962000000000003</v>
      </c>
      <c r="D48" s="6">
        <v>0.27632564523293046</v>
      </c>
      <c r="E48" s="5">
        <v>160.48400000000001</v>
      </c>
      <c r="F48" s="6">
        <v>0.50181712962962965</v>
      </c>
      <c r="G48" s="5">
        <v>271.97199999999998</v>
      </c>
      <c r="H48" s="5">
        <v>450.66199999999998</v>
      </c>
      <c r="I48" s="5">
        <v>941.03700000000003</v>
      </c>
      <c r="J48" s="6"/>
      <c r="K48" s="6">
        <f>K$4/X48/24</f>
        <v>0.15473185529436931</v>
      </c>
      <c r="L48" s="6">
        <f>L$4/Y48/24</f>
        <v>0.15971968516588886</v>
      </c>
      <c r="M48" s="6">
        <f>M$4/Z48/24</f>
        <v>0.1437448212497891</v>
      </c>
      <c r="N48" s="6">
        <f>N$4/AA48/24</f>
        <v>0.22584467966788679</v>
      </c>
      <c r="O48" s="6">
        <f>O$4/AB48/24</f>
        <v>0.19683397570989827</v>
      </c>
      <c r="P48" s="6">
        <f>P$4/AC48/24</f>
        <v>0.46649220789470047</v>
      </c>
      <c r="Q48" s="6">
        <f>Q$4/AD48/24</f>
        <v>0.23703525585356652</v>
      </c>
      <c r="R48" s="6">
        <f>R$4/AE48/24</f>
        <v>0.20683475700710943</v>
      </c>
      <c r="S48" s="6">
        <f>S$4/AF48/24</f>
        <v>0.29482597517517251</v>
      </c>
      <c r="T48" s="6">
        <f>T$4/AG48/24</f>
        <v>0.18256531539693374</v>
      </c>
      <c r="U48" s="6">
        <f>U$4/AH48/24</f>
        <v>0.27268978147986556</v>
      </c>
      <c r="W48" s="8">
        <v>1059</v>
      </c>
      <c r="X48" s="5">
        <f t="shared" si="3"/>
        <v>17.045617368073906</v>
      </c>
      <c r="Y48" s="5">
        <f t="shared" si="2"/>
        <v>15.913296247903496</v>
      </c>
      <c r="Z48" s="5">
        <f t="shared" si="2"/>
        <v>15.362872304775802</v>
      </c>
      <c r="AA48" s="5">
        <f>AA$3*$W48+AA$4</f>
        <v>11.992017422398618</v>
      </c>
      <c r="AB48" s="5">
        <f>AB$3*$W48+AB$4</f>
        <v>11.854322024020348</v>
      </c>
      <c r="AC48" s="5">
        <f>AC$3*$W48+AC$4</f>
        <v>10.271697116424871</v>
      </c>
      <c r="AD48" s="5">
        <f>AD$3*$W48+AD$4</f>
        <v>11.601649679062383</v>
      </c>
      <c r="AE48" s="5">
        <f>AE$3*$W48+AE$4</f>
        <v>14.907230186787956</v>
      </c>
      <c r="AF48" s="5">
        <f>AF$3*$W48+AF$4</f>
        <v>14.132630831428671</v>
      </c>
      <c r="AG48" s="5">
        <f>AG$3*$W48+AG$4</f>
        <v>15.976017461615019</v>
      </c>
      <c r="AH48" s="5">
        <f>AH$3*$W48+AH$4</f>
        <v>11.459908702998975</v>
      </c>
      <c r="AI48" s="32">
        <f>50/(B48*24)</f>
        <v>17.882519269905458</v>
      </c>
      <c r="AJ48" s="5">
        <f>C48/6</f>
        <v>15.493666666666668</v>
      </c>
      <c r="AK48" s="5">
        <f>100/(D48*24)</f>
        <v>15.078827240788124</v>
      </c>
      <c r="AL48" s="5">
        <f>E48/12</f>
        <v>13.373666666666667</v>
      </c>
      <c r="AM48" s="5">
        <f>160.934/(F48*24)</f>
        <v>13.362603501164747</v>
      </c>
      <c r="AN48" s="5">
        <f>G48/24</f>
        <v>11.332166666666666</v>
      </c>
    </row>
    <row r="49" spans="1:40" x14ac:dyDescent="0.2">
      <c r="A49" s="14">
        <v>1058</v>
      </c>
      <c r="B49" s="6">
        <v>0.11657065957961907</v>
      </c>
      <c r="C49" s="5">
        <v>92.914000000000001</v>
      </c>
      <c r="D49" s="6">
        <v>0.27649250545758314</v>
      </c>
      <c r="E49" s="5">
        <v>160.40199999999999</v>
      </c>
      <c r="F49" s="6">
        <v>0.50215277777777778</v>
      </c>
      <c r="G49" s="5">
        <v>271.834</v>
      </c>
      <c r="H49" s="5">
        <v>450.43700000000001</v>
      </c>
      <c r="I49" s="5">
        <v>940.58</v>
      </c>
      <c r="J49" s="6"/>
      <c r="K49" s="6">
        <f>K$4/X49/24</f>
        <v>0.15482422894229703</v>
      </c>
      <c r="L49" s="6">
        <f>L$4/Y49/24</f>
        <v>0.15981503650732126</v>
      </c>
      <c r="M49" s="6">
        <f>M$4/Z49/24</f>
        <v>0.14383063572854851</v>
      </c>
      <c r="N49" s="6">
        <f>N$4/AA49/24</f>
        <v>0.22597950708843509</v>
      </c>
      <c r="O49" s="6">
        <f>O$4/AB49/24</f>
        <v>0.19695148397823672</v>
      </c>
      <c r="P49" s="6">
        <f>P$4/AC49/24</f>
        <v>0.46677390087525034</v>
      </c>
      <c r="Q49" s="6">
        <f>Q$4/AD49/24</f>
        <v>0.23717839043671018</v>
      </c>
      <c r="R49" s="6">
        <f>R$4/AE49/24</f>
        <v>0.20695965491150439</v>
      </c>
      <c r="S49" s="6">
        <f>S$4/AF49/24</f>
        <v>0.2950040068899259</v>
      </c>
      <c r="T49" s="6">
        <f>T$4/AG49/24</f>
        <v>0.18267555811260797</v>
      </c>
      <c r="U49" s="6">
        <f>U$4/AH49/24</f>
        <v>0.27285444617524646</v>
      </c>
      <c r="W49" s="8">
        <v>1058</v>
      </c>
      <c r="X49" s="5">
        <f t="shared" si="3"/>
        <v>17.035447345796218</v>
      </c>
      <c r="Y49" s="5">
        <f t="shared" si="2"/>
        <v>15.903801808725493</v>
      </c>
      <c r="Z49" s="5">
        <f t="shared" si="2"/>
        <v>15.353706268121623</v>
      </c>
      <c r="AA49" s="5">
        <f>AA$3*$W49+AA$4</f>
        <v>11.984862557795786</v>
      </c>
      <c r="AB49" s="5">
        <f>AB$3*$W49+AB$4</f>
        <v>11.847249313395212</v>
      </c>
      <c r="AC49" s="5">
        <f>AC$3*$W49+AC$4</f>
        <v>10.26549825875394</v>
      </c>
      <c r="AD49" s="5">
        <f>AD$3*$W49+AD$4</f>
        <v>11.59464820946166</v>
      </c>
      <c r="AE49" s="5">
        <f>AE$3*$W49+AE$4</f>
        <v>14.898233835245625</v>
      </c>
      <c r="AF49" s="5">
        <f>AF$3*$W49+AF$4</f>
        <v>14.124101942186041</v>
      </c>
      <c r="AG49" s="5">
        <f>AG$3*$W49+AG$4</f>
        <v>15.966376108558132</v>
      </c>
      <c r="AH49" s="5">
        <f>AH$3*$W49+AH$4</f>
        <v>11.45299277253816</v>
      </c>
      <c r="AI49" s="32">
        <f>50/(B49*24)</f>
        <v>17.871849922152954</v>
      </c>
      <c r="AJ49" s="5">
        <f>C49/6</f>
        <v>15.485666666666667</v>
      </c>
      <c r="AK49" s="5">
        <f>100/(D49*24)</f>
        <v>15.069727332287048</v>
      </c>
      <c r="AL49" s="5">
        <f>E49/12</f>
        <v>13.366833333333332</v>
      </c>
      <c r="AM49" s="5">
        <f>160.934/(F49*24)</f>
        <v>13.353671691329001</v>
      </c>
      <c r="AN49" s="5">
        <f>G49/24</f>
        <v>11.326416666666667</v>
      </c>
    </row>
    <row r="50" spans="1:40" x14ac:dyDescent="0.2">
      <c r="A50" s="14">
        <v>1057</v>
      </c>
      <c r="B50" s="6">
        <v>0.11664029287735174</v>
      </c>
      <c r="C50" s="5">
        <v>92.866</v>
      </c>
      <c r="D50" s="6">
        <v>0.27665956732227825</v>
      </c>
      <c r="E50" s="5">
        <v>160.32</v>
      </c>
      <c r="F50" s="6">
        <v>0.50248842592592591</v>
      </c>
      <c r="G50" s="5">
        <v>271.69600000000003</v>
      </c>
      <c r="H50" s="5">
        <v>450.21100000000001</v>
      </c>
      <c r="I50" s="5">
        <v>940.12199999999996</v>
      </c>
      <c r="J50" s="6"/>
      <c r="K50" s="6">
        <f>K$4/X50/24</f>
        <v>0.15491671294872753</v>
      </c>
      <c r="L50" s="6">
        <f>L$4/Y50/24</f>
        <v>0.15991050176469734</v>
      </c>
      <c r="M50" s="6">
        <f>M$4/Z50/24</f>
        <v>0.1439165527295922</v>
      </c>
      <c r="N50" s="6">
        <f>N$4/AA50/24</f>
        <v>0.22611449558687302</v>
      </c>
      <c r="O50" s="6">
        <f>O$4/AB50/24</f>
        <v>0.1970691326333289</v>
      </c>
      <c r="P50" s="6">
        <f>P$4/AC50/24</f>
        <v>0.46705593426397529</v>
      </c>
      <c r="Q50" s="6">
        <f>Q$4/AD50/24</f>
        <v>0.23732169798895711</v>
      </c>
      <c r="R50" s="6">
        <f>R$4/AE50/24</f>
        <v>0.20708470374712817</v>
      </c>
      <c r="S50" s="6">
        <f>S$4/AF50/24</f>
        <v>0.29518225374476198</v>
      </c>
      <c r="T50" s="6">
        <f>T$4/AG50/24</f>
        <v>0.18278593404964108</v>
      </c>
      <c r="U50" s="6">
        <f>U$4/AH50/24</f>
        <v>0.27301930985751138</v>
      </c>
      <c r="W50" s="8">
        <v>1057</v>
      </c>
      <c r="X50" s="5">
        <f t="shared" si="3"/>
        <v>17.025277323518527</v>
      </c>
      <c r="Y50" s="5">
        <f t="shared" si="2"/>
        <v>15.894307369547494</v>
      </c>
      <c r="Z50" s="5">
        <f t="shared" si="2"/>
        <v>15.344540231467445</v>
      </c>
      <c r="AA50" s="5">
        <f>AA$3*$W50+AA$4</f>
        <v>11.977707693192954</v>
      </c>
      <c r="AB50" s="5">
        <f>AB$3*$W50+AB$4</f>
        <v>11.840176602770075</v>
      </c>
      <c r="AC50" s="5">
        <f>AC$3*$W50+AC$4</f>
        <v>10.259299401083009</v>
      </c>
      <c r="AD50" s="5">
        <f>AD$3*$W50+AD$4</f>
        <v>11.587646739860933</v>
      </c>
      <c r="AE50" s="5">
        <f>AE$3*$W50+AE$4</f>
        <v>14.889237483703296</v>
      </c>
      <c r="AF50" s="5">
        <f>AF$3*$W50+AF$4</f>
        <v>14.115573052943411</v>
      </c>
      <c r="AG50" s="5">
        <f>AG$3*$W50+AG$4</f>
        <v>15.956734755501246</v>
      </c>
      <c r="AH50" s="5">
        <f>AH$3*$W50+AH$4</f>
        <v>11.446076842077346</v>
      </c>
      <c r="AI50" s="32">
        <f>50/(B50*24)</f>
        <v>17.861180574400443</v>
      </c>
      <c r="AJ50" s="5">
        <f>C50/6</f>
        <v>15.477666666666666</v>
      </c>
      <c r="AK50" s="5">
        <f>100/(D50*24)</f>
        <v>15.060627423785977</v>
      </c>
      <c r="AL50" s="5">
        <f>E50/12</f>
        <v>13.36</v>
      </c>
      <c r="AM50" s="5">
        <f>160.934/(F50*24)</f>
        <v>13.344751813889209</v>
      </c>
      <c r="AN50" s="5">
        <f>G50/24</f>
        <v>11.320666666666668</v>
      </c>
    </row>
    <row r="51" spans="1:40" x14ac:dyDescent="0.2">
      <c r="A51" s="14">
        <v>1056</v>
      </c>
      <c r="B51" s="6">
        <v>0.11671000941548677</v>
      </c>
      <c r="C51" s="5">
        <v>92.817999999999998</v>
      </c>
      <c r="D51" s="6">
        <v>0.27682683119274071</v>
      </c>
      <c r="E51" s="5">
        <v>160.238</v>
      </c>
      <c r="F51" s="6">
        <v>0.50282407407407403</v>
      </c>
      <c r="G51" s="5">
        <v>271.55799999999999</v>
      </c>
      <c r="H51" s="5">
        <v>449.98500000000001</v>
      </c>
      <c r="I51" s="5">
        <v>939.66300000000001</v>
      </c>
      <c r="J51" s="6"/>
      <c r="K51" s="6">
        <f>K$4/X51/24</f>
        <v>0.15500930751154643</v>
      </c>
      <c r="L51" s="6">
        <f>L$4/Y51/24</f>
        <v>0.16000608114228171</v>
      </c>
      <c r="M51" s="6">
        <f>M$4/Z51/24</f>
        <v>0.14400257243675452</v>
      </c>
      <c r="N51" s="6">
        <f>N$4/AA51/24</f>
        <v>0.22624964545203194</v>
      </c>
      <c r="O51" s="6">
        <f>O$4/AB51/24</f>
        <v>0.19718692192690448</v>
      </c>
      <c r="P51" s="6">
        <f>P$4/AC51/24</f>
        <v>0.4673383086782909</v>
      </c>
      <c r="Q51" s="6">
        <f>Q$4/AD51/24</f>
        <v>0.23746517882403018</v>
      </c>
      <c r="R51" s="6">
        <f>R$4/AE51/24</f>
        <v>0.20720990378773252</v>
      </c>
      <c r="S51" s="6">
        <f>S$4/AF51/24</f>
        <v>0.29536071612989134</v>
      </c>
      <c r="T51" s="6">
        <f>T$4/AG51/24</f>
        <v>0.18289644344966349</v>
      </c>
      <c r="U51" s="6">
        <f>U$4/AH51/24</f>
        <v>0.27318437288757308</v>
      </c>
      <c r="W51" s="8">
        <v>1056</v>
      </c>
      <c r="X51" s="5">
        <f t="shared" si="3"/>
        <v>17.015107301240839</v>
      </c>
      <c r="Y51" s="5">
        <f t="shared" si="2"/>
        <v>15.884812930369492</v>
      </c>
      <c r="Z51" s="5">
        <f t="shared" si="2"/>
        <v>15.335374194813266</v>
      </c>
      <c r="AA51" s="5">
        <f>AA$3*$W51+AA$4</f>
        <v>11.970552828590124</v>
      </c>
      <c r="AB51" s="5">
        <f>AB$3*$W51+AB$4</f>
        <v>11.833103892144937</v>
      </c>
      <c r="AC51" s="5">
        <f>AC$3*$W51+AC$4</f>
        <v>10.25310054341208</v>
      </c>
      <c r="AD51" s="5">
        <f>AD$3*$W51+AD$4</f>
        <v>11.580645270260209</v>
      </c>
      <c r="AE51" s="5">
        <f>AE$3*$W51+AE$4</f>
        <v>14.880241132160965</v>
      </c>
      <c r="AF51" s="5">
        <f>AF$3*$W51+AF$4</f>
        <v>14.107044163700781</v>
      </c>
      <c r="AG51" s="5">
        <f>AG$3*$W51+AG$4</f>
        <v>15.947093402444361</v>
      </c>
      <c r="AH51" s="5">
        <f>AH$3*$W51+AH$4</f>
        <v>11.439160911616529</v>
      </c>
      <c r="AI51" s="32">
        <f>50/(B51*24)</f>
        <v>17.850511226647939</v>
      </c>
      <c r="AJ51" s="5">
        <f>C51/6</f>
        <v>15.469666666666667</v>
      </c>
      <c r="AK51" s="5">
        <f>100/(D51*24)</f>
        <v>15.051527515284905</v>
      </c>
      <c r="AL51" s="5">
        <f>E51/12</f>
        <v>13.353166666666667</v>
      </c>
      <c r="AM51" s="5">
        <f>160.934/(F51*24)</f>
        <v>13.335843844949821</v>
      </c>
      <c r="AN51" s="5">
        <f>G51/24</f>
        <v>11.314916666666667</v>
      </c>
    </row>
    <row r="52" spans="1:40" x14ac:dyDescent="0.2">
      <c r="A52" s="14">
        <v>1055</v>
      </c>
      <c r="B52" s="6">
        <v>0.11677980934337322</v>
      </c>
      <c r="C52" s="5">
        <v>92.77</v>
      </c>
      <c r="D52" s="6">
        <v>0.27699429743558041</v>
      </c>
      <c r="E52" s="5">
        <v>160.155</v>
      </c>
      <c r="F52" s="6">
        <v>0.50315972222222227</v>
      </c>
      <c r="G52" s="5">
        <v>271.42099999999999</v>
      </c>
      <c r="H52" s="5">
        <v>449.75900000000001</v>
      </c>
      <c r="I52" s="5">
        <v>939.20500000000004</v>
      </c>
      <c r="J52" s="6"/>
      <c r="K52" s="6">
        <f>K$4/X52/24</f>
        <v>0.15510201282911276</v>
      </c>
      <c r="L52" s="6">
        <f>L$4/Y52/24</f>
        <v>0.16010177484482752</v>
      </c>
      <c r="M52" s="6">
        <f>M$4/Z52/24</f>
        <v>0.14408869503430968</v>
      </c>
      <c r="N52" s="6">
        <f>N$4/AA52/24</f>
        <v>0.22638495697343419</v>
      </c>
      <c r="O52" s="6">
        <f>O$4/AB52/24</f>
        <v>0.19730485211129553</v>
      </c>
      <c r="P52" s="6">
        <f>P$4/AC52/24</f>
        <v>0.46762102473710715</v>
      </c>
      <c r="Q52" s="6">
        <f>Q$4/AD52/24</f>
        <v>0.23760883325641155</v>
      </c>
      <c r="R52" s="6">
        <f>R$4/AE52/24</f>
        <v>0.20733525530773145</v>
      </c>
      <c r="S52" s="6">
        <f>S$4/AF52/24</f>
        <v>0.29553939443646876</v>
      </c>
      <c r="T52" s="6">
        <f>T$4/AG52/24</f>
        <v>0.18300708655489026</v>
      </c>
      <c r="U52" s="6">
        <f>U$4/AH52/24</f>
        <v>0.27334963562721742</v>
      </c>
      <c r="W52" s="8">
        <v>1055</v>
      </c>
      <c r="X52" s="5">
        <f t="shared" si="3"/>
        <v>17.004937278963148</v>
      </c>
      <c r="Y52" s="5">
        <f t="shared" si="2"/>
        <v>15.875318491191489</v>
      </c>
      <c r="Z52" s="5">
        <f t="shared" si="2"/>
        <v>15.326208158159083</v>
      </c>
      <c r="AA52" s="5">
        <f>AA$3*$W52+AA$4</f>
        <v>11.963397963987292</v>
      </c>
      <c r="AB52" s="5">
        <f>AB$3*$W52+AB$4</f>
        <v>11.826031181519799</v>
      </c>
      <c r="AC52" s="5">
        <f>AC$3*$W52+AC$4</f>
        <v>10.246901685741149</v>
      </c>
      <c r="AD52" s="5">
        <f>AD$3*$W52+AD$4</f>
        <v>11.573643800659482</v>
      </c>
      <c r="AE52" s="5">
        <f>AE$3*$W52+AE$4</f>
        <v>14.871244780618635</v>
      </c>
      <c r="AF52" s="5">
        <f>AF$3*$W52+AF$4</f>
        <v>14.098515274458151</v>
      </c>
      <c r="AG52" s="5">
        <f>AG$3*$W52+AG$4</f>
        <v>15.937452049387474</v>
      </c>
      <c r="AH52" s="5">
        <f>AH$3*$W52+AH$4</f>
        <v>11.432244981155716</v>
      </c>
      <c r="AI52" s="32">
        <f>50/(B52*24)</f>
        <v>17.839841878895431</v>
      </c>
      <c r="AJ52" s="5">
        <f>C52/6</f>
        <v>15.461666666666666</v>
      </c>
      <c r="AK52" s="5">
        <f>100/(D52*24)</f>
        <v>15.04242760678383</v>
      </c>
      <c r="AL52" s="5">
        <f>E52/12</f>
        <v>13.34625</v>
      </c>
      <c r="AM52" s="5">
        <f>160.934/(F52*24)</f>
        <v>13.32694776067904</v>
      </c>
      <c r="AN52" s="5">
        <f>G52/24</f>
        <v>11.309208333333332</v>
      </c>
    </row>
    <row r="53" spans="1:40" x14ac:dyDescent="0.2">
      <c r="A53" s="14">
        <v>1054</v>
      </c>
      <c r="B53" s="6">
        <v>0.11684969281071751</v>
      </c>
      <c r="C53" s="5">
        <v>92.721999999999994</v>
      </c>
      <c r="D53" s="6">
        <v>0.27716196641829477</v>
      </c>
      <c r="E53" s="5">
        <v>160.07300000000001</v>
      </c>
      <c r="F53" s="6">
        <v>0.50348379629629625</v>
      </c>
      <c r="G53" s="5">
        <v>271.28300000000002</v>
      </c>
      <c r="H53" s="5">
        <v>449.53300000000002</v>
      </c>
      <c r="I53" s="5">
        <v>938.74699999999996</v>
      </c>
      <c r="J53" s="6"/>
      <c r="K53" s="6">
        <f>K$4/X53/24</f>
        <v>0.15519482910026036</v>
      </c>
      <c r="L53" s="6">
        <f>L$4/Y53/24</f>
        <v>0.16019758307757806</v>
      </c>
      <c r="M53" s="6">
        <f>M$4/Z53/24</f>
        <v>0.14417492070697288</v>
      </c>
      <c r="N53" s="6">
        <f>N$4/AA53/24</f>
        <v>0.22652043044129519</v>
      </c>
      <c r="O53" s="6">
        <f>O$4/AB53/24</f>
        <v>0.19742292343943793</v>
      </c>
      <c r="P53" s="6">
        <f>P$4/AC53/24</f>
        <v>0.46790408306083214</v>
      </c>
      <c r="Q53" s="6">
        <f>Q$4/AD53/24</f>
        <v>0.23775266160134453</v>
      </c>
      <c r="R53" s="6">
        <f>R$4/AE53/24</f>
        <v>0.20746075858220356</v>
      </c>
      <c r="S53" s="6">
        <f>S$4/AF53/24</f>
        <v>0.29571828905659608</v>
      </c>
      <c r="T53" s="6">
        <f>T$4/AG53/24</f>
        <v>0.18311786360812296</v>
      </c>
      <c r="U53" s="6">
        <f>U$4/AH53/24</f>
        <v>0.2735150984391066</v>
      </c>
      <c r="W53" s="8">
        <v>1054</v>
      </c>
      <c r="X53" s="5">
        <f t="shared" si="3"/>
        <v>16.994767256685456</v>
      </c>
      <c r="Y53" s="5">
        <f t="shared" si="2"/>
        <v>15.865824052013487</v>
      </c>
      <c r="Z53" s="5">
        <f t="shared" si="2"/>
        <v>15.317042121504905</v>
      </c>
      <c r="AA53" s="5">
        <f>AA$3*$W53+AA$4</f>
        <v>11.95624309938446</v>
      </c>
      <c r="AB53" s="5">
        <f>AB$3*$W53+AB$4</f>
        <v>11.818958470894662</v>
      </c>
      <c r="AC53" s="5">
        <f>AC$3*$W53+AC$4</f>
        <v>10.240702828070219</v>
      </c>
      <c r="AD53" s="5">
        <f>AD$3*$W53+AD$4</f>
        <v>11.566642331058759</v>
      </c>
      <c r="AE53" s="5">
        <f>AE$3*$W53+AE$4</f>
        <v>14.862248429076304</v>
      </c>
      <c r="AF53" s="5">
        <f>AF$3*$W53+AF$4</f>
        <v>14.089986385215521</v>
      </c>
      <c r="AG53" s="5">
        <f>AG$3*$W53+AG$4</f>
        <v>15.927810696330589</v>
      </c>
      <c r="AH53" s="5">
        <f>AH$3*$W53+AH$4</f>
        <v>11.4253290506949</v>
      </c>
      <c r="AI53" s="32">
        <f>50/(B53*24)</f>
        <v>17.829172531142923</v>
      </c>
      <c r="AJ53" s="5">
        <f>C53/6</f>
        <v>15.453666666666665</v>
      </c>
      <c r="AK53" s="5">
        <f>100/(D53*24)</f>
        <v>15.033327698282758</v>
      </c>
      <c r="AL53" s="5">
        <f>E53/12</f>
        <v>13.339416666666667</v>
      </c>
      <c r="AM53" s="5">
        <f>160.934/(F53*24)</f>
        <v>13.318369692650744</v>
      </c>
      <c r="AN53" s="5">
        <f>G53/24</f>
        <v>11.303458333333333</v>
      </c>
    </row>
    <row r="54" spans="1:40" x14ac:dyDescent="0.2">
      <c r="A54" s="14">
        <v>1053</v>
      </c>
      <c r="B54" s="6">
        <v>0.11691965996758473</v>
      </c>
      <c r="C54" s="5">
        <v>92.674000000000007</v>
      </c>
      <c r="D54" s="6">
        <v>0.27732983850927168</v>
      </c>
      <c r="E54" s="5">
        <v>159.99100000000001</v>
      </c>
      <c r="F54" s="6">
        <v>0.50381944444444449</v>
      </c>
      <c r="G54" s="5">
        <v>271.14499999999998</v>
      </c>
      <c r="H54" s="5">
        <v>449.30700000000002</v>
      </c>
      <c r="I54" s="5">
        <v>938.28899999999999</v>
      </c>
      <c r="J54" s="6"/>
      <c r="K54" s="6">
        <f>K$4/X54/24</f>
        <v>0.15528775652429927</v>
      </c>
      <c r="L54" s="6">
        <f>L$4/Y54/24</f>
        <v>0.16029350604626819</v>
      </c>
      <c r="M54" s="6">
        <f>M$4/Z54/24</f>
        <v>0.14426124963990181</v>
      </c>
      <c r="N54" s="6">
        <f>N$4/AA54/24</f>
        <v>0.22665606614652536</v>
      </c>
      <c r="O54" s="6">
        <f>O$4/AB54/24</f>
        <v>0.19754113616487357</v>
      </c>
      <c r="P54" s="6">
        <f>P$4/AC54/24</f>
        <v>0.46818748427137741</v>
      </c>
      <c r="Q54" s="6">
        <f>Q$4/AD54/24</f>
        <v>0.23789666417483654</v>
      </c>
      <c r="R54" s="6">
        <f>R$4/AE54/24</f>
        <v>0.20758641388689383</v>
      </c>
      <c r="S54" s="6">
        <f>S$4/AF54/24</f>
        <v>0.29589740038332518</v>
      </c>
      <c r="T54" s="6">
        <f>T$4/AG54/24</f>
        <v>0.18322877485275138</v>
      </c>
      <c r="U54" s="6">
        <f>U$4/AH54/24</f>
        <v>0.27368076168678118</v>
      </c>
      <c r="W54" s="8">
        <v>1053</v>
      </c>
      <c r="X54" s="5">
        <f t="shared" si="3"/>
        <v>16.984597234407765</v>
      </c>
      <c r="Y54" s="5">
        <f t="shared" si="2"/>
        <v>15.856329612835488</v>
      </c>
      <c r="Z54" s="5">
        <f t="shared" si="2"/>
        <v>15.307876084850726</v>
      </c>
      <c r="AA54" s="5">
        <f>AA$3*$W54+AA$4</f>
        <v>11.94908823478163</v>
      </c>
      <c r="AB54" s="5">
        <f>AB$3*$W54+AB$4</f>
        <v>11.811885760269526</v>
      </c>
      <c r="AC54" s="5">
        <f>AC$3*$W54+AC$4</f>
        <v>10.234503970399288</v>
      </c>
      <c r="AD54" s="5">
        <f>AD$3*$W54+AD$4</f>
        <v>11.559640861458034</v>
      </c>
      <c r="AE54" s="5">
        <f>AE$3*$W54+AE$4</f>
        <v>14.853252077533975</v>
      </c>
      <c r="AF54" s="5">
        <f>AF$3*$W54+AF$4</f>
        <v>14.081457495972892</v>
      </c>
      <c r="AG54" s="5">
        <f>AG$3*$W54+AG$4</f>
        <v>15.918169343273702</v>
      </c>
      <c r="AH54" s="5">
        <f>AH$3*$W54+AH$4</f>
        <v>11.418413120234085</v>
      </c>
      <c r="AI54" s="32">
        <f>50/(B54*24)</f>
        <v>17.818503183390416</v>
      </c>
      <c r="AJ54" s="5">
        <f>C54/6</f>
        <v>15.445666666666668</v>
      </c>
      <c r="AK54" s="5">
        <f>100/(D54*24)</f>
        <v>15.024227789781687</v>
      </c>
      <c r="AL54" s="5">
        <f>E54/12</f>
        <v>13.332583333333334</v>
      </c>
      <c r="AM54" s="5">
        <f>160.934/(F54*24)</f>
        <v>13.309496898690556</v>
      </c>
      <c r="AN54" s="5">
        <f>G54/24</f>
        <v>11.297708333333333</v>
      </c>
    </row>
    <row r="55" spans="1:40" x14ac:dyDescent="0.2">
      <c r="A55" s="14">
        <v>1052</v>
      </c>
      <c r="B55" s="6">
        <v>0.11698971096439954</v>
      </c>
      <c r="C55" s="5">
        <v>92.626000000000005</v>
      </c>
      <c r="D55" s="6">
        <v>0.27749791407779195</v>
      </c>
      <c r="E55" s="5">
        <v>159.90899999999999</v>
      </c>
      <c r="F55" s="6">
        <v>0.50415509259259261</v>
      </c>
      <c r="G55" s="5">
        <v>271.00700000000001</v>
      </c>
      <c r="H55" s="5">
        <v>449.08100000000002</v>
      </c>
      <c r="I55" s="5">
        <v>937.83100000000002</v>
      </c>
      <c r="J55" s="6"/>
      <c r="K55" s="6">
        <f>K$4/X55/24</f>
        <v>0.15538079530101725</v>
      </c>
      <c r="L55" s="6">
        <f>L$4/Y55/24</f>
        <v>0.16038954395712593</v>
      </c>
      <c r="M55" s="6">
        <f>M$4/Z55/24</f>
        <v>0.14434768201869788</v>
      </c>
      <c r="N55" s="6">
        <f>N$4/AA55/24</f>
        <v>0.22679186438073248</v>
      </c>
      <c r="O55" s="6">
        <f>O$4/AB55/24</f>
        <v>0.19765949054175183</v>
      </c>
      <c r="P55" s="6">
        <f>P$4/AC55/24</f>
        <v>0.46847122899216193</v>
      </c>
      <c r="Q55" s="6">
        <f>Q$4/AD55/24</f>
        <v>0.23804084129366085</v>
      </c>
      <c r="R55" s="6">
        <f>R$4/AE55/24</f>
        <v>0.20771222149821569</v>
      </c>
      <c r="S55" s="6">
        <f>S$4/AF55/24</f>
        <v>0.29607672881066088</v>
      </c>
      <c r="T55" s="6">
        <f>T$4/AG55/24</f>
        <v>0.18333982053275535</v>
      </c>
      <c r="U55" s="6">
        <f>U$4/AH55/24</f>
        <v>0.27384662573466306</v>
      </c>
      <c r="W55" s="8">
        <v>1052</v>
      </c>
      <c r="X55" s="5">
        <f t="shared" si="3"/>
        <v>16.974427212130074</v>
      </c>
      <c r="Y55" s="5">
        <f t="shared" si="2"/>
        <v>15.846835173657485</v>
      </c>
      <c r="Z55" s="5">
        <f t="shared" si="2"/>
        <v>15.298710048196547</v>
      </c>
      <c r="AA55" s="5">
        <f>AA$3*$W55+AA$4</f>
        <v>11.941933370178798</v>
      </c>
      <c r="AB55" s="5">
        <f>AB$3*$W55+AB$4</f>
        <v>11.804813049644387</v>
      </c>
      <c r="AC55" s="5">
        <f>AC$3*$W55+AC$4</f>
        <v>10.228305112728357</v>
      </c>
      <c r="AD55" s="5">
        <f>AD$3*$W55+AD$4</f>
        <v>11.552639391857308</v>
      </c>
      <c r="AE55" s="5">
        <f>AE$3*$W55+AE$4</f>
        <v>14.844255725991644</v>
      </c>
      <c r="AF55" s="5">
        <f>AF$3*$W55+AF$4</f>
        <v>14.072928606730258</v>
      </c>
      <c r="AG55" s="5">
        <f>AG$3*$W55+AG$4</f>
        <v>15.908527990216816</v>
      </c>
      <c r="AH55" s="5">
        <f>AH$3*$W55+AH$4</f>
        <v>11.41149718977327</v>
      </c>
      <c r="AI55" s="32">
        <f>50/(B55*24)</f>
        <v>17.807833835637908</v>
      </c>
      <c r="AJ55" s="5">
        <f>C55/6</f>
        <v>15.437666666666667</v>
      </c>
      <c r="AK55" s="5">
        <f>100/(D55*24)</f>
        <v>15.015127881280616</v>
      </c>
      <c r="AL55" s="5">
        <f>E55/12</f>
        <v>13.325749999999999</v>
      </c>
      <c r="AM55" s="5">
        <f>160.934/(F55*24)</f>
        <v>13.300635919098234</v>
      </c>
      <c r="AN55" s="5">
        <f>G55/24</f>
        <v>11.291958333333334</v>
      </c>
    </row>
    <row r="56" spans="1:40" x14ac:dyDescent="0.2">
      <c r="A56" s="14">
        <v>1051</v>
      </c>
      <c r="B56" s="6">
        <v>0.11705984595194738</v>
      </c>
      <c r="C56" s="5">
        <v>92.578000000000003</v>
      </c>
      <c r="D56" s="6">
        <v>0.27766619349403238</v>
      </c>
      <c r="E56" s="5">
        <v>159.827</v>
      </c>
      <c r="F56" s="6">
        <v>0.50450231481481478</v>
      </c>
      <c r="G56" s="5">
        <v>270.86900000000003</v>
      </c>
      <c r="H56" s="5">
        <v>448.85500000000002</v>
      </c>
      <c r="I56" s="5">
        <v>937.37199999999996</v>
      </c>
      <c r="J56" s="6"/>
      <c r="K56" s="6">
        <f>K$4/X56/24</f>
        <v>0.15547394563068104</v>
      </c>
      <c r="L56" s="6">
        <f>L$4/Y56/24</f>
        <v>0.16048569701687374</v>
      </c>
      <c r="M56" s="6">
        <f>M$4/Z56/24</f>
        <v>0.14443421802940756</v>
      </c>
      <c r="N56" s="6">
        <f>N$4/AA56/24</f>
        <v>0.22692782543622333</v>
      </c>
      <c r="O56" s="6">
        <f>O$4/AB56/24</f>
        <v>0.19777798682483158</v>
      </c>
      <c r="P56" s="6">
        <f>P$4/AC56/24</f>
        <v>0.46875531784811675</v>
      </c>
      <c r="Q56" s="6">
        <f>Q$4/AD56/24</f>
        <v>0.23818519327535911</v>
      </c>
      <c r="R56" s="6">
        <f>R$4/AE56/24</f>
        <v>0.2078381816932531</v>
      </c>
      <c r="S56" s="6">
        <f>S$4/AF56/24</f>
        <v>0.29625627473356342</v>
      </c>
      <c r="T56" s="6">
        <f>T$4/AG56/24</f>
        <v>0.18345100089270658</v>
      </c>
      <c r="U56" s="6">
        <f>U$4/AH56/24</f>
        <v>0.27401269094805819</v>
      </c>
      <c r="W56" s="8">
        <v>1051</v>
      </c>
      <c r="X56" s="5">
        <f t="shared" si="3"/>
        <v>16.964257189852386</v>
      </c>
      <c r="Y56" s="5">
        <f t="shared" si="2"/>
        <v>15.837340734479483</v>
      </c>
      <c r="Z56" s="5">
        <f t="shared" si="2"/>
        <v>15.289544011542368</v>
      </c>
      <c r="AA56" s="5">
        <f>AA$3*$W56+AA$4</f>
        <v>11.934778505575967</v>
      </c>
      <c r="AB56" s="5">
        <f>AB$3*$W56+AB$4</f>
        <v>11.797740339019251</v>
      </c>
      <c r="AC56" s="5">
        <f>AC$3*$W56+AC$4</f>
        <v>10.222106255057428</v>
      </c>
      <c r="AD56" s="5">
        <f>AD$3*$W56+AD$4</f>
        <v>11.545637922256583</v>
      </c>
      <c r="AE56" s="5">
        <f>AE$3*$W56+AE$4</f>
        <v>14.835259374449315</v>
      </c>
      <c r="AF56" s="5">
        <f>AF$3*$W56+AF$4</f>
        <v>14.064399717487628</v>
      </c>
      <c r="AG56" s="5">
        <f>AG$3*$W56+AG$4</f>
        <v>15.898886637159929</v>
      </c>
      <c r="AH56" s="5">
        <f>AH$3*$W56+AH$4</f>
        <v>11.404581259312454</v>
      </c>
      <c r="AI56" s="32">
        <f>50/(B56*24)</f>
        <v>17.7971644878854</v>
      </c>
      <c r="AJ56" s="5">
        <f>C56/6</f>
        <v>15.429666666666668</v>
      </c>
      <c r="AK56" s="5">
        <f>100/(D56*24)</f>
        <v>15.00602797277954</v>
      </c>
      <c r="AL56" s="5">
        <f>E56/12</f>
        <v>13.318916666666667</v>
      </c>
      <c r="AM56" s="5">
        <f>160.934/(F56*24)</f>
        <v>13.291481795865929</v>
      </c>
      <c r="AN56" s="5">
        <f>G56/24</f>
        <v>11.286208333333335</v>
      </c>
    </row>
    <row r="57" spans="1:40" x14ac:dyDescent="0.2">
      <c r="A57" s="14">
        <v>1050</v>
      </c>
      <c r="B57" s="6">
        <v>0.11713006508137541</v>
      </c>
      <c r="C57" s="5">
        <v>92.53</v>
      </c>
      <c r="D57" s="6">
        <v>0.2778346771290679</v>
      </c>
      <c r="E57" s="5">
        <v>159.745</v>
      </c>
      <c r="F57" s="6">
        <v>0.50483796296296302</v>
      </c>
      <c r="G57" s="5">
        <v>270.73099999999999</v>
      </c>
      <c r="H57" s="5">
        <v>448.63</v>
      </c>
      <c r="I57" s="5">
        <v>936.91499999999996</v>
      </c>
      <c r="J57" s="6"/>
      <c r="K57" s="6">
        <f>K$4/X57/24</f>
        <v>0.15556720771403806</v>
      </c>
      <c r="L57" s="6">
        <f>L$4/Y57/24</f>
        <v>0.16058196543273001</v>
      </c>
      <c r="M57" s="6">
        <f>M$4/Z57/24</f>
        <v>0.14452085785852378</v>
      </c>
      <c r="N57" s="6">
        <f>N$4/AA57/24</f>
        <v>0.22706394960600632</v>
      </c>
      <c r="O57" s="6">
        <f>O$4/AB57/24</f>
        <v>0.19789662526948296</v>
      </c>
      <c r="P57" s="6">
        <f>P$4/AC57/24</f>
        <v>0.46903975146569005</v>
      </c>
      <c r="Q57" s="6">
        <f>Q$4/AD57/24</f>
        <v>0.23832972043824383</v>
      </c>
      <c r="R57" s="6">
        <f>R$4/AE57/24</f>
        <v>0.20796429474976252</v>
      </c>
      <c r="S57" s="6">
        <f>S$4/AF57/24</f>
        <v>0.29643603854795186</v>
      </c>
      <c r="T57" s="6">
        <f>T$4/AG57/24</f>
        <v>0.18356231617777019</v>
      </c>
      <c r="U57" s="6">
        <f>U$4/AH57/24</f>
        <v>0.27417895769315909</v>
      </c>
      <c r="W57" s="8">
        <v>1050</v>
      </c>
      <c r="X57" s="5">
        <f t="shared" si="3"/>
        <v>16.954087167574695</v>
      </c>
      <c r="Y57" s="5">
        <f t="shared" si="2"/>
        <v>15.827846295301484</v>
      </c>
      <c r="Z57" s="5">
        <f t="shared" si="2"/>
        <v>15.280377974888189</v>
      </c>
      <c r="AA57" s="5">
        <f>AA$3*$W57+AA$4</f>
        <v>11.927623640973135</v>
      </c>
      <c r="AB57" s="5">
        <f>AB$3*$W57+AB$4</f>
        <v>11.790667628394115</v>
      </c>
      <c r="AC57" s="5">
        <f>AC$3*$W57+AC$4</f>
        <v>10.215907397386497</v>
      </c>
      <c r="AD57" s="5">
        <f>AD$3*$W57+AD$4</f>
        <v>11.538636452655858</v>
      </c>
      <c r="AE57" s="5">
        <f>AE$3*$W57+AE$4</f>
        <v>14.826263022906984</v>
      </c>
      <c r="AF57" s="5">
        <f>AF$3*$W57+AF$4</f>
        <v>14.055870828244998</v>
      </c>
      <c r="AG57" s="5">
        <f>AG$3*$W57+AG$4</f>
        <v>15.889245284103044</v>
      </c>
      <c r="AH57" s="5">
        <f>AH$3*$W57+AH$4</f>
        <v>11.397665328851641</v>
      </c>
      <c r="AI57" s="32">
        <f>50/(B57*24)</f>
        <v>17.786495140132892</v>
      </c>
      <c r="AJ57" s="5">
        <f>C57/6</f>
        <v>15.421666666666667</v>
      </c>
      <c r="AK57" s="5">
        <f>100/(D57*24)</f>
        <v>14.996928064278471</v>
      </c>
      <c r="AL57" s="5">
        <f>E57/12</f>
        <v>13.312083333333334</v>
      </c>
      <c r="AM57" s="5">
        <f>160.934/(F57*24)</f>
        <v>13.282644779678112</v>
      </c>
      <c r="AN57" s="5">
        <f>G57/24</f>
        <v>11.280458333333334</v>
      </c>
    </row>
    <row r="58" spans="1:40" x14ac:dyDescent="0.2">
      <c r="A58" s="14">
        <v>1049</v>
      </c>
      <c r="B58" s="6">
        <v>0.11720036850419378</v>
      </c>
      <c r="C58" s="5">
        <v>92.481999999999999</v>
      </c>
      <c r="D58" s="6">
        <v>0.27800336535487502</v>
      </c>
      <c r="E58" s="5">
        <v>159.66300000000001</v>
      </c>
      <c r="F58" s="6">
        <v>0.50517361111111114</v>
      </c>
      <c r="G58" s="5">
        <v>270.59399999999999</v>
      </c>
      <c r="H58" s="5">
        <v>448.404</v>
      </c>
      <c r="I58" s="5">
        <v>936.45600000000002</v>
      </c>
      <c r="J58" s="6"/>
      <c r="K58" s="6">
        <f>K$4/X58/24</f>
        <v>0.15566058175231756</v>
      </c>
      <c r="L58" s="6">
        <f>L$4/Y58/24</f>
        <v>0.16067834941241085</v>
      </c>
      <c r="M58" s="6">
        <f>M$4/Z58/24</f>
        <v>0.14460760169298711</v>
      </c>
      <c r="N58" s="6">
        <f>N$4/AA58/24</f>
        <v>0.22720023718379315</v>
      </c>
      <c r="O58" s="6">
        <f>O$4/AB58/24</f>
        <v>0.19801540613168925</v>
      </c>
      <c r="P58" s="6">
        <f>P$4/AC58/24</f>
        <v>0.46932453047285111</v>
      </c>
      <c r="Q58" s="6">
        <f>Q$4/AD58/24</f>
        <v>0.23847442310140041</v>
      </c>
      <c r="R58" s="6">
        <f>R$4/AE58/24</f>
        <v>0.20809056094617495</v>
      </c>
      <c r="S58" s="6">
        <f>S$4/AF58/24</f>
        <v>0.29661602065070686</v>
      </c>
      <c r="T58" s="6">
        <f>T$4/AG58/24</f>
        <v>0.18367376663370691</v>
      </c>
      <c r="U58" s="6">
        <f>U$4/AH58/24</f>
        <v>0.27434542633704767</v>
      </c>
      <c r="W58" s="8">
        <v>1049</v>
      </c>
      <c r="X58" s="5">
        <f t="shared" si="3"/>
        <v>16.943917145297007</v>
      </c>
      <c r="Y58" s="5">
        <f t="shared" si="2"/>
        <v>15.818351856123481</v>
      </c>
      <c r="Z58" s="5">
        <f t="shared" si="2"/>
        <v>15.271211938234011</v>
      </c>
      <c r="AA58" s="5">
        <f>AA$3*$W58+AA$4</f>
        <v>11.920468776370303</v>
      </c>
      <c r="AB58" s="5">
        <f>AB$3*$W58+AB$4</f>
        <v>11.783594917768976</v>
      </c>
      <c r="AC58" s="5">
        <f>AC$3*$W58+AC$4</f>
        <v>10.209708539715566</v>
      </c>
      <c r="AD58" s="5">
        <f>AD$3*$W58+AD$4</f>
        <v>11.531634983055133</v>
      </c>
      <c r="AE58" s="5">
        <f>AE$3*$W58+AE$4</f>
        <v>14.817266671364655</v>
      </c>
      <c r="AF58" s="5">
        <f>AF$3*$W58+AF$4</f>
        <v>14.047341939002369</v>
      </c>
      <c r="AG58" s="5">
        <f>AG$3*$W58+AG$4</f>
        <v>15.879603931046157</v>
      </c>
      <c r="AH58" s="5">
        <f>AH$3*$W58+AH$4</f>
        <v>11.390749398390824</v>
      </c>
      <c r="AI58" s="32">
        <f>50/(B58*24)</f>
        <v>17.775825792380385</v>
      </c>
      <c r="AJ58" s="5">
        <f>C58/6</f>
        <v>15.413666666666666</v>
      </c>
      <c r="AK58" s="5">
        <f>100/(D58*24)</f>
        <v>14.987828155777398</v>
      </c>
      <c r="AL58" s="5">
        <f>E58/12</f>
        <v>13.305250000000001</v>
      </c>
      <c r="AM58" s="5">
        <f>160.934/(F58*24)</f>
        <v>13.273819506495292</v>
      </c>
      <c r="AN58" s="5">
        <f>G58/24</f>
        <v>11.274749999999999</v>
      </c>
    </row>
    <row r="59" spans="1:40" x14ac:dyDescent="0.2">
      <c r="A59" s="14">
        <v>1048</v>
      </c>
      <c r="B59" s="6">
        <v>0.11727075637227649</v>
      </c>
      <c r="C59" s="5">
        <v>92.433999999999997</v>
      </c>
      <c r="D59" s="6">
        <v>0.27817225854433386</v>
      </c>
      <c r="E59" s="5">
        <v>159.58000000000001</v>
      </c>
      <c r="F59" s="6">
        <v>0.50550925925925927</v>
      </c>
      <c r="G59" s="5">
        <v>270.45600000000002</v>
      </c>
      <c r="H59" s="5">
        <v>448.17700000000002</v>
      </c>
      <c r="I59" s="5">
        <v>935.99800000000005</v>
      </c>
      <c r="J59" s="6"/>
      <c r="K59" s="6">
        <f>K$4/X59/24</f>
        <v>0.15575406794723229</v>
      </c>
      <c r="L59" s="6">
        <f>L$4/Y59/24</f>
        <v>0.16077484916413123</v>
      </c>
      <c r="M59" s="6">
        <f>M$4/Z59/24</f>
        <v>0.14469444972018727</v>
      </c>
      <c r="N59" s="6">
        <f>N$4/AA59/24</f>
        <v>0.22733668846400124</v>
      </c>
      <c r="O59" s="6">
        <f>O$4/AB59/24</f>
        <v>0.19813432966804867</v>
      </c>
      <c r="P59" s="6">
        <f>P$4/AC59/24</f>
        <v>0.46960965549909545</v>
      </c>
      <c r="Q59" s="6">
        <f>Q$4/AD59/24</f>
        <v>0.23861930158468977</v>
      </c>
      <c r="R59" s="6">
        <f>R$4/AE59/24</f>
        <v>0.20821698056159799</v>
      </c>
      <c r="S59" s="6">
        <f>S$4/AF59/24</f>
        <v>0.29679622143967327</v>
      </c>
      <c r="T59" s="6">
        <f>T$4/AG59/24</f>
        <v>0.18378535250687458</v>
      </c>
      <c r="U59" s="6">
        <f>U$4/AH59/24</f>
        <v>0.27451209724769782</v>
      </c>
      <c r="W59" s="8">
        <v>1048</v>
      </c>
      <c r="X59" s="5">
        <f t="shared" si="3"/>
        <v>16.933747123019316</v>
      </c>
      <c r="Y59" s="5">
        <f t="shared" si="2"/>
        <v>15.808857416945479</v>
      </c>
      <c r="Z59" s="5">
        <f t="shared" si="2"/>
        <v>15.262045901579832</v>
      </c>
      <c r="AA59" s="5">
        <f>AA$3*$W59+AA$4</f>
        <v>11.913313911767471</v>
      </c>
      <c r="AB59" s="5">
        <f>AB$3*$W59+AB$4</f>
        <v>11.776522207143838</v>
      </c>
      <c r="AC59" s="5">
        <f>AC$3*$W59+AC$4</f>
        <v>10.203509682044636</v>
      </c>
      <c r="AD59" s="5">
        <f>AD$3*$W59+AD$4</f>
        <v>11.524633513454408</v>
      </c>
      <c r="AE59" s="5">
        <f>AE$3*$W59+AE$4</f>
        <v>14.808270319822324</v>
      </c>
      <c r="AF59" s="5">
        <f>AF$3*$W59+AF$4</f>
        <v>14.038813049759739</v>
      </c>
      <c r="AG59" s="5">
        <f>AG$3*$W59+AG$4</f>
        <v>15.869962577989272</v>
      </c>
      <c r="AH59" s="5">
        <f>AH$3*$W59+AH$4</f>
        <v>11.38383346793001</v>
      </c>
      <c r="AI59" s="32">
        <f>50/(B59*24)</f>
        <v>17.765156444627877</v>
      </c>
      <c r="AJ59" s="5">
        <f>C59/6</f>
        <v>15.405666666666667</v>
      </c>
      <c r="AK59" s="5">
        <f>100/(D59*24)</f>
        <v>14.978728247276324</v>
      </c>
      <c r="AL59" s="5">
        <f>E59/12</f>
        <v>13.298333333333334</v>
      </c>
      <c r="AM59" s="5">
        <f>160.934/(F59*24)</f>
        <v>13.265005952926092</v>
      </c>
      <c r="AN59" s="5">
        <f>G59/24</f>
        <v>11.269</v>
      </c>
    </row>
    <row r="60" spans="1:40" x14ac:dyDescent="0.2">
      <c r="A60" s="14">
        <v>1047</v>
      </c>
      <c r="B60" s="6">
        <v>0.1173412288378627</v>
      </c>
      <c r="C60" s="5">
        <v>92.385999999999996</v>
      </c>
      <c r="D60" s="6">
        <v>0.27834135707123137</v>
      </c>
      <c r="E60" s="5">
        <v>159.49799999999999</v>
      </c>
      <c r="F60" s="6">
        <v>0.5058449074074074</v>
      </c>
      <c r="G60" s="5">
        <v>270.31799999999998</v>
      </c>
      <c r="H60" s="5">
        <v>447.95100000000002</v>
      </c>
      <c r="I60" s="5">
        <v>935.54</v>
      </c>
      <c r="J60" s="6"/>
      <c r="K60" s="6">
        <f>K$4/X60/24</f>
        <v>0.15584766650097984</v>
      </c>
      <c r="L60" s="6">
        <f>L$4/Y60/24</f>
        <v>0.16087146489660656</v>
      </c>
      <c r="M60" s="6">
        <f>M$4/Z60/24</f>
        <v>0.14478140212796448</v>
      </c>
      <c r="N60" s="6">
        <f>N$4/AA60/24</f>
        <v>0.22747330374175559</v>
      </c>
      <c r="O60" s="6">
        <f>O$4/AB60/24</f>
        <v>0.19825339613577617</v>
      </c>
      <c r="P60" s="6">
        <f>P$4/AC60/24</f>
        <v>0.46989512717544918</v>
      </c>
      <c r="Q60" s="6">
        <f>Q$4/AD60/24</f>
        <v>0.2387643562087505</v>
      </c>
      <c r="R60" s="6">
        <f>R$4/AE60/24</f>
        <v>0.20834355387581796</v>
      </c>
      <c r="S60" s="6">
        <f>S$4/AF60/24</f>
        <v>0.29697664131366369</v>
      </c>
      <c r="T60" s="6">
        <f>T$4/AG60/24</f>
        <v>0.1838970740442302</v>
      </c>
      <c r="U60" s="6">
        <f>U$4/AH60/24</f>
        <v>0.27467897079397824</v>
      </c>
      <c r="W60" s="8">
        <v>1047</v>
      </c>
      <c r="X60" s="5">
        <f t="shared" si="3"/>
        <v>16.923577100741625</v>
      </c>
      <c r="Y60" s="5">
        <f t="shared" si="2"/>
        <v>15.79936297776748</v>
      </c>
      <c r="Z60" s="5">
        <f t="shared" si="2"/>
        <v>15.252879864925653</v>
      </c>
      <c r="AA60" s="5">
        <f>AA$3*$W60+AA$4</f>
        <v>11.906159047164639</v>
      </c>
      <c r="AB60" s="5">
        <f>AB$3*$W60+AB$4</f>
        <v>11.769449496518702</v>
      </c>
      <c r="AC60" s="5">
        <f>AC$3*$W60+AC$4</f>
        <v>10.197310824373705</v>
      </c>
      <c r="AD60" s="5">
        <f>AD$3*$W60+AD$4</f>
        <v>11.517632043853684</v>
      </c>
      <c r="AE60" s="5">
        <f>AE$3*$W60+AE$4</f>
        <v>14.799273968279994</v>
      </c>
      <c r="AF60" s="5">
        <f>AF$3*$W60+AF$4</f>
        <v>14.030284160517109</v>
      </c>
      <c r="AG60" s="5">
        <f>AG$3*$W60+AG$4</f>
        <v>15.860321224932385</v>
      </c>
      <c r="AH60" s="5">
        <f>AH$3*$W60+AH$4</f>
        <v>11.376917537469195</v>
      </c>
      <c r="AI60" s="32">
        <f>50/(B60*24)</f>
        <v>17.754487096875369</v>
      </c>
      <c r="AJ60" s="5">
        <f>C60/6</f>
        <v>15.397666666666666</v>
      </c>
      <c r="AK60" s="5">
        <f>100/(D60*24)</f>
        <v>14.969628338775253</v>
      </c>
      <c r="AL60" s="5">
        <f>E60/12</f>
        <v>13.291499999999999</v>
      </c>
      <c r="AM60" s="5">
        <f>160.934/(F60*24)</f>
        <v>13.25620409564123</v>
      </c>
      <c r="AN60" s="5">
        <f>G60/24</f>
        <v>11.263249999999999</v>
      </c>
    </row>
    <row r="61" spans="1:40" x14ac:dyDescent="0.2">
      <c r="A61" s="14">
        <v>1046</v>
      </c>
      <c r="B61" s="6">
        <v>0.11741178605355769</v>
      </c>
      <c r="C61" s="5">
        <v>92.337999999999994</v>
      </c>
      <c r="D61" s="6">
        <v>0.27851066131026392</v>
      </c>
      <c r="E61" s="5">
        <v>159.416</v>
      </c>
      <c r="F61" s="6">
        <v>0.50618055555555552</v>
      </c>
      <c r="G61" s="5">
        <v>270.18</v>
      </c>
      <c r="H61" s="5">
        <v>447.72500000000002</v>
      </c>
      <c r="I61" s="5">
        <v>935.08100000000002</v>
      </c>
      <c r="J61" s="6"/>
      <c r="K61" s="6">
        <f>K$4/X61/24</f>
        <v>0.15594137761624408</v>
      </c>
      <c r="L61" s="6">
        <f>L$4/Y61/24</f>
        <v>0.16096819681905444</v>
      </c>
      <c r="M61" s="6">
        <f>M$4/Z61/24</f>
        <v>0.14486845910461063</v>
      </c>
      <c r="N61" s="6">
        <f>N$4/AA61/24</f>
        <v>0.22761008331289115</v>
      </c>
      <c r="O61" s="6">
        <f>O$4/AB61/24</f>
        <v>0.19837260579270541</v>
      </c>
      <c r="P61" s="6">
        <f>P$4/AC61/24</f>
        <v>0.47018094613447364</v>
      </c>
      <c r="Q61" s="6">
        <f>Q$4/AD61/24</f>
        <v>0.23890958729500147</v>
      </c>
      <c r="R61" s="6">
        <f>R$4/AE61/24</f>
        <v>0.20847028116930191</v>
      </c>
      <c r="S61" s="6">
        <f>S$4/AF61/24</f>
        <v>0.29715728067246078</v>
      </c>
      <c r="T61" s="6">
        <f>T$4/AG61/24</f>
        <v>0.18400893149333145</v>
      </c>
      <c r="U61" s="6">
        <f>U$4/AH61/24</f>
        <v>0.27484604734565515</v>
      </c>
      <c r="W61" s="8">
        <v>1046</v>
      </c>
      <c r="X61" s="5">
        <f t="shared" si="3"/>
        <v>16.913407078463933</v>
      </c>
      <c r="Y61" s="5">
        <f t="shared" si="2"/>
        <v>15.789868538589477</v>
      </c>
      <c r="Z61" s="5">
        <f t="shared" si="2"/>
        <v>15.243713828271471</v>
      </c>
      <c r="AA61" s="5">
        <f>AA$3*$W61+AA$4</f>
        <v>11.899004182561807</v>
      </c>
      <c r="AB61" s="5">
        <f>AB$3*$W61+AB$4</f>
        <v>11.762376785893565</v>
      </c>
      <c r="AC61" s="5">
        <f>AC$3*$W61+AC$4</f>
        <v>10.191111966702774</v>
      </c>
      <c r="AD61" s="5">
        <f>AD$3*$W61+AD$4</f>
        <v>11.510630574252957</v>
      </c>
      <c r="AE61" s="5">
        <f>AE$3*$W61+AE$4</f>
        <v>14.790277616737663</v>
      </c>
      <c r="AF61" s="5">
        <f>AF$3*$W61+AF$4</f>
        <v>14.021755271274479</v>
      </c>
      <c r="AG61" s="5">
        <f>AG$3*$W61+AG$4</f>
        <v>15.850679871875499</v>
      </c>
      <c r="AH61" s="5">
        <f>AH$3*$W61+AH$4</f>
        <v>11.37000160700838</v>
      </c>
      <c r="AI61" s="32">
        <f>50/(B61*24)</f>
        <v>17.743817749122865</v>
      </c>
      <c r="AJ61" s="5">
        <f>C61/6</f>
        <v>15.389666666666665</v>
      </c>
      <c r="AK61" s="5">
        <f>100/(D61*24)</f>
        <v>14.960528430274181</v>
      </c>
      <c r="AL61" s="5">
        <f>E61/12</f>
        <v>13.284666666666666</v>
      </c>
      <c r="AM61" s="5">
        <f>160.934/(F61*24)</f>
        <v>13.247413911373302</v>
      </c>
      <c r="AN61" s="5">
        <f>G61/24</f>
        <v>11.2575</v>
      </c>
    </row>
    <row r="62" spans="1:40" x14ac:dyDescent="0.2">
      <c r="A62" s="14">
        <v>1045</v>
      </c>
      <c r="B62" s="6">
        <v>0.11748242817233406</v>
      </c>
      <c r="C62" s="5">
        <v>92.29</v>
      </c>
      <c r="D62" s="6">
        <v>0.27868017163704012</v>
      </c>
      <c r="E62" s="5">
        <v>159.334</v>
      </c>
      <c r="F62" s="6">
        <v>0.50651620370370376</v>
      </c>
      <c r="G62" s="5">
        <v>270.04199999999997</v>
      </c>
      <c r="H62" s="5">
        <v>447.5</v>
      </c>
      <c r="I62" s="5">
        <v>934.62400000000002</v>
      </c>
      <c r="J62" s="6"/>
      <c r="K62" s="6">
        <f>K$4/X62/24</f>
        <v>0.15603520149619673</v>
      </c>
      <c r="L62" s="6">
        <f>L$4/Y62/24</f>
        <v>0.16106504514119582</v>
      </c>
      <c r="M62" s="6">
        <f>M$4/Z62/24</f>
        <v>0.14495562083887084</v>
      </c>
      <c r="N62" s="6">
        <f>N$4/AA62/24</f>
        <v>0.22774702747395478</v>
      </c>
      <c r="O62" s="6">
        <f>O$4/AB62/24</f>
        <v>0.19849195889729063</v>
      </c>
      <c r="P62" s="6">
        <f>P$4/AC62/24</f>
        <v>0.47046711301027017</v>
      </c>
      <c r="Q62" s="6">
        <f>Q$4/AD62/24</f>
        <v>0.23905499516564388</v>
      </c>
      <c r="R62" s="6">
        <f>R$4/AE62/24</f>
        <v>0.20859716272319964</v>
      </c>
      <c r="S62" s="6">
        <f>S$4/AF62/24</f>
        <v>0.29733813991682051</v>
      </c>
      <c r="T62" s="6">
        <f>T$4/AG62/24</f>
        <v>0.18412092510233888</v>
      </c>
      <c r="U62" s="6">
        <f>U$4/AH62/24</f>
        <v>0.27501332727339473</v>
      </c>
      <c r="W62" s="8">
        <v>1045</v>
      </c>
      <c r="X62" s="5">
        <f t="shared" si="3"/>
        <v>16.903237056186242</v>
      </c>
      <c r="Y62" s="5">
        <f t="shared" si="2"/>
        <v>15.780374099411475</v>
      </c>
      <c r="Z62" s="5">
        <f t="shared" si="2"/>
        <v>15.234547791617292</v>
      </c>
      <c r="AA62" s="5">
        <f>AA$3*$W62+AA$4</f>
        <v>11.891849317958977</v>
      </c>
      <c r="AB62" s="5">
        <f>AB$3*$W62+AB$4</f>
        <v>11.755304075268427</v>
      </c>
      <c r="AC62" s="5">
        <f>AC$3*$W62+AC$4</f>
        <v>10.184913109031845</v>
      </c>
      <c r="AD62" s="5">
        <f>AD$3*$W62+AD$4</f>
        <v>11.503629104652234</v>
      </c>
      <c r="AE62" s="5">
        <f>AE$3*$W62+AE$4</f>
        <v>14.781281265195334</v>
      </c>
      <c r="AF62" s="5">
        <f>AF$3*$W62+AF$4</f>
        <v>14.013226382031849</v>
      </c>
      <c r="AG62" s="5">
        <f>AG$3*$W62+AG$4</f>
        <v>15.841038518818612</v>
      </c>
      <c r="AH62" s="5">
        <f>AH$3*$W62+AH$4</f>
        <v>11.363085676547566</v>
      </c>
      <c r="AI62" s="32">
        <f>50/(B62*24)</f>
        <v>17.733148401370354</v>
      </c>
      <c r="AJ62" s="5">
        <f>C62/6</f>
        <v>15.381666666666668</v>
      </c>
      <c r="AK62" s="5">
        <f>100/(D62*24)</f>
        <v>14.951428521773108</v>
      </c>
      <c r="AL62" s="5">
        <f>E62/12</f>
        <v>13.277833333333334</v>
      </c>
      <c r="AM62" s="5">
        <f>160.934/(F62*24)</f>
        <v>13.238635376916571</v>
      </c>
      <c r="AN62" s="5">
        <f>G62/24</f>
        <v>11.251749999999999</v>
      </c>
    </row>
    <row r="63" spans="1:40" x14ac:dyDescent="0.2">
      <c r="A63" s="14">
        <v>1044</v>
      </c>
      <c r="B63" s="6">
        <v>0.11755315534753272</v>
      </c>
      <c r="C63" s="5">
        <v>92.242000000000004</v>
      </c>
      <c r="D63" s="6">
        <v>0.2788498884280835</v>
      </c>
      <c r="E63" s="5">
        <v>159.25200000000001</v>
      </c>
      <c r="F63" s="6">
        <v>0.50686342592592593</v>
      </c>
      <c r="G63" s="5">
        <v>269.904</v>
      </c>
      <c r="H63" s="5">
        <v>447.274</v>
      </c>
      <c r="I63" s="5">
        <v>934.16499999999996</v>
      </c>
      <c r="J63" s="6"/>
      <c r="K63" s="6">
        <f>K$4/X63/24</f>
        <v>0.15612913834449874</v>
      </c>
      <c r="L63" s="6">
        <f>L$4/Y63/24</f>
        <v>0.1611620100732567</v>
      </c>
      <c r="M63" s="6">
        <f>M$4/Z63/24</f>
        <v>0.14504288751994474</v>
      </c>
      <c r="N63" s="6">
        <f>N$4/AA63/24</f>
        <v>0.22788413652220743</v>
      </c>
      <c r="O63" s="6">
        <f>O$4/AB63/24</f>
        <v>0.1986114557086083</v>
      </c>
      <c r="P63" s="6">
        <f>P$4/AC63/24</f>
        <v>0.47075362843848495</v>
      </c>
      <c r="Q63" s="6">
        <f>Q$4/AD63/24</f>
        <v>0.23920058014366397</v>
      </c>
      <c r="R63" s="6">
        <f>R$4/AE63/24</f>
        <v>0.2087241988193459</v>
      </c>
      <c r="S63" s="6">
        <f>S$4/AF63/24</f>
        <v>0.2975192194484752</v>
      </c>
      <c r="T63" s="6">
        <f>T$4/AG63/24</f>
        <v>0.18423305512001734</v>
      </c>
      <c r="U63" s="6">
        <f>U$4/AH63/24</f>
        <v>0.27518081094876656</v>
      </c>
      <c r="W63" s="8">
        <v>1044</v>
      </c>
      <c r="X63" s="5">
        <f t="shared" si="3"/>
        <v>16.893067033908554</v>
      </c>
      <c r="Y63" s="5">
        <f t="shared" si="2"/>
        <v>15.770879660233476</v>
      </c>
      <c r="Z63" s="5">
        <f t="shared" si="2"/>
        <v>15.225381754963113</v>
      </c>
      <c r="AA63" s="5">
        <f>AA$3*$W63+AA$4</f>
        <v>11.884694453356145</v>
      </c>
      <c r="AB63" s="5">
        <f>AB$3*$W63+AB$4</f>
        <v>11.748231364643289</v>
      </c>
      <c r="AC63" s="5">
        <f>AC$3*$W63+AC$4</f>
        <v>10.178714251360914</v>
      </c>
      <c r="AD63" s="5">
        <f>AD$3*$W63+AD$4</f>
        <v>11.496627635051507</v>
      </c>
      <c r="AE63" s="5">
        <f>AE$3*$W63+AE$4</f>
        <v>14.772284913653003</v>
      </c>
      <c r="AF63" s="5">
        <f>AF$3*$W63+AF$4</f>
        <v>14.004697492789219</v>
      </c>
      <c r="AG63" s="5">
        <f>AG$3*$W63+AG$4</f>
        <v>15.831397165761727</v>
      </c>
      <c r="AH63" s="5">
        <f>AH$3*$W63+AH$4</f>
        <v>11.356169746086749</v>
      </c>
      <c r="AI63" s="32">
        <f>50/(B63*24)</f>
        <v>17.72247905361785</v>
      </c>
      <c r="AJ63" s="5">
        <f>C63/6</f>
        <v>15.373666666666667</v>
      </c>
      <c r="AK63" s="5">
        <f>100/(D63*24)</f>
        <v>14.942328613272034</v>
      </c>
      <c r="AL63" s="5">
        <f>E63/12</f>
        <v>13.271000000000001</v>
      </c>
      <c r="AM63" s="5">
        <f>160.934/(F63*24)</f>
        <v>13.229566369054416</v>
      </c>
      <c r="AN63" s="5">
        <f>G63/24</f>
        <v>11.246</v>
      </c>
    </row>
    <row r="64" spans="1:40" x14ac:dyDescent="0.2">
      <c r="A64" s="14">
        <v>1043</v>
      </c>
      <c r="B64" s="6">
        <v>0.11762396773286407</v>
      </c>
      <c r="C64" s="5">
        <v>92.194000000000003</v>
      </c>
      <c r="D64" s="6">
        <v>0.27901981206083537</v>
      </c>
      <c r="E64" s="5">
        <v>159.16999999999999</v>
      </c>
      <c r="F64" s="6">
        <v>0.50719907407407405</v>
      </c>
      <c r="G64" s="5">
        <v>269.76600000000002</v>
      </c>
      <c r="H64" s="5">
        <v>447.048</v>
      </c>
      <c r="I64" s="5">
        <v>933.70699999999999</v>
      </c>
      <c r="J64" s="6"/>
      <c r="K64" s="6">
        <f>K$4/X64/24</f>
        <v>0.1562231883653018</v>
      </c>
      <c r="L64" s="6">
        <f>L$4/Y64/24</f>
        <v>0.16125909182596973</v>
      </c>
      <c r="M64" s="6">
        <f>M$4/Z64/24</f>
        <v>0.14513025933748777</v>
      </c>
      <c r="N64" s="6">
        <f>N$4/AA64/24</f>
        <v>0.22802141075562643</v>
      </c>
      <c r="O64" s="6">
        <f>O$4/AB64/24</f>
        <v>0.19873109648635923</v>
      </c>
      <c r="P64" s="6">
        <f>P$4/AC64/24</f>
        <v>0.47104049305631329</v>
      </c>
      <c r="Q64" s="6">
        <f>Q$4/AD64/24</f>
        <v>0.23934634255283507</v>
      </c>
      <c r="R64" s="6">
        <f>R$4/AE64/24</f>
        <v>0.20885138974026232</v>
      </c>
      <c r="S64" s="6">
        <f>S$4/AF64/24</f>
        <v>0.29770051967013639</v>
      </c>
      <c r="T64" s="6">
        <f>T$4/AG64/24</f>
        <v>0.18434532179573829</v>
      </c>
      <c r="U64" s="6">
        <f>U$4/AH64/24</f>
        <v>0.27534849874424538</v>
      </c>
      <c r="W64" s="8">
        <v>1043</v>
      </c>
      <c r="X64" s="5">
        <f t="shared" si="3"/>
        <v>16.882897011630867</v>
      </c>
      <c r="Y64" s="5">
        <f t="shared" si="2"/>
        <v>15.761385221055473</v>
      </c>
      <c r="Z64" s="5">
        <f t="shared" si="2"/>
        <v>15.216215718308934</v>
      </c>
      <c r="AA64" s="5">
        <f>AA$3*$W64+AA$4</f>
        <v>11.877539588753313</v>
      </c>
      <c r="AB64" s="5">
        <f>AB$3*$W64+AB$4</f>
        <v>11.741158654018154</v>
      </c>
      <c r="AC64" s="5">
        <f>AC$3*$W64+AC$4</f>
        <v>10.172515393689983</v>
      </c>
      <c r="AD64" s="5">
        <f>AD$3*$W64+AD$4</f>
        <v>11.489626165450783</v>
      </c>
      <c r="AE64" s="5">
        <f>AE$3*$W64+AE$4</f>
        <v>14.763288562110674</v>
      </c>
      <c r="AF64" s="5">
        <f>AF$3*$W64+AF$4</f>
        <v>13.99616860354659</v>
      </c>
      <c r="AG64" s="5">
        <f>AG$3*$W64+AG$4</f>
        <v>15.82175581270484</v>
      </c>
      <c r="AH64" s="5">
        <f>AH$3*$W64+AH$4</f>
        <v>11.349253815625936</v>
      </c>
      <c r="AI64" s="32">
        <f>50/(B64*24)</f>
        <v>17.711809705865342</v>
      </c>
      <c r="AJ64" s="5">
        <f>C64/6</f>
        <v>15.365666666666668</v>
      </c>
      <c r="AK64" s="5">
        <f>100/(D64*24)</f>
        <v>14.933228704770965</v>
      </c>
      <c r="AL64" s="5">
        <f>E64/12</f>
        <v>13.264166666666666</v>
      </c>
      <c r="AM64" s="5">
        <f>160.934/(F64*24)</f>
        <v>13.220811464561178</v>
      </c>
      <c r="AN64" s="5">
        <f>G64/24</f>
        <v>11.240250000000001</v>
      </c>
    </row>
    <row r="65" spans="1:40" x14ac:dyDescent="0.2">
      <c r="A65" s="14">
        <v>1042</v>
      </c>
      <c r="B65" s="6">
        <v>0.11769486548240914</v>
      </c>
      <c r="C65" s="5">
        <v>92.146000000000001</v>
      </c>
      <c r="D65" s="6">
        <v>0.27918994291365773</v>
      </c>
      <c r="E65" s="5">
        <v>159.08799999999999</v>
      </c>
      <c r="F65" s="6">
        <v>0.50753472222222229</v>
      </c>
      <c r="G65" s="5">
        <v>269.62900000000002</v>
      </c>
      <c r="H65" s="5">
        <v>446.822</v>
      </c>
      <c r="I65" s="5">
        <v>933.24900000000002</v>
      </c>
      <c r="J65" s="6"/>
      <c r="K65" s="6">
        <f>K$4/X65/24</f>
        <v>0.15631735176324985</v>
      </c>
      <c r="L65" s="6">
        <f>L$4/Y65/24</f>
        <v>0.16135629061057552</v>
      </c>
      <c r="M65" s="6">
        <f>M$4/Z65/24</f>
        <v>0.14521773648161276</v>
      </c>
      <c r="N65" s="6">
        <f>N$4/AA65/24</f>
        <v>0.22815885047290732</v>
      </c>
      <c r="O65" s="6">
        <f>O$4/AB65/24</f>
        <v>0.19885088149087046</v>
      </c>
      <c r="P65" s="6">
        <f>P$4/AC65/24</f>
        <v>0.47132770750250486</v>
      </c>
      <c r="Q65" s="6">
        <f>Q$4/AD65/24</f>
        <v>0.23949228271772038</v>
      </c>
      <c r="R65" s="6">
        <f>R$4/AE65/24</f>
        <v>0.20897873576915973</v>
      </c>
      <c r="S65" s="6">
        <f>S$4/AF65/24</f>
        <v>0.29788204098549764</v>
      </c>
      <c r="T65" s="6">
        <f>T$4/AG65/24</f>
        <v>0.18445772537948124</v>
      </c>
      <c r="U65" s="6">
        <f>U$4/AH65/24</f>
        <v>0.27551639103321479</v>
      </c>
      <c r="W65" s="8">
        <v>1042</v>
      </c>
      <c r="X65" s="5">
        <f t="shared" si="3"/>
        <v>16.872726989353175</v>
      </c>
      <c r="Y65" s="5">
        <f t="shared" si="2"/>
        <v>15.751890781877471</v>
      </c>
      <c r="Z65" s="5">
        <f t="shared" si="2"/>
        <v>15.207049681654755</v>
      </c>
      <c r="AA65" s="5">
        <f>AA$3*$W65+AA$4</f>
        <v>11.870384724150483</v>
      </c>
      <c r="AB65" s="5">
        <f>AB$3*$W65+AB$4</f>
        <v>11.734085943393016</v>
      </c>
      <c r="AC65" s="5">
        <f>AC$3*$W65+AC$4</f>
        <v>10.166316536019053</v>
      </c>
      <c r="AD65" s="5">
        <f>AD$3*$W65+AD$4</f>
        <v>11.482624695850058</v>
      </c>
      <c r="AE65" s="5">
        <f>AE$3*$W65+AE$4</f>
        <v>14.754292210568343</v>
      </c>
      <c r="AF65" s="5">
        <f>AF$3*$W65+AF$4</f>
        <v>13.98763971430396</v>
      </c>
      <c r="AG65" s="5">
        <f>AG$3*$W65+AG$4</f>
        <v>15.812114459647955</v>
      </c>
      <c r="AH65" s="5">
        <f>AH$3*$W65+AH$4</f>
        <v>11.34233788516512</v>
      </c>
      <c r="AI65" s="32">
        <f>50/(B65*24)</f>
        <v>17.701140358112834</v>
      </c>
      <c r="AJ65" s="5">
        <f>C65/6</f>
        <v>15.357666666666667</v>
      </c>
      <c r="AK65" s="5">
        <f>100/(D65*24)</f>
        <v>14.924128796269892</v>
      </c>
      <c r="AL65" s="5">
        <f>E65/12</f>
        <v>13.257333333333333</v>
      </c>
      <c r="AM65" s="5">
        <f>160.934/(F65*24)</f>
        <v>13.212068139837173</v>
      </c>
      <c r="AN65" s="5">
        <f>G65/24</f>
        <v>11.234541666666667</v>
      </c>
    </row>
    <row r="66" spans="1:40" x14ac:dyDescent="0.2">
      <c r="A66" s="14">
        <v>1041</v>
      </c>
      <c r="B66" s="6">
        <v>0.11776584875062066</v>
      </c>
      <c r="C66" s="5">
        <v>92.097999999999999</v>
      </c>
      <c r="D66" s="6">
        <v>0.27936028136583585</v>
      </c>
      <c r="E66" s="5">
        <v>159.005</v>
      </c>
      <c r="F66" s="6">
        <v>0.50788194444444446</v>
      </c>
      <c r="G66" s="5">
        <v>269.49099999999999</v>
      </c>
      <c r="H66" s="5">
        <v>446.596</v>
      </c>
      <c r="I66" s="5">
        <v>932.79100000000005</v>
      </c>
      <c r="J66" s="6"/>
      <c r="K66" s="6">
        <f>K$4/X66/24</f>
        <v>0.15641162874348044</v>
      </c>
      <c r="L66" s="6">
        <f>L$4/Y66/24</f>
        <v>0.16145360663882433</v>
      </c>
      <c r="M66" s="6">
        <f>M$4/Z66/24</f>
        <v>0.14530531914289105</v>
      </c>
      <c r="N66" s="6">
        <f>N$4/AA66/24</f>
        <v>0.22829645597346648</v>
      </c>
      <c r="O66" s="6">
        <f>O$4/AB66/24</f>
        <v>0.19897081098309688</v>
      </c>
      <c r="P66" s="6">
        <f>P$4/AC66/24</f>
        <v>0.47161527241736806</v>
      </c>
      <c r="Q66" s="6">
        <f>Q$4/AD66/24</f>
        <v>0.23963840096367506</v>
      </c>
      <c r="R66" s="6">
        <f>R$4/AE66/24</f>
        <v>0.20910623718993995</v>
      </c>
      <c r="S66" s="6">
        <f>S$4/AF66/24</f>
        <v>0.29806378379923792</v>
      </c>
      <c r="T66" s="6">
        <f>T$4/AG66/24</f>
        <v>0.1845702661218358</v>
      </c>
      <c r="U66" s="6">
        <f>U$4/AH66/24</f>
        <v>0.27568448818996949</v>
      </c>
      <c r="W66" s="8">
        <v>1041</v>
      </c>
      <c r="X66" s="5">
        <f t="shared" si="3"/>
        <v>16.862556967075484</v>
      </c>
      <c r="Y66" s="5">
        <f t="shared" si="2"/>
        <v>15.742396342699468</v>
      </c>
      <c r="Z66" s="5">
        <f t="shared" si="2"/>
        <v>15.197883645000577</v>
      </c>
      <c r="AA66" s="5">
        <f>AA$3*$W66+AA$4</f>
        <v>11.863229859547651</v>
      </c>
      <c r="AB66" s="5">
        <f>AB$3*$W66+AB$4</f>
        <v>11.727013232767877</v>
      </c>
      <c r="AC66" s="5">
        <f>AC$3*$W66+AC$4</f>
        <v>10.160117678348122</v>
      </c>
      <c r="AD66" s="5">
        <f>AD$3*$W66+AD$4</f>
        <v>11.475623226249333</v>
      </c>
      <c r="AE66" s="5">
        <f>AE$3*$W66+AE$4</f>
        <v>14.745295859026013</v>
      </c>
      <c r="AF66" s="5">
        <f>AF$3*$W66+AF$4</f>
        <v>13.97911082506133</v>
      </c>
      <c r="AG66" s="5">
        <f>AG$3*$W66+AG$4</f>
        <v>15.802473106591068</v>
      </c>
      <c r="AH66" s="5">
        <f>AH$3*$W66+AH$4</f>
        <v>11.335421954704305</v>
      </c>
      <c r="AI66" s="32">
        <f>50/(B66*24)</f>
        <v>17.690471010360326</v>
      </c>
      <c r="AJ66" s="5">
        <f>C66/6</f>
        <v>15.349666666666666</v>
      </c>
      <c r="AK66" s="5">
        <f>100/(D66*24)</f>
        <v>14.915028887768816</v>
      </c>
      <c r="AL66" s="5">
        <f>E66/12</f>
        <v>13.250416666666666</v>
      </c>
      <c r="AM66" s="5">
        <f>160.934/(F66*24)</f>
        <v>13.203035482327202</v>
      </c>
      <c r="AN66" s="5">
        <f>G66/24</f>
        <v>11.228791666666666</v>
      </c>
    </row>
    <row r="67" spans="1:40" x14ac:dyDescent="0.2">
      <c r="A67" s="14">
        <v>1040</v>
      </c>
      <c r="B67" s="6">
        <v>0.11783691769232416</v>
      </c>
      <c r="C67" s="5">
        <v>92.05</v>
      </c>
      <c r="D67" s="6">
        <v>0.27953082779758115</v>
      </c>
      <c r="E67" s="5">
        <v>158.923</v>
      </c>
      <c r="F67" s="6">
        <v>0.50821759259259258</v>
      </c>
      <c r="G67" s="5">
        <v>269.35300000000001</v>
      </c>
      <c r="H67" s="5">
        <v>446.37</v>
      </c>
      <c r="I67" s="5">
        <v>932.33299999999997</v>
      </c>
      <c r="J67" s="6"/>
      <c r="K67" s="6">
        <f>K$4/X67/24</f>
        <v>0.15650601951162632</v>
      </c>
      <c r="L67" s="6">
        <f>L$4/Y67/24</f>
        <v>0.16155104012297755</v>
      </c>
      <c r="M67" s="6">
        <f>M$4/Z67/24</f>
        <v>0.14539300751235415</v>
      </c>
      <c r="N67" s="6">
        <f>N$4/AA67/24</f>
        <v>0.22843422755744289</v>
      </c>
      <c r="O67" s="6">
        <f>O$4/AB67/24</f>
        <v>0.1990908852246234</v>
      </c>
      <c r="P67" s="6">
        <f>P$4/AC67/24</f>
        <v>0.47190318844277485</v>
      </c>
      <c r="Q67" s="6">
        <f>Q$4/AD67/24</f>
        <v>0.23978469761684884</v>
      </c>
      <c r="R67" s="6">
        <f>R$4/AE67/24</f>
        <v>0.2092338942871983</v>
      </c>
      <c r="S67" s="6">
        <f>S$4/AF67/24</f>
        <v>0.29824574851702429</v>
      </c>
      <c r="T67" s="6">
        <f>T$4/AG67/24</f>
        <v>0.18468294427400353</v>
      </c>
      <c r="U67" s="6">
        <f>U$4/AH67/24</f>
        <v>0.27585279058971812</v>
      </c>
      <c r="W67" s="8">
        <v>1040</v>
      </c>
      <c r="X67" s="5">
        <f t="shared" si="3"/>
        <v>16.852386944797793</v>
      </c>
      <c r="Y67" s="5">
        <f t="shared" si="2"/>
        <v>15.732901903521469</v>
      </c>
      <c r="Z67" s="5">
        <f t="shared" si="2"/>
        <v>15.188717608346398</v>
      </c>
      <c r="AA67" s="5">
        <f>AA$3*$W67+AA$4</f>
        <v>11.856074994944819</v>
      </c>
      <c r="AB67" s="5">
        <f>AB$3*$W67+AB$4</f>
        <v>11.719940522142741</v>
      </c>
      <c r="AC67" s="5">
        <f>AC$3*$W67+AC$4</f>
        <v>10.153918820677191</v>
      </c>
      <c r="AD67" s="5">
        <f>AD$3*$W67+AD$4</f>
        <v>11.468621756648608</v>
      </c>
      <c r="AE67" s="5">
        <f>AE$3*$W67+AE$4</f>
        <v>14.736299507483682</v>
      </c>
      <c r="AF67" s="5">
        <f>AF$3*$W67+AF$4</f>
        <v>13.9705819358187</v>
      </c>
      <c r="AG67" s="5">
        <f>AG$3*$W67+AG$4</f>
        <v>15.792831753534182</v>
      </c>
      <c r="AH67" s="5">
        <f>AH$3*$W67+AH$4</f>
        <v>11.328506024243492</v>
      </c>
      <c r="AI67" s="32">
        <f>50/(B67*24)</f>
        <v>17.679801662607819</v>
      </c>
      <c r="AJ67" s="5">
        <f>C67/6</f>
        <v>15.341666666666667</v>
      </c>
      <c r="AK67" s="5">
        <f>100/(D67*24)</f>
        <v>14.905928979267745</v>
      </c>
      <c r="AL67" s="5">
        <f>E67/12</f>
        <v>13.243583333333333</v>
      </c>
      <c r="AM67" s="5">
        <f>160.934/(F67*24)</f>
        <v>13.194315645638806</v>
      </c>
      <c r="AN67" s="5">
        <f>G67/24</f>
        <v>11.223041666666667</v>
      </c>
    </row>
    <row r="68" spans="1:40" x14ac:dyDescent="0.2">
      <c r="A68" s="14">
        <v>1039</v>
      </c>
      <c r="B68" s="6">
        <v>0.1179080724627192</v>
      </c>
      <c r="C68" s="5">
        <v>92.001999999999995</v>
      </c>
      <c r="D68" s="6">
        <v>0.27970158259003414</v>
      </c>
      <c r="E68" s="5">
        <v>158.84100000000001</v>
      </c>
      <c r="F68" s="6">
        <v>0.50856481481481486</v>
      </c>
      <c r="G68" s="5">
        <v>269.21499999999997</v>
      </c>
      <c r="H68" s="5">
        <v>446.14400000000001</v>
      </c>
      <c r="I68" s="5">
        <v>931.87400000000002</v>
      </c>
      <c r="J68" s="6"/>
      <c r="K68" s="6">
        <f>K$4/X68/24</f>
        <v>0.15660052427381696</v>
      </c>
      <c r="L68" s="6">
        <f>L$4/Y68/24</f>
        <v>0.16164859127580933</v>
      </c>
      <c r="M68" s="6">
        <f>M$4/Z68/24</f>
        <v>0.14548080178149478</v>
      </c>
      <c r="N68" s="6">
        <f>N$4/AA68/24</f>
        <v>0.22857216552570048</v>
      </c>
      <c r="O68" s="6">
        <f>O$4/AB68/24</f>
        <v>0.19921110447766674</v>
      </c>
      <c r="P68" s="6">
        <f>P$4/AC68/24</f>
        <v>0.47219145622216557</v>
      </c>
      <c r="Q68" s="6">
        <f>Q$4/AD68/24</f>
        <v>0.23993117300418831</v>
      </c>
      <c r="R68" s="6">
        <f>R$4/AE68/24</f>
        <v>0.20936170734622528</v>
      </c>
      <c r="S68" s="6">
        <f>S$4/AF68/24</f>
        <v>0.29842793554551511</v>
      </c>
      <c r="T68" s="6">
        <f>T$4/AG68/24</f>
        <v>0.18479576008779977</v>
      </c>
      <c r="U68" s="6">
        <f>U$4/AH68/24</f>
        <v>0.27602129860858632</v>
      </c>
      <c r="W68" s="8">
        <v>1039</v>
      </c>
      <c r="X68" s="5">
        <f t="shared" si="3"/>
        <v>16.842216922520102</v>
      </c>
      <c r="Y68" s="5">
        <f t="shared" si="2"/>
        <v>15.723407464343467</v>
      </c>
      <c r="Z68" s="5">
        <f t="shared" si="2"/>
        <v>15.179551571692219</v>
      </c>
      <c r="AA68" s="5">
        <f>AA$3*$W68+AA$4</f>
        <v>11.848920130341988</v>
      </c>
      <c r="AB68" s="5">
        <f>AB$3*$W68+AB$4</f>
        <v>11.712867811517604</v>
      </c>
      <c r="AC68" s="5">
        <f>AC$3*$W68+AC$4</f>
        <v>10.147719963006262</v>
      </c>
      <c r="AD68" s="5">
        <f>AD$3*$W68+AD$4</f>
        <v>11.461620287047882</v>
      </c>
      <c r="AE68" s="5">
        <f>AE$3*$W68+AE$4</f>
        <v>14.727303155941353</v>
      </c>
      <c r="AF68" s="5">
        <f>AF$3*$W68+AF$4</f>
        <v>13.96205304657607</v>
      </c>
      <c r="AG68" s="5">
        <f>AG$3*$W68+AG$4</f>
        <v>15.783190400477295</v>
      </c>
      <c r="AH68" s="5">
        <f>AH$3*$W68+AH$4</f>
        <v>11.321590093782675</v>
      </c>
      <c r="AI68" s="32">
        <f>50/(B68*24)</f>
        <v>17.669132314855307</v>
      </c>
      <c r="AJ68" s="5">
        <f>C68/6</f>
        <v>15.333666666666666</v>
      </c>
      <c r="AK68" s="5">
        <f>100/(D68*24)</f>
        <v>14.896829070766676</v>
      </c>
      <c r="AL68" s="5">
        <f>E68/12</f>
        <v>13.236750000000001</v>
      </c>
      <c r="AM68" s="5">
        <f>160.934/(F68*24)</f>
        <v>13.185307237141556</v>
      </c>
      <c r="AN68" s="5">
        <f>G68/24</f>
        <v>11.217291666666666</v>
      </c>
    </row>
    <row r="69" spans="1:40" x14ac:dyDescent="0.2">
      <c r="A69" s="14">
        <v>1038</v>
      </c>
      <c r="B69" s="6">
        <v>0.11797931321738037</v>
      </c>
      <c r="C69" s="5">
        <v>91.953999999999994</v>
      </c>
      <c r="D69" s="6">
        <v>0.2798725461252673</v>
      </c>
      <c r="E69" s="5">
        <v>158.75899999999999</v>
      </c>
      <c r="F69" s="6">
        <v>0.50890046296296299</v>
      </c>
      <c r="G69" s="5">
        <v>269.077</v>
      </c>
      <c r="H69" s="5">
        <v>445.91800000000001</v>
      </c>
      <c r="I69" s="5">
        <v>931.41600000000005</v>
      </c>
      <c r="J69" s="6"/>
      <c r="K69" s="6">
        <f>K$4/X69/24</f>
        <v>0.15669514323667996</v>
      </c>
      <c r="L69" s="6">
        <f>L$4/Y69/24</f>
        <v>0.16174626031060799</v>
      </c>
      <c r="M69" s="6">
        <f>M$4/Z69/24</f>
        <v>0.14556870214226869</v>
      </c>
      <c r="N69" s="6">
        <f>N$4/AA69/24</f>
        <v>0.22871027017983039</v>
      </c>
      <c r="O69" s="6">
        <f>O$4/AB69/24</f>
        <v>0.19933146900507739</v>
      </c>
      <c r="P69" s="6">
        <f>P$4/AC69/24</f>
        <v>0.47248007640055389</v>
      </c>
      <c r="Q69" s="6">
        <f>Q$4/AD69/24</f>
        <v>0.24007782745343953</v>
      </c>
      <c r="R69" s="6">
        <f>R$4/AE69/24</f>
        <v>0.20948967665300899</v>
      </c>
      <c r="S69" s="6">
        <f>S$4/AF69/24</f>
        <v>0.29861034529236297</v>
      </c>
      <c r="T69" s="6">
        <f>T$4/AG69/24</f>
        <v>0.18490871381565555</v>
      </c>
      <c r="U69" s="6">
        <f>U$4/AH69/24</f>
        <v>0.27619001262361892</v>
      </c>
      <c r="W69" s="8">
        <v>1038</v>
      </c>
      <c r="X69" s="5">
        <f t="shared" si="3"/>
        <v>16.832046900242414</v>
      </c>
      <c r="Y69" s="5">
        <f t="shared" si="2"/>
        <v>15.713913025165464</v>
      </c>
      <c r="Z69" s="5">
        <f t="shared" si="2"/>
        <v>15.170385535038037</v>
      </c>
      <c r="AA69" s="5">
        <f>AA$3*$W69+AA$4</f>
        <v>11.841765265739156</v>
      </c>
      <c r="AB69" s="5">
        <f>AB$3*$W69+AB$4</f>
        <v>11.705795100892466</v>
      </c>
      <c r="AC69" s="5">
        <f>AC$3*$W69+AC$4</f>
        <v>10.141521105335331</v>
      </c>
      <c r="AD69" s="5">
        <f>AD$3*$W69+AD$4</f>
        <v>11.454618817447157</v>
      </c>
      <c r="AE69" s="5">
        <f>AE$3*$W69+AE$4</f>
        <v>14.718306804399022</v>
      </c>
      <c r="AF69" s="5">
        <f>AF$3*$W69+AF$4</f>
        <v>13.95352415733344</v>
      </c>
      <c r="AG69" s="5">
        <f>AG$3*$W69+AG$4</f>
        <v>15.77354904742041</v>
      </c>
      <c r="AH69" s="5">
        <f>AH$3*$W69+AH$4</f>
        <v>11.314674163321861</v>
      </c>
      <c r="AI69" s="32">
        <f>50/(B69*24)</f>
        <v>17.658462967102803</v>
      </c>
      <c r="AJ69" s="5">
        <f>C69/6</f>
        <v>15.325666666666665</v>
      </c>
      <c r="AK69" s="5">
        <f>100/(D69*24)</f>
        <v>14.887729162265602</v>
      </c>
      <c r="AL69" s="5">
        <f>E69/12</f>
        <v>13.229916666666666</v>
      </c>
      <c r="AM69" s="5">
        <f>160.934/(F69*24)</f>
        <v>13.176610793968477</v>
      </c>
      <c r="AN69" s="5">
        <f>G69/24</f>
        <v>11.211541666666667</v>
      </c>
    </row>
    <row r="70" spans="1:40" x14ac:dyDescent="0.2">
      <c r="A70" s="14">
        <v>1037</v>
      </c>
      <c r="B70" s="6">
        <v>0.11805064011225849</v>
      </c>
      <c r="C70" s="5">
        <v>91.906000000000006</v>
      </c>
      <c r="D70" s="6">
        <v>0.28004371878628764</v>
      </c>
      <c r="E70" s="5">
        <v>158.67699999999999</v>
      </c>
      <c r="F70" s="6">
        <v>0.50924768518518515</v>
      </c>
      <c r="G70" s="5">
        <v>268.93900000000002</v>
      </c>
      <c r="H70" s="5">
        <v>445.69200000000001</v>
      </c>
      <c r="I70" s="5">
        <v>930.95799999999997</v>
      </c>
      <c r="J70" s="6"/>
      <c r="K70" s="6">
        <f>K$4/X70/24</f>
        <v>0.1567898766073427</v>
      </c>
      <c r="L70" s="6">
        <f>L$4/Y70/24</f>
        <v>0.16184404744117761</v>
      </c>
      <c r="M70" s="6">
        <f>M$4/Z70/24</f>
        <v>0.14565670878709561</v>
      </c>
      <c r="N70" s="6">
        <f>N$4/AA70/24</f>
        <v>0.22884854182215306</v>
      </c>
      <c r="O70" s="6">
        <f>O$4/AB70/24</f>
        <v>0.1994519790703414</v>
      </c>
      <c r="P70" s="6">
        <f>P$4/AC70/24</f>
        <v>0.47276904962453131</v>
      </c>
      <c r="Q70" s="6">
        <f>Q$4/AD70/24</f>
        <v>0.24022466129315023</v>
      </c>
      <c r="R70" s="6">
        <f>R$4/AE70/24</f>
        <v>0.20961780249423723</v>
      </c>
      <c r="S70" s="6">
        <f>S$4/AF70/24</f>
        <v>0.29879297816621769</v>
      </c>
      <c r="T70" s="6">
        <f>T$4/AG70/24</f>
        <v>0.18502180571061944</v>
      </c>
      <c r="U70" s="6">
        <f>U$4/AH70/24</f>
        <v>0.27635893301278375</v>
      </c>
      <c r="W70" s="8">
        <v>1037</v>
      </c>
      <c r="X70" s="5">
        <f t="shared" si="3"/>
        <v>16.821876877964723</v>
      </c>
      <c r="Y70" s="5">
        <f t="shared" si="2"/>
        <v>15.704418585987465</v>
      </c>
      <c r="Z70" s="5">
        <f t="shared" si="2"/>
        <v>15.161219498383858</v>
      </c>
      <c r="AA70" s="5">
        <f>AA$3*$W70+AA$4</f>
        <v>11.834610401136324</v>
      </c>
      <c r="AB70" s="5">
        <f>AB$3*$W70+AB$4</f>
        <v>11.698722390267328</v>
      </c>
      <c r="AC70" s="5">
        <f>AC$3*$W70+AC$4</f>
        <v>10.1353222476644</v>
      </c>
      <c r="AD70" s="5">
        <f>AD$3*$W70+AD$4</f>
        <v>11.447617347846432</v>
      </c>
      <c r="AE70" s="5">
        <f>AE$3*$W70+AE$4</f>
        <v>14.709310452856693</v>
      </c>
      <c r="AF70" s="5">
        <f>AF$3*$W70+AF$4</f>
        <v>13.94499526809081</v>
      </c>
      <c r="AG70" s="5">
        <f>AG$3*$W70+AG$4</f>
        <v>15.763907694363523</v>
      </c>
      <c r="AH70" s="5">
        <f>AH$3*$W70+AH$4</f>
        <v>11.307758232861046</v>
      </c>
      <c r="AI70" s="32">
        <f>50/(B70*24)</f>
        <v>17.647793619350296</v>
      </c>
      <c r="AJ70" s="5">
        <f>C70/6</f>
        <v>15.317666666666668</v>
      </c>
      <c r="AK70" s="5">
        <f>100/(D70*24)</f>
        <v>14.878629253764529</v>
      </c>
      <c r="AL70" s="5">
        <f>E70/12</f>
        <v>13.223083333333333</v>
      </c>
      <c r="AM70" s="5">
        <f>160.934/(F70*24)</f>
        <v>13.16762653696675</v>
      </c>
      <c r="AN70" s="5">
        <f>G70/24</f>
        <v>11.205791666666668</v>
      </c>
    </row>
    <row r="71" spans="1:40" x14ac:dyDescent="0.2">
      <c r="A71" s="14">
        <v>1036</v>
      </c>
      <c r="B71" s="6">
        <v>0.11812205330368176</v>
      </c>
      <c r="C71" s="5">
        <v>91.858000000000004</v>
      </c>
      <c r="D71" s="6">
        <v>0.28021510095703989</v>
      </c>
      <c r="E71" s="5">
        <v>158.595</v>
      </c>
      <c r="F71" s="6">
        <v>0.50958333333333339</v>
      </c>
      <c r="G71" s="5">
        <v>268.80200000000002</v>
      </c>
      <c r="H71" s="5">
        <v>445.46600000000001</v>
      </c>
      <c r="I71" s="5">
        <v>930.5</v>
      </c>
      <c r="J71" s="6"/>
      <c r="K71" s="6">
        <f>K$4/X71/24</f>
        <v>0.15688472459343358</v>
      </c>
      <c r="L71" s="6">
        <f>L$4/Y71/24</f>
        <v>0.16194195288183974</v>
      </c>
      <c r="M71" s="6">
        <f>M$4/Z71/24</f>
        <v>0.14574482190886104</v>
      </c>
      <c r="N71" s="6">
        <f>N$4/AA71/24</f>
        <v>0.22898698075572041</v>
      </c>
      <c r="O71" s="6">
        <f>O$4/AB71/24</f>
        <v>0.1995726349375824</v>
      </c>
      <c r="P71" s="6">
        <f>P$4/AC71/24</f>
        <v>0.47305837654227206</v>
      </c>
      <c r="Q71" s="6">
        <f>Q$4/AD71/24</f>
        <v>0.24037167485267252</v>
      </c>
      <c r="R71" s="6">
        <f>R$4/AE71/24</f>
        <v>0.20974608515729953</v>
      </c>
      <c r="S71" s="6">
        <f>S$4/AF71/24</f>
        <v>0.2989758345767296</v>
      </c>
      <c r="T71" s="6">
        <f>T$4/AG71/24</f>
        <v>0.18513503602635947</v>
      </c>
      <c r="U71" s="6">
        <f>U$4/AH71/24</f>
        <v>0.2765280601549735</v>
      </c>
      <c r="W71" s="8">
        <v>1036</v>
      </c>
      <c r="X71" s="5">
        <f t="shared" si="3"/>
        <v>16.811706855687035</v>
      </c>
      <c r="Y71" s="5">
        <f t="shared" si="3"/>
        <v>15.694924146809463</v>
      </c>
      <c r="Z71" s="5">
        <f t="shared" si="3"/>
        <v>15.152053461729679</v>
      </c>
      <c r="AA71" s="5">
        <f>AA$3*$W71+AA$4</f>
        <v>11.827455536533492</v>
      </c>
      <c r="AB71" s="5">
        <f>AB$3*$W71+AB$4</f>
        <v>11.691649679642191</v>
      </c>
      <c r="AC71" s="5">
        <f>AC$3*$W71+AC$4</f>
        <v>10.12912338999347</v>
      </c>
      <c r="AD71" s="5">
        <f>AD$3*$W71+AD$4</f>
        <v>11.440615878245708</v>
      </c>
      <c r="AE71" s="5">
        <f>AE$3*$W71+AE$4</f>
        <v>14.700314101314362</v>
      </c>
      <c r="AF71" s="5">
        <f>AF$3*$W71+AF$4</f>
        <v>13.936466378848177</v>
      </c>
      <c r="AG71" s="5">
        <f>AG$3*$W71+AG$4</f>
        <v>15.754266341306637</v>
      </c>
      <c r="AH71" s="5">
        <f>AH$3*$W71+AH$4</f>
        <v>11.30084230240023</v>
      </c>
      <c r="AI71" s="32">
        <f>50/(B71*24)</f>
        <v>17.637124271597788</v>
      </c>
      <c r="AJ71" s="5">
        <f>C71/6</f>
        <v>15.309666666666667</v>
      </c>
      <c r="AK71" s="5">
        <f>100/(D71*24)</f>
        <v>14.869529345263457</v>
      </c>
      <c r="AL71" s="5">
        <f>E71/12</f>
        <v>13.21625</v>
      </c>
      <c r="AM71" s="5">
        <f>160.934/(F71*24)</f>
        <v>13.158953393295175</v>
      </c>
      <c r="AN71" s="5">
        <f>G71/24</f>
        <v>11.200083333333334</v>
      </c>
    </row>
    <row r="72" spans="1:40" x14ac:dyDescent="0.2">
      <c r="A72" s="14">
        <v>1035</v>
      </c>
      <c r="B72" s="6">
        <v>0.11819355294835691</v>
      </c>
      <c r="C72" s="5">
        <v>91.81</v>
      </c>
      <c r="D72" s="6">
        <v>0.28038669302240909</v>
      </c>
      <c r="E72" s="5">
        <v>158.512</v>
      </c>
      <c r="F72" s="6">
        <v>0.50993055555555555</v>
      </c>
      <c r="G72" s="5">
        <v>268.66399999999999</v>
      </c>
      <c r="H72" s="5">
        <v>445.24</v>
      </c>
      <c r="I72" s="5">
        <v>930.04100000000005</v>
      </c>
      <c r="J72" s="6"/>
      <c r="K72" s="6">
        <f>K$4/X72/24</f>
        <v>0.15697968740308396</v>
      </c>
      <c r="L72" s="6">
        <f>L$4/Y72/24</f>
        <v>0.16203997684743474</v>
      </c>
      <c r="M72" s="6">
        <f>M$4/Z72/24</f>
        <v>0.1458330417009174</v>
      </c>
      <c r="N72" s="6">
        <f>N$4/AA72/24</f>
        <v>0.2291255872843182</v>
      </c>
      <c r="O72" s="6">
        <f>O$4/AB72/24</f>
        <v>0.1996934368715636</v>
      </c>
      <c r="P72" s="6">
        <f>P$4/AC72/24</f>
        <v>0.47334805780353845</v>
      </c>
      <c r="Q72" s="6">
        <f>Q$4/AD72/24</f>
        <v>0.2405188684621653</v>
      </c>
      <c r="R72" s="6">
        <f>R$4/AE72/24</f>
        <v>0.20987452493028938</v>
      </c>
      <c r="S72" s="6">
        <f>S$4/AF72/24</f>
        <v>0.29915891493455221</v>
      </c>
      <c r="T72" s="6">
        <f>T$4/AG72/24</f>
        <v>0.185248405017165</v>
      </c>
      <c r="U72" s="6">
        <f>U$4/AH72/24</f>
        <v>0.2766973944300089</v>
      </c>
      <c r="W72" s="8">
        <v>1035</v>
      </c>
      <c r="X72" s="5">
        <f t="shared" ref="X72:Z91" si="4">X$3*$W72+X$4</f>
        <v>16.801536833409344</v>
      </c>
      <c r="Y72" s="5">
        <f t="shared" si="4"/>
        <v>15.68542970763146</v>
      </c>
      <c r="Z72" s="5">
        <f t="shared" si="4"/>
        <v>15.1428874250755</v>
      </c>
      <c r="AA72" s="5">
        <f>AA$3*$W72+AA$4</f>
        <v>11.82030067193066</v>
      </c>
      <c r="AB72" s="5">
        <f>AB$3*$W72+AB$4</f>
        <v>11.684576969017055</v>
      </c>
      <c r="AC72" s="5">
        <f>AC$3*$W72+AC$4</f>
        <v>10.122924532322539</v>
      </c>
      <c r="AD72" s="5">
        <f>AD$3*$W72+AD$4</f>
        <v>11.433614408644981</v>
      </c>
      <c r="AE72" s="5">
        <f>AE$3*$W72+AE$4</f>
        <v>14.691317749772033</v>
      </c>
      <c r="AF72" s="5">
        <f>AF$3*$W72+AF$4</f>
        <v>13.927937489605547</v>
      </c>
      <c r="AG72" s="5">
        <f>AG$3*$W72+AG$4</f>
        <v>15.74462498824975</v>
      </c>
      <c r="AH72" s="5">
        <f>AH$3*$W72+AH$4</f>
        <v>11.293926371939415</v>
      </c>
      <c r="AI72" s="32">
        <f>50/(B72*24)</f>
        <v>17.62645492384528</v>
      </c>
      <c r="AJ72" s="5">
        <f>C72/6</f>
        <v>15.301666666666668</v>
      </c>
      <c r="AK72" s="5">
        <f>100/(D72*24)</f>
        <v>14.860429436762384</v>
      </c>
      <c r="AL72" s="5">
        <f>E72/12</f>
        <v>13.209333333333333</v>
      </c>
      <c r="AM72" s="5">
        <f>160.934/(F72*24)</f>
        <v>13.149993190793953</v>
      </c>
      <c r="AN72" s="5">
        <f>G72/24</f>
        <v>11.194333333333333</v>
      </c>
    </row>
    <row r="73" spans="1:40" x14ac:dyDescent="0.2">
      <c r="A73" s="14">
        <v>1034</v>
      </c>
      <c r="B73" s="6">
        <v>0.11826513920337024</v>
      </c>
      <c r="C73" s="5">
        <v>91.762</v>
      </c>
      <c r="D73" s="6">
        <v>0.2805584953682238</v>
      </c>
      <c r="E73" s="5">
        <v>158.43</v>
      </c>
      <c r="F73" s="6">
        <v>0.51027777777777772</v>
      </c>
      <c r="G73" s="5">
        <v>268.52600000000001</v>
      </c>
      <c r="H73" s="5">
        <v>445.01400000000001</v>
      </c>
      <c r="I73" s="5">
        <v>929.58299999999997</v>
      </c>
      <c r="J73" s="6"/>
      <c r="K73" s="6">
        <f>K$4/X73/24</f>
        <v>0.15707476524492922</v>
      </c>
      <c r="L73" s="6">
        <f>L$4/Y73/24</f>
        <v>0.16213811955332344</v>
      </c>
      <c r="M73" s="6">
        <f>M$4/Z73/24</f>
        <v>0.14592136835708566</v>
      </c>
      <c r="N73" s="6">
        <f>N$4/AA73/24</f>
        <v>0.22926436171246811</v>
      </c>
      <c r="O73" s="6">
        <f>O$4/AB73/24</f>
        <v>0.19981438513768965</v>
      </c>
      <c r="P73" s="6">
        <f>P$4/AC73/24</f>
        <v>0.47363809405968477</v>
      </c>
      <c r="Q73" s="6">
        <f>Q$4/AD73/24</f>
        <v>0.24066624245259635</v>
      </c>
      <c r="R73" s="6">
        <f>R$4/AE73/24</f>
        <v>0.21000312210200642</v>
      </c>
      <c r="S73" s="6">
        <f>S$4/AF73/24</f>
        <v>0.29934221965134572</v>
      </c>
      <c r="T73" s="6">
        <f>T$4/AG73/24</f>
        <v>0.18536191293794865</v>
      </c>
      <c r="U73" s="6">
        <f>U$4/AH73/24</f>
        <v>0.27686693621864183</v>
      </c>
      <c r="W73" s="8">
        <v>1034</v>
      </c>
      <c r="X73" s="5">
        <f t="shared" si="4"/>
        <v>16.791366811131653</v>
      </c>
      <c r="Y73" s="5">
        <f t="shared" si="4"/>
        <v>15.675935268453461</v>
      </c>
      <c r="Z73" s="5">
        <f t="shared" si="4"/>
        <v>15.133721388421321</v>
      </c>
      <c r="AA73" s="5">
        <f>AA$3*$W73+AA$4</f>
        <v>11.813145807327828</v>
      </c>
      <c r="AB73" s="5">
        <f>AB$3*$W73+AB$4</f>
        <v>11.677504258391917</v>
      </c>
      <c r="AC73" s="5">
        <f>AC$3*$W73+AC$4</f>
        <v>10.116725674651608</v>
      </c>
      <c r="AD73" s="5">
        <f>AD$3*$W73+AD$4</f>
        <v>11.426612939044258</v>
      </c>
      <c r="AE73" s="5">
        <f>AE$3*$W73+AE$4</f>
        <v>14.682321398229702</v>
      </c>
      <c r="AF73" s="5">
        <f>AF$3*$W73+AF$4</f>
        <v>13.919408600362917</v>
      </c>
      <c r="AG73" s="5">
        <f>AG$3*$W73+AG$4</f>
        <v>15.734983635192865</v>
      </c>
      <c r="AH73" s="5">
        <f>AH$3*$W73+AH$4</f>
        <v>11.2870104414786</v>
      </c>
      <c r="AI73" s="32">
        <f>50/(B73*24)</f>
        <v>17.615785576092772</v>
      </c>
      <c r="AJ73" s="5">
        <f>C73/6</f>
        <v>15.293666666666667</v>
      </c>
      <c r="AK73" s="5">
        <f>100/(D73*24)</f>
        <v>14.851329528261314</v>
      </c>
      <c r="AL73" s="5">
        <f>E73/12</f>
        <v>13.202500000000001</v>
      </c>
      <c r="AM73" s="5">
        <f>160.934/(F73*24)</f>
        <v>13.141045182362548</v>
      </c>
      <c r="AN73" s="5">
        <f>G73/24</f>
        <v>11.188583333333334</v>
      </c>
    </row>
    <row r="74" spans="1:40" x14ac:dyDescent="0.2">
      <c r="A74" s="14">
        <v>1033</v>
      </c>
      <c r="B74" s="6">
        <v>0.11833681222618894</v>
      </c>
      <c r="C74" s="5">
        <v>91.713999999999999</v>
      </c>
      <c r="D74" s="6">
        <v>0.28073050838125857</v>
      </c>
      <c r="E74" s="5">
        <v>158.34800000000001</v>
      </c>
      <c r="F74" s="6">
        <v>0.51061342592592596</v>
      </c>
      <c r="G74" s="5">
        <v>268.38799999999998</v>
      </c>
      <c r="H74" s="5">
        <v>444.78899999999999</v>
      </c>
      <c r="I74" s="5">
        <v>929.125</v>
      </c>
      <c r="J74" s="6"/>
      <c r="K74" s="6">
        <f>K$4/X74/24</f>
        <v>0.15716995832811056</v>
      </c>
      <c r="L74" s="6">
        <f>L$4/Y74/24</f>
        <v>0.16223638121538889</v>
      </c>
      <c r="M74" s="6">
        <f>M$4/Z74/24</f>
        <v>0.14600980207165648</v>
      </c>
      <c r="N74" s="6">
        <f>N$4/AA74/24</f>
        <v>0.22940330434543002</v>
      </c>
      <c r="O74" s="6">
        <f>O$4/AB74/24</f>
        <v>0.19993548000200842</v>
      </c>
      <c r="P74" s="6">
        <f>P$4/AC74/24</f>
        <v>0.47392848596366305</v>
      </c>
      <c r="Q74" s="6">
        <f>Q$4/AD74/24</f>
        <v>0.24081379715574558</v>
      </c>
      <c r="R74" s="6">
        <f>R$4/AE74/24</f>
        <v>0.21013187696195837</v>
      </c>
      <c r="S74" s="6">
        <f>S$4/AF74/24</f>
        <v>0.29952574913977975</v>
      </c>
      <c r="T74" s="6">
        <f>T$4/AG74/24</f>
        <v>0.18547556004424823</v>
      </c>
      <c r="U74" s="6">
        <f>U$4/AH74/24</f>
        <v>0.27703668590255776</v>
      </c>
      <c r="W74" s="8">
        <v>1033</v>
      </c>
      <c r="X74" s="5">
        <f t="shared" si="4"/>
        <v>16.781196788853961</v>
      </c>
      <c r="Y74" s="5">
        <f t="shared" si="4"/>
        <v>15.666440829275459</v>
      </c>
      <c r="Z74" s="5">
        <f t="shared" si="4"/>
        <v>15.124555351767142</v>
      </c>
      <c r="AA74" s="5">
        <f>AA$3*$W74+AA$4</f>
        <v>11.805990942724998</v>
      </c>
      <c r="AB74" s="5">
        <f>AB$3*$W74+AB$4</f>
        <v>11.67043154776678</v>
      </c>
      <c r="AC74" s="5">
        <f>AC$3*$W74+AC$4</f>
        <v>10.110526816980679</v>
      </c>
      <c r="AD74" s="5">
        <f>AD$3*$W74+AD$4</f>
        <v>11.419611469443531</v>
      </c>
      <c r="AE74" s="5">
        <f>AE$3*$W74+AE$4</f>
        <v>14.673325046687372</v>
      </c>
      <c r="AF74" s="5">
        <f>AF$3*$W74+AF$4</f>
        <v>13.910879711120288</v>
      </c>
      <c r="AG74" s="5">
        <f>AG$3*$W74+AG$4</f>
        <v>15.725342282135978</v>
      </c>
      <c r="AH74" s="5">
        <f>AH$3*$W74+AH$4</f>
        <v>11.280094511017786</v>
      </c>
      <c r="AI74" s="32">
        <f>50/(B74*24)</f>
        <v>17.605116228340265</v>
      </c>
      <c r="AJ74" s="5">
        <f>C74/6</f>
        <v>15.285666666666666</v>
      </c>
      <c r="AK74" s="5">
        <f>100/(D74*24)</f>
        <v>14.842229619760241</v>
      </c>
      <c r="AL74" s="5">
        <f>E74/12</f>
        <v>13.195666666666668</v>
      </c>
      <c r="AM74" s="5">
        <f>160.934/(F74*24)</f>
        <v>13.132407008636125</v>
      </c>
      <c r="AN74" s="5">
        <f>G74/24</f>
        <v>11.182833333333333</v>
      </c>
    </row>
    <row r="75" spans="1:40" x14ac:dyDescent="0.2">
      <c r="A75" s="14">
        <v>1032</v>
      </c>
      <c r="B75" s="6">
        <v>0.11840857217466207</v>
      </c>
      <c r="C75" s="5">
        <v>91.665999999999997</v>
      </c>
      <c r="D75" s="6">
        <v>0.2809027324492373</v>
      </c>
      <c r="E75" s="5">
        <v>158.26599999999999</v>
      </c>
      <c r="F75" s="6">
        <v>0.51096064814814812</v>
      </c>
      <c r="G75" s="5">
        <v>268.25</v>
      </c>
      <c r="H75" s="5">
        <v>444.56299999999999</v>
      </c>
      <c r="I75" s="5">
        <v>928.66700000000003</v>
      </c>
      <c r="J75" s="6"/>
      <c r="K75" s="6">
        <f>K$4/X75/24</f>
        <v>0.15726526686227654</v>
      </c>
      <c r="L75" s="6">
        <f>L$4/Y75/24</f>
        <v>0.16233476205003766</v>
      </c>
      <c r="M75" s="6">
        <f>M$4/Z75/24</f>
        <v>0.14609834303939193</v>
      </c>
      <c r="N75" s="6">
        <f>N$4/AA75/24</f>
        <v>0.2295424154892044</v>
      </c>
      <c r="O75" s="6">
        <f>O$4/AB75/24</f>
        <v>0.20005672173121328</v>
      </c>
      <c r="P75" s="6">
        <f>P$4/AC75/24</f>
        <v>0.47421923417002759</v>
      </c>
      <c r="Q75" s="6">
        <f>Q$4/AD75/24</f>
        <v>0.2409615329042066</v>
      </c>
      <c r="R75" s="6">
        <f>R$4/AE75/24</f>
        <v>0.2102607898003637</v>
      </c>
      <c r="S75" s="6">
        <f>S$4/AF75/24</f>
        <v>0.29970950381353667</v>
      </c>
      <c r="T75" s="6">
        <f>T$4/AG75/24</f>
        <v>0.18558934659222848</v>
      </c>
      <c r="U75" s="6">
        <f>U$4/AH75/24</f>
        <v>0.27720664386437888</v>
      </c>
      <c r="W75" s="8">
        <v>1032</v>
      </c>
      <c r="X75" s="5">
        <f t="shared" si="4"/>
        <v>16.77102676657627</v>
      </c>
      <c r="Y75" s="5">
        <f t="shared" si="4"/>
        <v>15.656946390097456</v>
      </c>
      <c r="Z75" s="5">
        <f t="shared" si="4"/>
        <v>15.115389315112964</v>
      </c>
      <c r="AA75" s="5">
        <f>AA$3*$W75+AA$4</f>
        <v>11.798836078122166</v>
      </c>
      <c r="AB75" s="5">
        <f>AB$3*$W75+AB$4</f>
        <v>11.663358837141644</v>
      </c>
      <c r="AC75" s="5">
        <f>AC$3*$W75+AC$4</f>
        <v>10.104327959309748</v>
      </c>
      <c r="AD75" s="5">
        <f>AD$3*$W75+AD$4</f>
        <v>11.412609999842807</v>
      </c>
      <c r="AE75" s="5">
        <f>AE$3*$W75+AE$4</f>
        <v>14.664328695145041</v>
      </c>
      <c r="AF75" s="5">
        <f>AF$3*$W75+AF$4</f>
        <v>13.902350821877658</v>
      </c>
      <c r="AG75" s="5">
        <f>AG$3*$W75+AG$4</f>
        <v>15.715700929079093</v>
      </c>
      <c r="AH75" s="5">
        <f>AH$3*$W75+AH$4</f>
        <v>11.273178580556969</v>
      </c>
      <c r="AI75" s="32">
        <f>50/(B75*24)</f>
        <v>17.594446880587757</v>
      </c>
      <c r="AJ75" s="5">
        <f>C75/6</f>
        <v>15.277666666666667</v>
      </c>
      <c r="AK75" s="5">
        <f>100/(D75*24)</f>
        <v>14.833129711259167</v>
      </c>
      <c r="AL75" s="5">
        <f>E75/12</f>
        <v>13.188833333333333</v>
      </c>
      <c r="AM75" s="5">
        <f>160.934/(F75*24)</f>
        <v>13.123482909370965</v>
      </c>
      <c r="AN75" s="5">
        <f>G75/24</f>
        <v>11.177083333333334</v>
      </c>
    </row>
    <row r="76" spans="1:40" x14ac:dyDescent="0.2">
      <c r="A76" s="14">
        <v>1031</v>
      </c>
      <c r="B76" s="6">
        <v>0.11848041920702189</v>
      </c>
      <c r="C76" s="5">
        <v>91.617999999999995</v>
      </c>
      <c r="D76" s="6">
        <v>0.28107516796083576</v>
      </c>
      <c r="E76" s="5">
        <v>158.184</v>
      </c>
      <c r="F76" s="6">
        <v>0.5113078703703704</v>
      </c>
      <c r="G76" s="5">
        <v>268.11200000000002</v>
      </c>
      <c r="H76" s="5">
        <v>444.33699999999999</v>
      </c>
      <c r="I76" s="5">
        <v>928.20899999999995</v>
      </c>
      <c r="J76" s="6"/>
      <c r="K76" s="6">
        <f>K$4/X76/24</f>
        <v>0.15736069105758446</v>
      </c>
      <c r="L76" s="6">
        <f>L$4/Y76/24</f>
        <v>0.16243326227420155</v>
      </c>
      <c r="M76" s="6">
        <f>M$4/Z76/24</f>
        <v>0.14618699145552674</v>
      </c>
      <c r="N76" s="6">
        <f>N$4/AA76/24</f>
        <v>0.22968169545053418</v>
      </c>
      <c r="O76" s="6">
        <f>O$4/AB76/24</f>
        <v>0.2001781105926449</v>
      </c>
      <c r="P76" s="6">
        <f>P$4/AC76/24</f>
        <v>0.47451033933493991</v>
      </c>
      <c r="Q76" s="6">
        <f>Q$4/AD76/24</f>
        <v>0.24110945003139009</v>
      </c>
      <c r="R76" s="6">
        <f>R$4/AE76/24</f>
        <v>0.21038986090815318</v>
      </c>
      <c r="S76" s="6">
        <f>S$4/AF76/24</f>
        <v>0.2998934840873147</v>
      </c>
      <c r="T76" s="6">
        <f>T$4/AG76/24</f>
        <v>0.18570327283868335</v>
      </c>
      <c r="U76" s="6">
        <f>U$4/AH76/24</f>
        <v>0.27737681048766677</v>
      </c>
      <c r="W76" s="8">
        <v>1031</v>
      </c>
      <c r="X76" s="5">
        <f t="shared" si="4"/>
        <v>16.760856744298582</v>
      </c>
      <c r="Y76" s="5">
        <f t="shared" si="4"/>
        <v>15.647451950919457</v>
      </c>
      <c r="Z76" s="5">
        <f t="shared" si="4"/>
        <v>15.106223278458785</v>
      </c>
      <c r="AA76" s="5">
        <f>AA$3*$W76+AA$4</f>
        <v>11.791681213519336</v>
      </c>
      <c r="AB76" s="5">
        <f>AB$3*$W76+AB$4</f>
        <v>11.656286126516505</v>
      </c>
      <c r="AC76" s="5">
        <f>AC$3*$W76+AC$4</f>
        <v>10.098129101638817</v>
      </c>
      <c r="AD76" s="5">
        <f>AD$3*$W76+AD$4</f>
        <v>11.405608530242082</v>
      </c>
      <c r="AE76" s="5">
        <f>AE$3*$W76+AE$4</f>
        <v>14.655332343602712</v>
      </c>
      <c r="AF76" s="5">
        <f>AF$3*$W76+AF$4</f>
        <v>13.893821932635028</v>
      </c>
      <c r="AG76" s="5">
        <f>AG$3*$W76+AG$4</f>
        <v>15.706059576022206</v>
      </c>
      <c r="AH76" s="5">
        <f>AH$3*$W76+AH$4</f>
        <v>11.266262650096156</v>
      </c>
      <c r="AI76" s="32">
        <f>50/(B76*24)</f>
        <v>17.583777532835249</v>
      </c>
      <c r="AJ76" s="5">
        <f>C76/6</f>
        <v>15.269666666666666</v>
      </c>
      <c r="AK76" s="5">
        <f>100/(D76*24)</f>
        <v>14.824029802758096</v>
      </c>
      <c r="AL76" s="5">
        <f>E76/12</f>
        <v>13.182</v>
      </c>
      <c r="AM76" s="5">
        <f>160.934/(F76*24)</f>
        <v>13.114570930574732</v>
      </c>
      <c r="AN76" s="5">
        <f>G76/24</f>
        <v>11.171333333333335</v>
      </c>
    </row>
    <row r="77" spans="1:40" x14ac:dyDescent="0.2">
      <c r="A77" s="14">
        <v>1030</v>
      </c>
      <c r="B77" s="6">
        <v>0.11855235348188486</v>
      </c>
      <c r="C77" s="5">
        <v>91.57</v>
      </c>
      <c r="D77" s="6">
        <v>0.28124781530568471</v>
      </c>
      <c r="E77" s="5">
        <v>158.102</v>
      </c>
      <c r="F77" s="6">
        <v>0.51165509259259256</v>
      </c>
      <c r="G77" s="5">
        <v>267.97399999999999</v>
      </c>
      <c r="H77" s="5">
        <v>444.11099999999999</v>
      </c>
      <c r="I77" s="5">
        <v>927.75</v>
      </c>
      <c r="J77" s="6"/>
      <c r="K77" s="6">
        <f>K$4/X77/24</f>
        <v>0.15745623112470208</v>
      </c>
      <c r="L77" s="6">
        <f>L$4/Y77/24</f>
        <v>0.16253188210533928</v>
      </c>
      <c r="M77" s="6">
        <f>M$4/Z77/24</f>
        <v>0.14627574751576974</v>
      </c>
      <c r="N77" s="6">
        <f>N$4/AA77/24</f>
        <v>0.22982114453690738</v>
      </c>
      <c r="O77" s="6">
        <f>O$4/AB77/24</f>
        <v>0.20029964685429302</v>
      </c>
      <c r="P77" s="6">
        <f>P$4/AC77/24</f>
        <v>0.47480180211617345</v>
      </c>
      <c r="Q77" s="6">
        <f>Q$4/AD77/24</f>
        <v>0.2412575488715257</v>
      </c>
      <c r="R77" s="6">
        <f>R$4/AE77/24</f>
        <v>0.2105190905769726</v>
      </c>
      <c r="S77" s="6">
        <f>S$4/AF77/24</f>
        <v>0.3000776903768308</v>
      </c>
      <c r="T77" s="6">
        <f>T$4/AG77/24</f>
        <v>0.1858173390410375</v>
      </c>
      <c r="U77" s="6">
        <f>U$4/AH77/24</f>
        <v>0.27754718615692564</v>
      </c>
      <c r="W77" s="8">
        <v>1030</v>
      </c>
      <c r="X77" s="5">
        <f t="shared" si="4"/>
        <v>16.750686722020891</v>
      </c>
      <c r="Y77" s="5">
        <f t="shared" si="4"/>
        <v>15.637957511741455</v>
      </c>
      <c r="Z77" s="5">
        <f t="shared" si="4"/>
        <v>15.097057241804603</v>
      </c>
      <c r="AA77" s="5">
        <f>AA$3*$W77+AA$4</f>
        <v>11.784526348916504</v>
      </c>
      <c r="AB77" s="5">
        <f>AB$3*$W77+AB$4</f>
        <v>11.649213415891367</v>
      </c>
      <c r="AC77" s="5">
        <f>AC$3*$W77+AC$4</f>
        <v>10.091930243967887</v>
      </c>
      <c r="AD77" s="5">
        <f>AD$3*$W77+AD$4</f>
        <v>11.398607060641357</v>
      </c>
      <c r="AE77" s="5">
        <f>AE$3*$W77+AE$4</f>
        <v>14.646335992060381</v>
      </c>
      <c r="AF77" s="5">
        <f>AF$3*$W77+AF$4</f>
        <v>13.885293043392398</v>
      </c>
      <c r="AG77" s="5">
        <f>AG$3*$W77+AG$4</f>
        <v>15.69641822296532</v>
      </c>
      <c r="AH77" s="5">
        <f>AH$3*$W77+AH$4</f>
        <v>11.259346719635341</v>
      </c>
      <c r="AI77" s="32">
        <f>50/(B77*24)</f>
        <v>17.573108185082742</v>
      </c>
      <c r="AJ77" s="5">
        <f>C77/6</f>
        <v>15.261666666666665</v>
      </c>
      <c r="AK77" s="5">
        <f>100/(D77*24)</f>
        <v>14.814929894257025</v>
      </c>
      <c r="AL77" s="5">
        <f>E77/12</f>
        <v>13.175166666666668</v>
      </c>
      <c r="AM77" s="5">
        <f>160.934/(F77*24)</f>
        <v>13.105671047571651</v>
      </c>
      <c r="AN77" s="5">
        <f>G77/24</f>
        <v>11.165583333333332</v>
      </c>
    </row>
    <row r="78" spans="1:40" x14ac:dyDescent="0.2">
      <c r="A78" s="14">
        <v>1029</v>
      </c>
      <c r="B78" s="6">
        <v>0.11862437515825294</v>
      </c>
      <c r="C78" s="5">
        <v>91.522000000000006</v>
      </c>
      <c r="D78" s="6">
        <v>0.28142067487437289</v>
      </c>
      <c r="E78" s="5">
        <v>158.02000000000001</v>
      </c>
      <c r="F78" s="6">
        <v>0.5119907407407408</v>
      </c>
      <c r="G78" s="5">
        <v>267.83699999999999</v>
      </c>
      <c r="H78" s="5">
        <v>443.88499999999999</v>
      </c>
      <c r="I78" s="5">
        <v>927.29300000000001</v>
      </c>
      <c r="J78" s="6"/>
      <c r="K78" s="6">
        <f>K$4/X78/24</f>
        <v>0.15755188727480907</v>
      </c>
      <c r="L78" s="6">
        <f>L$4/Y78/24</f>
        <v>0.16263062176143792</v>
      </c>
      <c r="M78" s="6">
        <f>M$4/Z78/24</f>
        <v>0.14636461141630538</v>
      </c>
      <c r="N78" s="6">
        <f>N$4/AA78/24</f>
        <v>0.22996076305655921</v>
      </c>
      <c r="O78" s="6">
        <f>O$4/AB78/24</f>
        <v>0.20042133078479873</v>
      </c>
      <c r="P78" s="6">
        <f>P$4/AC78/24</f>
        <v>0.47509362317311915</v>
      </c>
      <c r="Q78" s="6">
        <f>Q$4/AD78/24</f>
        <v>0.24140582975966476</v>
      </c>
      <c r="R78" s="6">
        <f>R$4/AE78/24</f>
        <v>0.2106484790991846</v>
      </c>
      <c r="S78" s="6">
        <f>S$4/AF78/24</f>
        <v>0.30026212309882405</v>
      </c>
      <c r="T78" s="6">
        <f>T$4/AG78/24</f>
        <v>0.18593154545734872</v>
      </c>
      <c r="U78" s="6">
        <f>U$4/AH78/24</f>
        <v>0.27771777125760477</v>
      </c>
      <c r="W78" s="8">
        <v>1029</v>
      </c>
      <c r="X78" s="5">
        <f t="shared" si="4"/>
        <v>16.740516699743203</v>
      </c>
      <c r="Y78" s="5">
        <f t="shared" si="4"/>
        <v>15.628463072563452</v>
      </c>
      <c r="Z78" s="5">
        <f t="shared" si="4"/>
        <v>15.087891205150424</v>
      </c>
      <c r="AA78" s="5">
        <f>AA$3*$W78+AA$4</f>
        <v>11.777371484313672</v>
      </c>
      <c r="AB78" s="5">
        <f>AB$3*$W78+AB$4</f>
        <v>11.642140705266231</v>
      </c>
      <c r="AC78" s="5">
        <f>AC$3*$W78+AC$4</f>
        <v>10.085731386296956</v>
      </c>
      <c r="AD78" s="5">
        <f>AD$3*$W78+AD$4</f>
        <v>11.391605591040632</v>
      </c>
      <c r="AE78" s="5">
        <f>AE$3*$W78+AE$4</f>
        <v>14.637339640518052</v>
      </c>
      <c r="AF78" s="5">
        <f>AF$3*$W78+AF$4</f>
        <v>13.876764154149768</v>
      </c>
      <c r="AG78" s="5">
        <f>AG$3*$W78+AG$4</f>
        <v>15.686776869908433</v>
      </c>
      <c r="AH78" s="5">
        <f>AH$3*$W78+AH$4</f>
        <v>11.252430789174525</v>
      </c>
      <c r="AI78" s="32">
        <f>50/(B78*24)</f>
        <v>17.562438837330237</v>
      </c>
      <c r="AJ78" s="5">
        <f>C78/6</f>
        <v>15.253666666666668</v>
      </c>
      <c r="AK78" s="5">
        <f>100/(D78*24)</f>
        <v>14.805829985755951</v>
      </c>
      <c r="AL78" s="5">
        <f>E78/12</f>
        <v>13.168333333333335</v>
      </c>
      <c r="AM78" s="5">
        <f>160.934/(F78*24)</f>
        <v>13.09707930192603</v>
      </c>
      <c r="AN78" s="5">
        <f>G78/24</f>
        <v>11.159875</v>
      </c>
    </row>
    <row r="79" spans="1:40" x14ac:dyDescent="0.2">
      <c r="A79" s="14">
        <v>1028</v>
      </c>
      <c r="B79" s="6">
        <v>0.11869648439551468</v>
      </c>
      <c r="C79" s="5">
        <v>91.474000000000004</v>
      </c>
      <c r="D79" s="6">
        <v>0.28159374705844981</v>
      </c>
      <c r="E79" s="5">
        <v>157.93700000000001</v>
      </c>
      <c r="F79" s="6">
        <v>0.51233796296296297</v>
      </c>
      <c r="G79" s="5">
        <v>267.69900000000001</v>
      </c>
      <c r="H79" s="5">
        <v>443.65899999999999</v>
      </c>
      <c r="I79" s="5">
        <v>926.83399999999995</v>
      </c>
      <c r="J79" s="6"/>
      <c r="K79" s="6">
        <f>K$4/X79/24</f>
        <v>0.15764765971959857</v>
      </c>
      <c r="L79" s="6">
        <f>L$4/Y79/24</f>
        <v>0.1627294814610146</v>
      </c>
      <c r="M79" s="6">
        <f>M$4/Z79/24</f>
        <v>0.14645358335379513</v>
      </c>
      <c r="N79" s="6">
        <f>N$4/AA79/24</f>
        <v>0.23010055131847429</v>
      </c>
      <c r="O79" s="6">
        <f>O$4/AB79/24</f>
        <v>0.20054316265345637</v>
      </c>
      <c r="P79" s="6">
        <f>P$4/AC79/24</f>
        <v>0.47538580316678986</v>
      </c>
      <c r="Q79" s="6">
        <f>Q$4/AD79/24</f>
        <v>0.24155429303168288</v>
      </c>
      <c r="R79" s="6">
        <f>R$4/AE79/24</f>
        <v>0.21077802676787119</v>
      </c>
      <c r="S79" s="6">
        <f>S$4/AF79/24</f>
        <v>0.30044678267105868</v>
      </c>
      <c r="T79" s="6">
        <f>T$4/AG79/24</f>
        <v>0.18604589234630942</v>
      </c>
      <c r="U79" s="6">
        <f>U$4/AH79/24</f>
        <v>0.27788856617610169</v>
      </c>
      <c r="W79" s="8">
        <v>1028</v>
      </c>
      <c r="X79" s="5">
        <f t="shared" si="4"/>
        <v>16.730346677465512</v>
      </c>
      <c r="Y79" s="5">
        <f t="shared" si="4"/>
        <v>15.618968633385453</v>
      </c>
      <c r="Z79" s="5">
        <f t="shared" si="4"/>
        <v>15.078725168496245</v>
      </c>
      <c r="AA79" s="5">
        <f>AA$3*$W79+AA$4</f>
        <v>11.77021661971084</v>
      </c>
      <c r="AB79" s="5">
        <f>AB$3*$W79+AB$4</f>
        <v>11.635067994641094</v>
      </c>
      <c r="AC79" s="5">
        <f>AC$3*$W79+AC$4</f>
        <v>10.079532528626025</v>
      </c>
      <c r="AD79" s="5">
        <f>AD$3*$W79+AD$4</f>
        <v>11.384604121439907</v>
      </c>
      <c r="AE79" s="5">
        <f>AE$3*$W79+AE$4</f>
        <v>14.628343288975721</v>
      </c>
      <c r="AF79" s="5">
        <f>AF$3*$W79+AF$4</f>
        <v>13.868235264907138</v>
      </c>
      <c r="AG79" s="5">
        <f>AG$3*$W79+AG$4</f>
        <v>15.677135516851548</v>
      </c>
      <c r="AH79" s="5">
        <f>AH$3*$W79+AH$4</f>
        <v>11.245514858713712</v>
      </c>
      <c r="AI79" s="32">
        <f>50/(B79*24)</f>
        <v>17.551769489577726</v>
      </c>
      <c r="AJ79" s="5">
        <f>C79/6</f>
        <v>15.245666666666667</v>
      </c>
      <c r="AK79" s="5">
        <f>100/(D79*24)</f>
        <v>14.796730077254878</v>
      </c>
      <c r="AL79" s="5">
        <f>E79/12</f>
        <v>13.161416666666668</v>
      </c>
      <c r="AM79" s="5">
        <f>160.934/(F79*24)</f>
        <v>13.08820313558939</v>
      </c>
      <c r="AN79" s="5">
        <f>G79/24</f>
        <v>11.154125000000001</v>
      </c>
    </row>
    <row r="80" spans="1:40" x14ac:dyDescent="0.2">
      <c r="A80" s="14">
        <v>1027</v>
      </c>
      <c r="B80" s="6">
        <v>0.11876868135344643</v>
      </c>
      <c r="C80" s="5">
        <v>91.426000000000002</v>
      </c>
      <c r="D80" s="6">
        <v>0.28176703225042871</v>
      </c>
      <c r="E80" s="5">
        <v>157.85499999999999</v>
      </c>
      <c r="F80" s="6">
        <v>0.51268518518518513</v>
      </c>
      <c r="G80" s="5">
        <v>267.56099999999998</v>
      </c>
      <c r="H80" s="5">
        <v>443.43299999999999</v>
      </c>
      <c r="I80" s="5">
        <v>926.37599999999998</v>
      </c>
      <c r="J80" s="6"/>
      <c r="K80" s="6">
        <f>K$4/X80/24</f>
        <v>0.15774354867127882</v>
      </c>
      <c r="L80" s="6">
        <f>L$4/Y80/24</f>
        <v>0.16282846142311819</v>
      </c>
      <c r="M80" s="6">
        <f>M$4/Z80/24</f>
        <v>0.14654266352537892</v>
      </c>
      <c r="N80" s="6">
        <f>N$4/AA80/24</f>
        <v>0.2302405096323891</v>
      </c>
      <c r="O80" s="6">
        <f>O$4/AB80/24</f>
        <v>0.20066514273021541</v>
      </c>
      <c r="P80" s="6">
        <f>P$4/AC80/24</f>
        <v>0.47567834275982523</v>
      </c>
      <c r="Q80" s="6">
        <f>Q$4/AD80/24</f>
        <v>0.24170293902428244</v>
      </c>
      <c r="R80" s="6">
        <f>R$4/AE80/24</f>
        <v>0.21090773387683559</v>
      </c>
      <c r="S80" s="6">
        <f>S$4/AF80/24</f>
        <v>0.30063166951232717</v>
      </c>
      <c r="T80" s="6">
        <f>T$4/AG80/24</f>
        <v>0.18616037996724877</v>
      </c>
      <c r="U80" s="6">
        <f>U$4/AH80/24</f>
        <v>0.27805957129976516</v>
      </c>
      <c r="W80" s="8">
        <v>1027</v>
      </c>
      <c r="X80" s="5">
        <f t="shared" si="4"/>
        <v>16.720176655187821</v>
      </c>
      <c r="Y80" s="5">
        <f t="shared" si="4"/>
        <v>15.609474194207451</v>
      </c>
      <c r="Z80" s="5">
        <f t="shared" si="4"/>
        <v>15.069559131842066</v>
      </c>
      <c r="AA80" s="5">
        <f>AA$3*$W80+AA$4</f>
        <v>11.763061755108009</v>
      </c>
      <c r="AB80" s="5">
        <f>AB$3*$W80+AB$4</f>
        <v>11.627995284015956</v>
      </c>
      <c r="AC80" s="5">
        <f>AC$3*$W80+AC$4</f>
        <v>10.073333670955096</v>
      </c>
      <c r="AD80" s="5">
        <f t="shared" ref="AD80:AD143" si="5">AD$3*$W80+AD$4</f>
        <v>11.377602651839181</v>
      </c>
      <c r="AE80" s="5">
        <f>AE$3*$W80+AE$4</f>
        <v>14.619346937433392</v>
      </c>
      <c r="AF80" s="5">
        <f>AF$3*$W80+AF$4</f>
        <v>13.859706375664508</v>
      </c>
      <c r="AG80" s="5">
        <f t="shared" ref="AG80:AG143" si="6">AG$3*$W80+AG$4</f>
        <v>15.667494163794661</v>
      </c>
      <c r="AH80" s="5">
        <f>AH$3*$W80+AH$4</f>
        <v>11.238598928252895</v>
      </c>
      <c r="AI80" s="32">
        <f>50/(B80*24)</f>
        <v>17.541100141825218</v>
      </c>
      <c r="AJ80" s="5">
        <f>C80/6</f>
        <v>15.237666666666668</v>
      </c>
      <c r="AK80" s="5">
        <f>100/(D80*24)</f>
        <v>14.787630168753807</v>
      </c>
      <c r="AL80" s="5">
        <f>E80/12</f>
        <v>13.154583333333333</v>
      </c>
      <c r="AM80" s="5">
        <f>160.934/(F80*24)</f>
        <v>13.079338992234064</v>
      </c>
      <c r="AN80" s="5">
        <f>G80/24</f>
        <v>11.148375</v>
      </c>
    </row>
    <row r="81" spans="1:40" x14ac:dyDescent="0.2">
      <c r="A81" s="14">
        <v>1026</v>
      </c>
      <c r="B81" s="6">
        <v>0.11884096619221349</v>
      </c>
      <c r="C81" s="5">
        <v>91.378</v>
      </c>
      <c r="D81" s="6">
        <v>0.28194053084378978</v>
      </c>
      <c r="E81" s="5">
        <v>157.773</v>
      </c>
      <c r="F81" s="6">
        <v>0.51303240740740741</v>
      </c>
      <c r="G81" s="5">
        <v>267.423</v>
      </c>
      <c r="H81" s="5">
        <v>443.20699999999999</v>
      </c>
      <c r="I81" s="5">
        <v>925.91800000000001</v>
      </c>
      <c r="J81" s="6"/>
      <c r="K81" s="6">
        <f>K$4/X81/24</f>
        <v>0.15783955434257457</v>
      </c>
      <c r="L81" s="6">
        <f>L$4/Y81/24</f>
        <v>0.16292756186733068</v>
      </c>
      <c r="M81" s="6">
        <f>M$4/Z81/24</f>
        <v>0.14663185212867666</v>
      </c>
      <c r="N81" s="6">
        <f>N$4/AA81/24</f>
        <v>0.2303806383087941</v>
      </c>
      <c r="O81" s="6">
        <f>O$4/AB81/24</f>
        <v>0.20078727128568244</v>
      </c>
      <c r="P81" s="6">
        <f>P$4/AC81/24</f>
        <v>0.47597124261649765</v>
      </c>
      <c r="Q81" s="6">
        <f>Q$4/AD81/24</f>
        <v>0.24185176807499509</v>
      </c>
      <c r="R81" s="6">
        <f>R$4/AE81/24</f>
        <v>0.21103760072060487</v>
      </c>
      <c r="S81" s="6">
        <f>S$4/AF81/24</f>
        <v>0.30081678404245366</v>
      </c>
      <c r="T81" s="6">
        <f>T$4/AG81/24</f>
        <v>0.18627500858013479</v>
      </c>
      <c r="U81" s="6">
        <f>U$4/AH81/24</f>
        <v>0.27823078701689774</v>
      </c>
      <c r="W81" s="8">
        <v>1026</v>
      </c>
      <c r="X81" s="5">
        <f t="shared" si="4"/>
        <v>16.71000663291013</v>
      </c>
      <c r="Y81" s="5">
        <f t="shared" si="4"/>
        <v>15.599979755029448</v>
      </c>
      <c r="Z81" s="5">
        <f t="shared" si="4"/>
        <v>15.060393095187887</v>
      </c>
      <c r="AA81" s="5">
        <f>AA$3*$W81+AA$4</f>
        <v>11.755906890505177</v>
      </c>
      <c r="AB81" s="5">
        <f>AB$3*$W81+AB$4</f>
        <v>11.620922573390819</v>
      </c>
      <c r="AC81" s="5">
        <f>AC$3*$W81+AC$4</f>
        <v>10.067134813284165</v>
      </c>
      <c r="AD81" s="5">
        <f t="shared" si="5"/>
        <v>11.370601182238456</v>
      </c>
      <c r="AE81" s="5">
        <f>AE$3*$W81+AE$4</f>
        <v>14.610350585891061</v>
      </c>
      <c r="AF81" s="5">
        <f>AF$3*$W81+AF$4</f>
        <v>13.851177486421879</v>
      </c>
      <c r="AG81" s="5">
        <f t="shared" si="6"/>
        <v>15.657852810737776</v>
      </c>
      <c r="AH81" s="5">
        <f>AH$3*$W81+AH$4</f>
        <v>11.231682997792081</v>
      </c>
      <c r="AI81" s="32">
        <f>50/(B81*24)</f>
        <v>17.530430794072714</v>
      </c>
      <c r="AJ81" s="5">
        <f>C81/6</f>
        <v>15.229666666666667</v>
      </c>
      <c r="AK81" s="5">
        <f>100/(D81*24)</f>
        <v>14.778530260252735</v>
      </c>
      <c r="AL81" s="5">
        <f>E81/12</f>
        <v>13.14775</v>
      </c>
      <c r="AM81" s="5">
        <f>160.934/(F81*24)</f>
        <v>13.070486847448448</v>
      </c>
      <c r="AN81" s="5">
        <f>G81/24</f>
        <v>11.142625000000001</v>
      </c>
    </row>
    <row r="82" spans="1:40" x14ac:dyDescent="0.2">
      <c r="A82" s="14">
        <v>1025</v>
      </c>
      <c r="B82" s="6">
        <v>0.11891333907237134</v>
      </c>
      <c r="C82" s="5">
        <v>91.33</v>
      </c>
      <c r="D82" s="6">
        <v>0.28211424323298279</v>
      </c>
      <c r="E82" s="5">
        <v>157.691</v>
      </c>
      <c r="F82" s="6">
        <v>0.51337962962962969</v>
      </c>
      <c r="G82" s="5">
        <v>267.28500000000003</v>
      </c>
      <c r="H82" s="5">
        <v>442.98099999999999</v>
      </c>
      <c r="I82" s="5">
        <v>925.46</v>
      </c>
      <c r="J82" s="6"/>
      <c r="K82" s="6">
        <f>K$4/X82/24</f>
        <v>0.15793567694672886</v>
      </c>
      <c r="L82" s="6">
        <f>L$4/Y82/24</f>
        <v>0.16302678301376908</v>
      </c>
      <c r="M82" s="6">
        <f>M$4/Z82/24</f>
        <v>0.14672114936178959</v>
      </c>
      <c r="N82" s="6">
        <f>N$4/AA82/24</f>
        <v>0.23052093765893608</v>
      </c>
      <c r="O82" s="6">
        <f>O$4/AB82/24</f>
        <v>0.20090954859112334</v>
      </c>
      <c r="P82" s="6">
        <f>P$4/AC82/24</f>
        <v>0.47626450340271598</v>
      </c>
      <c r="Q82" s="6">
        <f>Q$4/AD82/24</f>
        <v>0.24200078052218424</v>
      </c>
      <c r="R82" s="6">
        <f>R$4/AE82/24</f>
        <v>0.21116762759443183</v>
      </c>
      <c r="S82" s="6">
        <f>S$4/AF82/24</f>
        <v>0.30100212668229681</v>
      </c>
      <c r="T82" s="6">
        <f>T$4/AG82/24</f>
        <v>0.18638977844557614</v>
      </c>
      <c r="U82" s="6">
        <f>U$4/AH82/24</f>
        <v>0.27840221371675927</v>
      </c>
      <c r="W82" s="8">
        <v>1025</v>
      </c>
      <c r="X82" s="5">
        <f t="shared" si="4"/>
        <v>16.699836610632438</v>
      </c>
      <c r="Y82" s="5">
        <f t="shared" si="4"/>
        <v>15.590485315851446</v>
      </c>
      <c r="Z82" s="5">
        <f t="shared" si="4"/>
        <v>15.051227058533708</v>
      </c>
      <c r="AA82" s="5">
        <f>AA$3*$W82+AA$4</f>
        <v>11.748752025902345</v>
      </c>
      <c r="AB82" s="5">
        <f>AB$3*$W82+AB$4</f>
        <v>11.613849862765683</v>
      </c>
      <c r="AC82" s="5">
        <f>AC$3*$W82+AC$4</f>
        <v>10.060935955613234</v>
      </c>
      <c r="AD82" s="5">
        <f t="shared" si="5"/>
        <v>11.363599712637733</v>
      </c>
      <c r="AE82" s="5">
        <f>AE$3*$W82+AE$4</f>
        <v>14.601354234348731</v>
      </c>
      <c r="AF82" s="5">
        <f>AF$3*$W82+AF$4</f>
        <v>13.842648597179249</v>
      </c>
      <c r="AG82" s="5">
        <f t="shared" si="6"/>
        <v>15.648211457680889</v>
      </c>
      <c r="AH82" s="5">
        <f>AH$3*$W82+AH$4</f>
        <v>11.224767067331266</v>
      </c>
      <c r="AI82" s="32">
        <f>50/(B82*24)</f>
        <v>17.519761446320203</v>
      </c>
      <c r="AJ82" s="5">
        <f>C82/6</f>
        <v>15.221666666666666</v>
      </c>
      <c r="AK82" s="5">
        <f>100/(D82*24)</f>
        <v>14.769430351751662</v>
      </c>
      <c r="AL82" s="5">
        <f>E82/12</f>
        <v>13.140916666666667</v>
      </c>
      <c r="AM82" s="5">
        <f>160.934/(F82*24)</f>
        <v>13.061646676887005</v>
      </c>
      <c r="AN82" s="5">
        <f>G82/24</f>
        <v>11.136875000000002</v>
      </c>
    </row>
    <row r="83" spans="1:40" x14ac:dyDescent="0.2">
      <c r="A83" s="14">
        <v>1024</v>
      </c>
      <c r="B83" s="6">
        <v>0.1189858001548668</v>
      </c>
      <c r="C83" s="5">
        <v>91.281999999999996</v>
      </c>
      <c r="D83" s="6">
        <v>0.28228816981343025</v>
      </c>
      <c r="E83" s="5">
        <v>157.60900000000001</v>
      </c>
      <c r="F83" s="6">
        <v>0.51372685185185185</v>
      </c>
      <c r="G83" s="5">
        <v>267.14699999999999</v>
      </c>
      <c r="H83" s="5">
        <v>442.755</v>
      </c>
      <c r="I83" s="5">
        <v>925.00199999999995</v>
      </c>
      <c r="J83" s="6"/>
      <c r="K83" s="6">
        <f>K$4/X83/24</f>
        <v>0.15803191669750435</v>
      </c>
      <c r="L83" s="6">
        <f>L$4/Y83/24</f>
        <v>0.1631261250830868</v>
      </c>
      <c r="M83" s="6">
        <f>M$4/Z83/24</f>
        <v>0.14681055542330188</v>
      </c>
      <c r="N83" s="6">
        <f>N$4/AA83/24</f>
        <v>0.23066140799482052</v>
      </c>
      <c r="O83" s="6">
        <f>O$4/AB83/24</f>
        <v>0.20103197491846525</v>
      </c>
      <c r="P83" s="6">
        <f>P$4/AC83/24</f>
        <v>0.47655812578603157</v>
      </c>
      <c r="Q83" s="6">
        <f>Q$4/AD83/24</f>
        <v>0.24214997670504801</v>
      </c>
      <c r="R83" s="6">
        <f>R$4/AE83/24</f>
        <v>0.21129781479429746</v>
      </c>
      <c r="S83" s="6">
        <f>S$4/AF83/24</f>
        <v>0.30118769785375316</v>
      </c>
      <c r="T83" s="6">
        <f>T$4/AG83/24</f>
        <v>0.18650468982482407</v>
      </c>
      <c r="U83" s="6">
        <f>U$4/AH83/24</f>
        <v>0.27857385178956928</v>
      </c>
      <c r="W83" s="8">
        <v>1024</v>
      </c>
      <c r="X83" s="5">
        <f t="shared" si="4"/>
        <v>16.689666588354751</v>
      </c>
      <c r="Y83" s="5">
        <f t="shared" si="4"/>
        <v>15.580990876673447</v>
      </c>
      <c r="Z83" s="5">
        <f t="shared" si="4"/>
        <v>15.04206102187953</v>
      </c>
      <c r="AA83" s="5">
        <f>AA$3*$W83+AA$4</f>
        <v>11.741597161299513</v>
      </c>
      <c r="AB83" s="5">
        <f>AB$3*$W83+AB$4</f>
        <v>11.606777152140545</v>
      </c>
      <c r="AC83" s="5">
        <f>AC$3*$W83+AC$4</f>
        <v>10.054737097942304</v>
      </c>
      <c r="AD83" s="5">
        <f t="shared" si="5"/>
        <v>11.356598243037006</v>
      </c>
      <c r="AE83" s="5">
        <f>AE$3*$W83+AE$4</f>
        <v>14.5923578828064</v>
      </c>
      <c r="AF83" s="5">
        <f>AF$3*$W83+AF$4</f>
        <v>13.834119707936619</v>
      </c>
      <c r="AG83" s="5">
        <f t="shared" si="6"/>
        <v>15.638570104624003</v>
      </c>
      <c r="AH83" s="5">
        <f>AH$3*$W83+AH$4</f>
        <v>11.217851136870451</v>
      </c>
      <c r="AI83" s="32">
        <f>50/(B83*24)</f>
        <v>17.509092098567699</v>
      </c>
      <c r="AJ83" s="5">
        <f>C83/6</f>
        <v>15.213666666666667</v>
      </c>
      <c r="AK83" s="5">
        <f>100/(D83*24)</f>
        <v>14.760330443250592</v>
      </c>
      <c r="AL83" s="5">
        <f>E83/12</f>
        <v>13.134083333333335</v>
      </c>
      <c r="AM83" s="5">
        <f>160.934/(F83*24)</f>
        <v>13.052818456269994</v>
      </c>
      <c r="AN83" s="5">
        <f>G83/24</f>
        <v>11.131124999999999</v>
      </c>
    </row>
    <row r="84" spans="1:40" x14ac:dyDescent="0.2">
      <c r="A84" s="14">
        <v>1023</v>
      </c>
      <c r="B84" s="6">
        <v>0.11905834960103924</v>
      </c>
      <c r="C84" s="5">
        <v>91.233999999999995</v>
      </c>
      <c r="D84" s="6">
        <v>0.28246231098153052</v>
      </c>
      <c r="E84" s="5">
        <v>157.52699999999999</v>
      </c>
      <c r="F84" s="6">
        <v>0.51407407407407402</v>
      </c>
      <c r="G84" s="5">
        <v>267.01</v>
      </c>
      <c r="H84" s="5">
        <v>442.529</v>
      </c>
      <c r="I84" s="5">
        <v>924.54300000000001</v>
      </c>
      <c r="J84" s="6"/>
      <c r="K84" s="6">
        <f>K$4/X84/24</f>
        <v>0.15812827380918532</v>
      </c>
      <c r="L84" s="6">
        <f>L$4/Y84/24</f>
        <v>0.16322558829647552</v>
      </c>
      <c r="M84" s="6">
        <f>M$4/Z84/24</f>
        <v>0.14690007051228191</v>
      </c>
      <c r="N84" s="6">
        <f>N$4/AA84/24</f>
        <v>0.23080204962921383</v>
      </c>
      <c r="O84" s="6">
        <f>O$4/AB84/24</f>
        <v>0.20115455054029829</v>
      </c>
      <c r="P84" s="6">
        <f>P$4/AC84/24</f>
        <v>0.47685211043564296</v>
      </c>
      <c r="Q84" s="6">
        <f>Q$4/AD84/24</f>
        <v>0.24229935696362112</v>
      </c>
      <c r="R84" s="6">
        <f>R$4/AE84/24</f>
        <v>0.21142816261691302</v>
      </c>
      <c r="S84" s="6">
        <f>S$4/AF84/24</f>
        <v>0.30137349797976037</v>
      </c>
      <c r="T84" s="6">
        <f>T$4/AG84/24</f>
        <v>0.18661974297977468</v>
      </c>
      <c r="U84" s="6">
        <f>U$4/AH84/24</f>
        <v>0.2787457016265103</v>
      </c>
      <c r="W84" s="8">
        <v>1023</v>
      </c>
      <c r="X84" s="5">
        <f t="shared" si="4"/>
        <v>16.679496566077063</v>
      </c>
      <c r="Y84" s="5">
        <f t="shared" si="4"/>
        <v>15.571496437495444</v>
      </c>
      <c r="Z84" s="5">
        <f t="shared" si="4"/>
        <v>15.032894985225351</v>
      </c>
      <c r="AA84" s="5">
        <f>AA$3*$W84+AA$4</f>
        <v>11.734442296696681</v>
      </c>
      <c r="AB84" s="5">
        <f>AB$3*$W84+AB$4</f>
        <v>11.599704441515406</v>
      </c>
      <c r="AC84" s="5">
        <f>AC$3*$W84+AC$4</f>
        <v>10.048538240271373</v>
      </c>
      <c r="AD84" s="5">
        <f t="shared" si="5"/>
        <v>11.349596773436282</v>
      </c>
      <c r="AE84" s="5">
        <f>AE$3*$W84+AE$4</f>
        <v>14.583361531264069</v>
      </c>
      <c r="AF84" s="5">
        <f>AF$3*$W84+AF$4</f>
        <v>13.825590818693989</v>
      </c>
      <c r="AG84" s="5">
        <f t="shared" si="6"/>
        <v>15.628928751567118</v>
      </c>
      <c r="AH84" s="5">
        <f>AH$3*$W84+AH$4</f>
        <v>11.210935206409635</v>
      </c>
      <c r="AI84" s="32">
        <f>50/(B84*24)</f>
        <v>17.498422750815187</v>
      </c>
      <c r="AJ84" s="5">
        <f>C84/6</f>
        <v>15.205666666666666</v>
      </c>
      <c r="AK84" s="5">
        <f>100/(D84*24)</f>
        <v>14.751230534749517</v>
      </c>
      <c r="AL84" s="5">
        <f>E84/12</f>
        <v>13.127249999999998</v>
      </c>
      <c r="AM84" s="5">
        <f>160.934/(F84*24)</f>
        <v>13.044002161383286</v>
      </c>
      <c r="AN84" s="5">
        <f>G84/24</f>
        <v>11.125416666666666</v>
      </c>
    </row>
    <row r="85" spans="1:40" x14ac:dyDescent="0.2">
      <c r="A85" s="14">
        <v>1022</v>
      </c>
      <c r="B85" s="6">
        <v>0.11913098757262171</v>
      </c>
      <c r="C85" s="5">
        <v>91.186000000000007</v>
      </c>
      <c r="D85" s="6">
        <v>0.28263666713466057</v>
      </c>
      <c r="E85" s="5">
        <v>157.44499999999999</v>
      </c>
      <c r="F85" s="6">
        <v>0.51442129629629629</v>
      </c>
      <c r="G85" s="5">
        <v>266.87200000000001</v>
      </c>
      <c r="H85" s="5">
        <v>442.303</v>
      </c>
      <c r="I85" s="5">
        <v>924.08500000000004</v>
      </c>
      <c r="J85" s="6"/>
      <c r="K85" s="6">
        <f>K$4/X85/24</f>
        <v>0.15822474849657875</v>
      </c>
      <c r="L85" s="6">
        <f>L$4/Y85/24</f>
        <v>0.1633251728756667</v>
      </c>
      <c r="M85" s="6">
        <f>M$4/Z85/24</f>
        <v>0.14698969482828406</v>
      </c>
      <c r="N85" s="6">
        <f>N$4/AA85/24</f>
        <v>0.23094286287564569</v>
      </c>
      <c r="O85" s="6">
        <f>O$4/AB85/24</f>
        <v>0.20127727572987797</v>
      </c>
      <c r="P85" s="6">
        <f>P$4/AC85/24</f>
        <v>0.47714645802240102</v>
      </c>
      <c r="Q85" s="6">
        <f>Q$4/AD85/24</f>
        <v>0.24244892163877818</v>
      </c>
      <c r="R85" s="6">
        <f>R$4/AE85/24</f>
        <v>0.21155867135972242</v>
      </c>
      <c r="S85" s="6">
        <f>S$4/AF85/24</f>
        <v>0.30155952748430032</v>
      </c>
      <c r="T85" s="6">
        <f>T$4/AG85/24</f>
        <v>0.1867349381729706</v>
      </c>
      <c r="U85" s="6">
        <f>U$4/AH85/24</f>
        <v>0.27891776361973075</v>
      </c>
      <c r="W85" s="8">
        <v>1022</v>
      </c>
      <c r="X85" s="5">
        <f t="shared" si="4"/>
        <v>16.669326543799372</v>
      </c>
      <c r="Y85" s="5">
        <f t="shared" si="4"/>
        <v>15.562001998317442</v>
      </c>
      <c r="Z85" s="5">
        <f t="shared" si="4"/>
        <v>15.023728948571172</v>
      </c>
      <c r="AA85" s="5">
        <f>AA$3*$W85+AA$4</f>
        <v>11.727287432093851</v>
      </c>
      <c r="AB85" s="5">
        <f>AB$3*$W85+AB$4</f>
        <v>11.59263173089027</v>
      </c>
      <c r="AC85" s="5">
        <f>AC$3*$W85+AC$4</f>
        <v>10.042339382600442</v>
      </c>
      <c r="AD85" s="5">
        <f t="shared" si="5"/>
        <v>11.342595303835555</v>
      </c>
      <c r="AE85" s="5">
        <f>AE$3*$W85+AE$4</f>
        <v>14.57436517972174</v>
      </c>
      <c r="AF85" s="5">
        <f>AF$3*$W85+AF$4</f>
        <v>13.817061929451359</v>
      </c>
      <c r="AG85" s="5">
        <f t="shared" si="6"/>
        <v>15.619287398510231</v>
      </c>
      <c r="AH85" s="5">
        <f>AH$3*$W85+AH$4</f>
        <v>11.20401927594882</v>
      </c>
      <c r="AI85" s="32">
        <f>50/(B85*24)</f>
        <v>17.48775340306268</v>
      </c>
      <c r="AJ85" s="5">
        <f>C85/6</f>
        <v>15.197666666666668</v>
      </c>
      <c r="AK85" s="5">
        <f>100/(D85*24)</f>
        <v>14.742130626248443</v>
      </c>
      <c r="AL85" s="5">
        <f>E85/12</f>
        <v>13.120416666666666</v>
      </c>
      <c r="AM85" s="5">
        <f>160.934/(F85*24)</f>
        <v>13.035197768078119</v>
      </c>
      <c r="AN85" s="5">
        <f>G85/24</f>
        <v>11.119666666666667</v>
      </c>
    </row>
    <row r="86" spans="1:40" x14ac:dyDescent="0.2">
      <c r="A86" s="14">
        <v>1021</v>
      </c>
      <c r="B86" s="6">
        <v>0.11920371423174229</v>
      </c>
      <c r="C86" s="5">
        <v>91.138000000000005</v>
      </c>
      <c r="D86" s="6">
        <v>0.28281123867117919</v>
      </c>
      <c r="E86" s="5">
        <v>157.36199999999999</v>
      </c>
      <c r="F86" s="6">
        <v>0.51476851851851857</v>
      </c>
      <c r="G86" s="5">
        <v>266.73399999999998</v>
      </c>
      <c r="H86" s="5">
        <v>442.07799999999997</v>
      </c>
      <c r="I86" s="5">
        <v>923.62699999999995</v>
      </c>
      <c r="J86" s="6"/>
      <c r="K86" s="6">
        <f>K$4/X86/24</f>
        <v>0.15832134097501627</v>
      </c>
      <c r="L86" s="6">
        <f>L$4/Y86/24</f>
        <v>0.16342487904293315</v>
      </c>
      <c r="M86" s="6">
        <f>M$4/Z86/24</f>
        <v>0.14707942857134984</v>
      </c>
      <c r="N86" s="6">
        <f>N$4/AA86/24</f>
        <v>0.23108384804841151</v>
      </c>
      <c r="O86" s="6">
        <f>O$4/AB86/24</f>
        <v>0.20140015076112705</v>
      </c>
      <c r="P86" s="6">
        <f>P$4/AC86/24</f>
        <v>0.47744116921881385</v>
      </c>
      <c r="Q86" s="6">
        <f>Q$4/AD86/24</f>
        <v>0.24259867107223579</v>
      </c>
      <c r="R86" s="6">
        <f>R$4/AE86/24</f>
        <v>0.21168934132090447</v>
      </c>
      <c r="S86" s="6">
        <f>S$4/AF86/24</f>
        <v>0.30174578679240233</v>
      </c>
      <c r="T86" s="6">
        <f>T$4/AG86/24</f>
        <v>0.18685027566760301</v>
      </c>
      <c r="U86" s="6">
        <f>U$4/AH86/24</f>
        <v>0.27909003816234779</v>
      </c>
      <c r="W86" s="8">
        <v>1021</v>
      </c>
      <c r="X86" s="5">
        <f t="shared" si="4"/>
        <v>16.65915652152168</v>
      </c>
      <c r="Y86" s="5">
        <f t="shared" si="4"/>
        <v>15.552507559139443</v>
      </c>
      <c r="Z86" s="5">
        <f t="shared" si="4"/>
        <v>15.01456291191699</v>
      </c>
      <c r="AA86" s="5">
        <f>AA$3*$W86+AA$4</f>
        <v>11.720132567491019</v>
      </c>
      <c r="AB86" s="5">
        <f>AB$3*$W86+AB$4</f>
        <v>11.585559020265134</v>
      </c>
      <c r="AC86" s="5">
        <f>AC$3*$W86+AC$4</f>
        <v>10.036140524929513</v>
      </c>
      <c r="AD86" s="5">
        <f t="shared" si="5"/>
        <v>11.335593834234832</v>
      </c>
      <c r="AE86" s="5">
        <f>AE$3*$W86+AE$4</f>
        <v>14.565368828179409</v>
      </c>
      <c r="AF86" s="5">
        <f>AF$3*$W86+AF$4</f>
        <v>13.808533040208729</v>
      </c>
      <c r="AG86" s="5">
        <f t="shared" si="6"/>
        <v>15.609646045453346</v>
      </c>
      <c r="AH86" s="5">
        <f>AH$3*$W86+AH$4</f>
        <v>11.197103345488006</v>
      </c>
      <c r="AI86" s="32">
        <f>50/(B86*24)</f>
        <v>17.477084055310172</v>
      </c>
      <c r="AJ86" s="5">
        <f>C86/6</f>
        <v>15.189666666666668</v>
      </c>
      <c r="AK86" s="5">
        <f>100/(D86*24)</f>
        <v>14.733030717747372</v>
      </c>
      <c r="AL86" s="5">
        <f>E86/12</f>
        <v>13.1135</v>
      </c>
      <c r="AM86" s="5">
        <f>160.934/(F86*24)</f>
        <v>13.026405252270886</v>
      </c>
      <c r="AN86" s="5">
        <f>G86/24</f>
        <v>11.113916666666666</v>
      </c>
    </row>
    <row r="87" spans="1:40" x14ac:dyDescent="0.2">
      <c r="A87" s="14">
        <v>1020</v>
      </c>
      <c r="B87" s="6">
        <v>0.11927652974092508</v>
      </c>
      <c r="C87" s="5">
        <v>91.09</v>
      </c>
      <c r="D87" s="6">
        <v>0.28298602599042999</v>
      </c>
      <c r="E87" s="5">
        <v>157.28</v>
      </c>
      <c r="F87" s="6">
        <v>0.51511574074074074</v>
      </c>
      <c r="G87" s="5">
        <v>266.596</v>
      </c>
      <c r="H87" s="5">
        <v>441.85199999999998</v>
      </c>
      <c r="I87" s="5">
        <v>923.16899999999998</v>
      </c>
      <c r="J87" s="6"/>
      <c r="K87" s="6">
        <f>K$4/X87/24</f>
        <v>0.15841805146035559</v>
      </c>
      <c r="L87" s="6">
        <f>L$4/Y87/24</f>
        <v>0.16352470702109093</v>
      </c>
      <c r="M87" s="6">
        <f>M$4/Z87/24</f>
        <v>0.14716927194200957</v>
      </c>
      <c r="N87" s="6">
        <f>N$4/AA87/24</f>
        <v>0.23122500546257441</v>
      </c>
      <c r="O87" s="6">
        <f>O$4/AB87/24</f>
        <v>0.20152317590863764</v>
      </c>
      <c r="P87" s="6">
        <f>P$4/AC87/24</f>
        <v>0.47773624469905229</v>
      </c>
      <c r="Q87" s="6">
        <f>Q$4/AD87/24</f>
        <v>0.24274860560655542</v>
      </c>
      <c r="R87" s="6">
        <f>R$4/AE87/24</f>
        <v>0.21182017279937507</v>
      </c>
      <c r="S87" s="6">
        <f>S$4/AF87/24</f>
        <v>0.30193227633014658</v>
      </c>
      <c r="T87" s="6">
        <f>T$4/AG87/24</f>
        <v>0.18696575572751387</v>
      </c>
      <c r="U87" s="6">
        <f>U$4/AH87/24</f>
        <v>0.27926252564845061</v>
      </c>
      <c r="W87" s="8">
        <v>1020</v>
      </c>
      <c r="X87" s="5">
        <f t="shared" si="4"/>
        <v>16.648986499243989</v>
      </c>
      <c r="Y87" s="5">
        <f t="shared" si="4"/>
        <v>15.54301311996144</v>
      </c>
      <c r="Z87" s="5">
        <f t="shared" si="4"/>
        <v>15.005396875262811</v>
      </c>
      <c r="AA87" s="5">
        <f>AA$3*$W87+AA$4</f>
        <v>11.712977702888187</v>
      </c>
      <c r="AB87" s="5">
        <f>AB$3*$W87+AB$4</f>
        <v>11.578486309639995</v>
      </c>
      <c r="AC87" s="5">
        <f>AC$3*$W87+AC$4</f>
        <v>10.029941667258582</v>
      </c>
      <c r="AD87" s="5">
        <f t="shared" si="5"/>
        <v>11.328592364634106</v>
      </c>
      <c r="AE87" s="5">
        <f>AE$3*$W87+AE$4</f>
        <v>14.55637247663708</v>
      </c>
      <c r="AF87" s="5">
        <f>AF$3*$W87+AF$4</f>
        <v>13.8000041509661</v>
      </c>
      <c r="AG87" s="5">
        <f t="shared" si="6"/>
        <v>15.600004692396459</v>
      </c>
      <c r="AH87" s="5">
        <f>AH$3*$W87+AH$4</f>
        <v>11.190187415027189</v>
      </c>
      <c r="AI87" s="32">
        <f>50/(B87*24)</f>
        <v>17.466414707557668</v>
      </c>
      <c r="AJ87" s="5">
        <f>C87/6</f>
        <v>15.181666666666667</v>
      </c>
      <c r="AK87" s="5">
        <f>100/(D87*24)</f>
        <v>14.723930809246301</v>
      </c>
      <c r="AL87" s="5">
        <f>E87/12</f>
        <v>13.106666666666667</v>
      </c>
      <c r="AM87" s="5">
        <f>160.934/(F87*24)</f>
        <v>13.01762458994293</v>
      </c>
      <c r="AN87" s="5">
        <f>G87/24</f>
        <v>11.108166666666667</v>
      </c>
    </row>
    <row r="88" spans="1:40" x14ac:dyDescent="0.2">
      <c r="A88" s="14">
        <v>1019</v>
      </c>
      <c r="B88" s="6">
        <v>0.11934943426309168</v>
      </c>
      <c r="C88" s="5">
        <v>91.042000000000002</v>
      </c>
      <c r="D88" s="6">
        <v>0.28316102949274441</v>
      </c>
      <c r="E88" s="5">
        <v>157.19800000000001</v>
      </c>
      <c r="F88" s="6">
        <v>0.5154629629629629</v>
      </c>
      <c r="G88" s="5">
        <v>266.45800000000003</v>
      </c>
      <c r="H88" s="5">
        <v>441.625</v>
      </c>
      <c r="I88" s="5">
        <v>922.71</v>
      </c>
      <c r="J88" s="6"/>
      <c r="K88" s="6">
        <f>K$4/X88/24</f>
        <v>0.15851488016898224</v>
      </c>
      <c r="L88" s="6">
        <f>L$4/Y88/24</f>
        <v>0.16362465703350074</v>
      </c>
      <c r="M88" s="6">
        <f>M$4/Z88/24</f>
        <v>0.14725922514128389</v>
      </c>
      <c r="N88" s="6">
        <f>N$4/AA88/24</f>
        <v>0.23136633543396801</v>
      </c>
      <c r="O88" s="6">
        <f>O$4/AB88/24</f>
        <v>0.20164635144767304</v>
      </c>
      <c r="P88" s="6">
        <f>P$4/AC88/24</f>
        <v>0.47803168513895483</v>
      </c>
      <c r="Q88" s="6">
        <f>Q$4/AD88/24</f>
        <v>0.24289872558514594</v>
      </c>
      <c r="R88" s="6">
        <f>R$4/AE88/24</f>
        <v>0.21195116609478956</v>
      </c>
      <c r="S88" s="6">
        <f>S$4/AF88/24</f>
        <v>0.30211899652466728</v>
      </c>
      <c r="T88" s="6">
        <f>T$4/AG88/24</f>
        <v>0.18708137861719779</v>
      </c>
      <c r="U88" s="6">
        <f>U$4/AH88/24</f>
        <v>0.27943522647310298</v>
      </c>
      <c r="W88" s="8">
        <v>1019</v>
      </c>
      <c r="X88" s="5">
        <f t="shared" si="4"/>
        <v>16.638816476966298</v>
      </c>
      <c r="Y88" s="5">
        <f t="shared" si="4"/>
        <v>15.533518680783438</v>
      </c>
      <c r="Z88" s="5">
        <f t="shared" si="4"/>
        <v>14.996230838608632</v>
      </c>
      <c r="AA88" s="5">
        <f>AA$3*$W88+AA$4</f>
        <v>11.705822838285357</v>
      </c>
      <c r="AB88" s="5">
        <f>AB$3*$W88+AB$4</f>
        <v>11.571413599014859</v>
      </c>
      <c r="AC88" s="5">
        <f>AC$3*$W88+AC$4</f>
        <v>10.023742809587651</v>
      </c>
      <c r="AD88" s="5">
        <f>AD$3*$W88+AD$4</f>
        <v>11.321590895033381</v>
      </c>
      <c r="AE88" s="5">
        <f>AE$3*$W88+AE$4</f>
        <v>14.547376125094749</v>
      </c>
      <c r="AF88" s="5">
        <f>AF$3*$W88+AF$4</f>
        <v>13.791475261723466</v>
      </c>
      <c r="AG88" s="5">
        <f>AG$3*$W88+AG$4</f>
        <v>15.590363339339573</v>
      </c>
      <c r="AH88" s="5">
        <f>AH$3*$W88+AH$4</f>
        <v>11.183271484566376</v>
      </c>
      <c r="AI88" s="32">
        <f>50/(B88*24)</f>
        <v>17.45574535980516</v>
      </c>
      <c r="AJ88" s="5">
        <f>C88/6</f>
        <v>15.173666666666668</v>
      </c>
      <c r="AK88" s="5">
        <f>100/(D88*24)</f>
        <v>14.71483090074523</v>
      </c>
      <c r="AL88" s="5">
        <f>E88/12</f>
        <v>13.099833333333335</v>
      </c>
      <c r="AM88" s="5">
        <f>160.934/(F88*24)</f>
        <v>13.008855757140294</v>
      </c>
      <c r="AN88" s="5">
        <f>G88/24</f>
        <v>11.102416666666668</v>
      </c>
    </row>
    <row r="89" spans="1:40" x14ac:dyDescent="0.2">
      <c r="A89" s="14">
        <v>1018</v>
      </c>
      <c r="B89" s="6">
        <v>0.11942242796156213</v>
      </c>
      <c r="C89" s="5">
        <v>90.994</v>
      </c>
      <c r="D89" s="6">
        <v>0.28333624957944481</v>
      </c>
      <c r="E89" s="5">
        <v>157.11600000000001</v>
      </c>
      <c r="F89" s="6">
        <v>0.51582175925925922</v>
      </c>
      <c r="G89" s="5">
        <v>266.32</v>
      </c>
      <c r="H89" s="5">
        <v>441.399</v>
      </c>
      <c r="I89" s="5">
        <v>922.25199999999995</v>
      </c>
      <c r="J89" s="6"/>
      <c r="K89" s="6">
        <f>K$4/X89/24</f>
        <v>0.15861182731781101</v>
      </c>
      <c r="L89" s="6">
        <f>L$4/Y89/24</f>
        <v>0.16372472930406973</v>
      </c>
      <c r="M89" s="6">
        <f>M$4/Z89/24</f>
        <v>0.14734928837068523</v>
      </c>
      <c r="N89" s="6">
        <f>N$4/AA89/24</f>
        <v>0.23150783827919855</v>
      </c>
      <c r="O89" s="6">
        <f>O$4/AB89/24</f>
        <v>0.20176967765417009</v>
      </c>
      <c r="P89" s="6">
        <f>P$4/AC89/24</f>
        <v>0.47832749121603269</v>
      </c>
      <c r="Q89" s="6">
        <f>Q$4/AD89/24</f>
        <v>0.24304903135226608</v>
      </c>
      <c r="R89" s="6">
        <f>R$4/AE89/24</f>
        <v>0.212082321507545</v>
      </c>
      <c r="S89" s="6">
        <f>S$4/AF89/24</f>
        <v>0.30230594780415554</v>
      </c>
      <c r="T89" s="6">
        <f>T$4/AG89/24</f>
        <v>0.18719714460180401</v>
      </c>
      <c r="U89" s="6">
        <f>U$4/AH89/24</f>
        <v>0.27960814103234682</v>
      </c>
      <c r="W89" s="8">
        <v>1018</v>
      </c>
      <c r="X89" s="5">
        <f t="shared" si="4"/>
        <v>16.62864645468861</v>
      </c>
      <c r="Y89" s="5">
        <f t="shared" si="4"/>
        <v>15.524024241605439</v>
      </c>
      <c r="Z89" s="5">
        <f t="shared" si="4"/>
        <v>14.987064801954453</v>
      </c>
      <c r="AA89" s="5">
        <f>AA$3*$W89+AA$4</f>
        <v>11.698667973682525</v>
      </c>
      <c r="AB89" s="5">
        <f>AB$3*$W89+AB$4</f>
        <v>11.564340888389722</v>
      </c>
      <c r="AC89" s="5">
        <f>AC$3*$W89+AC$4</f>
        <v>10.017543951916721</v>
      </c>
      <c r="AD89" s="5">
        <f>AD$3*$W89+AD$4</f>
        <v>11.314589425432656</v>
      </c>
      <c r="AE89" s="5">
        <f>AE$3*$W89+AE$4</f>
        <v>14.538379773552419</v>
      </c>
      <c r="AF89" s="5">
        <f>AF$3*$W89+AF$4</f>
        <v>13.782946372480836</v>
      </c>
      <c r="AG89" s="5">
        <f>AG$3*$W89+AG$4</f>
        <v>15.580721986282686</v>
      </c>
      <c r="AH89" s="5">
        <f>AH$3*$W89+AH$4</f>
        <v>11.176355554105561</v>
      </c>
      <c r="AI89" s="32">
        <f>50/(B89*24)</f>
        <v>17.445076012052649</v>
      </c>
      <c r="AJ89" s="5">
        <f>C89/6</f>
        <v>15.165666666666667</v>
      </c>
      <c r="AK89" s="5">
        <f>100/(D89*24)</f>
        <v>14.705730992244156</v>
      </c>
      <c r="AL89" s="5">
        <f>E89/12</f>
        <v>13.093000000000002</v>
      </c>
      <c r="AM89" s="5">
        <f>160.934/(F89*24)</f>
        <v>12.999807032108961</v>
      </c>
      <c r="AN89" s="5">
        <f>G89/24</f>
        <v>11.096666666666666</v>
      </c>
    </row>
    <row r="90" spans="1:40" x14ac:dyDescent="0.2">
      <c r="A90" s="14">
        <v>1017</v>
      </c>
      <c r="B90" s="6">
        <v>0.11949551100005636</v>
      </c>
      <c r="C90" s="5">
        <v>90.945999999999998</v>
      </c>
      <c r="D90" s="6">
        <v>0.28351168665284743</v>
      </c>
      <c r="E90" s="5">
        <v>157.03399999999999</v>
      </c>
      <c r="F90" s="6">
        <v>0.51616898148148149</v>
      </c>
      <c r="G90" s="5">
        <v>266.18299999999999</v>
      </c>
      <c r="H90" s="5">
        <v>441.17399999999998</v>
      </c>
      <c r="I90" s="5">
        <v>921.79499999999996</v>
      </c>
      <c r="J90" s="6"/>
      <c r="K90" s="6">
        <f>K$4/X90/24</f>
        <v>0.15870889312428779</v>
      </c>
      <c r="L90" s="6">
        <f>L$4/Y90/24</f>
        <v>0.16382492405725321</v>
      </c>
      <c r="M90" s="6">
        <f>M$4/Z90/24</f>
        <v>0.14743946183221923</v>
      </c>
      <c r="N90" s="6">
        <f>N$4/AA90/24</f>
        <v>0.2316495143156472</v>
      </c>
      <c r="O90" s="6">
        <f>O$4/AB90/24</f>
        <v>0.2018931548047411</v>
      </c>
      <c r="P90" s="6">
        <f>P$4/AC90/24</f>
        <v>0.47862366360947517</v>
      </c>
      <c r="Q90" s="6">
        <f>Q$4/AD90/24</f>
        <v>0.24319952325302738</v>
      </c>
      <c r="R90" s="6">
        <f>R$4/AE90/24</f>
        <v>0.21221363933878243</v>
      </c>
      <c r="S90" s="6">
        <f>S$4/AF90/24</f>
        <v>0.30249313059786331</v>
      </c>
      <c r="T90" s="6">
        <f>T$4/AG90/24</f>
        <v>0.1873130539471384</v>
      </c>
      <c r="U90" s="6">
        <f>U$4/AH90/24</f>
        <v>0.27978126972320466</v>
      </c>
      <c r="W90" s="8">
        <v>1017</v>
      </c>
      <c r="X90" s="5">
        <f t="shared" si="4"/>
        <v>16.618476432410919</v>
      </c>
      <c r="Y90" s="5">
        <f t="shared" si="4"/>
        <v>15.514529802427436</v>
      </c>
      <c r="Z90" s="5">
        <f t="shared" si="4"/>
        <v>14.977898765300274</v>
      </c>
      <c r="AA90" s="5">
        <f>AA$3*$W90+AA$4</f>
        <v>11.691513109079693</v>
      </c>
      <c r="AB90" s="5">
        <f>AB$3*$W90+AB$4</f>
        <v>11.557268177764584</v>
      </c>
      <c r="AC90" s="5">
        <f>AC$3*$W90+AC$4</f>
        <v>10.01134509424579</v>
      </c>
      <c r="AD90" s="5">
        <f>AD$3*$W90+AD$4</f>
        <v>11.307587955831931</v>
      </c>
      <c r="AE90" s="5">
        <f>AE$3*$W90+AE$4</f>
        <v>14.529383422010088</v>
      </c>
      <c r="AF90" s="5">
        <f>AF$3*$W90+AF$4</f>
        <v>13.774417483238206</v>
      </c>
      <c r="AG90" s="5">
        <f>AG$3*$W90+AG$4</f>
        <v>15.571080633225801</v>
      </c>
      <c r="AH90" s="5">
        <f>AH$3*$W90+AH$4</f>
        <v>11.169439623644745</v>
      </c>
      <c r="AI90" s="32">
        <f>50/(B90*24)</f>
        <v>17.434406664300141</v>
      </c>
      <c r="AJ90" s="5">
        <f>C90/6</f>
        <v>15.157666666666666</v>
      </c>
      <c r="AK90" s="5">
        <f>100/(D90*24)</f>
        <v>14.696631083743084</v>
      </c>
      <c r="AL90" s="5">
        <f>E90/12</f>
        <v>13.086166666666665</v>
      </c>
      <c r="AM90" s="5">
        <f>160.934/(F90*24)</f>
        <v>12.99106217907034</v>
      </c>
      <c r="AN90" s="5">
        <f>G90/24</f>
        <v>11.090958333333333</v>
      </c>
    </row>
    <row r="91" spans="1:40" x14ac:dyDescent="0.2">
      <c r="A91" s="14">
        <v>1016</v>
      </c>
      <c r="B91" s="6">
        <v>0.11956868354269518</v>
      </c>
      <c r="C91" s="5">
        <v>90.897999999999996</v>
      </c>
      <c r="D91" s="6">
        <v>0.28368734111626565</v>
      </c>
      <c r="E91" s="5">
        <v>156.952</v>
      </c>
      <c r="F91" s="6">
        <v>0.51651620370370377</v>
      </c>
      <c r="G91" s="5">
        <v>266.04500000000002</v>
      </c>
      <c r="H91" s="5">
        <v>440.94799999999998</v>
      </c>
      <c r="I91" s="5">
        <v>921.33600000000001</v>
      </c>
      <c r="J91" s="6"/>
      <c r="K91" s="6">
        <f>K$4/X91/24</f>
        <v>0.15880607780639097</v>
      </c>
      <c r="L91" s="6">
        <f>L$4/Y91/24</f>
        <v>0.16392524151805626</v>
      </c>
      <c r="M91" s="6">
        <f>M$4/Z91/24</f>
        <v>0.14752974572838637</v>
      </c>
      <c r="N91" s="6">
        <f>N$4/AA91/24</f>
        <v>0.23179136386147259</v>
      </c>
      <c r="O91" s="6">
        <f>O$4/AB91/24</f>
        <v>0.20201678317667582</v>
      </c>
      <c r="P91" s="6">
        <f>P$4/AC91/24</f>
        <v>0.47892020300015486</v>
      </c>
      <c r="Q91" s="6">
        <f>Q$4/AD91/24</f>
        <v>0.24335020163339652</v>
      </c>
      <c r="R91" s="6">
        <f>R$4/AE91/24</f>
        <v>0.21234511989038918</v>
      </c>
      <c r="S91" s="6">
        <f>S$4/AF91/24</f>
        <v>0.30268054533610628</v>
      </c>
      <c r="T91" s="6">
        <f>T$4/AG91/24</f>
        <v>0.18742910691966583</v>
      </c>
      <c r="U91" s="6">
        <f>U$4/AH91/24</f>
        <v>0.27995461294368312</v>
      </c>
      <c r="W91" s="8">
        <v>1016</v>
      </c>
      <c r="X91" s="5">
        <f t="shared" si="4"/>
        <v>16.608306410133231</v>
      </c>
      <c r="Y91" s="5">
        <f t="shared" si="4"/>
        <v>15.505035363249434</v>
      </c>
      <c r="Z91" s="5">
        <f t="shared" si="4"/>
        <v>14.968732728646096</v>
      </c>
      <c r="AA91" s="5">
        <f>AA$3*$W91+AA$4</f>
        <v>11.684358244476861</v>
      </c>
      <c r="AB91" s="5">
        <f>AB$3*$W91+AB$4</f>
        <v>11.550195467139446</v>
      </c>
      <c r="AC91" s="5">
        <f>AC$3*$W91+AC$4</f>
        <v>10.005146236574859</v>
      </c>
      <c r="AD91" s="5">
        <f>AD$3*$W91+AD$4</f>
        <v>11.300586486231206</v>
      </c>
      <c r="AE91" s="5">
        <f>AE$3*$W91+AE$4</f>
        <v>14.520387070467759</v>
      </c>
      <c r="AF91" s="5">
        <f>AF$3*$W91+AF$4</f>
        <v>13.765888593995577</v>
      </c>
      <c r="AG91" s="5">
        <f>AG$3*$W91+AG$4</f>
        <v>15.561439280168914</v>
      </c>
      <c r="AH91" s="5">
        <f>AH$3*$W91+AH$4</f>
        <v>11.162523693183932</v>
      </c>
      <c r="AI91" s="32">
        <f>50/(B91*24)</f>
        <v>17.423737316547637</v>
      </c>
      <c r="AJ91" s="5">
        <f>C91/6</f>
        <v>15.149666666666667</v>
      </c>
      <c r="AK91" s="5">
        <f>100/(D91*24)</f>
        <v>14.687531175242013</v>
      </c>
      <c r="AL91" s="5">
        <f>E91/12</f>
        <v>13.079333333333333</v>
      </c>
      <c r="AM91" s="5">
        <f>160.934/(F91*24)</f>
        <v>12.982329083290384</v>
      </c>
      <c r="AN91" s="5">
        <f>G91/24</f>
        <v>11.085208333333334</v>
      </c>
    </row>
    <row r="92" spans="1:40" x14ac:dyDescent="0.2">
      <c r="A92" s="14">
        <v>1015</v>
      </c>
      <c r="B92" s="6">
        <v>0.11964194575400183</v>
      </c>
      <c r="C92" s="5">
        <v>90.85</v>
      </c>
      <c r="D92" s="6">
        <v>0.28386321337401299</v>
      </c>
      <c r="E92" s="5">
        <v>156.87</v>
      </c>
      <c r="F92" s="6">
        <v>0.51686342592592593</v>
      </c>
      <c r="G92" s="5">
        <v>265.90699999999998</v>
      </c>
      <c r="H92" s="5">
        <v>440.72199999999998</v>
      </c>
      <c r="I92" s="5">
        <v>920.87800000000004</v>
      </c>
      <c r="J92" s="6"/>
      <c r="K92" s="6">
        <f>K$4/X92/24</f>
        <v>0.15890338158263331</v>
      </c>
      <c r="L92" s="6">
        <f>L$4/Y92/24</f>
        <v>0.16402568191203529</v>
      </c>
      <c r="M92" s="6">
        <f>M$4/Z92/24</f>
        <v>0.14762014026218337</v>
      </c>
      <c r="N92" s="6">
        <f>N$4/AA92/24</f>
        <v>0.2319333872356131</v>
      </c>
      <c r="O92" s="6">
        <f>O$4/AB92/24</f>
        <v>0.20214056304794359</v>
      </c>
      <c r="P92" s="6">
        <f>P$4/AC92/24</f>
        <v>0.47921711007063245</v>
      </c>
      <c r="Q92" s="6">
        <f>Q$4/AD92/24</f>
        <v>0.24350106684019823</v>
      </c>
      <c r="R92" s="6">
        <f>R$4/AE92/24</f>
        <v>0.2124767634650013</v>
      </c>
      <c r="S92" s="6">
        <f>S$4/AF92/24</f>
        <v>0.30286819245026719</v>
      </c>
      <c r="T92" s="6">
        <f>T$4/AG92/24</f>
        <v>0.18754530378651157</v>
      </c>
      <c r="U92" s="6">
        <f>U$4/AH92/24</f>
        <v>0.28012817109277593</v>
      </c>
      <c r="W92" s="8">
        <v>1015</v>
      </c>
      <c r="X92" s="5">
        <f t="shared" ref="X92:Z111" si="7">X$3*$W92+X$4</f>
        <v>16.59813638785554</v>
      </c>
      <c r="Y92" s="5">
        <f t="shared" si="7"/>
        <v>15.495540924071435</v>
      </c>
      <c r="Z92" s="5">
        <f t="shared" si="7"/>
        <v>14.959566691991917</v>
      </c>
      <c r="AA92" s="5">
        <f>AA$3*$W92+AA$4</f>
        <v>11.67720337987403</v>
      </c>
      <c r="AB92" s="5">
        <f>AB$3*$W92+AB$4</f>
        <v>11.543122756514309</v>
      </c>
      <c r="AC92" s="5">
        <f>AC$3*$W92+AC$4</f>
        <v>9.9989473789039298</v>
      </c>
      <c r="AD92" s="5">
        <f>AD$3*$W92+AD$4</f>
        <v>11.29358501663048</v>
      </c>
      <c r="AE92" s="5">
        <f>AE$3*$W92+AE$4</f>
        <v>14.511390718925428</v>
      </c>
      <c r="AF92" s="5">
        <f>AF$3*$W92+AF$4</f>
        <v>13.757359704752947</v>
      </c>
      <c r="AG92" s="5">
        <f>AG$3*$W92+AG$4</f>
        <v>15.551797927112029</v>
      </c>
      <c r="AH92" s="5">
        <f>AH$3*$W92+AH$4</f>
        <v>11.155607762723115</v>
      </c>
      <c r="AI92" s="32">
        <f>50/(B92*24)</f>
        <v>17.413067968795126</v>
      </c>
      <c r="AJ92" s="5">
        <f>C92/6</f>
        <v>15.141666666666666</v>
      </c>
      <c r="AK92" s="5">
        <f>100/(D92*24)</f>
        <v>14.678431266740938</v>
      </c>
      <c r="AL92" s="5">
        <f>E92/12</f>
        <v>13.0725</v>
      </c>
      <c r="AM92" s="5">
        <f>160.934/(F92*24)</f>
        <v>12.973607721073963</v>
      </c>
      <c r="AN92" s="5">
        <f>G92/24</f>
        <v>11.079458333333333</v>
      </c>
    </row>
    <row r="93" spans="1:40" x14ac:dyDescent="0.2">
      <c r="A93" s="14">
        <v>1014</v>
      </c>
      <c r="B93" s="6">
        <v>0.11971529779890282</v>
      </c>
      <c r="C93" s="5">
        <v>90.802000000000007</v>
      </c>
      <c r="D93" s="6">
        <v>0.28403930383140613</v>
      </c>
      <c r="E93" s="5">
        <v>156.78700000000001</v>
      </c>
      <c r="F93" s="6">
        <v>0.51722222222222225</v>
      </c>
      <c r="G93" s="5">
        <v>265.76900000000001</v>
      </c>
      <c r="H93" s="5">
        <v>440.49599999999998</v>
      </c>
      <c r="I93" s="5">
        <v>920.41899999999998</v>
      </c>
      <c r="J93" s="6"/>
      <c r="K93" s="6">
        <f>K$4/X93/24</f>
        <v>0.15900080467206335</v>
      </c>
      <c r="L93" s="6">
        <f>L$4/Y93/24</f>
        <v>0.16412624546530005</v>
      </c>
      <c r="M93" s="6">
        <f>M$4/Z93/24</f>
        <v>0.1477106456371049</v>
      </c>
      <c r="N93" s="6">
        <f>N$4/AA93/24</f>
        <v>0.23207558475778925</v>
      </c>
      <c r="O93" s="6">
        <f>O$4/AB93/24</f>
        <v>0.20226449469719557</v>
      </c>
      <c r="P93" s="6">
        <f>P$4/AC93/24</f>
        <v>0.4795143855051629</v>
      </c>
      <c r="Q93" s="6">
        <f>Q$4/AD93/24</f>
        <v>0.24365211922111771</v>
      </c>
      <c r="R93" s="6">
        <f>R$4/AE93/24</f>
        <v>0.21260857036600564</v>
      </c>
      <c r="S93" s="6">
        <f>S$4/AF93/24</f>
        <v>0.30305607237279925</v>
      </c>
      <c r="T93" s="6">
        <f>T$4/AG93/24</f>
        <v>0.18766164481546413</v>
      </c>
      <c r="U93" s="6">
        <f>U$4/AH93/24</f>
        <v>0.28030194457046648</v>
      </c>
      <c r="W93" s="8">
        <v>1014</v>
      </c>
      <c r="X93" s="5">
        <f t="shared" si="7"/>
        <v>16.587966365577849</v>
      </c>
      <c r="Y93" s="5">
        <f t="shared" si="7"/>
        <v>15.486046484893432</v>
      </c>
      <c r="Z93" s="5">
        <f t="shared" si="7"/>
        <v>14.950400655337738</v>
      </c>
      <c r="AA93" s="5">
        <f>AA$3*$W93+AA$4</f>
        <v>11.670048515271198</v>
      </c>
      <c r="AB93" s="5">
        <f>AB$3*$W93+AB$4</f>
        <v>11.536050045889173</v>
      </c>
      <c r="AC93" s="5">
        <f>AC$3*$W93+AC$4</f>
        <v>9.9927485212329987</v>
      </c>
      <c r="AD93" s="5">
        <f>AD$3*$W93+AD$4</f>
        <v>11.286583547029757</v>
      </c>
      <c r="AE93" s="5">
        <f>AE$3*$W93+AE$4</f>
        <v>14.502394367383099</v>
      </c>
      <c r="AF93" s="5">
        <f>AF$3*$W93+AF$4</f>
        <v>13.748830815510317</v>
      </c>
      <c r="AG93" s="5">
        <f>AG$3*$W93+AG$4</f>
        <v>15.542156574055142</v>
      </c>
      <c r="AH93" s="5">
        <f>AH$3*$W93+AH$4</f>
        <v>11.148691832262301</v>
      </c>
      <c r="AI93" s="32">
        <f>50/(B93*24)</f>
        <v>17.402398621042625</v>
      </c>
      <c r="AJ93" s="5">
        <f>C93/6</f>
        <v>15.133666666666668</v>
      </c>
      <c r="AK93" s="5">
        <f>100/(D93*24)</f>
        <v>14.669331358239866</v>
      </c>
      <c r="AL93" s="5">
        <f>E93/12</f>
        <v>13.065583333333334</v>
      </c>
      <c r="AM93" s="5">
        <f>160.934/(F93*24)</f>
        <v>12.964607948442534</v>
      </c>
      <c r="AN93" s="5">
        <f>G93/24</f>
        <v>11.073708333333334</v>
      </c>
    </row>
    <row r="94" spans="1:40" x14ac:dyDescent="0.2">
      <c r="A94" s="14">
        <v>1013</v>
      </c>
      <c r="B94" s="6">
        <v>0.11978873984272957</v>
      </c>
      <c r="C94" s="5">
        <v>90.754000000000005</v>
      </c>
      <c r="D94" s="6">
        <v>0.28421561289476815</v>
      </c>
      <c r="E94" s="5">
        <v>156.70500000000001</v>
      </c>
      <c r="F94" s="6">
        <v>0.51756944444444442</v>
      </c>
      <c r="G94" s="5">
        <v>265.63099999999997</v>
      </c>
      <c r="H94" s="5">
        <v>440.27</v>
      </c>
      <c r="I94" s="5">
        <v>919.96100000000001</v>
      </c>
      <c r="J94" s="6"/>
      <c r="K94" s="6">
        <f>K$4/X94/24</f>
        <v>0.15909834729426711</v>
      </c>
      <c r="L94" s="6">
        <f>L$4/Y94/24</f>
        <v>0.16422693240451502</v>
      </c>
      <c r="M94" s="6">
        <f>M$4/Z94/24</f>
        <v>0.14780126205714486</v>
      </c>
      <c r="N94" s="6">
        <f>N$4/AA94/24</f>
        <v>0.23221795674850612</v>
      </c>
      <c r="O94" s="6">
        <f>O$4/AB94/24</f>
        <v>0.20238857840376659</v>
      </c>
      <c r="P94" s="6">
        <f>P$4/AC94/24</f>
        <v>0.47981202998969946</v>
      </c>
      <c r="Q94" s="6">
        <f>Q$4/AD94/24</f>
        <v>0.24380335912470361</v>
      </c>
      <c r="R94" s="6">
        <f>R$4/AE94/24</f>
        <v>0.21274054089754244</v>
      </c>
      <c r="S94" s="6">
        <f>S$4/AF94/24</f>
        <v>0.30324418553722926</v>
      </c>
      <c r="T94" s="6">
        <f>T$4/AG94/24</f>
        <v>0.18777813027497656</v>
      </c>
      <c r="U94" s="6">
        <f>U$4/AH94/24</f>
        <v>0.28047593377773167</v>
      </c>
      <c r="W94" s="8">
        <v>1013</v>
      </c>
      <c r="X94" s="5">
        <f t="shared" si="7"/>
        <v>16.577796343300157</v>
      </c>
      <c r="Y94" s="5">
        <f t="shared" si="7"/>
        <v>15.47655204571543</v>
      </c>
      <c r="Z94" s="5">
        <f t="shared" si="7"/>
        <v>14.941234618683556</v>
      </c>
      <c r="AA94" s="5">
        <f>AA$3*$W94+AA$4</f>
        <v>11.662893650668366</v>
      </c>
      <c r="AB94" s="5">
        <f>AB$3*$W94+AB$4</f>
        <v>11.528977335264035</v>
      </c>
      <c r="AC94" s="5">
        <f>AC$3*$W94+AC$4</f>
        <v>9.9865496635620694</v>
      </c>
      <c r="AD94" s="5">
        <f>AD$3*$W94+AD$4</f>
        <v>11.27958207742903</v>
      </c>
      <c r="AE94" s="5">
        <f>AE$3*$W94+AE$4</f>
        <v>14.493398015840768</v>
      </c>
      <c r="AF94" s="5">
        <f>AF$3*$W94+AF$4</f>
        <v>13.740301926267687</v>
      </c>
      <c r="AG94" s="5">
        <f>AG$3*$W94+AG$4</f>
        <v>15.532515220998256</v>
      </c>
      <c r="AH94" s="5">
        <f>AH$3*$W94+AH$4</f>
        <v>11.141775901801486</v>
      </c>
      <c r="AI94" s="32">
        <f>50/(B94*24)</f>
        <v>17.39172927329011</v>
      </c>
      <c r="AJ94" s="5">
        <f>C94/6</f>
        <v>15.125666666666667</v>
      </c>
      <c r="AK94" s="5">
        <f>100/(D94*24)</f>
        <v>14.660231449738793</v>
      </c>
      <c r="AL94" s="5">
        <f>E94/12</f>
        <v>13.058750000000002</v>
      </c>
      <c r="AM94" s="5">
        <f>160.934/(F94*24)</f>
        <v>12.955910371662418</v>
      </c>
      <c r="AN94" s="5">
        <f>G94/24</f>
        <v>11.067958333333332</v>
      </c>
    </row>
    <row r="95" spans="1:40" x14ac:dyDescent="0.2">
      <c r="A95" s="14">
        <v>1012</v>
      </c>
      <c r="B95" s="6">
        <v>0.11986227205121926</v>
      </c>
      <c r="C95" s="5">
        <v>90.706000000000003</v>
      </c>
      <c r="D95" s="6">
        <v>0.28439214097143162</v>
      </c>
      <c r="E95" s="5">
        <v>156.62299999999999</v>
      </c>
      <c r="F95" s="6">
        <v>0.51792824074074073</v>
      </c>
      <c r="G95" s="5">
        <v>265.49299999999999</v>
      </c>
      <c r="H95" s="5">
        <v>440.04399999999998</v>
      </c>
      <c r="I95" s="5">
        <v>919.50400000000002</v>
      </c>
      <c r="J95" s="6"/>
      <c r="K95" s="6">
        <f>K$4/X95/24</f>
        <v>0.15919600966936989</v>
      </c>
      <c r="L95" s="6">
        <f>L$4/Y95/24</f>
        <v>0.16432774295690125</v>
      </c>
      <c r="M95" s="6">
        <f>M$4/Z95/24</f>
        <v>0.1478919897267981</v>
      </c>
      <c r="N95" s="6">
        <f>N$4/AA95/24</f>
        <v>0.23236050352905582</v>
      </c>
      <c r="O95" s="6">
        <f>O$4/AB95/24</f>
        <v>0.20251281444767741</v>
      </c>
      <c r="P95" s="6">
        <f>P$4/AC95/24</f>
        <v>0.48011004421190001</v>
      </c>
      <c r="Q95" s="6">
        <f>Q$4/AD95/24</f>
        <v>0.2439547869003702</v>
      </c>
      <c r="R95" s="6">
        <f>R$4/AE95/24</f>
        <v>0.21287267536450749</v>
      </c>
      <c r="S95" s="6">
        <f>S$4/AF95/24</f>
        <v>0.3034325323781612</v>
      </c>
      <c r="T95" s="6">
        <f>T$4/AG95/24</f>
        <v>0.18789476043416906</v>
      </c>
      <c r="U95" s="6">
        <f>U$4/AH95/24</f>
        <v>0.28065013911654429</v>
      </c>
      <c r="W95" s="8">
        <v>1012</v>
      </c>
      <c r="X95" s="5">
        <f t="shared" si="7"/>
        <v>16.567626321022466</v>
      </c>
      <c r="Y95" s="5">
        <f t="shared" si="7"/>
        <v>15.467057606537427</v>
      </c>
      <c r="Z95" s="5">
        <f t="shared" si="7"/>
        <v>14.932068582029377</v>
      </c>
      <c r="AA95" s="5">
        <f>AA$3*$W95+AA$4</f>
        <v>11.655738786065534</v>
      </c>
      <c r="AB95" s="5">
        <f>AB$3*$W95+AB$4</f>
        <v>11.521904624638898</v>
      </c>
      <c r="AC95" s="5">
        <f>AC$3*$W95+AC$4</f>
        <v>9.9803508058911383</v>
      </c>
      <c r="AD95" s="5">
        <f>AD$3*$W95+AD$4</f>
        <v>11.272580607828306</v>
      </c>
      <c r="AE95" s="5">
        <f>AE$3*$W95+AE$4</f>
        <v>14.484401664298439</v>
      </c>
      <c r="AF95" s="5">
        <f>AF$3*$W95+AF$4</f>
        <v>13.731773037025057</v>
      </c>
      <c r="AG95" s="5">
        <f>AG$3*$W95+AG$4</f>
        <v>15.522873867941369</v>
      </c>
      <c r="AH95" s="5">
        <f>AH$3*$W95+AH$4</f>
        <v>11.134859971340671</v>
      </c>
      <c r="AI95" s="32">
        <f>50/(B95*24)</f>
        <v>17.381059925537606</v>
      </c>
      <c r="AJ95" s="5">
        <f>C95/6</f>
        <v>15.117666666666667</v>
      </c>
      <c r="AK95" s="5">
        <f>100/(D95*24)</f>
        <v>14.651131541237723</v>
      </c>
      <c r="AL95" s="5">
        <f>E95/12</f>
        <v>13.051916666666665</v>
      </c>
      <c r="AM95" s="5">
        <f>160.934/(F95*24)</f>
        <v>12.946935127041945</v>
      </c>
      <c r="AN95" s="5">
        <f>G95/24</f>
        <v>11.062208333333333</v>
      </c>
    </row>
    <row r="96" spans="1:40" x14ac:dyDescent="0.2">
      <c r="A96" s="14">
        <v>1011</v>
      </c>
      <c r="B96" s="6">
        <v>0.11993589459051644</v>
      </c>
      <c r="C96" s="5">
        <v>90.658000000000001</v>
      </c>
      <c r="D96" s="6">
        <v>0.28456888846974177</v>
      </c>
      <c r="E96" s="5">
        <v>156.541</v>
      </c>
      <c r="F96" s="6">
        <v>0.51827546296296301</v>
      </c>
      <c r="G96" s="5">
        <v>265.35500000000002</v>
      </c>
      <c r="H96" s="5">
        <v>439.81799999999998</v>
      </c>
      <c r="I96" s="5">
        <v>919.04499999999996</v>
      </c>
      <c r="J96" s="6"/>
      <c r="K96" s="6">
        <f>K$4/X96/24</f>
        <v>0.15929379201803776</v>
      </c>
      <c r="L96" s="6">
        <f>L$4/Y96/24</f>
        <v>0.16442867735023803</v>
      </c>
      <c r="M96" s="6">
        <f>M$4/Z96/24</f>
        <v>0.14798282885106187</v>
      </c>
      <c r="N96" s="6">
        <f>N$4/AA96/24</f>
        <v>0.23250322542151972</v>
      </c>
      <c r="O96" s="6">
        <f>O$4/AB96/24</f>
        <v>0.2026372031096367</v>
      </c>
      <c r="P96" s="6">
        <f>P$4/AC96/24</f>
        <v>0.48040842886113183</v>
      </c>
      <c r="Q96" s="6">
        <f>Q$4/AD96/24</f>
        <v>0.24410640289840077</v>
      </c>
      <c r="R96" s="6">
        <f>R$4/AE96/24</f>
        <v>0.21300497407255456</v>
      </c>
      <c r="S96" s="6">
        <f>S$4/AF96/24</f>
        <v>0.3036211133312795</v>
      </c>
      <c r="T96" s="6">
        <f>T$4/AG96/24</f>
        <v>0.18801153556283076</v>
      </c>
      <c r="U96" s="6">
        <f>U$4/AH96/24</f>
        <v>0.28082456098987668</v>
      </c>
      <c r="W96" s="8">
        <v>1011</v>
      </c>
      <c r="X96" s="5">
        <f t="shared" si="7"/>
        <v>16.557456298744778</v>
      </c>
      <c r="Y96" s="5">
        <f t="shared" si="7"/>
        <v>15.457563167359428</v>
      </c>
      <c r="Z96" s="5">
        <f t="shared" si="7"/>
        <v>14.922902545375198</v>
      </c>
      <c r="AA96" s="5">
        <f>AA$3*$W96+AA$4</f>
        <v>11.648583921462704</v>
      </c>
      <c r="AB96" s="5">
        <f>AB$3*$W96+AB$4</f>
        <v>11.514831914013762</v>
      </c>
      <c r="AC96" s="5">
        <f>AC$3*$W96+AC$4</f>
        <v>9.9741519482202072</v>
      </c>
      <c r="AD96" s="5">
        <f>AD$3*$W96+AD$4</f>
        <v>11.265579138227579</v>
      </c>
      <c r="AE96" s="5">
        <f>AE$3*$W96+AE$4</f>
        <v>14.475405312756108</v>
      </c>
      <c r="AF96" s="5">
        <f>AF$3*$W96+AF$4</f>
        <v>13.723244147782427</v>
      </c>
      <c r="AG96" s="5">
        <f>AG$3*$W96+AG$4</f>
        <v>15.513232514884484</v>
      </c>
      <c r="AH96" s="5">
        <f>AH$3*$W96+AH$4</f>
        <v>11.127944040879855</v>
      </c>
      <c r="AI96" s="32">
        <f>50/(B96*24)</f>
        <v>17.370390577785098</v>
      </c>
      <c r="AJ96" s="5">
        <f>C96/6</f>
        <v>15.109666666666667</v>
      </c>
      <c r="AK96" s="5">
        <f>100/(D96*24)</f>
        <v>14.642031632736648</v>
      </c>
      <c r="AL96" s="5">
        <f>E96/12</f>
        <v>13.045083333333332</v>
      </c>
      <c r="AM96" s="5">
        <f>160.934/(F96*24)</f>
        <v>12.938261238526987</v>
      </c>
      <c r="AN96" s="5">
        <f>G96/24</f>
        <v>11.056458333333333</v>
      </c>
    </row>
    <row r="97" spans="1:40" x14ac:dyDescent="0.2">
      <c r="A97" s="14">
        <v>1010</v>
      </c>
      <c r="B97" s="6">
        <v>0.12000960762717398</v>
      </c>
      <c r="C97" s="5">
        <v>90.61</v>
      </c>
      <c r="D97" s="6">
        <v>0.28474585579905948</v>
      </c>
      <c r="E97" s="5">
        <v>156.459</v>
      </c>
      <c r="F97" s="6">
        <v>0.51863425925925932</v>
      </c>
      <c r="G97" s="5">
        <v>265.21800000000002</v>
      </c>
      <c r="H97" s="5">
        <v>439.59199999999998</v>
      </c>
      <c r="I97" s="5">
        <v>918.58699999999999</v>
      </c>
      <c r="J97" s="6"/>
      <c r="K97" s="6">
        <f>K$4/X97/24</f>
        <v>0.15939169456147928</v>
      </c>
      <c r="L97" s="6">
        <f>L$4/Y97/24</f>
        <v>0.1645297358128647</v>
      </c>
      <c r="M97" s="6">
        <f>M$4/Z97/24</f>
        <v>0.14807377963543736</v>
      </c>
      <c r="N97" s="6">
        <f>N$4/AA97/24</f>
        <v>0.23264612274877117</v>
      </c>
      <c r="O97" s="6">
        <f>O$4/AB97/24</f>
        <v>0.20276174467104335</v>
      </c>
      <c r="P97" s="6">
        <f>P$4/AC97/24</f>
        <v>0.48070718462847672</v>
      </c>
      <c r="Q97" s="6">
        <f>Q$4/AD97/24</f>
        <v>0.24425820746994961</v>
      </c>
      <c r="R97" s="6">
        <f>R$4/AE97/24</f>
        <v>0.21313743732809776</v>
      </c>
      <c r="S97" s="6">
        <f>S$4/AF97/24</f>
        <v>0.30380992883335228</v>
      </c>
      <c r="T97" s="6">
        <f>T$4/AG97/24</f>
        <v>0.188128455931422</v>
      </c>
      <c r="U97" s="6">
        <f>U$4/AH97/24</f>
        <v>0.2809991998017034</v>
      </c>
      <c r="W97" s="8">
        <v>1010</v>
      </c>
      <c r="X97" s="5">
        <f t="shared" si="7"/>
        <v>16.547286276467087</v>
      </c>
      <c r="Y97" s="5">
        <f t="shared" si="7"/>
        <v>15.448068728181426</v>
      </c>
      <c r="Z97" s="5">
        <f t="shared" si="7"/>
        <v>14.913736508721019</v>
      </c>
      <c r="AA97" s="5">
        <f>AA$3*$W97+AA$4</f>
        <v>11.641429056859872</v>
      </c>
      <c r="AB97" s="5">
        <f>AB$3*$W97+AB$4</f>
        <v>11.507759203388623</v>
      </c>
      <c r="AC97" s="5">
        <f>AC$3*$W97+AC$4</f>
        <v>9.9679530905492779</v>
      </c>
      <c r="AD97" s="5">
        <f>AD$3*$W97+AD$4</f>
        <v>11.258577668626856</v>
      </c>
      <c r="AE97" s="5">
        <f>AE$3*$W97+AE$4</f>
        <v>14.466408961213778</v>
      </c>
      <c r="AF97" s="5">
        <f>AF$3*$W97+AF$4</f>
        <v>13.714715258539798</v>
      </c>
      <c r="AG97" s="5">
        <f>AG$3*$W97+AG$4</f>
        <v>15.503591161827597</v>
      </c>
      <c r="AH97" s="5">
        <f>AH$3*$W97+AH$4</f>
        <v>11.12102811041904</v>
      </c>
      <c r="AI97" s="32">
        <f>50/(B97*24)</f>
        <v>17.359721230032591</v>
      </c>
      <c r="AJ97" s="5">
        <f>C97/6</f>
        <v>15.101666666666667</v>
      </c>
      <c r="AK97" s="5">
        <f>100/(D97*24)</f>
        <v>14.632931724235577</v>
      </c>
      <c r="AL97" s="5">
        <f>E97/12</f>
        <v>13.03825</v>
      </c>
      <c r="AM97" s="5">
        <f>160.934/(F97*24)</f>
        <v>12.929310421780851</v>
      </c>
      <c r="AN97" s="5">
        <f>G97/24</f>
        <v>11.050750000000001</v>
      </c>
    </row>
    <row r="98" spans="1:40" x14ac:dyDescent="0.2">
      <c r="A98" s="14">
        <v>1009</v>
      </c>
      <c r="B98" s="6">
        <v>0.12008341132815457</v>
      </c>
      <c r="C98" s="5">
        <v>90.561999999999998</v>
      </c>
      <c r="D98" s="6">
        <v>0.28492304336976465</v>
      </c>
      <c r="E98" s="5">
        <v>156.37700000000001</v>
      </c>
      <c r="F98" s="6">
        <v>0.51898148148148149</v>
      </c>
      <c r="G98" s="5">
        <v>265.08</v>
      </c>
      <c r="H98" s="5">
        <v>439.36599999999999</v>
      </c>
      <c r="I98" s="5">
        <v>918.12800000000004</v>
      </c>
      <c r="J98" s="6"/>
      <c r="K98" s="6">
        <f>K$4/X98/24</f>
        <v>0.15948971752144717</v>
      </c>
      <c r="L98" s="6">
        <f>L$4/Y98/24</f>
        <v>0.16463091857368223</v>
      </c>
      <c r="M98" s="6">
        <f>M$4/Z98/24</f>
        <v>0.14816484228593138</v>
      </c>
      <c r="N98" s="6">
        <f>N$4/AA98/24</f>
        <v>0.23278919583447766</v>
      </c>
      <c r="O98" s="6">
        <f>O$4/AB98/24</f>
        <v>0.2028864394139884</v>
      </c>
      <c r="P98" s="6">
        <f>P$4/AC98/24</f>
        <v>0.48100631220673712</v>
      </c>
      <c r="Q98" s="6">
        <f>Q$4/AD98/24</f>
        <v>0.24441020096704527</v>
      </c>
      <c r="R98" s="6">
        <f>R$4/AE98/24</f>
        <v>0.21327006543831384</v>
      </c>
      <c r="S98" s="6">
        <f>S$4/AF98/24</f>
        <v>0.30399897932223485</v>
      </c>
      <c r="T98" s="6">
        <f>T$4/AG98/24</f>
        <v>0.18824552181107621</v>
      </c>
      <c r="U98" s="6">
        <f>U$4/AH98/24</f>
        <v>0.28117405595700456</v>
      </c>
      <c r="W98" s="8">
        <v>1009</v>
      </c>
      <c r="X98" s="5">
        <f t="shared" si="7"/>
        <v>16.537116254189399</v>
      </c>
      <c r="Y98" s="5">
        <f t="shared" si="7"/>
        <v>15.438574289003423</v>
      </c>
      <c r="Z98" s="5">
        <f t="shared" si="7"/>
        <v>14.90457047206684</v>
      </c>
      <c r="AA98" s="5">
        <f>AA$3*$W98+AA$4</f>
        <v>11.63427419225704</v>
      </c>
      <c r="AB98" s="5">
        <f>AB$3*$W98+AB$4</f>
        <v>11.500686492763485</v>
      </c>
      <c r="AC98" s="5">
        <f>AC$3*$W98+AC$4</f>
        <v>9.9617542328783468</v>
      </c>
      <c r="AD98" s="5">
        <f>AD$3*$W98+AD$4</f>
        <v>11.251576199026131</v>
      </c>
      <c r="AE98" s="5">
        <f>AE$3*$W98+AE$4</f>
        <v>14.457412609671447</v>
      </c>
      <c r="AF98" s="5">
        <f>AF$3*$W98+AF$4</f>
        <v>13.706186369297168</v>
      </c>
      <c r="AG98" s="5">
        <f>AG$3*$W98+AG$4</f>
        <v>15.493949808770711</v>
      </c>
      <c r="AH98" s="5">
        <f>AH$3*$W98+AH$4</f>
        <v>11.114112179958227</v>
      </c>
      <c r="AI98" s="32">
        <f>50/(B98*24)</f>
        <v>17.349051882280083</v>
      </c>
      <c r="AJ98" s="5">
        <f>C98/6</f>
        <v>15.093666666666666</v>
      </c>
      <c r="AK98" s="5">
        <f>100/(D98*24)</f>
        <v>14.623831815734507</v>
      </c>
      <c r="AL98" s="5">
        <f>E98/12</f>
        <v>13.031416666666667</v>
      </c>
      <c r="AM98" s="5">
        <f>160.934/(F98*24)</f>
        <v>12.920660124888492</v>
      </c>
      <c r="AN98" s="5">
        <f>G98/24</f>
        <v>11.045</v>
      </c>
    </row>
    <row r="99" spans="1:40" x14ac:dyDescent="0.2">
      <c r="A99" s="14">
        <v>1008</v>
      </c>
      <c r="B99" s="6">
        <v>0.12015730586083176</v>
      </c>
      <c r="C99" s="5">
        <v>90.515000000000001</v>
      </c>
      <c r="D99" s="6">
        <v>0.28510045159325925</v>
      </c>
      <c r="E99" s="5">
        <v>156.29499999999999</v>
      </c>
      <c r="F99" s="6">
        <v>0.5193402777777778</v>
      </c>
      <c r="G99" s="5">
        <v>264.94200000000001</v>
      </c>
      <c r="H99" s="5">
        <v>439.14</v>
      </c>
      <c r="I99" s="5">
        <v>917.67100000000005</v>
      </c>
      <c r="J99" s="6"/>
      <c r="K99" s="6">
        <f>K$4/X99/24</f>
        <v>0.15958786112024001</v>
      </c>
      <c r="L99" s="6">
        <f>L$4/Y99/24</f>
        <v>0.16473222586215502</v>
      </c>
      <c r="M99" s="6">
        <f>M$4/Z99/24</f>
        <v>0.14825601700905772</v>
      </c>
      <c r="N99" s="6">
        <f>N$4/AA99/24</f>
        <v>0.23293244500310328</v>
      </c>
      <c r="O99" s="6">
        <f>O$4/AB99/24</f>
        <v>0.20301128762125711</v>
      </c>
      <c r="P99" s="6">
        <f>P$4/AC99/24</f>
        <v>0.48130581229044056</v>
      </c>
      <c r="Q99" s="6">
        <f>Q$4/AD99/24</f>
        <v>0.24456238374259301</v>
      </c>
      <c r="R99" s="6">
        <f>R$4/AE99/24</f>
        <v>0.21340285871114464</v>
      </c>
      <c r="S99" s="6">
        <f>S$4/AF99/24</f>
        <v>0.30418826523687298</v>
      </c>
      <c r="T99" s="6">
        <f>T$4/AG99/24</f>
        <v>0.18836273347360211</v>
      </c>
      <c r="U99" s="6">
        <f>U$4/AH99/24</f>
        <v>0.28134912986176897</v>
      </c>
      <c r="W99" s="8">
        <v>1008</v>
      </c>
      <c r="X99" s="5">
        <f t="shared" si="7"/>
        <v>16.526946231911708</v>
      </c>
      <c r="Y99" s="5">
        <f t="shared" si="7"/>
        <v>15.429079849825424</v>
      </c>
      <c r="Z99" s="5">
        <f t="shared" si="7"/>
        <v>14.895404435412662</v>
      </c>
      <c r="AA99" s="5">
        <f>AA$3*$W99+AA$4</f>
        <v>11.62711932765421</v>
      </c>
      <c r="AB99" s="5">
        <f>AB$3*$W99+AB$4</f>
        <v>11.493613782138349</v>
      </c>
      <c r="AC99" s="5">
        <f>AC$3*$W99+AC$4</f>
        <v>9.9555553752074157</v>
      </c>
      <c r="AD99" s="5">
        <f>AD$3*$W99+AD$4</f>
        <v>11.244574729425405</v>
      </c>
      <c r="AE99" s="5">
        <f>AE$3*$W99+AE$4</f>
        <v>14.448416258129118</v>
      </c>
      <c r="AF99" s="5">
        <f>AF$3*$W99+AF$4</f>
        <v>13.697657480054538</v>
      </c>
      <c r="AG99" s="5">
        <f>AG$3*$W99+AG$4</f>
        <v>15.484308455713824</v>
      </c>
      <c r="AH99" s="5">
        <f>AH$3*$W99+AH$4</f>
        <v>11.107196249497409</v>
      </c>
      <c r="AI99" s="32">
        <f>50/(B99*24)</f>
        <v>17.338382534527575</v>
      </c>
      <c r="AJ99" s="5">
        <f>C99/6</f>
        <v>15.085833333333333</v>
      </c>
      <c r="AK99" s="5">
        <f>100/(D99*24)</f>
        <v>14.614731907233432</v>
      </c>
      <c r="AL99" s="5">
        <f>E99/12</f>
        <v>13.024583333333332</v>
      </c>
      <c r="AM99" s="5">
        <f>160.934/(F99*24)</f>
        <v>12.911733636424415</v>
      </c>
      <c r="AN99" s="5">
        <f>G99/24</f>
        <v>11.039250000000001</v>
      </c>
    </row>
    <row r="100" spans="1:40" x14ac:dyDescent="0.2">
      <c r="A100" s="14">
        <v>1007</v>
      </c>
      <c r="B100" s="6">
        <v>0.12023129139299144</v>
      </c>
      <c r="C100" s="5">
        <v>90.466999999999999</v>
      </c>
      <c r="D100" s="6">
        <v>0.28527808088197054</v>
      </c>
      <c r="E100" s="5">
        <v>156.21199999999999</v>
      </c>
      <c r="F100" s="6">
        <v>0.51968749999999997</v>
      </c>
      <c r="G100" s="5">
        <v>264.80399999999997</v>
      </c>
      <c r="H100" s="5">
        <v>438.91399999999999</v>
      </c>
      <c r="I100" s="5">
        <v>917.21299999999997</v>
      </c>
      <c r="J100" s="6"/>
      <c r="K100" s="6">
        <f>K$4/X100/24</f>
        <v>0.15968612558070389</v>
      </c>
      <c r="L100" s="6">
        <f>L$4/Y100/24</f>
        <v>0.1648336579083127</v>
      </c>
      <c r="M100" s="6">
        <f>M$4/Z100/24</f>
        <v>0.14834730401183882</v>
      </c>
      <c r="N100" s="6">
        <f>N$4/AA100/24</f>
        <v>0.23307587057991144</v>
      </c>
      <c r="O100" s="6">
        <f>O$4/AB100/24</f>
        <v>0.20313628957633154</v>
      </c>
      <c r="P100" s="6">
        <f>P$4/AC100/24</f>
        <v>0.48160568557584554</v>
      </c>
      <c r="Q100" s="6">
        <f>Q$4/AD100/24</f>
        <v>0.24471475615037755</v>
      </c>
      <c r="R100" s="6">
        <f>R$4/AE100/24</f>
        <v>0.21353581745529945</v>
      </c>
      <c r="S100" s="6">
        <f>S$4/AF100/24</f>
        <v>0.30437778701730639</v>
      </c>
      <c r="T100" s="6">
        <f>T$4/AG100/24</f>
        <v>0.1884800911914859</v>
      </c>
      <c r="U100" s="6">
        <f>U$4/AH100/24</f>
        <v>0.28152442192299715</v>
      </c>
      <c r="W100" s="8">
        <v>1007</v>
      </c>
      <c r="X100" s="5">
        <f t="shared" si="7"/>
        <v>16.516776209634017</v>
      </c>
      <c r="Y100" s="5">
        <f t="shared" si="7"/>
        <v>15.419585410647421</v>
      </c>
      <c r="Z100" s="5">
        <f t="shared" si="7"/>
        <v>14.886238398758483</v>
      </c>
      <c r="AA100" s="5">
        <f>AA$3*$W100+AA$4</f>
        <v>11.619964463051378</v>
      </c>
      <c r="AB100" s="5">
        <f>AB$3*$W100+AB$4</f>
        <v>11.486541071513212</v>
      </c>
      <c r="AC100" s="5">
        <f>AC$3*$W100+AC$4</f>
        <v>9.9493565175364864</v>
      </c>
      <c r="AD100" s="5">
        <f>AD$3*$W100+AD$4</f>
        <v>11.23757325982468</v>
      </c>
      <c r="AE100" s="5">
        <f>AE$3*$W100+AE$4</f>
        <v>14.439419906586787</v>
      </c>
      <c r="AF100" s="5">
        <f>AF$3*$W100+AF$4</f>
        <v>13.689128590811908</v>
      </c>
      <c r="AG100" s="5">
        <f>AG$3*$W100+AG$4</f>
        <v>15.474667102656939</v>
      </c>
      <c r="AH100" s="5">
        <f>AH$3*$W100+AH$4</f>
        <v>11.100280319036596</v>
      </c>
      <c r="AI100" s="32">
        <f>50/(B100*24)</f>
        <v>17.327713186775068</v>
      </c>
      <c r="AJ100" s="5">
        <f>C100/6</f>
        <v>15.077833333333333</v>
      </c>
      <c r="AK100" s="5">
        <f>100/(D100*24)</f>
        <v>14.60563199873236</v>
      </c>
      <c r="AL100" s="5">
        <f>E100/12</f>
        <v>13.017666666666665</v>
      </c>
      <c r="AM100" s="5">
        <f>160.934/(F100*24)</f>
        <v>12.903106835037081</v>
      </c>
      <c r="AN100" s="5">
        <f>G100/24</f>
        <v>11.033499999999998</v>
      </c>
    </row>
    <row r="101" spans="1:40" x14ac:dyDescent="0.2">
      <c r="A101" s="14">
        <v>1006</v>
      </c>
      <c r="B101" s="6">
        <v>0.12030536809283289</v>
      </c>
      <c r="C101" s="5">
        <v>90.418999999999997</v>
      </c>
      <c r="D101" s="6">
        <v>0.28545593164935418</v>
      </c>
      <c r="E101" s="5">
        <v>156.13</v>
      </c>
      <c r="F101" s="6">
        <v>0.52004629629629628</v>
      </c>
      <c r="G101" s="5">
        <v>264.666</v>
      </c>
      <c r="H101" s="5">
        <v>438.68799999999999</v>
      </c>
      <c r="I101" s="5">
        <v>916.75400000000002</v>
      </c>
      <c r="J101" s="6"/>
      <c r="K101" s="6">
        <f>K$4/X101/24</f>
        <v>0.15978451112623401</v>
      </c>
      <c r="L101" s="6">
        <f>L$4/Y101/24</f>
        <v>0.16493521494275173</v>
      </c>
      <c r="M101" s="6">
        <f>M$4/Z101/24</f>
        <v>0.14843870350180735</v>
      </c>
      <c r="N101" s="6">
        <f>N$4/AA101/24</f>
        <v>0.23321947289096712</v>
      </c>
      <c r="O101" s="6">
        <f>O$4/AB101/24</f>
        <v>0.20326144556339212</v>
      </c>
      <c r="P101" s="6">
        <f>P$4/AC101/24</f>
        <v>0.48190593276094712</v>
      </c>
      <c r="Q101" s="6">
        <f>Q$4/AD101/24</f>
        <v>0.24486731854506585</v>
      </c>
      <c r="R101" s="6">
        <f>R$4/AE101/24</f>
        <v>0.21366894198025735</v>
      </c>
      <c r="S101" s="6">
        <f>S$4/AF101/24</f>
        <v>0.30456754510467227</v>
      </c>
      <c r="T101" s="6">
        <f>T$4/AG101/24</f>
        <v>0.18859759523789321</v>
      </c>
      <c r="U101" s="6">
        <f>U$4/AH101/24</f>
        <v>0.28169993254870468</v>
      </c>
      <c r="W101" s="8">
        <v>1006</v>
      </c>
      <c r="X101" s="5">
        <f t="shared" si="7"/>
        <v>16.506606187356326</v>
      </c>
      <c r="Y101" s="5">
        <f t="shared" si="7"/>
        <v>15.410090971469419</v>
      </c>
      <c r="Z101" s="5">
        <f t="shared" si="7"/>
        <v>14.877072362104304</v>
      </c>
      <c r="AA101" s="5">
        <f>AA$3*$W101+AA$4</f>
        <v>11.612809598448546</v>
      </c>
      <c r="AB101" s="5">
        <f>AB$3*$W101+AB$4</f>
        <v>11.479468360888074</v>
      </c>
      <c r="AC101" s="5">
        <f>AC$3*$W101+AC$4</f>
        <v>9.9431576598655553</v>
      </c>
      <c r="AD101" s="5">
        <f>AD$3*$W101+AD$4</f>
        <v>11.230571790223955</v>
      </c>
      <c r="AE101" s="5">
        <f>AE$3*$W101+AE$4</f>
        <v>14.430423555044458</v>
      </c>
      <c r="AF101" s="5">
        <f>AF$3*$W101+AF$4</f>
        <v>13.680599701569278</v>
      </c>
      <c r="AG101" s="5">
        <f>AG$3*$W101+AG$4</f>
        <v>15.465025749600052</v>
      </c>
      <c r="AH101" s="5">
        <f>AH$3*$W101+AH$4</f>
        <v>11.093364388575781</v>
      </c>
      <c r="AI101" s="32">
        <f>50/(B101*24)</f>
        <v>17.31704383902256</v>
      </c>
      <c r="AJ101" s="5">
        <f>C101/6</f>
        <v>15.069833333333333</v>
      </c>
      <c r="AK101" s="5">
        <f>100/(D101*24)</f>
        <v>14.596532090231284</v>
      </c>
      <c r="AL101" s="5">
        <f>E101/12</f>
        <v>13.010833333333332</v>
      </c>
      <c r="AM101" s="5">
        <f>160.934/(F101*24)</f>
        <v>12.894204575803435</v>
      </c>
      <c r="AN101" s="5">
        <f>G101/24</f>
        <v>11.027749999999999</v>
      </c>
    </row>
    <row r="102" spans="1:40" x14ac:dyDescent="0.2">
      <c r="A102" s="14">
        <v>1005</v>
      </c>
      <c r="B102" s="6">
        <v>0.1203795361289703</v>
      </c>
      <c r="C102" s="5">
        <v>90.37</v>
      </c>
      <c r="D102" s="6">
        <v>0.28563400430989755</v>
      </c>
      <c r="E102" s="5">
        <v>156.048</v>
      </c>
      <c r="F102" s="6">
        <v>0.5204050925925926</v>
      </c>
      <c r="G102" s="5">
        <v>264.52800000000002</v>
      </c>
      <c r="H102" s="5">
        <v>438.46199999999999</v>
      </c>
      <c r="I102" s="5">
        <v>916.29600000000005</v>
      </c>
      <c r="J102" s="6"/>
      <c r="K102" s="6">
        <f>K$4/X102/24</f>
        <v>0.15988301798077656</v>
      </c>
      <c r="L102" s="6">
        <f>L$4/Y102/24</f>
        <v>0.16503689719663722</v>
      </c>
      <c r="M102" s="6">
        <f>M$4/Z102/24</f>
        <v>0.14853021568700775</v>
      </c>
      <c r="N102" s="6">
        <f>N$4/AA102/24</f>
        <v>0.23336325226313923</v>
      </c>
      <c r="O102" s="6">
        <f>O$4/AB102/24</f>
        <v>0.20338675586732016</v>
      </c>
      <c r="P102" s="6">
        <f>P$4/AC102/24</f>
        <v>0.48220655454548172</v>
      </c>
      <c r="Q102" s="6">
        <f>Q$4/AD102/24</f>
        <v>0.24502007128220993</v>
      </c>
      <c r="R102" s="6">
        <f>R$4/AE102/24</f>
        <v>0.21380223259626974</v>
      </c>
      <c r="S102" s="6">
        <f>S$4/AF102/24</f>
        <v>0.3047575399412083</v>
      </c>
      <c r="T102" s="6">
        <f>T$4/AG102/24</f>
        <v>0.1887152458866713</v>
      </c>
      <c r="U102" s="6">
        <f>U$4/AH102/24</f>
        <v>0.2818756621479252</v>
      </c>
      <c r="W102" s="8">
        <v>1005</v>
      </c>
      <c r="X102" s="5">
        <f t="shared" si="7"/>
        <v>16.496436165078634</v>
      </c>
      <c r="Y102" s="5">
        <f t="shared" si="7"/>
        <v>15.40059653229142</v>
      </c>
      <c r="Z102" s="5">
        <f t="shared" si="7"/>
        <v>14.867906325450122</v>
      </c>
      <c r="AA102" s="5">
        <f>AA$3*$W102+AA$4</f>
        <v>11.605654733845714</v>
      </c>
      <c r="AB102" s="5">
        <f>AB$3*$W102+AB$4</f>
        <v>11.472395650262936</v>
      </c>
      <c r="AC102" s="5">
        <f>AC$3*$W102+AC$4</f>
        <v>9.9369588021946242</v>
      </c>
      <c r="AD102" s="5">
        <f>AD$3*$W102+AD$4</f>
        <v>11.223570320623232</v>
      </c>
      <c r="AE102" s="5">
        <f>AE$3*$W102+AE$4</f>
        <v>14.421427203502127</v>
      </c>
      <c r="AF102" s="5">
        <f>AF$3*$W102+AF$4</f>
        <v>13.672070812326648</v>
      </c>
      <c r="AG102" s="5">
        <f>AG$3*$W102+AG$4</f>
        <v>15.455384396543167</v>
      </c>
      <c r="AH102" s="5">
        <f>AH$3*$W102+AH$4</f>
        <v>11.086448458114965</v>
      </c>
      <c r="AI102" s="32">
        <f>50/(B102*24)</f>
        <v>17.306374491270052</v>
      </c>
      <c r="AJ102" s="5">
        <f>C102/6</f>
        <v>15.061666666666667</v>
      </c>
      <c r="AK102" s="5">
        <f>100/(D102*24)</f>
        <v>14.587432181730215</v>
      </c>
      <c r="AL102" s="5">
        <f>E102/12</f>
        <v>13.004</v>
      </c>
      <c r="AM102" s="5">
        <f>160.934/(F102*24)</f>
        <v>12.885314591997863</v>
      </c>
      <c r="AN102" s="5">
        <f>G102/24</f>
        <v>11.022</v>
      </c>
    </row>
    <row r="103" spans="1:40" x14ac:dyDescent="0.2">
      <c r="A103" s="14">
        <v>1004</v>
      </c>
      <c r="B103" s="6">
        <v>0.12045379567043379</v>
      </c>
      <c r="C103" s="5">
        <v>90.322999999999993</v>
      </c>
      <c r="D103" s="6">
        <v>0.28581229927912305</v>
      </c>
      <c r="E103" s="5">
        <v>155.96600000000001</v>
      </c>
      <c r="F103" s="6">
        <v>0.52075231481481488</v>
      </c>
      <c r="G103" s="5">
        <v>264.39100000000002</v>
      </c>
      <c r="H103" s="5">
        <v>438.23700000000002</v>
      </c>
      <c r="I103" s="5">
        <v>915.83799999999997</v>
      </c>
      <c r="J103" s="6"/>
      <c r="K103" s="6">
        <f>K$4/X103/24</f>
        <v>0.15998164636883025</v>
      </c>
      <c r="L103" s="6">
        <f>L$4/Y103/24</f>
        <v>0.16513870490170474</v>
      </c>
      <c r="M103" s="6">
        <f>M$4/Z103/24</f>
        <v>0.14862184077599774</v>
      </c>
      <c r="N103" s="6">
        <f>N$4/AA103/24</f>
        <v>0.23350720902410338</v>
      </c>
      <c r="O103" s="6">
        <f>O$4/AB103/24</f>
        <v>0.20351222077369982</v>
      </c>
      <c r="P103" s="6">
        <f>P$4/AC103/24</f>
        <v>0.4825075516309329</v>
      </c>
      <c r="Q103" s="6">
        <f>Q$4/AD103/24</f>
        <v>0.24517301471824957</v>
      </c>
      <c r="R103" s="6">
        <f>R$4/AE103/24</f>
        <v>0.21393568961436249</v>
      </c>
      <c r="S103" s="6">
        <f>S$4/AF103/24</f>
        <v>0.30494777197025663</v>
      </c>
      <c r="T103" s="6">
        <f>T$4/AG103/24</f>
        <v>0.18883304341235121</v>
      </c>
      <c r="U103" s="6">
        <f>U$4/AH103/24</f>
        <v>0.28205161113071348</v>
      </c>
      <c r="W103" s="8">
        <v>1004</v>
      </c>
      <c r="X103" s="5">
        <f t="shared" si="7"/>
        <v>16.486266142800947</v>
      </c>
      <c r="Y103" s="5">
        <f t="shared" si="7"/>
        <v>15.391102093113417</v>
      </c>
      <c r="Z103" s="5">
        <f t="shared" si="7"/>
        <v>14.858740288795943</v>
      </c>
      <c r="AA103" s="5">
        <f>AA$3*$W103+AA$4</f>
        <v>11.598499869242882</v>
      </c>
      <c r="AB103" s="5">
        <f>AB$3*$W103+AB$4</f>
        <v>11.465322939637801</v>
      </c>
      <c r="AC103" s="5">
        <f>AC$3*$W103+AC$4</f>
        <v>9.9307599445236949</v>
      </c>
      <c r="AD103" s="5">
        <f>AD$3*$W103+AD$4</f>
        <v>11.216568851022505</v>
      </c>
      <c r="AE103" s="5">
        <f>AE$3*$W103+AE$4</f>
        <v>14.412430851959797</v>
      </c>
      <c r="AF103" s="5">
        <f>AF$3*$W103+AF$4</f>
        <v>13.663541923084018</v>
      </c>
      <c r="AG103" s="5">
        <f>AG$3*$W103+AG$4</f>
        <v>15.44574304348628</v>
      </c>
      <c r="AH103" s="5">
        <f>AH$3*$W103+AH$4</f>
        <v>11.079532527654152</v>
      </c>
      <c r="AI103" s="32">
        <f>50/(B103*24)</f>
        <v>17.295705143517548</v>
      </c>
      <c r="AJ103" s="5">
        <f>C103/6</f>
        <v>15.053833333333332</v>
      </c>
      <c r="AK103" s="5">
        <f>100/(D103*24)</f>
        <v>14.578332273229144</v>
      </c>
      <c r="AL103" s="5">
        <f>E103/12</f>
        <v>12.997166666666667</v>
      </c>
      <c r="AM103" s="5">
        <f>160.934/(F103*24)</f>
        <v>12.876723045807125</v>
      </c>
      <c r="AN103" s="5">
        <f>G103/24</f>
        <v>11.016291666666667</v>
      </c>
    </row>
    <row r="104" spans="1:40" x14ac:dyDescent="0.2">
      <c r="A104" s="14">
        <v>1003</v>
      </c>
      <c r="B104" s="6">
        <v>0.12052814688667093</v>
      </c>
      <c r="C104" s="5">
        <v>90.275000000000006</v>
      </c>
      <c r="D104" s="6">
        <v>0.28599081697359113</v>
      </c>
      <c r="E104" s="5">
        <v>155.88399999999999</v>
      </c>
      <c r="F104" s="6">
        <v>0.52111111111111108</v>
      </c>
      <c r="G104" s="5">
        <v>264.25299999999999</v>
      </c>
      <c r="H104" s="5">
        <v>438.01100000000002</v>
      </c>
      <c r="I104" s="5">
        <v>915.38</v>
      </c>
      <c r="J104" s="6"/>
      <c r="K104" s="6">
        <f>K$4/X104/24</f>
        <v>0.16008039651544811</v>
      </c>
      <c r="L104" s="6">
        <f>L$4/Y104/24</f>
        <v>0.16524063829026195</v>
      </c>
      <c r="M104" s="6">
        <f>M$4/Z104/24</f>
        <v>0.14871357897785009</v>
      </c>
      <c r="N104" s="6">
        <f>N$4/AA104/24</f>
        <v>0.23365134350234415</v>
      </c>
      <c r="O104" s="6">
        <f>O$4/AB104/24</f>
        <v>0.20363784056882064</v>
      </c>
      <c r="P104" s="6">
        <f>P$4/AC104/24</f>
        <v>0.48280892472053699</v>
      </c>
      <c r="Q104" s="6">
        <f>Q$4/AD104/24</f>
        <v>0.24532614921051485</v>
      </c>
      <c r="R104" s="6">
        <f>R$4/AE104/24</f>
        <v>0.2140693133463388</v>
      </c>
      <c r="S104" s="6">
        <f>S$4/AF104/24</f>
        <v>0.3051382416362669</v>
      </c>
      <c r="T104" s="6">
        <f>T$4/AG104/24</f>
        <v>0.18895098809014987</v>
      </c>
      <c r="U104" s="6">
        <f>U$4/AH104/24</f>
        <v>0.28222777990814918</v>
      </c>
      <c r="W104" s="8">
        <v>1003</v>
      </c>
      <c r="X104" s="5">
        <f t="shared" si="7"/>
        <v>16.476096120523259</v>
      </c>
      <c r="Y104" s="5">
        <f t="shared" si="7"/>
        <v>15.381607653935415</v>
      </c>
      <c r="Z104" s="5">
        <f t="shared" si="7"/>
        <v>14.849574252141764</v>
      </c>
      <c r="AA104" s="5">
        <f>AA$3*$W104+AA$4</f>
        <v>11.591345004640051</v>
      </c>
      <c r="AB104" s="5">
        <f>AB$3*$W104+AB$4</f>
        <v>11.458250229012663</v>
      </c>
      <c r="AC104" s="5">
        <f>AC$3*$W104+AC$4</f>
        <v>9.9245610868527638</v>
      </c>
      <c r="AD104" s="5">
        <f>AD$3*$W104+AD$4</f>
        <v>11.209567381421781</v>
      </c>
      <c r="AE104" s="5">
        <f>AE$3*$W104+AE$4</f>
        <v>14.403434500417466</v>
      </c>
      <c r="AF104" s="5">
        <f>AF$3*$W104+AF$4</f>
        <v>13.655013033841385</v>
      </c>
      <c r="AG104" s="5">
        <f>AG$3*$W104+AG$4</f>
        <v>15.436101690429394</v>
      </c>
      <c r="AH104" s="5">
        <f>AH$3*$W104+AH$4</f>
        <v>11.072616597193335</v>
      </c>
      <c r="AI104" s="32">
        <f>50/(B104*24)</f>
        <v>17.285035795765037</v>
      </c>
      <c r="AJ104" s="5">
        <f>C104/6</f>
        <v>15.045833333333334</v>
      </c>
      <c r="AK104" s="5">
        <f>100/(D104*24)</f>
        <v>14.569232364728075</v>
      </c>
      <c r="AL104" s="5">
        <f>E104/12</f>
        <v>12.990333333333332</v>
      </c>
      <c r="AM104" s="5">
        <f>160.934/(F104*24)</f>
        <v>12.867857142857144</v>
      </c>
      <c r="AN104" s="5">
        <f>G104/24</f>
        <v>11.010541666666667</v>
      </c>
    </row>
    <row r="105" spans="1:40" x14ac:dyDescent="0.2">
      <c r="A105" s="14">
        <v>1002</v>
      </c>
      <c r="B105" s="6">
        <v>0.12060258994754781</v>
      </c>
      <c r="C105" s="5">
        <v>90.227000000000004</v>
      </c>
      <c r="D105" s="6">
        <v>0.28616955781090364</v>
      </c>
      <c r="E105" s="5">
        <v>155.80199999999999</v>
      </c>
      <c r="F105" s="6">
        <v>0.5214699074074074</v>
      </c>
      <c r="G105" s="5">
        <v>264.11500000000001</v>
      </c>
      <c r="H105" s="5">
        <v>437.78500000000003</v>
      </c>
      <c r="I105" s="5">
        <v>914.92100000000005</v>
      </c>
      <c r="J105" s="6"/>
      <c r="K105" s="6">
        <f>K$4/X105/24</f>
        <v>0.1601792686462393</v>
      </c>
      <c r="L105" s="6">
        <f>L$4/Y105/24</f>
        <v>0.16534269759519046</v>
      </c>
      <c r="M105" s="6">
        <f>M$4/Z105/24</f>
        <v>0.14880543050215403</v>
      </c>
      <c r="N105" s="6">
        <f>N$4/AA105/24</f>
        <v>0.23379565602715768</v>
      </c>
      <c r="O105" s="6">
        <f>O$4/AB105/24</f>
        <v>0.20376361553967923</v>
      </c>
      <c r="P105" s="6">
        <f>P$4/AC105/24</f>
        <v>0.4831106745192883</v>
      </c>
      <c r="Q105" s="6">
        <f>Q$4/AD105/24</f>
        <v>0.24547947511722953</v>
      </c>
      <c r="R105" s="6">
        <f>R$4/AE105/24</f>
        <v>0.21420310410478108</v>
      </c>
      <c r="S105" s="6">
        <f>S$4/AF105/24</f>
        <v>0.30532894938479982</v>
      </c>
      <c r="T105" s="6">
        <f>T$4/AG105/24</f>
        <v>0.18906908019597216</v>
      </c>
      <c r="U105" s="6">
        <f>U$4/AH105/24</f>
        <v>0.28240416889233905</v>
      </c>
      <c r="W105" s="8">
        <v>1002</v>
      </c>
      <c r="X105" s="5">
        <f t="shared" si="7"/>
        <v>16.465926098245568</v>
      </c>
      <c r="Y105" s="5">
        <f t="shared" si="7"/>
        <v>15.372113214757416</v>
      </c>
      <c r="Z105" s="5">
        <f t="shared" si="7"/>
        <v>14.840408215487585</v>
      </c>
      <c r="AA105" s="5">
        <f>AA$3*$W105+AA$4</f>
        <v>11.584190140037219</v>
      </c>
      <c r="AB105" s="5">
        <f>AB$3*$W105+AB$4</f>
        <v>11.451177518387524</v>
      </c>
      <c r="AC105" s="5">
        <f>AC$3*$W105+AC$4</f>
        <v>9.9183622291818327</v>
      </c>
      <c r="AD105" s="5">
        <f>AD$3*$W105+AD$4</f>
        <v>11.202565911821054</v>
      </c>
      <c r="AE105" s="5">
        <f>AE$3*$W105+AE$4</f>
        <v>14.394438148875137</v>
      </c>
      <c r="AF105" s="5">
        <f>AF$3*$W105+AF$4</f>
        <v>13.646484144598755</v>
      </c>
      <c r="AG105" s="5">
        <f>AG$3*$W105+AG$4</f>
        <v>15.426460337372507</v>
      </c>
      <c r="AH105" s="5">
        <f>AH$3*$W105+AH$4</f>
        <v>11.065700666732521</v>
      </c>
      <c r="AI105" s="32">
        <f>50/(B105*24)</f>
        <v>17.274366448012529</v>
      </c>
      <c r="AJ105" s="5">
        <f>C105/6</f>
        <v>15.037833333333333</v>
      </c>
      <c r="AK105" s="5">
        <f>100/(D105*24)</f>
        <v>14.560132456226999</v>
      </c>
      <c r="AL105" s="5">
        <f>E105/12</f>
        <v>12.983499999999999</v>
      </c>
      <c r="AM105" s="5">
        <f>160.934/(F105*24)</f>
        <v>12.859003440239707</v>
      </c>
      <c r="AN105" s="5">
        <f>G105/24</f>
        <v>11.004791666666668</v>
      </c>
    </row>
    <row r="106" spans="1:40" x14ac:dyDescent="0.2">
      <c r="A106" s="14">
        <v>1001</v>
      </c>
      <c r="B106" s="6">
        <v>0.12067712502335055</v>
      </c>
      <c r="C106" s="5">
        <v>90.179000000000002</v>
      </c>
      <c r="D106" s="6">
        <v>0.28634852220970702</v>
      </c>
      <c r="E106" s="5">
        <v>155.71899999999999</v>
      </c>
      <c r="F106" s="6">
        <v>0.52182870370370371</v>
      </c>
      <c r="G106" s="5">
        <v>263.97699999999998</v>
      </c>
      <c r="H106" s="5">
        <v>437.55900000000003</v>
      </c>
      <c r="I106" s="5">
        <v>914.46299999999997</v>
      </c>
      <c r="J106" s="6"/>
      <c r="K106" s="6">
        <f>K$4/X106/24</f>
        <v>0.16027826298737055</v>
      </c>
      <c r="L106" s="6">
        <f>L$4/Y106/24</f>
        <v>0.1654448830499477</v>
      </c>
      <c r="M106" s="6">
        <f>M$4/Z106/24</f>
        <v>0.1488973955590169</v>
      </c>
      <c r="N106" s="6">
        <f>N$4/AA106/24</f>
        <v>0.2339401469286542</v>
      </c>
      <c r="O106" s="6">
        <f>O$4/AB106/24</f>
        <v>0.2038895459739816</v>
      </c>
      <c r="P106" s="6">
        <f>P$4/AC106/24</f>
        <v>0.48341280173394446</v>
      </c>
      <c r="Q106" s="6">
        <f>Q$4/AD106/24</f>
        <v>0.24563299279751308</v>
      </c>
      <c r="R106" s="6">
        <f>R$4/AE106/24</f>
        <v>0.21433706220305393</v>
      </c>
      <c r="S106" s="6">
        <f>S$4/AF106/24</f>
        <v>0.30551989566253074</v>
      </c>
      <c r="T106" s="6">
        <f>T$4/AG106/24</f>
        <v>0.18918732000641325</v>
      </c>
      <c r="U106" s="6">
        <f>U$4/AH106/24</f>
        <v>0.28258077849642133</v>
      </c>
      <c r="W106" s="8">
        <v>1001</v>
      </c>
      <c r="X106" s="5">
        <f t="shared" si="7"/>
        <v>16.455756075967876</v>
      </c>
      <c r="Y106" s="5">
        <f t="shared" si="7"/>
        <v>15.362618775579413</v>
      </c>
      <c r="Z106" s="5">
        <f t="shared" si="7"/>
        <v>14.831242178833406</v>
      </c>
      <c r="AA106" s="5">
        <f>AA$3*$W106+AA$4</f>
        <v>11.577035275434387</v>
      </c>
      <c r="AB106" s="5">
        <f>AB$3*$W106+AB$4</f>
        <v>11.444104807762388</v>
      </c>
      <c r="AC106" s="5">
        <f>AC$3*$W106+AC$4</f>
        <v>9.9121633715109034</v>
      </c>
      <c r="AD106" s="5">
        <f>AD$3*$W106+AD$4</f>
        <v>11.195564442220331</v>
      </c>
      <c r="AE106" s="5">
        <f>AE$3*$W106+AE$4</f>
        <v>14.385441797332806</v>
      </c>
      <c r="AF106" s="5">
        <f>AF$3*$W106+AF$4</f>
        <v>13.637955255356125</v>
      </c>
      <c r="AG106" s="5">
        <f>AG$3*$W106+AG$4</f>
        <v>15.416818984315622</v>
      </c>
      <c r="AH106" s="5">
        <f>AH$3*$W106+AH$4</f>
        <v>11.058784736271706</v>
      </c>
      <c r="AI106" s="32">
        <f>50/(B106*24)</f>
        <v>17.263697100260025</v>
      </c>
      <c r="AJ106" s="5">
        <f>C106/6</f>
        <v>15.029833333333334</v>
      </c>
      <c r="AK106" s="5">
        <f>100/(D106*24)</f>
        <v>14.551032547725926</v>
      </c>
      <c r="AL106" s="5">
        <f>E106/12</f>
        <v>12.976583333333332</v>
      </c>
      <c r="AM106" s="5">
        <f>160.934/(F106*24)</f>
        <v>12.850161912788892</v>
      </c>
      <c r="AN106" s="5">
        <f>G106/24</f>
        <v>10.999041666666665</v>
      </c>
    </row>
    <row r="107" spans="1:40" x14ac:dyDescent="0.2">
      <c r="A107" s="14">
        <v>1000</v>
      </c>
      <c r="B107" s="6">
        <v>0.12075175228478643</v>
      </c>
      <c r="C107" s="5">
        <v>90.131</v>
      </c>
      <c r="D107" s="6">
        <v>0.28652771058969556</v>
      </c>
      <c r="E107" s="5">
        <v>155.637</v>
      </c>
      <c r="F107" s="6">
        <v>0.52218750000000003</v>
      </c>
      <c r="G107" s="5">
        <v>263.839</v>
      </c>
      <c r="H107" s="5">
        <v>437.33300000000003</v>
      </c>
      <c r="I107" s="5">
        <v>914.00599999999997</v>
      </c>
      <c r="J107" s="6"/>
      <c r="K107" s="6">
        <f>K$4/X107/24</f>
        <v>0.16037737976556801</v>
      </c>
      <c r="L107" s="6">
        <f>L$4/Y107/24</f>
        <v>0.16554719488856839</v>
      </c>
      <c r="M107" s="6">
        <f>M$4/Z107/24</f>
        <v>0.14898947435906582</v>
      </c>
      <c r="N107" s="6">
        <f>N$4/AA107/24</f>
        <v>0.23408481653776045</v>
      </c>
      <c r="O107" s="6">
        <f>O$4/AB107/24</f>
        <v>0.2040156321601457</v>
      </c>
      <c r="P107" s="6">
        <f>P$4/AC107/24</f>
        <v>0.48371530707303262</v>
      </c>
      <c r="Q107" s="6">
        <f>Q$4/AD107/24</f>
        <v>0.24578670261138424</v>
      </c>
      <c r="R107" s="6">
        <f>R$4/AE107/24</f>
        <v>0.21447118795530606</v>
      </c>
      <c r="S107" s="6">
        <f>S$4/AF107/24</f>
        <v>0.30571108091725319</v>
      </c>
      <c r="T107" s="6">
        <f>T$4/AG107/24</f>
        <v>0.18930570779876063</v>
      </c>
      <c r="U107" s="6">
        <f>U$4/AH107/24</f>
        <v>0.28275760913456793</v>
      </c>
      <c r="W107" s="8">
        <v>1000</v>
      </c>
      <c r="X107" s="5">
        <f t="shared" si="7"/>
        <v>16.445586053690185</v>
      </c>
      <c r="Y107" s="5">
        <f t="shared" si="7"/>
        <v>15.353124336401411</v>
      </c>
      <c r="Z107" s="5">
        <f t="shared" si="7"/>
        <v>14.822076142179228</v>
      </c>
      <c r="AA107" s="5">
        <f>AA$3*$W107+AA$4</f>
        <v>11.569880410831557</v>
      </c>
      <c r="AB107" s="5">
        <f>AB$3*$W107+AB$4</f>
        <v>11.437032097137251</v>
      </c>
      <c r="AC107" s="5">
        <f>AC$3*$W107+AC$4</f>
        <v>9.9059645138399723</v>
      </c>
      <c r="AD107" s="5">
        <f>AD$3*$W107+AD$4</f>
        <v>11.188562972619604</v>
      </c>
      <c r="AE107" s="5">
        <f>AE$3*$W107+AE$4</f>
        <v>14.376445445790477</v>
      </c>
      <c r="AF107" s="5">
        <f>AF$3*$W107+AF$4</f>
        <v>13.629426366113496</v>
      </c>
      <c r="AG107" s="5">
        <f>AG$3*$W107+AG$4</f>
        <v>15.407177631258735</v>
      </c>
      <c r="AH107" s="5">
        <f>AH$3*$W107+AH$4</f>
        <v>11.051868805810891</v>
      </c>
      <c r="AI107" s="32">
        <f>50/(B107*24)</f>
        <v>17.253027752507517</v>
      </c>
      <c r="AJ107" s="5">
        <f>C107/6</f>
        <v>15.021833333333333</v>
      </c>
      <c r="AK107" s="5">
        <f>100/(D107*24)</f>
        <v>14.541932639224854</v>
      </c>
      <c r="AL107" s="5">
        <f>E107/12</f>
        <v>12.969749999999999</v>
      </c>
      <c r="AM107" s="5">
        <f>160.934/(F107*24)</f>
        <v>12.841332535407938</v>
      </c>
      <c r="AN107" s="5">
        <f>G107/24</f>
        <v>10.993291666666666</v>
      </c>
    </row>
    <row r="108" spans="1:40" x14ac:dyDescent="0.2">
      <c r="A108" s="14">
        <v>999</v>
      </c>
      <c r="B108" s="6">
        <v>0.1208264719029853</v>
      </c>
      <c r="C108" s="5">
        <v>90.082999999999998</v>
      </c>
      <c r="D108" s="6">
        <v>0.28670712337161491</v>
      </c>
      <c r="E108" s="5">
        <v>155.55500000000001</v>
      </c>
      <c r="F108" s="6">
        <v>0.52253472222222219</v>
      </c>
      <c r="G108" s="5">
        <v>263.70100000000002</v>
      </c>
      <c r="H108" s="5">
        <v>437.10700000000003</v>
      </c>
      <c r="I108" s="5">
        <v>913.54700000000003</v>
      </c>
      <c r="J108" s="6"/>
      <c r="K108" s="6">
        <f>K$4/X108/24</f>
        <v>0.16047661920811915</v>
      </c>
      <c r="L108" s="6">
        <f>L$4/Y108/24</f>
        <v>0.16564963334566662</v>
      </c>
      <c r="M108" s="6">
        <f>M$4/Z108/24</f>
        <v>0.14908166711344922</v>
      </c>
      <c r="N108" s="6">
        <f>N$4/AA108/24</f>
        <v>0.23422966518622226</v>
      </c>
      <c r="O108" s="6">
        <f>O$4/AB108/24</f>
        <v>0.20414187438730325</v>
      </c>
      <c r="P108" s="6">
        <f>P$4/AC108/24</f>
        <v>0.48401819124685425</v>
      </c>
      <c r="Q108" s="6">
        <f>Q$4/AD108/24</f>
        <v>0.24594060491976322</v>
      </c>
      <c r="R108" s="6">
        <f>R$4/AE108/24</f>
        <v>0.21460548167647331</v>
      </c>
      <c r="S108" s="6">
        <f>S$4/AF108/24</f>
        <v>0.30590250559788196</v>
      </c>
      <c r="T108" s="6">
        <f>T$4/AG108/24</f>
        <v>0.18942424385099613</v>
      </c>
      <c r="U108" s="6">
        <f>U$4/AH108/24</f>
        <v>0.28293466122198835</v>
      </c>
      <c r="W108" s="8">
        <v>999</v>
      </c>
      <c r="X108" s="5">
        <f t="shared" si="7"/>
        <v>16.435416031412494</v>
      </c>
      <c r="Y108" s="5">
        <f t="shared" si="7"/>
        <v>15.343629897223412</v>
      </c>
      <c r="Z108" s="5">
        <f t="shared" si="7"/>
        <v>14.812910105525049</v>
      </c>
      <c r="AA108" s="5">
        <f>AA$3*$W108+AA$4</f>
        <v>11.562725546228725</v>
      </c>
      <c r="AB108" s="5">
        <f>AB$3*$W108+AB$4</f>
        <v>11.429959386512113</v>
      </c>
      <c r="AC108" s="5">
        <f>AC$3*$W108+AC$4</f>
        <v>9.8997656561690413</v>
      </c>
      <c r="AD108" s="5">
        <f>AD$3*$W108+AD$4</f>
        <v>11.18156150301888</v>
      </c>
      <c r="AE108" s="5">
        <f>AE$3*$W108+AE$4</f>
        <v>14.367449094248146</v>
      </c>
      <c r="AF108" s="5">
        <f>AF$3*$W108+AF$4</f>
        <v>13.620897476870866</v>
      </c>
      <c r="AG108" s="5">
        <f>AG$3*$W108+AG$4</f>
        <v>15.39753627820185</v>
      </c>
      <c r="AH108" s="5">
        <f>AH$3*$W108+AH$4</f>
        <v>11.044952875350077</v>
      </c>
      <c r="AI108" s="32">
        <f>50/(B108*24)</f>
        <v>17.242358404755006</v>
      </c>
      <c r="AJ108" s="5">
        <f>C108/6</f>
        <v>15.013833333333332</v>
      </c>
      <c r="AK108" s="5">
        <f>100/(D108*24)</f>
        <v>14.532832730723783</v>
      </c>
      <c r="AL108" s="5">
        <f>E108/12</f>
        <v>12.962916666666667</v>
      </c>
      <c r="AM108" s="5">
        <f>160.934/(F108*24)</f>
        <v>12.832799521562896</v>
      </c>
      <c r="AN108" s="5">
        <f>G108/24</f>
        <v>10.987541666666667</v>
      </c>
    </row>
    <row r="109" spans="1:40" x14ac:dyDescent="0.2">
      <c r="A109" s="14">
        <v>998</v>
      </c>
      <c r="B109" s="6">
        <v>0.12090128404950078</v>
      </c>
      <c r="C109" s="5">
        <v>90.034999999999997</v>
      </c>
      <c r="D109" s="6">
        <v>0.28688676097726512</v>
      </c>
      <c r="E109" s="5">
        <v>155.47300000000001</v>
      </c>
      <c r="F109" s="6">
        <v>0.52289351851851851</v>
      </c>
      <c r="G109" s="5">
        <v>263.56299999999999</v>
      </c>
      <c r="H109" s="5">
        <v>436.88099999999997</v>
      </c>
      <c r="I109" s="5">
        <v>913.08900000000006</v>
      </c>
      <c r="J109" s="6"/>
      <c r="K109" s="6">
        <f>K$4/X109/24</f>
        <v>0.16057598154287425</v>
      </c>
      <c r="L109" s="6">
        <f>L$4/Y109/24</f>
        <v>0.16575219865643762</v>
      </c>
      <c r="M109" s="6">
        <f>M$4/Z109/24</f>
        <v>0.14917397403383845</v>
      </c>
      <c r="N109" s="6">
        <f>N$4/AA109/24</f>
        <v>0.2343746932066072</v>
      </c>
      <c r="O109" s="6">
        <f>O$4/AB109/24</f>
        <v>0.20426827294530192</v>
      </c>
      <c r="P109" s="6">
        <f>P$4/AC109/24</f>
        <v>0.48432145496749096</v>
      </c>
      <c r="Q109" s="6">
        <f>Q$4/AD109/24</f>
        <v>0.24609470008447484</v>
      </c>
      <c r="R109" s="6">
        <f>R$4/AE109/24</f>
        <v>0.21473994368228053</v>
      </c>
      <c r="S109" s="6">
        <f>S$4/AF109/24</f>
        <v>0.30609417015445728</v>
      </c>
      <c r="T109" s="6">
        <f>T$4/AG109/24</f>
        <v>0.18954292844179854</v>
      </c>
      <c r="U109" s="6">
        <f>U$4/AH109/24</f>
        <v>0.28311193517493266</v>
      </c>
      <c r="W109" s="8">
        <v>998</v>
      </c>
      <c r="X109" s="5">
        <f t="shared" si="7"/>
        <v>16.425246009134806</v>
      </c>
      <c r="Y109" s="5">
        <f t="shared" si="7"/>
        <v>15.334135458045409</v>
      </c>
      <c r="Z109" s="5">
        <f t="shared" si="7"/>
        <v>14.80374406887087</v>
      </c>
      <c r="AA109" s="5">
        <f>AA$3*$W109+AA$4</f>
        <v>11.555570681625893</v>
      </c>
      <c r="AB109" s="5">
        <f>AB$3*$W109+AB$4</f>
        <v>11.422886675886975</v>
      </c>
      <c r="AC109" s="5">
        <f>AC$3*$W109+AC$4</f>
        <v>9.8935667984981119</v>
      </c>
      <c r="AD109" s="5">
        <f>AD$3*$W109+AD$4</f>
        <v>11.174560033418155</v>
      </c>
      <c r="AE109" s="5">
        <f>AE$3*$W109+AE$4</f>
        <v>14.358452742705817</v>
      </c>
      <c r="AF109" s="5">
        <f>AF$3*$W109+AF$4</f>
        <v>13.612368587628236</v>
      </c>
      <c r="AG109" s="5">
        <f>AG$3*$W109+AG$4</f>
        <v>15.387894925144963</v>
      </c>
      <c r="AH109" s="5">
        <f>AH$3*$W109+AH$4</f>
        <v>11.03803694488926</v>
      </c>
      <c r="AI109" s="32">
        <f>50/(B109*24)</f>
        <v>17.231689057002502</v>
      </c>
      <c r="AJ109" s="5">
        <f>C109/6</f>
        <v>15.005833333333333</v>
      </c>
      <c r="AK109" s="5">
        <f>100/(D109*24)</f>
        <v>14.52373282222271</v>
      </c>
      <c r="AL109" s="5">
        <f>E109/12</f>
        <v>12.956083333333334</v>
      </c>
      <c r="AM109" s="5">
        <f>160.934/(F109*24)</f>
        <v>12.82399397937049</v>
      </c>
      <c r="AN109" s="5">
        <f>G109/24</f>
        <v>10.981791666666666</v>
      </c>
    </row>
    <row r="110" spans="1:40" x14ac:dyDescent="0.2">
      <c r="A110" s="14">
        <v>997</v>
      </c>
      <c r="B110" s="6">
        <v>0.12097618889631168</v>
      </c>
      <c r="C110" s="5">
        <v>89.986999999999995</v>
      </c>
      <c r="D110" s="6">
        <v>0.28706662382950404</v>
      </c>
      <c r="E110" s="5">
        <v>155.39099999999999</v>
      </c>
      <c r="F110" s="6">
        <v>0.52325231481481482</v>
      </c>
      <c r="G110" s="5">
        <v>263.42599999999999</v>
      </c>
      <c r="H110" s="5">
        <v>436.65499999999997</v>
      </c>
      <c r="I110" s="5">
        <v>912.63</v>
      </c>
      <c r="J110" s="6"/>
      <c r="K110" s="6">
        <f>K$4/X110/24</f>
        <v>0.16067546699824839</v>
      </c>
      <c r="L110" s="6">
        <f>L$4/Y110/24</f>
        <v>0.16585489105665932</v>
      </c>
      <c r="M110" s="6">
        <f>M$4/Z110/24</f>
        <v>0.1492663953324295</v>
      </c>
      <c r="N110" s="6">
        <f>N$4/AA110/24</f>
        <v>0.23451990093230679</v>
      </c>
      <c r="O110" s="6">
        <f>O$4/AB110/24</f>
        <v>0.20439482812470788</v>
      </c>
      <c r="P110" s="6">
        <f>P$4/AC110/24</f>
        <v>0.48462509894881028</v>
      </c>
      <c r="Q110" s="6">
        <f>Q$4/AD110/24</f>
        <v>0.24624898846825136</v>
      </c>
      <c r="R110" s="6">
        <f>R$4/AE110/24</f>
        <v>0.21487457428924453</v>
      </c>
      <c r="S110" s="6">
        <f>S$4/AF110/24</f>
        <v>0.3062860750381477</v>
      </c>
      <c r="T110" s="6">
        <f>T$4/AG110/24</f>
        <v>0.18966176185054531</v>
      </c>
      <c r="U110" s="6">
        <f>U$4/AH110/24</f>
        <v>0.28328943141069468</v>
      </c>
      <c r="W110" s="8">
        <v>997</v>
      </c>
      <c r="X110" s="5">
        <f t="shared" si="7"/>
        <v>16.415075986857115</v>
      </c>
      <c r="Y110" s="5">
        <f t="shared" si="7"/>
        <v>15.324641018867407</v>
      </c>
      <c r="Z110" s="5">
        <f t="shared" si="7"/>
        <v>14.794578032216691</v>
      </c>
      <c r="AA110" s="5">
        <f>AA$3*$W110+AA$4</f>
        <v>11.548415817023063</v>
      </c>
      <c r="AB110" s="5">
        <f>AB$3*$W110+AB$4</f>
        <v>11.415813965261838</v>
      </c>
      <c r="AC110" s="5">
        <f>AC$3*$W110+AC$4</f>
        <v>9.8873679408271808</v>
      </c>
      <c r="AD110" s="5">
        <f>AD$3*$W110+AD$4</f>
        <v>11.16755856381743</v>
      </c>
      <c r="AE110" s="5">
        <f>AE$3*$W110+AE$4</f>
        <v>14.349456391163486</v>
      </c>
      <c r="AF110" s="5">
        <f>AF$3*$W110+AF$4</f>
        <v>13.603839698385606</v>
      </c>
      <c r="AG110" s="5">
        <f>AG$3*$W110+AG$4</f>
        <v>15.378253572088077</v>
      </c>
      <c r="AH110" s="5">
        <f>AH$3*$W110+AH$4</f>
        <v>11.031121014428447</v>
      </c>
      <c r="AI110" s="32">
        <f>50/(B110*24)</f>
        <v>17.22101970924999</v>
      </c>
      <c r="AJ110" s="5">
        <f>C110/6</f>
        <v>14.997833333333332</v>
      </c>
      <c r="AK110" s="5">
        <f>100/(D110*24)</f>
        <v>14.514632913721636</v>
      </c>
      <c r="AL110" s="5">
        <f>E110/12</f>
        <v>12.949249999999999</v>
      </c>
      <c r="AM110" s="5">
        <f>160.934/(F110*24)</f>
        <v>12.815200513172156</v>
      </c>
      <c r="AN110" s="5">
        <f>G110/24</f>
        <v>10.976083333333333</v>
      </c>
    </row>
    <row r="111" spans="1:40" x14ac:dyDescent="0.2">
      <c r="A111" s="14">
        <v>996</v>
      </c>
      <c r="B111" s="6">
        <v>0.12105118661582324</v>
      </c>
      <c r="C111" s="5">
        <v>89.938999999999993</v>
      </c>
      <c r="D111" s="6">
        <v>0.28724671235225047</v>
      </c>
      <c r="E111" s="5">
        <v>155.309</v>
      </c>
      <c r="F111" s="6">
        <v>0.52361111111111114</v>
      </c>
      <c r="G111" s="5">
        <v>263.28800000000001</v>
      </c>
      <c r="H111" s="5">
        <v>436.42899999999997</v>
      </c>
      <c r="I111" s="5">
        <v>912.173</v>
      </c>
      <c r="J111" s="6"/>
      <c r="K111" s="6">
        <f>K$4/X111/24</f>
        <v>0.16077507580322284</v>
      </c>
      <c r="L111" s="6">
        <f>L$4/Y111/24</f>
        <v>0.16595771078269447</v>
      </c>
      <c r="M111" s="6">
        <f>M$4/Z111/24</f>
        <v>0.14935893122194446</v>
      </c>
      <c r="N111" s="6">
        <f>N$4/AA111/24</f>
        <v>0.23466528869753953</v>
      </c>
      <c r="O111" s="6">
        <f>O$4/AB111/24</f>
        <v>0.20452154021680768</v>
      </c>
      <c r="P111" s="6">
        <f>P$4/AC111/24</f>
        <v>0.48492912390647097</v>
      </c>
      <c r="Q111" s="6">
        <f>Q$4/AD111/24</f>
        <v>0.24640347043473521</v>
      </c>
      <c r="R111" s="6">
        <f>R$4/AE111/24</f>
        <v>0.21500937381467633</v>
      </c>
      <c r="S111" s="6">
        <f>S$4/AF111/24</f>
        <v>0.30647822070125413</v>
      </c>
      <c r="T111" s="6">
        <f>T$4/AG111/24</f>
        <v>0.18978074435731504</v>
      </c>
      <c r="U111" s="6">
        <f>U$4/AH111/24</f>
        <v>0.28346715034761555</v>
      </c>
      <c r="W111" s="8">
        <v>996</v>
      </c>
      <c r="X111" s="5">
        <f t="shared" si="7"/>
        <v>16.404905964579427</v>
      </c>
      <c r="Y111" s="5">
        <f t="shared" si="7"/>
        <v>15.315146579689404</v>
      </c>
      <c r="Z111" s="5">
        <f t="shared" si="7"/>
        <v>14.785411995562509</v>
      </c>
      <c r="AA111" s="5">
        <f>AA$3*$W111+AA$4</f>
        <v>11.541260952420231</v>
      </c>
      <c r="AB111" s="5">
        <f>AB$3*$W111+AB$4</f>
        <v>11.408741254636702</v>
      </c>
      <c r="AC111" s="5">
        <f>AC$3*$W111+AC$4</f>
        <v>9.8811690831562498</v>
      </c>
      <c r="AD111" s="5">
        <f>AD$3*$W111+AD$4</f>
        <v>11.160557094216704</v>
      </c>
      <c r="AE111" s="5">
        <f>AE$3*$W111+AE$4</f>
        <v>14.340460039621156</v>
      </c>
      <c r="AF111" s="5">
        <f>AF$3*$W111+AF$4</f>
        <v>13.595310809142976</v>
      </c>
      <c r="AG111" s="5">
        <f>AG$3*$W111+AG$4</f>
        <v>15.36861221903119</v>
      </c>
      <c r="AH111" s="5">
        <f>AH$3*$W111+AH$4</f>
        <v>11.024205083967631</v>
      </c>
      <c r="AI111" s="32">
        <f>50/(B111*24)</f>
        <v>17.210350361497486</v>
      </c>
      <c r="AJ111" s="5">
        <f>C111/6</f>
        <v>14.989833333333332</v>
      </c>
      <c r="AK111" s="5">
        <f>100/(D111*24)</f>
        <v>14.505533005220563</v>
      </c>
      <c r="AL111" s="5">
        <f>E111/12</f>
        <v>12.942416666666666</v>
      </c>
      <c r="AM111" s="5">
        <f>160.934/(F111*24)</f>
        <v>12.806419098143236</v>
      </c>
      <c r="AN111" s="5">
        <f>G111/24</f>
        <v>10.970333333333334</v>
      </c>
    </row>
    <row r="112" spans="1:40" x14ac:dyDescent="0.2">
      <c r="A112" s="14">
        <v>995</v>
      </c>
      <c r="B112" s="6">
        <v>0.1211262773808686</v>
      </c>
      <c r="C112" s="5">
        <v>89.891000000000005</v>
      </c>
      <c r="D112" s="6">
        <v>0.28742702697048789</v>
      </c>
      <c r="E112" s="5">
        <v>155.227</v>
      </c>
      <c r="F112" s="6">
        <v>0.52396990740740745</v>
      </c>
      <c r="G112" s="5">
        <v>263.14999999999998</v>
      </c>
      <c r="H112" s="5">
        <v>436.20299999999997</v>
      </c>
      <c r="I112" s="5">
        <v>911.71400000000006</v>
      </c>
      <c r="J112" s="6"/>
      <c r="K112" s="6">
        <f>K$4/X112/24</f>
        <v>0.16087480818734726</v>
      </c>
      <c r="L112" s="6">
        <f>L$4/Y112/24</f>
        <v>0.16606065807149217</v>
      </c>
      <c r="M112" s="6">
        <f>M$4/Z112/24</f>
        <v>0.14945158191563326</v>
      </c>
      <c r="N112" s="6">
        <f>N$4/AA112/24</f>
        <v>0.23481085683735303</v>
      </c>
      <c r="O112" s="6">
        <f>O$4/AB112/24</f>
        <v>0.20464840951361082</v>
      </c>
      <c r="P112" s="6">
        <f>P$4/AC112/24</f>
        <v>0.48523353055792867</v>
      </c>
      <c r="Q112" s="6">
        <f>Q$4/AD112/24</f>
        <v>0.24655814634848192</v>
      </c>
      <c r="R112" s="6">
        <f>R$4/AE112/24</f>
        <v>0.21514434257668369</v>
      </c>
      <c r="S112" s="6">
        <f>S$4/AF112/24</f>
        <v>0.30667060759721293</v>
      </c>
      <c r="T112" s="6">
        <f>T$4/AG112/24</f>
        <v>0.18989987624288954</v>
      </c>
      <c r="U112" s="6">
        <f>U$4/AH112/24</f>
        <v>0.28364509240508667</v>
      </c>
      <c r="W112" s="8">
        <v>995</v>
      </c>
      <c r="X112" s="5">
        <f t="shared" ref="X112:Z131" si="8">X$3*$W112+X$4</f>
        <v>16.394735942301736</v>
      </c>
      <c r="Y112" s="5">
        <f t="shared" si="8"/>
        <v>15.305652140511405</v>
      </c>
      <c r="Z112" s="5">
        <f t="shared" si="8"/>
        <v>14.77624595890833</v>
      </c>
      <c r="AA112" s="5">
        <f>AA$3*$W112+AA$4</f>
        <v>11.534106087817399</v>
      </c>
      <c r="AB112" s="5">
        <f>AB$3*$W112+AB$4</f>
        <v>11.401668544011564</v>
      </c>
      <c r="AC112" s="5">
        <f>AC$3*$W112+AC$4</f>
        <v>9.8749702254853204</v>
      </c>
      <c r="AD112" s="5">
        <f>AD$3*$W112+AD$4</f>
        <v>11.153555624615979</v>
      </c>
      <c r="AE112" s="5">
        <f>AE$3*$W112+AE$4</f>
        <v>14.331463688078825</v>
      </c>
      <c r="AF112" s="5">
        <f>AF$3*$W112+AF$4</f>
        <v>13.586781919900346</v>
      </c>
      <c r="AG112" s="5">
        <f>AG$3*$W112+AG$4</f>
        <v>15.358970865974305</v>
      </c>
      <c r="AH112" s="5">
        <f>AH$3*$W112+AH$4</f>
        <v>11.017289153506816</v>
      </c>
      <c r="AI112" s="32">
        <f>50/(B112*24)</f>
        <v>17.199681013744978</v>
      </c>
      <c r="AJ112" s="5">
        <f>C112/6</f>
        <v>14.981833333333334</v>
      </c>
      <c r="AK112" s="5">
        <f>100/(D112*24)</f>
        <v>14.496433096719493</v>
      </c>
      <c r="AL112" s="5">
        <f>E112/12</f>
        <v>12.935583333333334</v>
      </c>
      <c r="AM112" s="5">
        <f>160.934/(F112*24)</f>
        <v>12.79764970952707</v>
      </c>
      <c r="AN112" s="5">
        <f>G112/24</f>
        <v>10.964583333333332</v>
      </c>
    </row>
    <row r="113" spans="1:40" x14ac:dyDescent="0.2">
      <c r="A113" s="14">
        <v>994</v>
      </c>
      <c r="B113" s="6">
        <v>0.12120146136470986</v>
      </c>
      <c r="C113" s="5">
        <v>89.843000000000004</v>
      </c>
      <c r="D113" s="6">
        <v>0.28760756811026739</v>
      </c>
      <c r="E113" s="5">
        <v>155.14400000000001</v>
      </c>
      <c r="F113" s="6">
        <v>0.52434027777777781</v>
      </c>
      <c r="G113" s="5">
        <v>263.012</v>
      </c>
      <c r="H113" s="5">
        <v>435.97699999999998</v>
      </c>
      <c r="I113" s="5">
        <v>911.25599999999997</v>
      </c>
      <c r="J113" s="6"/>
      <c r="K113" s="6">
        <f>K$4/X113/24</f>
        <v>0.16097466438074115</v>
      </c>
      <c r="L113" s="6">
        <f>L$4/Y113/24</f>
        <v>0.16616373316058997</v>
      </c>
      <c r="M113" s="6">
        <f>M$4/Z113/24</f>
        <v>0.14954434762727536</v>
      </c>
      <c r="N113" s="6">
        <f>N$4/AA113/24</f>
        <v>0.23495660568762688</v>
      </c>
      <c r="O113" s="6">
        <f>O$4/AB113/24</f>
        <v>0.20477543630785158</v>
      </c>
      <c r="P113" s="6">
        <f>P$4/AC113/24</f>
        <v>0.48553831962244193</v>
      </c>
      <c r="Q113" s="6">
        <f>Q$4/AD113/24</f>
        <v>0.24671301657496289</v>
      </c>
      <c r="R113" s="6">
        <f>R$4/AE113/24</f>
        <v>0.21527948089417356</v>
      </c>
      <c r="S113" s="6">
        <f>S$4/AF113/24</f>
        <v>0.30686323618060002</v>
      </c>
      <c r="T113" s="6">
        <f>T$4/AG113/24</f>
        <v>0.19001915778875619</v>
      </c>
      <c r="U113" s="6">
        <f>U$4/AH113/24</f>
        <v>0.28382325800355329</v>
      </c>
      <c r="W113" s="8">
        <v>994</v>
      </c>
      <c r="X113" s="5">
        <f t="shared" si="8"/>
        <v>16.384565920024045</v>
      </c>
      <c r="Y113" s="5">
        <f t="shared" si="8"/>
        <v>15.296157701333403</v>
      </c>
      <c r="Z113" s="5">
        <f t="shared" si="8"/>
        <v>14.767079922254151</v>
      </c>
      <c r="AA113" s="5">
        <f>AA$3*$W113+AA$4</f>
        <v>11.526951223214567</v>
      </c>
      <c r="AB113" s="5">
        <f>AB$3*$W113+AB$4</f>
        <v>11.394595833386427</v>
      </c>
      <c r="AC113" s="5">
        <f>AC$3*$W113+AC$4</f>
        <v>9.8687713678143894</v>
      </c>
      <c r="AD113" s="5">
        <f>AD$3*$W113+AD$4</f>
        <v>11.146554155015256</v>
      </c>
      <c r="AE113" s="5">
        <f>AE$3*$W113+AE$4</f>
        <v>14.322467336536496</v>
      </c>
      <c r="AF113" s="5">
        <f>AF$3*$W113+AF$4</f>
        <v>13.578253030657716</v>
      </c>
      <c r="AG113" s="5">
        <f>AG$3*$W113+AG$4</f>
        <v>15.349329512917418</v>
      </c>
      <c r="AH113" s="5">
        <f>AH$3*$W113+AH$4</f>
        <v>11.010373223046001</v>
      </c>
      <c r="AI113" s="32">
        <f>50/(B113*24)</f>
        <v>17.189011665992471</v>
      </c>
      <c r="AJ113" s="5">
        <f>C113/6</f>
        <v>14.973833333333333</v>
      </c>
      <c r="AK113" s="5">
        <f>100/(D113*24)</f>
        <v>14.487333188218422</v>
      </c>
      <c r="AL113" s="5">
        <f>E113/12</f>
        <v>12.928666666666667</v>
      </c>
      <c r="AM113" s="5">
        <f>160.934/(F113*24)</f>
        <v>12.788610025826102</v>
      </c>
      <c r="AN113" s="5">
        <f>G113/24</f>
        <v>10.958833333333333</v>
      </c>
    </row>
    <row r="114" spans="1:40" x14ac:dyDescent="0.2">
      <c r="A114" s="14">
        <v>993</v>
      </c>
      <c r="B114" s="6">
        <v>0.12127673874103966</v>
      </c>
      <c r="C114" s="5">
        <v>89.795000000000002</v>
      </c>
      <c r="D114" s="6">
        <v>0.2877883361987113</v>
      </c>
      <c r="E114" s="5">
        <v>155.06200000000001</v>
      </c>
      <c r="F114" s="6">
        <v>0.52469907407407412</v>
      </c>
      <c r="G114" s="5">
        <v>262.87400000000002</v>
      </c>
      <c r="H114" s="5">
        <v>435.75099999999998</v>
      </c>
      <c r="I114" s="5">
        <v>910.798</v>
      </c>
      <c r="J114" s="6"/>
      <c r="K114" s="6">
        <f>K$4/X114/24</f>
        <v>0.16107464461409568</v>
      </c>
      <c r="L114" s="6">
        <f>L$4/Y114/24</f>
        <v>0.16626693628811542</v>
      </c>
      <c r="M114" s="6">
        <f>M$4/Z114/24</f>
        <v>0.14963722857118131</v>
      </c>
      <c r="N114" s="6">
        <f>N$4/AA114/24</f>
        <v>0.23510253558507502</v>
      </c>
      <c r="O114" s="6">
        <f>O$4/AB114/24</f>
        <v>0.20490262089299169</v>
      </c>
      <c r="P114" s="6">
        <f>P$4/AC114/24</f>
        <v>0.48584349182107744</v>
      </c>
      <c r="Q114" s="6">
        <f>Q$4/AD114/24</f>
        <v>0.24686808148056852</v>
      </c>
      <c r="R114" s="6">
        <f>R$4/AE114/24</f>
        <v>0.21541478908685477</v>
      </c>
      <c r="S114" s="6">
        <f>S$4/AF114/24</f>
        <v>0.30705610690713392</v>
      </c>
      <c r="T114" s="6">
        <f>T$4/AG114/24</f>
        <v>0.19013858927710983</v>
      </c>
      <c r="U114" s="6">
        <f>U$4/AH114/24</f>
        <v>0.28400164756451768</v>
      </c>
      <c r="W114" s="8">
        <v>993</v>
      </c>
      <c r="X114" s="5">
        <f t="shared" si="8"/>
        <v>16.374395897746354</v>
      </c>
      <c r="Y114" s="5">
        <f t="shared" si="8"/>
        <v>15.2866632621554</v>
      </c>
      <c r="Z114" s="5">
        <f t="shared" si="8"/>
        <v>14.757913885599972</v>
      </c>
      <c r="AA114" s="5">
        <f>AA$3*$W114+AA$4</f>
        <v>11.519796358611735</v>
      </c>
      <c r="AB114" s="5">
        <f>AB$3*$W114+AB$4</f>
        <v>11.387523122761291</v>
      </c>
      <c r="AC114" s="5">
        <f>AC$3*$W114+AC$4</f>
        <v>9.8625725101434583</v>
      </c>
      <c r="AD114" s="5">
        <f>AD$3*$W114+AD$4</f>
        <v>11.139552685414529</v>
      </c>
      <c r="AE114" s="5">
        <f>AE$3*$W114+AE$4</f>
        <v>14.313470984994165</v>
      </c>
      <c r="AF114" s="5">
        <f>AF$3*$W114+AF$4</f>
        <v>13.569724141415087</v>
      </c>
      <c r="AG114" s="5">
        <f>AG$3*$W114+AG$4</f>
        <v>15.339688159860533</v>
      </c>
      <c r="AH114" s="5">
        <f>AH$3*$W114+AH$4</f>
        <v>11.003457292585185</v>
      </c>
      <c r="AI114" s="32">
        <f>50/(B114*24)</f>
        <v>17.178342318239963</v>
      </c>
      <c r="AJ114" s="5">
        <f>C114/6</f>
        <v>14.965833333333334</v>
      </c>
      <c r="AK114" s="5">
        <f>100/(D114*24)</f>
        <v>14.478233279717347</v>
      </c>
      <c r="AL114" s="5">
        <f>E114/12</f>
        <v>12.921833333333334</v>
      </c>
      <c r="AM114" s="5">
        <f>160.934/(F114*24)</f>
        <v>12.779865001985263</v>
      </c>
      <c r="AN114" s="5">
        <f>G114/24</f>
        <v>10.953083333333334</v>
      </c>
    </row>
    <row r="115" spans="1:40" x14ac:dyDescent="0.2">
      <c r="A115" s="14">
        <v>992</v>
      </c>
      <c r="B115" s="6">
        <v>0.12135210968398237</v>
      </c>
      <c r="C115" s="5">
        <v>89.747</v>
      </c>
      <c r="D115" s="6">
        <v>0.28796933166401634</v>
      </c>
      <c r="E115" s="5">
        <v>154.97999999999999</v>
      </c>
      <c r="F115" s="6">
        <v>0.52505787037037044</v>
      </c>
      <c r="G115" s="5">
        <v>262.73599999999999</v>
      </c>
      <c r="H115" s="5">
        <v>435.52600000000001</v>
      </c>
      <c r="I115" s="5">
        <v>910.34</v>
      </c>
      <c r="J115" s="6"/>
      <c r="K115" s="6">
        <f>K$4/X115/24</f>
        <v>0.16117474911867552</v>
      </c>
      <c r="L115" s="6">
        <f>L$4/Y115/24</f>
        <v>0.16637026769278809</v>
      </c>
      <c r="M115" s="6">
        <f>M$4/Z115/24</f>
        <v>0.14973022496219432</v>
      </c>
      <c r="N115" s="6">
        <f>N$4/AA115/24</f>
        <v>0.23524864686724856</v>
      </c>
      <c r="O115" s="6">
        <f>O$4/AB115/24</f>
        <v>0.20502996356322226</v>
      </c>
      <c r="P115" s="6">
        <f>P$4/AC115/24</f>
        <v>0.4861490478767157</v>
      </c>
      <c r="Q115" s="6">
        <f>Q$4/AD115/24</f>
        <v>0.24702334143261082</v>
      </c>
      <c r="R115" s="6">
        <f>R$4/AE115/24</f>
        <v>0.21555026747524031</v>
      </c>
      <c r="S115" s="6">
        <f>S$4/AF115/24</f>
        <v>0.30724922023367968</v>
      </c>
      <c r="T115" s="6">
        <f>T$4/AG115/24</f>
        <v>0.19025817099085551</v>
      </c>
      <c r="U115" s="6">
        <f>U$4/AH115/24</f>
        <v>0.28418026151054238</v>
      </c>
      <c r="W115" s="8">
        <v>992</v>
      </c>
      <c r="X115" s="5">
        <f t="shared" si="8"/>
        <v>16.364225875468662</v>
      </c>
      <c r="Y115" s="5">
        <f t="shared" si="8"/>
        <v>15.277168822977401</v>
      </c>
      <c r="Z115" s="5">
        <f t="shared" si="8"/>
        <v>14.748747848945793</v>
      </c>
      <c r="AA115" s="5">
        <f>AA$3*$W115+AA$4</f>
        <v>11.512641494008903</v>
      </c>
      <c r="AB115" s="5">
        <f>AB$3*$W115+AB$4</f>
        <v>11.380450412136152</v>
      </c>
      <c r="AC115" s="5">
        <f>AC$3*$W115+AC$4</f>
        <v>9.8563736524725289</v>
      </c>
      <c r="AD115" s="5">
        <f>AD$3*$W115+AD$4</f>
        <v>11.132551215813805</v>
      </c>
      <c r="AE115" s="5">
        <f>AE$3*$W115+AE$4</f>
        <v>14.304474633451836</v>
      </c>
      <c r="AF115" s="5">
        <f>AF$3*$W115+AF$4</f>
        <v>13.561195252172457</v>
      </c>
      <c r="AG115" s="5">
        <f>AG$3*$W115+AG$4</f>
        <v>15.330046806803646</v>
      </c>
      <c r="AH115" s="5">
        <f>AH$3*$W115+AH$4</f>
        <v>10.996541362124372</v>
      </c>
      <c r="AI115" s="32">
        <f>50/(B115*24)</f>
        <v>17.167672970487455</v>
      </c>
      <c r="AJ115" s="5">
        <f>C115/6</f>
        <v>14.957833333333333</v>
      </c>
      <c r="AK115" s="5">
        <f>100/(D115*24)</f>
        <v>14.469133371216277</v>
      </c>
      <c r="AL115" s="5">
        <f>E115/12</f>
        <v>12.914999999999999</v>
      </c>
      <c r="AM115" s="5">
        <f>160.934/(F115*24)</f>
        <v>12.771131929901903</v>
      </c>
      <c r="AN115" s="5">
        <f>G115/24</f>
        <v>10.947333333333333</v>
      </c>
    </row>
    <row r="116" spans="1:40" x14ac:dyDescent="0.2">
      <c r="A116" s="14">
        <v>991</v>
      </c>
      <c r="B116" s="6">
        <v>0.12142757436809558</v>
      </c>
      <c r="C116" s="5">
        <v>89.698999999999998</v>
      </c>
      <c r="D116" s="6">
        <v>0.28815055493545721</v>
      </c>
      <c r="E116" s="5">
        <v>154.898</v>
      </c>
      <c r="F116" s="6">
        <v>0.52541666666666664</v>
      </c>
      <c r="G116" s="5">
        <v>262.59899999999999</v>
      </c>
      <c r="H116" s="5">
        <v>435.3</v>
      </c>
      <c r="I116" s="5">
        <v>909.88199999999995</v>
      </c>
      <c r="J116" s="6"/>
      <c r="K116" s="6">
        <f>K$4/X116/24</f>
        <v>0.16127497812632061</v>
      </c>
      <c r="L116" s="6">
        <f>L$4/Y116/24</f>
        <v>0.1664737276139214</v>
      </c>
      <c r="M116" s="6">
        <f>M$4/Z116/24</f>
        <v>0.14982333701569217</v>
      </c>
      <c r="N116" s="6">
        <f>N$4/AA116/24</f>
        <v>0.23539493987253812</v>
      </c>
      <c r="O116" s="6">
        <f>O$4/AB116/24</f>
        <v>0.20515746461346637</v>
      </c>
      <c r="P116" s="6">
        <f>P$4/AC116/24</f>
        <v>0.48645498851405716</v>
      </c>
      <c r="Q116" s="6">
        <f>Q$4/AD116/24</f>
        <v>0.24717879679932642</v>
      </c>
      <c r="R116" s="6">
        <f>R$4/AE116/24</f>
        <v>0.21568591638065013</v>
      </c>
      <c r="S116" s="6">
        <f>S$4/AF116/24</f>
        <v>0.30744257661825253</v>
      </c>
      <c r="T116" s="6">
        <f>T$4/AG116/24</f>
        <v>0.19037790321361023</v>
      </c>
      <c r="U116" s="6">
        <f>U$4/AH116/24</f>
        <v>0.28435910026525379</v>
      </c>
      <c r="W116" s="8">
        <v>991</v>
      </c>
      <c r="X116" s="5">
        <f t="shared" si="8"/>
        <v>16.354055853190975</v>
      </c>
      <c r="Y116" s="5">
        <f t="shared" si="8"/>
        <v>15.267674383799399</v>
      </c>
      <c r="Z116" s="5">
        <f t="shared" si="8"/>
        <v>14.739581812291615</v>
      </c>
      <c r="AA116" s="5">
        <f>AA$3*$W116+AA$4</f>
        <v>11.505486629406072</v>
      </c>
      <c r="AB116" s="5">
        <f>AB$3*$W116+AB$4</f>
        <v>11.373377701511014</v>
      </c>
      <c r="AC116" s="5">
        <f>AC$3*$W116+AC$4</f>
        <v>9.8501747948015979</v>
      </c>
      <c r="AD116" s="5">
        <f>AD$3*$W116+AD$4</f>
        <v>11.125549746213078</v>
      </c>
      <c r="AE116" s="5">
        <f>AE$3*$W116+AE$4</f>
        <v>14.295478281909505</v>
      </c>
      <c r="AF116" s="5">
        <f>AF$3*$W116+AF$4</f>
        <v>13.552666362929827</v>
      </c>
      <c r="AG116" s="5">
        <f>AG$3*$W116+AG$4</f>
        <v>15.32040545374676</v>
      </c>
      <c r="AH116" s="5">
        <f>AH$3*$W116+AH$4</f>
        <v>10.989625431663555</v>
      </c>
      <c r="AI116" s="32">
        <f>50/(B116*24)</f>
        <v>17.157003622734951</v>
      </c>
      <c r="AJ116" s="5">
        <f>C116/6</f>
        <v>14.949833333333332</v>
      </c>
      <c r="AK116" s="5">
        <f>100/(D116*24)</f>
        <v>14.460033462715204</v>
      </c>
      <c r="AL116" s="5">
        <f>E116/12</f>
        <v>12.908166666666666</v>
      </c>
      <c r="AM116" s="5">
        <f>160.934/(F116*24)</f>
        <v>12.762410785091198</v>
      </c>
      <c r="AN116" s="5">
        <f>G116/24</f>
        <v>10.941625</v>
      </c>
    </row>
    <row r="117" spans="1:40" x14ac:dyDescent="0.2">
      <c r="A117" s="14">
        <v>990</v>
      </c>
      <c r="B117" s="6">
        <v>0.12150313296837127</v>
      </c>
      <c r="C117" s="5">
        <v>89.650999999999996</v>
      </c>
      <c r="D117" s="6">
        <v>0.2883320064433898</v>
      </c>
      <c r="E117" s="5">
        <v>154.816</v>
      </c>
      <c r="F117" s="6">
        <v>0.52577546296296296</v>
      </c>
      <c r="G117" s="5">
        <v>262.46100000000001</v>
      </c>
      <c r="H117" s="5">
        <v>435.07400000000001</v>
      </c>
      <c r="I117" s="5">
        <v>909.423</v>
      </c>
      <c r="J117" s="6"/>
      <c r="K117" s="6">
        <f>K$4/X117/24</f>
        <v>0.161375331869448</v>
      </c>
      <c r="L117" s="6">
        <f>L$4/Y117/24</f>
        <v>0.16657731629142439</v>
      </c>
      <c r="M117" s="6">
        <f>M$4/Z117/24</f>
        <v>0.14991656494758859</v>
      </c>
      <c r="N117" s="6">
        <f>N$4/AA117/24</f>
        <v>0.23554141494017664</v>
      </c>
      <c r="O117" s="6">
        <f>O$4/AB117/24</f>
        <v>0.20528512433938093</v>
      </c>
      <c r="P117" s="6">
        <f>P$4/AC117/24</f>
        <v>0.4867613144596275</v>
      </c>
      <c r="Q117" s="6">
        <f>Q$4/AD117/24</f>
        <v>0.24733444794987944</v>
      </c>
      <c r="R117" s="6">
        <f>R$4/AE117/24</f>
        <v>0.21582173612521335</v>
      </c>
      <c r="S117" s="6">
        <f>S$4/AF117/24</f>
        <v>0.30763617652002107</v>
      </c>
      <c r="T117" s="6">
        <f>T$4/AG117/24</f>
        <v>0.19049778622970537</v>
      </c>
      <c r="U117" s="6">
        <f>U$4/AH117/24</f>
        <v>0.28453816425334516</v>
      </c>
      <c r="W117" s="8">
        <v>990</v>
      </c>
      <c r="X117" s="5">
        <f t="shared" si="8"/>
        <v>16.343885830913283</v>
      </c>
      <c r="Y117" s="5">
        <f t="shared" si="8"/>
        <v>15.258179944621396</v>
      </c>
      <c r="Z117" s="5">
        <f t="shared" si="8"/>
        <v>14.730415775637436</v>
      </c>
      <c r="AA117" s="5">
        <f>AA$3*$W117+AA$4</f>
        <v>11.49833176480324</v>
      </c>
      <c r="AB117" s="5">
        <f>AB$3*$W117+AB$4</f>
        <v>11.366304990885878</v>
      </c>
      <c r="AC117" s="5">
        <f>AC$3*$W117+AC$4</f>
        <v>9.8439759371306668</v>
      </c>
      <c r="AD117" s="5">
        <f>AD$3*$W117+AD$4</f>
        <v>11.118548276612355</v>
      </c>
      <c r="AE117" s="5">
        <f>AE$3*$W117+AE$4</f>
        <v>14.286481930367176</v>
      </c>
      <c r="AF117" s="5">
        <f>AF$3*$W117+AF$4</f>
        <v>13.544137473687197</v>
      </c>
      <c r="AG117" s="5">
        <f>AG$3*$W117+AG$4</f>
        <v>15.310764100689875</v>
      </c>
      <c r="AH117" s="5">
        <f>AH$3*$W117+AH$4</f>
        <v>10.982709501202741</v>
      </c>
      <c r="AI117" s="32">
        <f>50/(B117*24)</f>
        <v>17.14633427498244</v>
      </c>
      <c r="AJ117" s="5">
        <f>C117/6</f>
        <v>14.941833333333333</v>
      </c>
      <c r="AK117" s="5">
        <f>100/(D117*24)</f>
        <v>14.450933554214132</v>
      </c>
      <c r="AL117" s="5">
        <f>E117/12</f>
        <v>12.901333333333334</v>
      </c>
      <c r="AM117" s="5">
        <f>160.934/(F117*24)</f>
        <v>12.75370154313514</v>
      </c>
      <c r="AN117" s="5">
        <f>G117/24</f>
        <v>10.935875000000001</v>
      </c>
    </row>
    <row r="118" spans="1:40" x14ac:dyDescent="0.2">
      <c r="A118" s="14">
        <v>989</v>
      </c>
      <c r="B118" s="6">
        <v>0.12157878566023726</v>
      </c>
      <c r="C118" s="5">
        <v>89.602999999999994</v>
      </c>
      <c r="D118" s="6">
        <v>0.28851368661925475</v>
      </c>
      <c r="E118" s="5">
        <v>154.73400000000001</v>
      </c>
      <c r="F118" s="6">
        <v>0.52614583333333331</v>
      </c>
      <c r="G118" s="5">
        <v>262.32299999999998</v>
      </c>
      <c r="H118" s="5">
        <v>434.84800000000001</v>
      </c>
      <c r="I118" s="5">
        <v>908.96500000000003</v>
      </c>
      <c r="J118" s="6"/>
      <c r="K118" s="6">
        <f>K$4/X118/24</f>
        <v>0.16147581058105345</v>
      </c>
      <c r="L118" s="6">
        <f>L$4/Y118/24</f>
        <v>0.1666810339658035</v>
      </c>
      <c r="M118" s="6">
        <f>M$4/Z118/24</f>
        <v>0.15000990897433514</v>
      </c>
      <c r="N118" s="6">
        <f>N$4/AA118/24</f>
        <v>0.23568807241024195</v>
      </c>
      <c r="O118" s="6">
        <f>O$4/AB118/24</f>
        <v>0.20541294303735935</v>
      </c>
      <c r="P118" s="6">
        <f>P$4/AC118/24</f>
        <v>0.48706802644178349</v>
      </c>
      <c r="Q118" s="6">
        <f>Q$4/AD118/24</f>
        <v>0.24749029525436461</v>
      </c>
      <c r="R118" s="6">
        <f>R$4/AE118/24</f>
        <v>0.21595772703187122</v>
      </c>
      <c r="S118" s="6">
        <f>S$4/AF118/24</f>
        <v>0.30783002039931145</v>
      </c>
      <c r="T118" s="6">
        <f>T$4/AG118/24</f>
        <v>0.19061782032418906</v>
      </c>
      <c r="U118" s="6">
        <f>U$4/AH118/24</f>
        <v>0.28471745390058029</v>
      </c>
      <c r="W118" s="8">
        <v>989</v>
      </c>
      <c r="X118" s="5">
        <f t="shared" si="8"/>
        <v>16.333715808635596</v>
      </c>
      <c r="Y118" s="5">
        <f t="shared" si="8"/>
        <v>15.248685505443397</v>
      </c>
      <c r="Z118" s="5">
        <f t="shared" si="8"/>
        <v>14.721249738983257</v>
      </c>
      <c r="AA118" s="5">
        <f>AA$3*$W118+AA$4</f>
        <v>11.491176900200408</v>
      </c>
      <c r="AB118" s="5">
        <f>AB$3*$W118+AB$4</f>
        <v>11.359232280260741</v>
      </c>
      <c r="AC118" s="5">
        <f>AC$3*$W118+AC$4</f>
        <v>9.8377770794597375</v>
      </c>
      <c r="AD118" s="5">
        <f>AD$3*$W118+AD$4</f>
        <v>11.111546807011628</v>
      </c>
      <c r="AE118" s="5">
        <f>AE$3*$W118+AE$4</f>
        <v>14.277485578824844</v>
      </c>
      <c r="AF118" s="5">
        <f>AF$3*$W118+AF$4</f>
        <v>13.535608584444567</v>
      </c>
      <c r="AG118" s="5">
        <f>AG$3*$W118+AG$4</f>
        <v>15.301122747632988</v>
      </c>
      <c r="AH118" s="5">
        <f>AH$3*$W118+AH$4</f>
        <v>10.975793570741926</v>
      </c>
      <c r="AI118" s="32">
        <f>50/(B118*24)</f>
        <v>17.135664927229936</v>
      </c>
      <c r="AJ118" s="5">
        <f>C118/6</f>
        <v>14.933833333333332</v>
      </c>
      <c r="AK118" s="5">
        <f>100/(D118*24)</f>
        <v>14.441833645713059</v>
      </c>
      <c r="AL118" s="5">
        <f>E118/12</f>
        <v>12.894500000000001</v>
      </c>
      <c r="AM118" s="5">
        <f>160.934/(F118*24)</f>
        <v>12.744723817065928</v>
      </c>
      <c r="AN118" s="5">
        <f>G118/24</f>
        <v>10.930124999999999</v>
      </c>
    </row>
    <row r="119" spans="1:40" x14ac:dyDescent="0.2">
      <c r="A119" s="14">
        <v>988</v>
      </c>
      <c r="B119" s="6">
        <v>0.12165453261955861</v>
      </c>
      <c r="C119" s="5">
        <v>89.555000000000007</v>
      </c>
      <c r="D119" s="6">
        <v>0.28869559589558075</v>
      </c>
      <c r="E119" s="5">
        <v>154.65199999999999</v>
      </c>
      <c r="F119" s="6">
        <v>0.52650462962962963</v>
      </c>
      <c r="G119" s="5">
        <v>262.185</v>
      </c>
      <c r="H119" s="5">
        <v>434.62200000000001</v>
      </c>
      <c r="I119" s="5">
        <v>908.50699999999995</v>
      </c>
      <c r="J119" s="6"/>
      <c r="K119" s="6">
        <f>K$4/X119/24</f>
        <v>0.16157641449471358</v>
      </c>
      <c r="L119" s="6">
        <f>L$4/Y119/24</f>
        <v>0.16678488087816479</v>
      </c>
      <c r="M119" s="6">
        <f>M$4/Z119/24</f>
        <v>0.15010336931292279</v>
      </c>
      <c r="N119" s="6">
        <f>N$4/AA119/24</f>
        <v>0.23583491262365933</v>
      </c>
      <c r="O119" s="6">
        <f>O$4/AB119/24</f>
        <v>0.20554092100453378</v>
      </c>
      <c r="P119" s="6">
        <f>P$4/AC119/24</f>
        <v>0.48737512519071907</v>
      </c>
      <c r="Q119" s="6">
        <f>Q$4/AD119/24</f>
        <v>0.24764633908380981</v>
      </c>
      <c r="R119" s="6">
        <f>R$4/AE119/24</f>
        <v>0.21609388942437915</v>
      </c>
      <c r="S119" s="6">
        <f>S$4/AF119/24</f>
        <v>0.30802410871761077</v>
      </c>
      <c r="T119" s="6">
        <f>T$4/AG119/24</f>
        <v>0.19073800578282821</v>
      </c>
      <c r="U119" s="6">
        <f>U$4/AH119/24</f>
        <v>0.28489696963379679</v>
      </c>
      <c r="W119" s="8">
        <v>988</v>
      </c>
      <c r="X119" s="5">
        <f t="shared" si="8"/>
        <v>16.323545786357904</v>
      </c>
      <c r="Y119" s="5">
        <f t="shared" si="8"/>
        <v>15.239191066265395</v>
      </c>
      <c r="Z119" s="5">
        <f t="shared" si="8"/>
        <v>14.712083702329075</v>
      </c>
      <c r="AA119" s="5">
        <f>AA$3*$W119+AA$4</f>
        <v>11.484022035597578</v>
      </c>
      <c r="AB119" s="5">
        <f>AB$3*$W119+AB$4</f>
        <v>11.352159569635603</v>
      </c>
      <c r="AC119" s="5">
        <f>AC$3*$W119+AC$4</f>
        <v>9.8315782217888064</v>
      </c>
      <c r="AD119" s="5">
        <f t="shared" si="5"/>
        <v>11.104545337410904</v>
      </c>
      <c r="AE119" s="5">
        <f>AE$3*$W119+AE$4</f>
        <v>14.268489227282515</v>
      </c>
      <c r="AF119" s="5">
        <f>AF$3*$W119+AF$4</f>
        <v>13.527079695201937</v>
      </c>
      <c r="AG119" s="5">
        <f t="shared" si="6"/>
        <v>15.291481394576103</v>
      </c>
      <c r="AH119" s="5">
        <f>AH$3*$W119+AH$4</f>
        <v>10.968877640281111</v>
      </c>
      <c r="AI119" s="32">
        <f>50/(B119*24)</f>
        <v>17.124995579477424</v>
      </c>
      <c r="AJ119" s="5">
        <f>C119/6</f>
        <v>14.925833333333335</v>
      </c>
      <c r="AK119" s="5">
        <f>100/(D119*24)</f>
        <v>14.432733737211988</v>
      </c>
      <c r="AL119" s="5">
        <f>E119/12</f>
        <v>12.887666666666666</v>
      </c>
      <c r="AM119" s="5">
        <f>160.934/(F119*24)</f>
        <v>12.736038689821939</v>
      </c>
      <c r="AN119" s="5">
        <f>G119/24</f>
        <v>10.924375</v>
      </c>
    </row>
    <row r="120" spans="1:40" x14ac:dyDescent="0.2">
      <c r="A120" s="14">
        <v>987</v>
      </c>
      <c r="B120" s="6">
        <v>0.12173037402263882</v>
      </c>
      <c r="C120" s="5">
        <v>89.507000000000005</v>
      </c>
      <c r="D120" s="6">
        <v>0.2888777347059881</v>
      </c>
      <c r="E120" s="5">
        <v>154.56899999999999</v>
      </c>
      <c r="F120" s="6">
        <v>0.52686342592592594</v>
      </c>
      <c r="G120" s="5">
        <v>262.04700000000003</v>
      </c>
      <c r="H120" s="5">
        <v>434.39600000000002</v>
      </c>
      <c r="I120" s="5">
        <v>908.04899999999998</v>
      </c>
      <c r="J120" s="6"/>
      <c r="K120" s="6">
        <f>K$4/X120/24</f>
        <v>0.16167714384458723</v>
      </c>
      <c r="L120" s="6">
        <f>L$4/Y120/24</f>
        <v>0.16688885727021527</v>
      </c>
      <c r="M120" s="6">
        <f>M$4/Z120/24</f>
        <v>0.15019694618088347</v>
      </c>
      <c r="N120" s="6">
        <f>N$4/AA120/24</f>
        <v>0.2359819359222044</v>
      </c>
      <c r="O120" s="6">
        <f>O$4/AB120/24</f>
        <v>0.20566905853877701</v>
      </c>
      <c r="P120" s="6">
        <f>P$4/AC120/24</f>
        <v>0.48768261143847075</v>
      </c>
      <c r="Q120" s="6">
        <f>Q$4/AD120/24</f>
        <v>0.2478025798101795</v>
      </c>
      <c r="R120" s="6">
        <f>R$4/AE120/24</f>
        <v>0.21623022362730995</v>
      </c>
      <c r="S120" s="6">
        <f>S$4/AF120/24</f>
        <v>0.30821844193757059</v>
      </c>
      <c r="T120" s="6">
        <f>T$4/AG120/24</f>
        <v>0.19085834289211101</v>
      </c>
      <c r="U120" s="6">
        <f>U$4/AH120/24</f>
        <v>0.28507671188090922</v>
      </c>
      <c r="W120" s="8">
        <v>987</v>
      </c>
      <c r="X120" s="5">
        <f t="shared" si="8"/>
        <v>16.313375764080213</v>
      </c>
      <c r="Y120" s="5">
        <f t="shared" si="8"/>
        <v>15.229696627087392</v>
      </c>
      <c r="Z120" s="5">
        <f t="shared" si="8"/>
        <v>14.702917665674896</v>
      </c>
      <c r="AA120" s="5">
        <f>AA$3*$W120+AA$4</f>
        <v>11.476867170994746</v>
      </c>
      <c r="AB120" s="5">
        <f>AB$3*$W120+AB$4</f>
        <v>11.345086859010467</v>
      </c>
      <c r="AC120" s="5">
        <f>AC$3*$W120+AC$4</f>
        <v>9.8253793641178753</v>
      </c>
      <c r="AD120" s="5">
        <f t="shared" si="5"/>
        <v>11.097543867810179</v>
      </c>
      <c r="AE120" s="5">
        <f>AE$3*$W120+AE$4</f>
        <v>14.259492875740184</v>
      </c>
      <c r="AF120" s="5">
        <f>AF$3*$W120+AF$4</f>
        <v>13.518550805959308</v>
      </c>
      <c r="AG120" s="5">
        <f t="shared" si="6"/>
        <v>15.281840041519215</v>
      </c>
      <c r="AH120" s="5">
        <f>AH$3*$W120+AH$4</f>
        <v>10.961961709820297</v>
      </c>
      <c r="AI120" s="32">
        <f>50/(B120*24)</f>
        <v>17.11432623172492</v>
      </c>
      <c r="AJ120" s="5">
        <f>C120/6</f>
        <v>14.917833333333334</v>
      </c>
      <c r="AK120" s="5">
        <f>100/(D120*24)</f>
        <v>14.423633828710914</v>
      </c>
      <c r="AL120" s="5">
        <f>E120/12</f>
        <v>12.880749999999999</v>
      </c>
      <c r="AM120" s="5">
        <f>160.934/(F120*24)</f>
        <v>12.727365391797193</v>
      </c>
      <c r="AN120" s="5">
        <f>G120/24</f>
        <v>10.918625</v>
      </c>
    </row>
    <row r="121" spans="1:40" x14ac:dyDescent="0.2">
      <c r="A121" s="14">
        <v>986</v>
      </c>
      <c r="B121" s="6">
        <v>0.12180631004622146</v>
      </c>
      <c r="C121" s="5">
        <v>89.459000000000003</v>
      </c>
      <c r="D121" s="6">
        <v>0.28906010348519201</v>
      </c>
      <c r="E121" s="5">
        <v>154.48699999999999</v>
      </c>
      <c r="F121" s="6">
        <v>0.5272337962962963</v>
      </c>
      <c r="G121" s="5">
        <v>261.90899999999999</v>
      </c>
      <c r="H121" s="5">
        <v>434.17</v>
      </c>
      <c r="I121" s="5">
        <v>907.59100000000001</v>
      </c>
      <c r="J121" s="6"/>
      <c r="K121" s="6">
        <f>K$4/X121/24</f>
        <v>0.16177799886541772</v>
      </c>
      <c r="L121" s="6">
        <f>L$4/Y121/24</f>
        <v>0.1669929633842652</v>
      </c>
      <c r="M121" s="6">
        <f>M$4/Z121/24</f>
        <v>0.15029063979629212</v>
      </c>
      <c r="N121" s="6">
        <f>N$4/AA121/24</f>
        <v>0.23612914264850529</v>
      </c>
      <c r="O121" s="6">
        <f>O$4/AB121/24</f>
        <v>0.20579735593870538</v>
      </c>
      <c r="P121" s="6">
        <f>P$4/AC121/24</f>
        <v>0.48799048591892352</v>
      </c>
      <c r="Q121" s="6">
        <f>Q$4/AD121/24</f>
        <v>0.24795901780637727</v>
      </c>
      <c r="R121" s="6">
        <f>R$4/AE121/24</f>
        <v>0.21636672996605574</v>
      </c>
      <c r="S121" s="6">
        <f>S$4/AF121/24</f>
        <v>0.30841302052301089</v>
      </c>
      <c r="T121" s="6">
        <f>T$4/AG121/24</f>
        <v>0.19097883193924903</v>
      </c>
      <c r="U121" s="6">
        <f>U$4/AH121/24</f>
        <v>0.28525668107091312</v>
      </c>
      <c r="W121" s="8">
        <v>986</v>
      </c>
      <c r="X121" s="5">
        <f t="shared" si="8"/>
        <v>16.303205741802522</v>
      </c>
      <c r="Y121" s="5">
        <f t="shared" si="8"/>
        <v>15.220202187909393</v>
      </c>
      <c r="Z121" s="5">
        <f t="shared" si="8"/>
        <v>14.693751629020717</v>
      </c>
      <c r="AA121" s="5">
        <f>AA$3*$W121+AA$4</f>
        <v>11.469712306391916</v>
      </c>
      <c r="AB121" s="5">
        <f>AB$3*$W121+AB$4</f>
        <v>11.33801414838533</v>
      </c>
      <c r="AC121" s="5">
        <f>AC$3*$W121+AC$4</f>
        <v>9.819180506446946</v>
      </c>
      <c r="AD121" s="5">
        <f t="shared" si="5"/>
        <v>11.090542398209454</v>
      </c>
      <c r="AE121" s="5">
        <f>AE$3*$W121+AE$4</f>
        <v>14.250496524197855</v>
      </c>
      <c r="AF121" s="5">
        <f>AF$3*$W121+AF$4</f>
        <v>13.510021916716674</v>
      </c>
      <c r="AG121" s="5">
        <f t="shared" si="6"/>
        <v>15.27219868846233</v>
      </c>
      <c r="AH121" s="5">
        <f>AH$3*$W121+AH$4</f>
        <v>10.95504577935948</v>
      </c>
      <c r="AI121" s="32">
        <f>50/(B121*24)</f>
        <v>17.103656883972409</v>
      </c>
      <c r="AJ121" s="5">
        <f>C121/6</f>
        <v>14.909833333333333</v>
      </c>
      <c r="AK121" s="5">
        <f>100/(D121*24)</f>
        <v>14.414533920209841</v>
      </c>
      <c r="AL121" s="5">
        <f>E121/12</f>
        <v>12.873916666666666</v>
      </c>
      <c r="AM121" s="5">
        <f>160.934/(F121*24)</f>
        <v>12.718424692116875</v>
      </c>
      <c r="AN121" s="5">
        <f>G121/24</f>
        <v>10.912875</v>
      </c>
    </row>
    <row r="122" spans="1:40" x14ac:dyDescent="0.2">
      <c r="A122" s="14">
        <v>985</v>
      </c>
      <c r="B122" s="6">
        <v>0.12188234086749122</v>
      </c>
      <c r="C122" s="5">
        <v>89.411000000000001</v>
      </c>
      <c r="D122" s="6">
        <v>0.28924270266900604</v>
      </c>
      <c r="E122" s="5">
        <v>154.405</v>
      </c>
      <c r="F122" s="6">
        <v>0.52759259259259261</v>
      </c>
      <c r="G122" s="5">
        <v>261.77100000000002</v>
      </c>
      <c r="H122" s="5">
        <v>433.94400000000002</v>
      </c>
      <c r="I122" s="5">
        <v>907.13199999999995</v>
      </c>
      <c r="J122" s="6"/>
      <c r="K122" s="6">
        <f>K$4/X122/24</f>
        <v>0.16187897979253432</v>
      </c>
      <c r="L122" s="6">
        <f>L$4/Y122/24</f>
        <v>0.16709719946322996</v>
      </c>
      <c r="M122" s="6">
        <f>M$4/Z122/24</f>
        <v>0.15038445037776804</v>
      </c>
      <c r="N122" s="6">
        <f>N$4/AA122/24</f>
        <v>0.23627653314604588</v>
      </c>
      <c r="O122" s="6">
        <f>O$4/AB122/24</f>
        <v>0.20592581350368075</v>
      </c>
      <c r="P122" s="6">
        <f>P$4/AC122/24</f>
        <v>0.48829874936781698</v>
      </c>
      <c r="Q122" s="6">
        <f>Q$4/AD122/24</f>
        <v>0.24811565344624897</v>
      </c>
      <c r="R122" s="6">
        <f>R$4/AE122/24</f>
        <v>0.21650340876683102</v>
      </c>
      <c r="S122" s="6">
        <f>S$4/AF122/24</f>
        <v>0.30860784493892351</v>
      </c>
      <c r="T122" s="6">
        <f>T$4/AG122/24</f>
        <v>0.19109947321217954</v>
      </c>
      <c r="U122" s="6">
        <f>U$4/AH122/24</f>
        <v>0.28543687763388753</v>
      </c>
      <c r="W122" s="8">
        <v>985</v>
      </c>
      <c r="X122" s="5">
        <f t="shared" si="8"/>
        <v>16.293035719524831</v>
      </c>
      <c r="Y122" s="5">
        <f t="shared" si="8"/>
        <v>15.210707748731391</v>
      </c>
      <c r="Z122" s="5">
        <f t="shared" si="8"/>
        <v>14.684585592366538</v>
      </c>
      <c r="AA122" s="5">
        <f>AA$3*$W122+AA$4</f>
        <v>11.462557441789084</v>
      </c>
      <c r="AB122" s="5">
        <f>AB$3*$W122+AB$4</f>
        <v>11.330941437760192</v>
      </c>
      <c r="AC122" s="5">
        <f>AC$3*$W122+AC$4</f>
        <v>9.8129816487760149</v>
      </c>
      <c r="AD122" s="5">
        <f t="shared" si="5"/>
        <v>11.083540928608729</v>
      </c>
      <c r="AE122" s="5">
        <f>AE$3*$W122+AE$4</f>
        <v>14.241500172655524</v>
      </c>
      <c r="AF122" s="5">
        <f>AF$3*$W122+AF$4</f>
        <v>13.501493027474044</v>
      </c>
      <c r="AG122" s="5">
        <f t="shared" si="6"/>
        <v>15.262557335405443</v>
      </c>
      <c r="AH122" s="5">
        <f>AH$3*$W122+AH$4</f>
        <v>10.948129848898667</v>
      </c>
      <c r="AI122" s="32">
        <f>50/(B122*24)</f>
        <v>17.092987536219905</v>
      </c>
      <c r="AJ122" s="5">
        <f>C122/6</f>
        <v>14.901833333333334</v>
      </c>
      <c r="AK122" s="5">
        <f>100/(D122*24)</f>
        <v>14.40543401170877</v>
      </c>
      <c r="AL122" s="5">
        <f>E122/12</f>
        <v>12.867083333333333</v>
      </c>
      <c r="AM122" s="5">
        <f>160.934/(F122*24)</f>
        <v>12.709775359775358</v>
      </c>
      <c r="AN122" s="5">
        <f>G122/24</f>
        <v>10.907125000000001</v>
      </c>
    </row>
    <row r="123" spans="1:40" x14ac:dyDescent="0.2">
      <c r="A123" s="14">
        <v>984</v>
      </c>
      <c r="B123" s="6">
        <v>0.1219584666640756</v>
      </c>
      <c r="C123" s="5">
        <v>89.363</v>
      </c>
      <c r="D123" s="6">
        <v>0.28942553269434595</v>
      </c>
      <c r="E123" s="5">
        <v>154.32300000000001</v>
      </c>
      <c r="F123" s="6">
        <v>0.52796296296296297</v>
      </c>
      <c r="G123" s="5">
        <v>261.63400000000001</v>
      </c>
      <c r="H123" s="5">
        <v>433.71800000000002</v>
      </c>
      <c r="I123" s="5">
        <v>906.67399999999998</v>
      </c>
      <c r="J123" s="6"/>
      <c r="K123" s="6">
        <f>K$4/X123/24</f>
        <v>0.16198008686185431</v>
      </c>
      <c r="L123" s="6">
        <f>L$4/Y123/24</f>
        <v>0.16720156575063158</v>
      </c>
      <c r="M123" s="6">
        <f>M$4/Z123/24</f>
        <v>0.15047837814447676</v>
      </c>
      <c r="N123" s="6">
        <f>N$4/AA123/24</f>
        <v>0.236424107759168</v>
      </c>
      <c r="O123" s="6">
        <f>O$4/AB123/24</f>
        <v>0.20605443153381275</v>
      </c>
      <c r="P123" s="6">
        <f>P$4/AC123/24</f>
        <v>0.48860740252275076</v>
      </c>
      <c r="Q123" s="6">
        <f>Q$4/AD123/24</f>
        <v>0.24827248710458574</v>
      </c>
      <c r="R123" s="6">
        <f>R$4/AE123/24</f>
        <v>0.21664026035667494</v>
      </c>
      <c r="S123" s="6">
        <f>S$4/AF123/24</f>
        <v>0.30880291565147605</v>
      </c>
      <c r="T123" s="6">
        <f>T$4/AG123/24</f>
        <v>0.19122026699956785</v>
      </c>
      <c r="U123" s="6">
        <f>U$4/AH123/24</f>
        <v>0.28561730200099922</v>
      </c>
      <c r="W123" s="8">
        <v>984</v>
      </c>
      <c r="X123" s="5">
        <f t="shared" si="8"/>
        <v>16.282865697247143</v>
      </c>
      <c r="Y123" s="5">
        <f t="shared" si="8"/>
        <v>15.201213309553388</v>
      </c>
      <c r="Z123" s="5">
        <f t="shared" si="8"/>
        <v>14.675419555712359</v>
      </c>
      <c r="AA123" s="5">
        <f>AA$3*$W123+AA$4</f>
        <v>11.455402577186252</v>
      </c>
      <c r="AB123" s="5">
        <f>AB$3*$W123+AB$4</f>
        <v>11.323868727135054</v>
      </c>
      <c r="AC123" s="5">
        <f>AC$3*$W123+AC$4</f>
        <v>9.8067827911050838</v>
      </c>
      <c r="AD123" s="5">
        <f t="shared" si="5"/>
        <v>11.076539459008004</v>
      </c>
      <c r="AE123" s="5">
        <f>AE$3*$W123+AE$4</f>
        <v>14.232503821113195</v>
      </c>
      <c r="AF123" s="5">
        <f>AF$3*$W123+AF$4</f>
        <v>13.492964138231414</v>
      </c>
      <c r="AG123" s="5">
        <f t="shared" si="6"/>
        <v>15.252915982348558</v>
      </c>
      <c r="AH123" s="5">
        <f>AH$3*$W123+AH$4</f>
        <v>10.941213918437851</v>
      </c>
      <c r="AI123" s="32">
        <f>50/(B123*24)</f>
        <v>17.082318188467397</v>
      </c>
      <c r="AJ123" s="5">
        <f>C123/6</f>
        <v>14.893833333333333</v>
      </c>
      <c r="AK123" s="5">
        <f>100/(D123*24)</f>
        <v>14.396334103207696</v>
      </c>
      <c r="AL123" s="5">
        <f>E123/12</f>
        <v>12.860250000000001</v>
      </c>
      <c r="AM123" s="5">
        <f>160.934/(F123*24)</f>
        <v>12.700859347597333</v>
      </c>
      <c r="AN123" s="5">
        <f>G123/24</f>
        <v>10.901416666666668</v>
      </c>
    </row>
    <row r="124" spans="1:40" x14ac:dyDescent="0.2">
      <c r="A124" s="14">
        <v>983</v>
      </c>
      <c r="B124" s="6">
        <v>0.12203468761404607</v>
      </c>
      <c r="C124" s="5">
        <v>89.314999999999998</v>
      </c>
      <c r="D124" s="6">
        <v>0.28960859399923261</v>
      </c>
      <c r="E124" s="5">
        <v>154.24100000000001</v>
      </c>
      <c r="F124" s="6">
        <v>0.52832175925925928</v>
      </c>
      <c r="G124" s="5">
        <v>261.49599999999998</v>
      </c>
      <c r="H124" s="5">
        <v>433.49200000000002</v>
      </c>
      <c r="I124" s="5">
        <v>906.21600000000001</v>
      </c>
      <c r="J124" s="6"/>
      <c r="K124" s="6">
        <f>K$4/X124/24</f>
        <v>0.16208132030988473</v>
      </c>
      <c r="L124" s="6">
        <f>L$4/Y124/24</f>
        <v>0.16730606249060098</v>
      </c>
      <c r="M124" s="6">
        <f>M$4/Z124/24</f>
        <v>0.1505724233161316</v>
      </c>
      <c r="N124" s="6">
        <f>N$4/AA124/24</f>
        <v>0.23657186683307438</v>
      </c>
      <c r="O124" s="6">
        <f>O$4/AB124/24</f>
        <v>0.20618321032996137</v>
      </c>
      <c r="P124" s="6">
        <f>P$4/AC124/24</f>
        <v>0.48891644612319052</v>
      </c>
      <c r="Q124" s="6">
        <f>Q$4/AD124/24</f>
        <v>0.24842951915712694</v>
      </c>
      <c r="R124" s="6">
        <f>R$4/AE124/24</f>
        <v>0.2167772850634542</v>
      </c>
      <c r="S124" s="6">
        <f>S$4/AF124/24</f>
        <v>0.3089982331280155</v>
      </c>
      <c r="T124" s="6">
        <f>T$4/AG124/24</f>
        <v>0.19134121359080961</v>
      </c>
      <c r="U124" s="6">
        <f>U$4/AH124/24</f>
        <v>0.2857979546045058</v>
      </c>
      <c r="W124" s="8">
        <v>983</v>
      </c>
      <c r="X124" s="5">
        <f t="shared" si="8"/>
        <v>16.272695674969455</v>
      </c>
      <c r="Y124" s="5">
        <f t="shared" si="8"/>
        <v>15.191718870375386</v>
      </c>
      <c r="Z124" s="5">
        <f t="shared" si="8"/>
        <v>14.666253519058181</v>
      </c>
      <c r="AA124" s="5">
        <f>AA$3*$W124+AA$4</f>
        <v>11.44824771258342</v>
      </c>
      <c r="AB124" s="5">
        <f>AB$3*$W124+AB$4</f>
        <v>11.316796016509917</v>
      </c>
      <c r="AC124" s="5">
        <f>AC$3*$W124+AC$4</f>
        <v>9.8005839334341545</v>
      </c>
      <c r="AD124" s="5">
        <f t="shared" si="5"/>
        <v>11.06953798940728</v>
      </c>
      <c r="AE124" s="5">
        <f>AE$3*$W124+AE$4</f>
        <v>14.223507469570864</v>
      </c>
      <c r="AF124" s="5">
        <f>AF$3*$W124+AF$4</f>
        <v>13.484435248988785</v>
      </c>
      <c r="AG124" s="5">
        <f t="shared" si="6"/>
        <v>15.243274629291671</v>
      </c>
      <c r="AH124" s="5">
        <f>AH$3*$W124+AH$4</f>
        <v>10.934297987977036</v>
      </c>
      <c r="AI124" s="32">
        <f>50/(B124*24)</f>
        <v>17.071648840714889</v>
      </c>
      <c r="AJ124" s="5">
        <f>C124/6</f>
        <v>14.885833333333332</v>
      </c>
      <c r="AK124" s="5">
        <f>100/(D124*24)</f>
        <v>14.387234194706622</v>
      </c>
      <c r="AL124" s="5">
        <f>E124/12</f>
        <v>12.853416666666668</v>
      </c>
      <c r="AM124" s="5">
        <f>160.934/(F124*24)</f>
        <v>12.692233881744691</v>
      </c>
      <c r="AN124" s="5">
        <f>G124/24</f>
        <v>10.895666666666665</v>
      </c>
    </row>
    <row r="125" spans="1:40" x14ac:dyDescent="0.2">
      <c r="A125" s="14">
        <v>982</v>
      </c>
      <c r="B125" s="6">
        <v>0.1221110038959196</v>
      </c>
      <c r="C125" s="5">
        <v>89.266999999999996</v>
      </c>
      <c r="D125" s="6">
        <v>0.28979188702279585</v>
      </c>
      <c r="E125" s="5">
        <v>154.15899999999999</v>
      </c>
      <c r="F125" s="6">
        <v>0.52869212962962964</v>
      </c>
      <c r="G125" s="5">
        <v>261.358</v>
      </c>
      <c r="H125" s="5">
        <v>433.26600000000002</v>
      </c>
      <c r="I125" s="5">
        <v>905.75800000000004</v>
      </c>
      <c r="J125" s="6"/>
      <c r="K125" s="6">
        <f>K$4/X125/24</f>
        <v>0.16218268037372427</v>
      </c>
      <c r="L125" s="6">
        <f>L$4/Y125/24</f>
        <v>0.16741068992787977</v>
      </c>
      <c r="M125" s="6">
        <f>M$4/Z125/24</f>
        <v>0.15066658611299566</v>
      </c>
      <c r="N125" s="6">
        <f>N$4/AA125/24</f>
        <v>0.23671981071383127</v>
      </c>
      <c r="O125" s="6">
        <f>O$4/AB125/24</f>
        <v>0.20631215019373919</v>
      </c>
      <c r="P125" s="6">
        <f>P$4/AC125/24</f>
        <v>0.48922588091047442</v>
      </c>
      <c r="Q125" s="6">
        <f>Q$4/AD125/24</f>
        <v>0.24858674998056307</v>
      </c>
      <c r="R125" s="6">
        <f>R$4/AE125/24</f>
        <v>0.21691448321586546</v>
      </c>
      <c r="S125" s="6">
        <f>S$4/AF125/24</f>
        <v>0.30919379783707207</v>
      </c>
      <c r="T125" s="6">
        <f>T$4/AG125/24</f>
        <v>0.19146231327603305</v>
      </c>
      <c r="U125" s="6">
        <f>U$4/AH125/24</f>
        <v>0.28597883587775902</v>
      </c>
      <c r="W125" s="8">
        <v>982</v>
      </c>
      <c r="X125" s="5">
        <f t="shared" si="8"/>
        <v>16.262525652691764</v>
      </c>
      <c r="Y125" s="5">
        <f t="shared" si="8"/>
        <v>15.182224431197387</v>
      </c>
      <c r="Z125" s="5">
        <f t="shared" si="8"/>
        <v>14.657087482404002</v>
      </c>
      <c r="AA125" s="5">
        <f>AA$3*$W125+AA$4</f>
        <v>11.441092847980588</v>
      </c>
      <c r="AB125" s="5">
        <f>AB$3*$W125+AB$4</f>
        <v>11.309723305884781</v>
      </c>
      <c r="AC125" s="5">
        <f>AC$3*$W125+AC$4</f>
        <v>9.7943850757632234</v>
      </c>
      <c r="AD125" s="5">
        <f t="shared" si="5"/>
        <v>11.062536519806553</v>
      </c>
      <c r="AE125" s="5">
        <f>AE$3*$W125+AE$4</f>
        <v>14.214511118028534</v>
      </c>
      <c r="AF125" s="5">
        <f>AF$3*$W125+AF$4</f>
        <v>13.475906359746155</v>
      </c>
      <c r="AG125" s="5">
        <f t="shared" si="6"/>
        <v>15.233633276234785</v>
      </c>
      <c r="AH125" s="5">
        <f>AH$3*$W125+AH$4</f>
        <v>10.927382057516221</v>
      </c>
      <c r="AI125" s="32">
        <f>50/(B125*24)</f>
        <v>17.060979492962378</v>
      </c>
      <c r="AJ125" s="5">
        <f>C125/6</f>
        <v>14.877833333333333</v>
      </c>
      <c r="AK125" s="5">
        <f>100/(D125*24)</f>
        <v>14.378134286205551</v>
      </c>
      <c r="AL125" s="5">
        <f>E125/12</f>
        <v>12.846583333333333</v>
      </c>
      <c r="AM125" s="5">
        <f>160.934/(F125*24)</f>
        <v>12.683342454957421</v>
      </c>
      <c r="AN125" s="5">
        <f>G125/24</f>
        <v>10.889916666666666</v>
      </c>
    </row>
    <row r="126" spans="1:40" x14ac:dyDescent="0.2">
      <c r="A126" s="14">
        <v>981</v>
      </c>
      <c r="B126" s="6">
        <v>0.12218741568865986</v>
      </c>
      <c r="C126" s="5">
        <v>89.218999999999994</v>
      </c>
      <c r="D126" s="6">
        <v>0.289975412205278</v>
      </c>
      <c r="E126" s="5">
        <v>154.07599999999999</v>
      </c>
      <c r="F126" s="6">
        <v>0.52905092592592595</v>
      </c>
      <c r="G126" s="5">
        <v>261.22000000000003</v>
      </c>
      <c r="H126" s="5">
        <v>433.04</v>
      </c>
      <c r="I126" s="5">
        <v>905.3</v>
      </c>
      <c r="J126" s="6"/>
      <c r="K126" s="6">
        <f>K$4/X126/24</f>
        <v>0.16228416729106501</v>
      </c>
      <c r="L126" s="6">
        <f>L$4/Y126/24</f>
        <v>0.1675154483078222</v>
      </c>
      <c r="M126" s="6">
        <f>M$4/Z126/24</f>
        <v>0.15076086675588321</v>
      </c>
      <c r="N126" s="6">
        <f>N$4/AA126/24</f>
        <v>0.23686793974837103</v>
      </c>
      <c r="O126" s="6">
        <f>O$4/AB126/24</f>
        <v>0.20644125142751371</v>
      </c>
      <c r="P126" s="6">
        <f>P$4/AC126/24</f>
        <v>0.48953570762781812</v>
      </c>
      <c r="Q126" s="6">
        <f>Q$4/AD126/24</f>
        <v>0.24874417995253892</v>
      </c>
      <c r="R126" s="6">
        <f>R$4/AE126/24</f>
        <v>0.21705185514343803</v>
      </c>
      <c r="S126" s="6">
        <f>S$4/AF126/24</f>
        <v>0.3093896102483627</v>
      </c>
      <c r="T126" s="6">
        <f>T$4/AG126/24</f>
        <v>0.19158356634610152</v>
      </c>
      <c r="U126" s="6">
        <f>U$4/AH126/24</f>
        <v>0.28615994625520852</v>
      </c>
      <c r="W126" s="8">
        <v>981</v>
      </c>
      <c r="X126" s="5">
        <f t="shared" si="8"/>
        <v>16.252355630414073</v>
      </c>
      <c r="Y126" s="5">
        <f t="shared" si="8"/>
        <v>15.172729992019384</v>
      </c>
      <c r="Z126" s="5">
        <f t="shared" si="8"/>
        <v>14.647921445749823</v>
      </c>
      <c r="AA126" s="5">
        <f>AA$3*$W126+AA$4</f>
        <v>11.433937983377756</v>
      </c>
      <c r="AB126" s="5">
        <f>AB$3*$W126+AB$4</f>
        <v>11.302650595259642</v>
      </c>
      <c r="AC126" s="5">
        <f>AC$3*$W126+AC$4</f>
        <v>9.7881862180922923</v>
      </c>
      <c r="AD126" s="5">
        <f t="shared" si="5"/>
        <v>11.05553505020583</v>
      </c>
      <c r="AE126" s="5">
        <f>AE$3*$W126+AE$4</f>
        <v>14.205514766486203</v>
      </c>
      <c r="AF126" s="5">
        <f>AF$3*$W126+AF$4</f>
        <v>13.467377470503525</v>
      </c>
      <c r="AG126" s="5">
        <f t="shared" si="6"/>
        <v>15.223991923177898</v>
      </c>
      <c r="AH126" s="5">
        <f>AH$3*$W126+AH$4</f>
        <v>10.920466127055406</v>
      </c>
      <c r="AI126" s="32">
        <f>50/(B126*24)</f>
        <v>17.050310145209874</v>
      </c>
      <c r="AJ126" s="5">
        <f>C126/6</f>
        <v>14.869833333333332</v>
      </c>
      <c r="AK126" s="5">
        <f>100/(D126*24)</f>
        <v>14.369034377704478</v>
      </c>
      <c r="AL126" s="5">
        <f>E126/12</f>
        <v>12.839666666666666</v>
      </c>
      <c r="AM126" s="5">
        <f>160.934/(F126*24)</f>
        <v>12.674740756945964</v>
      </c>
      <c r="AN126" s="5">
        <f>G126/24</f>
        <v>10.884166666666667</v>
      </c>
    </row>
    <row r="127" spans="1:40" x14ac:dyDescent="0.2">
      <c r="A127" s="14">
        <v>980</v>
      </c>
      <c r="B127" s="6">
        <v>0.12226392317167895</v>
      </c>
      <c r="C127" s="5">
        <v>89.171000000000006</v>
      </c>
      <c r="D127" s="6">
        <v>0.2901591699880372</v>
      </c>
      <c r="E127" s="5">
        <v>153.994</v>
      </c>
      <c r="F127" s="6">
        <v>0.52942129629629631</v>
      </c>
      <c r="G127" s="5">
        <v>261.08199999999999</v>
      </c>
      <c r="H127" s="5">
        <v>432.81400000000002</v>
      </c>
      <c r="I127" s="5">
        <v>904.84100000000001</v>
      </c>
      <c r="J127" s="6"/>
      <c r="K127" s="6">
        <f>K$4/X127/24</f>
        <v>0.16238578130019443</v>
      </c>
      <c r="L127" s="6">
        <f>L$4/Y127/24</f>
        <v>0.16762033787639694</v>
      </c>
      <c r="M127" s="6">
        <f>M$4/Z127/24</f>
        <v>0.15085526546616171</v>
      </c>
      <c r="N127" s="6">
        <f>N$4/AA127/24</f>
        <v>0.2370162542844951</v>
      </c>
      <c r="O127" s="6">
        <f>O$4/AB127/24</f>
        <v>0.20657051433440968</v>
      </c>
      <c r="P127" s="6">
        <f>P$4/AC127/24</f>
        <v>0.48984592702032109</v>
      </c>
      <c r="Q127" s="6">
        <f>Q$4/AD127/24</f>
        <v>0.24890180945165655</v>
      </c>
      <c r="R127" s="6">
        <f>R$4/AE127/24</f>
        <v>0.21718940117653651</v>
      </c>
      <c r="S127" s="6">
        <f>S$4/AF127/24</f>
        <v>0.30958567083279509</v>
      </c>
      <c r="T127" s="6">
        <f>T$4/AG127/24</f>
        <v>0.19170497309261539</v>
      </c>
      <c r="U127" s="6">
        <f>U$4/AH127/24</f>
        <v>0.28634128617240512</v>
      </c>
      <c r="W127" s="8">
        <v>980</v>
      </c>
      <c r="X127" s="5">
        <f t="shared" si="8"/>
        <v>16.242185608136381</v>
      </c>
      <c r="Y127" s="5">
        <f t="shared" si="8"/>
        <v>15.163235552841382</v>
      </c>
      <c r="Z127" s="5">
        <f t="shared" si="8"/>
        <v>14.638755409095641</v>
      </c>
      <c r="AA127" s="5">
        <f>AA$3*$W127+AA$4</f>
        <v>11.426783118774924</v>
      </c>
      <c r="AB127" s="5">
        <f>AB$3*$W127+AB$4</f>
        <v>11.295577884634506</v>
      </c>
      <c r="AC127" s="5">
        <f>AC$3*$W127+AC$4</f>
        <v>9.781987360421363</v>
      </c>
      <c r="AD127" s="5">
        <f t="shared" si="5"/>
        <v>11.048533580605103</v>
      </c>
      <c r="AE127" s="5">
        <f>AE$3*$W127+AE$4</f>
        <v>14.196518414943874</v>
      </c>
      <c r="AF127" s="5">
        <f>AF$3*$W127+AF$4</f>
        <v>13.458848581260895</v>
      </c>
      <c r="AG127" s="5">
        <f t="shared" si="6"/>
        <v>15.214350570121013</v>
      </c>
      <c r="AH127" s="5">
        <f>AH$3*$W127+AH$4</f>
        <v>10.913550196594592</v>
      </c>
      <c r="AI127" s="32">
        <f>50/(B127*24)</f>
        <v>17.039640797457363</v>
      </c>
      <c r="AJ127" s="5">
        <f>C127/6</f>
        <v>14.861833333333335</v>
      </c>
      <c r="AK127" s="5">
        <f>100/(D127*24)</f>
        <v>14.359934469203409</v>
      </c>
      <c r="AL127" s="5">
        <f>E127/12</f>
        <v>12.832833333333333</v>
      </c>
      <c r="AM127" s="5">
        <f>160.934/(F127*24)</f>
        <v>12.665873814000262</v>
      </c>
      <c r="AN127" s="5">
        <f>G127/24</f>
        <v>10.878416666666666</v>
      </c>
    </row>
    <row r="128" spans="1:40" x14ac:dyDescent="0.2">
      <c r="A128" s="14">
        <v>979</v>
      </c>
      <c r="B128" s="6">
        <v>0.12234052652483841</v>
      </c>
      <c r="C128" s="5">
        <v>89.123000000000005</v>
      </c>
      <c r="D128" s="6">
        <v>0.29034316081355122</v>
      </c>
      <c r="E128" s="5">
        <v>153.91200000000001</v>
      </c>
      <c r="F128" s="6">
        <v>0.52979166666666666</v>
      </c>
      <c r="G128" s="5">
        <v>260.94400000000002</v>
      </c>
      <c r="H128" s="5">
        <v>432.58800000000002</v>
      </c>
      <c r="I128" s="5">
        <v>904.38300000000004</v>
      </c>
      <c r="J128" s="6"/>
      <c r="K128" s="6">
        <f>K$4/X128/24</f>
        <v>0.16248752263999711</v>
      </c>
      <c r="L128" s="6">
        <f>L$4/Y128/24</f>
        <v>0.16772535888018905</v>
      </c>
      <c r="M128" s="6">
        <f>M$4/Z128/24</f>
        <v>0.15094978246575319</v>
      </c>
      <c r="N128" s="6">
        <f>N$4/AA128/24</f>
        <v>0.23716475467087642</v>
      </c>
      <c r="O128" s="6">
        <f>O$4/AB128/24</f>
        <v>0.20669993921831165</v>
      </c>
      <c r="P128" s="6">
        <f>P$4/AC128/24</f>
        <v>0.49015653983497337</v>
      </c>
      <c r="Q128" s="6">
        <f>Q$4/AD128/24</f>
        <v>0.24905963885747825</v>
      </c>
      <c r="R128" s="6">
        <f>R$4/AE128/24</f>
        <v>0.2173271216463635</v>
      </c>
      <c r="S128" s="6">
        <f>S$4/AF128/24</f>
        <v>0.30978198006247126</v>
      </c>
      <c r="T128" s="6">
        <f>T$4/AG128/24</f>
        <v>0.1918265338079149</v>
      </c>
      <c r="U128" s="6">
        <f>U$4/AH128/24</f>
        <v>0.28652285606600447</v>
      </c>
      <c r="W128" s="8">
        <v>979</v>
      </c>
      <c r="X128" s="5">
        <f t="shared" si="8"/>
        <v>16.23201558585869</v>
      </c>
      <c r="Y128" s="5">
        <f t="shared" si="8"/>
        <v>15.153741113663383</v>
      </c>
      <c r="Z128" s="5">
        <f t="shared" si="8"/>
        <v>14.629589372441462</v>
      </c>
      <c r="AA128" s="5">
        <f>AA$3*$W128+AA$4</f>
        <v>11.419628254172093</v>
      </c>
      <c r="AB128" s="5">
        <f>AB$3*$W128+AB$4</f>
        <v>11.288505174009369</v>
      </c>
      <c r="AC128" s="5">
        <f>AC$3*$W128+AC$4</f>
        <v>9.7757885027504319</v>
      </c>
      <c r="AD128" s="5">
        <f t="shared" si="5"/>
        <v>11.041532111004379</v>
      </c>
      <c r="AE128" s="5">
        <f>AE$3*$W128+AE$4</f>
        <v>14.187522063401543</v>
      </c>
      <c r="AF128" s="5">
        <f>AF$3*$W128+AF$4</f>
        <v>13.450319692018265</v>
      </c>
      <c r="AG128" s="5">
        <f t="shared" si="6"/>
        <v>15.204709217064126</v>
      </c>
      <c r="AH128" s="5">
        <f>AH$3*$W128+AH$4</f>
        <v>10.906634266133775</v>
      </c>
      <c r="AI128" s="32">
        <f>50/(B128*24)</f>
        <v>17.028971449704859</v>
      </c>
      <c r="AJ128" s="5">
        <f>C128/6</f>
        <v>14.853833333333334</v>
      </c>
      <c r="AK128" s="5">
        <f>100/(D128*24)</f>
        <v>14.350834560702333</v>
      </c>
      <c r="AL128" s="5">
        <f>E128/12</f>
        <v>12.826000000000001</v>
      </c>
      <c r="AM128" s="5">
        <f>160.934/(F128*24)</f>
        <v>12.657019268580417</v>
      </c>
      <c r="AN128" s="5">
        <f>G128/24</f>
        <v>10.872666666666667</v>
      </c>
    </row>
    <row r="129" spans="1:40" x14ac:dyDescent="0.2">
      <c r="A129" s="14">
        <v>978</v>
      </c>
      <c r="B129" s="6">
        <v>0.122417225928451</v>
      </c>
      <c r="C129" s="5">
        <v>89.075000000000003</v>
      </c>
      <c r="D129" s="6">
        <v>0.29052738512542065</v>
      </c>
      <c r="E129" s="5">
        <v>153.83000000000001</v>
      </c>
      <c r="F129" s="6">
        <v>0.53015046296296298</v>
      </c>
      <c r="G129" s="5">
        <v>260.80700000000002</v>
      </c>
      <c r="H129" s="5">
        <v>432.36200000000002</v>
      </c>
      <c r="I129" s="5">
        <v>903.92499999999995</v>
      </c>
      <c r="J129" s="6"/>
      <c r="K129" s="6">
        <f>K$4/X129/24</f>
        <v>0.16258939154995672</v>
      </c>
      <c r="L129" s="6">
        <f>L$4/Y129/24</f>
        <v>0.16783051156640219</v>
      </c>
      <c r="M129" s="6">
        <f>M$4/Z129/24</f>
        <v>0.15104441797713641</v>
      </c>
      <c r="N129" s="6">
        <f>N$4/AA129/24</f>
        <v>0.23731344125706247</v>
      </c>
      <c r="O129" s="6">
        <f>O$4/AB129/24</f>
        <v>0.2068295263838662</v>
      </c>
      <c r="P129" s="6">
        <f>P$4/AC129/24</f>
        <v>0.49046754682066013</v>
      </c>
      <c r="Q129" s="6">
        <f>Q$4/AD129/24</f>
        <v>0.24921766855052976</v>
      </c>
      <c r="R129" s="6">
        <f>R$4/AE129/24</f>
        <v>0.21746501688496211</v>
      </c>
      <c r="S129" s="6">
        <f>S$4/AF129/24</f>
        <v>0.30997853841069151</v>
      </c>
      <c r="T129" s="6">
        <f>T$4/AG129/24</f>
        <v>0.19194824878508202</v>
      </c>
      <c r="U129" s="6">
        <f>U$4/AH129/24</f>
        <v>0.28670465637377029</v>
      </c>
      <c r="W129" s="8">
        <v>978</v>
      </c>
      <c r="X129" s="5">
        <f t="shared" si="8"/>
        <v>16.221845563581002</v>
      </c>
      <c r="Y129" s="5">
        <f t="shared" si="8"/>
        <v>15.14424667448538</v>
      </c>
      <c r="Z129" s="5">
        <f t="shared" si="8"/>
        <v>14.620423335787283</v>
      </c>
      <c r="AA129" s="5">
        <f>AA$3*$W129+AA$4</f>
        <v>11.412473389569261</v>
      </c>
      <c r="AB129" s="5">
        <f>AB$3*$W129+AB$4</f>
        <v>11.281432463384231</v>
      </c>
      <c r="AC129" s="5">
        <f>AC$3*$W129+AC$4</f>
        <v>9.7695896450795008</v>
      </c>
      <c r="AD129" s="5">
        <f t="shared" si="5"/>
        <v>11.034530641403652</v>
      </c>
      <c r="AE129" s="5">
        <f>AE$3*$W129+AE$4</f>
        <v>14.178525711859214</v>
      </c>
      <c r="AF129" s="5">
        <f>AF$3*$W129+AF$4</f>
        <v>13.441790802775635</v>
      </c>
      <c r="AG129" s="5">
        <f t="shared" si="6"/>
        <v>15.195067864007241</v>
      </c>
      <c r="AH129" s="5">
        <f>AH$3*$W129+AH$4</f>
        <v>10.899718335672961</v>
      </c>
      <c r="AI129" s="32">
        <f>50/(B129*24)</f>
        <v>17.018302101952351</v>
      </c>
      <c r="AJ129" s="5">
        <f>C129/6</f>
        <v>14.845833333333333</v>
      </c>
      <c r="AK129" s="5">
        <f>100/(D129*24)</f>
        <v>14.341734652201263</v>
      </c>
      <c r="AL129" s="5">
        <f>E129/12</f>
        <v>12.819166666666668</v>
      </c>
      <c r="AM129" s="5">
        <f>160.934/(F129*24)</f>
        <v>12.648453225630389</v>
      </c>
      <c r="AN129" s="5">
        <f>G129/24</f>
        <v>10.866958333333335</v>
      </c>
    </row>
    <row r="130" spans="1:40" x14ac:dyDescent="0.2">
      <c r="A130" s="14">
        <v>977</v>
      </c>
      <c r="B130" s="6">
        <v>0.12249402156328179</v>
      </c>
      <c r="C130" s="5">
        <v>89.027000000000001</v>
      </c>
      <c r="D130" s="6">
        <v>0.29071184336837275</v>
      </c>
      <c r="E130" s="5">
        <v>153.74799999999999</v>
      </c>
      <c r="F130" s="6">
        <v>0.53052083333333333</v>
      </c>
      <c r="G130" s="5">
        <v>260.66899999999998</v>
      </c>
      <c r="H130" s="5">
        <v>432.137</v>
      </c>
      <c r="I130" s="5">
        <v>903.46699999999998</v>
      </c>
      <c r="J130" s="6"/>
      <c r="K130" s="6">
        <f>K$4/X130/24</f>
        <v>0.16269138827015794</v>
      </c>
      <c r="L130" s="6">
        <f>L$4/Y130/24</f>
        <v>0.16793579618286014</v>
      </c>
      <c r="M130" s="6">
        <f>M$4/Z130/24</f>
        <v>0.1511391722233483</v>
      </c>
      <c r="N130" s="6">
        <f>N$4/AA130/24</f>
        <v>0.23746231439347765</v>
      </c>
      <c r="O130" s="6">
        <f>O$4/AB130/24</f>
        <v>0.20695927613648424</v>
      </c>
      <c r="P130" s="6">
        <f>P$4/AC130/24</f>
        <v>0.4907789487281688</v>
      </c>
      <c r="Q130" s="6">
        <f>Q$4/AD130/24</f>
        <v>0.24937589891230305</v>
      </c>
      <c r="R130" s="6">
        <f>R$4/AE130/24</f>
        <v>0.21760308722521879</v>
      </c>
      <c r="S130" s="6">
        <f>S$4/AF130/24</f>
        <v>0.31017534635195804</v>
      </c>
      <c r="T130" s="6">
        <f>T$4/AG130/24</f>
        <v>0.19207011831794327</v>
      </c>
      <c r="U130" s="6">
        <f>U$4/AH130/24</f>
        <v>0.2868866875345783</v>
      </c>
      <c r="W130" s="8">
        <v>977</v>
      </c>
      <c r="X130" s="5">
        <f t="shared" si="8"/>
        <v>16.211675541303311</v>
      </c>
      <c r="Y130" s="5">
        <f t="shared" si="8"/>
        <v>15.134752235307378</v>
      </c>
      <c r="Z130" s="5">
        <f t="shared" si="8"/>
        <v>14.611257299133104</v>
      </c>
      <c r="AA130" s="5">
        <f>AA$3*$W130+AA$4</f>
        <v>11.405318524966431</v>
      </c>
      <c r="AB130" s="5">
        <f>AB$3*$W130+AB$4</f>
        <v>11.274359752759093</v>
      </c>
      <c r="AC130" s="5">
        <f>AC$3*$W130+AC$4</f>
        <v>9.7633907874085715</v>
      </c>
      <c r="AD130" s="5">
        <f t="shared" si="5"/>
        <v>11.027529171802929</v>
      </c>
      <c r="AE130" s="5">
        <f>AE$3*$W130+AE$4</f>
        <v>14.169529360316883</v>
      </c>
      <c r="AF130" s="5">
        <f>AF$3*$W130+AF$4</f>
        <v>13.433261913533006</v>
      </c>
      <c r="AG130" s="5">
        <f t="shared" si="6"/>
        <v>15.185426510950354</v>
      </c>
      <c r="AH130" s="5">
        <f>AH$3*$W130+AH$4</f>
        <v>10.892802405212146</v>
      </c>
      <c r="AI130" s="32">
        <f>50/(B130*24)</f>
        <v>17.007632754199847</v>
      </c>
      <c r="AJ130" s="5">
        <f>C130/6</f>
        <v>14.837833333333334</v>
      </c>
      <c r="AK130" s="5">
        <f>100/(D130*24)</f>
        <v>14.33263474370019</v>
      </c>
      <c r="AL130" s="5">
        <f>E130/12</f>
        <v>12.812333333333333</v>
      </c>
      <c r="AM130" s="5">
        <f>160.934/(F130*24)</f>
        <v>12.639623011977223</v>
      </c>
      <c r="AN130" s="5">
        <f>G130/24</f>
        <v>10.861208333333332</v>
      </c>
    </row>
    <row r="131" spans="1:40" x14ac:dyDescent="0.2">
      <c r="A131" s="14">
        <v>976</v>
      </c>
      <c r="B131" s="6">
        <v>0.12257091361054984</v>
      </c>
      <c r="C131" s="5">
        <v>88.978999999999999</v>
      </c>
      <c r="D131" s="6">
        <v>0.29089653598826498</v>
      </c>
      <c r="E131" s="5">
        <v>153.666</v>
      </c>
      <c r="F131" s="6">
        <v>0.53089120370370368</v>
      </c>
      <c r="G131" s="5">
        <v>260.53100000000001</v>
      </c>
      <c r="H131" s="5">
        <v>431.911</v>
      </c>
      <c r="I131" s="5">
        <v>903.00900000000001</v>
      </c>
      <c r="J131" s="6"/>
      <c r="K131" s="6">
        <f>K$4/X131/24</f>
        <v>0.16279351304128817</v>
      </c>
      <c r="L131" s="6">
        <f>L$4/Y131/24</f>
        <v>0.16804121297800892</v>
      </c>
      <c r="M131" s="6">
        <f>M$4/Z131/24</f>
        <v>0.15123404542798588</v>
      </c>
      <c r="N131" s="6">
        <f>N$4/AA131/24</f>
        <v>0.23761137443142644</v>
      </c>
      <c r="O131" s="6">
        <f>O$4/AB131/24</f>
        <v>0.20708918878234364</v>
      </c>
      <c r="P131" s="6">
        <f>P$4/AC131/24</f>
        <v>0.49109074631019473</v>
      </c>
      <c r="Q131" s="6">
        <f>Q$4/AD131/24</f>
        <v>0.24953433032525971</v>
      </c>
      <c r="R131" s="6">
        <f>R$4/AE131/24</f>
        <v>0.21774133300086587</v>
      </c>
      <c r="S131" s="6">
        <f>S$4/AF131/24</f>
        <v>0.31037240436197905</v>
      </c>
      <c r="T131" s="6">
        <f>T$4/AG131/24</f>
        <v>0.19219214270107166</v>
      </c>
      <c r="U131" s="6">
        <f>U$4/AH131/24</f>
        <v>0.28706894998841931</v>
      </c>
      <c r="W131" s="8">
        <v>976</v>
      </c>
      <c r="X131" s="5">
        <f t="shared" si="8"/>
        <v>16.201505519025623</v>
      </c>
      <c r="Y131" s="5">
        <f t="shared" si="8"/>
        <v>15.125257796129379</v>
      </c>
      <c r="Z131" s="5">
        <f t="shared" si="8"/>
        <v>14.602091262478925</v>
      </c>
      <c r="AA131" s="5">
        <f>AA$3*$W131+AA$4</f>
        <v>11.398163660363599</v>
      </c>
      <c r="AB131" s="5">
        <f>AB$3*$W131+AB$4</f>
        <v>11.267287042133956</v>
      </c>
      <c r="AC131" s="5">
        <f>AC$3*$W131+AC$4</f>
        <v>9.7571919297376404</v>
      </c>
      <c r="AD131" s="5">
        <f t="shared" si="5"/>
        <v>11.020527702202203</v>
      </c>
      <c r="AE131" s="5">
        <f>AE$3*$W131+AE$4</f>
        <v>14.160533008774554</v>
      </c>
      <c r="AF131" s="5">
        <f>AF$3*$W131+AF$4</f>
        <v>13.424733024290376</v>
      </c>
      <c r="AG131" s="5">
        <f t="shared" si="6"/>
        <v>15.175785157893468</v>
      </c>
      <c r="AH131" s="5">
        <f>AH$3*$W131+AH$4</f>
        <v>10.885886474751331</v>
      </c>
      <c r="AI131" s="32">
        <f>50/(B131*24)</f>
        <v>16.996963406447335</v>
      </c>
      <c r="AJ131" s="5">
        <f>C131/6</f>
        <v>14.829833333333333</v>
      </c>
      <c r="AK131" s="5">
        <f>100/(D131*24)</f>
        <v>14.323534835199114</v>
      </c>
      <c r="AL131" s="5">
        <f>E131/12</f>
        <v>12.8055</v>
      </c>
      <c r="AM131" s="5">
        <f>160.934/(F131*24)</f>
        <v>12.630805118925636</v>
      </c>
      <c r="AN131" s="5">
        <f>G131/24</f>
        <v>10.855458333333333</v>
      </c>
    </row>
    <row r="132" spans="1:40" x14ac:dyDescent="0.2">
      <c r="A132" s="14">
        <v>975</v>
      </c>
      <c r="B132" s="6">
        <v>0.12264790225192945</v>
      </c>
      <c r="C132" s="5">
        <v>88.930999999999997</v>
      </c>
      <c r="D132" s="6">
        <v>0.29108146343208846</v>
      </c>
      <c r="E132" s="5">
        <v>153.584</v>
      </c>
      <c r="F132" s="6">
        <v>0.53126157407407404</v>
      </c>
      <c r="G132" s="5">
        <v>260.39299999999997</v>
      </c>
      <c r="H132" s="5">
        <v>431.685</v>
      </c>
      <c r="I132" s="5">
        <v>902.55100000000004</v>
      </c>
      <c r="J132" s="6"/>
      <c r="K132" s="6">
        <f>K$4/X132/24</f>
        <v>0.1628957661046396</v>
      </c>
      <c r="L132" s="6">
        <f>L$4/Y132/24</f>
        <v>0.16814676220091893</v>
      </c>
      <c r="M132" s="6">
        <f>M$4/Z132/24</f>
        <v>0.15132903781520782</v>
      </c>
      <c r="N132" s="6">
        <f>N$4/AA132/24</f>
        <v>0.23776062172309587</v>
      </c>
      <c r="O132" s="6">
        <f>O$4/AB132/24</f>
        <v>0.20721926462839158</v>
      </c>
      <c r="P132" s="6">
        <f>P$4/AC132/24</f>
        <v>0.49140294032134713</v>
      </c>
      <c r="Q132" s="6">
        <f>Q$4/AD132/24</f>
        <v>0.24969296317283382</v>
      </c>
      <c r="R132" s="6">
        <f>R$4/AE132/24</f>
        <v>0.21787975454648442</v>
      </c>
      <c r="S132" s="6">
        <f>S$4/AF132/24</f>
        <v>0.31056971291767232</v>
      </c>
      <c r="T132" s="6">
        <f>T$4/AG132/24</f>
        <v>0.19231432222978939</v>
      </c>
      <c r="U132" s="6">
        <f>U$4/AH132/24</f>
        <v>0.28725144417640297</v>
      </c>
      <c r="W132" s="8">
        <v>975</v>
      </c>
      <c r="X132" s="5">
        <f t="shared" ref="X132:Z151" si="9">X$3*$W132+X$4</f>
        <v>16.191335496747932</v>
      </c>
      <c r="Y132" s="5">
        <f t="shared" si="9"/>
        <v>15.115763356951376</v>
      </c>
      <c r="Z132" s="5">
        <f t="shared" si="9"/>
        <v>14.592925225824747</v>
      </c>
      <c r="AA132" s="5">
        <f>AA$3*$W132+AA$4</f>
        <v>11.391008795760767</v>
      </c>
      <c r="AB132" s="5">
        <f>AB$3*$W132+AB$4</f>
        <v>11.26021433150882</v>
      </c>
      <c r="AC132" s="5">
        <f>AC$3*$W132+AC$4</f>
        <v>9.7509930720667093</v>
      </c>
      <c r="AD132" s="5">
        <f t="shared" si="5"/>
        <v>11.013526232601478</v>
      </c>
      <c r="AE132" s="5">
        <f>AE$3*$W132+AE$4</f>
        <v>14.151536657232223</v>
      </c>
      <c r="AF132" s="5">
        <f>AF$3*$W132+AF$4</f>
        <v>13.416204135047746</v>
      </c>
      <c r="AG132" s="5">
        <f t="shared" si="6"/>
        <v>15.166143804836581</v>
      </c>
      <c r="AH132" s="5">
        <f>AH$3*$W132+AH$4</f>
        <v>10.878970544290517</v>
      </c>
      <c r="AI132" s="32">
        <f>50/(B132*24)</f>
        <v>16.986294058694828</v>
      </c>
      <c r="AJ132" s="5">
        <f>C132/6</f>
        <v>14.821833333333332</v>
      </c>
      <c r="AK132" s="5">
        <f>100/(D132*24)</f>
        <v>14.314434926698043</v>
      </c>
      <c r="AL132" s="5">
        <f>E132/12</f>
        <v>12.798666666666668</v>
      </c>
      <c r="AM132" s="5">
        <f>160.934/(F132*24)</f>
        <v>12.621999520707611</v>
      </c>
      <c r="AN132" s="5">
        <f>G132/24</f>
        <v>10.849708333333332</v>
      </c>
    </row>
    <row r="133" spans="1:40" x14ac:dyDescent="0.2">
      <c r="A133" s="14">
        <v>974</v>
      </c>
      <c r="B133" s="6">
        <v>0.12272498766955169</v>
      </c>
      <c r="C133" s="5">
        <v>88.882999999999996</v>
      </c>
      <c r="D133" s="6">
        <v>0.29126662614797177</v>
      </c>
      <c r="E133" s="5">
        <v>153.501</v>
      </c>
      <c r="F133" s="6">
        <v>0.5316319444444445</v>
      </c>
      <c r="G133" s="5">
        <v>260.255</v>
      </c>
      <c r="H133" s="5">
        <v>431.459</v>
      </c>
      <c r="I133" s="5">
        <v>902.09299999999996</v>
      </c>
      <c r="J133" s="6"/>
      <c r="K133" s="6">
        <f>K$4/X133/24</f>
        <v>0.16299814770211105</v>
      </c>
      <c r="L133" s="6">
        <f>L$4/Y133/24</f>
        <v>0.16825244410128651</v>
      </c>
      <c r="M133" s="6">
        <f>M$4/Z133/24</f>
        <v>0.15142414960973649</v>
      </c>
      <c r="N133" s="6">
        <f>N$4/AA133/24</f>
        <v>0.23791005662155826</v>
      </c>
      <c r="O133" s="6">
        <f>O$4/AB133/24</f>
        <v>0.20734950398234678</v>
      </c>
      <c r="P133" s="6">
        <f>P$4/AC133/24</f>
        <v>0.49171553151815539</v>
      </c>
      <c r="Q133" s="6">
        <f>Q$4/AD133/24</f>
        <v>0.24985179783943504</v>
      </c>
      <c r="R133" s="6">
        <f>R$4/AE133/24</f>
        <v>0.21801835219750673</v>
      </c>
      <c r="S133" s="6">
        <f>S$4/AF133/24</f>
        <v>0.31076727249716907</v>
      </c>
      <c r="T133" s="6">
        <f>T$4/AG133/24</f>
        <v>0.19243665720017009</v>
      </c>
      <c r="U133" s="6">
        <f>U$4/AH133/24</f>
        <v>0.28743417054076159</v>
      </c>
      <c r="W133" s="8">
        <v>974</v>
      </c>
      <c r="X133" s="5">
        <f t="shared" si="9"/>
        <v>16.181165474470241</v>
      </c>
      <c r="Y133" s="5">
        <f t="shared" si="9"/>
        <v>15.106268917773374</v>
      </c>
      <c r="Z133" s="5">
        <f t="shared" si="9"/>
        <v>14.583759189170568</v>
      </c>
      <c r="AA133" s="5">
        <f>AA$3*$W133+AA$4</f>
        <v>11.383853931157937</v>
      </c>
      <c r="AB133" s="5">
        <f>AB$3*$W133+AB$4</f>
        <v>11.253141620883682</v>
      </c>
      <c r="AC133" s="5">
        <f>AC$3*$W133+AC$4</f>
        <v>9.74479421439578</v>
      </c>
      <c r="AD133" s="5">
        <f t="shared" si="5"/>
        <v>11.006524763000753</v>
      </c>
      <c r="AE133" s="5">
        <f>AE$3*$W133+AE$4</f>
        <v>14.142540305689893</v>
      </c>
      <c r="AF133" s="5">
        <f>AF$3*$W133+AF$4</f>
        <v>13.407675245805116</v>
      </c>
      <c r="AG133" s="5">
        <f t="shared" si="6"/>
        <v>15.156502451779696</v>
      </c>
      <c r="AH133" s="5">
        <f>AH$3*$W133+AH$4</f>
        <v>10.8720546138297</v>
      </c>
      <c r="AI133" s="32">
        <f>50/(B133*24)</f>
        <v>16.975624710942324</v>
      </c>
      <c r="AJ133" s="5">
        <f>C133/6</f>
        <v>14.813833333333333</v>
      </c>
      <c r="AK133" s="5">
        <f>100/(D133*24)</f>
        <v>14.305335018196972</v>
      </c>
      <c r="AL133" s="5">
        <f>E133/12</f>
        <v>12.79175</v>
      </c>
      <c r="AM133" s="5">
        <f>160.934/(F133*24)</f>
        <v>12.613206191626933</v>
      </c>
      <c r="AN133" s="5">
        <f>G133/24</f>
        <v>10.843958333333333</v>
      </c>
    </row>
    <row r="134" spans="1:40" x14ac:dyDescent="0.2">
      <c r="A134" s="14">
        <v>973</v>
      </c>
      <c r="B134" s="6">
        <v>0.12280217004600577</v>
      </c>
      <c r="C134" s="5">
        <v>88.834999999999994</v>
      </c>
      <c r="D134" s="6">
        <v>0.29145202458518443</v>
      </c>
      <c r="E134" s="5">
        <v>153.41900000000001</v>
      </c>
      <c r="F134" s="6">
        <v>0.53199074074074071</v>
      </c>
      <c r="G134" s="5">
        <v>260.11700000000002</v>
      </c>
      <c r="H134" s="5">
        <v>431.233</v>
      </c>
      <c r="I134" s="5">
        <v>901.63400000000001</v>
      </c>
      <c r="J134" s="6"/>
      <c r="K134" s="6">
        <f>K$4/X134/24</f>
        <v>0.16310065807620974</v>
      </c>
      <c r="L134" s="6">
        <f>L$4/Y134/24</f>
        <v>0.16835825892943634</v>
      </c>
      <c r="M134" s="6">
        <f>M$4/Z134/24</f>
        <v>0.15151938103685944</v>
      </c>
      <c r="N134" s="6">
        <f>N$4/AA134/24</f>
        <v>0.23805967948077436</v>
      </c>
      <c r="O134" s="6">
        <f>O$4/AB134/24</f>
        <v>0.20747990715270218</v>
      </c>
      <c r="P134" s="6">
        <f>P$4/AC134/24</f>
        <v>0.49202852065907526</v>
      </c>
      <c r="Q134" s="6">
        <f>Q$4/AD134/24</f>
        <v>0.25001083471045188</v>
      </c>
      <c r="R134" s="6">
        <f>R$4/AE134/24</f>
        <v>0.21815712629021919</v>
      </c>
      <c r="S134" s="6">
        <f>S$4/AF134/24</f>
        <v>0.31096508357981795</v>
      </c>
      <c r="T134" s="6">
        <f>T$4/AG134/24</f>
        <v>0.19255914790904113</v>
      </c>
      <c r="U134" s="6">
        <f>U$4/AH134/24</f>
        <v>0.28761712952485302</v>
      </c>
      <c r="W134" s="8">
        <v>973</v>
      </c>
      <c r="X134" s="5">
        <f t="shared" si="9"/>
        <v>16.17099545219255</v>
      </c>
      <c r="Y134" s="5">
        <f t="shared" si="9"/>
        <v>15.096774478595375</v>
      </c>
      <c r="Z134" s="5">
        <f t="shared" si="9"/>
        <v>14.574593152516389</v>
      </c>
      <c r="AA134" s="5">
        <f>AA$3*$W134+AA$4</f>
        <v>11.376699066555105</v>
      </c>
      <c r="AB134" s="5">
        <f>AB$3*$W134+AB$4</f>
        <v>11.246068910258543</v>
      </c>
      <c r="AC134" s="5">
        <f>AC$3*$W134+AC$4</f>
        <v>9.7385953567248489</v>
      </c>
      <c r="AD134" s="5">
        <f t="shared" si="5"/>
        <v>10.999523293400028</v>
      </c>
      <c r="AE134" s="5">
        <f>AE$3*$W134+AE$4</f>
        <v>14.133543954147562</v>
      </c>
      <c r="AF134" s="5">
        <f>AF$3*$W134+AF$4</f>
        <v>13.399146356562486</v>
      </c>
      <c r="AG134" s="5">
        <f t="shared" si="6"/>
        <v>15.146861098722809</v>
      </c>
      <c r="AH134" s="5">
        <f>AH$3*$W134+AH$4</f>
        <v>10.865138683368887</v>
      </c>
      <c r="AI134" s="32">
        <f>50/(B134*24)</f>
        <v>16.964955363189816</v>
      </c>
      <c r="AJ134" s="5">
        <f>C134/6</f>
        <v>14.805833333333332</v>
      </c>
      <c r="AK134" s="5">
        <f>100/(D134*24)</f>
        <v>14.2962351096959</v>
      </c>
      <c r="AL134" s="5">
        <f>E134/12</f>
        <v>12.784916666666668</v>
      </c>
      <c r="AM134" s="5">
        <f>160.934/(F134*24)</f>
        <v>12.604699329910366</v>
      </c>
      <c r="AN134" s="5">
        <f>G134/24</f>
        <v>10.838208333333334</v>
      </c>
    </row>
    <row r="135" spans="1:40" x14ac:dyDescent="0.2">
      <c r="A135" s="14">
        <v>972</v>
      </c>
      <c r="B135" s="6">
        <v>0.12287944956434059</v>
      </c>
      <c r="C135" s="5">
        <v>88.787000000000006</v>
      </c>
      <c r="D135" s="6">
        <v>0.29163765919414059</v>
      </c>
      <c r="E135" s="5">
        <v>153.33699999999999</v>
      </c>
      <c r="F135" s="6">
        <v>0.53236111111111117</v>
      </c>
      <c r="G135" s="5">
        <v>259.97899999999998</v>
      </c>
      <c r="H135" s="5">
        <v>431.00700000000001</v>
      </c>
      <c r="I135" s="5">
        <v>901.17600000000004</v>
      </c>
      <c r="J135" s="6"/>
      <c r="K135" s="6">
        <f>K$4/X135/24</f>
        <v>0.16320329747005349</v>
      </c>
      <c r="L135" s="6">
        <f>L$4/Y135/24</f>
        <v>0.16846420693632322</v>
      </c>
      <c r="M135" s="6">
        <f>M$4/Z135/24</f>
        <v>0.15161473232243142</v>
      </c>
      <c r="N135" s="6">
        <f>N$4/AA135/24</f>
        <v>0.2382094906555958</v>
      </c>
      <c r="O135" s="6">
        <f>O$4/AB135/24</f>
        <v>0.20761047444872716</v>
      </c>
      <c r="P135" s="6">
        <f>P$4/AC135/24</f>
        <v>0.4923419085044945</v>
      </c>
      <c r="Q135" s="6">
        <f>Q$4/AD135/24</f>
        <v>0.25017007417225468</v>
      </c>
      <c r="R135" s="6">
        <f>R$4/AE135/24</f>
        <v>0.21829607716176491</v>
      </c>
      <c r="S135" s="6">
        <f>S$4/AF135/24</f>
        <v>0.31116314664618888</v>
      </c>
      <c r="T135" s="6">
        <f>T$4/AG135/24</f>
        <v>0.19268179465398619</v>
      </c>
      <c r="U135" s="6">
        <f>U$4/AH135/24</f>
        <v>0.28780032157316499</v>
      </c>
      <c r="W135" s="8">
        <v>972</v>
      </c>
      <c r="X135" s="5">
        <f t="shared" si="9"/>
        <v>16.160825429914858</v>
      </c>
      <c r="Y135" s="5">
        <f t="shared" si="9"/>
        <v>15.087280039417372</v>
      </c>
      <c r="Z135" s="5">
        <f t="shared" si="9"/>
        <v>14.56542711586221</v>
      </c>
      <c r="AA135" s="5">
        <f>AA$3*$W135+AA$4</f>
        <v>11.369544201952273</v>
      </c>
      <c r="AB135" s="5">
        <f>AB$3*$W135+AB$4</f>
        <v>11.238996199633409</v>
      </c>
      <c r="AC135" s="5">
        <f>AC$3*$W135+AC$4</f>
        <v>9.7323964990539178</v>
      </c>
      <c r="AD135" s="5">
        <f t="shared" si="5"/>
        <v>10.992521823799304</v>
      </c>
      <c r="AE135" s="5">
        <f>AE$3*$W135+AE$4</f>
        <v>14.124547602605233</v>
      </c>
      <c r="AF135" s="5">
        <f>AF$3*$W135+AF$4</f>
        <v>13.390617467319856</v>
      </c>
      <c r="AG135" s="5">
        <f t="shared" si="6"/>
        <v>15.137219745665924</v>
      </c>
      <c r="AH135" s="5">
        <f>AH$3*$W135+AH$4</f>
        <v>10.858222752908071</v>
      </c>
      <c r="AI135" s="32">
        <f>50/(B135*24)</f>
        <v>16.954286015437305</v>
      </c>
      <c r="AJ135" s="5">
        <f>C135/6</f>
        <v>14.797833333333335</v>
      </c>
      <c r="AK135" s="5">
        <f>100/(D135*24)</f>
        <v>14.287135201194827</v>
      </c>
      <c r="AL135" s="5">
        <f>E135/12</f>
        <v>12.778083333333333</v>
      </c>
      <c r="AM135" s="5">
        <f>160.934/(F135*24)</f>
        <v>12.595930080876597</v>
      </c>
      <c r="AN135" s="5">
        <f>G135/24</f>
        <v>10.832458333333333</v>
      </c>
    </row>
    <row r="136" spans="1:40" x14ac:dyDescent="0.2">
      <c r="A136" s="14">
        <v>971</v>
      </c>
      <c r="B136" s="6">
        <v>0.12295682640806599</v>
      </c>
      <c r="C136" s="5">
        <v>88.739000000000004</v>
      </c>
      <c r="D136" s="6">
        <v>0.29182353042640258</v>
      </c>
      <c r="E136" s="5">
        <v>153.255</v>
      </c>
      <c r="F136" s="6">
        <v>0.53273148148148153</v>
      </c>
      <c r="G136" s="5">
        <v>259.84199999999998</v>
      </c>
      <c r="H136" s="5">
        <v>430.78100000000001</v>
      </c>
      <c r="I136" s="5">
        <v>900.71799999999996</v>
      </c>
      <c r="J136" s="6"/>
      <c r="K136" s="6">
        <f>K$4/X136/24</f>
        <v>0.16330606612737236</v>
      </c>
      <c r="L136" s="6">
        <f>L$4/Y136/24</f>
        <v>0.16857028837353383</v>
      </c>
      <c r="M136" s="6">
        <f>M$4/Z136/24</f>
        <v>0.15171020369287602</v>
      </c>
      <c r="N136" s="6">
        <f>N$4/AA136/24</f>
        <v>0.23835949050176794</v>
      </c>
      <c r="O136" s="6">
        <f>O$4/AB136/24</f>
        <v>0.20774120618047021</v>
      </c>
      <c r="P136" s="6">
        <f>P$4/AC136/24</f>
        <v>0.49265569581673946</v>
      </c>
      <c r="Q136" s="6">
        <f>Q$4/AD136/24</f>
        <v>0.25032951661219871</v>
      </c>
      <c r="R136" s="6">
        <f>R$4/AE136/24</f>
        <v>0.21843520515014658</v>
      </c>
      <c r="S136" s="6">
        <f>S$4/AF136/24</f>
        <v>0.31136146217807686</v>
      </c>
      <c r="T136" s="6">
        <f>T$4/AG136/24</f>
        <v>0.1928045977333476</v>
      </c>
      <c r="U136" s="6">
        <f>U$4/AH136/24</f>
        <v>0.2879837471313183</v>
      </c>
      <c r="W136" s="8">
        <v>971</v>
      </c>
      <c r="X136" s="5">
        <f t="shared" si="9"/>
        <v>16.150655407637171</v>
      </c>
      <c r="Y136" s="5">
        <f t="shared" si="9"/>
        <v>15.07778560023937</v>
      </c>
      <c r="Z136" s="5">
        <f t="shared" si="9"/>
        <v>14.556261079208028</v>
      </c>
      <c r="AA136" s="5">
        <f>AA$3*$W136+AA$4</f>
        <v>11.362389337349441</v>
      </c>
      <c r="AB136" s="5">
        <f>AB$3*$W136+AB$4</f>
        <v>11.23192348900827</v>
      </c>
      <c r="AC136" s="5">
        <f>AC$3*$W136+AC$4</f>
        <v>9.7261976413829885</v>
      </c>
      <c r="AD136" s="5">
        <f t="shared" si="5"/>
        <v>10.985520354198577</v>
      </c>
      <c r="AE136" s="5">
        <f>AE$3*$W136+AE$4</f>
        <v>14.115551251062902</v>
      </c>
      <c r="AF136" s="5">
        <f>AF$3*$W136+AF$4</f>
        <v>13.382088578077227</v>
      </c>
      <c r="AG136" s="5">
        <f t="shared" si="6"/>
        <v>15.127578392609037</v>
      </c>
      <c r="AH136" s="5">
        <f>AH$3*$W136+AH$4</f>
        <v>10.851306822447256</v>
      </c>
      <c r="AI136" s="32">
        <f>50/(B136*24)</f>
        <v>16.9436166676848</v>
      </c>
      <c r="AJ136" s="5">
        <f>C136/6</f>
        <v>14.789833333333334</v>
      </c>
      <c r="AK136" s="5">
        <f>100/(D136*24)</f>
        <v>14.278035292693756</v>
      </c>
      <c r="AL136" s="5">
        <f>E136/12</f>
        <v>12.77125</v>
      </c>
      <c r="AM136" s="5">
        <f>160.934/(F136*24)</f>
        <v>12.587173025115145</v>
      </c>
      <c r="AN136" s="5">
        <f>G136/24</f>
        <v>10.826749999999999</v>
      </c>
    </row>
    <row r="137" spans="1:40" x14ac:dyDescent="0.2">
      <c r="A137" s="14">
        <v>970</v>
      </c>
      <c r="B137" s="6">
        <v>0.12303430076115443</v>
      </c>
      <c r="C137" s="5">
        <v>88.691000000000003</v>
      </c>
      <c r="D137" s="6">
        <v>0.29200963873468483</v>
      </c>
      <c r="E137" s="5">
        <v>153.173</v>
      </c>
      <c r="F137" s="6">
        <v>0.53310185185185188</v>
      </c>
      <c r="G137" s="5">
        <v>259.70400000000001</v>
      </c>
      <c r="H137" s="5">
        <v>430.55500000000001</v>
      </c>
      <c r="I137" s="5">
        <v>900.26</v>
      </c>
      <c r="J137" s="6"/>
      <c r="K137" s="6">
        <f>K$4/X137/24</f>
        <v>0.16340896429251081</v>
      </c>
      <c r="L137" s="6">
        <f>L$4/Y137/24</f>
        <v>0.16867650349328919</v>
      </c>
      <c r="M137" s="6">
        <f>M$4/Z137/24</f>
        <v>0.15180579537518743</v>
      </c>
      <c r="N137" s="6">
        <f>N$4/AA137/24</f>
        <v>0.23850967937593281</v>
      </c>
      <c r="O137" s="6">
        <f>O$4/AB137/24</f>
        <v>0.20787210265876113</v>
      </c>
      <c r="P137" s="6">
        <f>P$4/AC137/24</f>
        <v>0.49296988336008146</v>
      </c>
      <c r="Q137" s="6">
        <f>Q$4/AD137/24</f>
        <v>0.2504891624186274</v>
      </c>
      <c r="R137" s="6">
        <f>R$4/AE137/24</f>
        <v>0.21857451059422905</v>
      </c>
      <c r="S137" s="6">
        <f>S$4/AF137/24</f>
        <v>0.31156003065850607</v>
      </c>
      <c r="T137" s="6">
        <f>T$4/AG137/24</f>
        <v>0.19292755744622872</v>
      </c>
      <c r="U137" s="6">
        <f>U$4/AH137/24</f>
        <v>0.28816740664607049</v>
      </c>
      <c r="W137" s="8">
        <v>970</v>
      </c>
      <c r="X137" s="5">
        <f t="shared" si="9"/>
        <v>16.140485385359479</v>
      </c>
      <c r="Y137" s="5">
        <f t="shared" si="9"/>
        <v>15.068291161061371</v>
      </c>
      <c r="Z137" s="5">
        <f t="shared" si="9"/>
        <v>14.547095042553849</v>
      </c>
      <c r="AA137" s="5">
        <f>AA$3*$W137+AA$4</f>
        <v>11.355234472746609</v>
      </c>
      <c r="AB137" s="5">
        <f>AB$3*$W137+AB$4</f>
        <v>11.224850778383132</v>
      </c>
      <c r="AC137" s="5">
        <f>AC$3*$W137+AC$4</f>
        <v>9.7199987837120574</v>
      </c>
      <c r="AD137" s="5">
        <f t="shared" si="5"/>
        <v>10.978518884597854</v>
      </c>
      <c r="AE137" s="5">
        <f>AE$3*$W137+AE$4</f>
        <v>14.106554899520573</v>
      </c>
      <c r="AF137" s="5">
        <f>AF$3*$W137+AF$4</f>
        <v>13.373559688834593</v>
      </c>
      <c r="AG137" s="5">
        <f t="shared" si="6"/>
        <v>15.117937039552151</v>
      </c>
      <c r="AH137" s="5">
        <f>AH$3*$W137+AH$4</f>
        <v>10.844390891986443</v>
      </c>
      <c r="AI137" s="32">
        <f>50/(B137*24)</f>
        <v>16.932947319932289</v>
      </c>
      <c r="AJ137" s="5">
        <f>C137/6</f>
        <v>14.781833333333333</v>
      </c>
      <c r="AK137" s="5">
        <f>100/(D137*24)</f>
        <v>14.268935384192684</v>
      </c>
      <c r="AL137" s="5">
        <f>E137/12</f>
        <v>12.764416666666667</v>
      </c>
      <c r="AM137" s="5">
        <f>160.934/(F137*24)</f>
        <v>12.578428137212331</v>
      </c>
      <c r="AN137" s="5">
        <f>G137/24</f>
        <v>10.821</v>
      </c>
    </row>
    <row r="138" spans="1:40" x14ac:dyDescent="0.2">
      <c r="A138" s="14">
        <v>969</v>
      </c>
      <c r="B138" s="6">
        <v>0.1231118728080423</v>
      </c>
      <c r="C138" s="5">
        <v>88.643000000000001</v>
      </c>
      <c r="D138" s="6">
        <v>0.29219598457285711</v>
      </c>
      <c r="E138" s="5">
        <v>153.09100000000001</v>
      </c>
      <c r="F138" s="6">
        <v>0.53347222222222224</v>
      </c>
      <c r="G138" s="5">
        <v>259.56599999999997</v>
      </c>
      <c r="H138" s="5">
        <v>430.32900000000001</v>
      </c>
      <c r="I138" s="5">
        <v>899.80100000000004</v>
      </c>
      <c r="J138" s="6"/>
      <c r="K138" s="6">
        <f>K$4/X138/24</f>
        <v>0.16351199221042942</v>
      </c>
      <c r="L138" s="6">
        <f>L$4/Y138/24</f>
        <v>0.16878285254844627</v>
      </c>
      <c r="M138" s="6">
        <f>M$4/Z138/24</f>
        <v>0.15190150759693244</v>
      </c>
      <c r="N138" s="6">
        <f>N$4/AA138/24</f>
        <v>0.23866005763563192</v>
      </c>
      <c r="O138" s="6">
        <f>O$4/AB138/24</f>
        <v>0.2080031641952137</v>
      </c>
      <c r="P138" s="6">
        <f>P$4/AC138/24</f>
        <v>0.49328447190074226</v>
      </c>
      <c r="Q138" s="6">
        <f>Q$4/AD138/24</f>
        <v>0.25064901198087558</v>
      </c>
      <c r="R138" s="6">
        <f>R$4/AE138/24</f>
        <v>0.21871399383374224</v>
      </c>
      <c r="S138" s="6">
        <f>S$4/AF138/24</f>
        <v>0.31175885257173336</v>
      </c>
      <c r="T138" s="6">
        <f>T$4/AG138/24</f>
        <v>0.19305067409249643</v>
      </c>
      <c r="U138" s="6">
        <f>U$4/AH138/24</f>
        <v>0.28835130056531949</v>
      </c>
      <c r="W138" s="8">
        <v>969</v>
      </c>
      <c r="X138" s="5">
        <f t="shared" si="9"/>
        <v>16.130315363081792</v>
      </c>
      <c r="Y138" s="5">
        <f t="shared" si="9"/>
        <v>15.058796721883368</v>
      </c>
      <c r="Z138" s="5">
        <f t="shared" si="9"/>
        <v>14.53792900589967</v>
      </c>
      <c r="AA138" s="5">
        <f>AA$3*$W138+AA$4</f>
        <v>11.348079608143777</v>
      </c>
      <c r="AB138" s="5">
        <f>AB$3*$W138+AB$4</f>
        <v>11.217778067757996</v>
      </c>
      <c r="AC138" s="5">
        <f>AC$3*$W138+AC$4</f>
        <v>9.7137999260411281</v>
      </c>
      <c r="AD138" s="5">
        <f t="shared" si="5"/>
        <v>10.971517414997127</v>
      </c>
      <c r="AE138" s="5">
        <f>AE$3*$W138+AE$4</f>
        <v>14.097558547978242</v>
      </c>
      <c r="AF138" s="5">
        <f>AF$3*$W138+AF$4</f>
        <v>13.365030799591963</v>
      </c>
      <c r="AG138" s="5">
        <f t="shared" si="6"/>
        <v>15.108295686495264</v>
      </c>
      <c r="AH138" s="5">
        <f>AH$3*$W138+AH$4</f>
        <v>10.837474961525626</v>
      </c>
      <c r="AI138" s="32">
        <f>50/(B138*24)</f>
        <v>16.922277972179785</v>
      </c>
      <c r="AJ138" s="5">
        <f>C138/6</f>
        <v>14.773833333333334</v>
      </c>
      <c r="AK138" s="5">
        <f>100/(D138*24)</f>
        <v>14.259835475691611</v>
      </c>
      <c r="AL138" s="5">
        <f>E138/12</f>
        <v>12.757583333333335</v>
      </c>
      <c r="AM138" s="5">
        <f>160.934/(F138*24)</f>
        <v>12.569695391825045</v>
      </c>
      <c r="AN138" s="5">
        <f>G138/24</f>
        <v>10.815249999999999</v>
      </c>
    </row>
    <row r="139" spans="1:40" x14ac:dyDescent="0.2">
      <c r="A139" s="14">
        <v>968</v>
      </c>
      <c r="B139" s="6">
        <v>0.1231895427336314</v>
      </c>
      <c r="C139" s="5">
        <v>88.594999999999999</v>
      </c>
      <c r="D139" s="6">
        <v>0.29238256839594873</v>
      </c>
      <c r="E139" s="5">
        <v>153.00899999999999</v>
      </c>
      <c r="F139" s="6">
        <v>0.53385416666666663</v>
      </c>
      <c r="G139" s="5">
        <v>259.428</v>
      </c>
      <c r="H139" s="5">
        <v>430.10300000000001</v>
      </c>
      <c r="I139" s="5">
        <v>899.34299999999996</v>
      </c>
      <c r="J139" s="6"/>
      <c r="K139" s="6">
        <f>K$4/X139/24</f>
        <v>0.16361515012670705</v>
      </c>
      <c r="L139" s="6">
        <f>L$4/Y139/24</f>
        <v>0.16888933579250023</v>
      </c>
      <c r="M139" s="6">
        <f>M$4/Z139/24</f>
        <v>0.15199734058625203</v>
      </c>
      <c r="N139" s="6">
        <f>N$4/AA139/24</f>
        <v>0.23881062563930902</v>
      </c>
      <c r="O139" s="6">
        <f>O$4/AB139/24</f>
        <v>0.20813439110222801</v>
      </c>
      <c r="P139" s="6">
        <f>P$4/AC139/24</f>
        <v>0.49359946220690093</v>
      </c>
      <c r="Q139" s="6">
        <f>Q$4/AD139/24</f>
        <v>0.2508090656892723</v>
      </c>
      <c r="R139" s="6">
        <f>R$4/AE139/24</f>
        <v>0.21885365520928368</v>
      </c>
      <c r="S139" s="6">
        <f>S$4/AF139/24</f>
        <v>0.31195792840325282</v>
      </c>
      <c r="T139" s="6">
        <f>T$4/AG139/24</f>
        <v>0.19317394797278345</v>
      </c>
      <c r="U139" s="6">
        <f>U$4/AH139/24</f>
        <v>0.28853542933810722</v>
      </c>
      <c r="W139" s="8">
        <v>968</v>
      </c>
      <c r="X139" s="5">
        <f t="shared" si="9"/>
        <v>16.1201453408041</v>
      </c>
      <c r="Y139" s="5">
        <f t="shared" si="9"/>
        <v>15.049302282705366</v>
      </c>
      <c r="Z139" s="5">
        <f t="shared" si="9"/>
        <v>14.528762969245491</v>
      </c>
      <c r="AA139" s="5">
        <f>AA$3*$W139+AA$4</f>
        <v>11.340924743540945</v>
      </c>
      <c r="AB139" s="5">
        <f>AB$3*$W139+AB$4</f>
        <v>11.210705357132859</v>
      </c>
      <c r="AC139" s="5">
        <f>AC$3*$W139+AC$4</f>
        <v>9.707601068370197</v>
      </c>
      <c r="AD139" s="5">
        <f t="shared" si="5"/>
        <v>10.964515945396403</v>
      </c>
      <c r="AE139" s="5">
        <f>AE$3*$W139+AE$4</f>
        <v>14.088562196435912</v>
      </c>
      <c r="AF139" s="5">
        <f>AF$3*$W139+AF$4</f>
        <v>13.356501910349333</v>
      </c>
      <c r="AG139" s="5">
        <f t="shared" si="6"/>
        <v>15.098654333438379</v>
      </c>
      <c r="AH139" s="5">
        <f>AH$3*$W139+AH$4</f>
        <v>10.830559031064812</v>
      </c>
      <c r="AI139" s="32">
        <f>50/(B139*24)</f>
        <v>16.911608624427277</v>
      </c>
      <c r="AJ139" s="5">
        <f>C139/6</f>
        <v>14.765833333333333</v>
      </c>
      <c r="AK139" s="5">
        <f>100/(D139*24)</f>
        <v>14.250735567190537</v>
      </c>
      <c r="AL139" s="5">
        <f>E139/12</f>
        <v>12.750749999999998</v>
      </c>
      <c r="AM139" s="5">
        <f>160.934/(F139*24)</f>
        <v>12.560702439024389</v>
      </c>
      <c r="AN139" s="5">
        <f>G139/24</f>
        <v>10.8095</v>
      </c>
    </row>
    <row r="140" spans="1:40" x14ac:dyDescent="0.2">
      <c r="A140" s="14">
        <v>967</v>
      </c>
      <c r="B140" s="6">
        <v>0.1232673107232905</v>
      </c>
      <c r="C140" s="5">
        <v>88.546999999999997</v>
      </c>
      <c r="D140" s="6">
        <v>0.29256939066015181</v>
      </c>
      <c r="E140" s="5">
        <v>152.92599999999999</v>
      </c>
      <c r="F140" s="6">
        <v>0.53422453703703698</v>
      </c>
      <c r="G140" s="5">
        <v>259.29000000000002</v>
      </c>
      <c r="H140" s="5">
        <v>429.87700000000001</v>
      </c>
      <c r="I140" s="5">
        <v>898.88499999999999</v>
      </c>
      <c r="J140" s="6"/>
      <c r="K140" s="6">
        <f>K$4/X140/24</f>
        <v>0.16371843828754257</v>
      </c>
      <c r="L140" s="6">
        <f>L$4/Y140/24</f>
        <v>0.16899595347958626</v>
      </c>
      <c r="M140" s="6">
        <f>M$4/Z140/24</f>
        <v>0.1520932945718633</v>
      </c>
      <c r="N140" s="6">
        <f>N$4/AA140/24</f>
        <v>0.23896138374631293</v>
      </c>
      <c r="O140" s="6">
        <f>O$4/AB140/24</f>
        <v>0.20826578369299312</v>
      </c>
      <c r="P140" s="6">
        <f>P$4/AC140/24</f>
        <v>0.49391485504870009</v>
      </c>
      <c r="Q140" s="6">
        <f>Q$4/AD140/24</f>
        <v>0.25096932393514443</v>
      </c>
      <c r="R140" s="6">
        <f>R$4/AE140/24</f>
        <v>0.21899349506232155</v>
      </c>
      <c r="S140" s="6">
        <f>S$4/AF140/24</f>
        <v>0.31215725863979915</v>
      </c>
      <c r="T140" s="6">
        <f>T$4/AG140/24</f>
        <v>0.19329737938849101</v>
      </c>
      <c r="U140" s="6">
        <f>U$4/AH140/24</f>
        <v>0.28871979341462345</v>
      </c>
      <c r="W140" s="8">
        <v>967</v>
      </c>
      <c r="X140" s="5">
        <f t="shared" si="9"/>
        <v>16.109975318526409</v>
      </c>
      <c r="Y140" s="5">
        <f t="shared" si="9"/>
        <v>15.039807843527363</v>
      </c>
      <c r="Z140" s="5">
        <f t="shared" si="9"/>
        <v>14.519596932591313</v>
      </c>
      <c r="AA140" s="5">
        <f>AA$3*$W140+AA$4</f>
        <v>11.333769878938114</v>
      </c>
      <c r="AB140" s="5">
        <f>AB$3*$W140+AB$4</f>
        <v>11.203632646507721</v>
      </c>
      <c r="AC140" s="5">
        <f>AC$3*$W140+AC$4</f>
        <v>9.7014022106992659</v>
      </c>
      <c r="AD140" s="5">
        <f t="shared" si="5"/>
        <v>10.957514475795678</v>
      </c>
      <c r="AE140" s="5">
        <f>AE$3*$W140+AE$4</f>
        <v>14.079565844893581</v>
      </c>
      <c r="AF140" s="5">
        <f>AF$3*$W140+AF$4</f>
        <v>13.347973021106704</v>
      </c>
      <c r="AG140" s="5">
        <f t="shared" si="6"/>
        <v>15.089012980381492</v>
      </c>
      <c r="AH140" s="5">
        <f>AH$3*$W140+AH$4</f>
        <v>10.823643100603997</v>
      </c>
      <c r="AI140" s="32">
        <f>50/(B140*24)</f>
        <v>16.900939276674769</v>
      </c>
      <c r="AJ140" s="5">
        <f>C140/6</f>
        <v>14.757833333333332</v>
      </c>
      <c r="AK140" s="5">
        <f>100/(D140*24)</f>
        <v>14.241635658689466</v>
      </c>
      <c r="AL140" s="5">
        <f>E140/12</f>
        <v>12.743833333333333</v>
      </c>
      <c r="AM140" s="5">
        <f>160.934/(F140*24)</f>
        <v>12.551994280390842</v>
      </c>
      <c r="AN140" s="5">
        <f>G140/24</f>
        <v>10.803750000000001</v>
      </c>
    </row>
    <row r="141" spans="1:40" x14ac:dyDescent="0.2">
      <c r="A141" s="14">
        <v>966</v>
      </c>
      <c r="B141" s="6">
        <v>0.12334517696285671</v>
      </c>
      <c r="C141" s="5">
        <v>88.498999999999995</v>
      </c>
      <c r="D141" s="6">
        <v>0.29275645182282528</v>
      </c>
      <c r="E141" s="5">
        <v>152.84399999999999</v>
      </c>
      <c r="F141" s="6">
        <v>0.53459490740740734</v>
      </c>
      <c r="G141" s="5">
        <v>259.15199999999999</v>
      </c>
      <c r="H141" s="5">
        <v>429.65100000000001</v>
      </c>
      <c r="I141" s="5">
        <v>898.42700000000002</v>
      </c>
      <c r="J141" s="6"/>
      <c r="K141" s="6">
        <f>K$4/X141/24</f>
        <v>0.16382185693975701</v>
      </c>
      <c r="L141" s="6">
        <f>L$4/Y141/24</f>
        <v>0.16910270586448164</v>
      </c>
      <c r="M141" s="6">
        <f>M$4/Z141/24</f>
        <v>0.15218936978306127</v>
      </c>
      <c r="N141" s="6">
        <f>N$4/AA141/24</f>
        <v>0.23911233231690054</v>
      </c>
      <c r="O141" s="6">
        <f>O$4/AB141/24</f>
        <v>0.2083973422814894</v>
      </c>
      <c r="P141" s="6">
        <f>P$4/AC141/24</f>
        <v>0.49423065119825155</v>
      </c>
      <c r="Q141" s="6">
        <f>Q$4/AD141/24</f>
        <v>0.25112978711081962</v>
      </c>
      <c r="R141" s="6">
        <f>R$4/AE141/24</f>
        <v>0.21913351373519718</v>
      </c>
      <c r="S141" s="6">
        <f>S$4/AF141/24</f>
        <v>0.31235684376935208</v>
      </c>
      <c r="T141" s="6">
        <f>T$4/AG141/24</f>
        <v>0.19342096864179106</v>
      </c>
      <c r="U141" s="6">
        <f>U$4/AH141/24</f>
        <v>0.28890439324620909</v>
      </c>
      <c r="W141" s="8">
        <v>966</v>
      </c>
      <c r="X141" s="5">
        <f t="shared" si="9"/>
        <v>16.099805296248718</v>
      </c>
      <c r="Y141" s="5">
        <f t="shared" si="9"/>
        <v>15.030313404349364</v>
      </c>
      <c r="Z141" s="5">
        <f t="shared" si="9"/>
        <v>14.510430895937134</v>
      </c>
      <c r="AA141" s="5">
        <f>AA$3*$W141+AA$4</f>
        <v>11.326615014335284</v>
      </c>
      <c r="AB141" s="5">
        <f>AB$3*$W141+AB$4</f>
        <v>11.196559935882583</v>
      </c>
      <c r="AC141" s="5">
        <f>AC$3*$W141+AC$4</f>
        <v>9.6952033530283366</v>
      </c>
      <c r="AD141" s="5">
        <f t="shared" si="5"/>
        <v>10.950513006194953</v>
      </c>
      <c r="AE141" s="5">
        <f>AE$3*$W141+AE$4</f>
        <v>14.070569493351252</v>
      </c>
      <c r="AF141" s="5">
        <f>AF$3*$W141+AF$4</f>
        <v>13.339444131864074</v>
      </c>
      <c r="AG141" s="5">
        <f t="shared" si="6"/>
        <v>15.079371627324607</v>
      </c>
      <c r="AH141" s="5">
        <f>AH$3*$W141+AH$4</f>
        <v>10.816727170143182</v>
      </c>
      <c r="AI141" s="32">
        <f>50/(B141*24)</f>
        <v>16.890269928922262</v>
      </c>
      <c r="AJ141" s="5">
        <f>C141/6</f>
        <v>14.749833333333333</v>
      </c>
      <c r="AK141" s="5">
        <f>100/(D141*24)</f>
        <v>14.232535750188394</v>
      </c>
      <c r="AL141" s="5">
        <f>E141/12</f>
        <v>12.737</v>
      </c>
      <c r="AM141" s="5">
        <f>160.934/(F141*24)</f>
        <v>12.543298187880232</v>
      </c>
      <c r="AN141" s="5">
        <f>G141/24</f>
        <v>10.798</v>
      </c>
    </row>
    <row r="142" spans="1:40" x14ac:dyDescent="0.2">
      <c r="A142" s="14">
        <v>965</v>
      </c>
      <c r="B142" s="6">
        <v>0.12342314163863696</v>
      </c>
      <c r="C142" s="5">
        <v>88.450999999999993</v>
      </c>
      <c r="D142" s="6">
        <v>0.29294375234249848</v>
      </c>
      <c r="E142" s="5">
        <v>152.762</v>
      </c>
      <c r="F142" s="6">
        <v>0.5349652777777778</v>
      </c>
      <c r="G142" s="5">
        <v>259.01400000000001</v>
      </c>
      <c r="H142" s="5">
        <v>429.42500000000001</v>
      </c>
      <c r="I142" s="5">
        <v>897.96900000000005</v>
      </c>
      <c r="J142" s="6"/>
      <c r="K142" s="6">
        <f>K$4/X142/24</f>
        <v>0.16392540633079544</v>
      </c>
      <c r="L142" s="6">
        <f>L$4/Y142/24</f>
        <v>0.16920959320260809</v>
      </c>
      <c r="M142" s="6">
        <f>M$4/Z142/24</f>
        <v>0.15228556644972066</v>
      </c>
      <c r="N142" s="6">
        <f>N$4/AA142/24</f>
        <v>0.23926347171223958</v>
      </c>
      <c r="O142" s="6">
        <f>O$4/AB142/24</f>
        <v>0.20852906718249087</v>
      </c>
      <c r="P142" s="6">
        <f>P$4/AC142/24</f>
        <v>0.49454685142964344</v>
      </c>
      <c r="Q142" s="6">
        <f>Q$4/AD142/24</f>
        <v>0.25129045560962948</v>
      </c>
      <c r="R142" s="6">
        <f>R$4/AE142/24</f>
        <v>0.21927371157112827</v>
      </c>
      <c r="S142" s="6">
        <f>S$4/AF142/24</f>
        <v>0.31255668428113997</v>
      </c>
      <c r="T142" s="6">
        <f>T$4/AG142/24</f>
        <v>0.19354471603562895</v>
      </c>
      <c r="U142" s="6">
        <f>U$4/AH142/24</f>
        <v>0.28908922928536024</v>
      </c>
      <c r="W142" s="8">
        <v>965</v>
      </c>
      <c r="X142" s="5">
        <f t="shared" si="9"/>
        <v>16.089635273971027</v>
      </c>
      <c r="Y142" s="5">
        <f t="shared" si="9"/>
        <v>15.020818965171362</v>
      </c>
      <c r="Z142" s="5">
        <f t="shared" si="9"/>
        <v>14.501264859282955</v>
      </c>
      <c r="AA142" s="5">
        <f>AA$3*$W142+AA$4</f>
        <v>11.319460149732452</v>
      </c>
      <c r="AB142" s="5">
        <f>AB$3*$W142+AB$4</f>
        <v>11.189487225257446</v>
      </c>
      <c r="AC142" s="5">
        <f>AC$3*$W142+AC$4</f>
        <v>9.6890044953574055</v>
      </c>
      <c r="AD142" s="5">
        <f t="shared" si="5"/>
        <v>10.943511536594228</v>
      </c>
      <c r="AE142" s="5">
        <f>AE$3*$W142+AE$4</f>
        <v>14.061573141808921</v>
      </c>
      <c r="AF142" s="5">
        <f>AF$3*$W142+AF$4</f>
        <v>13.330915242621444</v>
      </c>
      <c r="AG142" s="5">
        <f t="shared" si="6"/>
        <v>15.069730274267719</v>
      </c>
      <c r="AH142" s="5">
        <f>AH$3*$W142+AH$4</f>
        <v>10.809811239682366</v>
      </c>
      <c r="AI142" s="32">
        <f>50/(B142*24)</f>
        <v>16.879600581169754</v>
      </c>
      <c r="AJ142" s="5">
        <f>C142/6</f>
        <v>14.741833333333332</v>
      </c>
      <c r="AK142" s="5">
        <f>100/(D142*24)</f>
        <v>14.223435841687321</v>
      </c>
      <c r="AL142" s="5">
        <f>E142/12</f>
        <v>12.730166666666667</v>
      </c>
      <c r="AM142" s="5">
        <f>160.934/(F142*24)</f>
        <v>12.534614136431491</v>
      </c>
      <c r="AN142" s="5">
        <f>G142/24</f>
        <v>10.792250000000001</v>
      </c>
    </row>
    <row r="143" spans="1:40" x14ac:dyDescent="0.2">
      <c r="A143" s="14">
        <v>964</v>
      </c>
      <c r="B143" s="6">
        <v>0.12350120493740964</v>
      </c>
      <c r="C143" s="5">
        <v>88.403000000000006</v>
      </c>
      <c r="D143" s="6">
        <v>0.29313129267887489</v>
      </c>
      <c r="E143" s="5">
        <v>152.68</v>
      </c>
      <c r="F143" s="6">
        <v>0.53533564814814816</v>
      </c>
      <c r="G143" s="5">
        <v>258.87700000000001</v>
      </c>
      <c r="H143" s="5">
        <v>429.19900000000001</v>
      </c>
      <c r="I143" s="5">
        <v>897.51099999999997</v>
      </c>
      <c r="J143" s="6"/>
      <c r="K143" s="6">
        <f>K$4/X143/24</f>
        <v>0.16402908670872887</v>
      </c>
      <c r="L143" s="6">
        <f>L$4/Y143/24</f>
        <v>0.16931661575003318</v>
      </c>
      <c r="M143" s="6">
        <f>M$4/Z143/24</f>
        <v>0.15238188480229778</v>
      </c>
      <c r="N143" s="6">
        <f>N$4/AA143/24</f>
        <v>0.23941480229441139</v>
      </c>
      <c r="O143" s="6">
        <f>O$4/AB143/24</f>
        <v>0.2086609587115682</v>
      </c>
      <c r="P143" s="6">
        <f>P$4/AC143/24</f>
        <v>0.49486345651894609</v>
      </c>
      <c r="Q143" s="6">
        <f>Q$4/AD143/24</f>
        <v>0.25145132982591289</v>
      </c>
      <c r="R143" s="6">
        <f>R$4/AE143/24</f>
        <v>0.2194140889142111</v>
      </c>
      <c r="S143" s="6">
        <f>S$4/AF143/24</f>
        <v>0.312756780665644</v>
      </c>
      <c r="T143" s="6">
        <f>T$4/AG143/24</f>
        <v>0.19366862187372569</v>
      </c>
      <c r="U143" s="6">
        <f>U$4/AH143/24</f>
        <v>0.28927430198573173</v>
      </c>
      <c r="W143" s="8">
        <v>964</v>
      </c>
      <c r="X143" s="5">
        <f t="shared" si="9"/>
        <v>16.079465251693339</v>
      </c>
      <c r="Y143" s="5">
        <f t="shared" si="9"/>
        <v>15.011324525993359</v>
      </c>
      <c r="Z143" s="5">
        <f t="shared" si="9"/>
        <v>14.492098822628776</v>
      </c>
      <c r="AA143" s="5">
        <f>AA$3*$W143+AA$4</f>
        <v>11.31230528512962</v>
      </c>
      <c r="AB143" s="5">
        <f>AB$3*$W143+AB$4</f>
        <v>11.18241451463231</v>
      </c>
      <c r="AC143" s="5">
        <f>AC$3*$W143+AC$4</f>
        <v>9.6828056376864744</v>
      </c>
      <c r="AD143" s="5">
        <f t="shared" si="5"/>
        <v>10.936510066993502</v>
      </c>
      <c r="AE143" s="5">
        <f>AE$3*$W143+AE$4</f>
        <v>14.052576790266592</v>
      </c>
      <c r="AF143" s="5">
        <f>AF$3*$W143+AF$4</f>
        <v>13.322386353378814</v>
      </c>
      <c r="AG143" s="5">
        <f t="shared" si="6"/>
        <v>15.060088921210834</v>
      </c>
      <c r="AH143" s="5">
        <f>AH$3*$W143+AH$4</f>
        <v>10.802895309221551</v>
      </c>
      <c r="AI143" s="32">
        <f>50/(B143*24)</f>
        <v>16.868931233417243</v>
      </c>
      <c r="AJ143" s="5">
        <f>C143/6</f>
        <v>14.733833333333335</v>
      </c>
      <c r="AK143" s="5">
        <f>100/(D143*24)</f>
        <v>14.21433593318625</v>
      </c>
      <c r="AL143" s="5">
        <f>E143/12</f>
        <v>12.723333333333334</v>
      </c>
      <c r="AM143" s="5">
        <f>160.934/(F143*24)</f>
        <v>12.525942101052904</v>
      </c>
      <c r="AN143" s="5">
        <f>G143/24</f>
        <v>10.786541666666666</v>
      </c>
    </row>
    <row r="144" spans="1:40" x14ac:dyDescent="0.2">
      <c r="A144" s="14">
        <v>963</v>
      </c>
      <c r="B144" s="6">
        <v>0.12357936704642582</v>
      </c>
      <c r="C144" s="5">
        <v>88.355000000000004</v>
      </c>
      <c r="D144" s="6">
        <v>0.29331907329283607</v>
      </c>
      <c r="E144" s="5">
        <v>152.59800000000001</v>
      </c>
      <c r="F144" s="6">
        <v>0.53571759259259266</v>
      </c>
      <c r="G144" s="5">
        <v>258.73899999999998</v>
      </c>
      <c r="H144" s="5">
        <v>428.97399999999999</v>
      </c>
      <c r="I144" s="5">
        <v>897.05200000000002</v>
      </c>
      <c r="J144" s="6"/>
      <c r="K144" s="6">
        <f>K$4/X144/24</f>
        <v>0.16413289832225644</v>
      </c>
      <c r="L144" s="6">
        <f>L$4/Y144/24</f>
        <v>0.16942377376347292</v>
      </c>
      <c r="M144" s="6">
        <f>M$4/Z144/24</f>
        <v>0.1524783250718324</v>
      </c>
      <c r="N144" s="6">
        <f>N$4/AA144/24</f>
        <v>0.23956632442641415</v>
      </c>
      <c r="O144" s="6">
        <f>O$4/AB144/24</f>
        <v>0.20879301718509083</v>
      </c>
      <c r="P144" s="6">
        <f>P$4/AC144/24</f>
        <v>0.49518046724421816</v>
      </c>
      <c r="Q144" s="6">
        <f>Q$4/AD144/24</f>
        <v>0.25161241015501917</v>
      </c>
      <c r="R144" s="6">
        <f>R$4/AE144/24</f>
        <v>0.21955464610942391</v>
      </c>
      <c r="S144" s="6">
        <f>S$4/AF144/24</f>
        <v>0.31295713341460235</v>
      </c>
      <c r="T144" s="6">
        <f>T$4/AG144/24</f>
        <v>0.19379268646058068</v>
      </c>
      <c r="U144" s="6">
        <f>U$4/AH144/24</f>
        <v>0.2894596118021408</v>
      </c>
      <c r="W144" s="8">
        <v>963</v>
      </c>
      <c r="X144" s="5">
        <f t="shared" si="9"/>
        <v>16.069295229415651</v>
      </c>
      <c r="Y144" s="5">
        <f t="shared" si="9"/>
        <v>15.00183008681536</v>
      </c>
      <c r="Z144" s="5">
        <f t="shared" si="9"/>
        <v>14.482932785974594</v>
      </c>
      <c r="AA144" s="5">
        <f>AA$3*$W144+AA$4</f>
        <v>11.30515042052679</v>
      </c>
      <c r="AB144" s="5">
        <f>AB$3*$W144+AB$4</f>
        <v>11.175341804007171</v>
      </c>
      <c r="AC144" s="5">
        <f>AC$3*$W144+AC$4</f>
        <v>9.6766067800155451</v>
      </c>
      <c r="AD144" s="5">
        <f>AD$3*$W144+AD$4</f>
        <v>10.929508597392777</v>
      </c>
      <c r="AE144" s="5">
        <f>AE$3*$W144+AE$4</f>
        <v>14.043580438724261</v>
      </c>
      <c r="AF144" s="5">
        <f>AF$3*$W144+AF$4</f>
        <v>13.313857464136184</v>
      </c>
      <c r="AG144" s="5">
        <f>AG$3*$W144+AG$4</f>
        <v>15.050447568153947</v>
      </c>
      <c r="AH144" s="5">
        <f>AH$3*$W144+AH$4</f>
        <v>10.795979378760737</v>
      </c>
      <c r="AI144" s="32">
        <f>50/(B144*24)</f>
        <v>16.858261885664739</v>
      </c>
      <c r="AJ144" s="5">
        <f>C144/6</f>
        <v>14.725833333333334</v>
      </c>
      <c r="AK144" s="5">
        <f>100/(D144*24)</f>
        <v>14.205236024685178</v>
      </c>
      <c r="AL144" s="5">
        <f>E144/12</f>
        <v>12.716500000000002</v>
      </c>
      <c r="AM144" s="5">
        <f>160.934/(F144*24)</f>
        <v>12.51701162338504</v>
      </c>
      <c r="AN144" s="5">
        <f>G144/24</f>
        <v>10.780791666666666</v>
      </c>
    </row>
    <row r="145" spans="1:40" x14ac:dyDescent="0.2">
      <c r="A145" s="14">
        <v>962</v>
      </c>
      <c r="B145" s="6">
        <v>0.12365762815341105</v>
      </c>
      <c r="C145" s="5">
        <v>88.307000000000002</v>
      </c>
      <c r="D145" s="6">
        <v>0.29350709464644514</v>
      </c>
      <c r="E145" s="5">
        <v>152.51599999999999</v>
      </c>
      <c r="F145" s="6">
        <v>0.53608796296296302</v>
      </c>
      <c r="G145" s="5">
        <v>258.601</v>
      </c>
      <c r="H145" s="5">
        <v>428.74799999999999</v>
      </c>
      <c r="I145" s="5">
        <v>896.59400000000005</v>
      </c>
      <c r="J145" s="6"/>
      <c r="K145" s="6">
        <f>K$4/X145/24</f>
        <v>0.16423684142070727</v>
      </c>
      <c r="L145" s="6">
        <f>L$4/Y145/24</f>
        <v>0.16953106750029359</v>
      </c>
      <c r="M145" s="6">
        <f>M$4/Z145/24</f>
        <v>0.15257488748994943</v>
      </c>
      <c r="N145" s="6">
        <f>N$4/AA145/24</f>
        <v>0.23971803847216544</v>
      </c>
      <c r="O145" s="6">
        <f>O$4/AB145/24</f>
        <v>0.20892524292022954</v>
      </c>
      <c r="P145" s="6">
        <f>P$4/AC145/24</f>
        <v>0.49549788438551362</v>
      </c>
      <c r="Q145" s="6">
        <f>Q$4/AD145/24</f>
        <v>0.25177369699331137</v>
      </c>
      <c r="R145" s="6">
        <f>R$4/AE145/24</f>
        <v>0.21969538350262932</v>
      </c>
      <c r="S145" s="6">
        <f>S$4/AF145/24</f>
        <v>0.31315774302101373</v>
      </c>
      <c r="T145" s="6">
        <f>T$4/AG145/24</f>
        <v>0.19391691010147391</v>
      </c>
      <c r="U145" s="6">
        <f>U$4/AH145/24</f>
        <v>0.28964515919057088</v>
      </c>
      <c r="W145" s="8">
        <v>962</v>
      </c>
      <c r="X145" s="5">
        <f t="shared" si="9"/>
        <v>16.05912520713796</v>
      </c>
      <c r="Y145" s="5">
        <f t="shared" si="9"/>
        <v>14.992335647637358</v>
      </c>
      <c r="Z145" s="5">
        <f t="shared" si="9"/>
        <v>14.473766749320415</v>
      </c>
      <c r="AA145" s="5">
        <f>AA$3*$W145+AA$4</f>
        <v>11.297995555923958</v>
      </c>
      <c r="AB145" s="5">
        <f>AB$3*$W145+AB$4</f>
        <v>11.168269093382035</v>
      </c>
      <c r="AC145" s="5">
        <f>AC$3*$W145+AC$4</f>
        <v>9.670407922344614</v>
      </c>
      <c r="AD145" s="5">
        <f>AD$3*$W145+AD$4</f>
        <v>10.922507127792052</v>
      </c>
      <c r="AE145" s="5">
        <f>AE$3*$W145+AE$4</f>
        <v>14.034584087181932</v>
      </c>
      <c r="AF145" s="5">
        <f>AF$3*$W145+AF$4</f>
        <v>13.305328574893554</v>
      </c>
      <c r="AG145" s="5">
        <f>AG$3*$W145+AG$4</f>
        <v>15.040806215097062</v>
      </c>
      <c r="AH145" s="5">
        <f>AH$3*$W145+AH$4</f>
        <v>10.78906344829992</v>
      </c>
      <c r="AI145" s="32">
        <f>50/(B145*24)</f>
        <v>16.847592537912231</v>
      </c>
      <c r="AJ145" s="5">
        <f>C145/6</f>
        <v>14.717833333333333</v>
      </c>
      <c r="AK145" s="5">
        <f>100/(D145*24)</f>
        <v>14.196136116184105</v>
      </c>
      <c r="AL145" s="5">
        <f>E145/12</f>
        <v>12.709666666666665</v>
      </c>
      <c r="AM145" s="5">
        <f>160.934/(F145*24)</f>
        <v>12.508363918994773</v>
      </c>
      <c r="AN145" s="5">
        <f>G145/24</f>
        <v>10.775041666666667</v>
      </c>
    </row>
    <row r="146" spans="1:40" x14ac:dyDescent="0.2">
      <c r="A146" s="14">
        <v>961</v>
      </c>
      <c r="B146" s="6">
        <v>0.12373598844656664</v>
      </c>
      <c r="C146" s="5">
        <v>88.259</v>
      </c>
      <c r="D146" s="6">
        <v>0.29369535720295092</v>
      </c>
      <c r="E146" s="5">
        <v>152.434</v>
      </c>
      <c r="F146" s="6">
        <v>0.53645833333333337</v>
      </c>
      <c r="G146" s="5">
        <v>258.46300000000002</v>
      </c>
      <c r="H146" s="5">
        <v>428.52199999999999</v>
      </c>
      <c r="I146" s="5">
        <v>896.13599999999997</v>
      </c>
      <c r="J146" s="6"/>
      <c r="K146" s="6">
        <f>K$4/X146/24</f>
        <v>0.16434091625404232</v>
      </c>
      <c r="L146" s="6">
        <f>L$4/Y146/24</f>
        <v>0.16963849721851385</v>
      </c>
      <c r="M146" s="6">
        <f>M$4/Z146/24</f>
        <v>0.152671572288861</v>
      </c>
      <c r="N146" s="6">
        <f>N$4/AA146/24</f>
        <v>0.23986994479650522</v>
      </c>
      <c r="O146" s="6">
        <f>O$4/AB146/24</f>
        <v>0.20905763623495913</v>
      </c>
      <c r="P146" s="6">
        <f>P$4/AC146/24</f>
        <v>0.49581570872488778</v>
      </c>
      <c r="Q146" s="6">
        <f>Q$4/AD146/24</f>
        <v>0.25193519073816945</v>
      </c>
      <c r="R146" s="6">
        <f>R$4/AE146/24</f>
        <v>0.21983630144057745</v>
      </c>
      <c r="S146" s="6">
        <f>S$4/AF146/24</f>
        <v>0.31335860997914206</v>
      </c>
      <c r="T146" s="6">
        <f>T$4/AG146/24</f>
        <v>0.19404129310246876</v>
      </c>
      <c r="U146" s="6">
        <f>U$4/AH146/24</f>
        <v>0.28983094460817521</v>
      </c>
      <c r="W146" s="8">
        <v>961</v>
      </c>
      <c r="X146" s="5">
        <f t="shared" si="9"/>
        <v>16.048955184860269</v>
      </c>
      <c r="Y146" s="5">
        <f t="shared" si="9"/>
        <v>14.982841208459355</v>
      </c>
      <c r="Z146" s="5">
        <f t="shared" si="9"/>
        <v>14.464600712666236</v>
      </c>
      <c r="AA146" s="5">
        <f>AA$3*$W146+AA$4</f>
        <v>11.290840691321126</v>
      </c>
      <c r="AB146" s="5">
        <f>AB$3*$W146+AB$4</f>
        <v>11.161196382756899</v>
      </c>
      <c r="AC146" s="5">
        <f>AC$3*$W146+AC$4</f>
        <v>9.6642090646736829</v>
      </c>
      <c r="AD146" s="5">
        <f>AD$3*$W146+AD$4</f>
        <v>10.915505658191329</v>
      </c>
      <c r="AE146" s="5">
        <f>AE$3*$W146+AE$4</f>
        <v>14.025587735639601</v>
      </c>
      <c r="AF146" s="5">
        <f>AF$3*$W146+AF$4</f>
        <v>13.296799685650925</v>
      </c>
      <c r="AG146" s="5">
        <f>AG$3*$W146+AG$4</f>
        <v>15.031164862040175</v>
      </c>
      <c r="AH146" s="5">
        <f>AH$3*$W146+AH$4</f>
        <v>10.782147517839107</v>
      </c>
      <c r="AI146" s="32">
        <f>50/(B146*24)</f>
        <v>16.836923190159723</v>
      </c>
      <c r="AJ146" s="5">
        <f>C146/6</f>
        <v>14.709833333333334</v>
      </c>
      <c r="AK146" s="5">
        <f>100/(D146*24)</f>
        <v>14.187036207683033</v>
      </c>
      <c r="AL146" s="5">
        <f>E146/12</f>
        <v>12.702833333333333</v>
      </c>
      <c r="AM146" s="5">
        <f>160.934/(F146*24)</f>
        <v>12.499728155339806</v>
      </c>
      <c r="AN146" s="5">
        <f>G146/24</f>
        <v>10.769291666666668</v>
      </c>
    </row>
    <row r="147" spans="1:40" x14ac:dyDescent="0.2">
      <c r="A147" s="14">
        <v>960</v>
      </c>
      <c r="B147" s="6">
        <v>0.12381444811457125</v>
      </c>
      <c r="C147" s="5">
        <v>88.210999999999999</v>
      </c>
      <c r="D147" s="6">
        <v>0.2938838614267914</v>
      </c>
      <c r="E147" s="5">
        <v>152.351</v>
      </c>
      <c r="F147" s="6">
        <v>0.53684027777777776</v>
      </c>
      <c r="G147" s="5">
        <v>258.32499999999999</v>
      </c>
      <c r="H147" s="5">
        <v>428.29599999999999</v>
      </c>
      <c r="I147" s="5">
        <v>895.678</v>
      </c>
      <c r="J147" s="6"/>
      <c r="K147" s="6">
        <f>K$4/X147/24</f>
        <v>0.16444512307285669</v>
      </c>
      <c r="L147" s="6">
        <f>L$4/Y147/24</f>
        <v>0.16974606317680663</v>
      </c>
      <c r="M147" s="6">
        <f>M$4/Z147/24</f>
        <v>0.15276837970136811</v>
      </c>
      <c r="N147" s="6">
        <f>N$4/AA147/24</f>
        <v>0.24002204376519895</v>
      </c>
      <c r="O147" s="6">
        <f>O$4/AB147/24</f>
        <v>0.20919019744806092</v>
      </c>
      <c r="P147" s="6">
        <f>P$4/AC147/24</f>
        <v>0.4961339410464034</v>
      </c>
      <c r="Q147" s="6">
        <f>Q$4/AD147/24</f>
        <v>0.2520968917879936</v>
      </c>
      <c r="R147" s="6">
        <f>R$4/AE147/24</f>
        <v>0.21997740027090854</v>
      </c>
      <c r="S147" s="6">
        <f>S$4/AF147/24</f>
        <v>0.31355973478451998</v>
      </c>
      <c r="T147" s="6">
        <f>T$4/AG147/24</f>
        <v>0.19416583577041427</v>
      </c>
      <c r="U147" s="6">
        <f>U$4/AH147/24</f>
        <v>0.2900169685132809</v>
      </c>
      <c r="W147" s="8">
        <v>960</v>
      </c>
      <c r="X147" s="5">
        <f t="shared" si="9"/>
        <v>16.038785162582577</v>
      </c>
      <c r="Y147" s="5">
        <f t="shared" si="9"/>
        <v>14.973346769281356</v>
      </c>
      <c r="Z147" s="5">
        <f t="shared" si="9"/>
        <v>14.455434676012057</v>
      </c>
      <c r="AA147" s="5">
        <f>AA$3*$W147+AA$4</f>
        <v>11.283685826718294</v>
      </c>
      <c r="AB147" s="5">
        <f>AB$3*$W147+AB$4</f>
        <v>11.15412367213176</v>
      </c>
      <c r="AC147" s="5">
        <f>AC$3*$W147+AC$4</f>
        <v>9.6580102070027536</v>
      </c>
      <c r="AD147" s="5">
        <f>AD$3*$W147+AD$4</f>
        <v>10.908504188590602</v>
      </c>
      <c r="AE147" s="5">
        <f>AE$3*$W147+AE$4</f>
        <v>14.016591384097271</v>
      </c>
      <c r="AF147" s="5">
        <f>AF$3*$W147+AF$4</f>
        <v>13.288270796408295</v>
      </c>
      <c r="AG147" s="5">
        <f>AG$3*$W147+AG$4</f>
        <v>15.021523508983289</v>
      </c>
      <c r="AH147" s="5">
        <f>AH$3*$W147+AH$4</f>
        <v>10.775231587378292</v>
      </c>
      <c r="AI147" s="32">
        <f>50/(B147*24)</f>
        <v>16.826253842407215</v>
      </c>
      <c r="AJ147" s="5">
        <f>C147/6</f>
        <v>14.701833333333333</v>
      </c>
      <c r="AK147" s="5">
        <f>100/(D147*24)</f>
        <v>14.177936299181958</v>
      </c>
      <c r="AL147" s="5">
        <f>E147/12</f>
        <v>12.695916666666667</v>
      </c>
      <c r="AM147" s="5">
        <f>160.934/(F147*24)</f>
        <v>12.490835004204127</v>
      </c>
      <c r="AN147" s="5">
        <f>G147/24</f>
        <v>10.763541666666667</v>
      </c>
    </row>
    <row r="148" spans="1:40" x14ac:dyDescent="0.2">
      <c r="A148" s="14">
        <v>959</v>
      </c>
      <c r="B148" s="6">
        <v>0.12389300734658243</v>
      </c>
      <c r="C148" s="5">
        <v>88.162999999999997</v>
      </c>
      <c r="D148" s="6">
        <v>0.29407260778359773</v>
      </c>
      <c r="E148" s="5">
        <v>152.26900000000001</v>
      </c>
      <c r="F148" s="6">
        <v>0.53721064814814812</v>
      </c>
      <c r="G148" s="5">
        <v>258.18700000000001</v>
      </c>
      <c r="H148" s="5">
        <v>428.07</v>
      </c>
      <c r="I148" s="5">
        <v>895.22</v>
      </c>
      <c r="J148" s="6"/>
      <c r="K148" s="6">
        <f>K$4/X148/24</f>
        <v>0.16454946212838142</v>
      </c>
      <c r="L148" s="6">
        <f>L$4/Y148/24</f>
        <v>0.16985376563450169</v>
      </c>
      <c r="M148" s="6">
        <f>M$4/Z148/24</f>
        <v>0.15286530996086276</v>
      </c>
      <c r="N148" s="6">
        <f>N$4/AA148/24</f>
        <v>0.24017433574494026</v>
      </c>
      <c r="O148" s="6">
        <f>O$4/AB148/24</f>
        <v>0.20932292687912524</v>
      </c>
      <c r="P148" s="6">
        <f>P$4/AC148/24</f>
        <v>0.49645258213613813</v>
      </c>
      <c r="Q148" s="6">
        <f>Q$4/AD148/24</f>
        <v>0.25225880054220745</v>
      </c>
      <c r="R148" s="6">
        <f>R$4/AE148/24</f>
        <v>0.22011868034215601</v>
      </c>
      <c r="S148" s="6">
        <f>S$4/AF148/24</f>
        <v>0.31376111793395317</v>
      </c>
      <c r="T148" s="6">
        <f>T$4/AG148/24</f>
        <v>0.19429053841294794</v>
      </c>
      <c r="U148" s="6">
        <f>U$4/AH148/24</f>
        <v>0.29020323136539244</v>
      </c>
      <c r="W148" s="8">
        <v>959</v>
      </c>
      <c r="X148" s="5">
        <f t="shared" si="9"/>
        <v>16.028615140304886</v>
      </c>
      <c r="Y148" s="5">
        <f t="shared" si="9"/>
        <v>14.963852330103354</v>
      </c>
      <c r="Z148" s="5">
        <f t="shared" si="9"/>
        <v>14.446268639357879</v>
      </c>
      <c r="AA148" s="5">
        <f>AA$3*$W148+AA$4</f>
        <v>11.276530962115462</v>
      </c>
      <c r="AB148" s="5">
        <f>AB$3*$W148+AB$4</f>
        <v>11.147050961506622</v>
      </c>
      <c r="AC148" s="5">
        <f>AC$3*$W148+AC$4</f>
        <v>9.6518113493318225</v>
      </c>
      <c r="AD148" s="5">
        <f>AD$3*$W148+AD$4</f>
        <v>10.901502718989878</v>
      </c>
      <c r="AE148" s="5">
        <f>AE$3*$W148+AE$4</f>
        <v>14.00759503255494</v>
      </c>
      <c r="AF148" s="5">
        <f>AF$3*$W148+AF$4</f>
        <v>13.279741907165665</v>
      </c>
      <c r="AG148" s="5">
        <f>AG$3*$W148+AG$4</f>
        <v>15.011882155926404</v>
      </c>
      <c r="AH148" s="5">
        <f>AH$3*$W148+AH$4</f>
        <v>10.768315656917476</v>
      </c>
      <c r="AI148" s="32">
        <f>50/(B148*24)</f>
        <v>16.815584494654708</v>
      </c>
      <c r="AJ148" s="5">
        <f>C148/6</f>
        <v>14.693833333333332</v>
      </c>
      <c r="AK148" s="5">
        <f>100/(D148*24)</f>
        <v>14.168836390680887</v>
      </c>
      <c r="AL148" s="5">
        <f>E148/12</f>
        <v>12.689083333333334</v>
      </c>
      <c r="AM148" s="5">
        <f>160.934/(F148*24)</f>
        <v>12.482223419153291</v>
      </c>
      <c r="AN148" s="5">
        <f>G148/24</f>
        <v>10.757791666666668</v>
      </c>
    </row>
    <row r="149" spans="1:40" x14ac:dyDescent="0.2">
      <c r="A149" s="14">
        <v>958</v>
      </c>
      <c r="B149" s="6">
        <v>0.12397166633223809</v>
      </c>
      <c r="C149" s="5">
        <v>88.114999999999995</v>
      </c>
      <c r="D149" s="6">
        <v>0.29426159674019803</v>
      </c>
      <c r="E149" s="5">
        <v>152.18700000000001</v>
      </c>
      <c r="F149" s="6">
        <v>0.53759259259259262</v>
      </c>
      <c r="G149" s="5">
        <v>258.05</v>
      </c>
      <c r="H149" s="5">
        <v>427.84399999999999</v>
      </c>
      <c r="I149" s="5">
        <v>894.76099999999997</v>
      </c>
      <c r="J149" s="6"/>
      <c r="K149" s="6">
        <f>K$4/X149/24</f>
        <v>0.16465393367248551</v>
      </c>
      <c r="L149" s="6">
        <f>L$4/Y149/24</f>
        <v>0.16996160485158698</v>
      </c>
      <c r="M149" s="6">
        <f>M$4/Z149/24</f>
        <v>0.15296236330132953</v>
      </c>
      <c r="N149" s="6">
        <f>N$4/AA149/24</f>
        <v>0.24032682110335415</v>
      </c>
      <c r="O149" s="6">
        <f>O$4/AB149/24</f>
        <v>0.20945582484855399</v>
      </c>
      <c r="P149" s="6">
        <f>P$4/AC149/24</f>
        <v>0.49677163278218978</v>
      </c>
      <c r="Q149" s="6">
        <f>Q$4/AD149/24</f>
        <v>0.25242091740126155</v>
      </c>
      <c r="R149" s="6">
        <f>R$4/AE149/24</f>
        <v>0.22026014200374913</v>
      </c>
      <c r="S149" s="6">
        <f>S$4/AF149/24</f>
        <v>0.31396275992552464</v>
      </c>
      <c r="T149" s="6">
        <f>T$4/AG149/24</f>
        <v>0.19441540133849791</v>
      </c>
      <c r="U149" s="6">
        <f>U$4/AH149/24</f>
        <v>0.29038973362519532</v>
      </c>
      <c r="W149" s="8">
        <v>958</v>
      </c>
      <c r="X149" s="5">
        <f t="shared" si="9"/>
        <v>16.018445118027199</v>
      </c>
      <c r="Y149" s="5">
        <f t="shared" si="9"/>
        <v>14.954357890925351</v>
      </c>
      <c r="Z149" s="5">
        <f t="shared" si="9"/>
        <v>14.4371026027037</v>
      </c>
      <c r="AA149" s="5">
        <f>AA$3*$W149+AA$4</f>
        <v>11.26937609751263</v>
      </c>
      <c r="AB149" s="5">
        <f>AB$3*$W149+AB$4</f>
        <v>11.139978250881486</v>
      </c>
      <c r="AC149" s="5">
        <f>AC$3*$W149+AC$4</f>
        <v>9.6456124916608914</v>
      </c>
      <c r="AD149" s="5">
        <f>AD$3*$W149+AD$4</f>
        <v>10.894501249389151</v>
      </c>
      <c r="AE149" s="5">
        <f>AE$3*$W149+AE$4</f>
        <v>13.998598681012611</v>
      </c>
      <c r="AF149" s="5">
        <f>AF$3*$W149+AF$4</f>
        <v>13.271213017923035</v>
      </c>
      <c r="AG149" s="5">
        <f>AG$3*$W149+AG$4</f>
        <v>15.002240802869517</v>
      </c>
      <c r="AH149" s="5">
        <f>AH$3*$W149+AH$4</f>
        <v>10.761399726456663</v>
      </c>
      <c r="AI149" s="32">
        <f>50/(B149*24)</f>
        <v>16.8049151469022</v>
      </c>
      <c r="AJ149" s="5">
        <f>C149/6</f>
        <v>14.685833333333333</v>
      </c>
      <c r="AK149" s="5">
        <f>100/(D149*24)</f>
        <v>14.159736482179815</v>
      </c>
      <c r="AL149" s="5">
        <f>E149/12</f>
        <v>12.682250000000002</v>
      </c>
      <c r="AM149" s="5">
        <f>160.934/(F149*24)</f>
        <v>12.473355149844988</v>
      </c>
      <c r="AN149" s="5">
        <f>G149/24</f>
        <v>10.752083333333333</v>
      </c>
    </row>
    <row r="150" spans="1:40" x14ac:dyDescent="0.2">
      <c r="A150" s="14">
        <v>957</v>
      </c>
      <c r="B150" s="6">
        <v>0.12405042526165802</v>
      </c>
      <c r="C150" s="5">
        <v>88.066999999999993</v>
      </c>
      <c r="D150" s="6">
        <v>0.29445082876462131</v>
      </c>
      <c r="E150" s="5">
        <v>152.10499999999999</v>
      </c>
      <c r="F150" s="6">
        <v>0.53796296296296298</v>
      </c>
      <c r="G150" s="5">
        <v>257.91199999999998</v>
      </c>
      <c r="H150" s="5">
        <v>427.61799999999999</v>
      </c>
      <c r="I150" s="5">
        <v>894.303</v>
      </c>
      <c r="J150" s="6"/>
      <c r="K150" s="6">
        <f>K$4/X150/24</f>
        <v>0.1647585379576782</v>
      </c>
      <c r="L150" s="6">
        <f>L$4/Y150/24</f>
        <v>0.17006958108871148</v>
      </c>
      <c r="M150" s="6">
        <f>M$4/Z150/24</f>
        <v>0.15305953995734761</v>
      </c>
      <c r="N150" s="6">
        <f>N$4/AA150/24</f>
        <v>0.24047950020899975</v>
      </c>
      <c r="O150" s="6">
        <f>O$4/AB150/24</f>
        <v>0.20958889167756342</v>
      </c>
      <c r="P150" s="6">
        <f>P$4/AC150/24</f>
        <v>0.49709109377468347</v>
      </c>
      <c r="Q150" s="6">
        <f>Q$4/AD150/24</f>
        <v>0.2525832427666363</v>
      </c>
      <c r="R150" s="6">
        <f>R$4/AE150/24</f>
        <v>0.2204017856060162</v>
      </c>
      <c r="S150" s="6">
        <f>S$4/AF150/24</f>
        <v>0.31416466125859827</v>
      </c>
      <c r="T150" s="6">
        <f>T$4/AG150/24</f>
        <v>0.19454042485628584</v>
      </c>
      <c r="U150" s="6">
        <f>U$4/AH150/24</f>
        <v>0.29057647575456041</v>
      </c>
      <c r="W150" s="8">
        <v>957</v>
      </c>
      <c r="X150" s="5">
        <f t="shared" si="9"/>
        <v>16.008275095749507</v>
      </c>
      <c r="Y150" s="5">
        <f t="shared" si="9"/>
        <v>14.944863451747352</v>
      </c>
      <c r="Z150" s="5">
        <f t="shared" si="9"/>
        <v>14.427936566049521</v>
      </c>
      <c r="AA150" s="5">
        <f>AA$3*$W150+AA$4</f>
        <v>11.262221232909798</v>
      </c>
      <c r="AB150" s="5">
        <f>AB$3*$W150+AB$4</f>
        <v>11.132905540256349</v>
      </c>
      <c r="AC150" s="5">
        <f>AC$3*$W150+AC$4</f>
        <v>9.6394136339899621</v>
      </c>
      <c r="AD150" s="5">
        <f>AD$3*$W150+AD$4</f>
        <v>10.887499779788428</v>
      </c>
      <c r="AE150" s="5">
        <f>AE$3*$W150+AE$4</f>
        <v>13.98960232947028</v>
      </c>
      <c r="AF150" s="5">
        <f>AF$3*$W150+AF$4</f>
        <v>13.262684128680405</v>
      </c>
      <c r="AG150" s="5">
        <f>AG$3*$W150+AG$4</f>
        <v>14.992599449812632</v>
      </c>
      <c r="AH150" s="5">
        <f>AH$3*$W150+AH$4</f>
        <v>10.754483795995846</v>
      </c>
      <c r="AI150" s="32">
        <f>50/(B150*24)</f>
        <v>16.794245799149692</v>
      </c>
      <c r="AJ150" s="5">
        <f>C150/6</f>
        <v>14.677833333333332</v>
      </c>
      <c r="AK150" s="5">
        <f>100/(D150*24)</f>
        <v>14.150636573678741</v>
      </c>
      <c r="AL150" s="5">
        <f>E150/12</f>
        <v>12.675416666666665</v>
      </c>
      <c r="AM150" s="5">
        <f>160.934/(F150*24)</f>
        <v>12.464767641996557</v>
      </c>
      <c r="AN150" s="5">
        <f>G150/24</f>
        <v>10.746333333333332</v>
      </c>
    </row>
    <row r="151" spans="1:40" x14ac:dyDescent="0.2">
      <c r="A151" s="14">
        <v>956</v>
      </c>
      <c r="B151" s="6">
        <v>0.12412928432544555</v>
      </c>
      <c r="C151" s="5">
        <v>88.019000000000005</v>
      </c>
      <c r="D151" s="6">
        <v>0.29464030432610117</v>
      </c>
      <c r="E151" s="5">
        <v>152.023</v>
      </c>
      <c r="F151" s="6">
        <v>0.53834490740740748</v>
      </c>
      <c r="G151" s="5">
        <v>257.774</v>
      </c>
      <c r="H151" s="5">
        <v>427.392</v>
      </c>
      <c r="I151" s="5">
        <v>893.84500000000003</v>
      </c>
      <c r="J151" s="6"/>
      <c r="K151" s="6">
        <f>K$4/X151/24</f>
        <v>0.16486327523711061</v>
      </c>
      <c r="L151" s="6">
        <f>L$4/Y151/24</f>
        <v>0.17017769460718671</v>
      </c>
      <c r="M151" s="6">
        <f>M$4/Z151/24</f>
        <v>0.15315684016409273</v>
      </c>
      <c r="N151" s="6">
        <f>N$4/AA151/24</f>
        <v>0.24063237343137336</v>
      </c>
      <c r="O151" s="6">
        <f>O$4/AB151/24</f>
        <v>0.20972212768818643</v>
      </c>
      <c r="P151" s="6">
        <f>P$4/AC151/24</f>
        <v>0.49741096590577843</v>
      </c>
      <c r="Q151" s="6">
        <f>Q$4/AD151/24</f>
        <v>0.25274577704084572</v>
      </c>
      <c r="R151" s="6">
        <f>R$4/AE151/24</f>
        <v>0.22054361150018698</v>
      </c>
      <c r="S151" s="6">
        <f>S$4/AF151/24</f>
        <v>0.31436682243382352</v>
      </c>
      <c r="T151" s="6">
        <f>T$4/AG151/24</f>
        <v>0.19466560927632917</v>
      </c>
      <c r="U151" s="6">
        <f>U$4/AH151/24</f>
        <v>0.29076345821654714</v>
      </c>
      <c r="W151" s="8">
        <v>956</v>
      </c>
      <c r="X151" s="5">
        <f t="shared" si="9"/>
        <v>15.998105073471818</v>
      </c>
      <c r="Y151" s="5">
        <f t="shared" si="9"/>
        <v>14.93536901256935</v>
      </c>
      <c r="Z151" s="5">
        <f t="shared" si="9"/>
        <v>14.418770529395342</v>
      </c>
      <c r="AA151" s="5">
        <f>AA$3*$W151+AA$4</f>
        <v>11.255066368306966</v>
      </c>
      <c r="AB151" s="5">
        <f>AB$3*$W151+AB$4</f>
        <v>11.125832829631211</v>
      </c>
      <c r="AC151" s="5">
        <f>AC$3*$W151+AC$4</f>
        <v>9.633214776319031</v>
      </c>
      <c r="AD151" s="5">
        <f>AD$3*$W151+AD$4</f>
        <v>10.880498310187702</v>
      </c>
      <c r="AE151" s="5">
        <f>AE$3*$W151+AE$4</f>
        <v>13.980605977927951</v>
      </c>
      <c r="AF151" s="5">
        <f>AF$3*$W151+AF$4</f>
        <v>13.254155239437775</v>
      </c>
      <c r="AG151" s="5">
        <f>AG$3*$W151+AG$4</f>
        <v>14.982958096755745</v>
      </c>
      <c r="AH151" s="5">
        <f>AH$3*$W151+AH$4</f>
        <v>10.747567865535032</v>
      </c>
      <c r="AI151" s="32">
        <f>50/(B151*24)</f>
        <v>16.783576451397185</v>
      </c>
      <c r="AJ151" s="5">
        <f>C151/6</f>
        <v>14.669833333333335</v>
      </c>
      <c r="AK151" s="5">
        <f>100/(D151*24)</f>
        <v>14.141536665177671</v>
      </c>
      <c r="AL151" s="5">
        <f>E151/12</f>
        <v>12.668583333333332</v>
      </c>
      <c r="AM151" s="5">
        <f>160.934/(F151*24)</f>
        <v>12.455924150237566</v>
      </c>
      <c r="AN151" s="5">
        <f>G151/24</f>
        <v>10.740583333333333</v>
      </c>
    </row>
    <row r="152" spans="1:40" x14ac:dyDescent="0.2">
      <c r="A152" s="14">
        <v>955</v>
      </c>
      <c r="B152" s="6">
        <v>0.1242082437146888</v>
      </c>
      <c r="C152" s="5">
        <v>87.971000000000004</v>
      </c>
      <c r="D152" s="6">
        <v>0.2948300238950799</v>
      </c>
      <c r="E152" s="5">
        <v>151.941</v>
      </c>
      <c r="F152" s="6">
        <v>0.53871527777777783</v>
      </c>
      <c r="G152" s="5">
        <v>257.63600000000002</v>
      </c>
      <c r="H152" s="5">
        <v>427.166</v>
      </c>
      <c r="I152" s="5">
        <v>893.38699999999994</v>
      </c>
      <c r="J152" s="6"/>
      <c r="K152" s="6">
        <f>K$4/X152/24</f>
        <v>0.16496814576457808</v>
      </c>
      <c r="L152" s="6">
        <f>L$4/Y152/24</f>
        <v>0.17028594566898922</v>
      </c>
      <c r="M152" s="6">
        <f>M$4/Z152/24</f>
        <v>0.15325426415733906</v>
      </c>
      <c r="N152" s="6">
        <f>N$4/AA152/24</f>
        <v>0.24078544114091147</v>
      </c>
      <c r="O152" s="6">
        <f>O$4/AB152/24</f>
        <v>0.20985553320327535</v>
      </c>
      <c r="P152" s="6">
        <f>P$4/AC152/24</f>
        <v>0.49773124996967383</v>
      </c>
      <c r="Q152" s="6">
        <f>Q$4/AD152/24</f>
        <v>0.25290852062744046</v>
      </c>
      <c r="R152" s="6">
        <f>R$4/AE152/24</f>
        <v>0.22068562003839606</v>
      </c>
      <c r="S152" s="6">
        <f>S$4/AF152/24</f>
        <v>0.31456924395313929</v>
      </c>
      <c r="T152" s="6">
        <f>T$4/AG152/24</f>
        <v>0.19479095490944395</v>
      </c>
      <c r="U152" s="6">
        <f>U$4/AH152/24</f>
        <v>0.2909506814754077</v>
      </c>
      <c r="W152" s="8">
        <v>955</v>
      </c>
      <c r="X152" s="5">
        <f t="shared" ref="X152:Z171" si="10">X$3*$W152+X$4</f>
        <v>15.987935051194127</v>
      </c>
      <c r="Y152" s="5">
        <f t="shared" si="10"/>
        <v>14.925874573391347</v>
      </c>
      <c r="Z152" s="5">
        <f t="shared" si="10"/>
        <v>14.40960449274116</v>
      </c>
      <c r="AA152" s="5">
        <f>AA$3*$W152+AA$4</f>
        <v>11.247911503704136</v>
      </c>
      <c r="AB152" s="5">
        <f>AB$3*$W152+AB$4</f>
        <v>11.118760119006074</v>
      </c>
      <c r="AC152" s="5">
        <f>AC$3*$W152+AC$4</f>
        <v>9.6270159186480999</v>
      </c>
      <c r="AD152" s="5">
        <f>AD$3*$W152+AD$4</f>
        <v>10.873496840586977</v>
      </c>
      <c r="AE152" s="5">
        <f>AE$3*$W152+AE$4</f>
        <v>13.97160962638562</v>
      </c>
      <c r="AF152" s="5">
        <f>AF$3*$W152+AF$4</f>
        <v>13.245626350195145</v>
      </c>
      <c r="AG152" s="5">
        <f>AG$3*$W152+AG$4</f>
        <v>14.973316743698859</v>
      </c>
      <c r="AH152" s="5">
        <f>AH$3*$W152+AH$4</f>
        <v>10.740651935074217</v>
      </c>
      <c r="AI152" s="32">
        <f>50/(B152*24)</f>
        <v>16.772907103644677</v>
      </c>
      <c r="AJ152" s="5">
        <f>C152/6</f>
        <v>14.661833333333334</v>
      </c>
      <c r="AK152" s="5">
        <f>100/(D152*24)</f>
        <v>14.132436756676597</v>
      </c>
      <c r="AL152" s="5">
        <f>E152/12</f>
        <v>12.66175</v>
      </c>
      <c r="AM152" s="5">
        <f>160.934/(F152*24)</f>
        <v>12.447360618756042</v>
      </c>
      <c r="AN152" s="5">
        <f>G152/24</f>
        <v>10.734833333333334</v>
      </c>
    </row>
    <row r="153" spans="1:40" x14ac:dyDescent="0.2">
      <c r="A153" s="14">
        <v>954</v>
      </c>
      <c r="B153" s="6">
        <v>0.12428730362096263</v>
      </c>
      <c r="C153" s="5">
        <v>87.923000000000002</v>
      </c>
      <c r="D153" s="6">
        <v>0.2950199879432121</v>
      </c>
      <c r="E153" s="5">
        <v>151.858</v>
      </c>
      <c r="F153" s="6">
        <v>0.53909722222222223</v>
      </c>
      <c r="G153" s="5">
        <v>257.49799999999999</v>
      </c>
      <c r="H153" s="5">
        <v>426.94</v>
      </c>
      <c r="I153" s="5">
        <v>892.92899999999997</v>
      </c>
      <c r="J153" s="6"/>
      <c r="K153" s="6">
        <f>K$4/X153/24</f>
        <v>0.16507314979452212</v>
      </c>
      <c r="L153" s="6">
        <f>L$4/Y153/24</f>
        <v>0.17039433453676248</v>
      </c>
      <c r="M153" s="6">
        <f>M$4/Z153/24</f>
        <v>0.15335181217346086</v>
      </c>
      <c r="N153" s="6">
        <f>N$4/AA153/24</f>
        <v>0.24093870370899373</v>
      </c>
      <c r="O153" s="6">
        <f>O$4/AB153/24</f>
        <v>0.20998910854650463</v>
      </c>
      <c r="P153" s="6">
        <f>P$4/AC153/24</f>
        <v>0.49805194676261572</v>
      </c>
      <c r="Q153" s="6">
        <f>Q$4/AD153/24</f>
        <v>0.25307147393101109</v>
      </c>
      <c r="R153" s="6">
        <f>R$4/AE153/24</f>
        <v>0.22082781157368545</v>
      </c>
      <c r="S153" s="6">
        <f>S$4/AF153/24</f>
        <v>0.31477192631977807</v>
      </c>
      <c r="T153" s="6">
        <f>T$4/AG153/24</f>
        <v>0.19491646206724722</v>
      </c>
      <c r="U153" s="6">
        <f>U$4/AH153/24</f>
        <v>0.29113814599659082</v>
      </c>
      <c r="W153" s="8">
        <v>954</v>
      </c>
      <c r="X153" s="5">
        <f t="shared" si="10"/>
        <v>15.977765028916437</v>
      </c>
      <c r="Y153" s="5">
        <f t="shared" si="10"/>
        <v>14.916380134213345</v>
      </c>
      <c r="Z153" s="5">
        <f t="shared" si="10"/>
        <v>14.400438456086981</v>
      </c>
      <c r="AA153" s="5">
        <f>AA$3*$W153+AA$4</f>
        <v>11.240756639101305</v>
      </c>
      <c r="AB153" s="5">
        <f>AB$3*$W153+AB$4</f>
        <v>11.111687408380938</v>
      </c>
      <c r="AC153" s="5">
        <f>AC$3*$W153+AC$4</f>
        <v>9.6208170609771706</v>
      </c>
      <c r="AD153" s="5">
        <f>AD$3*$W153+AD$4</f>
        <v>10.866495370986252</v>
      </c>
      <c r="AE153" s="5">
        <f>AE$3*$W153+AE$4</f>
        <v>13.962613274843291</v>
      </c>
      <c r="AF153" s="5">
        <f>AF$3*$W153+AF$4</f>
        <v>13.237097460952516</v>
      </c>
      <c r="AG153" s="5">
        <f>AG$3*$W153+AG$4</f>
        <v>14.963675390641972</v>
      </c>
      <c r="AH153" s="5">
        <f>AH$3*$W153+AH$4</f>
        <v>10.733736004613402</v>
      </c>
      <c r="AI153" s="32">
        <f>50/(B153*24)</f>
        <v>16.762237755892169</v>
      </c>
      <c r="AJ153" s="5">
        <f>C153/6</f>
        <v>14.653833333333333</v>
      </c>
      <c r="AK153" s="5">
        <f>100/(D153*24)</f>
        <v>14.123336848175525</v>
      </c>
      <c r="AL153" s="5">
        <f>E153/12</f>
        <v>12.654833333333334</v>
      </c>
      <c r="AM153" s="5">
        <f>160.934/(F153*24)</f>
        <v>12.438541800850187</v>
      </c>
      <c r="AN153" s="5">
        <f>G153/24</f>
        <v>10.729083333333334</v>
      </c>
    </row>
    <row r="154" spans="1:40" x14ac:dyDescent="0.2">
      <c r="A154" s="14">
        <v>953</v>
      </c>
      <c r="B154" s="6">
        <v>0.1243664642363298</v>
      </c>
      <c r="C154" s="5">
        <v>87.875</v>
      </c>
      <c r="D154" s="6">
        <v>0.29521019694336881</v>
      </c>
      <c r="E154" s="5">
        <v>151.77600000000001</v>
      </c>
      <c r="F154" s="6">
        <v>0.53947916666666662</v>
      </c>
      <c r="G154" s="5">
        <v>257.36</v>
      </c>
      <c r="H154" s="5">
        <v>426.714</v>
      </c>
      <c r="I154" s="5">
        <v>892.47</v>
      </c>
      <c r="J154" s="6"/>
      <c r="K154" s="6">
        <f>K$4/X154/24</f>
        <v>0.16517828758203243</v>
      </c>
      <c r="L154" s="6">
        <f>L$4/Y154/24</f>
        <v>0.17050286147381907</v>
      </c>
      <c r="M154" s="6">
        <f>M$4/Z154/24</f>
        <v>0.15344948444943476</v>
      </c>
      <c r="N154" s="6">
        <f>N$4/AA154/24</f>
        <v>0.24109216150794588</v>
      </c>
      <c r="O154" s="6">
        <f>O$4/AB154/24</f>
        <v>0.21012285404237316</v>
      </c>
      <c r="P154" s="6">
        <f>P$4/AC154/24</f>
        <v>0.49837305708290386</v>
      </c>
      <c r="Q154" s="6">
        <f>Q$4/AD154/24</f>
        <v>0.25323463735719182</v>
      </c>
      <c r="R154" s="6">
        <f>R$4/AE154/24</f>
        <v>0.22097018646000779</v>
      </c>
      <c r="S154" s="6">
        <f>S$4/AF154/24</f>
        <v>0.31497487003827024</v>
      </c>
      <c r="T154" s="6">
        <f>T$4/AG154/24</f>
        <v>0.19504213106215962</v>
      </c>
      <c r="U154" s="6">
        <f>U$4/AH154/24</f>
        <v>0.29132585224674551</v>
      </c>
      <c r="W154" s="8">
        <v>953</v>
      </c>
      <c r="X154" s="5">
        <f t="shared" si="10"/>
        <v>15.967595006638748</v>
      </c>
      <c r="Y154" s="5">
        <f t="shared" si="10"/>
        <v>14.906885695035346</v>
      </c>
      <c r="Z154" s="5">
        <f t="shared" si="10"/>
        <v>14.391272419432802</v>
      </c>
      <c r="AA154" s="5">
        <f>AA$3*$W154+AA$4</f>
        <v>11.233601774498473</v>
      </c>
      <c r="AB154" s="5">
        <f>AB$3*$W154+AB$4</f>
        <v>11.1046146977558</v>
      </c>
      <c r="AC154" s="5">
        <f>AC$3*$W154+AC$4</f>
        <v>9.6146182033062395</v>
      </c>
      <c r="AD154" s="5">
        <f>AD$3*$W154+AD$4</f>
        <v>10.859493901385527</v>
      </c>
      <c r="AE154" s="5">
        <f>AE$3*$W154+AE$4</f>
        <v>13.953616923300959</v>
      </c>
      <c r="AF154" s="5">
        <f>AF$3*$W154+AF$4</f>
        <v>13.228568571709882</v>
      </c>
      <c r="AG154" s="5">
        <f>AG$3*$W154+AG$4</f>
        <v>14.954034037585087</v>
      </c>
      <c r="AH154" s="5">
        <f>AH$3*$W154+AH$4</f>
        <v>10.726820074152586</v>
      </c>
      <c r="AI154" s="32">
        <f>50/(B154*24)</f>
        <v>16.751568408139661</v>
      </c>
      <c r="AJ154" s="5">
        <f>C154/6</f>
        <v>14.645833333333334</v>
      </c>
      <c r="AK154" s="5">
        <f>100/(D154*24)</f>
        <v>14.114236939674454</v>
      </c>
      <c r="AL154" s="5">
        <f>E154/12</f>
        <v>12.648000000000001</v>
      </c>
      <c r="AM154" s="5">
        <f>160.934/(F154*24)</f>
        <v>12.429735470167987</v>
      </c>
      <c r="AN154" s="5">
        <f>G154/24</f>
        <v>10.723333333333334</v>
      </c>
    </row>
    <row r="155" spans="1:40" x14ac:dyDescent="0.2">
      <c r="A155" s="14">
        <v>952</v>
      </c>
      <c r="B155" s="6">
        <v>0.12444572575334277</v>
      </c>
      <c r="C155" s="5">
        <v>87.826999999999998</v>
      </c>
      <c r="D155" s="6">
        <v>0.29540065136964139</v>
      </c>
      <c r="E155" s="5">
        <v>151.69399999999999</v>
      </c>
      <c r="F155" s="6">
        <v>0.53986111111111112</v>
      </c>
      <c r="G155" s="5">
        <v>257.22300000000001</v>
      </c>
      <c r="H155" s="5">
        <v>426.488</v>
      </c>
      <c r="I155" s="5">
        <v>892.01199999999994</v>
      </c>
      <c r="J155" s="6"/>
      <c r="K155" s="6">
        <f>K$4/X155/24</f>
        <v>0.16528355938284905</v>
      </c>
      <c r="L155" s="6">
        <f>L$4/Y155/24</f>
        <v>0.17061152674414296</v>
      </c>
      <c r="M155" s="6">
        <f>M$4/Z155/24</f>
        <v>0.15354728122284153</v>
      </c>
      <c r="N155" s="6">
        <f>N$4/AA155/24</f>
        <v>0.24124581491104288</v>
      </c>
      <c r="O155" s="6">
        <f>O$4/AB155/24</f>
        <v>0.2102567700162071</v>
      </c>
      <c r="P155" s="6">
        <f>P$4/AC155/24</f>
        <v>0.49869458173089781</v>
      </c>
      <c r="Q155" s="6">
        <f>Q$4/AD155/24</f>
        <v>0.25339801131266348</v>
      </c>
      <c r="R155" s="6">
        <f>R$4/AE155/24</f>
        <v>0.22111274505222897</v>
      </c>
      <c r="S155" s="6">
        <f>S$4/AF155/24</f>
        <v>0.31517807561444799</v>
      </c>
      <c r="T155" s="6">
        <f>T$4/AG155/24</f>
        <v>0.19516796220740817</v>
      </c>
      <c r="U155" s="6">
        <f>U$4/AH155/24</f>
        <v>0.29151380069372501</v>
      </c>
      <c r="W155" s="8">
        <v>952</v>
      </c>
      <c r="X155" s="5">
        <f t="shared" si="10"/>
        <v>15.957424984361056</v>
      </c>
      <c r="Y155" s="5">
        <f t="shared" si="10"/>
        <v>14.897391255857343</v>
      </c>
      <c r="Z155" s="5">
        <f t="shared" si="10"/>
        <v>14.382106382778623</v>
      </c>
      <c r="AA155" s="5">
        <f>AA$3*$W155+AA$4</f>
        <v>11.226446909895643</v>
      </c>
      <c r="AB155" s="5">
        <f>AB$3*$W155+AB$4</f>
        <v>11.097541987130661</v>
      </c>
      <c r="AC155" s="5">
        <f>AC$3*$W155+AC$4</f>
        <v>9.6084193456353084</v>
      </c>
      <c r="AD155" s="5">
        <f>AD$3*$W155+AD$4</f>
        <v>10.852492431784801</v>
      </c>
      <c r="AE155" s="5">
        <f>AE$3*$W155+AE$4</f>
        <v>13.94462057175863</v>
      </c>
      <c r="AF155" s="5">
        <f>AF$3*$W155+AF$4</f>
        <v>13.220039682467252</v>
      </c>
      <c r="AG155" s="5">
        <f>AG$3*$W155+AG$4</f>
        <v>14.9443926845282</v>
      </c>
      <c r="AH155" s="5">
        <f>AH$3*$W155+AH$4</f>
        <v>10.719904143691771</v>
      </c>
      <c r="AI155" s="32">
        <f>50/(B155*24)</f>
        <v>16.740899060387154</v>
      </c>
      <c r="AJ155" s="5">
        <f>C155/6</f>
        <v>14.637833333333333</v>
      </c>
      <c r="AK155" s="5">
        <f>100/(D155*24)</f>
        <v>14.105137031173383</v>
      </c>
      <c r="AL155" s="5">
        <f>E155/12</f>
        <v>12.641166666666665</v>
      </c>
      <c r="AM155" s="5">
        <f>160.934/(F155*24)</f>
        <v>12.420941600205813</v>
      </c>
      <c r="AN155" s="5">
        <f>G155/24</f>
        <v>10.717625</v>
      </c>
    </row>
    <row r="156" spans="1:40" x14ac:dyDescent="0.2">
      <c r="A156" s="14">
        <v>951</v>
      </c>
      <c r="B156" s="6">
        <v>0.12452508836504514</v>
      </c>
      <c r="C156" s="5">
        <v>87.778999999999996</v>
      </c>
      <c r="D156" s="6">
        <v>0.29559135169734535</v>
      </c>
      <c r="E156" s="5">
        <v>151.61199999999999</v>
      </c>
      <c r="F156" s="6">
        <v>0.54023148148148148</v>
      </c>
      <c r="G156" s="5">
        <v>257.08499999999998</v>
      </c>
      <c r="H156" s="5">
        <v>426.262</v>
      </c>
      <c r="I156" s="5">
        <v>891.55399999999997</v>
      </c>
      <c r="J156" s="6"/>
      <c r="K156" s="6">
        <f>K$4/X156/24</f>
        <v>0.1653889654533644</v>
      </c>
      <c r="L156" s="6">
        <f>L$4/Y156/24</f>
        <v>0.17072033061239142</v>
      </c>
      <c r="M156" s="6">
        <f>M$4/Z156/24</f>
        <v>0.15364520273186785</v>
      </c>
      <c r="N156" s="6">
        <f>N$4/AA156/24</f>
        <v>0.24139966429251189</v>
      </c>
      <c r="O156" s="6">
        <f>O$4/AB156/24</f>
        <v>0.21039085679416256</v>
      </c>
      <c r="P156" s="6">
        <f>P$4/AC156/24</f>
        <v>0.49901652150902392</v>
      </c>
      <c r="Q156" s="6">
        <f>Q$4/AD156/24</f>
        <v>0.25356159620515711</v>
      </c>
      <c r="R156" s="6">
        <f>R$4/AE156/24</f>
        <v>0.22125548770613132</v>
      </c>
      <c r="S156" s="6">
        <f>S$4/AF156/24</f>
        <v>0.31538154355544984</v>
      </c>
      <c r="T156" s="6">
        <f>T$4/AG156/24</f>
        <v>0.19529395581702849</v>
      </c>
      <c r="U156" s="6">
        <f>U$4/AH156/24</f>
        <v>0.29170199180659073</v>
      </c>
      <c r="W156" s="8">
        <v>951</v>
      </c>
      <c r="X156" s="5">
        <f t="shared" si="10"/>
        <v>15.947254962083367</v>
      </c>
      <c r="Y156" s="5">
        <f t="shared" si="10"/>
        <v>14.887896816679341</v>
      </c>
      <c r="Z156" s="5">
        <f t="shared" si="10"/>
        <v>14.372940346124444</v>
      </c>
      <c r="AA156" s="5">
        <f>AA$3*$W156+AA$4</f>
        <v>11.219292045292811</v>
      </c>
      <c r="AB156" s="5">
        <f>AB$3*$W156+AB$4</f>
        <v>11.090469276505525</v>
      </c>
      <c r="AC156" s="5">
        <f>AC$3*$W156+AC$4</f>
        <v>9.6022204879643791</v>
      </c>
      <c r="AD156" s="5">
        <f>AD$3*$W156+AD$4</f>
        <v>10.845490962184076</v>
      </c>
      <c r="AE156" s="5">
        <f>AE$3*$W156+AE$4</f>
        <v>13.935624220216299</v>
      </c>
      <c r="AF156" s="5">
        <f>AF$3*$W156+AF$4</f>
        <v>13.211510793224623</v>
      </c>
      <c r="AG156" s="5">
        <f>AG$3*$W156+AG$4</f>
        <v>14.934751331471315</v>
      </c>
      <c r="AH156" s="5">
        <f>AH$3*$W156+AH$4</f>
        <v>10.712988213230958</v>
      </c>
      <c r="AI156" s="32">
        <f>50/(B156*24)</f>
        <v>16.73022971263465</v>
      </c>
      <c r="AJ156" s="5">
        <f>C156/6</f>
        <v>14.629833333333332</v>
      </c>
      <c r="AK156" s="5">
        <f>100/(D156*24)</f>
        <v>14.09603712267231</v>
      </c>
      <c r="AL156" s="5">
        <f>E156/12</f>
        <v>12.634333333333332</v>
      </c>
      <c r="AM156" s="5">
        <f>160.934/(F156*24)</f>
        <v>12.41242608621133</v>
      </c>
      <c r="AN156" s="5">
        <f>G156/24</f>
        <v>10.711874999999999</v>
      </c>
    </row>
    <row r="157" spans="1:40" x14ac:dyDescent="0.2">
      <c r="A157" s="14">
        <v>950</v>
      </c>
      <c r="B157" s="6">
        <v>0.12460455226497334</v>
      </c>
      <c r="C157" s="5">
        <v>87.730999999999995</v>
      </c>
      <c r="D157" s="6">
        <v>0.29578229840302445</v>
      </c>
      <c r="E157" s="5">
        <v>151.53</v>
      </c>
      <c r="F157" s="6">
        <v>0.54061342592592598</v>
      </c>
      <c r="G157" s="5">
        <v>256.947</v>
      </c>
      <c r="H157" s="5">
        <v>426.036</v>
      </c>
      <c r="I157" s="5">
        <v>891.096</v>
      </c>
      <c r="J157" s="6"/>
      <c r="K157" s="6">
        <f>K$4/X157/24</f>
        <v>0.1654945060506253</v>
      </c>
      <c r="L157" s="6">
        <f>L$4/Y157/24</f>
        <v>0.17082927334389719</v>
      </c>
      <c r="M157" s="6">
        <f>M$4/Z157/24</f>
        <v>0.15374324921530855</v>
      </c>
      <c r="N157" s="6">
        <f>N$4/AA157/24</f>
        <v>0.24155371002753523</v>
      </c>
      <c r="O157" s="6">
        <f>O$4/AB157/24</f>
        <v>0.2105251147032281</v>
      </c>
      <c r="P157" s="6">
        <f>P$4/AC157/24</f>
        <v>0.49933887722178222</v>
      </c>
      <c r="Q157" s="6">
        <f>Q$4/AD157/24</f>
        <v>0.25372539244345732</v>
      </c>
      <c r="R157" s="6">
        <f>R$4/AE157/24</f>
        <v>0.22139841477841646</v>
      </c>
      <c r="S157" s="6">
        <f>S$4/AF157/24</f>
        <v>0.31558527436972467</v>
      </c>
      <c r="T157" s="6">
        <f>T$4/AG157/24</f>
        <v>0.19542011220586794</v>
      </c>
      <c r="U157" s="6">
        <f>U$4/AH157/24</f>
        <v>0.29189042605561621</v>
      </c>
      <c r="W157" s="8">
        <v>950</v>
      </c>
      <c r="X157" s="5">
        <f t="shared" si="10"/>
        <v>15.937084939805676</v>
      </c>
      <c r="Y157" s="5">
        <f t="shared" si="10"/>
        <v>14.878402377501342</v>
      </c>
      <c r="Z157" s="5">
        <f t="shared" si="10"/>
        <v>14.363774309470266</v>
      </c>
      <c r="AA157" s="5">
        <f>AA$3*$W157+AA$4</f>
        <v>11.212137180689979</v>
      </c>
      <c r="AB157" s="5">
        <f>AB$3*$W157+AB$4</f>
        <v>11.083396565880388</v>
      </c>
      <c r="AC157" s="5">
        <f>AC$3*$W157+AC$4</f>
        <v>9.596021630293448</v>
      </c>
      <c r="AD157" s="5">
        <f>AD$3*$W157+AD$4</f>
        <v>10.838489492583353</v>
      </c>
      <c r="AE157" s="5">
        <f>AE$3*$W157+AE$4</f>
        <v>13.92662786867397</v>
      </c>
      <c r="AF157" s="5">
        <f>AF$3*$W157+AF$4</f>
        <v>13.202981903981993</v>
      </c>
      <c r="AG157" s="5">
        <f>AG$3*$W157+AG$4</f>
        <v>14.925109978414428</v>
      </c>
      <c r="AH157" s="5">
        <f>AH$3*$W157+AH$4</f>
        <v>10.70607228277014</v>
      </c>
      <c r="AI157" s="32">
        <f>50/(B157*24)</f>
        <v>16.719560364882142</v>
      </c>
      <c r="AJ157" s="5">
        <f>C157/6</f>
        <v>14.621833333333333</v>
      </c>
      <c r="AK157" s="5">
        <f>100/(D157*24)</f>
        <v>14.086937214171238</v>
      </c>
      <c r="AL157" s="5">
        <f>E157/12</f>
        <v>12.6275</v>
      </c>
      <c r="AM157" s="5">
        <f>160.934/(F157*24)</f>
        <v>12.403656682866256</v>
      </c>
      <c r="AN157" s="5">
        <f>G157/24</f>
        <v>10.706125</v>
      </c>
    </row>
    <row r="158" spans="1:40" x14ac:dyDescent="0.2">
      <c r="A158" s="14">
        <v>949</v>
      </c>
      <c r="B158" s="6">
        <v>0.12468411764715803</v>
      </c>
      <c r="C158" s="5">
        <v>87.683000000000007</v>
      </c>
      <c r="D158" s="6">
        <v>0.29597349196445455</v>
      </c>
      <c r="E158" s="5">
        <v>151.44800000000001</v>
      </c>
      <c r="F158" s="6">
        <v>0.54099537037037038</v>
      </c>
      <c r="G158" s="5">
        <v>256.80900000000003</v>
      </c>
      <c r="H158" s="5">
        <v>425.81099999999998</v>
      </c>
      <c r="I158" s="5">
        <v>890.63800000000003</v>
      </c>
      <c r="J158" s="6"/>
      <c r="K158" s="6">
        <f>K$4/X158/24</f>
        <v>0.16560018143233515</v>
      </c>
      <c r="L158" s="6">
        <f>L$4/Y158/24</f>
        <v>0.17093835520467096</v>
      </c>
      <c r="M158" s="6">
        <f>M$4/Z158/24</f>
        <v>0.15384142091256822</v>
      </c>
      <c r="N158" s="6">
        <f>N$4/AA158/24</f>
        <v>0.24170795249225355</v>
      </c>
      <c r="O158" s="6">
        <f>O$4/AB158/24</f>
        <v>0.21065954407122764</v>
      </c>
      <c r="P158" s="6">
        <f>P$4/AC158/24</f>
        <v>0.49966164967575261</v>
      </c>
      <c r="Q158" s="6">
        <f>Q$4/AD158/24</f>
        <v>0.25388940043740577</v>
      </c>
      <c r="R158" s="6">
        <f>R$4/AE158/24</f>
        <v>0.22154152662670826</v>
      </c>
      <c r="S158" s="6">
        <f>S$4/AF158/24</f>
        <v>0.31578926856703599</v>
      </c>
      <c r="T158" s="6">
        <f>T$4/AG158/24</f>
        <v>0.19554643168958766</v>
      </c>
      <c r="U158" s="6">
        <f>U$4/AH158/24</f>
        <v>0.29207910391229058</v>
      </c>
      <c r="W158" s="8">
        <v>949</v>
      </c>
      <c r="X158" s="5">
        <f t="shared" si="10"/>
        <v>15.926914917527986</v>
      </c>
      <c r="Y158" s="5">
        <f t="shared" si="10"/>
        <v>14.868907938323339</v>
      </c>
      <c r="Z158" s="5">
        <f t="shared" si="10"/>
        <v>14.354608272816087</v>
      </c>
      <c r="AA158" s="5">
        <f>AA$3*$W158+AA$4</f>
        <v>11.204982316087147</v>
      </c>
      <c r="AB158" s="5">
        <f>AB$3*$W158+AB$4</f>
        <v>11.07632385525525</v>
      </c>
      <c r="AC158" s="5">
        <f>AC$3*$W158+AC$4</f>
        <v>9.5898227726225169</v>
      </c>
      <c r="AD158" s="5">
        <f>AD$3*$W158+AD$4</f>
        <v>10.831488022982626</v>
      </c>
      <c r="AE158" s="5">
        <f>AE$3*$W158+AE$4</f>
        <v>13.917631517131639</v>
      </c>
      <c r="AF158" s="5">
        <f>AF$3*$W158+AF$4</f>
        <v>13.194453014739363</v>
      </c>
      <c r="AG158" s="5">
        <f>AG$3*$W158+AG$4</f>
        <v>14.915468625357542</v>
      </c>
      <c r="AH158" s="5">
        <f>AH$3*$W158+AH$4</f>
        <v>10.699156352309327</v>
      </c>
      <c r="AI158" s="32">
        <f>50/(B158*24)</f>
        <v>16.708891017129634</v>
      </c>
      <c r="AJ158" s="5">
        <f>C158/6</f>
        <v>14.613833333333334</v>
      </c>
      <c r="AK158" s="5">
        <f>100/(D158*24)</f>
        <v>14.077837305670164</v>
      </c>
      <c r="AL158" s="5">
        <f>E158/12</f>
        <v>12.620666666666667</v>
      </c>
      <c r="AM158" s="5">
        <f>160.934/(F158*24)</f>
        <v>12.394899661974241</v>
      </c>
      <c r="AN158" s="5">
        <f>G158/24</f>
        <v>10.700375000000001</v>
      </c>
    </row>
    <row r="159" spans="1:40" x14ac:dyDescent="0.2">
      <c r="A159" s="14">
        <v>948</v>
      </c>
      <c r="B159" s="6">
        <v>0.12476378470612587</v>
      </c>
      <c r="C159" s="5">
        <v>87.635000000000005</v>
      </c>
      <c r="D159" s="6">
        <v>0.2961649328606476</v>
      </c>
      <c r="E159" s="5">
        <v>151.36600000000001</v>
      </c>
      <c r="F159" s="6">
        <v>0.54137731481481477</v>
      </c>
      <c r="G159" s="5">
        <v>256.67099999999999</v>
      </c>
      <c r="H159" s="5">
        <v>425.58499999999998</v>
      </c>
      <c r="I159" s="5">
        <v>890.17899999999997</v>
      </c>
      <c r="J159" s="6"/>
      <c r="K159" s="6">
        <f>K$4/X159/24</f>
        <v>0.165705991856856</v>
      </c>
      <c r="L159" s="6">
        <f>L$4/Y159/24</f>
        <v>0.17104757646140303</v>
      </c>
      <c r="M159" s="6">
        <f>M$4/Z159/24</f>
        <v>0.15393971806366341</v>
      </c>
      <c r="N159" s="6">
        <f>N$4/AA159/24</f>
        <v>0.24186239206376889</v>
      </c>
      <c r="O159" s="6">
        <f>O$4/AB159/24</f>
        <v>0.21079414522682269</v>
      </c>
      <c r="P159" s="6">
        <f>P$4/AC159/24</f>
        <v>0.49998483967960178</v>
      </c>
      <c r="Q159" s="6">
        <f>Q$4/AD159/24</f>
        <v>0.2540536205979041</v>
      </c>
      <c r="R159" s="6">
        <f>R$4/AE159/24</f>
        <v>0.22168482360955596</v>
      </c>
      <c r="S159" s="6">
        <f>S$4/AF159/24</f>
        <v>0.31599352665846636</v>
      </c>
      <c r="T159" s="6">
        <f>T$4/AG159/24</f>
        <v>0.19567291458466571</v>
      </c>
      <c r="U159" s="6">
        <f>U$4/AH159/24</f>
        <v>0.29226802584932327</v>
      </c>
      <c r="W159" s="8">
        <v>948</v>
      </c>
      <c r="X159" s="5">
        <f t="shared" si="10"/>
        <v>15.916744895250295</v>
      </c>
      <c r="Y159" s="5">
        <f t="shared" si="10"/>
        <v>14.859413499145337</v>
      </c>
      <c r="Z159" s="5">
        <f t="shared" si="10"/>
        <v>14.345442236161908</v>
      </c>
      <c r="AA159" s="5">
        <f>AA$3*$W159+AA$4</f>
        <v>11.197827451484315</v>
      </c>
      <c r="AB159" s="5">
        <f>AB$3*$W159+AB$4</f>
        <v>11.069251144630114</v>
      </c>
      <c r="AC159" s="5">
        <f>AC$3*$W159+AC$4</f>
        <v>9.5836239149515876</v>
      </c>
      <c r="AD159" s="5">
        <f>AD$3*$W159+AD$4</f>
        <v>10.824486553381902</v>
      </c>
      <c r="AE159" s="5">
        <f>AE$3*$W159+AE$4</f>
        <v>13.90863516558931</v>
      </c>
      <c r="AF159" s="5">
        <f>AF$3*$W159+AF$4</f>
        <v>13.185924125496733</v>
      </c>
      <c r="AG159" s="5">
        <f>AG$3*$W159+AG$4</f>
        <v>14.905827272300655</v>
      </c>
      <c r="AH159" s="5">
        <f>AH$3*$W159+AH$4</f>
        <v>10.692240421848512</v>
      </c>
      <c r="AI159" s="32">
        <f>50/(B159*24)</f>
        <v>16.698221669377126</v>
      </c>
      <c r="AJ159" s="5">
        <f>C159/6</f>
        <v>14.605833333333335</v>
      </c>
      <c r="AK159" s="5">
        <f>100/(D159*24)</f>
        <v>14.068737397169093</v>
      </c>
      <c r="AL159" s="5">
        <f>E159/12</f>
        <v>12.613833333333334</v>
      </c>
      <c r="AM159" s="5">
        <f>160.934/(F159*24)</f>
        <v>12.386154997327633</v>
      </c>
      <c r="AN159" s="5">
        <f>G159/24</f>
        <v>10.694625</v>
      </c>
    </row>
    <row r="160" spans="1:40" x14ac:dyDescent="0.2">
      <c r="A160" s="14">
        <v>947</v>
      </c>
      <c r="B160" s="6">
        <v>0.1248435536369009</v>
      </c>
      <c r="C160" s="5">
        <v>87.587000000000003</v>
      </c>
      <c r="D160" s="6">
        <v>0.29635662157185588</v>
      </c>
      <c r="E160" s="5">
        <v>151.28299999999999</v>
      </c>
      <c r="F160" s="6">
        <v>0.54175925925925927</v>
      </c>
      <c r="G160" s="5">
        <v>256.53300000000002</v>
      </c>
      <c r="H160" s="5">
        <v>425.35899999999998</v>
      </c>
      <c r="I160" s="5">
        <v>889.72199999999998</v>
      </c>
      <c r="J160" s="6"/>
      <c r="K160" s="6">
        <f>K$4/X160/24</f>
        <v>0.16581193758321061</v>
      </c>
      <c r="L160" s="6">
        <f>L$4/Y160/24</f>
        <v>0.1711569373814659</v>
      </c>
      <c r="M160" s="6">
        <f>M$4/Z160/24</f>
        <v>0.15403814090922452</v>
      </c>
      <c r="N160" s="6">
        <f>N$4/AA160/24</f>
        <v>0.24201702912014758</v>
      </c>
      <c r="O160" s="6">
        <f>O$4/AB160/24</f>
        <v>0.21092891849951545</v>
      </c>
      <c r="P160" s="6">
        <f>P$4/AC160/24</f>
        <v>0.50030844804409014</v>
      </c>
      <c r="Q160" s="6">
        <f>Q$4/AD160/24</f>
        <v>0.25421805333691821</v>
      </c>
      <c r="R160" s="6">
        <f>R$4/AE160/24</f>
        <v>0.221828306086437</v>
      </c>
      <c r="S160" s="6">
        <f>S$4/AF160/24</f>
        <v>0.3161980491564213</v>
      </c>
      <c r="T160" s="6">
        <f>T$4/AG160/24</f>
        <v>0.19579956120839934</v>
      </c>
      <c r="U160" s="6">
        <f>U$4/AH160/24</f>
        <v>0.29245719234064721</v>
      </c>
      <c r="W160" s="8">
        <v>947</v>
      </c>
      <c r="X160" s="5">
        <f t="shared" si="10"/>
        <v>15.906574872972605</v>
      </c>
      <c r="Y160" s="5">
        <f t="shared" si="10"/>
        <v>14.849919059967338</v>
      </c>
      <c r="Z160" s="5">
        <f t="shared" si="10"/>
        <v>14.336276199507729</v>
      </c>
      <c r="AA160" s="5">
        <f>AA$3*$W160+AA$4</f>
        <v>11.190672586881483</v>
      </c>
      <c r="AB160" s="5">
        <f>AB$3*$W160+AB$4</f>
        <v>11.062178434004977</v>
      </c>
      <c r="AC160" s="5">
        <f>AC$3*$W160+AC$4</f>
        <v>9.5774250572806565</v>
      </c>
      <c r="AD160" s="5">
        <f>AD$3*$W160+AD$4</f>
        <v>10.817485083781175</v>
      </c>
      <c r="AE160" s="5">
        <f>AE$3*$W160+AE$4</f>
        <v>13.899638814046979</v>
      </c>
      <c r="AF160" s="5">
        <f>AF$3*$W160+AF$4</f>
        <v>13.177395236254103</v>
      </c>
      <c r="AG160" s="5">
        <f>AG$3*$W160+AG$4</f>
        <v>14.89618591924377</v>
      </c>
      <c r="AH160" s="5">
        <f>AH$3*$W160+AH$4</f>
        <v>10.685324491387696</v>
      </c>
      <c r="AI160" s="32">
        <f>50/(B160*24)</f>
        <v>16.687552321624619</v>
      </c>
      <c r="AJ160" s="5">
        <f>C160/6</f>
        <v>14.597833333333334</v>
      </c>
      <c r="AK160" s="5">
        <f>100/(D160*24)</f>
        <v>14.05963748866802</v>
      </c>
      <c r="AL160" s="5">
        <f>E160/12</f>
        <v>12.606916666666665</v>
      </c>
      <c r="AM160" s="5">
        <f>160.934/(F160*24)</f>
        <v>12.377422662792684</v>
      </c>
      <c r="AN160" s="5">
        <f>G160/24</f>
        <v>10.688875000000001</v>
      </c>
    </row>
    <row r="161" spans="1:40" x14ac:dyDescent="0.2">
      <c r="A161" s="14">
        <v>946</v>
      </c>
      <c r="B161" s="6">
        <v>0.12492342463500637</v>
      </c>
      <c r="C161" s="5">
        <v>87.539000000000001</v>
      </c>
      <c r="D161" s="6">
        <v>0.29654855857957563</v>
      </c>
      <c r="E161" s="5">
        <v>151.20099999999999</v>
      </c>
      <c r="F161" s="6">
        <v>0.54214120370370367</v>
      </c>
      <c r="G161" s="5">
        <v>256.39499999999998</v>
      </c>
      <c r="H161" s="5">
        <v>425.13299999999998</v>
      </c>
      <c r="I161" s="5">
        <v>889.26300000000003</v>
      </c>
      <c r="J161" s="6"/>
      <c r="K161" s="6">
        <f>K$4/X161/24</f>
        <v>0.16591801887108462</v>
      </c>
      <c r="L161" s="6">
        <f>L$4/Y161/24</f>
        <v>0.17126643823291629</v>
      </c>
      <c r="M161" s="6">
        <f>M$4/Z161/24</f>
        <v>0.15413668969049771</v>
      </c>
      <c r="N161" s="6">
        <f>N$4/AA161/24</f>
        <v>0.2421718640404236</v>
      </c>
      <c r="O161" s="6">
        <f>O$4/AB161/24</f>
        <v>0.2110638642196514</v>
      </c>
      <c r="P161" s="6">
        <f>P$4/AC161/24</f>
        <v>0.50063247558207857</v>
      </c>
      <c r="Q161" s="6">
        <f>Q$4/AD161/24</f>
        <v>0.25438269906748096</v>
      </c>
      <c r="R161" s="6">
        <f>R$4/AE161/24</f>
        <v>0.22197197441776004</v>
      </c>
      <c r="S161" s="6">
        <f>S$4/AF161/24</f>
        <v>0.31640283657463386</v>
      </c>
      <c r="T161" s="6">
        <f>T$4/AG161/24</f>
        <v>0.19592637187890791</v>
      </c>
      <c r="U161" s="6">
        <f>U$4/AH161/24</f>
        <v>0.29264660386142322</v>
      </c>
      <c r="W161" s="8">
        <v>946</v>
      </c>
      <c r="X161" s="5">
        <f t="shared" si="10"/>
        <v>15.896404850694916</v>
      </c>
      <c r="Y161" s="5">
        <f t="shared" si="10"/>
        <v>14.840424620789335</v>
      </c>
      <c r="Z161" s="5">
        <f t="shared" si="10"/>
        <v>14.327110162853547</v>
      </c>
      <c r="AA161" s="5">
        <f>AA$3*$W161+AA$4</f>
        <v>11.183517722278651</v>
      </c>
      <c r="AB161" s="5">
        <f>AB$3*$W161+AB$4</f>
        <v>11.055105723379839</v>
      </c>
      <c r="AC161" s="5">
        <f>AC$3*$W161+AC$4</f>
        <v>9.5712261996097254</v>
      </c>
      <c r="AD161" s="5">
        <f>AD$3*$W161+AD$4</f>
        <v>10.810483614180452</v>
      </c>
      <c r="AE161" s="5">
        <f>AE$3*$W161+AE$4</f>
        <v>13.890642462504649</v>
      </c>
      <c r="AF161" s="5">
        <f>AF$3*$W161+AF$4</f>
        <v>13.168866347011473</v>
      </c>
      <c r="AG161" s="5">
        <f>AG$3*$W161+AG$4</f>
        <v>14.886544566186883</v>
      </c>
      <c r="AH161" s="5">
        <f>AH$3*$W161+AH$4</f>
        <v>10.678408560926883</v>
      </c>
      <c r="AI161" s="32">
        <f>50/(B161*24)</f>
        <v>16.676882973872111</v>
      </c>
      <c r="AJ161" s="5">
        <f>C161/6</f>
        <v>14.589833333333333</v>
      </c>
      <c r="AK161" s="5">
        <f>100/(D161*24)</f>
        <v>14.050537580166948</v>
      </c>
      <c r="AL161" s="5">
        <f>E161/12</f>
        <v>12.600083333333332</v>
      </c>
      <c r="AM161" s="5">
        <f>160.934/(F161*24)</f>
        <v>12.368702632309303</v>
      </c>
      <c r="AN161" s="5">
        <f>G161/24</f>
        <v>10.683124999999999</v>
      </c>
    </row>
    <row r="162" spans="1:40" x14ac:dyDescent="0.2">
      <c r="A162" s="14">
        <v>945</v>
      </c>
      <c r="B162" s="6">
        <v>0.12500339789646606</v>
      </c>
      <c r="C162" s="5">
        <v>87.491</v>
      </c>
      <c r="D162" s="6">
        <v>0.29674074436655129</v>
      </c>
      <c r="E162" s="5">
        <v>151.119</v>
      </c>
      <c r="F162" s="6">
        <v>0.54252314814814817</v>
      </c>
      <c r="G162" s="5">
        <v>256.25799999999998</v>
      </c>
      <c r="H162" s="5">
        <v>424.90699999999998</v>
      </c>
      <c r="I162" s="5">
        <v>888.80499999999995</v>
      </c>
      <c r="J162" s="6"/>
      <c r="K162" s="6">
        <f>K$4/X162/24</f>
        <v>0.16602423598082863</v>
      </c>
      <c r="L162" s="6">
        <f>L$4/Y162/24</f>
        <v>0.17137607928449725</v>
      </c>
      <c r="M162" s="6">
        <f>M$4/Z162/24</f>
        <v>0.15423536464934684</v>
      </c>
      <c r="N162" s="6">
        <f>N$4/AA162/24</f>
        <v>0.2423268972046014</v>
      </c>
      <c r="O162" s="6">
        <f>O$4/AB162/24</f>
        <v>0.21119898271842177</v>
      </c>
      <c r="P162" s="6">
        <f>P$4/AC162/24</f>
        <v>0.50095692310853479</v>
      </c>
      <c r="Q162" s="6">
        <f>Q$4/AD162/24</f>
        <v>0.25454755820369618</v>
      </c>
      <c r="R162" s="6">
        <f>R$4/AE162/24</f>
        <v>0.22211582896486814</v>
      </c>
      <c r="S162" s="6">
        <f>S$4/AF162/24</f>
        <v>0.31660788942816881</v>
      </c>
      <c r="T162" s="6">
        <f>T$4/AG162/24</f>
        <v>0.19605334691513532</v>
      </c>
      <c r="U162" s="6">
        <f>U$4/AH162/24</f>
        <v>0.29283626088804399</v>
      </c>
      <c r="W162" s="8">
        <v>945</v>
      </c>
      <c r="X162" s="5">
        <f t="shared" si="10"/>
        <v>15.886234828417225</v>
      </c>
      <c r="Y162" s="5">
        <f t="shared" si="10"/>
        <v>14.830930181611333</v>
      </c>
      <c r="Z162" s="5">
        <f t="shared" si="10"/>
        <v>14.317944126199368</v>
      </c>
      <c r="AA162" s="5">
        <f>AA$3*$W162+AA$4</f>
        <v>11.176362857675819</v>
      </c>
      <c r="AB162" s="5">
        <f>AB$3*$W162+AB$4</f>
        <v>11.048033012754701</v>
      </c>
      <c r="AC162" s="5">
        <f>AC$3*$W162+AC$4</f>
        <v>9.5650273419387961</v>
      </c>
      <c r="AD162" s="5">
        <f>AD$3*$W162+AD$4</f>
        <v>10.803482144579727</v>
      </c>
      <c r="AE162" s="5">
        <f>AE$3*$W162+AE$4</f>
        <v>13.881646110962318</v>
      </c>
      <c r="AF162" s="5">
        <f>AF$3*$W162+AF$4</f>
        <v>13.160337457768843</v>
      </c>
      <c r="AG162" s="5">
        <f>AG$3*$W162+AG$4</f>
        <v>14.876903213129998</v>
      </c>
      <c r="AH162" s="5">
        <f>AH$3*$W162+AH$4</f>
        <v>10.671492630466066</v>
      </c>
      <c r="AI162" s="32">
        <f>50/(B162*24)</f>
        <v>16.666213626119607</v>
      </c>
      <c r="AJ162" s="5">
        <f>C162/6</f>
        <v>14.581833333333334</v>
      </c>
      <c r="AK162" s="5">
        <f>100/(D162*24)</f>
        <v>14.041437671665875</v>
      </c>
      <c r="AL162" s="5">
        <f>E162/12</f>
        <v>12.593249999999999</v>
      </c>
      <c r="AM162" s="5">
        <f>160.934/(F162*24)</f>
        <v>12.359994879890769</v>
      </c>
      <c r="AN162" s="5">
        <f>G162/24</f>
        <v>10.677416666666666</v>
      </c>
    </row>
    <row r="163" spans="1:40" x14ac:dyDescent="0.2">
      <c r="A163" s="14">
        <v>944</v>
      </c>
      <c r="B163" s="6">
        <v>0.1250834736178062</v>
      </c>
      <c r="C163" s="5">
        <v>87.444000000000003</v>
      </c>
      <c r="D163" s="6">
        <v>0.29693317941677966</v>
      </c>
      <c r="E163" s="5">
        <v>151.03700000000001</v>
      </c>
      <c r="F163" s="6">
        <v>0.54290509259259256</v>
      </c>
      <c r="G163" s="5">
        <v>256.12</v>
      </c>
      <c r="H163" s="5">
        <v>424.68099999999998</v>
      </c>
      <c r="I163" s="5">
        <v>888.34699999999998</v>
      </c>
      <c r="J163" s="6"/>
      <c r="K163" s="6">
        <f>K$4/X163/24</f>
        <v>0.16613058917346038</v>
      </c>
      <c r="L163" s="6">
        <f>L$4/Y163/24</f>
        <v>0.17148586080564043</v>
      </c>
      <c r="M163" s="6">
        <f>M$4/Z163/24</f>
        <v>0.15433416602825561</v>
      </c>
      <c r="N163" s="6">
        <f>N$4/AA163/24</f>
        <v>0.24248212899365917</v>
      </c>
      <c r="O163" s="6">
        <f>O$4/AB163/24</f>
        <v>0.21133427432786653</v>
      </c>
      <c r="P163" s="6">
        <f>P$4/AC163/24</f>
        <v>0.50128179144054108</v>
      </c>
      <c r="Q163" s="6">
        <f>Q$4/AD163/24</f>
        <v>0.2547126311607415</v>
      </c>
      <c r="R163" s="6">
        <f>R$4/AE163/24</f>
        <v>0.22225987009004158</v>
      </c>
      <c r="S163" s="6">
        <f>S$4/AF163/24</f>
        <v>0.31681320823342712</v>
      </c>
      <c r="T163" s="6">
        <f>T$4/AG163/24</f>
        <v>0.19618048663685297</v>
      </c>
      <c r="U163" s="6">
        <f>U$4/AH163/24</f>
        <v>0.29302616389813774</v>
      </c>
      <c r="W163" s="8">
        <v>944</v>
      </c>
      <c r="X163" s="5">
        <f t="shared" si="10"/>
        <v>15.876064806139535</v>
      </c>
      <c r="Y163" s="5">
        <f t="shared" si="10"/>
        <v>14.821435742433334</v>
      </c>
      <c r="Z163" s="5">
        <f t="shared" si="10"/>
        <v>14.308778089545189</v>
      </c>
      <c r="AA163" s="5">
        <f>AA$3*$W163+AA$4</f>
        <v>11.169207993072988</v>
      </c>
      <c r="AB163" s="5">
        <f>AB$3*$W163+AB$4</f>
        <v>11.040960302129564</v>
      </c>
      <c r="AC163" s="5">
        <f>AC$3*$W163+AC$4</f>
        <v>9.558828484267865</v>
      </c>
      <c r="AD163" s="5">
        <f>AD$3*$W163+AD$4</f>
        <v>10.796480674979001</v>
      </c>
      <c r="AE163" s="5">
        <f>AE$3*$W163+AE$4</f>
        <v>13.872649759419989</v>
      </c>
      <c r="AF163" s="5">
        <f>AF$3*$W163+AF$4</f>
        <v>13.151808568526214</v>
      </c>
      <c r="AG163" s="5">
        <f>AG$3*$W163+AG$4</f>
        <v>14.867261860073111</v>
      </c>
      <c r="AH163" s="5">
        <f>AH$3*$W163+AH$4</f>
        <v>10.664576700005252</v>
      </c>
      <c r="AI163" s="32">
        <f>50/(B163*24)</f>
        <v>16.655544278367096</v>
      </c>
      <c r="AJ163" s="5">
        <f>C163/6</f>
        <v>14.574</v>
      </c>
      <c r="AK163" s="5">
        <f>100/(D163*24)</f>
        <v>14.032337763164803</v>
      </c>
      <c r="AL163" s="5">
        <f>E163/12</f>
        <v>12.586416666666667</v>
      </c>
      <c r="AM163" s="5">
        <f>160.934/(F163*24)</f>
        <v>12.35129937962351</v>
      </c>
      <c r="AN163" s="5">
        <f>G163/24</f>
        <v>10.671666666666667</v>
      </c>
    </row>
    <row r="164" spans="1:40" x14ac:dyDescent="0.2">
      <c r="A164" s="14">
        <v>943</v>
      </c>
      <c r="B164" s="6">
        <v>0.12516365199605675</v>
      </c>
      <c r="C164" s="5">
        <v>87.396000000000001</v>
      </c>
      <c r="D164" s="6">
        <v>0.29712586421551368</v>
      </c>
      <c r="E164" s="5">
        <v>150.95500000000001</v>
      </c>
      <c r="F164" s="6">
        <v>0.54328703703703707</v>
      </c>
      <c r="G164" s="5">
        <v>255.982</v>
      </c>
      <c r="H164" s="5">
        <v>424.45499999999998</v>
      </c>
      <c r="I164" s="5">
        <v>887.88900000000001</v>
      </c>
      <c r="J164" s="6"/>
      <c r="K164" s="6">
        <f>K$4/X164/24</f>
        <v>0.16623707871066684</v>
      </c>
      <c r="L164" s="6">
        <f>L$4/Y164/24</f>
        <v>0.1715957830664685</v>
      </c>
      <c r="M164" s="6">
        <f>M$4/Z164/24</f>
        <v>0.15443309407032937</v>
      </c>
      <c r="N164" s="6">
        <f>N$4/AA164/24</f>
        <v>0.24263755978955195</v>
      </c>
      <c r="O164" s="6">
        <f>O$4/AB164/24</f>
        <v>0.21146973938087696</v>
      </c>
      <c r="P164" s="6">
        <f>P$4/AC164/24</f>
        <v>0.50160708139729981</v>
      </c>
      <c r="Q164" s="6">
        <f>Q$4/AD164/24</f>
        <v>0.25487791835487261</v>
      </c>
      <c r="R164" s="6">
        <f>R$4/AE164/24</f>
        <v>0.22240409815650108</v>
      </c>
      <c r="S164" s="6">
        <f>S$4/AF164/24</f>
        <v>0.31701879350815004</v>
      </c>
      <c r="T164" s="6">
        <f>T$4/AG164/24</f>
        <v>0.19630779136466214</v>
      </c>
      <c r="U164" s="6">
        <f>U$4/AH164/24</f>
        <v>0.29321631337057263</v>
      </c>
      <c r="W164" s="8">
        <v>943</v>
      </c>
      <c r="X164" s="5">
        <f t="shared" si="10"/>
        <v>15.865894783861844</v>
      </c>
      <c r="Y164" s="5">
        <f t="shared" si="10"/>
        <v>14.811941303255331</v>
      </c>
      <c r="Z164" s="5">
        <f t="shared" si="10"/>
        <v>14.29961205289101</v>
      </c>
      <c r="AA164" s="5">
        <f>AA$3*$W164+AA$4</f>
        <v>11.162053128470157</v>
      </c>
      <c r="AB164" s="5">
        <f>AB$3*$W164+AB$4</f>
        <v>11.033887591504428</v>
      </c>
      <c r="AC164" s="5">
        <f>AC$3*$W164+AC$4</f>
        <v>9.5526296265969339</v>
      </c>
      <c r="AD164" s="5">
        <f>AD$3*$W164+AD$4</f>
        <v>10.789479205378276</v>
      </c>
      <c r="AE164" s="5">
        <f>AE$3*$W164+AE$4</f>
        <v>13.863653407877658</v>
      </c>
      <c r="AF164" s="5">
        <f>AF$3*$W164+AF$4</f>
        <v>13.143279679283584</v>
      </c>
      <c r="AG164" s="5">
        <f>AG$3*$W164+AG$4</f>
        <v>14.857620507016225</v>
      </c>
      <c r="AH164" s="5">
        <f>AH$3*$W164+AH$4</f>
        <v>10.657660769544437</v>
      </c>
      <c r="AI164" s="32">
        <f>50/(B164*24)</f>
        <v>16.644874930614584</v>
      </c>
      <c r="AJ164" s="5">
        <f>C164/6</f>
        <v>14.566000000000001</v>
      </c>
      <c r="AK164" s="5">
        <f>100/(D164*24)</f>
        <v>14.02323785466373</v>
      </c>
      <c r="AL164" s="5">
        <f>E164/12</f>
        <v>12.579583333333334</v>
      </c>
      <c r="AM164" s="5">
        <f>160.934/(F164*24)</f>
        <v>12.342616105666808</v>
      </c>
      <c r="AN164" s="5">
        <f>G164/24</f>
        <v>10.665916666666666</v>
      </c>
    </row>
    <row r="165" spans="1:40" x14ac:dyDescent="0.2">
      <c r="A165" s="14">
        <v>942</v>
      </c>
      <c r="B165" s="6">
        <v>0.1252439332287533</v>
      </c>
      <c r="C165" s="5">
        <v>87.347999999999999</v>
      </c>
      <c r="D165" s="6">
        <v>0.29731879924926674</v>
      </c>
      <c r="E165" s="5">
        <v>150.87299999999999</v>
      </c>
      <c r="F165" s="6">
        <v>0.54366898148148146</v>
      </c>
      <c r="G165" s="5">
        <v>255.84399999999999</v>
      </c>
      <c r="H165" s="5">
        <v>424.22899999999998</v>
      </c>
      <c r="I165" s="5">
        <v>887.43100000000004</v>
      </c>
      <c r="J165" s="6"/>
      <c r="K165" s="6">
        <f>K$4/X165/24</f>
        <v>0.1663437048548064</v>
      </c>
      <c r="L165" s="6">
        <f>L$4/Y165/24</f>
        <v>0.17170584633779698</v>
      </c>
      <c r="M165" s="6">
        <f>M$4/Z165/24</f>
        <v>0.15453214901929729</v>
      </c>
      <c r="N165" s="6">
        <f>N$4/AA165/24</f>
        <v>0.24279318997521482</v>
      </c>
      <c r="O165" s="6">
        <f>O$4/AB165/24</f>
        <v>0.21160537821119849</v>
      </c>
      <c r="P165" s="6">
        <f>P$4/AC165/24</f>
        <v>0.501932793800142</v>
      </c>
      <c r="Q165" s="6">
        <f>Q$4/AD165/24</f>
        <v>0.25504342020342607</v>
      </c>
      <c r="R165" s="6">
        <f>R$4/AE165/24</f>
        <v>0.22254851352841068</v>
      </c>
      <c r="S165" s="6">
        <f>S$4/AF165/24</f>
        <v>0.31722464577142351</v>
      </c>
      <c r="T165" s="6">
        <f>T$4/AG165/24</f>
        <v>0.19643526141999687</v>
      </c>
      <c r="U165" s="6">
        <f>U$4/AH165/24</f>
        <v>0.29340670978546057</v>
      </c>
      <c r="W165" s="8">
        <v>942</v>
      </c>
      <c r="X165" s="5">
        <f t="shared" si="10"/>
        <v>15.855724761584154</v>
      </c>
      <c r="Y165" s="5">
        <f t="shared" si="10"/>
        <v>14.802446864077329</v>
      </c>
      <c r="Z165" s="5">
        <f t="shared" si="10"/>
        <v>14.290446016236832</v>
      </c>
      <c r="AA165" s="5">
        <f>AA$3*$W165+AA$4</f>
        <v>11.154898263867326</v>
      </c>
      <c r="AB165" s="5">
        <f>AB$3*$W165+AB$4</f>
        <v>11.026814880879289</v>
      </c>
      <c r="AC165" s="5">
        <f>AC$3*$W165+AC$4</f>
        <v>9.5464307689260046</v>
      </c>
      <c r="AD165" s="5">
        <f>AD$3*$W165+AD$4</f>
        <v>10.782477735777551</v>
      </c>
      <c r="AE165" s="5">
        <f>AE$3*$W165+AE$4</f>
        <v>13.854657056335329</v>
      </c>
      <c r="AF165" s="5">
        <f>AF$3*$W165+AF$4</f>
        <v>13.134750790040954</v>
      </c>
      <c r="AG165" s="5">
        <f>AG$3*$W165+AG$4</f>
        <v>14.847979153959338</v>
      </c>
      <c r="AH165" s="5">
        <f>AH$3*$W165+AH$4</f>
        <v>10.650744839083622</v>
      </c>
      <c r="AI165" s="32">
        <f>50/(B165*24)</f>
        <v>16.634205582862077</v>
      </c>
      <c r="AJ165" s="5">
        <f>C165/6</f>
        <v>14.558</v>
      </c>
      <c r="AK165" s="5">
        <f>100/(D165*24)</f>
        <v>14.014137946162657</v>
      </c>
      <c r="AL165" s="5">
        <f>E165/12</f>
        <v>12.572749999999999</v>
      </c>
      <c r="AM165" s="5">
        <f>160.934/(F165*24)</f>
        <v>12.33394503225257</v>
      </c>
      <c r="AN165" s="5">
        <f>G165/24</f>
        <v>10.660166666666667</v>
      </c>
    </row>
    <row r="166" spans="1:40" x14ac:dyDescent="0.2">
      <c r="A166" s="14">
        <v>941</v>
      </c>
      <c r="B166" s="6">
        <v>0.12532431751393847</v>
      </c>
      <c r="C166" s="5">
        <v>87.3</v>
      </c>
      <c r="D166" s="6">
        <v>0.29751198500581671</v>
      </c>
      <c r="E166" s="5">
        <v>150.791</v>
      </c>
      <c r="F166" s="6">
        <v>0.54405092592592597</v>
      </c>
      <c r="G166" s="5">
        <v>255.70599999999999</v>
      </c>
      <c r="H166" s="5">
        <v>424.00299999999999</v>
      </c>
      <c r="I166" s="5">
        <v>886.97199999999998</v>
      </c>
      <c r="J166" s="6"/>
      <c r="K166" s="6">
        <f>K$4/X166/24</f>
        <v>0.16645046786891091</v>
      </c>
      <c r="L166" s="6">
        <f>L$4/Y166/24</f>
        <v>0.17181605089113663</v>
      </c>
      <c r="M166" s="6">
        <f>M$4/Z166/24</f>
        <v>0.15463133111951413</v>
      </c>
      <c r="N166" s="6">
        <f>N$4/AA166/24</f>
        <v>0.24294901993456572</v>
      </c>
      <c r="O166" s="6">
        <f>O$4/AB166/24</f>
        <v>0.21174119115343323</v>
      </c>
      <c r="P166" s="6">
        <f>P$4/AC166/24</f>
        <v>0.50225892947253259</v>
      </c>
      <c r="Q166" s="6">
        <f>Q$4/AD166/24</f>
        <v>0.25520913712482324</v>
      </c>
      <c r="R166" s="6">
        <f>R$4/AE166/24</f>
        <v>0.22269311657088098</v>
      </c>
      <c r="S166" s="6">
        <f>S$4/AF166/24</f>
        <v>0.31743076554368277</v>
      </c>
      <c r="T166" s="6">
        <f>T$4/AG166/24</f>
        <v>0.19656289712512665</v>
      </c>
      <c r="U166" s="6">
        <f>U$4/AH166/24</f>
        <v>0.29359735362416123</v>
      </c>
      <c r="W166" s="8">
        <v>941</v>
      </c>
      <c r="X166" s="5">
        <f t="shared" si="10"/>
        <v>15.845554739306465</v>
      </c>
      <c r="Y166" s="5">
        <f t="shared" si="10"/>
        <v>14.79295242489933</v>
      </c>
      <c r="Z166" s="5">
        <f t="shared" si="10"/>
        <v>14.281279979582653</v>
      </c>
      <c r="AA166" s="5">
        <f>AA$3*$W166+AA$4</f>
        <v>11.147743399264495</v>
      </c>
      <c r="AB166" s="5">
        <f>AB$3*$W166+AB$4</f>
        <v>11.019742170254151</v>
      </c>
      <c r="AC166" s="5">
        <f>AC$3*$W166+AC$4</f>
        <v>9.5402319112550735</v>
      </c>
      <c r="AD166" s="5">
        <f>AD$3*$W166+AD$4</f>
        <v>10.775476266176826</v>
      </c>
      <c r="AE166" s="5">
        <f>AE$3*$W166+AE$4</f>
        <v>13.845660704792998</v>
      </c>
      <c r="AF166" s="5">
        <f>AF$3*$W166+AF$4</f>
        <v>13.126221900798324</v>
      </c>
      <c r="AG166" s="5">
        <f>AG$3*$W166+AG$4</f>
        <v>14.838337800902453</v>
      </c>
      <c r="AH166" s="5">
        <f>AH$3*$W166+AH$4</f>
        <v>10.643828908622806</v>
      </c>
      <c r="AI166" s="32">
        <f>50/(B166*24)</f>
        <v>16.623536235109572</v>
      </c>
      <c r="AJ166" s="5">
        <f>C166/6</f>
        <v>14.549999999999999</v>
      </c>
      <c r="AK166" s="5">
        <f>100/(D166*24)</f>
        <v>14.005038037661587</v>
      </c>
      <c r="AL166" s="5">
        <f>E166/12</f>
        <v>12.565916666666666</v>
      </c>
      <c r="AM166" s="5">
        <f>160.934/(F166*24)</f>
        <v>12.325286133685061</v>
      </c>
      <c r="AN166" s="5">
        <f>G166/24</f>
        <v>10.654416666666666</v>
      </c>
    </row>
    <row r="167" spans="1:40" x14ac:dyDescent="0.2">
      <c r="A167" s="14">
        <v>940</v>
      </c>
      <c r="B167" s="6">
        <v>0.12540480505016377</v>
      </c>
      <c r="C167" s="5">
        <v>87.251999999999995</v>
      </c>
      <c r="D167" s="6">
        <v>0.29770542197421007</v>
      </c>
      <c r="E167" s="5">
        <v>150.708</v>
      </c>
      <c r="F167" s="6">
        <v>0.5444444444444444</v>
      </c>
      <c r="G167" s="5">
        <v>255.56800000000001</v>
      </c>
      <c r="H167" s="5">
        <v>423.77699999999999</v>
      </c>
      <c r="I167" s="5">
        <v>886.51400000000001</v>
      </c>
      <c r="J167" s="6"/>
      <c r="K167" s="6">
        <f>K$4/X167/24</f>
        <v>0.16655736801668811</v>
      </c>
      <c r="L167" s="6">
        <f>L$4/Y167/24</f>
        <v>0.17192639699869594</v>
      </c>
      <c r="M167" s="6">
        <f>M$4/Z167/24</f>
        <v>0.15473064061596251</v>
      </c>
      <c r="N167" s="6">
        <f>N$4/AA167/24</f>
        <v>0.24310505005250915</v>
      </c>
      <c r="O167" s="6">
        <f>O$4/AB167/24</f>
        <v>0.21187717854304292</v>
      </c>
      <c r="P167" s="6">
        <f>P$4/AC167/24</f>
        <v>0.50258548924007862</v>
      </c>
      <c r="Q167" s="6">
        <f>Q$4/AD167/24</f>
        <v>0.2553750695385737</v>
      </c>
      <c r="R167" s="6">
        <f>R$4/AE167/24</f>
        <v>0.22283790764997211</v>
      </c>
      <c r="S167" s="6">
        <f>S$4/AF167/24</f>
        <v>0.31763715334671644</v>
      </c>
      <c r="T167" s="6">
        <f>T$4/AG167/24</f>
        <v>0.19669069880315904</v>
      </c>
      <c r="U167" s="6">
        <f>U$4/AH167/24</f>
        <v>0.29378824536928622</v>
      </c>
      <c r="W167" s="8">
        <v>940</v>
      </c>
      <c r="X167" s="5">
        <f t="shared" si="10"/>
        <v>15.835384717028774</v>
      </c>
      <c r="Y167" s="5">
        <f t="shared" si="10"/>
        <v>14.783457985721327</v>
      </c>
      <c r="Z167" s="5">
        <f t="shared" si="10"/>
        <v>14.272113942928474</v>
      </c>
      <c r="AA167" s="5">
        <f>AA$3*$W167+AA$4</f>
        <v>11.140588534661664</v>
      </c>
      <c r="AB167" s="5">
        <f>AB$3*$W167+AB$4</f>
        <v>11.012669459629016</v>
      </c>
      <c r="AC167" s="5">
        <f>AC$3*$W167+AC$4</f>
        <v>9.5340330535841424</v>
      </c>
      <c r="AD167" s="5">
        <f>AD$3*$W167+AD$4</f>
        <v>10.768474796576101</v>
      </c>
      <c r="AE167" s="5">
        <f>AE$3*$W167+AE$4</f>
        <v>13.836664353250669</v>
      </c>
      <c r="AF167" s="5">
        <f>AF$3*$W167+AF$4</f>
        <v>13.117693011555694</v>
      </c>
      <c r="AG167" s="5">
        <f>AG$3*$W167+AG$4</f>
        <v>14.828696447845566</v>
      </c>
      <c r="AH167" s="5">
        <f>AH$3*$W167+AH$4</f>
        <v>10.636912978161991</v>
      </c>
      <c r="AI167" s="32">
        <f>50/(B167*24)</f>
        <v>16.612866887357061</v>
      </c>
      <c r="AJ167" s="5">
        <f>C167/6</f>
        <v>14.542</v>
      </c>
      <c r="AK167" s="5">
        <f>100/(D167*24)</f>
        <v>13.995938129160514</v>
      </c>
      <c r="AL167" s="5">
        <f>E167/12</f>
        <v>12.558999999999999</v>
      </c>
      <c r="AM167" s="5">
        <f>160.934/(F167*24)</f>
        <v>12.316377551020409</v>
      </c>
      <c r="AN167" s="5">
        <f>G167/24</f>
        <v>10.648666666666667</v>
      </c>
    </row>
    <row r="168" spans="1:40" x14ac:dyDescent="0.2">
      <c r="A168" s="14">
        <v>939</v>
      </c>
      <c r="B168" s="6">
        <v>0.12548539603649095</v>
      </c>
      <c r="C168" s="5">
        <v>87.203999999999994</v>
      </c>
      <c r="D168" s="6">
        <v>0.29789911064476582</v>
      </c>
      <c r="E168" s="5">
        <v>150.626</v>
      </c>
      <c r="F168" s="6">
        <v>0.5448263888888889</v>
      </c>
      <c r="G168" s="5">
        <v>255.43100000000001</v>
      </c>
      <c r="H168" s="5">
        <v>423.55099999999999</v>
      </c>
      <c r="I168" s="5">
        <v>886.05600000000004</v>
      </c>
      <c r="J168" s="6"/>
      <c r="K168" s="6">
        <f>K$4/X168/24</f>
        <v>0.1666644055625234</v>
      </c>
      <c r="L168" s="6">
        <f>L$4/Y168/24</f>
        <v>0.17203688493338284</v>
      </c>
      <c r="M168" s="6">
        <f>M$4/Z168/24</f>
        <v>0.1548300777542547</v>
      </c>
      <c r="N168" s="6">
        <f>N$4/AA168/24</f>
        <v>0.24326128071493883</v>
      </c>
      <c r="O168" s="6">
        <f>O$4/AB168/24</f>
        <v>0.21201334071635183</v>
      </c>
      <c r="P168" s="6">
        <f>P$4/AC168/24</f>
        <v>0.50291247393053529</v>
      </c>
      <c r="Q168" s="6">
        <f>Q$4/AD168/24</f>
        <v>0.25554121786527867</v>
      </c>
      <c r="R168" s="6">
        <f>R$4/AE168/24</f>
        <v>0.22298288713269679</v>
      </c>
      <c r="S168" s="6">
        <f>S$4/AF168/24</f>
        <v>0.31784380970367115</v>
      </c>
      <c r="T168" s="6">
        <f>T$4/AG168/24</f>
        <v>0.19681866677804252</v>
      </c>
      <c r="U168" s="6">
        <f>U$4/AH168/24</f>
        <v>0.29397938550470309</v>
      </c>
      <c r="W168" s="8">
        <v>939</v>
      </c>
      <c r="X168" s="5">
        <f t="shared" si="10"/>
        <v>15.825214694751084</v>
      </c>
      <c r="Y168" s="5">
        <f t="shared" si="10"/>
        <v>14.773963546543325</v>
      </c>
      <c r="Z168" s="5">
        <f t="shared" si="10"/>
        <v>14.262947906274295</v>
      </c>
      <c r="AA168" s="5">
        <f>AA$3*$W168+AA$4</f>
        <v>11.133433670058832</v>
      </c>
      <c r="AB168" s="5">
        <f>AB$3*$W168+AB$4</f>
        <v>11.005596749003878</v>
      </c>
      <c r="AC168" s="5">
        <f>AC$3*$W168+AC$4</f>
        <v>9.5278341959132131</v>
      </c>
      <c r="AD168" s="5">
        <f>AD$3*$W168+AD$4</f>
        <v>10.761473326975377</v>
      </c>
      <c r="AE168" s="5">
        <f>AE$3*$W168+AE$4</f>
        <v>13.827668001708338</v>
      </c>
      <c r="AF168" s="5">
        <f>AF$3*$W168+AF$4</f>
        <v>13.109164122313064</v>
      </c>
      <c r="AG168" s="5">
        <f>AG$3*$W168+AG$4</f>
        <v>14.819055094788681</v>
      </c>
      <c r="AH168" s="5">
        <f>AH$3*$W168+AH$4</f>
        <v>10.629997047701178</v>
      </c>
      <c r="AI168" s="32">
        <f>50/(B168*24)</f>
        <v>16.602197539604557</v>
      </c>
      <c r="AJ168" s="5">
        <f>C168/6</f>
        <v>14.533999999999999</v>
      </c>
      <c r="AK168" s="5">
        <f>100/(D168*24)</f>
        <v>13.986838220659441</v>
      </c>
      <c r="AL168" s="5">
        <f>E168/12</f>
        <v>12.552166666666666</v>
      </c>
      <c r="AM168" s="5">
        <f>160.934/(F168*24)</f>
        <v>12.307743292333184</v>
      </c>
      <c r="AN168" s="5">
        <f>G168/24</f>
        <v>10.642958333333334</v>
      </c>
    </row>
    <row r="169" spans="1:40" x14ac:dyDescent="0.2">
      <c r="A169" s="14">
        <v>938</v>
      </c>
      <c r="B169" s="6">
        <v>0.12556609067249391</v>
      </c>
      <c r="C169" s="5">
        <v>87.156000000000006</v>
      </c>
      <c r="D169" s="6">
        <v>0.29809305150908011</v>
      </c>
      <c r="E169" s="5">
        <v>150.54400000000001</v>
      </c>
      <c r="F169" s="6">
        <v>0.54520833333333341</v>
      </c>
      <c r="G169" s="5">
        <v>255.29300000000001</v>
      </c>
      <c r="H169" s="5">
        <v>423.32499999999999</v>
      </c>
      <c r="I169" s="5">
        <v>885.59799999999996</v>
      </c>
      <c r="J169" s="6"/>
      <c r="K169" s="6">
        <f>K$4/X169/24</f>
        <v>0.16677158077148246</v>
      </c>
      <c r="L169" s="6">
        <f>L$4/Y169/24</f>
        <v>0.17214751496880742</v>
      </c>
      <c r="M169" s="6">
        <f>M$4/Z169/24</f>
        <v>0.15492964278063484</v>
      </c>
      <c r="N169" s="6">
        <f>N$4/AA169/24</f>
        <v>0.24341771230874121</v>
      </c>
      <c r="O169" s="6">
        <f>O$4/AB169/24</f>
        <v>0.21214967801054907</v>
      </c>
      <c r="P169" s="6">
        <f>P$4/AC169/24</f>
        <v>0.50323988437381395</v>
      </c>
      <c r="Q169" s="6">
        <f>Q$4/AD169/24</f>
        <v>0.25570758252663484</v>
      </c>
      <c r="R169" s="6">
        <f>R$4/AE169/24</f>
        <v>0.22312805538702354</v>
      </c>
      <c r="S169" s="6">
        <f>S$4/AF169/24</f>
        <v>0.31805073513905574</v>
      </c>
      <c r="T169" s="6">
        <f>T$4/AG169/24</f>
        <v>0.19694680137456919</v>
      </c>
      <c r="U169" s="6">
        <f>U$4/AH169/24</f>
        <v>0.29417077451553958</v>
      </c>
      <c r="W169" s="8">
        <v>938</v>
      </c>
      <c r="X169" s="5">
        <f t="shared" si="10"/>
        <v>15.815044672473393</v>
      </c>
      <c r="Y169" s="5">
        <f t="shared" si="10"/>
        <v>14.764469107365322</v>
      </c>
      <c r="Z169" s="5">
        <f t="shared" si="10"/>
        <v>14.253781869620113</v>
      </c>
      <c r="AA169" s="5">
        <f>AA$3*$W169+AA$4</f>
        <v>11.126278805456</v>
      </c>
      <c r="AB169" s="5">
        <f>AB$3*$W169+AB$4</f>
        <v>10.99852403837874</v>
      </c>
      <c r="AC169" s="5">
        <f>AC$3*$W169+AC$4</f>
        <v>9.521635338242282</v>
      </c>
      <c r="AD169" s="5">
        <f>AD$3*$W169+AD$4</f>
        <v>10.75447185737465</v>
      </c>
      <c r="AE169" s="5">
        <f>AE$3*$W169+AE$4</f>
        <v>13.818671650166008</v>
      </c>
      <c r="AF169" s="5">
        <f>AF$3*$W169+AF$4</f>
        <v>13.100635233070435</v>
      </c>
      <c r="AG169" s="5">
        <f>AG$3*$W169+AG$4</f>
        <v>14.809413741731793</v>
      </c>
      <c r="AH169" s="5">
        <f>AH$3*$W169+AH$4</f>
        <v>10.623081117240361</v>
      </c>
      <c r="AI169" s="32">
        <f>50/(B169*24)</f>
        <v>16.591528191852049</v>
      </c>
      <c r="AJ169" s="5">
        <f>C169/6</f>
        <v>14.526000000000002</v>
      </c>
      <c r="AK169" s="5">
        <f>100/(D169*24)</f>
        <v>13.977738312158367</v>
      </c>
      <c r="AL169" s="5">
        <f>E169/12</f>
        <v>12.545333333333334</v>
      </c>
      <c r="AM169" s="5">
        <f>160.934/(F169*24)</f>
        <v>12.299121131066105</v>
      </c>
      <c r="AN169" s="5">
        <f>G169/24</f>
        <v>10.637208333333334</v>
      </c>
    </row>
    <row r="170" spans="1:40" x14ac:dyDescent="0.2">
      <c r="A170" s="14">
        <v>937</v>
      </c>
      <c r="B170" s="6">
        <v>0.12564688915826019</v>
      </c>
      <c r="C170" s="5">
        <v>87.108000000000004</v>
      </c>
      <c r="D170" s="6">
        <v>0.29828724506002974</v>
      </c>
      <c r="E170" s="5">
        <v>150.46199999999999</v>
      </c>
      <c r="F170" s="6">
        <v>0.54560185185185184</v>
      </c>
      <c r="G170" s="5">
        <v>255.155</v>
      </c>
      <c r="H170" s="5">
        <v>423.09899999999999</v>
      </c>
      <c r="I170" s="5">
        <v>885.14</v>
      </c>
      <c r="J170" s="6"/>
      <c r="K170" s="6">
        <f>K$4/X170/24</f>
        <v>0.16687889390931307</v>
      </c>
      <c r="L170" s="6">
        <f>L$4/Y170/24</f>
        <v>0.17225828737928395</v>
      </c>
      <c r="M170" s="6">
        <f>M$4/Z170/24</f>
        <v>0.15502933594198073</v>
      </c>
      <c r="N170" s="6">
        <f>N$4/AA170/24</f>
        <v>0.24357434522179844</v>
      </c>
      <c r="O170" s="6">
        <f>O$4/AB170/24</f>
        <v>0.21228619076369162</v>
      </c>
      <c r="P170" s="6">
        <f>P$4/AC170/24</f>
        <v>0.50356772140198791</v>
      </c>
      <c r="Q170" s="6">
        <f>Q$4/AD170/24</f>
        <v>0.25587416394543744</v>
      </c>
      <c r="R170" s="6">
        <f>R$4/AE170/24</f>
        <v>0.22327341278187982</v>
      </c>
      <c r="S170" s="6">
        <f>S$4/AF170/24</f>
        <v>0.31825793017874598</v>
      </c>
      <c r="T170" s="6">
        <f>T$4/AG170/24</f>
        <v>0.19707510291837735</v>
      </c>
      <c r="U170" s="6">
        <f>U$4/AH170/24</f>
        <v>0.29436241288818721</v>
      </c>
      <c r="W170" s="8">
        <v>937</v>
      </c>
      <c r="X170" s="5">
        <f t="shared" si="10"/>
        <v>15.804874650195703</v>
      </c>
      <c r="Y170" s="5">
        <f t="shared" si="10"/>
        <v>14.754974668187323</v>
      </c>
      <c r="Z170" s="5">
        <f t="shared" si="10"/>
        <v>14.244615832965934</v>
      </c>
      <c r="AA170" s="5">
        <f>AA$3*$W170+AA$4</f>
        <v>11.119123940853168</v>
      </c>
      <c r="AB170" s="5">
        <f>AB$3*$W170+AB$4</f>
        <v>10.991451327753603</v>
      </c>
      <c r="AC170" s="5">
        <f>AC$3*$W170+AC$4</f>
        <v>9.5154364805713509</v>
      </c>
      <c r="AD170" s="5">
        <f>AD$3*$W170+AD$4</f>
        <v>10.747470387773927</v>
      </c>
      <c r="AE170" s="5">
        <f>AE$3*$W170+AE$4</f>
        <v>13.809675298623677</v>
      </c>
      <c r="AF170" s="5">
        <f>AF$3*$W170+AF$4</f>
        <v>13.092106343827803</v>
      </c>
      <c r="AG170" s="5">
        <f>AG$3*$W170+AG$4</f>
        <v>14.799772388674908</v>
      </c>
      <c r="AH170" s="5">
        <f>AH$3*$W170+AH$4</f>
        <v>10.616165186779547</v>
      </c>
      <c r="AI170" s="32">
        <f>50/(B170*24)</f>
        <v>16.580858844099541</v>
      </c>
      <c r="AJ170" s="5">
        <f>C170/6</f>
        <v>14.518000000000001</v>
      </c>
      <c r="AK170" s="5">
        <f>100/(D170*24)</f>
        <v>13.968638403657298</v>
      </c>
      <c r="AL170" s="5">
        <f>E170/12</f>
        <v>12.538499999999999</v>
      </c>
      <c r="AM170" s="5">
        <f>160.934/(F170*24)</f>
        <v>12.290250318201103</v>
      </c>
      <c r="AN170" s="5">
        <f>G170/24</f>
        <v>10.631458333333333</v>
      </c>
    </row>
    <row r="171" spans="1:40" x14ac:dyDescent="0.2">
      <c r="A171" s="14">
        <v>936</v>
      </c>
      <c r="B171" s="6">
        <v>0.12572779169439266</v>
      </c>
      <c r="C171" s="5">
        <v>87.06</v>
      </c>
      <c r="D171" s="6">
        <v>0.29848169179177703</v>
      </c>
      <c r="E171" s="5">
        <v>150.38</v>
      </c>
      <c r="F171" s="6">
        <v>0.54598379629629623</v>
      </c>
      <c r="G171" s="5">
        <v>255.017</v>
      </c>
      <c r="H171" s="5">
        <v>422.87299999999999</v>
      </c>
      <c r="I171" s="5">
        <v>884.68100000000004</v>
      </c>
      <c r="J171" s="6"/>
      <c r="K171" s="6">
        <f>K$4/X171/24</f>
        <v>0.16698634524244746</v>
      </c>
      <c r="L171" s="6">
        <f>L$4/Y171/24</f>
        <v>0.17236920243983325</v>
      </c>
      <c r="M171" s="6">
        <f>M$4/Z171/24</f>
        <v>0.15512915748580616</v>
      </c>
      <c r="N171" s="6">
        <f>N$4/AA171/24</f>
        <v>0.24373117984299172</v>
      </c>
      <c r="O171" s="6">
        <f>O$4/AB171/24</f>
        <v>0.21242287931470746</v>
      </c>
      <c r="P171" s="6">
        <f>P$4/AC171/24</f>
        <v>0.50389598584930051</v>
      </c>
      <c r="Q171" s="6">
        <f>Q$4/AD171/24</f>
        <v>0.25604096254558462</v>
      </c>
      <c r="R171" s="6">
        <f>R$4/AE171/24</f>
        <v>0.22341895968715478</v>
      </c>
      <c r="S171" s="6">
        <f>S$4/AF171/24</f>
        <v>0.31846539534998874</v>
      </c>
      <c r="T171" s="6">
        <f>T$4/AG171/24</f>
        <v>0.1972035717359546</v>
      </c>
      <c r="U171" s="6">
        <f>U$4/AH171/24</f>
        <v>0.29455430111030623</v>
      </c>
      <c r="W171" s="8">
        <v>936</v>
      </c>
      <c r="X171" s="5">
        <f t="shared" si="10"/>
        <v>15.794704627918014</v>
      </c>
      <c r="Y171" s="5">
        <f t="shared" si="10"/>
        <v>14.745480229009321</v>
      </c>
      <c r="Z171" s="5">
        <f t="shared" si="10"/>
        <v>14.235449796311755</v>
      </c>
      <c r="AA171" s="5">
        <f>AA$3*$W171+AA$4</f>
        <v>11.111969076250336</v>
      </c>
      <c r="AB171" s="5">
        <f>AB$3*$W171+AB$4</f>
        <v>10.984378617128467</v>
      </c>
      <c r="AC171" s="5">
        <f>AC$3*$W171+AC$4</f>
        <v>9.5092376229004216</v>
      </c>
      <c r="AD171" s="5">
        <f>AD$3*$W171+AD$4</f>
        <v>10.7404689181732</v>
      </c>
      <c r="AE171" s="5">
        <f>AE$3*$W171+AE$4</f>
        <v>13.800678947081348</v>
      </c>
      <c r="AF171" s="5">
        <f>AF$3*$W171+AF$4</f>
        <v>13.083577454585173</v>
      </c>
      <c r="AG171" s="5">
        <f>AG$3*$W171+AG$4</f>
        <v>14.790131035618021</v>
      </c>
      <c r="AH171" s="5">
        <f>AH$3*$W171+AH$4</f>
        <v>10.609249256318732</v>
      </c>
      <c r="AI171" s="32">
        <f>50/(B171*24)</f>
        <v>16.570189496347034</v>
      </c>
      <c r="AJ171" s="5">
        <f>C171/6</f>
        <v>14.51</v>
      </c>
      <c r="AK171" s="5">
        <f>100/(D171*24)</f>
        <v>13.959538495156222</v>
      </c>
      <c r="AL171" s="5">
        <f>E171/12</f>
        <v>12.531666666666666</v>
      </c>
      <c r="AM171" s="5">
        <f>160.934/(F171*24)</f>
        <v>12.281652640281518</v>
      </c>
      <c r="AN171" s="5">
        <f>G171/24</f>
        <v>10.625708333333334</v>
      </c>
    </row>
    <row r="172" spans="1:40" x14ac:dyDescent="0.2">
      <c r="A172" s="14">
        <v>935</v>
      </c>
      <c r="B172" s="6">
        <v>0.12580879848201121</v>
      </c>
      <c r="C172" s="5">
        <v>87.012</v>
      </c>
      <c r="D172" s="6">
        <v>0.29867639219977343</v>
      </c>
      <c r="E172" s="5">
        <v>150.298</v>
      </c>
      <c r="F172" s="6">
        <v>0.54637731481481489</v>
      </c>
      <c r="G172" s="5">
        <v>254.87899999999999</v>
      </c>
      <c r="H172" s="5">
        <v>422.64800000000002</v>
      </c>
      <c r="I172" s="5">
        <v>884.22299999999996</v>
      </c>
      <c r="J172" s="6"/>
      <c r="K172" s="6">
        <f>K$4/X172/24</f>
        <v>0.16709393503800463</v>
      </c>
      <c r="L172" s="6">
        <f>L$4/Y172/24</f>
        <v>0.17248026042618494</v>
      </c>
      <c r="M172" s="6">
        <f>M$4/Z172/24</f>
        <v>0.15522910766026274</v>
      </c>
      <c r="N172" s="6">
        <f>N$4/AA172/24</f>
        <v>0.24388821656220458</v>
      </c>
      <c r="O172" s="6">
        <f>O$4/AB172/24</f>
        <v>0.21255974400339772</v>
      </c>
      <c r="P172" s="6">
        <f>P$4/AC172/24</f>
        <v>0.50422467855217168</v>
      </c>
      <c r="Q172" s="6">
        <f>Q$4/AD172/24</f>
        <v>0.25620797875208007</v>
      </c>
      <c r="R172" s="6">
        <f>R$4/AE172/24</f>
        <v>0.22356469647370303</v>
      </c>
      <c r="S172" s="6">
        <f>S$4/AF172/24</f>
        <v>0.31867313118140667</v>
      </c>
      <c r="T172" s="6">
        <f>T$4/AG172/24</f>
        <v>0.19733220815464025</v>
      </c>
      <c r="U172" s="6">
        <f>U$4/AH172/24</f>
        <v>0.29474643967082897</v>
      </c>
      <c r="W172" s="8">
        <v>935</v>
      </c>
      <c r="X172" s="5">
        <f t="shared" ref="X172:Z191" si="11">X$3*$W172+X$4</f>
        <v>15.784534605640323</v>
      </c>
      <c r="Y172" s="5">
        <f t="shared" si="11"/>
        <v>14.735985789831318</v>
      </c>
      <c r="Z172" s="5">
        <f t="shared" si="11"/>
        <v>14.226283759657576</v>
      </c>
      <c r="AA172" s="5">
        <f>AA$3*$W172+AA$4</f>
        <v>11.104814211647504</v>
      </c>
      <c r="AB172" s="5">
        <f>AB$3*$W172+AB$4</f>
        <v>10.977305906503329</v>
      </c>
      <c r="AC172" s="5">
        <f>AC$3*$W172+AC$4</f>
        <v>9.5030387652294905</v>
      </c>
      <c r="AD172" s="5">
        <f>AD$3*$W172+AD$4</f>
        <v>10.733467448572476</v>
      </c>
      <c r="AE172" s="5">
        <f>AE$3*$W172+AE$4</f>
        <v>13.791682595539017</v>
      </c>
      <c r="AF172" s="5">
        <f>AF$3*$W172+AF$4</f>
        <v>13.075048565342541</v>
      </c>
      <c r="AG172" s="5">
        <f>AG$3*$W172+AG$4</f>
        <v>14.780489682561136</v>
      </c>
      <c r="AH172" s="5">
        <f>AH$3*$W172+AH$4</f>
        <v>10.602333325857916</v>
      </c>
      <c r="AI172" s="32">
        <f>50/(B172*24)</f>
        <v>16.55952014859453</v>
      </c>
      <c r="AJ172" s="5">
        <f>C172/6</f>
        <v>14.502000000000001</v>
      </c>
      <c r="AK172" s="5">
        <f>100/(D172*24)</f>
        <v>13.950438586655151</v>
      </c>
      <c r="AL172" s="5">
        <f>E172/12</f>
        <v>12.524833333333333</v>
      </c>
      <c r="AM172" s="5">
        <f>160.934/(F172*24)</f>
        <v>12.272806998962016</v>
      </c>
      <c r="AN172" s="5">
        <f>G172/24</f>
        <v>10.619958333333333</v>
      </c>
    </row>
    <row r="173" spans="1:40" x14ac:dyDescent="0.2">
      <c r="A173" s="14">
        <v>934</v>
      </c>
      <c r="B173" s="6">
        <v>0.12588990972275441</v>
      </c>
      <c r="C173" s="5">
        <v>86.963999999999999</v>
      </c>
      <c r="D173" s="6">
        <v>0.29887134678076405</v>
      </c>
      <c r="E173" s="5">
        <v>150.21600000000001</v>
      </c>
      <c r="F173" s="6">
        <v>0.54675925925925928</v>
      </c>
      <c r="G173" s="5">
        <v>254.74100000000001</v>
      </c>
      <c r="H173" s="5">
        <v>422.42200000000003</v>
      </c>
      <c r="I173" s="5">
        <v>883.76499999999999</v>
      </c>
      <c r="J173" s="6"/>
      <c r="K173" s="6">
        <f>K$4/X173/24</f>
        <v>0.16720166356379232</v>
      </c>
      <c r="L173" s="6">
        <f>L$4/Y173/24</f>
        <v>0.17259146161477965</v>
      </c>
      <c r="M173" s="6">
        <f>M$4/Z173/24</f>
        <v>0.15532918671414209</v>
      </c>
      <c r="N173" s="6">
        <f>N$4/AA173/24</f>
        <v>0.2440454557703258</v>
      </c>
      <c r="O173" s="6">
        <f>O$4/AB173/24</f>
        <v>0.21269678517044002</v>
      </c>
      <c r="P173" s="6">
        <f>P$4/AC173/24</f>
        <v>0.50455380034920527</v>
      </c>
      <c r="Q173" s="6">
        <f>Q$4/AD173/24</f>
        <v>0.25637521299103749</v>
      </c>
      <c r="R173" s="6">
        <f>R$4/AE173/24</f>
        <v>0.22371062351334725</v>
      </c>
      <c r="S173" s="6">
        <f>S$4/AF173/24</f>
        <v>0.31888113820300246</v>
      </c>
      <c r="T173" s="6">
        <f>T$4/AG173/24</f>
        <v>0.1974610125026284</v>
      </c>
      <c r="U173" s="6">
        <f>U$4/AH173/24</f>
        <v>0.29493882905996444</v>
      </c>
      <c r="W173" s="8">
        <v>934</v>
      </c>
      <c r="X173" s="5">
        <f t="shared" si="11"/>
        <v>15.774364583362633</v>
      </c>
      <c r="Y173" s="5">
        <f t="shared" si="11"/>
        <v>14.726491350653319</v>
      </c>
      <c r="Z173" s="5">
        <f t="shared" si="11"/>
        <v>14.217117723003398</v>
      </c>
      <c r="AA173" s="5">
        <f>AA$3*$W173+AA$4</f>
        <v>11.097659347044672</v>
      </c>
      <c r="AB173" s="5">
        <f>AB$3*$W173+AB$4</f>
        <v>10.97023319587819</v>
      </c>
      <c r="AC173" s="5">
        <f>AC$3*$W173+AC$4</f>
        <v>9.4968399075585594</v>
      </c>
      <c r="AD173" s="5">
        <f>AD$3*$W173+AD$4</f>
        <v>10.726465978971751</v>
      </c>
      <c r="AE173" s="5">
        <f>AE$3*$W173+AE$4</f>
        <v>13.782686243996688</v>
      </c>
      <c r="AF173" s="5">
        <f>AF$3*$W173+AF$4</f>
        <v>13.066519676099912</v>
      </c>
      <c r="AG173" s="5">
        <f>AG$3*$W173+AG$4</f>
        <v>14.770848329504249</v>
      </c>
      <c r="AH173" s="5">
        <f>AH$3*$W173+AH$4</f>
        <v>10.595417395397103</v>
      </c>
      <c r="AI173" s="32">
        <f>50/(B173*24)</f>
        <v>16.548850800842015</v>
      </c>
      <c r="AJ173" s="5">
        <f>C173/6</f>
        <v>14.494</v>
      </c>
      <c r="AK173" s="5">
        <f>100/(D173*24)</f>
        <v>13.941338678154079</v>
      </c>
      <c r="AL173" s="5">
        <f>E173/12</f>
        <v>12.518000000000001</v>
      </c>
      <c r="AM173" s="5">
        <f>160.934/(F173*24)</f>
        <v>12.264233700254021</v>
      </c>
      <c r="AN173" s="5">
        <f>G173/24</f>
        <v>10.614208333333334</v>
      </c>
    </row>
    <row r="174" spans="1:40" x14ac:dyDescent="0.2">
      <c r="A174" s="14">
        <v>933</v>
      </c>
      <c r="B174" s="6">
        <v>0.12597112561878102</v>
      </c>
      <c r="C174" s="5">
        <v>86.915999999999997</v>
      </c>
      <c r="D174" s="6">
        <v>0.29906655603279192</v>
      </c>
      <c r="E174" s="5">
        <v>150.13300000000001</v>
      </c>
      <c r="F174" s="6">
        <v>0.54715277777777771</v>
      </c>
      <c r="G174" s="5">
        <v>254.60300000000001</v>
      </c>
      <c r="H174" s="5">
        <v>422.19600000000003</v>
      </c>
      <c r="I174" s="5">
        <v>883.30700000000002</v>
      </c>
      <c r="J174" s="6"/>
      <c r="K174" s="6">
        <f>K$4/X174/24</f>
        <v>0.16730953108830945</v>
      </c>
      <c r="L174" s="6">
        <f>L$4/Y174/24</f>
        <v>0.17270280628277143</v>
      </c>
      <c r="M174" s="6">
        <f>M$4/Z174/24</f>
        <v>0.15542939489687776</v>
      </c>
      <c r="N174" s="6">
        <f>N$4/AA174/24</f>
        <v>0.24420289785925309</v>
      </c>
      <c r="O174" s="6">
        <f>O$4/AB174/24</f>
        <v>0.21283400315739107</v>
      </c>
      <c r="P174" s="6">
        <f>P$4/AC174/24</f>
        <v>0.50488335208119584</v>
      </c>
      <c r="Q174" s="6">
        <f>Q$4/AD174/24</f>
        <v>0.2565426656896837</v>
      </c>
      <c r="R174" s="6">
        <f>R$4/AE174/24</f>
        <v>0.22385674117888166</v>
      </c>
      <c r="S174" s="6">
        <f>S$4/AF174/24</f>
        <v>0.31908941694616366</v>
      </c>
      <c r="T174" s="6">
        <f>T$4/AG174/24</f>
        <v>0.19758998510897055</v>
      </c>
      <c r="U174" s="6">
        <f>U$4/AH174/24</f>
        <v>0.29513146976920251</v>
      </c>
      <c r="W174" s="8">
        <v>933</v>
      </c>
      <c r="X174" s="5">
        <f t="shared" si="11"/>
        <v>15.764194561084942</v>
      </c>
      <c r="Y174" s="5">
        <f t="shared" si="11"/>
        <v>14.716996911475317</v>
      </c>
      <c r="Z174" s="5">
        <f t="shared" si="11"/>
        <v>14.207951686349219</v>
      </c>
      <c r="AA174" s="5">
        <f>AA$3*$W174+AA$4</f>
        <v>11.09050448244184</v>
      </c>
      <c r="AB174" s="5">
        <f>AB$3*$W174+AB$4</f>
        <v>10.963160485253054</v>
      </c>
      <c r="AC174" s="5">
        <f>AC$3*$W174+AC$4</f>
        <v>9.4906410498876301</v>
      </c>
      <c r="AD174" s="5">
        <f>AD$3*$W174+AD$4</f>
        <v>10.719464509371026</v>
      </c>
      <c r="AE174" s="5">
        <f>AE$3*$W174+AE$4</f>
        <v>13.773689892454357</v>
      </c>
      <c r="AF174" s="5">
        <f>AF$3*$W174+AF$4</f>
        <v>13.057990786857282</v>
      </c>
      <c r="AG174" s="5">
        <f>AG$3*$W174+AG$4</f>
        <v>14.761206976447363</v>
      </c>
      <c r="AH174" s="5">
        <f>AH$3*$W174+AH$4</f>
        <v>10.588501464936286</v>
      </c>
      <c r="AI174" s="32">
        <f>50/(B174*24)</f>
        <v>16.538181453089511</v>
      </c>
      <c r="AJ174" s="5">
        <f>C174/6</f>
        <v>14.485999999999999</v>
      </c>
      <c r="AK174" s="5">
        <f>100/(D174*24)</f>
        <v>13.932238769653004</v>
      </c>
      <c r="AL174" s="5">
        <f>E174/12</f>
        <v>12.511083333333334</v>
      </c>
      <c r="AM174" s="5">
        <f>160.934/(F174*24)</f>
        <v>12.255413123492831</v>
      </c>
      <c r="AN174" s="5">
        <f>G174/24</f>
        <v>10.608458333333333</v>
      </c>
    </row>
    <row r="175" spans="1:40" x14ac:dyDescent="0.2">
      <c r="A175" s="14">
        <v>932</v>
      </c>
      <c r="B175" s="6">
        <v>0.12605244637277205</v>
      </c>
      <c r="C175" s="5">
        <v>86.867999999999995</v>
      </c>
      <c r="D175" s="6">
        <v>0.29926202045520189</v>
      </c>
      <c r="E175" s="5">
        <v>150.05099999999999</v>
      </c>
      <c r="F175" s="6">
        <v>0.54753472222222221</v>
      </c>
      <c r="G175" s="5">
        <v>254.46600000000001</v>
      </c>
      <c r="H175" s="5">
        <v>421.97</v>
      </c>
      <c r="I175" s="5">
        <v>882.84900000000005</v>
      </c>
      <c r="J175" s="6"/>
      <c r="K175" s="6">
        <f>K$4/X175/24</f>
        <v>0.1674175378807482</v>
      </c>
      <c r="L175" s="6">
        <f>L$4/Y175/24</f>
        <v>0.17281429470802992</v>
      </c>
      <c r="M175" s="6">
        <f>M$4/Z175/24</f>
        <v>0.15552973245854751</v>
      </c>
      <c r="N175" s="6">
        <f>N$4/AA175/24</f>
        <v>0.24436054322189593</v>
      </c>
      <c r="O175" s="6">
        <f>O$4/AB175/24</f>
        <v>0.21297139830668946</v>
      </c>
      <c r="P175" s="6">
        <f>P$4/AC175/24</f>
        <v>0.50521333459113638</v>
      </c>
      <c r="Q175" s="6">
        <f>Q$4/AD175/24</f>
        <v>0.25671033727636239</v>
      </c>
      <c r="R175" s="6">
        <f>R$4/AE175/24</f>
        <v>0.22400304984407493</v>
      </c>
      <c r="S175" s="6">
        <f>S$4/AF175/24</f>
        <v>0.31929796794366699</v>
      </c>
      <c r="T175" s="6">
        <f>T$4/AG175/24</f>
        <v>0.19771912630357838</v>
      </c>
      <c r="U175" s="6">
        <f>U$4/AH175/24</f>
        <v>0.29532436229131759</v>
      </c>
      <c r="W175" s="8">
        <v>932</v>
      </c>
      <c r="X175" s="5">
        <f t="shared" si="11"/>
        <v>15.754024538807252</v>
      </c>
      <c r="Y175" s="5">
        <f t="shared" si="11"/>
        <v>14.707502472297314</v>
      </c>
      <c r="Z175" s="5">
        <f t="shared" si="11"/>
        <v>14.19878564969504</v>
      </c>
      <c r="AA175" s="5">
        <f>AA$3*$W175+AA$4</f>
        <v>11.08334961783901</v>
      </c>
      <c r="AB175" s="5">
        <f>AB$3*$W175+AB$4</f>
        <v>10.956087774627917</v>
      </c>
      <c r="AC175" s="5">
        <f>AC$3*$W175+AC$4</f>
        <v>9.484442192216699</v>
      </c>
      <c r="AD175" s="5">
        <f>AD$3*$W175+AD$4</f>
        <v>10.7124630397703</v>
      </c>
      <c r="AE175" s="5">
        <f>AE$3*$W175+AE$4</f>
        <v>13.764693540912027</v>
      </c>
      <c r="AF175" s="5">
        <f>AF$3*$W175+AF$4</f>
        <v>13.049461897614652</v>
      </c>
      <c r="AG175" s="5">
        <f>AG$3*$W175+AG$4</f>
        <v>14.751565623390476</v>
      </c>
      <c r="AH175" s="5">
        <f>AH$3*$W175+AH$4</f>
        <v>10.581585534475472</v>
      </c>
      <c r="AI175" s="32">
        <f>50/(B175*24)</f>
        <v>16.527512105337003</v>
      </c>
      <c r="AJ175" s="5">
        <f>C175/6</f>
        <v>14.478</v>
      </c>
      <c r="AK175" s="5">
        <f>100/(D175*24)</f>
        <v>13.923138861151935</v>
      </c>
      <c r="AL175" s="5">
        <f>E175/12</f>
        <v>12.504249999999999</v>
      </c>
      <c r="AM175" s="5">
        <f>160.934/(F175*24)</f>
        <v>12.246864100450251</v>
      </c>
      <c r="AN175" s="5">
        <f>G175/24</f>
        <v>10.60275</v>
      </c>
    </row>
    <row r="176" spans="1:40" x14ac:dyDescent="0.2">
      <c r="A176" s="14">
        <v>931</v>
      </c>
      <c r="B176" s="6">
        <v>0.12613387218793201</v>
      </c>
      <c r="C176" s="5">
        <v>86.82</v>
      </c>
      <c r="D176" s="6">
        <v>0.29945774054864532</v>
      </c>
      <c r="E176" s="5">
        <v>149.96899999999999</v>
      </c>
      <c r="F176" s="6">
        <v>0.54792824074074076</v>
      </c>
      <c r="G176" s="5">
        <v>254.328</v>
      </c>
      <c r="H176" s="5">
        <v>421.74400000000003</v>
      </c>
      <c r="I176" s="5">
        <v>882.39099999999996</v>
      </c>
      <c r="J176" s="6"/>
      <c r="K176" s="6">
        <f>K$4/X176/24</f>
        <v>0.16752568421099634</v>
      </c>
      <c r="L176" s="6">
        <f>L$4/Y176/24</f>
        <v>0.17292592716914282</v>
      </c>
      <c r="M176" s="6">
        <f>M$4/Z176/24</f>
        <v>0.15563019964987515</v>
      </c>
      <c r="N176" s="6">
        <f>N$4/AA176/24</f>
        <v>0.24451839225217922</v>
      </c>
      <c r="O176" s="6">
        <f>O$4/AB176/24</f>
        <v>0.21310897096165882</v>
      </c>
      <c r="P176" s="6">
        <f>P$4/AC176/24</f>
        <v>0.50554374872422503</v>
      </c>
      <c r="Q176" s="6">
        <f>Q$4/AD176/24</f>
        <v>0.2568782281805379</v>
      </c>
      <c r="R176" s="6">
        <f>R$4/AE176/24</f>
        <v>0.22414954988367375</v>
      </c>
      <c r="S176" s="6">
        <f>S$4/AF176/24</f>
        <v>0.31950679172968288</v>
      </c>
      <c r="T176" s="6">
        <f>T$4/AG176/24</f>
        <v>0.19784843641722671</v>
      </c>
      <c r="U176" s="6">
        <f>U$4/AH176/24</f>
        <v>0.29551750712037361</v>
      </c>
      <c r="W176" s="8">
        <v>931</v>
      </c>
      <c r="X176" s="5">
        <f t="shared" si="11"/>
        <v>15.743854516529563</v>
      </c>
      <c r="Y176" s="5">
        <f t="shared" si="11"/>
        <v>14.698008033119315</v>
      </c>
      <c r="Z176" s="5">
        <f t="shared" si="11"/>
        <v>14.189619613040861</v>
      </c>
      <c r="AA176" s="5">
        <f>AA$3*$W176+AA$4</f>
        <v>11.076194753236178</v>
      </c>
      <c r="AB176" s="5">
        <f>AB$3*$W176+AB$4</f>
        <v>10.949015064002779</v>
      </c>
      <c r="AC176" s="5">
        <f>AC$3*$W176+AC$4</f>
        <v>9.478243334545768</v>
      </c>
      <c r="AD176" s="5">
        <f>AD$3*$W176+AD$4</f>
        <v>10.705461570169575</v>
      </c>
      <c r="AE176" s="5">
        <f>AE$3*$W176+AE$4</f>
        <v>13.755697189369696</v>
      </c>
      <c r="AF176" s="5">
        <f>AF$3*$W176+AF$4</f>
        <v>13.040933008372022</v>
      </c>
      <c r="AG176" s="5">
        <f>AG$3*$W176+AG$4</f>
        <v>14.741924270333591</v>
      </c>
      <c r="AH176" s="5">
        <f>AH$3*$W176+AH$4</f>
        <v>10.574669604014657</v>
      </c>
      <c r="AI176" s="32">
        <f>50/(B176*24)</f>
        <v>16.516842757584499</v>
      </c>
      <c r="AJ176" s="5">
        <f>C176/6</f>
        <v>14.469999999999999</v>
      </c>
      <c r="AK176" s="5">
        <f>100/(D176*24)</f>
        <v>13.914038952650863</v>
      </c>
      <c r="AL176" s="5">
        <f>E176/12</f>
        <v>12.497416666666666</v>
      </c>
      <c r="AM176" s="5">
        <f>160.934/(F176*24)</f>
        <v>12.238068481865614</v>
      </c>
      <c r="AN176" s="5">
        <f>G176/24</f>
        <v>10.597</v>
      </c>
    </row>
    <row r="177" spans="1:40" x14ac:dyDescent="0.2">
      <c r="A177" s="14">
        <v>930</v>
      </c>
      <c r="B177" s="6">
        <v>0.12621540326799094</v>
      </c>
      <c r="C177" s="5">
        <v>86.772000000000006</v>
      </c>
      <c r="D177" s="6">
        <v>0.29965371681508407</v>
      </c>
      <c r="E177" s="5">
        <v>149.887</v>
      </c>
      <c r="F177" s="6">
        <v>0.54831018518518515</v>
      </c>
      <c r="G177" s="5">
        <v>254.19</v>
      </c>
      <c r="H177" s="5">
        <v>421.51799999999997</v>
      </c>
      <c r="I177" s="5">
        <v>881.93200000000002</v>
      </c>
      <c r="J177" s="6"/>
      <c r="K177" s="6">
        <f>K$4/X177/24</f>
        <v>0.16763397034963942</v>
      </c>
      <c r="L177" s="6">
        <f>L$4/Y177/24</f>
        <v>0.17303770394541815</v>
      </c>
      <c r="M177" s="6">
        <f>M$4/Z177/24</f>
        <v>0.15573079672223278</v>
      </c>
      <c r="N177" s="6">
        <f>N$4/AA177/24</f>
        <v>0.24467644534504621</v>
      </c>
      <c r="O177" s="6">
        <f>O$4/AB177/24</f>
        <v>0.21324672146651022</v>
      </c>
      <c r="P177" s="6">
        <f>P$4/AC177/24</f>
        <v>0.50587459532787227</v>
      </c>
      <c r="Q177" s="6">
        <f>Q$4/AD177/24</f>
        <v>0.25704633883279887</v>
      </c>
      <c r="R177" s="6">
        <f>R$4/AE177/24</f>
        <v>0.22429624167340553</v>
      </c>
      <c r="S177" s="6">
        <f>S$4/AF177/24</f>
        <v>0.31971588883978025</v>
      </c>
      <c r="T177" s="6">
        <f>T$4/AG177/24</f>
        <v>0.19797791578155621</v>
      </c>
      <c r="U177" s="6">
        <f>U$4/AH177/24</f>
        <v>0.29571090475172762</v>
      </c>
      <c r="W177" s="8">
        <v>930</v>
      </c>
      <c r="X177" s="5">
        <f t="shared" si="11"/>
        <v>15.733684494251872</v>
      </c>
      <c r="Y177" s="5">
        <f t="shared" si="11"/>
        <v>14.688513593941313</v>
      </c>
      <c r="Z177" s="5">
        <f t="shared" si="11"/>
        <v>14.180453576386682</v>
      </c>
      <c r="AA177" s="5">
        <f>AA$3*$W177+AA$4</f>
        <v>11.069039888633347</v>
      </c>
      <c r="AB177" s="5">
        <f>AB$3*$W177+AB$4</f>
        <v>10.941942353377643</v>
      </c>
      <c r="AC177" s="5">
        <f>AC$3*$W177+AC$4</f>
        <v>9.4720444768748386</v>
      </c>
      <c r="AD177" s="5">
        <f>AD$3*$W177+AD$4</f>
        <v>10.69846010056885</v>
      </c>
      <c r="AE177" s="5">
        <f>AE$3*$W177+AE$4</f>
        <v>13.746700837827367</v>
      </c>
      <c r="AF177" s="5">
        <f>AF$3*$W177+AF$4</f>
        <v>13.032404119129392</v>
      </c>
      <c r="AG177" s="5">
        <f>AG$3*$W177+AG$4</f>
        <v>14.732282917276704</v>
      </c>
      <c r="AH177" s="5">
        <f>AH$3*$W177+AH$4</f>
        <v>10.567753673553842</v>
      </c>
      <c r="AI177" s="32">
        <f>50/(B177*24)</f>
        <v>16.506173409831987</v>
      </c>
      <c r="AJ177" s="5">
        <f>C177/6</f>
        <v>14.462000000000002</v>
      </c>
      <c r="AK177" s="5">
        <f>100/(D177*24)</f>
        <v>13.90493904414979</v>
      </c>
      <c r="AL177" s="5">
        <f>E177/12</f>
        <v>12.490583333333333</v>
      </c>
      <c r="AM177" s="5">
        <f>160.934/(F177*24)</f>
        <v>12.229543631527843</v>
      </c>
      <c r="AN177" s="5">
        <f>G177/24</f>
        <v>10.59125</v>
      </c>
    </row>
    <row r="178" spans="1:40" x14ac:dyDescent="0.2">
      <c r="A178" s="14">
        <v>929</v>
      </c>
      <c r="B178" s="6">
        <v>0.12629703981720586</v>
      </c>
      <c r="C178" s="5">
        <v>86.724000000000004</v>
      </c>
      <c r="D178" s="6">
        <v>0.29984994975779483</v>
      </c>
      <c r="E178" s="5">
        <v>149.80500000000001</v>
      </c>
      <c r="F178" s="6">
        <v>0.54870370370370369</v>
      </c>
      <c r="G178" s="5">
        <v>254.05199999999999</v>
      </c>
      <c r="H178" s="5">
        <v>421.29199999999997</v>
      </c>
      <c r="I178" s="5">
        <v>881.47400000000005</v>
      </c>
      <c r="J178" s="6"/>
      <c r="K178" s="6">
        <f>K$4/X178/24</f>
        <v>0.16774239656796308</v>
      </c>
      <c r="L178" s="6">
        <f>L$4/Y178/24</f>
        <v>0.17314962531688646</v>
      </c>
      <c r="M178" s="6">
        <f>M$4/Z178/24</f>
        <v>0.15583152392764293</v>
      </c>
      <c r="N178" s="6">
        <f>N$4/AA178/24</f>
        <v>0.24483470289646195</v>
      </c>
      <c r="O178" s="6">
        <f>O$4/AB178/24</f>
        <v>0.21338465016634534</v>
      </c>
      <c r="P178" s="6">
        <f>P$4/AC178/24</f>
        <v>0.50620587525170868</v>
      </c>
      <c r="Q178" s="6">
        <f>Q$4/AD178/24</f>
        <v>0.25721466966486162</v>
      </c>
      <c r="R178" s="6">
        <f>R$4/AE178/24</f>
        <v>0.22444312558998214</v>
      </c>
      <c r="S178" s="6">
        <f>S$4/AF178/24</f>
        <v>0.31992525981093067</v>
      </c>
      <c r="T178" s="6">
        <f>T$4/AG178/24</f>
        <v>0.19810756472907629</v>
      </c>
      <c r="U178" s="6">
        <f>U$4/AH178/24</f>
        <v>0.29590455568203428</v>
      </c>
      <c r="W178" s="8">
        <v>929</v>
      </c>
      <c r="X178" s="5">
        <f t="shared" si="11"/>
        <v>15.723514471974182</v>
      </c>
      <c r="Y178" s="5">
        <f t="shared" si="11"/>
        <v>14.67901915476331</v>
      </c>
      <c r="Z178" s="5">
        <f t="shared" si="11"/>
        <v>14.1712875397325</v>
      </c>
      <c r="AA178" s="5">
        <f>AA$3*$W178+AA$4</f>
        <v>11.061885024030516</v>
      </c>
      <c r="AB178" s="5">
        <f>AB$3*$W178+AB$4</f>
        <v>10.934869642752506</v>
      </c>
      <c r="AC178" s="5">
        <f>AC$3*$W178+AC$4</f>
        <v>9.4658456192039075</v>
      </c>
      <c r="AD178" s="5">
        <f>AD$3*$W178+AD$4</f>
        <v>10.691458630968125</v>
      </c>
      <c r="AE178" s="5">
        <f>AE$3*$W178+AE$4</f>
        <v>13.737704486285036</v>
      </c>
      <c r="AF178" s="5">
        <f>AF$3*$W178+AF$4</f>
        <v>13.023875229886762</v>
      </c>
      <c r="AG178" s="5">
        <f>AG$3*$W178+AG$4</f>
        <v>14.722641564219819</v>
      </c>
      <c r="AH178" s="5">
        <f>AH$3*$W178+AH$4</f>
        <v>10.560837743093028</v>
      </c>
      <c r="AI178" s="32">
        <f>50/(B178*24)</f>
        <v>16.495504062079483</v>
      </c>
      <c r="AJ178" s="5">
        <f>C178/6</f>
        <v>14.454000000000001</v>
      </c>
      <c r="AK178" s="5">
        <f>100/(D178*24)</f>
        <v>13.895839135648718</v>
      </c>
      <c r="AL178" s="5">
        <f>E178/12</f>
        <v>12.483750000000001</v>
      </c>
      <c r="AM178" s="5">
        <f>160.934/(F178*24)</f>
        <v>12.220772865339184</v>
      </c>
      <c r="AN178" s="5">
        <f>G178/24</f>
        <v>10.5855</v>
      </c>
    </row>
    <row r="179" spans="1:40" x14ac:dyDescent="0.2">
      <c r="A179" s="14">
        <v>928</v>
      </c>
      <c r="B179" s="6">
        <v>0.12637878204036268</v>
      </c>
      <c r="C179" s="5">
        <v>86.676000000000002</v>
      </c>
      <c r="D179" s="6">
        <v>0.30004643988137347</v>
      </c>
      <c r="E179" s="5">
        <v>149.72300000000001</v>
      </c>
      <c r="F179" s="6">
        <v>0.54909722222222224</v>
      </c>
      <c r="G179" s="5">
        <v>253.91399999999999</v>
      </c>
      <c r="H179" s="5">
        <v>421.06599999999997</v>
      </c>
      <c r="I179" s="5">
        <v>881.01599999999996</v>
      </c>
      <c r="J179" s="6"/>
      <c r="K179" s="6">
        <f>K$4/X179/24</f>
        <v>0.16785096313795531</v>
      </c>
      <c r="L179" s="6">
        <f>L$4/Y179/24</f>
        <v>0.17326169156430335</v>
      </c>
      <c r="M179" s="6">
        <f>M$4/Z179/24</f>
        <v>0.15593238151878044</v>
      </c>
      <c r="N179" s="6">
        <f>N$4/AA179/24</f>
        <v>0.24499316530341675</v>
      </c>
      <c r="O179" s="6">
        <f>O$4/AB179/24</f>
        <v>0.21352275740715945</v>
      </c>
      <c r="P179" s="6">
        <f>P$4/AC179/24</f>
        <v>0.50653758934759163</v>
      </c>
      <c r="Q179" s="6">
        <f>Q$4/AD179/24</f>
        <v>0.25738322110957429</v>
      </c>
      <c r="R179" s="6">
        <f>R$4/AE179/24</f>
        <v>0.22459020201110269</v>
      </c>
      <c r="S179" s="6">
        <f>S$4/AF179/24</f>
        <v>0.32013490518151339</v>
      </c>
      <c r="T179" s="6">
        <f>T$4/AG179/24</f>
        <v>0.19823738359316789</v>
      </c>
      <c r="U179" s="6">
        <f>U$4/AH179/24</f>
        <v>0.29609846040925009</v>
      </c>
      <c r="W179" s="8">
        <v>928</v>
      </c>
      <c r="X179" s="5">
        <f t="shared" si="11"/>
        <v>15.713344449696491</v>
      </c>
      <c r="Y179" s="5">
        <f t="shared" si="11"/>
        <v>14.669524715585311</v>
      </c>
      <c r="Z179" s="5">
        <f t="shared" si="11"/>
        <v>14.162121503078321</v>
      </c>
      <c r="AA179" s="5">
        <f>AA$3*$W179+AA$4</f>
        <v>11.054730159427685</v>
      </c>
      <c r="AB179" s="5">
        <f>AB$3*$W179+AB$4</f>
        <v>10.927796932127368</v>
      </c>
      <c r="AC179" s="5">
        <f>AC$3*$W179+AC$4</f>
        <v>9.4596467615329782</v>
      </c>
      <c r="AD179" s="5">
        <f>AD$3*$W179+AD$4</f>
        <v>10.684457161367401</v>
      </c>
      <c r="AE179" s="5">
        <f>AE$3*$W179+AE$4</f>
        <v>13.728708134742707</v>
      </c>
      <c r="AF179" s="5">
        <f>AF$3*$W179+AF$4</f>
        <v>13.015346340644133</v>
      </c>
      <c r="AG179" s="5">
        <f>AG$3*$W179+AG$4</f>
        <v>14.713000211162933</v>
      </c>
      <c r="AH179" s="5">
        <f>AH$3*$W179+AH$4</f>
        <v>10.553921812632211</v>
      </c>
      <c r="AI179" s="32">
        <f>50/(B179*24)</f>
        <v>16.484834714326976</v>
      </c>
      <c r="AJ179" s="5">
        <f>C179/6</f>
        <v>14.446</v>
      </c>
      <c r="AK179" s="5">
        <f>100/(D179*24)</f>
        <v>13.886739227147645</v>
      </c>
      <c r="AL179" s="5">
        <f>E179/12</f>
        <v>12.476916666666668</v>
      </c>
      <c r="AM179" s="5">
        <f>160.934/(F179*24)</f>
        <v>12.212014670545086</v>
      </c>
      <c r="AN179" s="5">
        <f>G179/24</f>
        <v>10.579749999999999</v>
      </c>
    </row>
    <row r="180" spans="1:40" x14ac:dyDescent="0.2">
      <c r="A180" s="14">
        <v>927</v>
      </c>
      <c r="B180" s="6">
        <v>0.12646063014277781</v>
      </c>
      <c r="C180" s="5">
        <v>86.628</v>
      </c>
      <c r="D180" s="6">
        <v>0.30024318769173947</v>
      </c>
      <c r="E180" s="5">
        <v>149.63999999999999</v>
      </c>
      <c r="F180" s="6">
        <v>0.54949074074074067</v>
      </c>
      <c r="G180" s="5">
        <v>253.77600000000001</v>
      </c>
      <c r="H180" s="5">
        <v>420.84</v>
      </c>
      <c r="I180" s="5">
        <v>880.55799999999999</v>
      </c>
      <c r="J180" s="6"/>
      <c r="K180" s="6">
        <f>K$4/X180/24</f>
        <v>0.16795967033230855</v>
      </c>
      <c r="L180" s="6">
        <f>L$4/Y180/24</f>
        <v>0.17337390296915167</v>
      </c>
      <c r="M180" s="6">
        <f>M$4/Z180/24</f>
        <v>0.15603336974897489</v>
      </c>
      <c r="N180" s="6">
        <f>N$4/AA180/24</f>
        <v>0.2451518329639292</v>
      </c>
      <c r="O180" s="6">
        <f>O$4/AB180/24</f>
        <v>0.21366104353584395</v>
      </c>
      <c r="P180" s="6">
        <f>P$4/AC180/24</f>
        <v>0.50686973846961292</v>
      </c>
      <c r="Q180" s="6">
        <f>Q$4/AD180/24</f>
        <v>0.25755199360092024</v>
      </c>
      <c r="R180" s="6">
        <f>R$4/AE180/24</f>
        <v>0.2247374713154571</v>
      </c>
      <c r="S180" s="6">
        <f>S$4/AF180/24</f>
        <v>0.32034482549131976</v>
      </c>
      <c r="T180" s="6">
        <f>T$4/AG180/24</f>
        <v>0.19836737270808646</v>
      </c>
      <c r="U180" s="6">
        <f>U$4/AH180/24</f>
        <v>0.29629261943263757</v>
      </c>
      <c r="W180" s="8">
        <v>927</v>
      </c>
      <c r="X180" s="5">
        <f t="shared" si="11"/>
        <v>15.703174427418801</v>
      </c>
      <c r="Y180" s="5">
        <f t="shared" si="11"/>
        <v>14.660030276407308</v>
      </c>
      <c r="Z180" s="5">
        <f t="shared" si="11"/>
        <v>14.152955466424142</v>
      </c>
      <c r="AA180" s="5">
        <f>AA$3*$W180+AA$4</f>
        <v>11.047575294824853</v>
      </c>
      <c r="AB180" s="5">
        <f>AB$3*$W180+AB$4</f>
        <v>10.92072422150223</v>
      </c>
      <c r="AC180" s="5">
        <f>AC$3*$W180+AC$4</f>
        <v>9.4534479038620471</v>
      </c>
      <c r="AD180" s="5">
        <f>AD$3*$W180+AD$4</f>
        <v>10.677455691766674</v>
      </c>
      <c r="AE180" s="5">
        <f>AE$3*$W180+AE$4</f>
        <v>13.719711783200376</v>
      </c>
      <c r="AF180" s="5">
        <f>AF$3*$W180+AF$4</f>
        <v>13.006817451401503</v>
      </c>
      <c r="AG180" s="5">
        <f>AG$3*$W180+AG$4</f>
        <v>14.703358858106046</v>
      </c>
      <c r="AH180" s="5">
        <f>AH$3*$W180+AH$4</f>
        <v>10.547005882171398</v>
      </c>
      <c r="AI180" s="32">
        <f>50/(B180*24)</f>
        <v>16.474165366574468</v>
      </c>
      <c r="AJ180" s="5">
        <f>C180/6</f>
        <v>14.438000000000001</v>
      </c>
      <c r="AK180" s="5">
        <f>100/(D180*24)</f>
        <v>13.877639318646574</v>
      </c>
      <c r="AL180" s="5">
        <f>E180/12</f>
        <v>12.469999999999999</v>
      </c>
      <c r="AM180" s="5">
        <f>160.934/(F180*24)</f>
        <v>12.203269020136492</v>
      </c>
      <c r="AN180" s="5">
        <f>G180/24</f>
        <v>10.574</v>
      </c>
    </row>
    <row r="181" spans="1:40" x14ac:dyDescent="0.2">
      <c r="A181" s="14">
        <v>926</v>
      </c>
      <c r="B181" s="6">
        <v>0.1265425843302998</v>
      </c>
      <c r="C181" s="5">
        <v>86.58</v>
      </c>
      <c r="D181" s="6">
        <v>0.30044019369614011</v>
      </c>
      <c r="E181" s="5">
        <v>149.55799999999999</v>
      </c>
      <c r="F181" s="6">
        <v>0.54987268518518517</v>
      </c>
      <c r="G181" s="5">
        <v>253.63900000000001</v>
      </c>
      <c r="H181" s="5">
        <v>420.61399999999998</v>
      </c>
      <c r="I181" s="5">
        <v>880.1</v>
      </c>
      <c r="J181" s="6"/>
      <c r="K181" s="6">
        <f>K$4/X181/24</f>
        <v>0.16806851842442236</v>
      </c>
      <c r="L181" s="6">
        <f>L$4/Y181/24</f>
        <v>0.17348625981364407</v>
      </c>
      <c r="M181" s="6">
        <f>M$4/Z181/24</f>
        <v>0.15613448887221237</v>
      </c>
      <c r="N181" s="6">
        <f>N$4/AA181/24</f>
        <v>0.24531070627704976</v>
      </c>
      <c r="O181" s="6">
        <f>O$4/AB181/24</f>
        <v>0.21379950890018948</v>
      </c>
      <c r="P181" s="6">
        <f>P$4/AC181/24</f>
        <v>0.5072023234741061</v>
      </c>
      <c r="Q181" s="6">
        <f>Q$4/AD181/24</f>
        <v>0.25772098757402184</v>
      </c>
      <c r="R181" s="6">
        <f>R$4/AE181/24</f>
        <v>0.22488493388272909</v>
      </c>
      <c r="S181" s="6">
        <f>S$4/AF181/24</f>
        <v>0.32055502128155777</v>
      </c>
      <c r="T181" s="6">
        <f>T$4/AG181/24</f>
        <v>0.19849753240896462</v>
      </c>
      <c r="U181" s="6">
        <f>U$4/AH181/24</f>
        <v>0.29648703325276976</v>
      </c>
      <c r="W181" s="8">
        <v>926</v>
      </c>
      <c r="X181" s="5">
        <f t="shared" si="11"/>
        <v>15.693004405141112</v>
      </c>
      <c r="Y181" s="5">
        <f t="shared" si="11"/>
        <v>14.650535837229306</v>
      </c>
      <c r="Z181" s="5">
        <f t="shared" si="11"/>
        <v>14.143789429769964</v>
      </c>
      <c r="AA181" s="5">
        <f>AA$3*$W181+AA$4</f>
        <v>11.040420430222021</v>
      </c>
      <c r="AB181" s="5">
        <f>AB$3*$W181+AB$4</f>
        <v>10.913651510877093</v>
      </c>
      <c r="AC181" s="5">
        <f>AC$3*$W181+AC$4</f>
        <v>9.4472490461911161</v>
      </c>
      <c r="AD181" s="5">
        <f>AD$3*$W181+AD$4</f>
        <v>10.670454222165951</v>
      </c>
      <c r="AE181" s="5">
        <f>AE$3*$W181+AE$4</f>
        <v>13.710715431658047</v>
      </c>
      <c r="AF181" s="5">
        <f>AF$3*$W181+AF$4</f>
        <v>12.998288562158873</v>
      </c>
      <c r="AG181" s="5">
        <f>AG$3*$W181+AG$4</f>
        <v>14.693717505049161</v>
      </c>
      <c r="AH181" s="5">
        <f>AH$3*$W181+AH$4</f>
        <v>10.540089951710582</v>
      </c>
      <c r="AI181" s="32">
        <f>50/(B181*24)</f>
        <v>16.463496018821964</v>
      </c>
      <c r="AJ181" s="5">
        <f>C181/6</f>
        <v>14.43</v>
      </c>
      <c r="AK181" s="5">
        <f>100/(D181*24)</f>
        <v>13.868539410145498</v>
      </c>
      <c r="AL181" s="5">
        <f>E181/12</f>
        <v>12.463166666666666</v>
      </c>
      <c r="AM181" s="5">
        <f>160.934/(F181*24)</f>
        <v>12.194792565619146</v>
      </c>
      <c r="AN181" s="5">
        <f>G181/24</f>
        <v>10.568291666666667</v>
      </c>
    </row>
    <row r="182" spans="1:40" x14ac:dyDescent="0.2">
      <c r="A182" s="14">
        <v>925</v>
      </c>
      <c r="B182" s="6">
        <v>0.12662464480931132</v>
      </c>
      <c r="C182" s="5">
        <v>86.531999999999996</v>
      </c>
      <c r="D182" s="6">
        <v>0.30063745840315476</v>
      </c>
      <c r="E182" s="5">
        <v>149.476</v>
      </c>
      <c r="F182" s="6">
        <v>0.55026620370370372</v>
      </c>
      <c r="G182" s="5">
        <v>253.501</v>
      </c>
      <c r="H182" s="5">
        <v>420.38799999999998</v>
      </c>
      <c r="I182" s="5">
        <v>879.64099999999996</v>
      </c>
      <c r="J182" s="6"/>
      <c r="K182" s="6">
        <f>K$4/X182/24</f>
        <v>0.16817750768840531</v>
      </c>
      <c r="L182" s="6">
        <f>L$4/Y182/24</f>
        <v>0.17359876238072505</v>
      </c>
      <c r="M182" s="6">
        <f>M$4/Z182/24</f>
        <v>0.15623573914313796</v>
      </c>
      <c r="N182" s="6">
        <f>N$4/AA182/24</f>
        <v>0.24546978564286384</v>
      </c>
      <c r="O182" s="6">
        <f>O$4/AB182/24</f>
        <v>0.21393815384888892</v>
      </c>
      <c r="P182" s="6">
        <f>P$4/AC182/24</f>
        <v>0.50753534521965338</v>
      </c>
      <c r="Q182" s="6">
        <f>Q$4/AD182/24</f>
        <v>0.25789020346514441</v>
      </c>
      <c r="R182" s="6">
        <f>R$4/AE182/24</f>
        <v>0.22503259009359966</v>
      </c>
      <c r="S182" s="6">
        <f>S$4/AF182/24</f>
        <v>0.32076549309485697</v>
      </c>
      <c r="T182" s="6">
        <f>T$4/AG182/24</f>
        <v>0.19862786303181526</v>
      </c>
      <c r="U182" s="6">
        <f>U$4/AH182/24</f>
        <v>0.29668170237153424</v>
      </c>
      <c r="W182" s="8">
        <v>925</v>
      </c>
      <c r="X182" s="5">
        <f t="shared" si="11"/>
        <v>15.682834382863421</v>
      </c>
      <c r="Y182" s="5">
        <f t="shared" si="11"/>
        <v>14.641041398051303</v>
      </c>
      <c r="Z182" s="5">
        <f t="shared" si="11"/>
        <v>14.134623393115785</v>
      </c>
      <c r="AA182" s="5">
        <f>AA$3*$W182+AA$4</f>
        <v>11.033265565619189</v>
      </c>
      <c r="AB182" s="5">
        <f>AB$3*$W182+AB$4</f>
        <v>10.906578800251957</v>
      </c>
      <c r="AC182" s="5">
        <f>AC$3*$W182+AC$4</f>
        <v>9.4410501885201867</v>
      </c>
      <c r="AD182" s="5">
        <f>AD$3*$W182+AD$4</f>
        <v>10.663452752565224</v>
      </c>
      <c r="AE182" s="5">
        <f>AE$3*$W182+AE$4</f>
        <v>13.701719080115716</v>
      </c>
      <c r="AF182" s="5">
        <f>AF$3*$W182+AF$4</f>
        <v>12.989759672916243</v>
      </c>
      <c r="AG182" s="5">
        <f>AG$3*$W182+AG$4</f>
        <v>14.684076151992274</v>
      </c>
      <c r="AH182" s="5">
        <f>AH$3*$W182+AH$4</f>
        <v>10.533174021249767</v>
      </c>
      <c r="AI182" s="32">
        <f>50/(B182*24)</f>
        <v>16.452826671069452</v>
      </c>
      <c r="AJ182" s="5">
        <f>C182/6</f>
        <v>14.421999999999999</v>
      </c>
      <c r="AK182" s="5">
        <f>100/(D182*24)</f>
        <v>13.859439501644429</v>
      </c>
      <c r="AL182" s="5">
        <f>E182/12</f>
        <v>12.456333333333333</v>
      </c>
      <c r="AM182" s="5">
        <f>160.934/(F182*24)</f>
        <v>12.186071556275373</v>
      </c>
      <c r="AN182" s="5">
        <f>G182/24</f>
        <v>10.562541666666666</v>
      </c>
    </row>
    <row r="183" spans="1:40" x14ac:dyDescent="0.2">
      <c r="A183" s="14">
        <v>924</v>
      </c>
      <c r="B183" s="6">
        <v>0.12670681178673052</v>
      </c>
      <c r="C183" s="5">
        <v>86.483999999999995</v>
      </c>
      <c r="D183" s="6">
        <v>0.30083498232269951</v>
      </c>
      <c r="E183" s="5">
        <v>149.39400000000001</v>
      </c>
      <c r="F183" s="6">
        <v>0.55065972222222215</v>
      </c>
      <c r="G183" s="5">
        <v>253.363</v>
      </c>
      <c r="H183" s="5">
        <v>420.16199999999998</v>
      </c>
      <c r="I183" s="5">
        <v>879.18299999999999</v>
      </c>
      <c r="J183" s="6"/>
      <c r="K183" s="6">
        <f>K$4/X183/24</f>
        <v>0.16828663839907751</v>
      </c>
      <c r="L183" s="6">
        <f>L$4/Y183/24</f>
        <v>0.17371141095407361</v>
      </c>
      <c r="M183" s="6">
        <f>M$4/Z183/24</f>
        <v>0.15633712081705761</v>
      </c>
      <c r="N183" s="6">
        <f>N$4/AA183/24</f>
        <v>0.24562907146249555</v>
      </c>
      <c r="O183" s="6">
        <f>O$4/AB183/24</f>
        <v>0.21407697873154019</v>
      </c>
      <c r="P183" s="6">
        <f>P$4/AC183/24</f>
        <v>0.50786880456709393</v>
      </c>
      <c r="Q183" s="6">
        <f>Q$4/AD183/24</f>
        <v>0.25805964171169954</v>
      </c>
      <c r="R183" s="6">
        <f>R$4/AE183/24</f>
        <v>0.22518044032975015</v>
      </c>
      <c r="S183" s="6">
        <f>S$4/AF183/24</f>
        <v>0.32097624147527282</v>
      </c>
      <c r="T183" s="6">
        <f>T$4/AG183/24</f>
        <v>0.1987583649135343</v>
      </c>
      <c r="U183" s="6">
        <f>U$4/AH183/24</f>
        <v>0.29687662729213765</v>
      </c>
      <c r="W183" s="8">
        <v>924</v>
      </c>
      <c r="X183" s="5">
        <f t="shared" si="11"/>
        <v>15.672664360585731</v>
      </c>
      <c r="Y183" s="5">
        <f t="shared" si="11"/>
        <v>14.631546958873304</v>
      </c>
      <c r="Z183" s="5">
        <f t="shared" si="11"/>
        <v>14.125457356461606</v>
      </c>
      <c r="AA183" s="5">
        <f>AA$3*$W183+AA$4</f>
        <v>11.026110701016357</v>
      </c>
      <c r="AB183" s="5">
        <f>AB$3*$W183+AB$4</f>
        <v>10.899506089626819</v>
      </c>
      <c r="AC183" s="5">
        <f>AC$3*$W183+AC$4</f>
        <v>9.4348513308492556</v>
      </c>
      <c r="AD183" s="5">
        <f>AD$3*$W183+AD$4</f>
        <v>10.6564512829645</v>
      </c>
      <c r="AE183" s="5">
        <f>AE$3*$W183+AE$4</f>
        <v>13.692722728573386</v>
      </c>
      <c r="AF183" s="5">
        <f>AF$3*$W183+AF$4</f>
        <v>12.981230783673613</v>
      </c>
      <c r="AG183" s="5">
        <f>AG$3*$W183+AG$4</f>
        <v>14.674434798935389</v>
      </c>
      <c r="AH183" s="5">
        <f>AH$3*$W183+AH$4</f>
        <v>10.526258090788952</v>
      </c>
      <c r="AI183" s="32">
        <f>50/(B183*24)</f>
        <v>16.442157323316948</v>
      </c>
      <c r="AJ183" s="5">
        <f>C183/6</f>
        <v>14.414</v>
      </c>
      <c r="AK183" s="5">
        <f>100/(D183*24)</f>
        <v>13.850339593143355</v>
      </c>
      <c r="AL183" s="5">
        <f>E183/12</f>
        <v>12.4495</v>
      </c>
      <c r="AM183" s="5">
        <f>160.934/(F183*24)</f>
        <v>12.177363011539189</v>
      </c>
      <c r="AN183" s="5">
        <f>G183/24</f>
        <v>10.556791666666667</v>
      </c>
    </row>
    <row r="184" spans="1:40" x14ac:dyDescent="0.2">
      <c r="A184" s="14">
        <v>923</v>
      </c>
      <c r="B184" s="6">
        <v>0.12678908547001319</v>
      </c>
      <c r="C184" s="5">
        <v>86.436000000000007</v>
      </c>
      <c r="D184" s="6">
        <v>0.3010327659660314</v>
      </c>
      <c r="E184" s="5">
        <v>149.31200000000001</v>
      </c>
      <c r="F184" s="6">
        <v>0.5510532407407408</v>
      </c>
      <c r="G184" s="5">
        <v>253.22499999999999</v>
      </c>
      <c r="H184" s="5">
        <v>419.93599999999998</v>
      </c>
      <c r="I184" s="5">
        <v>878.72500000000002</v>
      </c>
      <c r="J184" s="6"/>
      <c r="K184" s="6">
        <f>K$4/X184/24</f>
        <v>0.16839591083197281</v>
      </c>
      <c r="L184" s="6">
        <f>L$4/Y184/24</f>
        <v>0.17382420581810565</v>
      </c>
      <c r="M184" s="6">
        <f>M$4/Z184/24</f>
        <v>0.15643863414994039</v>
      </c>
      <c r="N184" s="6">
        <f>N$4/AA184/24</f>
        <v>0.24578856413811057</v>
      </c>
      <c r="O184" s="6">
        <f>O$4/AB184/24</f>
        <v>0.21421598389864918</v>
      </c>
      <c r="P184" s="6">
        <f>P$4/AC184/24</f>
        <v>0.50820270237953036</v>
      </c>
      <c r="Q184" s="6">
        <f>Q$4/AD184/24</f>
        <v>0.25822930275224937</v>
      </c>
      <c r="R184" s="6">
        <f>R$4/AE184/24</f>
        <v>0.22532848497386582</v>
      </c>
      <c r="S184" s="6">
        <f>S$4/AF184/24</f>
        <v>0.32118726696829164</v>
      </c>
      <c r="T184" s="6">
        <f>T$4/AG184/24</f>
        <v>0.19888903839190367</v>
      </c>
      <c r="U184" s="6">
        <f>U$4/AH184/24</f>
        <v>0.29707180851910991</v>
      </c>
      <c r="W184" s="8">
        <v>923</v>
      </c>
      <c r="X184" s="5">
        <f t="shared" si="11"/>
        <v>15.66249433830804</v>
      </c>
      <c r="Y184" s="5">
        <f t="shared" si="11"/>
        <v>14.622052519695302</v>
      </c>
      <c r="Z184" s="5">
        <f t="shared" si="11"/>
        <v>14.116291319807427</v>
      </c>
      <c r="AA184" s="5">
        <f>AA$3*$W184+AA$4</f>
        <v>11.018955836413525</v>
      </c>
      <c r="AB184" s="5">
        <f>AB$3*$W184+AB$4</f>
        <v>10.892433379001682</v>
      </c>
      <c r="AC184" s="5">
        <f>AC$3*$W184+AC$4</f>
        <v>9.4286524731783246</v>
      </c>
      <c r="AD184" s="5">
        <f>AD$3*$W184+AD$4</f>
        <v>10.649449813363775</v>
      </c>
      <c r="AE184" s="5">
        <f>AE$3*$W184+AE$4</f>
        <v>13.683726377031055</v>
      </c>
      <c r="AF184" s="5">
        <f>AF$3*$W184+AF$4</f>
        <v>12.972701894430983</v>
      </c>
      <c r="AG184" s="5">
        <f>AG$3*$W184+AG$4</f>
        <v>14.664793445878502</v>
      </c>
      <c r="AH184" s="5">
        <f>AH$3*$W184+AH$4</f>
        <v>10.519342160328137</v>
      </c>
      <c r="AI184" s="32">
        <f>50/(B184*24)</f>
        <v>16.431487975564437</v>
      </c>
      <c r="AJ184" s="5">
        <f>C184/6</f>
        <v>14.406000000000001</v>
      </c>
      <c r="AK184" s="5">
        <f>100/(D184*24)</f>
        <v>13.841239684642284</v>
      </c>
      <c r="AL184" s="5">
        <f>E184/12</f>
        <v>12.442666666666668</v>
      </c>
      <c r="AM184" s="5">
        <f>160.934/(F184*24)</f>
        <v>12.168666904706892</v>
      </c>
      <c r="AN184" s="5">
        <f>G184/24</f>
        <v>10.551041666666666</v>
      </c>
    </row>
    <row r="185" spans="1:40" x14ac:dyDescent="0.2">
      <c r="A185" s="14">
        <v>922</v>
      </c>
      <c r="B185" s="6">
        <v>0.1268714660671541</v>
      </c>
      <c r="C185" s="5">
        <v>86.388000000000005</v>
      </c>
      <c r="D185" s="6">
        <v>0.30123080984575279</v>
      </c>
      <c r="E185" s="5">
        <v>149.22999999999999</v>
      </c>
      <c r="F185" s="6">
        <v>0.55144675925925923</v>
      </c>
      <c r="G185" s="5">
        <v>253.08699999999999</v>
      </c>
      <c r="H185" s="5">
        <v>419.71</v>
      </c>
      <c r="I185" s="5">
        <v>878.26700000000005</v>
      </c>
      <c r="J185" s="6"/>
      <c r="K185" s="6">
        <f>K$4/X185/24</f>
        <v>0.16850532526334128</v>
      </c>
      <c r="L185" s="6">
        <f>L$4/Y185/24</f>
        <v>0.17393714725797615</v>
      </c>
      <c r="M185" s="6">
        <f>M$4/Z185/24</f>
        <v>0.15654027939842063</v>
      </c>
      <c r="N185" s="6">
        <f>N$4/AA185/24</f>
        <v>0.24594826407292</v>
      </c>
      <c r="O185" s="6">
        <f>O$4/AB185/24</f>
        <v>0.21435516970163279</v>
      </c>
      <c r="P185" s="6">
        <f>P$4/AC185/24</f>
        <v>0.50853703952233653</v>
      </c>
      <c r="Q185" s="6">
        <f>Q$4/AD185/24</f>
        <v>0.25839918702650999</v>
      </c>
      <c r="R185" s="6">
        <f>R$4/AE185/24</f>
        <v>0.22547672440963873</v>
      </c>
      <c r="S185" s="6">
        <f>S$4/AF185/24</f>
        <v>0.32139857012083517</v>
      </c>
      <c r="T185" s="6">
        <f>T$4/AG185/24</f>
        <v>0.19901988380559407</v>
      </c>
      <c r="U185" s="6">
        <f>U$4/AH185/24</f>
        <v>0.29726724655830861</v>
      </c>
      <c r="W185" s="8">
        <v>922</v>
      </c>
      <c r="X185" s="5">
        <f t="shared" si="11"/>
        <v>15.65232431603035</v>
      </c>
      <c r="Y185" s="5">
        <f t="shared" si="11"/>
        <v>14.612558080517299</v>
      </c>
      <c r="Z185" s="5">
        <f t="shared" si="11"/>
        <v>14.107125283153248</v>
      </c>
      <c r="AA185" s="5">
        <f>AA$3*$W185+AA$4</f>
        <v>11.011800971810693</v>
      </c>
      <c r="AB185" s="5">
        <f>AB$3*$W185+AB$4</f>
        <v>10.885360668376546</v>
      </c>
      <c r="AC185" s="5">
        <f>AC$3*$W185+AC$4</f>
        <v>9.4224536155073952</v>
      </c>
      <c r="AD185" s="5">
        <f>AD$3*$W185+AD$4</f>
        <v>10.64244834376305</v>
      </c>
      <c r="AE185" s="5">
        <f>AE$3*$W185+AE$4</f>
        <v>13.674730025488726</v>
      </c>
      <c r="AF185" s="5">
        <f>AF$3*$W185+AF$4</f>
        <v>12.964173005188352</v>
      </c>
      <c r="AG185" s="5">
        <f>AG$3*$W185+AG$4</f>
        <v>14.655152092821616</v>
      </c>
      <c r="AH185" s="5">
        <f>AH$3*$W185+AH$4</f>
        <v>10.512426229867323</v>
      </c>
      <c r="AI185" s="32">
        <f>50/(B185*24)</f>
        <v>16.420818627811929</v>
      </c>
      <c r="AJ185" s="5">
        <f>C185/6</f>
        <v>14.398000000000001</v>
      </c>
      <c r="AK185" s="5">
        <f>100/(D185*24)</f>
        <v>13.832139776141211</v>
      </c>
      <c r="AL185" s="5">
        <f>E185/12</f>
        <v>12.435833333333333</v>
      </c>
      <c r="AM185" s="5">
        <f>160.934/(F185*24)</f>
        <v>12.159983209151013</v>
      </c>
      <c r="AN185" s="5">
        <f>G185/24</f>
        <v>10.545291666666666</v>
      </c>
    </row>
    <row r="186" spans="1:40" x14ac:dyDescent="0.2">
      <c r="A186" s="14">
        <v>921</v>
      </c>
      <c r="B186" s="6">
        <v>0.12695395378668911</v>
      </c>
      <c r="C186" s="5">
        <v>86.34</v>
      </c>
      <c r="D186" s="6">
        <v>0.30142911447581594</v>
      </c>
      <c r="E186" s="5">
        <v>149.148</v>
      </c>
      <c r="F186" s="6">
        <v>0.55184027777777778</v>
      </c>
      <c r="G186" s="5">
        <v>252.94900000000001</v>
      </c>
      <c r="H186" s="5">
        <v>419.48500000000001</v>
      </c>
      <c r="I186" s="5">
        <v>877.80899999999997</v>
      </c>
      <c r="J186" s="6"/>
      <c r="K186" s="6">
        <f>K$4/X186/24</f>
        <v>0.16861488197015129</v>
      </c>
      <c r="L186" s="6">
        <f>L$4/Y186/24</f>
        <v>0.17405023555958157</v>
      </c>
      <c r="M186" s="6">
        <f>M$4/Z186/24</f>
        <v>0.15664205681980012</v>
      </c>
      <c r="N186" s="6">
        <f>N$4/AA186/24</f>
        <v>0.24610817167118346</v>
      </c>
      <c r="O186" s="6">
        <f>O$4/AB186/24</f>
        <v>0.2144945364928218</v>
      </c>
      <c r="P186" s="6">
        <f>P$4/AC186/24</f>
        <v>0.50887181686316529</v>
      </c>
      <c r="Q186" s="6">
        <f>Q$4/AD186/24</f>
        <v>0.25856929497535541</v>
      </c>
      <c r="R186" s="6">
        <f>R$4/AE186/24</f>
        <v>0.22562515902177152</v>
      </c>
      <c r="S186" s="6">
        <f>S$4/AF186/24</f>
        <v>0.32161015148126526</v>
      </c>
      <c r="T186" s="6">
        <f>T$4/AG186/24</f>
        <v>0.19915090149416811</v>
      </c>
      <c r="U186" s="6">
        <f>U$4/AH186/24</f>
        <v>0.29746294191692357</v>
      </c>
      <c r="W186" s="8">
        <v>921</v>
      </c>
      <c r="X186" s="5">
        <f t="shared" si="11"/>
        <v>15.642154293752661</v>
      </c>
      <c r="Y186" s="5">
        <f t="shared" si="11"/>
        <v>14.6030636413393</v>
      </c>
      <c r="Z186" s="5">
        <f t="shared" si="11"/>
        <v>14.097959246499066</v>
      </c>
      <c r="AA186" s="5">
        <f>AA$3*$W186+AA$4</f>
        <v>11.004646107207863</v>
      </c>
      <c r="AB186" s="5">
        <f>AB$3*$W186+AB$4</f>
        <v>10.878287957751407</v>
      </c>
      <c r="AC186" s="5">
        <f>AC$3*$W186+AC$4</f>
        <v>9.4162547578364642</v>
      </c>
      <c r="AD186" s="5">
        <f>AD$3*$W186+AD$4</f>
        <v>10.635446874162325</v>
      </c>
      <c r="AE186" s="5">
        <f>AE$3*$W186+AE$4</f>
        <v>13.665733673946395</v>
      </c>
      <c r="AF186" s="5">
        <f>AF$3*$W186+AF$4</f>
        <v>12.955644115945722</v>
      </c>
      <c r="AG186" s="5">
        <f>AG$3*$W186+AG$4</f>
        <v>14.645510739764729</v>
      </c>
      <c r="AH186" s="5">
        <f>AH$3*$W186+AH$4</f>
        <v>10.505510299406506</v>
      </c>
      <c r="AI186" s="32">
        <f>50/(B186*24)</f>
        <v>16.410149280059422</v>
      </c>
      <c r="AJ186" s="5">
        <f>C186/6</f>
        <v>14.39</v>
      </c>
      <c r="AK186" s="5">
        <f>100/(D186*24)</f>
        <v>13.823039867640137</v>
      </c>
      <c r="AL186" s="5">
        <f>E186/12</f>
        <v>12.429</v>
      </c>
      <c r="AM186" s="5">
        <f>160.934/(F186*24)</f>
        <v>12.151311898320015</v>
      </c>
      <c r="AN186" s="5">
        <f>G186/24</f>
        <v>10.539541666666667</v>
      </c>
    </row>
    <row r="187" spans="1:40" x14ac:dyDescent="0.2">
      <c r="A187" s="14">
        <v>920</v>
      </c>
      <c r="B187" s="6">
        <v>0.12703654883769663</v>
      </c>
      <c r="C187" s="5">
        <v>86.292000000000002</v>
      </c>
      <c r="D187" s="6">
        <v>0.30162768037152726</v>
      </c>
      <c r="E187" s="5">
        <v>149.065</v>
      </c>
      <c r="F187" s="6">
        <v>0.55223379629629632</v>
      </c>
      <c r="G187" s="5">
        <v>252.81100000000001</v>
      </c>
      <c r="H187" s="5">
        <v>419.25900000000001</v>
      </c>
      <c r="I187" s="5">
        <v>877.351</v>
      </c>
      <c r="J187" s="6"/>
      <c r="K187" s="6">
        <f>K$4/X187/24</f>
        <v>0.16872458123009204</v>
      </c>
      <c r="L187" s="6">
        <f>L$4/Y187/24</f>
        <v>0.17416347100956273</v>
      </c>
      <c r="M187" s="6">
        <f>M$4/Z187/24</f>
        <v>0.15674396667205015</v>
      </c>
      <c r="N187" s="6">
        <f>N$4/AA187/24</f>
        <v>0.24626828733821268</v>
      </c>
      <c r="O187" s="6">
        <f>O$4/AB187/24</f>
        <v>0.21463408462546393</v>
      </c>
      <c r="P187" s="6">
        <f>P$4/AC187/24</f>
        <v>0.50920703527195588</v>
      </c>
      <c r="Q187" s="6">
        <f>Q$4/AD187/24</f>
        <v>0.25873962704082137</v>
      </c>
      <c r="R187" s="6">
        <f>R$4/AE187/24</f>
        <v>0.22577378919598037</v>
      </c>
      <c r="S187" s="6">
        <f>S$4/AF187/24</f>
        <v>0.32182201159938889</v>
      </c>
      <c r="T187" s="6">
        <f>T$4/AG187/24</f>
        <v>0.19928209179808309</v>
      </c>
      <c r="U187" s="6">
        <f>U$4/AH187/24</f>
        <v>0.29765889510348081</v>
      </c>
      <c r="W187" s="8">
        <v>920</v>
      </c>
      <c r="X187" s="5">
        <f t="shared" si="11"/>
        <v>15.63198427147497</v>
      </c>
      <c r="Y187" s="5">
        <f t="shared" si="11"/>
        <v>14.593569202161298</v>
      </c>
      <c r="Z187" s="5">
        <f t="shared" si="11"/>
        <v>14.088793209844887</v>
      </c>
      <c r="AA187" s="5">
        <f>AA$3*$W187+AA$4</f>
        <v>10.997491242605031</v>
      </c>
      <c r="AB187" s="5">
        <f>AB$3*$W187+AB$4</f>
        <v>10.871215247126269</v>
      </c>
      <c r="AC187" s="5">
        <f>AC$3*$W187+AC$4</f>
        <v>9.4100559001655331</v>
      </c>
      <c r="AD187" s="5">
        <f>AD$3*$W187+AD$4</f>
        <v>10.628445404561599</v>
      </c>
      <c r="AE187" s="5">
        <f>AE$3*$W187+AE$4</f>
        <v>13.656737322404066</v>
      </c>
      <c r="AF187" s="5">
        <f>AF$3*$W187+AF$4</f>
        <v>12.947115226703092</v>
      </c>
      <c r="AG187" s="5">
        <f>AG$3*$W187+AG$4</f>
        <v>14.635869386707844</v>
      </c>
      <c r="AH187" s="5">
        <f>AH$3*$W187+AH$4</f>
        <v>10.498594368945692</v>
      </c>
      <c r="AI187" s="32">
        <f>50/(B187*24)</f>
        <v>16.399479932306917</v>
      </c>
      <c r="AJ187" s="5">
        <f>C187/6</f>
        <v>14.382</v>
      </c>
      <c r="AK187" s="5">
        <f>100/(D187*24)</f>
        <v>13.813939959139065</v>
      </c>
      <c r="AL187" s="5">
        <f>E187/12</f>
        <v>12.422083333333333</v>
      </c>
      <c r="AM187" s="5">
        <f>160.934/(F187*24)</f>
        <v>12.142652945738057</v>
      </c>
      <c r="AN187" s="5">
        <f>G187/24</f>
        <v>10.533791666666668</v>
      </c>
    </row>
    <row r="188" spans="1:40" x14ac:dyDescent="0.2">
      <c r="A188" s="14">
        <v>919</v>
      </c>
      <c r="B188" s="6">
        <v>0.12711925142979966</v>
      </c>
      <c r="C188" s="5">
        <v>86.244</v>
      </c>
      <c r="D188" s="6">
        <v>0.30182650804955202</v>
      </c>
      <c r="E188" s="5">
        <v>148.983</v>
      </c>
      <c r="F188" s="6">
        <v>0.55262731481481475</v>
      </c>
      <c r="G188" s="5">
        <v>252.67400000000001</v>
      </c>
      <c r="H188" s="5">
        <v>419.03300000000002</v>
      </c>
      <c r="I188" s="5">
        <v>876.89200000000005</v>
      </c>
      <c r="J188" s="6"/>
      <c r="K188" s="6">
        <f>K$4/X188/24</f>
        <v>0.16883442332157592</v>
      </c>
      <c r="L188" s="6">
        <f>L$4/Y188/24</f>
        <v>0.17427685389530653</v>
      </c>
      <c r="M188" s="6">
        <f>M$4/Z188/24</f>
        <v>0.15684600921381384</v>
      </c>
      <c r="N188" s="6">
        <f>N$4/AA188/24</f>
        <v>0.24642861148037476</v>
      </c>
      <c r="O188" s="6">
        <f>O$4/AB188/24</f>
        <v>0.21477381445372665</v>
      </c>
      <c r="P188" s="6">
        <f>P$4/AC188/24</f>
        <v>0.50954269562094068</v>
      </c>
      <c r="Q188" s="6">
        <f>Q$4/AD188/24</f>
        <v>0.25891018366610902</v>
      </c>
      <c r="R188" s="6">
        <f>R$4/AE188/24</f>
        <v>0.22592261531899868</v>
      </c>
      <c r="S188" s="6">
        <f>S$4/AF188/24</f>
        <v>0.32203415102646249</v>
      </c>
      <c r="T188" s="6">
        <f>T$4/AG188/24</f>
        <v>0.19941345505869409</v>
      </c>
      <c r="U188" s="6">
        <f>U$4/AH188/24</f>
        <v>0.29785510662784737</v>
      </c>
      <c r="W188" s="8">
        <v>919</v>
      </c>
      <c r="X188" s="5">
        <f t="shared" si="11"/>
        <v>15.62181424919728</v>
      </c>
      <c r="Y188" s="5">
        <f t="shared" si="11"/>
        <v>14.584074762983295</v>
      </c>
      <c r="Z188" s="5">
        <f t="shared" si="11"/>
        <v>14.079627173190708</v>
      </c>
      <c r="AA188" s="5">
        <f>AA$3*$W188+AA$4</f>
        <v>10.990336378002199</v>
      </c>
      <c r="AB188" s="5">
        <f>AB$3*$W188+AB$4</f>
        <v>10.864142536501133</v>
      </c>
      <c r="AC188" s="5">
        <f>AC$3*$W188+AC$4</f>
        <v>9.4038570424946037</v>
      </c>
      <c r="AD188" s="5">
        <f>AD$3*$W188+AD$4</f>
        <v>10.621443934960874</v>
      </c>
      <c r="AE188" s="5">
        <f>AE$3*$W188+AE$4</f>
        <v>13.647740970861735</v>
      </c>
      <c r="AF188" s="5">
        <f>AF$3*$W188+AF$4</f>
        <v>12.938586337460462</v>
      </c>
      <c r="AG188" s="5">
        <f>AG$3*$W188+AG$4</f>
        <v>14.626228033650957</v>
      </c>
      <c r="AH188" s="5">
        <f>AH$3*$W188+AH$4</f>
        <v>10.491678438484877</v>
      </c>
      <c r="AI188" s="32">
        <f>50/(B188*24)</f>
        <v>16.388810584554403</v>
      </c>
      <c r="AJ188" s="5">
        <f>C188/6</f>
        <v>14.374000000000001</v>
      </c>
      <c r="AK188" s="5">
        <f>100/(D188*24)</f>
        <v>13.804840050637994</v>
      </c>
      <c r="AL188" s="5">
        <f>E188/12</f>
        <v>12.41525</v>
      </c>
      <c r="AM188" s="5">
        <f>160.934/(F188*24)</f>
        <v>12.134006325004714</v>
      </c>
      <c r="AN188" s="5">
        <f>G188/24</f>
        <v>10.528083333333333</v>
      </c>
    </row>
    <row r="189" spans="1:40" x14ac:dyDescent="0.2">
      <c r="A189" s="14">
        <v>918</v>
      </c>
      <c r="B189" s="6">
        <v>0.12720206177316726</v>
      </c>
      <c r="C189" s="5">
        <v>86.195999999999998</v>
      </c>
      <c r="D189" s="6">
        <v>0.30202559802791862</v>
      </c>
      <c r="E189" s="5">
        <v>148.90100000000001</v>
      </c>
      <c r="F189" s="6">
        <v>0.55303240740740744</v>
      </c>
      <c r="G189" s="5">
        <v>252.536</v>
      </c>
      <c r="H189" s="5">
        <v>418.80700000000002</v>
      </c>
      <c r="I189" s="5">
        <v>876.43399999999997</v>
      </c>
      <c r="J189" s="6"/>
      <c r="K189" s="6">
        <f>K$4/X189/24</f>
        <v>0.16894440852374062</v>
      </c>
      <c r="L189" s="6">
        <f>L$4/Y189/24</f>
        <v>0.17439038450494879</v>
      </c>
      <c r="M189" s="6">
        <f>M$4/Z189/24</f>
        <v>0.15694818470440827</v>
      </c>
      <c r="N189" s="6">
        <f>N$4/AA189/24</f>
        <v>0.24658914450509575</v>
      </c>
      <c r="O189" s="6">
        <f>O$4/AB189/24</f>
        <v>0.21491372633270042</v>
      </c>
      <c r="P189" s="6">
        <f>P$4/AC189/24</f>
        <v>0.50987879878465403</v>
      </c>
      <c r="Q189" s="6">
        <f>Q$4/AD189/24</f>
        <v>0.25908096529558911</v>
      </c>
      <c r="R189" s="6">
        <f>R$4/AE189/24</f>
        <v>0.22607163777857997</v>
      </c>
      <c r="S189" s="6">
        <f>S$4/AF189/24</f>
        <v>0.32224657031519721</v>
      </c>
      <c r="T189" s="6">
        <f>T$4/AG189/24</f>
        <v>0.1995449916182567</v>
      </c>
      <c r="U189" s="6">
        <f>U$4/AH189/24</f>
        <v>0.29805157700123547</v>
      </c>
      <c r="W189" s="8">
        <v>918</v>
      </c>
      <c r="X189" s="5">
        <f t="shared" si="11"/>
        <v>15.611644226919589</v>
      </c>
      <c r="Y189" s="5">
        <f t="shared" si="11"/>
        <v>14.574580323805296</v>
      </c>
      <c r="Z189" s="5">
        <f t="shared" si="11"/>
        <v>14.07046113653653</v>
      </c>
      <c r="AA189" s="5">
        <f>AA$3*$W189+AA$4</f>
        <v>10.983181513399369</v>
      </c>
      <c r="AB189" s="5">
        <f>AB$3*$W189+AB$4</f>
        <v>10.857069825875996</v>
      </c>
      <c r="AC189" s="5">
        <f>AC$3*$W189+AC$4</f>
        <v>9.3976581848236727</v>
      </c>
      <c r="AD189" s="5">
        <f>AD$3*$W189+AD$4</f>
        <v>10.614442465360149</v>
      </c>
      <c r="AE189" s="5">
        <f>AE$3*$W189+AE$4</f>
        <v>13.638744619319406</v>
      </c>
      <c r="AF189" s="5">
        <f>AF$3*$W189+AF$4</f>
        <v>12.930057448217831</v>
      </c>
      <c r="AG189" s="5">
        <f>AG$3*$W189+AG$4</f>
        <v>14.616586680594072</v>
      </c>
      <c r="AH189" s="5">
        <f>AH$3*$W189+AH$4</f>
        <v>10.484762508024062</v>
      </c>
      <c r="AI189" s="32">
        <f>50/(B189*24)</f>
        <v>16.378141236801902</v>
      </c>
      <c r="AJ189" s="5">
        <f>C189/6</f>
        <v>14.366</v>
      </c>
      <c r="AK189" s="5">
        <f>100/(D189*24)</f>
        <v>13.795740142136921</v>
      </c>
      <c r="AL189" s="5">
        <f>E189/12</f>
        <v>12.408416666666668</v>
      </c>
      <c r="AM189" s="5">
        <f>160.934/(F189*24)</f>
        <v>12.12511824536436</v>
      </c>
      <c r="AN189" s="5">
        <f>G189/24</f>
        <v>10.522333333333334</v>
      </c>
    </row>
    <row r="190" spans="1:40" x14ac:dyDescent="0.2">
      <c r="A190" s="14">
        <v>917</v>
      </c>
      <c r="B190" s="6">
        <v>0.12728498007851666</v>
      </c>
      <c r="C190" s="5">
        <v>86.147999999999996</v>
      </c>
      <c r="D190" s="6">
        <v>0.30222495082602313</v>
      </c>
      <c r="E190" s="5">
        <v>148.81899999999999</v>
      </c>
      <c r="F190" s="6">
        <v>0.55342592592592588</v>
      </c>
      <c r="G190" s="5">
        <v>252.398</v>
      </c>
      <c r="H190" s="5">
        <v>418.58100000000002</v>
      </c>
      <c r="I190" s="5">
        <v>875.976</v>
      </c>
      <c r="J190" s="6"/>
      <c r="K190" s="6">
        <f>K$4/X190/24</f>
        <v>0.16905453711645183</v>
      </c>
      <c r="L190" s="6">
        <f>L$4/Y190/24</f>
        <v>0.17450406312737685</v>
      </c>
      <c r="M190" s="6">
        <f>M$4/Z190/24</f>
        <v>0.15705049340382668</v>
      </c>
      <c r="N190" s="6">
        <f>N$4/AA190/24</f>
        <v>0.24674988682086405</v>
      </c>
      <c r="O190" s="6">
        <f>O$4/AB190/24</f>
        <v>0.21505382061840164</v>
      </c>
      <c r="P190" s="6">
        <f>P$4/AC190/24</f>
        <v>0.5102153456399392</v>
      </c>
      <c r="Q190" s="6">
        <f>Q$4/AD190/24</f>
        <v>0.2592519723748053</v>
      </c>
      <c r="R190" s="6">
        <f>R$4/AE190/24</f>
        <v>0.22622085696350178</v>
      </c>
      <c r="S190" s="6">
        <f>S$4/AF190/24</f>
        <v>0.32245927001976327</v>
      </c>
      <c r="T190" s="6">
        <f>T$4/AG190/24</f>
        <v>0.19967670181993033</v>
      </c>
      <c r="U190" s="6">
        <f>U$4/AH190/24</f>
        <v>0.29824830673620695</v>
      </c>
      <c r="W190" s="8">
        <v>917</v>
      </c>
      <c r="X190" s="5">
        <f t="shared" si="11"/>
        <v>15.601474204641899</v>
      </c>
      <c r="Y190" s="5">
        <f t="shared" si="11"/>
        <v>14.565085884627294</v>
      </c>
      <c r="Z190" s="5">
        <f t="shared" si="11"/>
        <v>14.061295099882351</v>
      </c>
      <c r="AA190" s="5">
        <f>AA$3*$W190+AA$4</f>
        <v>10.976026648796537</v>
      </c>
      <c r="AB190" s="5">
        <f>AB$3*$W190+AB$4</f>
        <v>10.849997115250858</v>
      </c>
      <c r="AC190" s="5">
        <f>AC$3*$W190+AC$4</f>
        <v>9.3914593271527416</v>
      </c>
      <c r="AD190" s="5">
        <f>AD$3*$W190+AD$4</f>
        <v>10.607440995759426</v>
      </c>
      <c r="AE190" s="5">
        <f>AE$3*$W190+AE$4</f>
        <v>13.629748267777074</v>
      </c>
      <c r="AF190" s="5">
        <f>AF$3*$W190+AF$4</f>
        <v>12.921528558975201</v>
      </c>
      <c r="AG190" s="5">
        <f>AG$3*$W190+AG$4</f>
        <v>14.606945327537185</v>
      </c>
      <c r="AH190" s="5">
        <f>AH$3*$W190+AH$4</f>
        <v>10.477846577563248</v>
      </c>
      <c r="AI190" s="32">
        <f>50/(B190*24)</f>
        <v>16.367471889049391</v>
      </c>
      <c r="AJ190" s="5">
        <f>C190/6</f>
        <v>14.357999999999999</v>
      </c>
      <c r="AK190" s="5">
        <f>100/(D190*24)</f>
        <v>13.786640233635849</v>
      </c>
      <c r="AL190" s="5">
        <f>E190/12</f>
        <v>12.401583333333333</v>
      </c>
      <c r="AM190" s="5">
        <f>160.934/(F190*24)</f>
        <v>12.116496570185713</v>
      </c>
      <c r="AN190" s="5">
        <f>G190/24</f>
        <v>10.516583333333333</v>
      </c>
    </row>
    <row r="191" spans="1:40" x14ac:dyDescent="0.2">
      <c r="A191" s="14">
        <v>916</v>
      </c>
      <c r="B191" s="6">
        <v>0.12736800655711478</v>
      </c>
      <c r="C191" s="5">
        <v>86.1</v>
      </c>
      <c r="D191" s="6">
        <v>0.30242456696463388</v>
      </c>
      <c r="E191" s="5">
        <v>148.73699999999999</v>
      </c>
      <c r="F191" s="6">
        <v>0.55381944444444442</v>
      </c>
      <c r="G191" s="5">
        <v>252.26</v>
      </c>
      <c r="H191" s="5">
        <v>418.35500000000002</v>
      </c>
      <c r="I191" s="5">
        <v>875.51800000000003</v>
      </c>
      <c r="J191" s="6"/>
      <c r="K191" s="6">
        <f>K$4/X191/24</f>
        <v>0.1691648093803054</v>
      </c>
      <c r="L191" s="6">
        <f>L$4/Y191/24</f>
        <v>0.17461789005223158</v>
      </c>
      <c r="M191" s="6">
        <f>M$4/Z191/24</f>
        <v>0.15715293557274065</v>
      </c>
      <c r="N191" s="6">
        <f>N$4/AA191/24</f>
        <v>0.24691083883723383</v>
      </c>
      <c r="O191" s="6">
        <f>O$4/AB191/24</f>
        <v>0.21519409766777545</v>
      </c>
      <c r="P191" s="6">
        <f>P$4/AC191/24</f>
        <v>0.5105523370659556</v>
      </c>
      <c r="Q191" s="6">
        <f>Q$4/AD191/24</f>
        <v>0.25942320535047875</v>
      </c>
      <c r="R191" s="6">
        <f>R$4/AE191/24</f>
        <v>0.22637027326356848</v>
      </c>
      <c r="S191" s="6">
        <f>S$4/AF191/24</f>
        <v>0.32267225069579503</v>
      </c>
      <c r="T191" s="6">
        <f>T$4/AG191/24</f>
        <v>0.19980858600778076</v>
      </c>
      <c r="U191" s="6">
        <f>U$4/AH191/24</f>
        <v>0.29844529634667821</v>
      </c>
      <c r="W191" s="8">
        <v>916</v>
      </c>
      <c r="X191" s="5">
        <f t="shared" si="11"/>
        <v>15.59130418236421</v>
      </c>
      <c r="Y191" s="5">
        <f t="shared" si="11"/>
        <v>14.555591445449291</v>
      </c>
      <c r="Z191" s="5">
        <f t="shared" si="11"/>
        <v>14.052129063228172</v>
      </c>
      <c r="AA191" s="5">
        <f>AA$3*$W191+AA$4</f>
        <v>10.968871784193706</v>
      </c>
      <c r="AB191" s="5">
        <f>AB$3*$W191+AB$4</f>
        <v>10.842924404625721</v>
      </c>
      <c r="AC191" s="5">
        <f>AC$3*$W191+AC$4</f>
        <v>9.3852604694818123</v>
      </c>
      <c r="AD191" s="5">
        <f>AD$3*$W191+AD$4</f>
        <v>10.600439526158699</v>
      </c>
      <c r="AE191" s="5">
        <f>AE$3*$W191+AE$4</f>
        <v>13.620751916234745</v>
      </c>
      <c r="AF191" s="5">
        <f>AF$3*$W191+AF$4</f>
        <v>12.912999669732571</v>
      </c>
      <c r="AG191" s="5">
        <f>AG$3*$W191+AG$4</f>
        <v>14.597303974480299</v>
      </c>
      <c r="AH191" s="5">
        <f>AH$3*$W191+AH$4</f>
        <v>10.470930647102431</v>
      </c>
      <c r="AI191" s="32">
        <f>50/(B191*24)</f>
        <v>16.356802541296886</v>
      </c>
      <c r="AJ191" s="5">
        <f>C191/6</f>
        <v>14.35</v>
      </c>
      <c r="AK191" s="5">
        <f>100/(D191*24)</f>
        <v>13.77754032513478</v>
      </c>
      <c r="AL191" s="5">
        <f>E191/12</f>
        <v>12.39475</v>
      </c>
      <c r="AM191" s="5">
        <f>160.934/(F191*24)</f>
        <v>12.107887147335424</v>
      </c>
      <c r="AN191" s="5">
        <f>G191/24</f>
        <v>10.510833333333332</v>
      </c>
    </row>
    <row r="192" spans="1:40" x14ac:dyDescent="0.2">
      <c r="A192" s="14">
        <v>915</v>
      </c>
      <c r="B192" s="6">
        <v>0.12745114142078018</v>
      </c>
      <c r="C192" s="5">
        <v>86.052000000000007</v>
      </c>
      <c r="D192" s="6">
        <v>0.30262444696589608</v>
      </c>
      <c r="E192" s="5">
        <v>148.655</v>
      </c>
      <c r="F192" s="6">
        <v>0.55421296296296296</v>
      </c>
      <c r="G192" s="5">
        <v>252.12200000000001</v>
      </c>
      <c r="H192" s="5">
        <v>418.12900000000002</v>
      </c>
      <c r="I192" s="5">
        <v>875.06</v>
      </c>
      <c r="J192" s="6"/>
      <c r="K192" s="6">
        <f>K$4/X192/24</f>
        <v>0.16927522559662977</v>
      </c>
      <c r="L192" s="6">
        <f>L$4/Y192/24</f>
        <v>0.17473186556991005</v>
      </c>
      <c r="M192" s="6">
        <f>M$4/Z192/24</f>
        <v>0.15725551147250239</v>
      </c>
      <c r="N192" s="6">
        <f>N$4/AA192/24</f>
        <v>0.24707200096482851</v>
      </c>
      <c r="O192" s="6">
        <f>O$4/AB192/24</f>
        <v>0.21533455783869901</v>
      </c>
      <c r="P192" s="6">
        <f>P$4/AC192/24</f>
        <v>0.51088977394418733</v>
      </c>
      <c r="Q192" s="6">
        <f>Q$4/AD192/24</f>
        <v>0.25959466467051123</v>
      </c>
      <c r="R192" s="6">
        <f>R$4/AE192/24</f>
        <v>0.22651988706961532</v>
      </c>
      <c r="S192" s="6">
        <f>S$4/AF192/24</f>
        <v>0.32288551290039585</v>
      </c>
      <c r="T192" s="6">
        <f>T$4/AG192/24</f>
        <v>0.19994064452678362</v>
      </c>
      <c r="U192" s="6">
        <f>U$4/AH192/24</f>
        <v>0.2986425463479237</v>
      </c>
      <c r="W192" s="8">
        <v>915</v>
      </c>
      <c r="X192" s="5">
        <f t="shared" ref="X192:Z211" si="12">X$3*$W192+X$4</f>
        <v>15.581134160086519</v>
      </c>
      <c r="Y192" s="5">
        <f t="shared" si="12"/>
        <v>14.546097006271292</v>
      </c>
      <c r="Z192" s="5">
        <f t="shared" si="12"/>
        <v>14.042963026573993</v>
      </c>
      <c r="AA192" s="5">
        <f>AA$3*$W192+AA$4</f>
        <v>10.961716919590874</v>
      </c>
      <c r="AB192" s="5">
        <f>AB$3*$W192+AB$4</f>
        <v>10.835851694000585</v>
      </c>
      <c r="AC192" s="5">
        <f>AC$3*$W192+AC$4</f>
        <v>9.3790616118108812</v>
      </c>
      <c r="AD192" s="5">
        <f>AD$3*$W192+AD$4</f>
        <v>10.593438056557975</v>
      </c>
      <c r="AE192" s="5">
        <f>AE$3*$W192+AE$4</f>
        <v>13.611755564692414</v>
      </c>
      <c r="AF192" s="5">
        <f>AF$3*$W192+AF$4</f>
        <v>12.904470780489941</v>
      </c>
      <c r="AG192" s="5">
        <f>AG$3*$W192+AG$4</f>
        <v>14.587662621423412</v>
      </c>
      <c r="AH192" s="5">
        <f>AH$3*$W192+AH$4</f>
        <v>10.464014716641618</v>
      </c>
      <c r="AI192" s="32">
        <f>50/(B192*24)</f>
        <v>16.346133193544375</v>
      </c>
      <c r="AJ192" s="5">
        <f>C192/6</f>
        <v>14.342000000000001</v>
      </c>
      <c r="AK192" s="5">
        <f>100/(D192*24)</f>
        <v>13.768440416633705</v>
      </c>
      <c r="AL192" s="5">
        <f>E192/12</f>
        <v>12.387916666666667</v>
      </c>
      <c r="AM192" s="5">
        <f>160.934/(F192*24)</f>
        <v>12.099289950714224</v>
      </c>
      <c r="AN192" s="5">
        <f>G192/24</f>
        <v>10.505083333333333</v>
      </c>
    </row>
    <row r="193" spans="1:40" x14ac:dyDescent="0.2">
      <c r="A193" s="14">
        <v>914</v>
      </c>
      <c r="B193" s="6">
        <v>0.12753438488188473</v>
      </c>
      <c r="C193" s="5">
        <v>86.004000000000005</v>
      </c>
      <c r="D193" s="6">
        <v>0.302824591353336</v>
      </c>
      <c r="E193" s="5">
        <v>148.57300000000001</v>
      </c>
      <c r="F193" s="6">
        <v>0.55461805555555554</v>
      </c>
      <c r="G193" s="5">
        <v>251.98400000000001</v>
      </c>
      <c r="H193" s="5">
        <v>417.90300000000002</v>
      </c>
      <c r="I193" s="5">
        <v>874.601</v>
      </c>
      <c r="J193" s="6"/>
      <c r="K193" s="6">
        <f>K$4/X193/24</f>
        <v>0.16938578604748833</v>
      </c>
      <c r="L193" s="6">
        <f>L$4/Y193/24</f>
        <v>0.17484598997156828</v>
      </c>
      <c r="M193" s="6">
        <f>M$4/Z193/24</f>
        <v>0.15735822136514682</v>
      </c>
      <c r="N193" s="6">
        <f>N$4/AA193/24</f>
        <v>0.24723337361534439</v>
      </c>
      <c r="O193" s="6">
        <f>O$4/AB193/24</f>
        <v>0.21547520148998445</v>
      </c>
      <c r="P193" s="6">
        <f>P$4/AC193/24</f>
        <v>0.51122765715845031</v>
      </c>
      <c r="Q193" s="6">
        <f>Q$4/AD193/24</f>
        <v>0.25976635078398974</v>
      </c>
      <c r="R193" s="6">
        <f>R$4/AE193/24</f>
        <v>0.22666969877351115</v>
      </c>
      <c r="S193" s="6">
        <f>S$4/AF193/24</f>
        <v>0.32309905719214288</v>
      </c>
      <c r="T193" s="6">
        <f>T$4/AG193/24</f>
        <v>0.20007287772282692</v>
      </c>
      <c r="U193" s="6">
        <f>U$4/AH193/24</f>
        <v>0.29884005725658153</v>
      </c>
      <c r="W193" s="8">
        <v>914</v>
      </c>
      <c r="X193" s="5">
        <f t="shared" si="12"/>
        <v>15.570964137808829</v>
      </c>
      <c r="Y193" s="5">
        <f t="shared" si="12"/>
        <v>14.53660256709329</v>
      </c>
      <c r="Z193" s="5">
        <f t="shared" si="12"/>
        <v>14.033796989919814</v>
      </c>
      <c r="AA193" s="5">
        <f>AA$3*$W193+AA$4</f>
        <v>10.954562054988042</v>
      </c>
      <c r="AB193" s="5">
        <f>AB$3*$W193+AB$4</f>
        <v>10.828778983375447</v>
      </c>
      <c r="AC193" s="5">
        <f>AC$3*$W193+AC$4</f>
        <v>9.3728627541399501</v>
      </c>
      <c r="AD193" s="5">
        <f>AD$3*$W193+AD$4</f>
        <v>10.586436586957248</v>
      </c>
      <c r="AE193" s="5">
        <f>AE$3*$W193+AE$4</f>
        <v>13.602759213150085</v>
      </c>
      <c r="AF193" s="5">
        <f>AF$3*$W193+AF$4</f>
        <v>12.895941891247311</v>
      </c>
      <c r="AG193" s="5">
        <f>AG$3*$W193+AG$4</f>
        <v>14.578021268366527</v>
      </c>
      <c r="AH193" s="5">
        <f>AH$3*$W193+AH$4</f>
        <v>10.457098786180802</v>
      </c>
      <c r="AI193" s="32">
        <f>50/(B193*24)</f>
        <v>16.335463845791871</v>
      </c>
      <c r="AJ193" s="5">
        <f>C193/6</f>
        <v>14.334000000000001</v>
      </c>
      <c r="AK193" s="5">
        <f>100/(D193*24)</f>
        <v>13.759340508132633</v>
      </c>
      <c r="AL193" s="5">
        <f>E193/12</f>
        <v>12.381083333333335</v>
      </c>
      <c r="AM193" s="5">
        <f>160.934/(F193*24)</f>
        <v>12.090452638828022</v>
      </c>
      <c r="AN193" s="5">
        <f>G193/24</f>
        <v>10.499333333333334</v>
      </c>
    </row>
    <row r="194" spans="1:40" x14ac:dyDescent="0.2">
      <c r="A194" s="14">
        <v>913</v>
      </c>
      <c r="B194" s="6">
        <v>0.12761773715335564</v>
      </c>
      <c r="C194" s="5">
        <v>85.956000000000003</v>
      </c>
      <c r="D194" s="6">
        <v>0.30302500065186594</v>
      </c>
      <c r="E194" s="5">
        <v>148.49</v>
      </c>
      <c r="F194" s="6">
        <v>0.55501157407407409</v>
      </c>
      <c r="G194" s="5">
        <v>251.84700000000001</v>
      </c>
      <c r="H194" s="5">
        <v>417.67700000000002</v>
      </c>
      <c r="I194" s="5">
        <v>874.14300000000003</v>
      </c>
      <c r="J194" s="6"/>
      <c r="K194" s="6">
        <f>K$4/X194/24</f>
        <v>0.16949649101568195</v>
      </c>
      <c r="L194" s="6">
        <f>L$4/Y194/24</f>
        <v>0.17496026354912309</v>
      </c>
      <c r="M194" s="6">
        <f>M$4/Z194/24</f>
        <v>0.15746106551339403</v>
      </c>
      <c r="N194" s="6">
        <f>N$4/AA194/24</f>
        <v>0.24739495720155399</v>
      </c>
      <c r="O194" s="6">
        <f>O$4/AB194/24</f>
        <v>0.21561602898138196</v>
      </c>
      <c r="P194" s="6">
        <f>P$4/AC194/24</f>
        <v>0.5115659875948998</v>
      </c>
      <c r="Q194" s="6">
        <f>Q$4/AD194/24</f>
        <v>0.25993826414118987</v>
      </c>
      <c r="R194" s="6">
        <f>R$4/AE194/24</f>
        <v>0.22681970876816246</v>
      </c>
      <c r="S194" s="6">
        <f>S$4/AF194/24</f>
        <v>0.32331288413109188</v>
      </c>
      <c r="T194" s="6">
        <f>T$4/AG194/24</f>
        <v>0.20020528594271458</v>
      </c>
      <c r="U194" s="6">
        <f>U$4/AH194/24</f>
        <v>0.29903782959065711</v>
      </c>
      <c r="W194" s="8">
        <v>913</v>
      </c>
      <c r="X194" s="5">
        <f t="shared" si="12"/>
        <v>15.560794115531138</v>
      </c>
      <c r="Y194" s="5">
        <f t="shared" si="12"/>
        <v>14.527108127915287</v>
      </c>
      <c r="Z194" s="5">
        <f t="shared" si="12"/>
        <v>14.024630953265632</v>
      </c>
      <c r="AA194" s="5">
        <f>AA$3*$W194+AA$4</f>
        <v>10.94740719038521</v>
      </c>
      <c r="AB194" s="5">
        <f>AB$3*$W194+AB$4</f>
        <v>10.821706272750308</v>
      </c>
      <c r="AC194" s="5">
        <f>AC$3*$W194+AC$4</f>
        <v>9.3666638964690208</v>
      </c>
      <c r="AD194" s="5">
        <f t="shared" ref="AD194:AD234" si="13">AD$3*$W194+AD$4</f>
        <v>10.579435117356525</v>
      </c>
      <c r="AE194" s="5">
        <f>AE$3*$W194+AE$4</f>
        <v>13.593762861607754</v>
      </c>
      <c r="AF194" s="5">
        <f>AF$3*$W194+AF$4</f>
        <v>12.887413002004681</v>
      </c>
      <c r="AG194" s="5">
        <f t="shared" ref="AG194:AG234" si="14">AG$3*$W194+AG$4</f>
        <v>14.56837991530964</v>
      </c>
      <c r="AH194" s="5">
        <f>AH$3*$W194+AH$4</f>
        <v>10.450182855719987</v>
      </c>
      <c r="AI194" s="32">
        <f>50/(B194*24)</f>
        <v>16.32479449803936</v>
      </c>
      <c r="AJ194" s="5">
        <f>C194/6</f>
        <v>14.326000000000001</v>
      </c>
      <c r="AK194" s="5">
        <f>100/(D194*24)</f>
        <v>13.75024059963156</v>
      </c>
      <c r="AL194" s="5">
        <f>E194/12</f>
        <v>12.374166666666667</v>
      </c>
      <c r="AM194" s="5">
        <f>160.934/(F194*24)</f>
        <v>12.081880174337371</v>
      </c>
      <c r="AN194" s="5">
        <f>G194/24</f>
        <v>10.493625</v>
      </c>
    </row>
    <row r="195" spans="1:40" x14ac:dyDescent="0.2">
      <c r="A195" s="14">
        <v>912</v>
      </c>
      <c r="B195" s="6">
        <v>0.12770119844867694</v>
      </c>
      <c r="C195" s="5">
        <v>85.908000000000001</v>
      </c>
      <c r="D195" s="6">
        <v>0.30322567538778861</v>
      </c>
      <c r="E195" s="5">
        <v>148.40799999999999</v>
      </c>
      <c r="F195" s="6">
        <v>0.55541666666666667</v>
      </c>
      <c r="G195" s="5">
        <v>251.709</v>
      </c>
      <c r="H195" s="5">
        <v>417.45100000000002</v>
      </c>
      <c r="I195" s="5">
        <v>873.68499999999995</v>
      </c>
      <c r="J195" s="6"/>
      <c r="K195" s="6">
        <f>K$4/X195/24</f>
        <v>0.16960734078475118</v>
      </c>
      <c r="L195" s="6">
        <f>L$4/Y195/24</f>
        <v>0.17507468659525516</v>
      </c>
      <c r="M195" s="6">
        <f>M$4/Z195/24</f>
        <v>0.15756404418065115</v>
      </c>
      <c r="N195" s="6">
        <f>N$4/AA195/24</f>
        <v>0.24755675213730963</v>
      </c>
      <c r="O195" s="6">
        <f>O$4/AB195/24</f>
        <v>0.2157570406735827</v>
      </c>
      <c r="P195" s="6">
        <f>P$4/AC195/24</f>
        <v>0.51190476614203884</v>
      </c>
      <c r="Q195" s="6">
        <f>Q$4/AD195/24</f>
        <v>0.26011040519358003</v>
      </c>
      <c r="R195" s="6">
        <f>R$4/AE195/24</f>
        <v>0.22696991744751627</v>
      </c>
      <c r="S195" s="6">
        <f>S$4/AF195/24</f>
        <v>0.32352699427878218</v>
      </c>
      <c r="T195" s="6">
        <f>T$4/AG195/24</f>
        <v>0.20033786953416896</v>
      </c>
      <c r="U195" s="6">
        <f>U$4/AH195/24</f>
        <v>0.29923586386952822</v>
      </c>
      <c r="W195" s="8">
        <v>912</v>
      </c>
      <c r="X195" s="5">
        <f t="shared" si="12"/>
        <v>15.550624093253449</v>
      </c>
      <c r="Y195" s="5">
        <f t="shared" si="12"/>
        <v>14.517613688737288</v>
      </c>
      <c r="Z195" s="5">
        <f t="shared" si="12"/>
        <v>14.015464916611453</v>
      </c>
      <c r="AA195" s="5">
        <f>AA$3*$W195+AA$4</f>
        <v>10.940252325782378</v>
      </c>
      <c r="AB195" s="5">
        <f>AB$3*$W195+AB$4</f>
        <v>10.814633562125172</v>
      </c>
      <c r="AC195" s="5">
        <f>AC$3*$W195+AC$4</f>
        <v>9.3604650387980897</v>
      </c>
      <c r="AD195" s="5">
        <f t="shared" si="13"/>
        <v>10.572433647755799</v>
      </c>
      <c r="AE195" s="5">
        <f>AE$3*$W195+AE$4</f>
        <v>13.584766510065425</v>
      </c>
      <c r="AF195" s="5">
        <f>AF$3*$W195+AF$4</f>
        <v>12.878884112762051</v>
      </c>
      <c r="AG195" s="5">
        <f t="shared" si="14"/>
        <v>14.558738562252755</v>
      </c>
      <c r="AH195" s="5">
        <f>AH$3*$W195+AH$4</f>
        <v>10.443266925259172</v>
      </c>
      <c r="AI195" s="32">
        <f>50/(B195*24)</f>
        <v>16.314125150286856</v>
      </c>
      <c r="AJ195" s="5">
        <f>C195/6</f>
        <v>14.318</v>
      </c>
      <c r="AK195" s="5">
        <f>100/(D195*24)</f>
        <v>13.741140691130489</v>
      </c>
      <c r="AL195" s="5">
        <f>E195/12</f>
        <v>12.367333333333333</v>
      </c>
      <c r="AM195" s="5">
        <f>160.934/(F195*24)</f>
        <v>12.073068267066766</v>
      </c>
      <c r="AN195" s="5">
        <f>G195/24</f>
        <v>10.487875000000001</v>
      </c>
    </row>
    <row r="196" spans="1:40" x14ac:dyDescent="0.2">
      <c r="A196" s="14">
        <v>911</v>
      </c>
      <c r="B196" s="6">
        <v>0.1277847689818917</v>
      </c>
      <c r="C196" s="5">
        <v>85.86</v>
      </c>
      <c r="D196" s="6">
        <v>0.30342661608880189</v>
      </c>
      <c r="E196" s="5">
        <v>148.32599999999999</v>
      </c>
      <c r="F196" s="6">
        <v>0.55581018518518521</v>
      </c>
      <c r="G196" s="5">
        <v>251.571</v>
      </c>
      <c r="H196" s="5">
        <v>417.22500000000002</v>
      </c>
      <c r="I196" s="5">
        <v>873.22699999999998</v>
      </c>
      <c r="J196" s="6"/>
      <c r="K196" s="6">
        <f>K$4/X196/24</f>
        <v>0.1697183356389789</v>
      </c>
      <c r="L196" s="6">
        <f>L$4/Y196/24</f>
        <v>0.17518925940341132</v>
      </c>
      <c r="M196" s="6">
        <f>M$4/Z196/24</f>
        <v>0.15766715763101505</v>
      </c>
      <c r="N196" s="6">
        <f>N$4/AA196/24</f>
        <v>0.24771875883754699</v>
      </c>
      <c r="O196" s="6">
        <f>O$4/AB196/24</f>
        <v>0.21589823692822219</v>
      </c>
      <c r="P196" s="6">
        <f>P$4/AC196/24</f>
        <v>0.51224399369072549</v>
      </c>
      <c r="Q196" s="6">
        <f>Q$4/AD196/24</f>
        <v>0.26028277439382536</v>
      </c>
      <c r="R196" s="6">
        <f>R$4/AE196/24</f>
        <v>0.22712032520656411</v>
      </c>
      <c r="S196" s="6">
        <f>S$4/AF196/24</f>
        <v>0.32374138819824155</v>
      </c>
      <c r="T196" s="6">
        <f>T$4/AG196/24</f>
        <v>0.20047062884583419</v>
      </c>
      <c r="U196" s="6">
        <f>U$4/AH196/24</f>
        <v>0.29943416061394923</v>
      </c>
      <c r="W196" s="8">
        <v>911</v>
      </c>
      <c r="X196" s="5">
        <f t="shared" si="12"/>
        <v>15.540454070975759</v>
      </c>
      <c r="Y196" s="5">
        <f t="shared" si="12"/>
        <v>14.508119249559286</v>
      </c>
      <c r="Z196" s="5">
        <f t="shared" si="12"/>
        <v>14.006298879957274</v>
      </c>
      <c r="AA196" s="5">
        <f>AA$3*$W196+AA$4</f>
        <v>10.933097461179546</v>
      </c>
      <c r="AB196" s="5">
        <f>AB$3*$W196+AB$4</f>
        <v>10.807560851500035</v>
      </c>
      <c r="AC196" s="5">
        <f>AC$3*$W196+AC$4</f>
        <v>9.3542661811271586</v>
      </c>
      <c r="AD196" s="5">
        <f t="shared" si="13"/>
        <v>10.565432178155074</v>
      </c>
      <c r="AE196" s="5">
        <f>AE$3*$W196+AE$4</f>
        <v>13.575770158523094</v>
      </c>
      <c r="AF196" s="5">
        <f>AF$3*$W196+AF$4</f>
        <v>12.870355223519422</v>
      </c>
      <c r="AG196" s="5">
        <f t="shared" si="14"/>
        <v>14.549097209195867</v>
      </c>
      <c r="AH196" s="5">
        <f>AH$3*$W196+AH$4</f>
        <v>10.436350994798357</v>
      </c>
      <c r="AI196" s="32">
        <f>50/(B196*24)</f>
        <v>16.303455802534348</v>
      </c>
      <c r="AJ196" s="5">
        <f>C196/6</f>
        <v>14.31</v>
      </c>
      <c r="AK196" s="5">
        <f>100/(D196*24)</f>
        <v>13.732040782629417</v>
      </c>
      <c r="AL196" s="5">
        <f>E196/12</f>
        <v>12.3605</v>
      </c>
      <c r="AM196" s="5">
        <f>160.934/(F196*24)</f>
        <v>12.064520428137103</v>
      </c>
      <c r="AN196" s="5">
        <f>G196/24</f>
        <v>10.482125</v>
      </c>
    </row>
    <row r="197" spans="1:40" x14ac:dyDescent="0.2">
      <c r="A197" s="14">
        <v>910</v>
      </c>
      <c r="B197" s="6">
        <v>0.12786844896760349</v>
      </c>
      <c r="C197" s="5">
        <v>85.811999999999998</v>
      </c>
      <c r="D197" s="6">
        <v>0.30362782328400334</v>
      </c>
      <c r="E197" s="5">
        <v>148.244</v>
      </c>
      <c r="F197" s="6">
        <v>0.55621527777777779</v>
      </c>
      <c r="G197" s="5">
        <v>251.43299999999999</v>
      </c>
      <c r="H197" s="5">
        <v>416.99900000000002</v>
      </c>
      <c r="I197" s="5">
        <v>872.76900000000001</v>
      </c>
      <c r="J197" s="6"/>
      <c r="K197" s="6">
        <f>K$4/X197/24</f>
        <v>0.16982947586339261</v>
      </c>
      <c r="L197" s="6">
        <f>L$4/Y197/24</f>
        <v>0.17530398226780697</v>
      </c>
      <c r="M197" s="6">
        <f>M$4/Z197/24</f>
        <v>0.15777040612927432</v>
      </c>
      <c r="N197" s="6">
        <f>N$4/AA197/24</f>
        <v>0.24788097771828863</v>
      </c>
      <c r="O197" s="6">
        <f>O$4/AB197/24</f>
        <v>0.21603961810788311</v>
      </c>
      <c r="P197" s="6">
        <f>P$4/AC197/24</f>
        <v>0.51258367113418046</v>
      </c>
      <c r="Q197" s="6">
        <f>Q$4/AD197/24</f>
        <v>0.26045537219579173</v>
      </c>
      <c r="R197" s="6">
        <f>R$4/AE197/24</f>
        <v>0.22727093244134491</v>
      </c>
      <c r="S197" s="6">
        <f>S$4/AF197/24</f>
        <v>0.32395606645399122</v>
      </c>
      <c r="T197" s="6">
        <f>T$4/AG197/24</f>
        <v>0.20060356422727918</v>
      </c>
      <c r="U197" s="6">
        <f>U$4/AH197/24</f>
        <v>0.29963272034605587</v>
      </c>
      <c r="W197" s="8">
        <v>910</v>
      </c>
      <c r="X197" s="5">
        <f t="shared" si="12"/>
        <v>15.530284048698068</v>
      </c>
      <c r="Y197" s="5">
        <f t="shared" si="12"/>
        <v>14.498624810381283</v>
      </c>
      <c r="Z197" s="5">
        <f t="shared" si="12"/>
        <v>13.997132843303095</v>
      </c>
      <c r="AA197" s="5">
        <f>AA$3*$W197+AA$4</f>
        <v>10.925942596576716</v>
      </c>
      <c r="AB197" s="5">
        <f>AB$3*$W197+AB$4</f>
        <v>10.800488140874897</v>
      </c>
      <c r="AC197" s="5">
        <f>AC$3*$W197+AC$4</f>
        <v>9.3480673234562293</v>
      </c>
      <c r="AD197" s="5">
        <f t="shared" si="13"/>
        <v>10.558430708554349</v>
      </c>
      <c r="AE197" s="5">
        <f>AE$3*$W197+AE$4</f>
        <v>13.566773806980764</v>
      </c>
      <c r="AF197" s="5">
        <f>AF$3*$W197+AF$4</f>
        <v>12.861826334276792</v>
      </c>
      <c r="AG197" s="5">
        <f t="shared" si="14"/>
        <v>14.539455856138982</v>
      </c>
      <c r="AH197" s="5">
        <f>AH$3*$W197+AH$4</f>
        <v>10.429435064337543</v>
      </c>
      <c r="AI197" s="32">
        <f>50/(B197*24)</f>
        <v>16.292786454781844</v>
      </c>
      <c r="AJ197" s="5">
        <f>C197/6</f>
        <v>14.302</v>
      </c>
      <c r="AK197" s="5">
        <f>100/(D197*24)</f>
        <v>13.722940874128341</v>
      </c>
      <c r="AL197" s="5">
        <f>E197/12</f>
        <v>12.353666666666667</v>
      </c>
      <c r="AM197" s="5">
        <f>160.934/(F197*24)</f>
        <v>12.055733816093388</v>
      </c>
      <c r="AN197" s="5">
        <f>G197/24</f>
        <v>10.476374999999999</v>
      </c>
    </row>
    <row r="198" spans="1:40" x14ac:dyDescent="0.2">
      <c r="A198" s="14">
        <v>909</v>
      </c>
      <c r="B198" s="6">
        <v>0.12795223862097851</v>
      </c>
      <c r="C198" s="5">
        <v>85.763999999999996</v>
      </c>
      <c r="D198" s="6">
        <v>0.3038292975038947</v>
      </c>
      <c r="E198" s="5">
        <v>148.16200000000001</v>
      </c>
      <c r="F198" s="6">
        <v>0.55660879629629634</v>
      </c>
      <c r="G198" s="5">
        <v>251.29499999999999</v>
      </c>
      <c r="H198" s="5">
        <v>416.77300000000002</v>
      </c>
      <c r="I198" s="5">
        <v>872.31100000000004</v>
      </c>
      <c r="J198" s="6"/>
      <c r="K198" s="6">
        <f>K$4/X198/24</f>
        <v>0.16994076174376685</v>
      </c>
      <c r="L198" s="6">
        <f>L$4/Y198/24</f>
        <v>0.17541885548342875</v>
      </c>
      <c r="M198" s="6">
        <f>M$4/Z198/24</f>
        <v>0.15787378994091147</v>
      </c>
      <c r="N198" s="6">
        <f>N$4/AA198/24</f>
        <v>0.24804340919664755</v>
      </c>
      <c r="O198" s="6">
        <f>O$4/AB198/24</f>
        <v>0.21618118457609856</v>
      </c>
      <c r="P198" s="6">
        <f>P$4/AC198/24</f>
        <v>0.51292379936799593</v>
      </c>
      <c r="Q198" s="6">
        <f>Q$4/AD198/24</f>
        <v>0.26062819905454965</v>
      </c>
      <c r="R198" s="6">
        <f>R$4/AE198/24</f>
        <v>0.22742173954894909</v>
      </c>
      <c r="S198" s="6">
        <f>S$4/AF198/24</f>
        <v>0.32417102961205085</v>
      </c>
      <c r="T198" s="6">
        <f>T$4/AG198/24</f>
        <v>0.20073667602900072</v>
      </c>
      <c r="U198" s="6">
        <f>U$4/AH198/24</f>
        <v>0.29983154358936975</v>
      </c>
      <c r="W198" s="8">
        <v>909</v>
      </c>
      <c r="X198" s="5">
        <f t="shared" si="12"/>
        <v>15.520114026420378</v>
      </c>
      <c r="Y198" s="5">
        <f t="shared" si="12"/>
        <v>14.489130371203281</v>
      </c>
      <c r="Z198" s="5">
        <f t="shared" si="12"/>
        <v>13.987966806648917</v>
      </c>
      <c r="AA198" s="5">
        <f>AA$3*$W198+AA$4</f>
        <v>10.918787731973884</v>
      </c>
      <c r="AB198" s="5">
        <f>AB$3*$W198+AB$4</f>
        <v>10.793415430249759</v>
      </c>
      <c r="AC198" s="5">
        <f>AC$3*$W198+AC$4</f>
        <v>9.3418684657852982</v>
      </c>
      <c r="AD198" s="5">
        <f t="shared" si="13"/>
        <v>10.551429238953624</v>
      </c>
      <c r="AE198" s="5">
        <f>AE$3*$W198+AE$4</f>
        <v>13.557777455438433</v>
      </c>
      <c r="AF198" s="5">
        <f>AF$3*$W198+AF$4</f>
        <v>12.853297445034162</v>
      </c>
      <c r="AG198" s="5">
        <f t="shared" si="14"/>
        <v>14.529814503082095</v>
      </c>
      <c r="AH198" s="5">
        <f>AH$3*$W198+AH$4</f>
        <v>10.422519133876726</v>
      </c>
      <c r="AI198" s="32">
        <f>50/(B198*24)</f>
        <v>16.282117107029329</v>
      </c>
      <c r="AJ198" s="5">
        <f>C198/6</f>
        <v>14.293999999999999</v>
      </c>
      <c r="AK198" s="5">
        <f>100/(D198*24)</f>
        <v>13.713840965627272</v>
      </c>
      <c r="AL198" s="5">
        <f>E198/12</f>
        <v>12.346833333333334</v>
      </c>
      <c r="AM198" s="5">
        <f>160.934/(F198*24)</f>
        <v>12.047210496766544</v>
      </c>
      <c r="AN198" s="5">
        <f>G198/24</f>
        <v>10.470625</v>
      </c>
    </row>
    <row r="199" spans="1:40" x14ac:dyDescent="0.2">
      <c r="A199" s="14">
        <v>908</v>
      </c>
      <c r="B199" s="6">
        <v>0.12803613815774717</v>
      </c>
      <c r="C199" s="5">
        <v>85.715999999999994</v>
      </c>
      <c r="D199" s="6">
        <v>0.30403103928038694</v>
      </c>
      <c r="E199" s="5">
        <v>148.08000000000001</v>
      </c>
      <c r="F199" s="6">
        <v>0.55701388888888892</v>
      </c>
      <c r="G199" s="5">
        <v>251.15700000000001</v>
      </c>
      <c r="H199" s="5">
        <v>416.548</v>
      </c>
      <c r="I199" s="5">
        <v>871.85199999999998</v>
      </c>
      <c r="J199" s="6"/>
      <c r="K199" s="6">
        <f>K$4/X199/24</f>
        <v>0.17005219356662582</v>
      </c>
      <c r="L199" s="6">
        <f>L$4/Y199/24</f>
        <v>0.17553387934603693</v>
      </c>
      <c r="M199" s="6">
        <f>M$4/Z199/24</f>
        <v>0.15797730933210549</v>
      </c>
      <c r="N199" s="6">
        <f>N$4/AA199/24</f>
        <v>0.24820605369083079</v>
      </c>
      <c r="O199" s="6">
        <f>O$4/AB199/24</f>
        <v>0.216322936697355</v>
      </c>
      <c r="P199" s="6">
        <f>P$4/AC199/24</f>
        <v>0.51326437929014224</v>
      </c>
      <c r="Q199" s="6">
        <f>Q$4/AD199/24</f>
        <v>0.26080125542637816</v>
      </c>
      <c r="R199" s="6">
        <f>R$4/AE199/24</f>
        <v>0.2275727469275215</v>
      </c>
      <c r="S199" s="6">
        <f>S$4/AF199/24</f>
        <v>0.32438627823994332</v>
      </c>
      <c r="T199" s="6">
        <f>T$4/AG199/24</f>
        <v>0.20086996460242645</v>
      </c>
      <c r="U199" s="6">
        <f>U$4/AH199/24</f>
        <v>0.30003063086880283</v>
      </c>
      <c r="W199" s="8">
        <v>908</v>
      </c>
      <c r="X199" s="5">
        <f t="shared" si="12"/>
        <v>15.509944004142687</v>
      </c>
      <c r="Y199" s="5">
        <f t="shared" si="12"/>
        <v>14.479635932025282</v>
      </c>
      <c r="Z199" s="5">
        <f t="shared" si="12"/>
        <v>13.978800769994738</v>
      </c>
      <c r="AA199" s="5">
        <f>AA$3*$W199+AA$4</f>
        <v>10.911632867371052</v>
      </c>
      <c r="AB199" s="5">
        <f>AB$3*$W199+AB$4</f>
        <v>10.786342719624624</v>
      </c>
      <c r="AC199" s="5">
        <f>AC$3*$W199+AC$4</f>
        <v>9.3356696081143671</v>
      </c>
      <c r="AD199" s="5">
        <f t="shared" si="13"/>
        <v>10.544427769352898</v>
      </c>
      <c r="AE199" s="5">
        <f>AE$3*$W199+AE$4</f>
        <v>13.548781103896104</v>
      </c>
      <c r="AF199" s="5">
        <f>AF$3*$W199+AF$4</f>
        <v>12.844768555791532</v>
      </c>
      <c r="AG199" s="5">
        <f t="shared" si="14"/>
        <v>14.52017315002521</v>
      </c>
      <c r="AH199" s="5">
        <f>AH$3*$W199+AH$4</f>
        <v>10.415603203415913</v>
      </c>
      <c r="AI199" s="32">
        <f>50/(B199*24)</f>
        <v>16.271447759276825</v>
      </c>
      <c r="AJ199" s="5">
        <f>C199/6</f>
        <v>14.286</v>
      </c>
      <c r="AK199" s="5">
        <f>100/(D199*24)</f>
        <v>13.704741057126197</v>
      </c>
      <c r="AL199" s="5">
        <f>E199/12</f>
        <v>12.340000000000002</v>
      </c>
      <c r="AM199" s="5">
        <f>160.934/(F199*24)</f>
        <v>12.038449071188131</v>
      </c>
      <c r="AN199" s="5">
        <f>G199/24</f>
        <v>10.464875000000001</v>
      </c>
    </row>
    <row r="200" spans="1:40" x14ac:dyDescent="0.2">
      <c r="A200" s="14">
        <v>907</v>
      </c>
      <c r="B200" s="6">
        <v>0.12812014779420622</v>
      </c>
      <c r="C200" s="5">
        <v>85.668000000000006</v>
      </c>
      <c r="D200" s="6">
        <v>0.30423304914680455</v>
      </c>
      <c r="E200" s="5">
        <v>147.99700000000001</v>
      </c>
      <c r="F200" s="6">
        <v>0.55740740740740746</v>
      </c>
      <c r="G200" s="5">
        <v>251.02</v>
      </c>
      <c r="H200" s="5">
        <v>416.322</v>
      </c>
      <c r="I200" s="5">
        <v>871.39400000000001</v>
      </c>
      <c r="J200" s="6"/>
      <c r="K200" s="6">
        <f>K$4/X200/24</f>
        <v>0.17016377161924556</v>
      </c>
      <c r="L200" s="6">
        <f>L$4/Y200/24</f>
        <v>0.17564905415216814</v>
      </c>
      <c r="M200" s="6">
        <f>M$4/Z200/24</f>
        <v>0.15808096456973392</v>
      </c>
      <c r="N200" s="6">
        <f>N$4/AA200/24</f>
        <v>0.24836891162014293</v>
      </c>
      <c r="O200" s="6">
        <f>O$4/AB200/24</f>
        <v>0.21646487483709573</v>
      </c>
      <c r="P200" s="6">
        <f>P$4/AC200/24</f>
        <v>0.51360541180097641</v>
      </c>
      <c r="Q200" s="6">
        <f>Q$4/AD200/24</f>
        <v>0.26097454176876916</v>
      </c>
      <c r="R200" s="6">
        <f>R$4/AE200/24</f>
        <v>0.22772395497626527</v>
      </c>
      <c r="S200" s="6">
        <f>S$4/AF200/24</f>
        <v>0.32460181290669993</v>
      </c>
      <c r="T200" s="6">
        <f>T$4/AG200/24</f>
        <v>0.20100343029991805</v>
      </c>
      <c r="U200" s="6">
        <f>U$4/AH200/24</f>
        <v>0.30022998271066231</v>
      </c>
      <c r="W200" s="8">
        <v>907</v>
      </c>
      <c r="X200" s="5">
        <f t="shared" si="12"/>
        <v>15.499773981864998</v>
      </c>
      <c r="Y200" s="5">
        <f t="shared" si="12"/>
        <v>14.470141492847279</v>
      </c>
      <c r="Z200" s="5">
        <f t="shared" si="12"/>
        <v>13.969634733340559</v>
      </c>
      <c r="AA200" s="5">
        <f>AA$3*$W200+AA$4</f>
        <v>10.904478002768222</v>
      </c>
      <c r="AB200" s="5">
        <f>AB$3*$W200+AB$4</f>
        <v>10.779270008999486</v>
      </c>
      <c r="AC200" s="5">
        <f>AC$3*$W200+AC$4</f>
        <v>9.3294707504434378</v>
      </c>
      <c r="AD200" s="5">
        <f t="shared" si="13"/>
        <v>10.537426299752173</v>
      </c>
      <c r="AE200" s="5">
        <f>AE$3*$W200+AE$4</f>
        <v>13.539784752353773</v>
      </c>
      <c r="AF200" s="5">
        <f>AF$3*$W200+AF$4</f>
        <v>12.836239666548902</v>
      </c>
      <c r="AG200" s="5">
        <f t="shared" si="14"/>
        <v>14.510531796968323</v>
      </c>
      <c r="AH200" s="5">
        <f>AH$3*$W200+AH$4</f>
        <v>10.408687272955097</v>
      </c>
      <c r="AI200" s="32">
        <f>50/(B200*24)</f>
        <v>16.260778411524317</v>
      </c>
      <c r="AJ200" s="5">
        <f>C200/6</f>
        <v>14.278</v>
      </c>
      <c r="AK200" s="5">
        <f>100/(D200*24)</f>
        <v>13.695641148625127</v>
      </c>
      <c r="AL200" s="5">
        <f>E200/12</f>
        <v>12.333083333333335</v>
      </c>
      <c r="AM200" s="5">
        <f>160.934/(F200*24)</f>
        <v>12.029950166112954</v>
      </c>
      <c r="AN200" s="5">
        <f>G200/24</f>
        <v>10.459166666666667</v>
      </c>
    </row>
    <row r="201" spans="1:40" x14ac:dyDescent="0.2">
      <c r="A201" s="14">
        <v>906</v>
      </c>
      <c r="B201" s="6">
        <v>0.12820426774722035</v>
      </c>
      <c r="C201" s="5">
        <v>85.62</v>
      </c>
      <c r="D201" s="6">
        <v>0.3044353276378905</v>
      </c>
      <c r="E201" s="5">
        <v>147.91499999999999</v>
      </c>
      <c r="F201" s="6">
        <v>0.55781249999999993</v>
      </c>
      <c r="G201" s="5">
        <v>250.88200000000001</v>
      </c>
      <c r="H201" s="5">
        <v>416.096</v>
      </c>
      <c r="I201" s="5">
        <v>870.93600000000004</v>
      </c>
      <c r="J201" s="6"/>
      <c r="K201" s="6">
        <f>K$4/X201/24</f>
        <v>0.17027549618965668</v>
      </c>
      <c r="L201" s="6">
        <f>L$4/Y201/24</f>
        <v>0.17576438019913765</v>
      </c>
      <c r="M201" s="6">
        <f>M$4/Z201/24</f>
        <v>0.15818475592137515</v>
      </c>
      <c r="N201" s="6">
        <f>N$4/AA201/24</f>
        <v>0.24853198340498991</v>
      </c>
      <c r="O201" s="6">
        <f>O$4/AB201/24</f>
        <v>0.21660699936172365</v>
      </c>
      <c r="P201" s="6">
        <f>P$4/AC201/24</f>
        <v>0.5139468978032502</v>
      </c>
      <c r="Q201" s="6">
        <f>Q$4/AD201/24</f>
        <v>0.26114805854043111</v>
      </c>
      <c r="R201" s="6">
        <f>R$4/AE201/24</f>
        <v>0.22787536409544509</v>
      </c>
      <c r="S201" s="6">
        <f>S$4/AF201/24</f>
        <v>0.3248176341828653</v>
      </c>
      <c r="T201" s="6">
        <f>T$4/AG201/24</f>
        <v>0.20113707347477425</v>
      </c>
      <c r="U201" s="6">
        <f>U$4/AH201/24</f>
        <v>0.30042959964265509</v>
      </c>
      <c r="W201" s="8">
        <v>906</v>
      </c>
      <c r="X201" s="5">
        <f t="shared" si="12"/>
        <v>15.489603959587308</v>
      </c>
      <c r="Y201" s="5">
        <f t="shared" si="12"/>
        <v>14.460647053669277</v>
      </c>
      <c r="Z201" s="5">
        <f t="shared" si="12"/>
        <v>13.96046869668638</v>
      </c>
      <c r="AA201" s="5">
        <f>AA$3*$W201+AA$4</f>
        <v>10.89732313816539</v>
      </c>
      <c r="AB201" s="5">
        <f>AB$3*$W201+AB$4</f>
        <v>10.772197298374348</v>
      </c>
      <c r="AC201" s="5">
        <f>AC$3*$W201+AC$4</f>
        <v>9.3232718927725067</v>
      </c>
      <c r="AD201" s="5">
        <f t="shared" si="13"/>
        <v>10.53042483015145</v>
      </c>
      <c r="AE201" s="5">
        <f>AE$3*$W201+AE$4</f>
        <v>13.530788400811444</v>
      </c>
      <c r="AF201" s="5">
        <f>AF$3*$W201+AF$4</f>
        <v>12.827710777306271</v>
      </c>
      <c r="AG201" s="5">
        <f t="shared" si="14"/>
        <v>14.500890443911437</v>
      </c>
      <c r="AH201" s="5">
        <f>AH$3*$W201+AH$4</f>
        <v>10.401771342494282</v>
      </c>
      <c r="AI201" s="32">
        <f>50/(B201*24)</f>
        <v>16.250109063771809</v>
      </c>
      <c r="AJ201" s="5">
        <f>C201/6</f>
        <v>14.270000000000001</v>
      </c>
      <c r="AK201" s="5">
        <f>100/(D201*24)</f>
        <v>13.686541240124054</v>
      </c>
      <c r="AL201" s="5">
        <f>E201/12</f>
        <v>12.32625</v>
      </c>
      <c r="AM201" s="5">
        <f>160.934/(F201*24)</f>
        <v>12.021213818860877</v>
      </c>
      <c r="AN201" s="5">
        <f>G201/24</f>
        <v>10.453416666666667</v>
      </c>
    </row>
    <row r="202" spans="1:40" x14ac:dyDescent="0.2">
      <c r="A202" s="14">
        <v>905</v>
      </c>
      <c r="B202" s="6">
        <v>0.12828849823422425</v>
      </c>
      <c r="C202" s="5">
        <v>85.572000000000003</v>
      </c>
      <c r="D202" s="6">
        <v>0.30463787528981084</v>
      </c>
      <c r="E202" s="5">
        <v>147.833</v>
      </c>
      <c r="F202" s="6">
        <v>0.55821759259259263</v>
      </c>
      <c r="G202" s="5">
        <v>250.744</v>
      </c>
      <c r="H202" s="5">
        <v>415.87</v>
      </c>
      <c r="I202" s="5">
        <v>870.47799999999995</v>
      </c>
      <c r="J202" s="6"/>
      <c r="K202" s="6">
        <f>K$4/X202/24</f>
        <v>0.17038736756664677</v>
      </c>
      <c r="L202" s="6">
        <f>L$4/Y202/24</f>
        <v>0.1758798577850422</v>
      </c>
      <c r="M202" s="6">
        <f>M$4/Z202/24</f>
        <v>0.15828868365531082</v>
      </c>
      <c r="N202" s="6">
        <f>N$4/AA202/24</f>
        <v>0.24869526946688233</v>
      </c>
      <c r="O202" s="6">
        <f>O$4/AB202/24</f>
        <v>0.21674931063860456</v>
      </c>
      <c r="P202" s="6">
        <f>P$4/AC202/24</f>
        <v>0.51428883820211757</v>
      </c>
      <c r="Q202" s="6">
        <f>Q$4/AD202/24</f>
        <v>0.26132180620129342</v>
      </c>
      <c r="R202" s="6">
        <f>R$4/AE202/24</f>
        <v>0.22802697468639119</v>
      </c>
      <c r="S202" s="6">
        <f>S$4/AF202/24</f>
        <v>0.32503374264050239</v>
      </c>
      <c r="T202" s="6">
        <f>T$4/AG202/24</f>
        <v>0.20127089448123417</v>
      </c>
      <c r="U202" s="6">
        <f>U$4/AH202/24</f>
        <v>0.30062948219389224</v>
      </c>
      <c r="W202" s="8">
        <v>905</v>
      </c>
      <c r="X202" s="5">
        <f t="shared" si="12"/>
        <v>15.479433937309617</v>
      </c>
      <c r="Y202" s="5">
        <f t="shared" si="12"/>
        <v>14.451152614491278</v>
      </c>
      <c r="Z202" s="5">
        <f t="shared" si="12"/>
        <v>13.951302660032201</v>
      </c>
      <c r="AA202" s="5">
        <f>AA$3*$W202+AA$4</f>
        <v>10.890168273562558</v>
      </c>
      <c r="AB202" s="5">
        <f>AB$3*$W202+AB$4</f>
        <v>10.765124587749211</v>
      </c>
      <c r="AC202" s="5">
        <f>AC$3*$W202+AC$4</f>
        <v>9.3170730351015756</v>
      </c>
      <c r="AD202" s="5">
        <f t="shared" si="13"/>
        <v>10.523423360550723</v>
      </c>
      <c r="AE202" s="5">
        <f>AE$3*$W202+AE$4</f>
        <v>13.521792049269113</v>
      </c>
      <c r="AF202" s="5">
        <f>AF$3*$W202+AF$4</f>
        <v>12.819181888063641</v>
      </c>
      <c r="AG202" s="5">
        <f t="shared" si="14"/>
        <v>14.49124909085455</v>
      </c>
      <c r="AH202" s="5">
        <f>AH$3*$W202+AH$4</f>
        <v>10.394855412033468</v>
      </c>
      <c r="AI202" s="32">
        <f>50/(B202*24)</f>
        <v>16.239439716019302</v>
      </c>
      <c r="AJ202" s="5">
        <f>C202/6</f>
        <v>14.262</v>
      </c>
      <c r="AK202" s="5">
        <f>100/(D202*24)</f>
        <v>13.677441331622983</v>
      </c>
      <c r="AL202" s="5">
        <f>E202/12</f>
        <v>12.319416666666667</v>
      </c>
      <c r="AM202" s="5">
        <f>160.934/(F202*24)</f>
        <v>12.012490151358076</v>
      </c>
      <c r="AN202" s="5">
        <f>G202/24</f>
        <v>10.447666666666667</v>
      </c>
    </row>
    <row r="203" spans="1:40" x14ac:dyDescent="0.2">
      <c r="A203" s="14">
        <v>904</v>
      </c>
      <c r="B203" s="6">
        <v>0.12837283947322436</v>
      </c>
      <c r="C203" s="5">
        <v>85.524000000000001</v>
      </c>
      <c r="D203" s="6">
        <v>0.30484069264015951</v>
      </c>
      <c r="E203" s="5">
        <v>147.751</v>
      </c>
      <c r="F203" s="6">
        <v>0.55862268518518521</v>
      </c>
      <c r="G203" s="5">
        <v>250.60599999999999</v>
      </c>
      <c r="H203" s="5">
        <v>415.64400000000001</v>
      </c>
      <c r="I203" s="5">
        <v>870.02</v>
      </c>
      <c r="J203" s="6"/>
      <c r="K203" s="6">
        <f>K$4/X203/24</f>
        <v>0.17049938603976275</v>
      </c>
      <c r="L203" s="6">
        <f>L$4/Y203/24</f>
        <v>0.17599548720876243</v>
      </c>
      <c r="M203" s="6">
        <f>M$4/Z203/24</f>
        <v>0.15839274804052808</v>
      </c>
      <c r="N203" s="6">
        <f>N$4/AA203/24</f>
        <v>0.24885877022843939</v>
      </c>
      <c r="O203" s="6">
        <f>O$4/AB203/24</f>
        <v>0.21689180903607039</v>
      </c>
      <c r="P203" s="6">
        <f>P$4/AC203/24</f>
        <v>0.51463123390514298</v>
      </c>
      <c r="Q203" s="6">
        <f>Q$4/AD203/24</f>
        <v>0.2614957852125101</v>
      </c>
      <c r="R203" s="6">
        <f>R$4/AE203/24</f>
        <v>0.22817878715150211</v>
      </c>
      <c r="S203" s="6">
        <f>S$4/AF203/24</f>
        <v>0.32525013885319765</v>
      </c>
      <c r="T203" s="6">
        <f>T$4/AG203/24</f>
        <v>0.20140489367448008</v>
      </c>
      <c r="U203" s="6">
        <f>U$4/AH203/24</f>
        <v>0.30082963089489428</v>
      </c>
      <c r="W203" s="8">
        <v>904</v>
      </c>
      <c r="X203" s="5">
        <f t="shared" si="12"/>
        <v>15.469263915031927</v>
      </c>
      <c r="Y203" s="5">
        <f t="shared" si="12"/>
        <v>14.441658175313275</v>
      </c>
      <c r="Z203" s="5">
        <f t="shared" si="12"/>
        <v>13.942136623378019</v>
      </c>
      <c r="AA203" s="5">
        <f>AA$3*$W203+AA$4</f>
        <v>10.883013408959727</v>
      </c>
      <c r="AB203" s="5">
        <f>AB$3*$W203+AB$4</f>
        <v>10.758051877124075</v>
      </c>
      <c r="AC203" s="5">
        <f>AC$3*$W203+AC$4</f>
        <v>9.3108741774306463</v>
      </c>
      <c r="AD203" s="5">
        <f t="shared" si="13"/>
        <v>10.516421890949999</v>
      </c>
      <c r="AE203" s="5">
        <f>AE$3*$W203+AE$4</f>
        <v>13.512795697726784</v>
      </c>
      <c r="AF203" s="5">
        <f>AF$3*$W203+AF$4</f>
        <v>12.810652998821011</v>
      </c>
      <c r="AG203" s="5">
        <f t="shared" si="14"/>
        <v>14.481607737797665</v>
      </c>
      <c r="AH203" s="5">
        <f>AH$3*$W203+AH$4</f>
        <v>10.387939481572651</v>
      </c>
      <c r="AI203" s="32">
        <f>50/(B203*24)</f>
        <v>16.228770368266794</v>
      </c>
      <c r="AJ203" s="5">
        <f>C203/6</f>
        <v>14.254</v>
      </c>
      <c r="AK203" s="5">
        <f>100/(D203*24)</f>
        <v>13.668341423121909</v>
      </c>
      <c r="AL203" s="5">
        <f>E203/12</f>
        <v>12.312583333333334</v>
      </c>
      <c r="AM203" s="5">
        <f>160.934/(F203*24)</f>
        <v>12.00377913601989</v>
      </c>
      <c r="AN203" s="5">
        <f>G203/24</f>
        <v>10.441916666666666</v>
      </c>
    </row>
    <row r="204" spans="1:40" x14ac:dyDescent="0.2">
      <c r="A204" s="14">
        <v>903</v>
      </c>
      <c r="B204" s="6">
        <v>0.12845729168280082</v>
      </c>
      <c r="C204" s="5">
        <v>85.475999999999999</v>
      </c>
      <c r="D204" s="6">
        <v>0.30504378022796297</v>
      </c>
      <c r="E204" s="5">
        <v>147.66900000000001</v>
      </c>
      <c r="F204" s="6">
        <v>0.55901620370370375</v>
      </c>
      <c r="G204" s="5">
        <v>250.46799999999999</v>
      </c>
      <c r="H204" s="5">
        <v>415.41800000000001</v>
      </c>
      <c r="I204" s="5">
        <v>869.56200000000001</v>
      </c>
      <c r="J204" s="6"/>
      <c r="K204" s="6">
        <f>K$4/X204/24</f>
        <v>0.17061155189931351</v>
      </c>
      <c r="L204" s="6">
        <f>L$4/Y204/24</f>
        <v>0.17611126876996538</v>
      </c>
      <c r="M204" s="6">
        <f>M$4/Z204/24</f>
        <v>0.15849694934672182</v>
      </c>
      <c r="N204" s="6">
        <f>N$4/AA204/24</f>
        <v>0.24902248611339226</v>
      </c>
      <c r="O204" s="6">
        <f>O$4/AB204/24</f>
        <v>0.21703449492342239</v>
      </c>
      <c r="P204" s="6">
        <f>P$4/AC204/24</f>
        <v>0.51497408582230975</v>
      </c>
      <c r="Q204" s="6">
        <f>Q$4/AD204/24</f>
        <v>0.26166999603646418</v>
      </c>
      <c r="R204" s="6">
        <f>R$4/AE204/24</f>
        <v>0.22833080189424915</v>
      </c>
      <c r="S204" s="6">
        <f>S$4/AF204/24</f>
        <v>0.32546682339606609</v>
      </c>
      <c r="T204" s="6">
        <f>T$4/AG204/24</f>
        <v>0.20153907141064095</v>
      </c>
      <c r="U204" s="6">
        <f>U$4/AH204/24</f>
        <v>0.301030046277595</v>
      </c>
      <c r="W204" s="8">
        <v>903</v>
      </c>
      <c r="X204" s="5">
        <f t="shared" si="12"/>
        <v>15.459093892754236</v>
      </c>
      <c r="Y204" s="5">
        <f t="shared" si="12"/>
        <v>14.432163736135273</v>
      </c>
      <c r="Z204" s="5">
        <f t="shared" si="12"/>
        <v>13.93297058672384</v>
      </c>
      <c r="AA204" s="5">
        <f>AA$3*$W204+AA$4</f>
        <v>10.875858544356895</v>
      </c>
      <c r="AB204" s="5">
        <f>AB$3*$W204+AB$4</f>
        <v>10.750979166498936</v>
      </c>
      <c r="AC204" s="5">
        <f>AC$3*$W204+AC$4</f>
        <v>9.3046753197597152</v>
      </c>
      <c r="AD204" s="5">
        <f t="shared" si="13"/>
        <v>10.509420421349272</v>
      </c>
      <c r="AE204" s="5">
        <f>AE$3*$W204+AE$4</f>
        <v>13.503799346184453</v>
      </c>
      <c r="AF204" s="5">
        <f>AF$3*$W204+AF$4</f>
        <v>12.802124109578381</v>
      </c>
      <c r="AG204" s="5">
        <f t="shared" si="14"/>
        <v>14.471966384740778</v>
      </c>
      <c r="AH204" s="5">
        <f>AH$3*$W204+AH$4</f>
        <v>10.381023551111838</v>
      </c>
      <c r="AI204" s="32">
        <f>50/(B204*24)</f>
        <v>16.21810102051429</v>
      </c>
      <c r="AJ204" s="5">
        <f>C204/6</f>
        <v>14.246</v>
      </c>
      <c r="AK204" s="5">
        <f>100/(D204*24)</f>
        <v>13.659241514620836</v>
      </c>
      <c r="AL204" s="5">
        <f>E204/12</f>
        <v>12.305750000000002</v>
      </c>
      <c r="AM204" s="5">
        <f>160.934/(F204*24)</f>
        <v>11.995329095840493</v>
      </c>
      <c r="AN204" s="5">
        <f>G204/24</f>
        <v>10.436166666666667</v>
      </c>
    </row>
    <row r="205" spans="1:40" x14ac:dyDescent="0.2">
      <c r="A205" s="14">
        <v>902</v>
      </c>
      <c r="B205" s="6">
        <v>0.12854185508210933</v>
      </c>
      <c r="C205" s="5">
        <v>85.427999999999997</v>
      </c>
      <c r="D205" s="6">
        <v>0.30524713859368507</v>
      </c>
      <c r="E205" s="5">
        <v>147.58699999999999</v>
      </c>
      <c r="F205" s="6">
        <v>0.55942129629629633</v>
      </c>
      <c r="G205" s="5">
        <v>250.33</v>
      </c>
      <c r="H205" s="5">
        <v>415.19200000000001</v>
      </c>
      <c r="I205" s="5">
        <v>869.10299999999995</v>
      </c>
      <c r="J205" s="6"/>
      <c r="K205" s="6">
        <f>K$4/X205/24</f>
        <v>0.17072386543637241</v>
      </c>
      <c r="L205" s="6">
        <f>L$4/Y205/24</f>
        <v>0.17622720276910722</v>
      </c>
      <c r="M205" s="6">
        <f>M$4/Z205/24</f>
        <v>0.1586012878442972</v>
      </c>
      <c r="N205" s="6">
        <f>N$4/AA205/24</f>
        <v>0.24918641754658799</v>
      </c>
      <c r="O205" s="6">
        <f>O$4/AB205/24</f>
        <v>0.21717736867093415</v>
      </c>
      <c r="P205" s="6">
        <f>P$4/AC205/24</f>
        <v>0.51531739486602735</v>
      </c>
      <c r="Q205" s="6">
        <f>Q$4/AD205/24</f>
        <v>0.26184443913677163</v>
      </c>
      <c r="R205" s="6">
        <f>R$4/AE205/24</f>
        <v>0.22848301931917916</v>
      </c>
      <c r="S205" s="6">
        <f>S$4/AF205/24</f>
        <v>0.32568379684575627</v>
      </c>
      <c r="T205" s="6">
        <f>T$4/AG205/24</f>
        <v>0.20167342804679519</v>
      </c>
      <c r="U205" s="6">
        <f>U$4/AH205/24</f>
        <v>0.30123072887534708</v>
      </c>
      <c r="W205" s="8">
        <v>902</v>
      </c>
      <c r="X205" s="5">
        <f t="shared" si="12"/>
        <v>15.448923870476547</v>
      </c>
      <c r="Y205" s="5">
        <f t="shared" si="12"/>
        <v>14.422669296957274</v>
      </c>
      <c r="Z205" s="5">
        <f t="shared" si="12"/>
        <v>13.923804550069661</v>
      </c>
      <c r="AA205" s="5">
        <f>AA$3*$W205+AA$4</f>
        <v>10.868703679754063</v>
      </c>
      <c r="AB205" s="5">
        <f>AB$3*$W205+AB$4</f>
        <v>10.743906455873798</v>
      </c>
      <c r="AC205" s="5">
        <f>AC$3*$W205+AC$4</f>
        <v>9.2984764620887841</v>
      </c>
      <c r="AD205" s="5">
        <f t="shared" si="13"/>
        <v>10.502418951748549</v>
      </c>
      <c r="AE205" s="5">
        <f>AE$3*$W205+AE$4</f>
        <v>13.494802994642123</v>
      </c>
      <c r="AF205" s="5">
        <f>AF$3*$W205+AF$4</f>
        <v>12.793595220335749</v>
      </c>
      <c r="AG205" s="5">
        <f t="shared" si="14"/>
        <v>14.462325031683893</v>
      </c>
      <c r="AH205" s="5">
        <f>AH$3*$W205+AH$4</f>
        <v>10.374107620651023</v>
      </c>
      <c r="AI205" s="32">
        <f>50/(B205*24)</f>
        <v>16.207431672761778</v>
      </c>
      <c r="AJ205" s="5">
        <f>C205/6</f>
        <v>14.238</v>
      </c>
      <c r="AK205" s="5">
        <f>100/(D205*24)</f>
        <v>13.650141606119764</v>
      </c>
      <c r="AL205" s="5">
        <f>E205/12</f>
        <v>12.298916666666665</v>
      </c>
      <c r="AM205" s="5">
        <f>160.934/(F205*24)</f>
        <v>11.98664294285596</v>
      </c>
      <c r="AN205" s="5">
        <f>G205/24</f>
        <v>10.430416666666668</v>
      </c>
    </row>
    <row r="206" spans="1:40" x14ac:dyDescent="0.2">
      <c r="A206" s="14">
        <v>901</v>
      </c>
      <c r="B206" s="6">
        <v>0.12862652989088302</v>
      </c>
      <c r="C206" s="5">
        <v>85.38</v>
      </c>
      <c r="D206" s="6">
        <v>0.30545076827923184</v>
      </c>
      <c r="E206" s="5">
        <v>147.505</v>
      </c>
      <c r="F206" s="6">
        <v>0.55982638888888892</v>
      </c>
      <c r="G206" s="5">
        <v>250.19200000000001</v>
      </c>
      <c r="H206" s="5">
        <v>414.96600000000001</v>
      </c>
      <c r="I206" s="5">
        <v>868.64499999999998</v>
      </c>
      <c r="J206" s="6"/>
      <c r="K206" s="6">
        <f>K$4/X206/24</f>
        <v>0.17083632694277981</v>
      </c>
      <c r="L206" s="6">
        <f>L$4/Y206/24</f>
        <v>0.17634328950743594</v>
      </c>
      <c r="M206" s="6">
        <f>M$4/Z206/24</f>
        <v>0.15870576380437185</v>
      </c>
      <c r="N206" s="6">
        <f>N$4/AA206/24</f>
        <v>0.24935056495399308</v>
      </c>
      <c r="O206" s="6">
        <f>O$4/AB206/24</f>
        <v>0.21732043064985487</v>
      </c>
      <c r="P206" s="6">
        <f>P$4/AC206/24</f>
        <v>0.51566116195113998</v>
      </c>
      <c r="Q206" s="6">
        <f>Q$4/AD206/24</f>
        <v>0.26201911497828567</v>
      </c>
      <c r="R206" s="6">
        <f>R$4/AE206/24</f>
        <v>0.22863543983191881</v>
      </c>
      <c r="S206" s="6">
        <f>S$4/AF206/24</f>
        <v>0.32590105978045542</v>
      </c>
      <c r="T206" s="6">
        <f>T$4/AG206/24</f>
        <v>0.20180796394097431</v>
      </c>
      <c r="U206" s="6">
        <f>U$4/AH206/24</f>
        <v>0.30143167922292613</v>
      </c>
      <c r="W206" s="8">
        <v>901</v>
      </c>
      <c r="X206" s="5">
        <f t="shared" si="12"/>
        <v>15.438753848198857</v>
      </c>
      <c r="Y206" s="5">
        <f t="shared" si="12"/>
        <v>14.413174857779271</v>
      </c>
      <c r="Z206" s="5">
        <f t="shared" si="12"/>
        <v>13.914638513415483</v>
      </c>
      <c r="AA206" s="5">
        <f>AA$3*$W206+AA$4</f>
        <v>10.861548815151231</v>
      </c>
      <c r="AB206" s="5">
        <f>AB$3*$W206+AB$4</f>
        <v>10.736833745248662</v>
      </c>
      <c r="AC206" s="5">
        <f>AC$3*$W206+AC$4</f>
        <v>9.2922776044178548</v>
      </c>
      <c r="AD206" s="5">
        <f t="shared" si="13"/>
        <v>10.495417482147824</v>
      </c>
      <c r="AE206" s="5">
        <f>AE$3*$W206+AE$4</f>
        <v>13.485806643099792</v>
      </c>
      <c r="AF206" s="5">
        <f>AF$3*$W206+AF$4</f>
        <v>12.78506633109312</v>
      </c>
      <c r="AG206" s="5">
        <f t="shared" si="14"/>
        <v>14.452683678627006</v>
      </c>
      <c r="AH206" s="5">
        <f>AH$3*$W206+AH$4</f>
        <v>10.367191690190207</v>
      </c>
      <c r="AI206" s="32">
        <f>50/(B206*24)</f>
        <v>16.196762325009274</v>
      </c>
      <c r="AJ206" s="5">
        <f>C206/6</f>
        <v>14.229999999999999</v>
      </c>
      <c r="AK206" s="5">
        <f>100/(D206*24)</f>
        <v>13.641041697618691</v>
      </c>
      <c r="AL206" s="5">
        <f>E206/12</f>
        <v>12.292083333333332</v>
      </c>
      <c r="AM206" s="5">
        <f>160.934/(F206*24)</f>
        <v>11.977969360540841</v>
      </c>
      <c r="AN206" s="5">
        <f>G206/24</f>
        <v>10.424666666666667</v>
      </c>
    </row>
    <row r="207" spans="1:40" x14ac:dyDescent="0.2">
      <c r="A207" s="14">
        <v>900</v>
      </c>
      <c r="B207" s="6">
        <v>0.12871131632943447</v>
      </c>
      <c r="C207" s="5">
        <v>85.331999999999994</v>
      </c>
      <c r="D207" s="6">
        <v>0.30565466982795636</v>
      </c>
      <c r="E207" s="5">
        <v>147.422</v>
      </c>
      <c r="F207" s="6">
        <v>0.5602314814814815</v>
      </c>
      <c r="G207" s="5">
        <v>250.05500000000001</v>
      </c>
      <c r="H207" s="5">
        <v>414.74</v>
      </c>
      <c r="I207" s="5">
        <v>868.18700000000001</v>
      </c>
      <c r="J207" s="6"/>
      <c r="K207" s="6">
        <f>K$4/X207/24</f>
        <v>0.17094893671114544</v>
      </c>
      <c r="L207" s="6">
        <f>L$4/Y207/24</f>
        <v>0.1764595292869936</v>
      </c>
      <c r="M207" s="6">
        <f>M$4/Z207/24</f>
        <v>0.15881037749877822</v>
      </c>
      <c r="N207" s="6">
        <f>N$4/AA207/24</f>
        <v>0.24951492876269701</v>
      </c>
      <c r="O207" s="6">
        <f>O$4/AB207/24</f>
        <v>0.21746368123241275</v>
      </c>
      <c r="P207" s="6">
        <f>P$4/AC207/24</f>
        <v>0.51600538799493501</v>
      </c>
      <c r="Q207" s="6">
        <f>Q$4/AD207/24</f>
        <v>0.26219402402710051</v>
      </c>
      <c r="R207" s="6">
        <f>R$4/AE207/24</f>
        <v>0.22878806383917752</v>
      </c>
      <c r="S207" s="6">
        <f>S$4/AF207/24</f>
        <v>0.32611861277989473</v>
      </c>
      <c r="T207" s="6">
        <f>T$4/AG207/24</f>
        <v>0.20194267945216557</v>
      </c>
      <c r="U207" s="6">
        <f>U$4/AH207/24</f>
        <v>0.3016328978565358</v>
      </c>
      <c r="W207" s="8">
        <v>900</v>
      </c>
      <c r="X207" s="5">
        <f t="shared" si="12"/>
        <v>15.428583825921166</v>
      </c>
      <c r="Y207" s="5">
        <f t="shared" si="12"/>
        <v>14.403680418601269</v>
      </c>
      <c r="Z207" s="5">
        <f t="shared" si="12"/>
        <v>13.905472476761304</v>
      </c>
      <c r="AA207" s="5">
        <f>AA$3*$W207+AA$4</f>
        <v>10.854393950548399</v>
      </c>
      <c r="AB207" s="5">
        <f>AB$3*$W207+AB$4</f>
        <v>10.729761034623525</v>
      </c>
      <c r="AC207" s="5">
        <f>AC$3*$W207+AC$4</f>
        <v>9.2860787467469237</v>
      </c>
      <c r="AD207" s="5">
        <f t="shared" si="13"/>
        <v>10.488416012547098</v>
      </c>
      <c r="AE207" s="5">
        <f>AE$3*$W207+AE$4</f>
        <v>13.476810291557463</v>
      </c>
      <c r="AF207" s="5">
        <f>AF$3*$W207+AF$4</f>
        <v>12.77653744185049</v>
      </c>
      <c r="AG207" s="5">
        <f t="shared" si="14"/>
        <v>14.44304232557012</v>
      </c>
      <c r="AH207" s="5">
        <f>AH$3*$W207+AH$4</f>
        <v>10.360275759729394</v>
      </c>
      <c r="AI207" s="32">
        <f>50/(B207*24)</f>
        <v>16.186092977256763</v>
      </c>
      <c r="AJ207" s="5">
        <f>C207/6</f>
        <v>14.222</v>
      </c>
      <c r="AK207" s="5">
        <f>100/(D207*24)</f>
        <v>13.631941789117619</v>
      </c>
      <c r="AL207" s="5">
        <f>E207/12</f>
        <v>12.285166666666667</v>
      </c>
      <c r="AM207" s="5">
        <f>160.934/(F207*24)</f>
        <v>11.969308321626311</v>
      </c>
      <c r="AN207" s="5">
        <f>G207/24</f>
        <v>10.418958333333334</v>
      </c>
    </row>
    <row r="208" spans="1:40" x14ac:dyDescent="0.2">
      <c r="A208" s="14">
        <v>899</v>
      </c>
      <c r="B208" s="6">
        <v>0.12879621461865745</v>
      </c>
      <c r="C208" s="5">
        <v>85.284000000000006</v>
      </c>
      <c r="D208" s="6">
        <v>0.30585884378466338</v>
      </c>
      <c r="E208" s="5">
        <v>147.34</v>
      </c>
      <c r="F208" s="6">
        <v>0.56063657407407408</v>
      </c>
      <c r="G208" s="5">
        <v>249.917</v>
      </c>
      <c r="H208" s="5">
        <v>414.51400000000001</v>
      </c>
      <c r="I208" s="5">
        <v>867.72900000000004</v>
      </c>
      <c r="J208" s="6"/>
      <c r="K208" s="6">
        <f>K$4/X208/24</f>
        <v>0.17106169503485116</v>
      </c>
      <c r="L208" s="6">
        <f>L$4/Y208/24</f>
        <v>0.17657592241061926</v>
      </c>
      <c r="M208" s="6">
        <f>M$4/Z208/24</f>
        <v>0.15891512920006604</v>
      </c>
      <c r="N208" s="6">
        <f>N$4/AA208/24</f>
        <v>0.24967950940091632</v>
      </c>
      <c r="O208" s="6">
        <f>O$4/AB208/24</f>
        <v>0.21760712079181799</v>
      </c>
      <c r="P208" s="6">
        <f>P$4/AC208/24</f>
        <v>0.51635007391715038</v>
      </c>
      <c r="Q208" s="6">
        <f>Q$4/AD208/24</f>
        <v>0.26236916675055605</v>
      </c>
      <c r="R208" s="6">
        <f>R$4/AE208/24</f>
        <v>0.22894089174875168</v>
      </c>
      <c r="S208" s="6">
        <f>S$4/AF208/24</f>
        <v>0.32633645642535436</v>
      </c>
      <c r="T208" s="6">
        <f>T$4/AG208/24</f>
        <v>0.20207757494031556</v>
      </c>
      <c r="U208" s="6">
        <f>U$4/AH208/24</f>
        <v>0.30183438531381251</v>
      </c>
      <c r="W208" s="8">
        <v>899</v>
      </c>
      <c r="X208" s="5">
        <f t="shared" si="12"/>
        <v>15.418413803643476</v>
      </c>
      <c r="Y208" s="5">
        <f t="shared" si="12"/>
        <v>14.39418597942327</v>
      </c>
      <c r="Z208" s="5">
        <f t="shared" si="12"/>
        <v>13.896306440107125</v>
      </c>
      <c r="AA208" s="5">
        <f>AA$3*$W208+AA$4</f>
        <v>10.847239085945567</v>
      </c>
      <c r="AB208" s="5">
        <f>AB$3*$W208+AB$4</f>
        <v>10.722688323998387</v>
      </c>
      <c r="AC208" s="5">
        <f>AC$3*$W208+AC$4</f>
        <v>9.2798798890759926</v>
      </c>
      <c r="AD208" s="5">
        <f t="shared" si="13"/>
        <v>10.481414542946373</v>
      </c>
      <c r="AE208" s="5">
        <f>AE$3*$W208+AE$4</f>
        <v>13.467813940015132</v>
      </c>
      <c r="AF208" s="5">
        <f>AF$3*$W208+AF$4</f>
        <v>12.76800855260786</v>
      </c>
      <c r="AG208" s="5">
        <f t="shared" si="14"/>
        <v>14.433400972513233</v>
      </c>
      <c r="AH208" s="5">
        <f>AH$3*$W208+AH$4</f>
        <v>10.353359829268577</v>
      </c>
      <c r="AI208" s="32">
        <f>50/(B208*24)</f>
        <v>16.175423629504255</v>
      </c>
      <c r="AJ208" s="5">
        <f>C208/6</f>
        <v>14.214</v>
      </c>
      <c r="AK208" s="5">
        <f>100/(D208*24)</f>
        <v>13.62284188061655</v>
      </c>
      <c r="AL208" s="5">
        <f>E208/12</f>
        <v>12.278333333333334</v>
      </c>
      <c r="AM208" s="5">
        <f>160.934/(F208*24)</f>
        <v>11.960659798922357</v>
      </c>
      <c r="AN208" s="5">
        <f>G208/24</f>
        <v>10.413208333333333</v>
      </c>
    </row>
    <row r="209" spans="1:40" x14ac:dyDescent="0.2">
      <c r="A209" s="14">
        <v>898</v>
      </c>
      <c r="B209" s="6">
        <v>0.12888122498002894</v>
      </c>
      <c r="C209" s="5">
        <v>85.236000000000004</v>
      </c>
      <c r="D209" s="6">
        <v>0.3060632906956145</v>
      </c>
      <c r="E209" s="5">
        <v>147.25800000000001</v>
      </c>
      <c r="F209" s="6">
        <v>0.56104166666666666</v>
      </c>
      <c r="G209" s="5">
        <v>249.779</v>
      </c>
      <c r="H209" s="5">
        <v>414.28800000000001</v>
      </c>
      <c r="I209" s="5">
        <v>867.27</v>
      </c>
      <c r="J209" s="6"/>
      <c r="K209" s="6">
        <f>K$4/X209/24</f>
        <v>0.17117460220805333</v>
      </c>
      <c r="L209" s="6">
        <f>L$4/Y209/24</f>
        <v>0.17669246918195158</v>
      </c>
      <c r="M209" s="6">
        <f>M$4/Z209/24</f>
        <v>0.15902001918150446</v>
      </c>
      <c r="N209" s="6">
        <f>N$4/AA209/24</f>
        <v>0.24984430729799792</v>
      </c>
      <c r="O209" s="6">
        <f>O$4/AB209/24</f>
        <v>0.21775074970226613</v>
      </c>
      <c r="P209" s="6">
        <f>P$4/AC209/24</f>
        <v>0.51669522063998319</v>
      </c>
      <c r="Q209" s="6">
        <f>Q$4/AD209/24</f>
        <v>0.26254454361724139</v>
      </c>
      <c r="R209" s="6">
        <f>R$4/AE209/24</f>
        <v>0.22909392396952791</v>
      </c>
      <c r="S209" s="6">
        <f>S$4/AF209/24</f>
        <v>0.32655459129966868</v>
      </c>
      <c r="T209" s="6">
        <f>T$4/AG209/24</f>
        <v>0.2022126507663333</v>
      </c>
      <c r="U209" s="6">
        <f>U$4/AH209/24</f>
        <v>0.30203614213383001</v>
      </c>
      <c r="W209" s="8">
        <v>898</v>
      </c>
      <c r="X209" s="5">
        <f t="shared" si="12"/>
        <v>15.408243781365785</v>
      </c>
      <c r="Y209" s="5">
        <f t="shared" si="12"/>
        <v>14.384691540245267</v>
      </c>
      <c r="Z209" s="5">
        <f t="shared" si="12"/>
        <v>13.887140403452946</v>
      </c>
      <c r="AA209" s="5">
        <f>AA$3*$W209+AA$4</f>
        <v>10.840084221342737</v>
      </c>
      <c r="AB209" s="5">
        <f>AB$3*$W209+AB$4</f>
        <v>10.715615613373251</v>
      </c>
      <c r="AC209" s="5">
        <f>AC$3*$W209+AC$4</f>
        <v>9.2736810314050633</v>
      </c>
      <c r="AD209" s="5">
        <f t="shared" si="13"/>
        <v>10.474413073345648</v>
      </c>
      <c r="AE209" s="5">
        <f>AE$3*$W209+AE$4</f>
        <v>13.458817588472803</v>
      </c>
      <c r="AF209" s="5">
        <f>AF$3*$W209+AF$4</f>
        <v>12.75947966336523</v>
      </c>
      <c r="AG209" s="5">
        <f t="shared" si="14"/>
        <v>14.423759619456348</v>
      </c>
      <c r="AH209" s="5">
        <f>AH$3*$W209+AH$4</f>
        <v>10.346443898807763</v>
      </c>
      <c r="AI209" s="32">
        <f>50/(B209*24)</f>
        <v>16.164754281751751</v>
      </c>
      <c r="AJ209" s="5">
        <f>C209/6</f>
        <v>14.206000000000001</v>
      </c>
      <c r="AK209" s="5">
        <f>100/(D209*24)</f>
        <v>13.613741972115474</v>
      </c>
      <c r="AL209" s="5">
        <f>E209/12</f>
        <v>12.271500000000001</v>
      </c>
      <c r="AM209" s="5">
        <f>160.934/(F209*24)</f>
        <v>11.95202376531749</v>
      </c>
      <c r="AN209" s="5">
        <f>G209/24</f>
        <v>10.407458333333333</v>
      </c>
    </row>
    <row r="210" spans="1:40" x14ac:dyDescent="0.2">
      <c r="A210" s="14">
        <v>897</v>
      </c>
      <c r="B210" s="6">
        <v>0.12896634763561104</v>
      </c>
      <c r="C210" s="5">
        <v>85.188000000000002</v>
      </c>
      <c r="D210" s="6">
        <v>0.30626801110853269</v>
      </c>
      <c r="E210" s="5">
        <v>147.17599999999999</v>
      </c>
      <c r="F210" s="6">
        <v>0.56144675925925924</v>
      </c>
      <c r="G210" s="5">
        <v>249.64099999999999</v>
      </c>
      <c r="H210" s="5">
        <v>414.06200000000001</v>
      </c>
      <c r="I210" s="5">
        <v>866.81200000000001</v>
      </c>
      <c r="J210" s="6"/>
      <c r="K210" s="6">
        <f>K$4/X210/24</f>
        <v>0.17128765852568548</v>
      </c>
      <c r="L210" s="6">
        <f>L$4/Y210/24</f>
        <v>0.17680916990543138</v>
      </c>
      <c r="M210" s="6">
        <f>M$4/Z210/24</f>
        <v>0.15912504771708477</v>
      </c>
      <c r="N210" s="6">
        <f>N$4/AA210/24</f>
        <v>0.25000932288442318</v>
      </c>
      <c r="O210" s="6">
        <f>O$4/AB210/24</f>
        <v>0.21789456833894127</v>
      </c>
      <c r="P210" s="6">
        <f>P$4/AC210/24</f>
        <v>0.51704082908809823</v>
      </c>
      <c r="Q210" s="6">
        <f>Q$4/AD210/24</f>
        <v>0.26272015509699964</v>
      </c>
      <c r="R210" s="6">
        <f>R$4/AE210/24</f>
        <v>0.22924716091148689</v>
      </c>
      <c r="S210" s="6">
        <f>S$4/AF210/24</f>
        <v>0.32677301798723141</v>
      </c>
      <c r="T210" s="6">
        <f>T$4/AG210/24</f>
        <v>0.20234790729209329</v>
      </c>
      <c r="U210" s="6">
        <f>U$4/AH210/24</f>
        <v>0.30223816885710458</v>
      </c>
      <c r="W210" s="8">
        <v>897</v>
      </c>
      <c r="X210" s="5">
        <f t="shared" si="12"/>
        <v>15.398073759088096</v>
      </c>
      <c r="Y210" s="5">
        <f t="shared" si="12"/>
        <v>14.375197101067265</v>
      </c>
      <c r="Z210" s="5">
        <f t="shared" si="12"/>
        <v>13.877974366798767</v>
      </c>
      <c r="AA210" s="5">
        <f>AA$3*$W210+AA$4</f>
        <v>10.832929356739905</v>
      </c>
      <c r="AB210" s="5">
        <f>AB$3*$W210+AB$4</f>
        <v>10.708542902748114</v>
      </c>
      <c r="AC210" s="5">
        <f>AC$3*$W210+AC$4</f>
        <v>9.2674821737341322</v>
      </c>
      <c r="AD210" s="5">
        <f t="shared" si="13"/>
        <v>10.467411603744923</v>
      </c>
      <c r="AE210" s="5">
        <f>AE$3*$W210+AE$4</f>
        <v>13.449821236930472</v>
      </c>
      <c r="AF210" s="5">
        <f>AF$3*$W210+AF$4</f>
        <v>12.7509507741226</v>
      </c>
      <c r="AG210" s="5">
        <f t="shared" si="14"/>
        <v>14.414118266399461</v>
      </c>
      <c r="AH210" s="5">
        <f>AH$3*$W210+AH$4</f>
        <v>10.339527968346948</v>
      </c>
      <c r="AI210" s="32">
        <f>50/(B210*24)</f>
        <v>16.154084933999243</v>
      </c>
      <c r="AJ210" s="5">
        <f>C210/6</f>
        <v>14.198</v>
      </c>
      <c r="AK210" s="5">
        <f>100/(D210*24)</f>
        <v>13.604642063614403</v>
      </c>
      <c r="AL210" s="5">
        <f>E210/12</f>
        <v>12.264666666666665</v>
      </c>
      <c r="AM210" s="5">
        <f>160.934/(F210*24)</f>
        <v>11.943400193778473</v>
      </c>
      <c r="AN210" s="5">
        <f>G210/24</f>
        <v>10.401708333333334</v>
      </c>
    </row>
    <row r="211" spans="1:40" x14ac:dyDescent="0.2">
      <c r="A211" s="14">
        <v>896</v>
      </c>
      <c r="B211" s="6">
        <v>0.12905158280805296</v>
      </c>
      <c r="C211" s="5">
        <v>85.14</v>
      </c>
      <c r="D211" s="6">
        <v>0.30647300557260743</v>
      </c>
      <c r="E211" s="5">
        <v>147.09399999999999</v>
      </c>
      <c r="F211" s="6">
        <v>0.56185185185185182</v>
      </c>
      <c r="G211" s="5">
        <v>249.50299999999999</v>
      </c>
      <c r="H211" s="5">
        <v>413.83600000000001</v>
      </c>
      <c r="I211" s="5">
        <v>866.35400000000004</v>
      </c>
      <c r="J211" s="6"/>
      <c r="K211" s="6">
        <f>K$4/X211/24</f>
        <v>0.1714008642834608</v>
      </c>
      <c r="L211" s="6">
        <f>L$4/Y211/24</f>
        <v>0.17692602488630418</v>
      </c>
      <c r="M211" s="6">
        <f>M$4/Z211/24</f>
        <v>0.15923021508152252</v>
      </c>
      <c r="N211" s="6">
        <f>N$4/AA211/24</f>
        <v>0.25017455659181126</v>
      </c>
      <c r="O211" s="6">
        <f>O$4/AB211/24</f>
        <v>0.21803857707801946</v>
      </c>
      <c r="P211" s="6">
        <f>P$4/AC211/24</f>
        <v>0.51738690018863553</v>
      </c>
      <c r="Q211" s="6">
        <f>Q$4/AD211/24</f>
        <v>0.26289600166093169</v>
      </c>
      <c r="R211" s="6">
        <f>R$4/AE211/24</f>
        <v>0.22940060298570678</v>
      </c>
      <c r="S211" s="6">
        <f>S$4/AF211/24</f>
        <v>0.32699173707400092</v>
      </c>
      <c r="T211" s="6">
        <f>T$4/AG211/24</f>
        <v>0.20248334488043904</v>
      </c>
      <c r="U211" s="6">
        <f>U$4/AH211/24</f>
        <v>0.30244046602559937</v>
      </c>
      <c r="W211" s="8">
        <v>896</v>
      </c>
      <c r="X211" s="5">
        <f t="shared" si="12"/>
        <v>15.387903736810406</v>
      </c>
      <c r="Y211" s="5">
        <f t="shared" si="12"/>
        <v>14.365702661889266</v>
      </c>
      <c r="Z211" s="5">
        <f t="shared" si="12"/>
        <v>13.868808330144585</v>
      </c>
      <c r="AA211" s="5">
        <f>AA$3*$W211+AA$4</f>
        <v>10.825774492137075</v>
      </c>
      <c r="AB211" s="5">
        <f>AB$3*$W211+AB$4</f>
        <v>10.701470192122976</v>
      </c>
      <c r="AC211" s="5">
        <f>AC$3*$W211+AC$4</f>
        <v>9.2612833160632011</v>
      </c>
      <c r="AD211" s="5">
        <f t="shared" si="13"/>
        <v>10.460410134144198</v>
      </c>
      <c r="AE211" s="5">
        <f>AE$3*$W211+AE$4</f>
        <v>13.440824885388142</v>
      </c>
      <c r="AF211" s="5">
        <f>AF$3*$W211+AF$4</f>
        <v>12.74242188487997</v>
      </c>
      <c r="AG211" s="5">
        <f t="shared" si="14"/>
        <v>14.404476913342576</v>
      </c>
      <c r="AH211" s="5">
        <f>AH$3*$W211+AH$4</f>
        <v>10.332612037886133</v>
      </c>
      <c r="AI211" s="32">
        <f>50/(B211*24)</f>
        <v>16.143415586246736</v>
      </c>
      <c r="AJ211" s="5">
        <f>C211/6</f>
        <v>14.19</v>
      </c>
      <c r="AK211" s="5">
        <f>100/(D211*24)</f>
        <v>13.59554215511333</v>
      </c>
      <c r="AL211" s="5">
        <f>E211/12</f>
        <v>12.257833333333332</v>
      </c>
      <c r="AM211" s="5">
        <f>160.934/(F211*24)</f>
        <v>11.934789057350033</v>
      </c>
      <c r="AN211" s="5">
        <f>G211/24</f>
        <v>10.395958333333333</v>
      </c>
    </row>
    <row r="212" spans="1:40" x14ac:dyDescent="0.2">
      <c r="A212" s="14">
        <v>895</v>
      </c>
      <c r="B212" s="6">
        <v>0.12913693072059282</v>
      </c>
      <c r="C212" s="5">
        <v>85.091999999999999</v>
      </c>
      <c r="D212" s="6">
        <v>0.30667827463849956</v>
      </c>
      <c r="E212" s="5">
        <v>147.012</v>
      </c>
      <c r="F212" s="6">
        <v>0.56226851851851845</v>
      </c>
      <c r="G212" s="5">
        <v>249.36500000000001</v>
      </c>
      <c r="H212" s="5">
        <v>413.61</v>
      </c>
      <c r="I212" s="5">
        <v>865.89599999999996</v>
      </c>
      <c r="J212" s="6"/>
      <c r="K212" s="6">
        <f>K$4/X212/24</f>
        <v>0.17151421977787484</v>
      </c>
      <c r="L212" s="6">
        <f>L$4/Y212/24</f>
        <v>0.17704303443062322</v>
      </c>
      <c r="M212" s="6">
        <f>M$4/Z212/24</f>
        <v>0.15933552155025985</v>
      </c>
      <c r="N212" s="6">
        <f>N$4/AA212/24</f>
        <v>0.2503400088529234</v>
      </c>
      <c r="O212" s="6">
        <f>O$4/AB212/24</f>
        <v>0.21818277629667182</v>
      </c>
      <c r="P212" s="6">
        <f>P$4/AC212/24</f>
        <v>0.51773343487121903</v>
      </c>
      <c r="Q212" s="6">
        <f>Q$4/AD212/24</f>
        <v>0.26307208378140062</v>
      </c>
      <c r="R212" s="6">
        <f>R$4/AE212/24</f>
        <v>0.22955425060436732</v>
      </c>
      <c r="S212" s="6">
        <f>S$4/AF212/24</f>
        <v>0.32721074914750548</v>
      </c>
      <c r="T212" s="6">
        <f>T$4/AG212/24</f>
        <v>0.20261896389518605</v>
      </c>
      <c r="U212" s="6">
        <f>U$4/AH212/24</f>
        <v>0.30264303418272975</v>
      </c>
      <c r="W212" s="8">
        <v>895</v>
      </c>
      <c r="X212" s="5">
        <f t="shared" ref="X212:Z231" si="15">X$3*$W212+X$4</f>
        <v>15.377733714532715</v>
      </c>
      <c r="Y212" s="5">
        <f t="shared" si="15"/>
        <v>14.356208222711263</v>
      </c>
      <c r="Z212" s="5">
        <f t="shared" si="15"/>
        <v>13.859642293490406</v>
      </c>
      <c r="AA212" s="5">
        <f>AA$3*$W212+AA$4</f>
        <v>10.818619627534243</v>
      </c>
      <c r="AB212" s="5">
        <f>AB$3*$W212+AB$4</f>
        <v>10.694397481497838</v>
      </c>
      <c r="AC212" s="5">
        <f>AC$3*$W212+AC$4</f>
        <v>9.2550844583922718</v>
      </c>
      <c r="AD212" s="5">
        <f t="shared" si="13"/>
        <v>10.453408664543474</v>
      </c>
      <c r="AE212" s="5">
        <f>AE$3*$W212+AE$4</f>
        <v>13.431828533845811</v>
      </c>
      <c r="AF212" s="5">
        <f>AF$3*$W212+AF$4</f>
        <v>12.733892995637341</v>
      </c>
      <c r="AG212" s="5">
        <f t="shared" si="14"/>
        <v>14.39483556028569</v>
      </c>
      <c r="AH212" s="5">
        <f>AH$3*$W212+AH$4</f>
        <v>10.325696107425317</v>
      </c>
      <c r="AI212" s="32">
        <f>50/(B212*24)</f>
        <v>16.132746238494228</v>
      </c>
      <c r="AJ212" s="5">
        <f>C212/6</f>
        <v>14.182</v>
      </c>
      <c r="AK212" s="5">
        <f>100/(D212*24)</f>
        <v>13.586442246612256</v>
      </c>
      <c r="AL212" s="5">
        <f>E212/12</f>
        <v>12.250999999999999</v>
      </c>
      <c r="AM212" s="5">
        <f>160.934/(F212*24)</f>
        <v>11.925944833264719</v>
      </c>
      <c r="AN212" s="5">
        <f>G212/24</f>
        <v>10.390208333333334</v>
      </c>
    </row>
    <row r="213" spans="1:40" x14ac:dyDescent="0.2">
      <c r="A213" s="14">
        <v>894</v>
      </c>
      <c r="B213" s="6">
        <v>0.12922239159705973</v>
      </c>
      <c r="C213" s="5">
        <v>85.043999999999997</v>
      </c>
      <c r="D213" s="6">
        <v>0.30688381885834615</v>
      </c>
      <c r="E213" s="5">
        <v>146.93</v>
      </c>
      <c r="F213" s="6">
        <v>0.56267361111111114</v>
      </c>
      <c r="G213" s="5">
        <v>249.227</v>
      </c>
      <c r="H213" s="5">
        <v>413.38400000000001</v>
      </c>
      <c r="I213" s="5">
        <v>865.43799999999999</v>
      </c>
      <c r="J213" s="6"/>
      <c r="K213" s="6">
        <f>K$4/X213/24</f>
        <v>0.17162772530620793</v>
      </c>
      <c r="L213" s="6">
        <f>L$4/Y213/24</f>
        <v>0.17716019884525178</v>
      </c>
      <c r="M213" s="6">
        <f>M$4/Z213/24</f>
        <v>0.1594409673994682</v>
      </c>
      <c r="N213" s="6">
        <f>N$4/AA213/24</f>
        <v>0.25050568010166624</v>
      </c>
      <c r="O213" s="6">
        <f>O$4/AB213/24</f>
        <v>0.21832716637306784</v>
      </c>
      <c r="P213" s="6">
        <f>P$4/AC213/24</f>
        <v>0.51808043406796533</v>
      </c>
      <c r="Q213" s="6">
        <f>Q$4/AD213/24</f>
        <v>0.26324840193203591</v>
      </c>
      <c r="R213" s="6">
        <f>R$4/AE213/24</f>
        <v>0.22970810418075308</v>
      </c>
      <c r="S213" s="6">
        <f>S$4/AF213/24</f>
        <v>0.32743005479684834</v>
      </c>
      <c r="T213" s="6">
        <f>T$4/AG213/24</f>
        <v>0.2027547647011253</v>
      </c>
      <c r="U213" s="6">
        <f>U$4/AH213/24</f>
        <v>0.30284587387336787</v>
      </c>
      <c r="W213" s="8">
        <v>894</v>
      </c>
      <c r="X213" s="5">
        <f t="shared" si="15"/>
        <v>15.367563692255025</v>
      </c>
      <c r="Y213" s="5">
        <f t="shared" si="15"/>
        <v>14.346713783533261</v>
      </c>
      <c r="Z213" s="5">
        <f t="shared" si="15"/>
        <v>13.850476256836227</v>
      </c>
      <c r="AA213" s="5">
        <f>AA$3*$W213+AA$4</f>
        <v>10.811464762931411</v>
      </c>
      <c r="AB213" s="5">
        <f>AB$3*$W213+AB$4</f>
        <v>10.687324770872701</v>
      </c>
      <c r="AC213" s="5">
        <f>AC$3*$W213+AC$4</f>
        <v>9.2488856007213407</v>
      </c>
      <c r="AD213" s="5">
        <f t="shared" si="13"/>
        <v>10.446407194942747</v>
      </c>
      <c r="AE213" s="5">
        <f>AE$3*$W213+AE$4</f>
        <v>13.42283218230348</v>
      </c>
      <c r="AF213" s="5">
        <f>AF$3*$W213+AF$4</f>
        <v>12.725364106394711</v>
      </c>
      <c r="AG213" s="5">
        <f t="shared" si="14"/>
        <v>14.385194207228803</v>
      </c>
      <c r="AH213" s="5">
        <f>AH$3*$W213+AH$4</f>
        <v>10.318780176964502</v>
      </c>
      <c r="AI213" s="32">
        <f>50/(B213*24)</f>
        <v>16.122076890741717</v>
      </c>
      <c r="AJ213" s="5">
        <f>C213/6</f>
        <v>14.173999999999999</v>
      </c>
      <c r="AK213" s="5">
        <f>100/(D213*24)</f>
        <v>13.577342338111185</v>
      </c>
      <c r="AL213" s="5">
        <f>E213/12</f>
        <v>12.244166666666667</v>
      </c>
      <c r="AM213" s="5">
        <f>160.934/(F213*24)</f>
        <v>11.917358839864239</v>
      </c>
      <c r="AN213" s="5">
        <f>G213/24</f>
        <v>10.384458333333333</v>
      </c>
    </row>
    <row r="214" spans="1:40" x14ac:dyDescent="0.2">
      <c r="A214" s="14">
        <v>893</v>
      </c>
      <c r="B214" s="6">
        <v>0.12930796566187566</v>
      </c>
      <c r="C214" s="5">
        <v>84.995999999999995</v>
      </c>
      <c r="D214" s="6">
        <v>0.30708963878576545</v>
      </c>
      <c r="E214" s="5">
        <v>146.84700000000001</v>
      </c>
      <c r="F214" s="6">
        <v>0.56307870370370372</v>
      </c>
      <c r="G214" s="5">
        <v>249.09</v>
      </c>
      <c r="H214" s="5">
        <v>413.15899999999999</v>
      </c>
      <c r="I214" s="5">
        <v>864.98</v>
      </c>
      <c r="J214" s="6"/>
      <c r="K214" s="6">
        <f>K$4/X214/24</f>
        <v>0.1717413811665279</v>
      </c>
      <c r="L214" s="6">
        <f>L$4/Y214/24</f>
        <v>0.17727751843786588</v>
      </c>
      <c r="M214" s="6">
        <f>M$4/Z214/24</f>
        <v>0.15954655290605055</v>
      </c>
      <c r="N214" s="6">
        <f>N$4/AA214/24</f>
        <v>0.25067157077309593</v>
      </c>
      <c r="O214" s="6">
        <f>O$4/AB214/24</f>
        <v>0.21847174768637881</v>
      </c>
      <c r="P214" s="6">
        <f>P$4/AC214/24</f>
        <v>0.51842789871349126</v>
      </c>
      <c r="Q214" s="6">
        <f>Q$4/AD214/24</f>
        <v>0.2634249565877374</v>
      </c>
      <c r="R214" s="6">
        <f>R$4/AE214/24</f>
        <v>0.22986216412925739</v>
      </c>
      <c r="S214" s="6">
        <f>S$4/AF214/24</f>
        <v>0.32764965461271317</v>
      </c>
      <c r="T214" s="6">
        <f>T$4/AG214/24</f>
        <v>0.20289074766402623</v>
      </c>
      <c r="U214" s="6">
        <f>U$4/AH214/24</f>
        <v>0.30304898564384747</v>
      </c>
      <c r="W214" s="8">
        <v>893</v>
      </c>
      <c r="X214" s="5">
        <f t="shared" si="15"/>
        <v>15.357393669977334</v>
      </c>
      <c r="Y214" s="5">
        <f t="shared" si="15"/>
        <v>14.337219344355258</v>
      </c>
      <c r="Z214" s="5">
        <f t="shared" si="15"/>
        <v>13.841310220182049</v>
      </c>
      <c r="AA214" s="5">
        <f>AA$3*$W214+AA$4</f>
        <v>10.804309898328579</v>
      </c>
      <c r="AB214" s="5">
        <f>AB$3*$W214+AB$4</f>
        <v>10.680252060247565</v>
      </c>
      <c r="AC214" s="5">
        <f>AC$3*$W214+AC$4</f>
        <v>9.2426867430504096</v>
      </c>
      <c r="AD214" s="5">
        <f t="shared" si="13"/>
        <v>10.439405725342024</v>
      </c>
      <c r="AE214" s="5">
        <f>AE$3*$W214+AE$4</f>
        <v>13.413835830761151</v>
      </c>
      <c r="AF214" s="5">
        <f>AF$3*$W214+AF$4</f>
        <v>12.716835217152081</v>
      </c>
      <c r="AG214" s="5">
        <f t="shared" si="14"/>
        <v>14.375552854171918</v>
      </c>
      <c r="AH214" s="5">
        <f>AH$3*$W214+AH$4</f>
        <v>10.311864246503688</v>
      </c>
      <c r="AI214" s="32">
        <f>50/(B214*24)</f>
        <v>16.111407542989209</v>
      </c>
      <c r="AJ214" s="5">
        <f>C214/6</f>
        <v>14.165999999999999</v>
      </c>
      <c r="AK214" s="5">
        <f>100/(D214*24)</f>
        <v>13.568242429610114</v>
      </c>
      <c r="AL214" s="5">
        <f>E214/12</f>
        <v>12.237250000000001</v>
      </c>
      <c r="AM214" s="5">
        <f>160.934/(F214*24)</f>
        <v>11.908785200411099</v>
      </c>
      <c r="AN214" s="5">
        <f>G214/24</f>
        <v>10.37875</v>
      </c>
    </row>
    <row r="215" spans="1:40" x14ac:dyDescent="0.2">
      <c r="A215" s="14">
        <v>892</v>
      </c>
      <c r="B215" s="6">
        <v>0.12939365314005749</v>
      </c>
      <c r="C215" s="5">
        <v>84.947999999999993</v>
      </c>
      <c r="D215" s="6">
        <v>0.3072957349758621</v>
      </c>
      <c r="E215" s="5">
        <v>146.76499999999999</v>
      </c>
      <c r="F215" s="6">
        <v>0.5634837962962963</v>
      </c>
      <c r="G215" s="5">
        <v>248.952</v>
      </c>
      <c r="H215" s="5">
        <v>412.93299999999999</v>
      </c>
      <c r="I215" s="5">
        <v>864.52099999999996</v>
      </c>
      <c r="J215" s="6"/>
      <c r="K215" s="6">
        <f>K$4/X215/24</f>
        <v>0.17185518765769259</v>
      </c>
      <c r="L215" s="6">
        <f>L$4/Y215/24</f>
        <v>0.17739499351695723</v>
      </c>
      <c r="M215" s="6">
        <f>M$4/Z215/24</f>
        <v>0.15965227834764378</v>
      </c>
      <c r="N215" s="6">
        <f>N$4/AA215/24</f>
        <v>0.2508376813034216</v>
      </c>
      <c r="O215" s="6">
        <f>O$4/AB215/24</f>
        <v>0.21861652061678108</v>
      </c>
      <c r="P215" s="6">
        <f>P$4/AC215/24</f>
        <v>0.51877582974492276</v>
      </c>
      <c r="Q215" s="6">
        <f>Q$4/AD215/24</f>
        <v>0.26360174822468024</v>
      </c>
      <c r="R215" s="6">
        <f>R$4/AE215/24</f>
        <v>0.23001643086538606</v>
      </c>
      <c r="S215" s="6">
        <f>S$4/AF215/24</f>
        <v>0.32786954918736949</v>
      </c>
      <c r="T215" s="6">
        <f>T$4/AG215/24</f>
        <v>0.20302691315064036</v>
      </c>
      <c r="U215" s="6">
        <f>U$4/AH215/24</f>
        <v>0.3032523700419692</v>
      </c>
      <c r="W215" s="8">
        <v>892</v>
      </c>
      <c r="X215" s="5">
        <f t="shared" si="15"/>
        <v>15.347223647699645</v>
      </c>
      <c r="Y215" s="5">
        <f t="shared" si="15"/>
        <v>14.327724905177259</v>
      </c>
      <c r="Z215" s="5">
        <f t="shared" si="15"/>
        <v>13.83214418352787</v>
      </c>
      <c r="AA215" s="5">
        <f>AA$3*$W215+AA$4</f>
        <v>10.797155033725748</v>
      </c>
      <c r="AB215" s="5">
        <f>AB$3*$W215+AB$4</f>
        <v>10.673179349622426</v>
      </c>
      <c r="AC215" s="5">
        <f>AC$3*$W215+AC$4</f>
        <v>9.2364878853794803</v>
      </c>
      <c r="AD215" s="5">
        <f t="shared" si="13"/>
        <v>10.432404255741297</v>
      </c>
      <c r="AE215" s="5">
        <f>AE$3*$W215+AE$4</f>
        <v>13.40483947921882</v>
      </c>
      <c r="AF215" s="5">
        <f>AF$3*$W215+AF$4</f>
        <v>12.708306327909451</v>
      </c>
      <c r="AG215" s="5">
        <f t="shared" si="14"/>
        <v>14.365911501115031</v>
      </c>
      <c r="AH215" s="5">
        <f>AH$3*$W215+AH$4</f>
        <v>10.304948316042871</v>
      </c>
      <c r="AI215" s="32">
        <f>50/(B215*24)</f>
        <v>16.100738195236701</v>
      </c>
      <c r="AJ215" s="5">
        <f>C215/6</f>
        <v>14.157999999999999</v>
      </c>
      <c r="AK215" s="5">
        <f>100/(D215*24)</f>
        <v>13.55914252110904</v>
      </c>
      <c r="AL215" s="5">
        <f>E215/12</f>
        <v>12.230416666666665</v>
      </c>
      <c r="AM215" s="5">
        <f>160.934/(F215*24)</f>
        <v>11.900223888261271</v>
      </c>
      <c r="AN215" s="5">
        <f>G215/24</f>
        <v>10.372999999999999</v>
      </c>
    </row>
    <row r="216" spans="1:40" x14ac:dyDescent="0.2">
      <c r="A216" s="14">
        <v>891</v>
      </c>
      <c r="B216" s="6">
        <v>0.12947945425721893</v>
      </c>
      <c r="C216" s="5">
        <v>84.9</v>
      </c>
      <c r="D216" s="6">
        <v>0.3075021079852317</v>
      </c>
      <c r="E216" s="5">
        <v>146.68299999999999</v>
      </c>
      <c r="F216" s="6">
        <v>0.56390046296296303</v>
      </c>
      <c r="G216" s="5">
        <v>248.81399999999999</v>
      </c>
      <c r="H216" s="5">
        <v>412.70699999999999</v>
      </c>
      <c r="I216" s="5">
        <v>864.06299999999999</v>
      </c>
      <c r="J216" s="6"/>
      <c r="K216" s="6">
        <f>K$4/X216/24</f>
        <v>0.17196914507935265</v>
      </c>
      <c r="L216" s="6">
        <f>L$4/Y216/24</f>
        <v>0.17751262439183582</v>
      </c>
      <c r="M216" s="6">
        <f>M$4/Z216/24</f>
        <v>0.15975814400262123</v>
      </c>
      <c r="N216" s="6">
        <f>N$4/AA216/24</f>
        <v>0.25100401213000956</v>
      </c>
      <c r="O216" s="6">
        <f>O$4/AB216/24</f>
        <v>0.21876148554545935</v>
      </c>
      <c r="P216" s="6">
        <f>P$4/AC216/24</f>
        <v>0.51912422810190317</v>
      </c>
      <c r="Q216" s="6">
        <f>Q$4/AD216/24</f>
        <v>0.26377877732031829</v>
      </c>
      <c r="R216" s="6">
        <f>R$4/AE216/24</f>
        <v>0.230170904805761</v>
      </c>
      <c r="S216" s="6">
        <f>S$4/AF216/24</f>
        <v>0.32808973911467765</v>
      </c>
      <c r="T216" s="6">
        <f>T$4/AG216/24</f>
        <v>0.20316326152870423</v>
      </c>
      <c r="U216" s="6">
        <f>U$4/AH216/24</f>
        <v>0.30345602761700491</v>
      </c>
      <c r="W216" s="8">
        <v>891</v>
      </c>
      <c r="X216" s="5">
        <f t="shared" si="15"/>
        <v>15.337053625421955</v>
      </c>
      <c r="Y216" s="5">
        <f t="shared" si="15"/>
        <v>14.318230465999257</v>
      </c>
      <c r="Z216" s="5">
        <f t="shared" si="15"/>
        <v>13.822978146873691</v>
      </c>
      <c r="AA216" s="5">
        <f>AA$3*$W216+AA$4</f>
        <v>10.790000169122916</v>
      </c>
      <c r="AB216" s="5">
        <f>AB$3*$W216+AB$4</f>
        <v>10.66610663899729</v>
      </c>
      <c r="AC216" s="5">
        <f>AC$3*$W216+AC$4</f>
        <v>9.2302890277085492</v>
      </c>
      <c r="AD216" s="5">
        <f t="shared" si="13"/>
        <v>10.425402786140573</v>
      </c>
      <c r="AE216" s="5">
        <f>AE$3*$W216+AE$4</f>
        <v>13.395843127676491</v>
      </c>
      <c r="AF216" s="5">
        <f>AF$3*$W216+AF$4</f>
        <v>12.699777438666821</v>
      </c>
      <c r="AG216" s="5">
        <f t="shared" si="14"/>
        <v>14.356270148058146</v>
      </c>
      <c r="AH216" s="5">
        <f>AH$3*$W216+AH$4</f>
        <v>10.298032385582058</v>
      </c>
      <c r="AI216" s="32">
        <f>50/(B216*24)</f>
        <v>16.090068847484197</v>
      </c>
      <c r="AJ216" s="5">
        <f>C216/6</f>
        <v>14.15</v>
      </c>
      <c r="AK216" s="5">
        <f>100/(D216*24)</f>
        <v>13.550042612607969</v>
      </c>
      <c r="AL216" s="5">
        <f>E216/12</f>
        <v>12.223583333333332</v>
      </c>
      <c r="AM216" s="5">
        <f>160.934/(F216*24)</f>
        <v>11.891430799860427</v>
      </c>
      <c r="AN216" s="5">
        <f>G216/24</f>
        <v>10.36725</v>
      </c>
    </row>
    <row r="217" spans="1:40" x14ac:dyDescent="0.2">
      <c r="A217" s="14">
        <v>890</v>
      </c>
      <c r="B217" s="6">
        <v>0.12956536923957249</v>
      </c>
      <c r="C217" s="5">
        <v>84.852000000000004</v>
      </c>
      <c r="D217" s="6">
        <v>0.30770875837196615</v>
      </c>
      <c r="E217" s="5">
        <v>146.601</v>
      </c>
      <c r="F217" s="6">
        <v>0.5643055555555555</v>
      </c>
      <c r="G217" s="5">
        <v>248.67599999999999</v>
      </c>
      <c r="H217" s="5">
        <v>412.48099999999999</v>
      </c>
      <c r="I217" s="5">
        <v>863.60500000000002</v>
      </c>
      <c r="J217" s="6"/>
      <c r="K217" s="6">
        <f>K$4/X217/24</f>
        <v>0.17208325373195402</v>
      </c>
      <c r="L217" s="6">
        <f>L$4/Y217/24</f>
        <v>0.1776304113726325</v>
      </c>
      <c r="M217" s="6">
        <f>M$4/Z217/24</f>
        <v>0.15986415015009506</v>
      </c>
      <c r="N217" s="6">
        <f>N$4/AA217/24</f>
        <v>0.25117056369138685</v>
      </c>
      <c r="O217" s="6">
        <f>O$4/AB217/24</f>
        <v>0.21890664285460995</v>
      </c>
      <c r="P217" s="6">
        <f>P$4/AC217/24</f>
        <v>0.51947309472660164</v>
      </c>
      <c r="Q217" s="6">
        <f>Q$4/AD217/24</f>
        <v>0.26395604435338915</v>
      </c>
      <c r="R217" s="6">
        <f>R$4/AE217/24</f>
        <v>0.2303255863681242</v>
      </c>
      <c r="S217" s="6">
        <f>S$4/AF217/24</f>
        <v>0.32831022499009449</v>
      </c>
      <c r="T217" s="6">
        <f>T$4/AG217/24</f>
        <v>0.20329979316694313</v>
      </c>
      <c r="U217" s="6">
        <f>U$4/AH217/24</f>
        <v>0.30365995891970338</v>
      </c>
      <c r="W217" s="8">
        <v>890</v>
      </c>
      <c r="X217" s="5">
        <f t="shared" si="15"/>
        <v>15.326883603144264</v>
      </c>
      <c r="Y217" s="5">
        <f t="shared" si="15"/>
        <v>14.308736026821254</v>
      </c>
      <c r="Z217" s="5">
        <f t="shared" si="15"/>
        <v>13.813812110219512</v>
      </c>
      <c r="AA217" s="5">
        <f>AA$3*$W217+AA$4</f>
        <v>10.782845304520084</v>
      </c>
      <c r="AB217" s="5">
        <f>AB$3*$W217+AB$4</f>
        <v>10.659033928372153</v>
      </c>
      <c r="AC217" s="5">
        <f>AC$3*$W217+AC$4</f>
        <v>9.2240901700376181</v>
      </c>
      <c r="AD217" s="5">
        <f t="shared" si="13"/>
        <v>10.418401316539848</v>
      </c>
      <c r="AE217" s="5">
        <f>AE$3*$W217+AE$4</f>
        <v>13.38684677613416</v>
      </c>
      <c r="AF217" s="5">
        <f>AF$3*$W217+AF$4</f>
        <v>12.691248549424191</v>
      </c>
      <c r="AG217" s="5">
        <f t="shared" si="14"/>
        <v>14.346628795001259</v>
      </c>
      <c r="AH217" s="5">
        <f>AH$3*$W217+AH$4</f>
        <v>10.291116455121243</v>
      </c>
      <c r="AI217" s="32">
        <f>50/(B217*24)</f>
        <v>16.079399499731689</v>
      </c>
      <c r="AJ217" s="5">
        <f>C217/6</f>
        <v>14.142000000000001</v>
      </c>
      <c r="AK217" s="5">
        <f>100/(D217*24)</f>
        <v>13.540942704106897</v>
      </c>
      <c r="AL217" s="5">
        <f>E217/12</f>
        <v>12.216749999999999</v>
      </c>
      <c r="AM217" s="5">
        <f>160.934/(F217*24)</f>
        <v>11.882894412995324</v>
      </c>
      <c r="AN217" s="5">
        <f>G217/24</f>
        <v>10.361499999999999</v>
      </c>
    </row>
    <row r="218" spans="1:40" x14ac:dyDescent="0.2">
      <c r="A218" s="14">
        <v>889</v>
      </c>
      <c r="B218" s="6">
        <v>0.12965139831393147</v>
      </c>
      <c r="C218" s="5">
        <v>84.804000000000002</v>
      </c>
      <c r="D218" s="6">
        <v>0.3079156866956585</v>
      </c>
      <c r="E218" s="5">
        <v>146.51900000000001</v>
      </c>
      <c r="F218" s="6">
        <v>0.56472222222222224</v>
      </c>
      <c r="G218" s="5">
        <v>248.53800000000001</v>
      </c>
      <c r="H218" s="5">
        <v>412.255</v>
      </c>
      <c r="I218" s="5">
        <v>863.14700000000005</v>
      </c>
      <c r="J218" s="6"/>
      <c r="K218" s="6">
        <f>K$4/X218/24</f>
        <v>0.17219751391674046</v>
      </c>
      <c r="L218" s="6">
        <f>L$4/Y218/24</f>
        <v>0.17774835477030179</v>
      </c>
      <c r="M218" s="6">
        <f>M$4/Z218/24</f>
        <v>0.15997029706991872</v>
      </c>
      <c r="N218" s="6">
        <f>N$4/AA218/24</f>
        <v>0.25133733642724532</v>
      </c>
      <c r="O218" s="6">
        <f>O$4/AB218/24</f>
        <v>0.21905199292744459</v>
      </c>
      <c r="P218" s="6">
        <f>P$4/AC218/24</f>
        <v>0.51982243056372168</v>
      </c>
      <c r="Q218" s="6">
        <f>Q$4/AD218/24</f>
        <v>0.26413354980391807</v>
      </c>
      <c r="R218" s="6">
        <f>R$4/AE218/24</f>
        <v>0.23048047597134114</v>
      </c>
      <c r="S218" s="6">
        <f>S$4/AF218/24</f>
        <v>0.32853100741067859</v>
      </c>
      <c r="T218" s="6">
        <f>T$4/AG218/24</f>
        <v>0.20343650843507402</v>
      </c>
      <c r="U218" s="6">
        <f>U$4/AH218/24</f>
        <v>0.30386416450229453</v>
      </c>
      <c r="W218" s="8">
        <v>889</v>
      </c>
      <c r="X218" s="5">
        <f t="shared" si="15"/>
        <v>15.316713580866574</v>
      </c>
      <c r="Y218" s="5">
        <f t="shared" si="15"/>
        <v>14.299241587643255</v>
      </c>
      <c r="Z218" s="5">
        <f t="shared" si="15"/>
        <v>13.804646073565333</v>
      </c>
      <c r="AA218" s="5">
        <f>AA$3*$W218+AA$4</f>
        <v>10.775690439917252</v>
      </c>
      <c r="AB218" s="5">
        <f>AB$3*$W218+AB$4</f>
        <v>10.651961217747015</v>
      </c>
      <c r="AC218" s="5">
        <f>AC$3*$W218+AC$4</f>
        <v>9.2178913123666888</v>
      </c>
      <c r="AD218" s="5">
        <f t="shared" si="13"/>
        <v>10.411399846939123</v>
      </c>
      <c r="AE218" s="5">
        <f>AE$3*$W218+AE$4</f>
        <v>13.377850424591831</v>
      </c>
      <c r="AF218" s="5">
        <f>AF$3*$W218+AF$4</f>
        <v>12.68271966018156</v>
      </c>
      <c r="AG218" s="5">
        <f t="shared" si="14"/>
        <v>14.336987441944373</v>
      </c>
      <c r="AH218" s="5">
        <f>AH$3*$W218+AH$4</f>
        <v>10.284200524660427</v>
      </c>
      <c r="AI218" s="32">
        <f>50/(B218*24)</f>
        <v>16.068730151979182</v>
      </c>
      <c r="AJ218" s="5">
        <f>C218/6</f>
        <v>14.134</v>
      </c>
      <c r="AK218" s="5">
        <f>100/(D218*24)</f>
        <v>13.531842795605824</v>
      </c>
      <c r="AL218" s="5">
        <f>E218/12</f>
        <v>12.209916666666667</v>
      </c>
      <c r="AM218" s="5">
        <f>160.934/(F218*24)</f>
        <v>11.87412690605017</v>
      </c>
      <c r="AN218" s="5">
        <f>G218/24</f>
        <v>10.35575</v>
      </c>
    </row>
    <row r="219" spans="1:40" x14ac:dyDescent="0.2">
      <c r="A219" s="14">
        <v>888</v>
      </c>
      <c r="B219" s="6">
        <v>0.12973754170771198</v>
      </c>
      <c r="C219" s="5">
        <v>84.756</v>
      </c>
      <c r="D219" s="6">
        <v>0.30812289351740824</v>
      </c>
      <c r="E219" s="5">
        <v>146.43700000000001</v>
      </c>
      <c r="F219" s="6">
        <v>0.56512731481481482</v>
      </c>
      <c r="G219" s="5">
        <v>248.4</v>
      </c>
      <c r="H219" s="5">
        <v>412.029</v>
      </c>
      <c r="I219" s="5">
        <v>862.68899999999996</v>
      </c>
      <c r="J219" s="6"/>
      <c r="K219" s="6">
        <f>K$4/X219/24</f>
        <v>0.17231192593575662</v>
      </c>
      <c r="L219" s="6">
        <f>L$4/Y219/24</f>
        <v>0.1778664548966247</v>
      </c>
      <c r="M219" s="6">
        <f>M$4/Z219/24</f>
        <v>0.16007658504268951</v>
      </c>
      <c r="N219" s="6">
        <f>N$4/AA219/24</f>
        <v>0.25150433077844525</v>
      </c>
      <c r="O219" s="6">
        <f>O$4/AB219/24</f>
        <v>0.21919753614819315</v>
      </c>
      <c r="P219" s="6">
        <f>P$4/AC219/24</f>
        <v>0.52017223656051004</v>
      </c>
      <c r="Q219" s="6">
        <f>Q$4/AD219/24</f>
        <v>0.26431129415322246</v>
      </c>
      <c r="R219" s="6">
        <f>R$4/AE219/24</f>
        <v>0.23063557403540494</v>
      </c>
      <c r="S219" s="6">
        <f>S$4/AF219/24</f>
        <v>0.32875208697509545</v>
      </c>
      <c r="T219" s="6">
        <f>T$4/AG219/24</f>
        <v>0.20357340770380908</v>
      </c>
      <c r="U219" s="6">
        <f>U$4/AH219/24</f>
        <v>0.30406864491849489</v>
      </c>
      <c r="W219" s="8">
        <v>888</v>
      </c>
      <c r="X219" s="5">
        <f t="shared" si="15"/>
        <v>15.306543558588883</v>
      </c>
      <c r="Y219" s="5">
        <f t="shared" si="15"/>
        <v>14.289747148465253</v>
      </c>
      <c r="Z219" s="5">
        <f t="shared" si="15"/>
        <v>13.795480036911151</v>
      </c>
      <c r="AA219" s="5">
        <f>AA$3*$W219+AA$4</f>
        <v>10.76853557531442</v>
      </c>
      <c r="AB219" s="5">
        <f>AB$3*$W219+AB$4</f>
        <v>10.644888507121877</v>
      </c>
      <c r="AC219" s="5">
        <f>AC$3*$W219+AC$4</f>
        <v>9.2116924546957577</v>
      </c>
      <c r="AD219" s="5">
        <f t="shared" si="13"/>
        <v>10.404398377338397</v>
      </c>
      <c r="AE219" s="5">
        <f>AE$3*$W219+AE$4</f>
        <v>13.368854073049501</v>
      </c>
      <c r="AF219" s="5">
        <f>AF$3*$W219+AF$4</f>
        <v>12.67419077093893</v>
      </c>
      <c r="AG219" s="5">
        <f t="shared" si="14"/>
        <v>14.327346088887486</v>
      </c>
      <c r="AH219" s="5">
        <f>AH$3*$W219+AH$4</f>
        <v>10.277284594199614</v>
      </c>
      <c r="AI219" s="32">
        <f>50/(B219*24)</f>
        <v>16.058060804226677</v>
      </c>
      <c r="AJ219" s="5">
        <f>C219/6</f>
        <v>14.125999999999999</v>
      </c>
      <c r="AK219" s="5">
        <f>100/(D219*24)</f>
        <v>13.522742887104751</v>
      </c>
      <c r="AL219" s="5">
        <f>E219/12</f>
        <v>12.203083333333334</v>
      </c>
      <c r="AM219" s="5">
        <f>160.934/(F219*24)</f>
        <v>11.865615335777337</v>
      </c>
      <c r="AN219" s="5">
        <f>G219/24</f>
        <v>10.35</v>
      </c>
    </row>
    <row r="220" spans="1:40" x14ac:dyDescent="0.2">
      <c r="A220" s="14">
        <v>887</v>
      </c>
      <c r="B220" s="6">
        <v>0.12982379964893501</v>
      </c>
      <c r="C220" s="5">
        <v>84.707999999999998</v>
      </c>
      <c r="D220" s="6">
        <v>0.30833037939982594</v>
      </c>
      <c r="E220" s="5">
        <v>146.35499999999999</v>
      </c>
      <c r="F220" s="6">
        <v>0.56554398148148144</v>
      </c>
      <c r="G220" s="5">
        <v>248.26300000000001</v>
      </c>
      <c r="H220" s="5">
        <v>411.803</v>
      </c>
      <c r="I220" s="5">
        <v>862.23099999999999</v>
      </c>
      <c r="J220" s="6"/>
      <c r="K220" s="6">
        <f>K$4/X220/24</f>
        <v>0.17242649009185007</v>
      </c>
      <c r="L220" s="6">
        <f>L$4/Y220/24</f>
        <v>0.17798471206421143</v>
      </c>
      <c r="M220" s="6">
        <f>M$4/Z220/24</f>
        <v>0.16018301434975082</v>
      </c>
      <c r="N220" s="6">
        <f>N$4/AA220/24</f>
        <v>0.25167154718701951</v>
      </c>
      <c r="O220" s="6">
        <f>O$4/AB220/24</f>
        <v>0.21934327290210739</v>
      </c>
      <c r="P220" s="6">
        <f>P$4/AC220/24</f>
        <v>0.52052251366676427</v>
      </c>
      <c r="Q220" s="6">
        <f>Q$4/AD220/24</f>
        <v>0.26448927788391619</v>
      </c>
      <c r="R220" s="6">
        <f>R$4/AE220/24</f>
        <v>0.23079088098143999</v>
      </c>
      <c r="S220" s="6">
        <f>S$4/AF220/24</f>
        <v>0.32897346428362328</v>
      </c>
      <c r="T220" s="6">
        <f>T$4/AG220/24</f>
        <v>0.203710491344859</v>
      </c>
      <c r="U220" s="6">
        <f>U$4/AH220/24</f>
        <v>0.30427340072351244</v>
      </c>
      <c r="W220" s="8">
        <v>887</v>
      </c>
      <c r="X220" s="5">
        <f t="shared" si="15"/>
        <v>15.296373536311194</v>
      </c>
      <c r="Y220" s="5">
        <f t="shared" si="15"/>
        <v>14.28025270928725</v>
      </c>
      <c r="Z220" s="5">
        <f t="shared" si="15"/>
        <v>13.786314000256972</v>
      </c>
      <c r="AA220" s="5">
        <f>AA$3*$W220+AA$4</f>
        <v>10.76138071071159</v>
      </c>
      <c r="AB220" s="5">
        <f>AB$3*$W220+AB$4</f>
        <v>10.63781579649674</v>
      </c>
      <c r="AC220" s="5">
        <f>AC$3*$W220+AC$4</f>
        <v>9.2054935970248284</v>
      </c>
      <c r="AD220" s="5">
        <f t="shared" si="13"/>
        <v>10.397396907737672</v>
      </c>
      <c r="AE220" s="5">
        <f>AE$3*$W220+AE$4</f>
        <v>13.35985772150717</v>
      </c>
      <c r="AF220" s="5">
        <f>AF$3*$W220+AF$4</f>
        <v>12.6656618816963</v>
      </c>
      <c r="AG220" s="5">
        <f t="shared" si="14"/>
        <v>14.317704735830601</v>
      </c>
      <c r="AH220" s="5">
        <f>AH$3*$W220+AH$4</f>
        <v>10.270368663738797</v>
      </c>
      <c r="AI220" s="32">
        <f>50/(B220*24)</f>
        <v>16.047391456474163</v>
      </c>
      <c r="AJ220" s="5">
        <f>C220/6</f>
        <v>14.118</v>
      </c>
      <c r="AK220" s="5">
        <f>100/(D220*24)</f>
        <v>13.513642978603681</v>
      </c>
      <c r="AL220" s="5">
        <f>E220/12</f>
        <v>12.196249999999999</v>
      </c>
      <c r="AM220" s="5">
        <f>160.934/(F220*24)</f>
        <v>11.856873298815055</v>
      </c>
      <c r="AN220" s="5">
        <f>G220/24</f>
        <v>10.344291666666667</v>
      </c>
    </row>
    <row r="221" spans="1:40" x14ac:dyDescent="0.2">
      <c r="A221" s="14">
        <v>886</v>
      </c>
      <c r="B221" s="6">
        <v>0.12991017236622818</v>
      </c>
      <c r="C221" s="5">
        <v>84.66</v>
      </c>
      <c r="D221" s="6">
        <v>0.30853814490703896</v>
      </c>
      <c r="E221" s="5">
        <v>146.27199999999999</v>
      </c>
      <c r="F221" s="6">
        <v>0.56594907407407413</v>
      </c>
      <c r="G221" s="5">
        <v>248.125</v>
      </c>
      <c r="H221" s="5">
        <v>411.577</v>
      </c>
      <c r="I221" s="5">
        <v>861.77200000000005</v>
      </c>
      <c r="J221" s="6"/>
      <c r="K221" s="6">
        <f>K$4/X221/24</f>
        <v>0.17254120668867468</v>
      </c>
      <c r="L221" s="6">
        <f>L$4/Y221/24</f>
        <v>0.17810312658650398</v>
      </c>
      <c r="M221" s="6">
        <f>M$4/Z221/24</f>
        <v>0.1602895852731949</v>
      </c>
      <c r="N221" s="6">
        <f>N$4/AA221/24</f>
        <v>0.25183898609617722</v>
      </c>
      <c r="O221" s="6">
        <f>O$4/AB221/24</f>
        <v>0.21948920357546442</v>
      </c>
      <c r="P221" s="6">
        <f>P$4/AC221/24</f>
        <v>0.52087326283484259</v>
      </c>
      <c r="Q221" s="6">
        <f>Q$4/AD221/24</f>
        <v>0.2646675014799138</v>
      </c>
      <c r="R221" s="6">
        <f>R$4/AE221/24</f>
        <v>0.23094639723170562</v>
      </c>
      <c r="S221" s="6">
        <f>S$4/AF221/24</f>
        <v>0.32919513993815835</v>
      </c>
      <c r="T221" s="6">
        <f>T$4/AG221/24</f>
        <v>0.2038477597309365</v>
      </c>
      <c r="U221" s="6">
        <f>U$4/AH221/24</f>
        <v>0.30447843247405154</v>
      </c>
      <c r="W221" s="8">
        <v>886</v>
      </c>
      <c r="X221" s="5">
        <f t="shared" si="15"/>
        <v>15.286203514033504</v>
      </c>
      <c r="Y221" s="5">
        <f t="shared" si="15"/>
        <v>14.270758270109251</v>
      </c>
      <c r="Z221" s="5">
        <f t="shared" si="15"/>
        <v>13.777147963602793</v>
      </c>
      <c r="AA221" s="5">
        <f>AA$3*$W221+AA$4</f>
        <v>10.754225846108758</v>
      </c>
      <c r="AB221" s="5">
        <f>AB$3*$W221+AB$4</f>
        <v>10.630743085871604</v>
      </c>
      <c r="AC221" s="5">
        <f>AC$3*$W221+AC$4</f>
        <v>9.1992947393538973</v>
      </c>
      <c r="AD221" s="5">
        <f t="shared" si="13"/>
        <v>10.390395438136947</v>
      </c>
      <c r="AE221" s="5">
        <f>AE$3*$W221+AE$4</f>
        <v>13.350861369964839</v>
      </c>
      <c r="AF221" s="5">
        <f>AF$3*$W221+AF$4</f>
        <v>12.65713299245367</v>
      </c>
      <c r="AG221" s="5">
        <f t="shared" si="14"/>
        <v>14.308063382773714</v>
      </c>
      <c r="AH221" s="5">
        <f>AH$3*$W221+AH$4</f>
        <v>10.263452733277983</v>
      </c>
      <c r="AI221" s="32">
        <f>50/(B221*24)</f>
        <v>16.036722108721662</v>
      </c>
      <c r="AJ221" s="5">
        <f>C221/6</f>
        <v>14.11</v>
      </c>
      <c r="AK221" s="5">
        <f>100/(D221*24)</f>
        <v>13.504543070102606</v>
      </c>
      <c r="AL221" s="5">
        <f>E221/12</f>
        <v>12.189333333333332</v>
      </c>
      <c r="AM221" s="5">
        <f>160.934/(F221*24)</f>
        <v>11.84838643707309</v>
      </c>
      <c r="AN221" s="5">
        <f>G221/24</f>
        <v>10.338541666666666</v>
      </c>
    </row>
    <row r="222" spans="1:40" x14ac:dyDescent="0.2">
      <c r="A222" s="14">
        <v>885</v>
      </c>
      <c r="B222" s="6">
        <v>0.12999666008882818</v>
      </c>
      <c r="C222" s="5">
        <v>84.611999999999995</v>
      </c>
      <c r="D222" s="6">
        <v>0.30874619060469582</v>
      </c>
      <c r="E222" s="5">
        <v>146.19</v>
      </c>
      <c r="F222" s="6">
        <v>0.56636574074074075</v>
      </c>
      <c r="G222" s="5">
        <v>247.98699999999999</v>
      </c>
      <c r="H222" s="5">
        <v>411.351</v>
      </c>
      <c r="I222" s="5">
        <v>861.31399999999996</v>
      </c>
      <c r="J222" s="6"/>
      <c r="K222" s="6">
        <f>K$4/X222/24</f>
        <v>0.17265607603069269</v>
      </c>
      <c r="L222" s="6">
        <f>L$4/Y222/24</f>
        <v>0.17822169877777924</v>
      </c>
      <c r="M222" s="6">
        <f>M$4/Z222/24</f>
        <v>0.16039629809586511</v>
      </c>
      <c r="N222" s="6">
        <f>N$4/AA222/24</f>
        <v>0.25200664795030786</v>
      </c>
      <c r="O222" s="6">
        <f>O$4/AB222/24</f>
        <v>0.21963532855557003</v>
      </c>
      <c r="P222" s="6">
        <f>P$4/AC222/24</f>
        <v>0.52122448501967145</v>
      </c>
      <c r="Q222" s="6">
        <f>Q$4/AD222/24</f>
        <v>0.26484596542643518</v>
      </c>
      <c r="R222" s="6">
        <f>R$4/AE222/24</f>
        <v>0.23110212320960019</v>
      </c>
      <c r="S222" s="6">
        <f>S$4/AF222/24</f>
        <v>0.32941711454222017</v>
      </c>
      <c r="T222" s="6">
        <f>T$4/AG222/24</f>
        <v>0.20398521323575938</v>
      </c>
      <c r="U222" s="6">
        <f>U$4/AH222/24</f>
        <v>0.30468374072831822</v>
      </c>
      <c r="W222" s="8">
        <v>885</v>
      </c>
      <c r="X222" s="5">
        <f t="shared" si="15"/>
        <v>15.276033491755813</v>
      </c>
      <c r="Y222" s="5">
        <f t="shared" si="15"/>
        <v>14.261263830931249</v>
      </c>
      <c r="Z222" s="5">
        <f t="shared" si="15"/>
        <v>13.767981926948615</v>
      </c>
      <c r="AA222" s="5">
        <f>AA$3*$W222+AA$4</f>
        <v>10.747070981505926</v>
      </c>
      <c r="AB222" s="5">
        <f>AB$3*$W222+AB$4</f>
        <v>10.623670375246466</v>
      </c>
      <c r="AC222" s="5">
        <f>AC$3*$W222+AC$4</f>
        <v>9.1930958816829662</v>
      </c>
      <c r="AD222" s="5">
        <f t="shared" si="13"/>
        <v>10.383393968536222</v>
      </c>
      <c r="AE222" s="5">
        <f>AE$3*$W222+AE$4</f>
        <v>13.34186501842251</v>
      </c>
      <c r="AF222" s="5">
        <f>AF$3*$W222+AF$4</f>
        <v>12.648604103211039</v>
      </c>
      <c r="AG222" s="5">
        <f t="shared" si="14"/>
        <v>14.298422029716829</v>
      </c>
      <c r="AH222" s="5">
        <f>AH$3*$W222+AH$4</f>
        <v>10.256536802817168</v>
      </c>
      <c r="AI222" s="32">
        <f>50/(B222*24)</f>
        <v>16.026052760969151</v>
      </c>
      <c r="AJ222" s="5">
        <f>C222/6</f>
        <v>14.101999999999999</v>
      </c>
      <c r="AK222" s="5">
        <f>100/(D222*24)</f>
        <v>13.495443161601536</v>
      </c>
      <c r="AL222" s="5">
        <f>E222/12</f>
        <v>12.182499999999999</v>
      </c>
      <c r="AM222" s="5">
        <f>160.934/(F222*24)</f>
        <v>11.839669759267585</v>
      </c>
      <c r="AN222" s="5">
        <f>G222/24</f>
        <v>10.332791666666667</v>
      </c>
    </row>
    <row r="223" spans="1:40" x14ac:dyDescent="0.2">
      <c r="A223" s="14">
        <v>884</v>
      </c>
      <c r="B223" s="6">
        <v>0.13008326304658238</v>
      </c>
      <c r="C223" s="5">
        <v>84.563999999999993</v>
      </c>
      <c r="D223" s="6">
        <v>0.30895451705997207</v>
      </c>
      <c r="E223" s="5">
        <v>146.108</v>
      </c>
      <c r="F223" s="6">
        <v>0.56678240740740737</v>
      </c>
      <c r="G223" s="5">
        <v>247.84899999999999</v>
      </c>
      <c r="H223" s="5">
        <v>411.125</v>
      </c>
      <c r="I223" s="5">
        <v>860.85599999999999</v>
      </c>
      <c r="J223" s="6"/>
      <c r="K223" s="6">
        <f>K$4/X223/24</f>
        <v>0.17277109842317784</v>
      </c>
      <c r="L223" s="6">
        <f>L$4/Y223/24</f>
        <v>0.17834042895315136</v>
      </c>
      <c r="M223" s="6">
        <f>M$4/Z223/24</f>
        <v>0.1605031531013586</v>
      </c>
      <c r="N223" s="6">
        <f>N$4/AA223/24</f>
        <v>0.2521745331949849</v>
      </c>
      <c r="O223" s="6">
        <f>O$4/AB223/24</f>
        <v>0.21978164823076193</v>
      </c>
      <c r="P223" s="6">
        <f>P$4/AC223/24</f>
        <v>0.52157618117875493</v>
      </c>
      <c r="Q223" s="6">
        <f>Q$4/AD223/24</f>
        <v>0.26502467021000981</v>
      </c>
      <c r="R223" s="6">
        <f>R$4/AE223/24</f>
        <v>0.23125805933966473</v>
      </c>
      <c r="S223" s="6">
        <f>S$4/AF223/24</f>
        <v>0.32963938870095716</v>
      </c>
      <c r="T223" s="6">
        <f>T$4/AG223/24</f>
        <v>0.20412285223405424</v>
      </c>
      <c r="U223" s="6">
        <f>U$4/AH223/24</f>
        <v>0.30488932604602509</v>
      </c>
      <c r="W223" s="8">
        <v>884</v>
      </c>
      <c r="X223" s="5">
        <f t="shared" si="15"/>
        <v>15.265863469478123</v>
      </c>
      <c r="Y223" s="5">
        <f t="shared" si="15"/>
        <v>14.251769391753246</v>
      </c>
      <c r="Z223" s="5">
        <f t="shared" si="15"/>
        <v>13.758815890294436</v>
      </c>
      <c r="AA223" s="5">
        <f>AA$3*$W223+AA$4</f>
        <v>10.739916116903096</v>
      </c>
      <c r="AB223" s="5">
        <f>AB$3*$W223+AB$4</f>
        <v>10.616597664621329</v>
      </c>
      <c r="AC223" s="5">
        <f>AC$3*$W223+AC$4</f>
        <v>9.1868970240120369</v>
      </c>
      <c r="AD223" s="5">
        <f t="shared" si="13"/>
        <v>10.376392498935498</v>
      </c>
      <c r="AE223" s="5">
        <f>AE$3*$W223+AE$4</f>
        <v>13.332868666880181</v>
      </c>
      <c r="AF223" s="5">
        <f>AF$3*$W223+AF$4</f>
        <v>12.640075213968409</v>
      </c>
      <c r="AG223" s="5">
        <f t="shared" si="14"/>
        <v>14.288780676659941</v>
      </c>
      <c r="AH223" s="5">
        <f>AH$3*$W223+AH$4</f>
        <v>10.249620872356353</v>
      </c>
      <c r="AI223" s="32">
        <f>50/(B223*24)</f>
        <v>16.015383413216647</v>
      </c>
      <c r="AJ223" s="5">
        <f>C223/6</f>
        <v>14.093999999999999</v>
      </c>
      <c r="AK223" s="5">
        <f>100/(D223*24)</f>
        <v>13.486343253100465</v>
      </c>
      <c r="AL223" s="5">
        <f>E223/12</f>
        <v>12.175666666666666</v>
      </c>
      <c r="AM223" s="5">
        <f>160.934/(F223*24)</f>
        <v>11.830965897488257</v>
      </c>
      <c r="AN223" s="5">
        <f>G223/24</f>
        <v>10.327041666666666</v>
      </c>
    </row>
    <row r="224" spans="1:40" x14ac:dyDescent="0.2">
      <c r="A224" s="14">
        <v>883</v>
      </c>
      <c r="B224" s="6">
        <v>0.13016998146995118</v>
      </c>
      <c r="C224" s="5">
        <v>84.516000000000005</v>
      </c>
      <c r="D224" s="6">
        <v>0.30916312484157499</v>
      </c>
      <c r="E224" s="5">
        <v>146.02600000000001</v>
      </c>
      <c r="F224" s="6">
        <v>0.56718750000000007</v>
      </c>
      <c r="G224" s="5">
        <v>247.71100000000001</v>
      </c>
      <c r="H224" s="5">
        <v>410.899</v>
      </c>
      <c r="I224" s="5">
        <v>860.39800000000002</v>
      </c>
      <c r="J224" s="6"/>
      <c r="K224" s="6">
        <f>K$4/X224/24</f>
        <v>0.17288627417221777</v>
      </c>
      <c r="L224" s="6">
        <f>L$4/Y224/24</f>
        <v>0.17845931742857482</v>
      </c>
      <c r="M224" s="6">
        <f>M$4/Z224/24</f>
        <v>0.16061015057402869</v>
      </c>
      <c r="N224" s="6">
        <f>N$4/AA224/24</f>
        <v>0.25234264227697029</v>
      </c>
      <c r="O224" s="6">
        <f>O$4/AB224/24</f>
        <v>0.21992816299041343</v>
      </c>
      <c r="P224" s="6">
        <f>P$4/AC224/24</f>
        <v>0.52192835227218315</v>
      </c>
      <c r="Q224" s="6">
        <f>Q$4/AD224/24</f>
        <v>0.26520361631848127</v>
      </c>
      <c r="R224" s="6">
        <f>R$4/AE224/24</f>
        <v>0.231414206047587</v>
      </c>
      <c r="S224" s="6">
        <f>S$4/AF224/24</f>
        <v>0.32986196302115228</v>
      </c>
      <c r="T224" s="6">
        <f>T$4/AG224/24</f>
        <v>0.20426067710155962</v>
      </c>
      <c r="U224" s="6">
        <f>U$4/AH224/24</f>
        <v>0.30509518898839633</v>
      </c>
      <c r="W224" s="8">
        <v>883</v>
      </c>
      <c r="X224" s="5">
        <f t="shared" si="15"/>
        <v>15.255693447200432</v>
      </c>
      <c r="Y224" s="5">
        <f t="shared" si="15"/>
        <v>14.242274952575247</v>
      </c>
      <c r="Z224" s="5">
        <f t="shared" si="15"/>
        <v>13.749649853640257</v>
      </c>
      <c r="AA224" s="5">
        <f>AA$3*$W224+AA$4</f>
        <v>10.732761252300264</v>
      </c>
      <c r="AB224" s="5">
        <f>AB$3*$W224+AB$4</f>
        <v>10.609524953996193</v>
      </c>
      <c r="AC224" s="5">
        <f>AC$3*$W224+AC$4</f>
        <v>9.1806981663411058</v>
      </c>
      <c r="AD224" s="5">
        <f t="shared" si="13"/>
        <v>10.369391029334771</v>
      </c>
      <c r="AE224" s="5">
        <f>AE$3*$W224+AE$4</f>
        <v>13.32387231533785</v>
      </c>
      <c r="AF224" s="5">
        <f>AF$3*$W224+AF$4</f>
        <v>12.631546324725779</v>
      </c>
      <c r="AG224" s="5">
        <f t="shared" si="14"/>
        <v>14.279139323603056</v>
      </c>
      <c r="AH224" s="5">
        <f>AH$3*$W224+AH$4</f>
        <v>10.242704941895537</v>
      </c>
      <c r="AI224" s="32">
        <f>50/(B224*24)</f>
        <v>16.004714065464135</v>
      </c>
      <c r="AJ224" s="5">
        <f>C224/6</f>
        <v>14.086</v>
      </c>
      <c r="AK224" s="5">
        <f>100/(D224*24)</f>
        <v>13.477243344599389</v>
      </c>
      <c r="AL224" s="5">
        <f>E224/12</f>
        <v>12.168833333333334</v>
      </c>
      <c r="AM224" s="5">
        <f>160.934/(F224*24)</f>
        <v>11.822516069788795</v>
      </c>
      <c r="AN224" s="5">
        <f>G224/24</f>
        <v>10.321291666666667</v>
      </c>
    </row>
    <row r="225" spans="1:40" x14ac:dyDescent="0.2">
      <c r="A225" s="14">
        <v>882</v>
      </c>
      <c r="B225" s="6">
        <v>0.13025681559000976</v>
      </c>
      <c r="C225" s="5">
        <v>84.468999999999994</v>
      </c>
      <c r="D225" s="6">
        <v>0.30937201451974866</v>
      </c>
      <c r="E225" s="5">
        <v>145.94399999999999</v>
      </c>
      <c r="F225" s="6">
        <v>0.56760416666666669</v>
      </c>
      <c r="G225" s="5">
        <v>247.57300000000001</v>
      </c>
      <c r="H225" s="5">
        <v>410.673</v>
      </c>
      <c r="I225" s="5">
        <v>859.94</v>
      </c>
      <c r="J225" s="6"/>
      <c r="K225" s="6">
        <f>K$4/X225/24</f>
        <v>0.17300160358471692</v>
      </c>
      <c r="L225" s="6">
        <f>L$4/Y225/24</f>
        <v>0.17857836452084741</v>
      </c>
      <c r="M225" s="6">
        <f>M$4/Z225/24</f>
        <v>0.1607172907989875</v>
      </c>
      <c r="N225" s="6">
        <f>N$4/AA225/24</f>
        <v>0.25251097564421782</v>
      </c>
      <c r="O225" s="6">
        <f>O$4/AB225/24</f>
        <v>0.22007487322493699</v>
      </c>
      <c r="P225" s="6">
        <f>P$4/AC225/24</f>
        <v>0.52228099926264082</v>
      </c>
      <c r="Q225" s="6">
        <f>Q$4/AD225/24</f>
        <v>0.26538280424101129</v>
      </c>
      <c r="R225" s="6">
        <f>R$4/AE225/24</f>
        <v>0.23157056376020516</v>
      </c>
      <c r="S225" s="6">
        <f>S$4/AF225/24</f>
        <v>0.33008483811122824</v>
      </c>
      <c r="T225" s="6">
        <f>T$4/AG225/24</f>
        <v>0.20439868821502979</v>
      </c>
      <c r="U225" s="6">
        <f>U$4/AH225/24</f>
        <v>0.30530133011817301</v>
      </c>
      <c r="W225" s="8">
        <v>882</v>
      </c>
      <c r="X225" s="5">
        <f t="shared" si="15"/>
        <v>15.245523424922743</v>
      </c>
      <c r="Y225" s="5">
        <f t="shared" si="15"/>
        <v>14.232780513397245</v>
      </c>
      <c r="Z225" s="5">
        <f t="shared" si="15"/>
        <v>13.740483816986078</v>
      </c>
      <c r="AA225" s="5">
        <f>AA$3*$W225+AA$4</f>
        <v>10.725606387697432</v>
      </c>
      <c r="AB225" s="5">
        <f>AB$3*$W225+AB$4</f>
        <v>10.602452243371054</v>
      </c>
      <c r="AC225" s="5">
        <f>AC$3*$W225+AC$4</f>
        <v>9.1744993086701747</v>
      </c>
      <c r="AD225" s="5">
        <f t="shared" si="13"/>
        <v>10.362389559734048</v>
      </c>
      <c r="AE225" s="5">
        <f>AE$3*$W225+AE$4</f>
        <v>13.314875963795519</v>
      </c>
      <c r="AF225" s="5">
        <f>AF$3*$W225+AF$4</f>
        <v>12.623017435483149</v>
      </c>
      <c r="AG225" s="5">
        <f t="shared" si="14"/>
        <v>14.269497970546169</v>
      </c>
      <c r="AH225" s="5">
        <f>AH$3*$W225+AH$4</f>
        <v>10.235789011434722</v>
      </c>
      <c r="AI225" s="32">
        <f>50/(B225*24)</f>
        <v>15.994044717711629</v>
      </c>
      <c r="AJ225" s="5">
        <f>C225/6</f>
        <v>14.078166666666666</v>
      </c>
      <c r="AK225" s="5">
        <f>100/(D225*24)</f>
        <v>13.46814343609832</v>
      </c>
      <c r="AL225" s="5">
        <f>E225/12</f>
        <v>12.161999999999999</v>
      </c>
      <c r="AM225" s="5">
        <f>160.934/(F225*24)</f>
        <v>11.813837401358047</v>
      </c>
      <c r="AN225" s="5">
        <f>G225/24</f>
        <v>10.315541666666666</v>
      </c>
    </row>
    <row r="226" spans="1:40" x14ac:dyDescent="0.2">
      <c r="A226" s="14">
        <v>881</v>
      </c>
      <c r="B226" s="6">
        <v>0.13034376563845046</v>
      </c>
      <c r="C226" s="5">
        <v>84.421000000000006</v>
      </c>
      <c r="D226" s="6">
        <v>0.30958118666627971</v>
      </c>
      <c r="E226" s="5">
        <v>145.86199999999999</v>
      </c>
      <c r="F226" s="6">
        <v>0.56802083333333331</v>
      </c>
      <c r="G226" s="5">
        <v>247.43600000000001</v>
      </c>
      <c r="H226" s="5">
        <v>410.447</v>
      </c>
      <c r="I226" s="5">
        <v>859.48099999999999</v>
      </c>
      <c r="J226" s="6"/>
      <c r="K226" s="6">
        <f>K$4/X226/24</f>
        <v>0.17311708696839914</v>
      </c>
      <c r="L226" s="6">
        <f>L$4/Y226/24</f>
        <v>0.17869757054761246</v>
      </c>
      <c r="M226" s="6">
        <f>M$4/Z226/24</f>
        <v>0.1608245740621084</v>
      </c>
      <c r="N226" s="6">
        <f>N$4/AA226/24</f>
        <v>0.25267953374587743</v>
      </c>
      <c r="O226" s="6">
        <f>O$4/AB226/24</f>
        <v>0.22022177932578721</v>
      </c>
      <c r="P226" s="6">
        <f>P$4/AC226/24</f>
        <v>0.52263412311541635</v>
      </c>
      <c r="Q226" s="6">
        <f>Q$4/AD226/24</f>
        <v>0.26556223446808502</v>
      </c>
      <c r="R226" s="6">
        <f>R$4/AE226/24</f>
        <v>0.2317271329055117</v>
      </c>
      <c r="S226" s="6">
        <f>S$4/AF226/24</f>
        <v>0.33030801458125331</v>
      </c>
      <c r="T226" s="6">
        <f>T$4/AG226/24</f>
        <v>0.20453688595223762</v>
      </c>
      <c r="U226" s="6">
        <f>U$4/AH226/24</f>
        <v>0.30550774999961811</v>
      </c>
      <c r="W226" s="8">
        <v>881</v>
      </c>
      <c r="X226" s="5">
        <f t="shared" si="15"/>
        <v>15.235353402645053</v>
      </c>
      <c r="Y226" s="5">
        <f t="shared" si="15"/>
        <v>14.223286074219242</v>
      </c>
      <c r="Z226" s="5">
        <f t="shared" si="15"/>
        <v>13.731317780331899</v>
      </c>
      <c r="AA226" s="5">
        <f>AA$3*$W226+AA$4</f>
        <v>10.7184515230946</v>
      </c>
      <c r="AB226" s="5">
        <f>AB$3*$W226+AB$4</f>
        <v>10.595379532745916</v>
      </c>
      <c r="AC226" s="5">
        <f>AC$3*$W226+AC$4</f>
        <v>9.1683004509992454</v>
      </c>
      <c r="AD226" s="5">
        <f t="shared" si="13"/>
        <v>10.355388090133321</v>
      </c>
      <c r="AE226" s="5">
        <f>AE$3*$W226+AE$4</f>
        <v>13.305879612253189</v>
      </c>
      <c r="AF226" s="5">
        <f>AF$3*$W226+AF$4</f>
        <v>12.614488546240519</v>
      </c>
      <c r="AG226" s="5">
        <f t="shared" si="14"/>
        <v>14.259856617489284</v>
      </c>
      <c r="AH226" s="5">
        <f>AH$3*$W226+AH$4</f>
        <v>10.228873080973909</v>
      </c>
      <c r="AI226" s="32">
        <f>50/(B226*24)</f>
        <v>15.983375369959123</v>
      </c>
      <c r="AJ226" s="5">
        <f>C226/6</f>
        <v>14.070166666666667</v>
      </c>
      <c r="AK226" s="5">
        <f>100/(D226*24)</f>
        <v>13.459043527597245</v>
      </c>
      <c r="AL226" s="5">
        <f>E226/12</f>
        <v>12.155166666666666</v>
      </c>
      <c r="AM226" s="5">
        <f>160.934/(F226*24)</f>
        <v>11.805171465248486</v>
      </c>
      <c r="AN226" s="5">
        <f>G226/24</f>
        <v>10.309833333333334</v>
      </c>
    </row>
    <row r="227" spans="1:40" x14ac:dyDescent="0.2">
      <c r="A227" s="14">
        <v>880</v>
      </c>
      <c r="B227" s="6">
        <v>0.13043083184758464</v>
      </c>
      <c r="C227" s="5">
        <v>84.373000000000005</v>
      </c>
      <c r="D227" s="6">
        <v>0.30979064185450195</v>
      </c>
      <c r="E227" s="5">
        <v>145.779</v>
      </c>
      <c r="F227" s="6">
        <v>0.56843750000000004</v>
      </c>
      <c r="G227" s="5">
        <v>247.298</v>
      </c>
      <c r="H227" s="5">
        <v>410.22199999999998</v>
      </c>
      <c r="I227" s="5">
        <v>859.02300000000002</v>
      </c>
      <c r="J227" s="6"/>
      <c r="K227" s="6">
        <f>K$4/X227/24</f>
        <v>0.17323272463181069</v>
      </c>
      <c r="L227" s="6">
        <f>L$4/Y227/24</f>
        <v>0.17881693582736216</v>
      </c>
      <c r="M227" s="6">
        <f>M$4/Z227/24</f>
        <v>0.16093200065002855</v>
      </c>
      <c r="N227" s="6">
        <f>N$4/AA227/24</f>
        <v>0.25284831703229915</v>
      </c>
      <c r="O227" s="6">
        <f>O$4/AB227/24</f>
        <v>0.22036888168546476</v>
      </c>
      <c r="P227" s="6">
        <f>P$4/AC227/24</f>
        <v>0.52298772479841049</v>
      </c>
      <c r="Q227" s="6">
        <f>Q$4/AD227/24</f>
        <v>0.2657419074915145</v>
      </c>
      <c r="R227" s="6">
        <f>R$4/AE227/24</f>
        <v>0.23188391391265747</v>
      </c>
      <c r="S227" s="6">
        <f>S$4/AF227/24</f>
        <v>0.33053149304294688</v>
      </c>
      <c r="T227" s="6">
        <f>T$4/AG227/24</f>
        <v>0.20467527069197863</v>
      </c>
      <c r="U227" s="6">
        <f>U$4/AH227/24</f>
        <v>0.3057144491985217</v>
      </c>
      <c r="W227" s="8">
        <v>880</v>
      </c>
      <c r="X227" s="5">
        <f t="shared" si="15"/>
        <v>15.225183380367362</v>
      </c>
      <c r="Y227" s="5">
        <f t="shared" si="15"/>
        <v>14.21379163504124</v>
      </c>
      <c r="Z227" s="5">
        <f t="shared" si="15"/>
        <v>13.722151743677721</v>
      </c>
      <c r="AA227" s="5">
        <f>AA$3*$W227+AA$4</f>
        <v>10.711296658491769</v>
      </c>
      <c r="AB227" s="5">
        <f>AB$3*$W227+AB$4</f>
        <v>10.58830682212078</v>
      </c>
      <c r="AC227" s="5">
        <f>AC$3*$W227+AC$4</f>
        <v>9.1621015933283143</v>
      </c>
      <c r="AD227" s="5">
        <f t="shared" si="13"/>
        <v>10.348386620532597</v>
      </c>
      <c r="AE227" s="5">
        <f>AE$3*$W227+AE$4</f>
        <v>13.29688326071086</v>
      </c>
      <c r="AF227" s="5">
        <f>AF$3*$W227+AF$4</f>
        <v>12.605959656997889</v>
      </c>
      <c r="AG227" s="5">
        <f t="shared" si="14"/>
        <v>14.250215264432397</v>
      </c>
      <c r="AH227" s="5">
        <f>AH$3*$W227+AH$4</f>
        <v>10.221957150513092</v>
      </c>
      <c r="AI227" s="32">
        <f>50/(B227*24)</f>
        <v>15.972706022206614</v>
      </c>
      <c r="AJ227" s="5">
        <f>C227/6</f>
        <v>14.062166666666668</v>
      </c>
      <c r="AK227" s="5">
        <f>100/(D227*24)</f>
        <v>13.449943619096175</v>
      </c>
      <c r="AL227" s="5">
        <f>E227/12</f>
        <v>12.148249999999999</v>
      </c>
      <c r="AM227" s="5">
        <f>160.934/(F227*24)</f>
        <v>11.796518233461606</v>
      </c>
      <c r="AN227" s="5">
        <f>G227/24</f>
        <v>10.304083333333333</v>
      </c>
    </row>
    <row r="228" spans="1:40" x14ac:dyDescent="0.2">
      <c r="A228" s="14">
        <v>879</v>
      </c>
      <c r="B228" s="6">
        <v>0.13051801445034472</v>
      </c>
      <c r="C228" s="5">
        <v>84.325000000000003</v>
      </c>
      <c r="D228" s="6">
        <v>0.31000038065930202</v>
      </c>
      <c r="E228" s="5">
        <v>145.697</v>
      </c>
      <c r="F228" s="6">
        <v>0.56885416666666666</v>
      </c>
      <c r="G228" s="5">
        <v>247.16</v>
      </c>
      <c r="H228" s="5">
        <v>409.99599999999998</v>
      </c>
      <c r="I228" s="5">
        <v>858.56500000000005</v>
      </c>
      <c r="J228" s="6"/>
      <c r="K228" s="6">
        <f>K$4/X228/24</f>
        <v>0.17334851688432251</v>
      </c>
      <c r="L228" s="6">
        <f>L$4/Y228/24</f>
        <v>0.17893646067944027</v>
      </c>
      <c r="M228" s="6">
        <f>M$4/Z228/24</f>
        <v>0.16103957085015161</v>
      </c>
      <c r="N228" s="6">
        <f>N$4/AA228/24</f>
        <v>0.25301732595503718</v>
      </c>
      <c r="O228" s="6">
        <f>O$4/AB228/24</f>
        <v>0.22051618069751977</v>
      </c>
      <c r="P228" s="6">
        <f>P$4/AC228/24</f>
        <v>0.52334180528214513</v>
      </c>
      <c r="Q228" s="6">
        <f>Q$4/AD228/24</f>
        <v>0.26592182380444412</v>
      </c>
      <c r="R228" s="6">
        <f>R$4/AE228/24</f>
        <v>0.23204090721195555</v>
      </c>
      <c r="S228" s="6">
        <f>S$4/AF228/24</f>
        <v>0.33075527410968469</v>
      </c>
      <c r="T228" s="6">
        <f>T$4/AG228/24</f>
        <v>0.20481384281407397</v>
      </c>
      <c r="U228" s="6">
        <f>U$4/AH228/24</f>
        <v>0.30592142828220587</v>
      </c>
      <c r="W228" s="8">
        <v>879</v>
      </c>
      <c r="X228" s="5">
        <f t="shared" si="15"/>
        <v>15.215013358089672</v>
      </c>
      <c r="Y228" s="5">
        <f t="shared" si="15"/>
        <v>14.204297195863241</v>
      </c>
      <c r="Z228" s="5">
        <f t="shared" si="15"/>
        <v>13.712985707023538</v>
      </c>
      <c r="AA228" s="5">
        <f>AA$3*$W228+AA$4</f>
        <v>10.704141793888937</v>
      </c>
      <c r="AB228" s="5">
        <f>AB$3*$W228+AB$4</f>
        <v>10.581234111495643</v>
      </c>
      <c r="AC228" s="5">
        <f>AC$3*$W228+AC$4</f>
        <v>9.1559027356573832</v>
      </c>
      <c r="AD228" s="5">
        <f t="shared" si="13"/>
        <v>10.341385150931872</v>
      </c>
      <c r="AE228" s="5">
        <f>AE$3*$W228+AE$4</f>
        <v>13.287886909168529</v>
      </c>
      <c r="AF228" s="5">
        <f>AF$3*$W228+AF$4</f>
        <v>12.597430767755259</v>
      </c>
      <c r="AG228" s="5">
        <f t="shared" si="14"/>
        <v>14.240573911375511</v>
      </c>
      <c r="AH228" s="5">
        <f>AH$3*$W228+AH$4</f>
        <v>10.215041220052278</v>
      </c>
      <c r="AI228" s="32">
        <f>50/(B228*24)</f>
        <v>15.962036674454106</v>
      </c>
      <c r="AJ228" s="5">
        <f>C228/6</f>
        <v>14.054166666666667</v>
      </c>
      <c r="AK228" s="5">
        <f>100/(D228*24)</f>
        <v>13.4408437105951</v>
      </c>
      <c r="AL228" s="5">
        <f>E228/12</f>
        <v>12.141416666666666</v>
      </c>
      <c r="AM228" s="5">
        <f>160.934/(F228*24)</f>
        <v>11.787877678080937</v>
      </c>
      <c r="AN228" s="5">
        <f>G228/24</f>
        <v>10.298333333333334</v>
      </c>
    </row>
    <row r="229" spans="1:40" x14ac:dyDescent="0.2">
      <c r="A229" s="14">
        <v>878</v>
      </c>
      <c r="B229" s="6">
        <v>0.13060531368028636</v>
      </c>
      <c r="C229" s="5">
        <v>84.277000000000001</v>
      </c>
      <c r="D229" s="6">
        <v>0.31021040365712432</v>
      </c>
      <c r="E229" s="5">
        <v>145.61500000000001</v>
      </c>
      <c r="F229" s="6">
        <v>0.56927083333333328</v>
      </c>
      <c r="G229" s="5">
        <v>247.02199999999999</v>
      </c>
      <c r="H229" s="5">
        <v>409.77</v>
      </c>
      <c r="I229" s="5">
        <v>858.10699999999997</v>
      </c>
      <c r="J229" s="6"/>
      <c r="K229" s="6">
        <f>K$4/X229/24</f>
        <v>0.17346446403613339</v>
      </c>
      <c r="L229" s="6">
        <f>L$4/Y229/24</f>
        <v>0.17905614542404499</v>
      </c>
      <c r="M229" s="6">
        <f>M$4/Z229/24</f>
        <v>0.16114728495064998</v>
      </c>
      <c r="N229" s="6">
        <f>N$4/AA229/24</f>
        <v>0.25318656096685371</v>
      </c>
      <c r="O229" s="6">
        <f>O$4/AB229/24</f>
        <v>0.22066367675655532</v>
      </c>
      <c r="P229" s="6">
        <f>P$4/AC229/24</f>
        <v>0.52369636553977239</v>
      </c>
      <c r="Q229" s="6">
        <f>Q$4/AD229/24</f>
        <v>0.26610198390135437</v>
      </c>
      <c r="R229" s="6">
        <f>R$4/AE229/24</f>
        <v>0.23219811323488501</v>
      </c>
      <c r="S229" s="6">
        <f>S$4/AF229/24</f>
        <v>0.330979358396505</v>
      </c>
      <c r="T229" s="6">
        <f>T$4/AG229/24</f>
        <v>0.20495260269937424</v>
      </c>
      <c r="U229" s="6">
        <f>U$4/AH229/24</f>
        <v>0.30612868781953056</v>
      </c>
      <c r="W229" s="8">
        <v>878</v>
      </c>
      <c r="X229" s="5">
        <f t="shared" si="15"/>
        <v>15.204843335811981</v>
      </c>
      <c r="Y229" s="5">
        <f t="shared" si="15"/>
        <v>14.194802756685238</v>
      </c>
      <c r="Z229" s="5">
        <f t="shared" si="15"/>
        <v>13.703819670369359</v>
      </c>
      <c r="AA229" s="5">
        <f>AA$3*$W229+AA$4</f>
        <v>10.696986929286105</v>
      </c>
      <c r="AB229" s="5">
        <f>AB$3*$W229+AB$4</f>
        <v>10.574161400870505</v>
      </c>
      <c r="AC229" s="5">
        <f>AC$3*$W229+AC$4</f>
        <v>9.1497038779864539</v>
      </c>
      <c r="AD229" s="5">
        <f t="shared" si="13"/>
        <v>10.334383681331147</v>
      </c>
      <c r="AE229" s="5">
        <f>AE$3*$W229+AE$4</f>
        <v>13.278890557626198</v>
      </c>
      <c r="AF229" s="5">
        <f>AF$3*$W229+AF$4</f>
        <v>12.58890187851263</v>
      </c>
      <c r="AG229" s="5">
        <f t="shared" si="14"/>
        <v>14.230932558318624</v>
      </c>
      <c r="AH229" s="5">
        <f>AH$3*$W229+AH$4</f>
        <v>10.208125289591463</v>
      </c>
      <c r="AI229" s="32">
        <f>50/(B229*24)</f>
        <v>15.951367326701602</v>
      </c>
      <c r="AJ229" s="5">
        <f>C229/6</f>
        <v>14.046166666666666</v>
      </c>
      <c r="AK229" s="5">
        <f>100/(D229*24)</f>
        <v>13.431743802094029</v>
      </c>
      <c r="AL229" s="5">
        <f>E229/12</f>
        <v>12.134583333333333</v>
      </c>
      <c r="AM229" s="5">
        <f>160.934/(F229*24)</f>
        <v>11.779249771271731</v>
      </c>
      <c r="AN229" s="5">
        <f>G229/24</f>
        <v>10.292583333333333</v>
      </c>
    </row>
    <row r="230" spans="1:40" x14ac:dyDescent="0.2">
      <c r="A230" s="14">
        <v>877</v>
      </c>
      <c r="B230" s="6">
        <v>0.13069272977159058</v>
      </c>
      <c r="C230" s="5">
        <v>84.228999999999999</v>
      </c>
      <c r="D230" s="6">
        <v>0.31042071142597666</v>
      </c>
      <c r="E230" s="5">
        <v>145.53299999999999</v>
      </c>
      <c r="F230" s="6">
        <v>0.56968750000000001</v>
      </c>
      <c r="G230" s="5">
        <v>246.88399999999999</v>
      </c>
      <c r="H230" s="5">
        <v>409.54399999999998</v>
      </c>
      <c r="I230" s="5">
        <v>857.649</v>
      </c>
      <c r="J230" s="6"/>
      <c r="K230" s="6">
        <f>K$4/X230/24</f>
        <v>0.1735805663982726</v>
      </c>
      <c r="L230" s="6">
        <f>L$4/Y230/24</f>
        <v>0.17917599038223161</v>
      </c>
      <c r="M230" s="6">
        <f>M$4/Z230/24</f>
        <v>0.16125514324046772</v>
      </c>
      <c r="N230" s="6">
        <f>N$4/AA230/24</f>
        <v>0.25335602252172312</v>
      </c>
      <c r="O230" s="6">
        <f>O$4/AB230/24</f>
        <v>0.2208113702582308</v>
      </c>
      <c r="P230" s="6">
        <f>P$4/AC230/24</f>
        <v>0.52405140654708326</v>
      </c>
      <c r="Q230" s="6">
        <f>Q$4/AD230/24</f>
        <v>0.26628238827806677</v>
      </c>
      <c r="R230" s="6">
        <f>R$4/AE230/24</f>
        <v>0.23235553241409512</v>
      </c>
      <c r="S230" s="6">
        <f>S$4/AF230/24</f>
        <v>0.33120374652011375</v>
      </c>
      <c r="T230" s="6">
        <f>T$4/AG230/24</f>
        <v>0.20509155072976273</v>
      </c>
      <c r="U230" s="6">
        <f>U$4/AH230/24</f>
        <v>0.30633622838089797</v>
      </c>
      <c r="W230" s="8">
        <v>877</v>
      </c>
      <c r="X230" s="5">
        <f t="shared" si="15"/>
        <v>15.194673313534292</v>
      </c>
      <c r="Y230" s="5">
        <f t="shared" si="15"/>
        <v>14.185308317507236</v>
      </c>
      <c r="Z230" s="5">
        <f t="shared" si="15"/>
        <v>13.694653633715181</v>
      </c>
      <c r="AA230" s="5">
        <f>AA$3*$W230+AA$4</f>
        <v>10.689832064683273</v>
      </c>
      <c r="AB230" s="5">
        <f>AB$3*$W230+AB$4</f>
        <v>10.567088690245368</v>
      </c>
      <c r="AC230" s="5">
        <f>AC$3*$W230+AC$4</f>
        <v>9.1435050203155228</v>
      </c>
      <c r="AD230" s="5">
        <f t="shared" si="13"/>
        <v>10.327382211730422</v>
      </c>
      <c r="AE230" s="5">
        <f>AE$3*$W230+AE$4</f>
        <v>13.269894206083869</v>
      </c>
      <c r="AF230" s="5">
        <f>AF$3*$W230+AF$4</f>
        <v>12.58037298927</v>
      </c>
      <c r="AG230" s="5">
        <f t="shared" si="14"/>
        <v>14.221291205261739</v>
      </c>
      <c r="AH230" s="5">
        <f>AH$3*$W230+AH$4</f>
        <v>10.201209359130647</v>
      </c>
      <c r="AI230" s="32">
        <f>50/(B230*24)</f>
        <v>15.940697978949089</v>
      </c>
      <c r="AJ230" s="5">
        <f>C230/6</f>
        <v>14.038166666666667</v>
      </c>
      <c r="AK230" s="5">
        <f>100/(D230*24)</f>
        <v>13.422643893592957</v>
      </c>
      <c r="AL230" s="5">
        <f>E230/12</f>
        <v>12.127749999999999</v>
      </c>
      <c r="AM230" s="5">
        <f>160.934/(F230*24)</f>
        <v>11.770634485280674</v>
      </c>
      <c r="AN230" s="5">
        <f>G230/24</f>
        <v>10.286833333333332</v>
      </c>
    </row>
    <row r="231" spans="1:40" x14ac:dyDescent="0.2">
      <c r="A231" s="14">
        <v>876</v>
      </c>
      <c r="B231" s="6">
        <v>0.13078026295906561</v>
      </c>
      <c r="C231" s="5">
        <v>84.180999999999997</v>
      </c>
      <c r="D231" s="6">
        <v>0.31063130454543514</v>
      </c>
      <c r="E231" s="5">
        <v>145.45099999999999</v>
      </c>
      <c r="F231" s="6">
        <v>0.57010416666666663</v>
      </c>
      <c r="G231" s="5">
        <v>246.74600000000001</v>
      </c>
      <c r="H231" s="5">
        <v>409.31799999999998</v>
      </c>
      <c r="I231" s="5">
        <v>857.19</v>
      </c>
      <c r="J231" s="6"/>
      <c r="K231" s="6">
        <f>K$4/X231/24</f>
        <v>0.17369682428260266</v>
      </c>
      <c r="L231" s="6">
        <f>L$4/Y231/24</f>
        <v>0.17929599587591563</v>
      </c>
      <c r="M231" s="6">
        <f>M$4/Z231/24</f>
        <v>0.161363146009323</v>
      </c>
      <c r="N231" s="6">
        <f>N$4/AA231/24</f>
        <v>0.25352571107483607</v>
      </c>
      <c r="O231" s="6">
        <f>O$4/AB231/24</f>
        <v>0.22095926159926574</v>
      </c>
      <c r="P231" s="6">
        <f>P$4/AC231/24</f>
        <v>0.52440692928251675</v>
      </c>
      <c r="Q231" s="6">
        <f>Q$4/AD231/24</f>
        <v>0.26646303743174832</v>
      </c>
      <c r="R231" s="6">
        <f>R$4/AE231/24</f>
        <v>0.23251316518340917</v>
      </c>
      <c r="S231" s="6">
        <f>S$4/AF231/24</f>
        <v>0.33142843909889047</v>
      </c>
      <c r="T231" s="6">
        <f>T$4/AG231/24</f>
        <v>0.2052306872881591</v>
      </c>
      <c r="U231" s="6">
        <f>U$4/AH231/24</f>
        <v>0.30654405053825828</v>
      </c>
      <c r="W231" s="8">
        <v>876</v>
      </c>
      <c r="X231" s="5">
        <f t="shared" si="15"/>
        <v>15.184503291256602</v>
      </c>
      <c r="Y231" s="5">
        <f t="shared" si="15"/>
        <v>14.175813878329237</v>
      </c>
      <c r="Z231" s="5">
        <f t="shared" si="15"/>
        <v>13.685487597061002</v>
      </c>
      <c r="AA231" s="5">
        <f>AA$3*$W231+AA$4</f>
        <v>10.682677200080443</v>
      </c>
      <c r="AB231" s="5">
        <f>AB$3*$W231+AB$4</f>
        <v>10.560015979620232</v>
      </c>
      <c r="AC231" s="5">
        <f>AC$3*$W231+AC$4</f>
        <v>9.1373061626445917</v>
      </c>
      <c r="AD231" s="5">
        <f t="shared" si="13"/>
        <v>10.320380742129696</v>
      </c>
      <c r="AE231" s="5">
        <f>AE$3*$W231+AE$4</f>
        <v>13.26089785454154</v>
      </c>
      <c r="AF231" s="5">
        <f>AF$3*$W231+AF$4</f>
        <v>12.57184410002737</v>
      </c>
      <c r="AG231" s="5">
        <f t="shared" si="14"/>
        <v>14.211649852204852</v>
      </c>
      <c r="AH231" s="5">
        <f>AH$3*$W231+AH$4</f>
        <v>10.194293428669834</v>
      </c>
      <c r="AI231" s="32">
        <f>50/(B231*24)</f>
        <v>15.930028631196585</v>
      </c>
      <c r="AJ231" s="5">
        <f>C231/6</f>
        <v>14.030166666666666</v>
      </c>
      <c r="AK231" s="5">
        <f>100/(D231*24)</f>
        <v>13.413543985091884</v>
      </c>
      <c r="AL231" s="5">
        <f>E231/12</f>
        <v>12.120916666666666</v>
      </c>
      <c r="AM231" s="5">
        <f>160.934/(F231*24)</f>
        <v>11.762031792435593</v>
      </c>
      <c r="AN231" s="5">
        <f>G231/24</f>
        <v>10.281083333333333</v>
      </c>
    </row>
    <row r="232" spans="1:40" x14ac:dyDescent="0.2">
      <c r="A232" s="14">
        <v>875</v>
      </c>
      <c r="B232" s="6">
        <v>0.13086791347814938</v>
      </c>
      <c r="C232" s="5">
        <v>84.132999999999996</v>
      </c>
      <c r="D232" s="6">
        <v>0.31084218359664983</v>
      </c>
      <c r="E232" s="5">
        <v>145.369</v>
      </c>
      <c r="F232" s="6">
        <v>0.57052083333333337</v>
      </c>
      <c r="G232" s="5">
        <v>246.608</v>
      </c>
      <c r="H232" s="5">
        <v>409.09199999999998</v>
      </c>
      <c r="I232" s="5">
        <v>856.73199999999997</v>
      </c>
      <c r="J232" s="6"/>
      <c r="K232" s="6">
        <f>K$4/X232/24</f>
        <v>0.17381323800182216</v>
      </c>
      <c r="L232" s="6">
        <f>L$4/Y232/24</f>
        <v>0.17941616222787568</v>
      </c>
      <c r="M232" s="6">
        <f>M$4/Z232/24</f>
        <v>0.16147129354771059</v>
      </c>
      <c r="N232" s="6">
        <f>N$4/AA232/24</f>
        <v>0.25369562708260357</v>
      </c>
      <c r="O232" s="6">
        <f>O$4/AB232/24</f>
        <v>0.22110735117744318</v>
      </c>
      <c r="P232" s="6">
        <f>P$4/AC232/24</f>
        <v>0.52476293472716862</v>
      </c>
      <c r="Q232" s="6">
        <f>Q$4/AD232/24</f>
        <v>0.26664393186091612</v>
      </c>
      <c r="R232" s="6">
        <f>R$4/AE232/24</f>
        <v>0.23267101197782858</v>
      </c>
      <c r="S232" s="6">
        <f>S$4/AF232/24</f>
        <v>0.33165343675289388</v>
      </c>
      <c r="T232" s="6">
        <f>T$4/AG232/24</f>
        <v>0.20537001275852276</v>
      </c>
      <c r="U232" s="6">
        <f>U$4/AH232/24</f>
        <v>0.30675215486511498</v>
      </c>
      <c r="W232" s="8">
        <v>875</v>
      </c>
      <c r="X232" s="5">
        <f t="shared" ref="X232:Z254" si="16">X$3*$W232+X$4</f>
        <v>15.174333268978911</v>
      </c>
      <c r="Y232" s="5">
        <f t="shared" si="16"/>
        <v>14.166319439151234</v>
      </c>
      <c r="Z232" s="5">
        <f t="shared" si="16"/>
        <v>13.676321560406823</v>
      </c>
      <c r="AA232" s="5">
        <f>AA$3*$W232+AA$4</f>
        <v>10.675522335477611</v>
      </c>
      <c r="AB232" s="5">
        <f>AB$3*$W232+AB$4</f>
        <v>10.552943268995094</v>
      </c>
      <c r="AC232" s="5">
        <f>AC$3*$W232+AC$4</f>
        <v>9.1311073049736624</v>
      </c>
      <c r="AD232" s="5">
        <f t="shared" si="13"/>
        <v>10.313379272528973</v>
      </c>
      <c r="AE232" s="5">
        <f>AE$3*$W232+AE$4</f>
        <v>13.251901502999209</v>
      </c>
      <c r="AF232" s="5">
        <f>AF$3*$W232+AF$4</f>
        <v>12.56331521078474</v>
      </c>
      <c r="AG232" s="5">
        <f t="shared" si="14"/>
        <v>14.202008499147967</v>
      </c>
      <c r="AH232" s="5">
        <f>AH$3*$W232+AH$4</f>
        <v>10.187377498209017</v>
      </c>
      <c r="AI232" s="32">
        <f>50/(B232*24)</f>
        <v>15.919359283444075</v>
      </c>
      <c r="AJ232" s="5">
        <f>C232/6</f>
        <v>14.022166666666665</v>
      </c>
      <c r="AK232" s="5">
        <f>100/(D232*24)</f>
        <v>13.404444076590812</v>
      </c>
      <c r="AL232" s="5">
        <f>E232/12</f>
        <v>12.114083333333333</v>
      </c>
      <c r="AM232" s="5">
        <f>160.934/(F232*24)</f>
        <v>11.753441665145152</v>
      </c>
      <c r="AN232" s="5">
        <f>G232/24</f>
        <v>10.275333333333334</v>
      </c>
    </row>
    <row r="233" spans="1:40" x14ac:dyDescent="0.2">
      <c r="A233" s="14">
        <v>874</v>
      </c>
      <c r="B233" s="6">
        <v>0.13095568156491122</v>
      </c>
      <c r="C233" s="5">
        <v>84.084999999999994</v>
      </c>
      <c r="D233" s="6">
        <v>0.31105334916235</v>
      </c>
      <c r="E233" s="5">
        <v>145.28700000000001</v>
      </c>
      <c r="F233" s="6">
        <v>0.57093749999999999</v>
      </c>
      <c r="G233" s="5">
        <v>246.471</v>
      </c>
      <c r="H233" s="5">
        <v>408.86599999999999</v>
      </c>
      <c r="I233" s="5">
        <v>856.274</v>
      </c>
      <c r="J233" s="6"/>
      <c r="K233" s="6">
        <f>K$4/X233/24</f>
        <v>0.17392980786946854</v>
      </c>
      <c r="L233" s="6">
        <f>L$4/Y233/24</f>
        <v>0.17953648976175607</v>
      </c>
      <c r="M233" s="6">
        <f>M$4/Z233/24</f>
        <v>0.1615795861469046</v>
      </c>
      <c r="N233" s="6">
        <f>N$4/AA233/24</f>
        <v>0.25386577100266089</v>
      </c>
      <c r="O233" s="6">
        <f>O$4/AB233/24</f>
        <v>0.22125563939161319</v>
      </c>
      <c r="P233" s="6">
        <f>P$4/AC233/24</f>
        <v>0.52511942386480104</v>
      </c>
      <c r="Q233" s="6">
        <f>Q$4/AD233/24</f>
        <v>0.26682507206544187</v>
      </c>
      <c r="R233" s="6">
        <f>R$4/AE233/24</f>
        <v>0.23282907323353666</v>
      </c>
      <c r="S233" s="6">
        <f>S$4/AF233/24</f>
        <v>0.33187874010386764</v>
      </c>
      <c r="T233" s="6">
        <f>T$4/AG233/24</f>
        <v>0.20550952752585652</v>
      </c>
      <c r="U233" s="6">
        <f>U$4/AH233/24</f>
        <v>0.30696054193652961</v>
      </c>
      <c r="W233" s="8">
        <v>874</v>
      </c>
      <c r="X233" s="5">
        <f t="shared" si="16"/>
        <v>15.164163246701222</v>
      </c>
      <c r="Y233" s="5">
        <f t="shared" si="16"/>
        <v>14.156824999973232</v>
      </c>
      <c r="Z233" s="5">
        <f t="shared" si="16"/>
        <v>13.667155523752644</v>
      </c>
      <c r="AA233" s="5">
        <f>AA$3*$W233+AA$4</f>
        <v>10.668367470874779</v>
      </c>
      <c r="AB233" s="5">
        <f>AB$3*$W233+AB$4</f>
        <v>10.545870558369955</v>
      </c>
      <c r="AC233" s="5">
        <f>AC$3*$W233+AC$4</f>
        <v>9.1249084473027313</v>
      </c>
      <c r="AD233" s="5">
        <f t="shared" si="13"/>
        <v>10.306377802928246</v>
      </c>
      <c r="AE233" s="5">
        <f>AE$3*$W233+AE$4</f>
        <v>13.242905151456878</v>
      </c>
      <c r="AF233" s="5">
        <f>AF$3*$W233+AF$4</f>
        <v>12.55478632154211</v>
      </c>
      <c r="AG233" s="5">
        <f t="shared" si="14"/>
        <v>14.19236714609108</v>
      </c>
      <c r="AH233" s="5">
        <f>AH$3*$W233+AH$4</f>
        <v>10.180461567748203</v>
      </c>
      <c r="AI233" s="32">
        <f>50/(B233*24)</f>
        <v>15.908689935691571</v>
      </c>
      <c r="AJ233" s="5">
        <f>C233/6</f>
        <v>14.014166666666666</v>
      </c>
      <c r="AK233" s="5">
        <f>100/(D233*24)</f>
        <v>13.395344168089739</v>
      </c>
      <c r="AL233" s="5">
        <f>E233/12</f>
        <v>12.107250000000001</v>
      </c>
      <c r="AM233" s="5">
        <f>160.934/(F233*24)</f>
        <v>11.744864075898558</v>
      </c>
      <c r="AN233" s="5">
        <f>G233/24</f>
        <v>10.269625</v>
      </c>
    </row>
    <row r="234" spans="1:40" x14ac:dyDescent="0.2">
      <c r="A234" s="14">
        <v>873</v>
      </c>
      <c r="B234" s="6">
        <v>0.13104356745605436</v>
      </c>
      <c r="C234" s="5">
        <v>84.037000000000006</v>
      </c>
      <c r="D234" s="6">
        <v>0.3112648018268494</v>
      </c>
      <c r="E234" s="5">
        <v>145.20400000000001</v>
      </c>
      <c r="F234" s="6">
        <v>0.57135416666666672</v>
      </c>
      <c r="G234" s="5">
        <v>246.333</v>
      </c>
      <c r="H234" s="5">
        <v>408.64</v>
      </c>
      <c r="I234" s="5">
        <v>855.81600000000003</v>
      </c>
      <c r="J234" s="6"/>
      <c r="K234" s="6">
        <f>K$4/X234/24</f>
        <v>0.17404653419992092</v>
      </c>
      <c r="L234" s="6">
        <f>L$4/Y234/24</f>
        <v>0.17965697880207002</v>
      </c>
      <c r="M234" s="6">
        <f>M$4/Z234/24</f>
        <v>0.16168802409896105</v>
      </c>
      <c r="N234" s="6">
        <f>N$4/AA234/24</f>
        <v>0.25403614329387181</v>
      </c>
      <c r="O234" s="6">
        <f>O$4/AB234/24</f>
        <v>0.22140412664169659</v>
      </c>
      <c r="P234" s="6">
        <f>P$4/AC234/24</f>
        <v>0.52547639768185084</v>
      </c>
      <c r="Q234" s="6">
        <f>Q$4/AD234/24</f>
        <v>0.26700645854655647</v>
      </c>
      <c r="R234" s="6">
        <f>R$4/AE234/24</f>
        <v>0.23298734938790289</v>
      </c>
      <c r="S234" s="6">
        <f>S$4/AF234/24</f>
        <v>0.33210434977524605</v>
      </c>
      <c r="T234" s="6">
        <f>T$4/AG234/24</f>
        <v>0.20564923197621007</v>
      </c>
      <c r="U234" s="6">
        <f>U$4/AH234/24</f>
        <v>0.30716921232912764</v>
      </c>
      <c r="W234" s="8">
        <v>873</v>
      </c>
      <c r="X234" s="5">
        <f t="shared" si="16"/>
        <v>15.15399322442353</v>
      </c>
      <c r="Y234" s="5">
        <f t="shared" si="16"/>
        <v>14.147330560795233</v>
      </c>
      <c r="Z234" s="5">
        <f t="shared" si="16"/>
        <v>13.657989487098465</v>
      </c>
      <c r="AA234" s="5">
        <f>AA$3*$W234+AA$4</f>
        <v>10.661212606271949</v>
      </c>
      <c r="AB234" s="5">
        <f>AB$3*$W234+AB$4</f>
        <v>10.538797847744819</v>
      </c>
      <c r="AC234" s="5">
        <f>AC$3*$W234+AC$4</f>
        <v>9.1187095896318002</v>
      </c>
      <c r="AD234" s="5">
        <f t="shared" si="13"/>
        <v>10.299376333327523</v>
      </c>
      <c r="AE234" s="5">
        <f>AE$3*$W234+AE$4</f>
        <v>13.233908799914548</v>
      </c>
      <c r="AF234" s="5">
        <f>AF$3*$W234+AF$4</f>
        <v>12.546257432299479</v>
      </c>
      <c r="AG234" s="5">
        <f t="shared" si="14"/>
        <v>14.182725793034194</v>
      </c>
      <c r="AH234" s="5">
        <f>AH$3*$W234+AH$4</f>
        <v>10.173545637287388</v>
      </c>
      <c r="AI234" s="32">
        <f>50/(B234*24)</f>
        <v>15.898020587939062</v>
      </c>
      <c r="AJ234" s="5">
        <f>C234/6</f>
        <v>14.006166666666667</v>
      </c>
      <c r="AK234" s="5">
        <f>100/(D234*24)</f>
        <v>13.386244259588665</v>
      </c>
      <c r="AL234" s="5">
        <f>E234/12</f>
        <v>12.100333333333333</v>
      </c>
      <c r="AM234" s="5">
        <f>160.934/(F234*24)</f>
        <v>11.736298997265267</v>
      </c>
      <c r="AN234" s="5">
        <f>G234/24</f>
        <v>10.263875000000001</v>
      </c>
    </row>
    <row r="235" spans="1:40" x14ac:dyDescent="0.2">
      <c r="A235" s="14">
        <v>872</v>
      </c>
      <c r="B235" s="6">
        <v>0.13113157138891771</v>
      </c>
      <c r="C235" s="5">
        <v>83.989000000000004</v>
      </c>
      <c r="D235" s="6">
        <v>0.3114765421760517</v>
      </c>
      <c r="E235" s="5">
        <v>145.12200000000001</v>
      </c>
      <c r="F235" s="6">
        <v>0.57178240740740738</v>
      </c>
      <c r="G235" s="5">
        <v>246.19499999999999</v>
      </c>
      <c r="H235" s="5">
        <v>408.41399999999999</v>
      </c>
      <c r="I235" s="5">
        <v>855.35799999999995</v>
      </c>
      <c r="J235" s="6"/>
      <c r="K235" s="6">
        <f>K$4/X235/24</f>
        <v>0.17416341730840287</v>
      </c>
      <c r="L235" s="6">
        <f>L$4/Y235/24</f>
        <v>0.17977762967420255</v>
      </c>
      <c r="M235" s="6">
        <f>M$4/Z235/24</f>
        <v>0.16179660769672052</v>
      </c>
      <c r="N235" s="6">
        <f>N$4/AA235/24</f>
        <v>0.25420674441633284</v>
      </c>
      <c r="O235" s="6">
        <f>O$4/AB235/24</f>
        <v>0.22155281332868851</v>
      </c>
      <c r="P235" s="6">
        <f>P$4/AC235/24</f>
        <v>0.52583385716743891</v>
      </c>
      <c r="Q235" s="6">
        <f>Q$4/AD235/24</f>
        <v>0.26718809180685482</v>
      </c>
      <c r="R235" s="6">
        <f>R$4/AE235/24</f>
        <v>0.23314584087948678</v>
      </c>
      <c r="S235" s="6">
        <f>S$4/AF235/24</f>
        <v>0.33233026639215968</v>
      </c>
      <c r="T235" s="6">
        <f>T$4/AG235/24</f>
        <v>0.20578912649668349</v>
      </c>
      <c r="U235" s="6">
        <f>U$4/AH235/24</f>
        <v>0.30737816662110362</v>
      </c>
      <c r="W235" s="8">
        <v>872</v>
      </c>
      <c r="X235" s="5">
        <f t="shared" si="16"/>
        <v>15.143823202145841</v>
      </c>
      <c r="Y235" s="5">
        <f t="shared" si="16"/>
        <v>14.13783612161723</v>
      </c>
      <c r="Z235" s="5">
        <f t="shared" si="16"/>
        <v>13.648823450444285</v>
      </c>
      <c r="AA235" s="5">
        <f>AA$3*$W235+AA$4</f>
        <v>10.654057741669117</v>
      </c>
      <c r="AB235" s="5">
        <f>AB$3*$W235+AB$4</f>
        <v>10.531725137119683</v>
      </c>
      <c r="AC235" s="5">
        <f>AC$3*$W235+AC$4</f>
        <v>9.1125107319608709</v>
      </c>
      <c r="AD235" s="5">
        <f>AD$3*$W235+AD$4</f>
        <v>10.292374863726796</v>
      </c>
      <c r="AE235" s="5">
        <f>AE$3*$W235+AE$4</f>
        <v>13.224912448372219</v>
      </c>
      <c r="AF235" s="5">
        <f>AF$3*$W235+AF$4</f>
        <v>12.537728543056849</v>
      </c>
      <c r="AG235" s="5">
        <f>AG$3*$W235+AG$4</f>
        <v>14.173084439977307</v>
      </c>
      <c r="AH235" s="5">
        <f>AH$3*$W235+AH$4</f>
        <v>10.166629706826573</v>
      </c>
      <c r="AI235" s="32">
        <f>50/(B235*24)</f>
        <v>15.887351240186556</v>
      </c>
      <c r="AJ235" s="5">
        <f>C235/6</f>
        <v>13.998166666666668</v>
      </c>
      <c r="AK235" s="5">
        <f>100/(D235*24)</f>
        <v>13.377144351087594</v>
      </c>
      <c r="AL235" s="5">
        <f>E235/12</f>
        <v>12.093500000000001</v>
      </c>
      <c r="AM235" s="5">
        <f>160.934/(F235*24)</f>
        <v>11.727509007732481</v>
      </c>
      <c r="AN235" s="5">
        <f>G235/24</f>
        <v>10.258125</v>
      </c>
    </row>
    <row r="236" spans="1:40" x14ac:dyDescent="0.2">
      <c r="A236" s="14">
        <v>871</v>
      </c>
      <c r="B236" s="6">
        <v>0.13121969360147825</v>
      </c>
      <c r="C236" s="5">
        <v>83.941000000000003</v>
      </c>
      <c r="D236" s="6">
        <v>0.31168857079745593</v>
      </c>
      <c r="E236" s="5">
        <v>145.04</v>
      </c>
      <c r="F236" s="6">
        <v>0.57219907407407411</v>
      </c>
      <c r="G236" s="5">
        <v>246.05699999999999</v>
      </c>
      <c r="H236" s="5">
        <v>408.18799999999999</v>
      </c>
      <c r="I236" s="5">
        <v>854.9</v>
      </c>
      <c r="J236" s="6"/>
      <c r="K236" s="6">
        <f>K$4/X236/24</f>
        <v>0.17428045751098534</v>
      </c>
      <c r="L236" s="6">
        <f>L$4/Y236/24</f>
        <v>0.17989844270441324</v>
      </c>
      <c r="M236" s="6">
        <f>M$4/Z236/24</f>
        <v>0.1619053372338107</v>
      </c>
      <c r="N236" s="6">
        <f>N$4/AA236/24</f>
        <v>0.25437757483137713</v>
      </c>
      <c r="O236" s="6">
        <f>O$4/AB236/24</f>
        <v>0.22170169985466195</v>
      </c>
      <c r="P236" s="6">
        <f>P$4/AC236/24</f>
        <v>0.52619180331337978</v>
      </c>
      <c r="Q236" s="6">
        <f>Q$4/AD236/24</f>
        <v>0.26736997235030008</v>
      </c>
      <c r="R236" s="6">
        <f>R$4/AE236/24</f>
        <v>0.23330454814804211</v>
      </c>
      <c r="S236" s="6">
        <f>S$4/AF236/24</f>
        <v>0.33255649058144138</v>
      </c>
      <c r="T236" s="6">
        <f>T$4/AG236/24</f>
        <v>0.20592921147543097</v>
      </c>
      <c r="U236" s="6">
        <f>U$4/AH236/24</f>
        <v>0.30758740539222623</v>
      </c>
      <c r="W236" s="8">
        <v>871</v>
      </c>
      <c r="X236" s="5">
        <f t="shared" si="16"/>
        <v>15.133653179868151</v>
      </c>
      <c r="Y236" s="5">
        <f t="shared" si="16"/>
        <v>14.128341682439228</v>
      </c>
      <c r="Z236" s="5">
        <f t="shared" si="16"/>
        <v>13.639657413790106</v>
      </c>
      <c r="AA236" s="5">
        <f>AA$3*$W236+AA$4</f>
        <v>10.646902877066285</v>
      </c>
      <c r="AB236" s="5">
        <f>AB$3*$W236+AB$4</f>
        <v>10.524652426494544</v>
      </c>
      <c r="AC236" s="5">
        <f>AC$3*$W236+AC$4</f>
        <v>9.1063118742899398</v>
      </c>
      <c r="AD236" s="5">
        <f>AD$3*$W236+AD$4</f>
        <v>10.285373394126072</v>
      </c>
      <c r="AE236" s="5">
        <f>AE$3*$W236+AE$4</f>
        <v>13.215916096829888</v>
      </c>
      <c r="AF236" s="5">
        <f>AF$3*$W236+AF$4</f>
        <v>12.529199653814219</v>
      </c>
      <c r="AG236" s="5">
        <f>AG$3*$W236+AG$4</f>
        <v>14.163443086920422</v>
      </c>
      <c r="AH236" s="5">
        <f>AH$3*$W236+AH$4</f>
        <v>10.159713776365757</v>
      </c>
      <c r="AI236" s="32">
        <f>50/(B236*24)</f>
        <v>15.876681892434044</v>
      </c>
      <c r="AJ236" s="5">
        <f>C236/6</f>
        <v>13.990166666666667</v>
      </c>
      <c r="AK236" s="5">
        <f>100/(D236*24)</f>
        <v>13.368044442586523</v>
      </c>
      <c r="AL236" s="5">
        <f>E236/12</f>
        <v>12.086666666666666</v>
      </c>
      <c r="AM236" s="5">
        <f>160.934/(F236*24)</f>
        <v>11.718969213964966</v>
      </c>
      <c r="AN236" s="5">
        <f>G236/24</f>
        <v>10.252374999999999</v>
      </c>
    </row>
    <row r="237" spans="1:40" x14ac:dyDescent="0.2">
      <c r="A237" s="14">
        <v>870</v>
      </c>
      <c r="B237" s="6">
        <v>0.13130793433235305</v>
      </c>
      <c r="C237" s="5">
        <v>83.893000000000001</v>
      </c>
      <c r="D237" s="6">
        <v>0.31190088828016199</v>
      </c>
      <c r="E237" s="5">
        <v>144.958</v>
      </c>
      <c r="F237" s="6">
        <v>0.57261574074074073</v>
      </c>
      <c r="G237" s="5">
        <v>245.91900000000001</v>
      </c>
      <c r="H237" s="5">
        <v>407.96199999999999</v>
      </c>
      <c r="I237" s="5">
        <v>854.44100000000003</v>
      </c>
      <c r="J237" s="6"/>
      <c r="K237" s="6">
        <f>K$4/X237/24</f>
        <v>0.17439765512458957</v>
      </c>
      <c r="L237" s="6">
        <f>L$4/Y237/24</f>
        <v>0.18001941821983916</v>
      </c>
      <c r="M237" s="6">
        <f>M$4/Z237/24</f>
        <v>0.16201421300464916</v>
      </c>
      <c r="N237" s="6">
        <f>N$4/AA237/24</f>
        <v>0.25454863500157882</v>
      </c>
      <c r="O237" s="6">
        <f>O$4/AB237/24</f>
        <v>0.2218507866227715</v>
      </c>
      <c r="P237" s="6">
        <f>P$4/AC237/24</f>
        <v>0.52655023711419002</v>
      </c>
      <c r="Q237" s="6">
        <f>Q$4/AD237/24</f>
        <v>0.2675521006822289</v>
      </c>
      <c r="R237" s="6">
        <f>R$4/AE237/24</f>
        <v>0.23346347163452075</v>
      </c>
      <c r="S237" s="6">
        <f>S$4/AF237/24</f>
        <v>0.33278302297163187</v>
      </c>
      <c r="T237" s="6">
        <f>T$4/AG237/24</f>
        <v>0.20606948730166438</v>
      </c>
      <c r="U237" s="6">
        <f>U$4/AH237/24</f>
        <v>0.30779692922384405</v>
      </c>
      <c r="W237" s="8">
        <v>870</v>
      </c>
      <c r="X237" s="5">
        <f t="shared" si="16"/>
        <v>15.12348315759046</v>
      </c>
      <c r="Y237" s="5">
        <f t="shared" si="16"/>
        <v>14.118847243261229</v>
      </c>
      <c r="Z237" s="5">
        <f t="shared" si="16"/>
        <v>13.630491377135925</v>
      </c>
      <c r="AA237" s="5">
        <f>AA$3*$W237+AA$4</f>
        <v>10.639748012463453</v>
      </c>
      <c r="AB237" s="5">
        <f>AB$3*$W237+AB$4</f>
        <v>10.517579715869406</v>
      </c>
      <c r="AC237" s="5">
        <f>AC$3*$W237+AC$4</f>
        <v>9.1001130166190087</v>
      </c>
      <c r="AD237" s="5">
        <f>AD$3*$W237+AD$4</f>
        <v>10.278371924525345</v>
      </c>
      <c r="AE237" s="5">
        <f>AE$3*$W237+AE$4</f>
        <v>13.206919745287557</v>
      </c>
      <c r="AF237" s="5">
        <f>AF$3*$W237+AF$4</f>
        <v>12.520670764571589</v>
      </c>
      <c r="AG237" s="5">
        <f>AG$3*$W237+AG$4</f>
        <v>14.153801733863535</v>
      </c>
      <c r="AH237" s="5">
        <f>AH$3*$W237+AH$4</f>
        <v>10.152797845904942</v>
      </c>
      <c r="AI237" s="32">
        <f>50/(B237*24)</f>
        <v>15.86601254468154</v>
      </c>
      <c r="AJ237" s="5">
        <f>C237/6</f>
        <v>13.982166666666666</v>
      </c>
      <c r="AK237" s="5">
        <f>100/(D237*24)</f>
        <v>13.358944534085449</v>
      </c>
      <c r="AL237" s="5">
        <f>E237/12</f>
        <v>12.079833333333333</v>
      </c>
      <c r="AM237" s="5">
        <f>160.934/(F237*24)</f>
        <v>11.710441848243521</v>
      </c>
      <c r="AN237" s="5">
        <f>G237/24</f>
        <v>10.246625</v>
      </c>
    </row>
    <row r="238" spans="1:40" x14ac:dyDescent="0.2">
      <c r="A238" s="14">
        <v>869</v>
      </c>
      <c r="B238" s="6">
        <v>0.13139629382080154</v>
      </c>
      <c r="C238" s="5">
        <v>83.844999999999999</v>
      </c>
      <c r="D238" s="6">
        <v>0.31211349521487591</v>
      </c>
      <c r="E238" s="5">
        <v>144.876</v>
      </c>
      <c r="F238" s="6">
        <v>0.5730439814814815</v>
      </c>
      <c r="G238" s="5">
        <v>245.78100000000001</v>
      </c>
      <c r="H238" s="5">
        <v>407.73599999999999</v>
      </c>
      <c r="I238" s="5">
        <v>853.98299999999995</v>
      </c>
      <c r="J238" s="6"/>
      <c r="K238" s="6">
        <f>K$4/X238/24</f>
        <v>0.17451501046698961</v>
      </c>
      <c r="L238" s="6">
        <f>L$4/Y238/24</f>
        <v>0.18014055654849825</v>
      </c>
      <c r="M238" s="6">
        <f>M$4/Z238/24</f>
        <v>0.16212323530444586</v>
      </c>
      <c r="N238" s="6">
        <f>N$4/AA238/24</f>
        <v>0.25471992539075716</v>
      </c>
      <c r="O238" s="6">
        <f>O$4/AB238/24</f>
        <v>0.22200007403725672</v>
      </c>
      <c r="P238" s="6">
        <f>P$4/AC238/24</f>
        <v>0.52690915956709816</v>
      </c>
      <c r="Q238" s="6">
        <f>Q$4/AD238/24</f>
        <v>0.26773447730935546</v>
      </c>
      <c r="R238" s="6">
        <f>R$4/AE238/24</f>
        <v>0.23362261178107682</v>
      </c>
      <c r="S238" s="6">
        <f>S$4/AF238/24</f>
        <v>0.33300986419298578</v>
      </c>
      <c r="T238" s="6">
        <f>T$4/AG238/24</f>
        <v>0.20620995436565656</v>
      </c>
      <c r="U238" s="6">
        <f>U$4/AH238/24</f>
        <v>0.30800673869889067</v>
      </c>
      <c r="W238" s="8">
        <v>869</v>
      </c>
      <c r="X238" s="5">
        <f t="shared" si="16"/>
        <v>15.113313135312771</v>
      </c>
      <c r="Y238" s="5">
        <f t="shared" si="16"/>
        <v>14.109352804083226</v>
      </c>
      <c r="Z238" s="5">
        <f t="shared" si="16"/>
        <v>13.621325340481746</v>
      </c>
      <c r="AA238" s="5">
        <f>AA$3*$W238+AA$4</f>
        <v>10.632593147860621</v>
      </c>
      <c r="AB238" s="5">
        <f>AB$3*$W238+AB$4</f>
        <v>10.510507005244271</v>
      </c>
      <c r="AC238" s="5">
        <f>AC$3*$W238+AC$4</f>
        <v>9.0939141589480794</v>
      </c>
      <c r="AD238" s="5">
        <f>AD$3*$W238+AD$4</f>
        <v>10.271370454924622</v>
      </c>
      <c r="AE238" s="5">
        <f>AE$3*$W238+AE$4</f>
        <v>13.197923393745228</v>
      </c>
      <c r="AF238" s="5">
        <f>AF$3*$W238+AF$4</f>
        <v>12.512141875328957</v>
      </c>
      <c r="AG238" s="5">
        <f>AG$3*$W238+AG$4</f>
        <v>14.14416038080665</v>
      </c>
      <c r="AH238" s="5">
        <f>AH$3*$W238+AH$4</f>
        <v>10.145881915444129</v>
      </c>
      <c r="AI238" s="32">
        <f>50/(B238*24)</f>
        <v>15.855343196929029</v>
      </c>
      <c r="AJ238" s="5">
        <f>C238/6</f>
        <v>13.974166666666667</v>
      </c>
      <c r="AK238" s="5">
        <f>100/(D238*24)</f>
        <v>13.349844625584376</v>
      </c>
      <c r="AL238" s="5">
        <f>E238/12</f>
        <v>12.073</v>
      </c>
      <c r="AM238" s="5">
        <f>160.934/(F238*24)</f>
        <v>11.701690533416816</v>
      </c>
      <c r="AN238" s="5">
        <f>G238/24</f>
        <v>10.240875000000001</v>
      </c>
    </row>
    <row r="239" spans="1:40" x14ac:dyDescent="0.2">
      <c r="A239" s="14">
        <v>868</v>
      </c>
      <c r="B239" s="6">
        <v>0.13148477230672739</v>
      </c>
      <c r="C239" s="5">
        <v>83.796999999999997</v>
      </c>
      <c r="D239" s="6">
        <v>0.3123263921939155</v>
      </c>
      <c r="E239" s="5">
        <v>144.79400000000001</v>
      </c>
      <c r="F239" s="6">
        <v>0.57346064814814812</v>
      </c>
      <c r="G239" s="5">
        <v>245.643</v>
      </c>
      <c r="H239" s="5">
        <v>407.51</v>
      </c>
      <c r="I239" s="5">
        <v>853.52499999999998</v>
      </c>
      <c r="J239" s="6"/>
      <c r="K239" s="6">
        <f>K$4/X239/24</f>
        <v>0.17463252385681569</v>
      </c>
      <c r="L239" s="6">
        <f>L$4/Y239/24</f>
        <v>0.18026185801929162</v>
      </c>
      <c r="M239" s="6">
        <f>M$4/Z239/24</f>
        <v>0.16223240442920603</v>
      </c>
      <c r="N239" s="6">
        <f>N$4/AA239/24</f>
        <v>0.25489144646398065</v>
      </c>
      <c r="O239" s="6">
        <f>O$4/AB239/24</f>
        <v>0.2221495625034462</v>
      </c>
      <c r="P239" s="6">
        <f>P$4/AC239/24</f>
        <v>0.52726857167205343</v>
      </c>
      <c r="Q239" s="6">
        <f>Q$4/AD239/24</f>
        <v>0.2679171027397767</v>
      </c>
      <c r="R239" s="6">
        <f>R$4/AE239/24</f>
        <v>0.23378196903107104</v>
      </c>
      <c r="S239" s="6">
        <f>S$4/AF239/24</f>
        <v>0.3332370148774772</v>
      </c>
      <c r="T239" s="6">
        <f>T$4/AG239/24</f>
        <v>0.20635061305874547</v>
      </c>
      <c r="U239" s="6">
        <f>U$4/AH239/24</f>
        <v>0.30821683440189029</v>
      </c>
      <c r="W239" s="8">
        <v>868</v>
      </c>
      <c r="X239" s="5">
        <f t="shared" si="16"/>
        <v>15.103143113035079</v>
      </c>
      <c r="Y239" s="5">
        <f t="shared" si="16"/>
        <v>14.099858364905224</v>
      </c>
      <c r="Z239" s="5">
        <f t="shared" si="16"/>
        <v>13.612159303827568</v>
      </c>
      <c r="AA239" s="5">
        <f>AA$3*$W239+AA$4</f>
        <v>10.62543828325779</v>
      </c>
      <c r="AB239" s="5">
        <f>AB$3*$W239+AB$4</f>
        <v>10.503434294619133</v>
      </c>
      <c r="AC239" s="5">
        <f>AC$3*$W239+AC$4</f>
        <v>9.0877153012771483</v>
      </c>
      <c r="AD239" s="5">
        <f>AD$3*$W239+AD$4</f>
        <v>10.264368985323896</v>
      </c>
      <c r="AE239" s="5">
        <f>AE$3*$W239+AE$4</f>
        <v>13.188927042202899</v>
      </c>
      <c r="AF239" s="5">
        <f>AF$3*$W239+AF$4</f>
        <v>12.503612986086328</v>
      </c>
      <c r="AG239" s="5">
        <f>AG$3*$W239+AG$4</f>
        <v>14.134519027749763</v>
      </c>
      <c r="AH239" s="5">
        <f>AH$3*$W239+AH$4</f>
        <v>10.138965984983312</v>
      </c>
      <c r="AI239" s="32">
        <f>50/(B239*24)</f>
        <v>15.844673849176525</v>
      </c>
      <c r="AJ239" s="5">
        <f>C239/6</f>
        <v>13.966166666666666</v>
      </c>
      <c r="AK239" s="5">
        <f>100/(D239*24)</f>
        <v>13.340744717083304</v>
      </c>
      <c r="AL239" s="5">
        <f>E239/12</f>
        <v>12.066166666666668</v>
      </c>
      <c r="AM239" s="5">
        <f>160.934/(F239*24)</f>
        <v>11.693188285869983</v>
      </c>
      <c r="AN239" s="5">
        <f>G239/24</f>
        <v>10.235125</v>
      </c>
    </row>
    <row r="240" spans="1:40" x14ac:dyDescent="0.2">
      <c r="A240" s="14">
        <v>867</v>
      </c>
      <c r="B240" s="6">
        <v>0.13157337003068117</v>
      </c>
      <c r="C240" s="5">
        <v>83.748999999999995</v>
      </c>
      <c r="D240" s="6">
        <v>0.31253957981121572</v>
      </c>
      <c r="E240" s="5">
        <v>144.71199999999999</v>
      </c>
      <c r="F240" s="6">
        <v>0.57388888888888889</v>
      </c>
      <c r="G240" s="5">
        <v>245.506</v>
      </c>
      <c r="H240" s="5">
        <v>407.28399999999999</v>
      </c>
      <c r="I240" s="5">
        <v>853.06700000000001</v>
      </c>
      <c r="J240" s="6"/>
      <c r="K240" s="6">
        <f>K$4/X240/24</f>
        <v>0.17475019561355662</v>
      </c>
      <c r="L240" s="6">
        <f>L$4/Y240/24</f>
        <v>0.18038332296200699</v>
      </c>
      <c r="M240" s="6">
        <f>M$4/Z240/24</f>
        <v>0.16234172067573258</v>
      </c>
      <c r="N240" s="6">
        <f>N$4/AA240/24</f>
        <v>0.25506319868757127</v>
      </c>
      <c r="O240" s="6">
        <f>O$4/AB240/24</f>
        <v>0.22229925242776091</v>
      </c>
      <c r="P240" s="6">
        <f>P$4/AC240/24</f>
        <v>0.52762847443173533</v>
      </c>
      <c r="Q240" s="6">
        <f>Q$4/AD240/24</f>
        <v>0.26809997748297681</v>
      </c>
      <c r="R240" s="6">
        <f>R$4/AE240/24</f>
        <v>0.23394154382907451</v>
      </c>
      <c r="S240" s="6">
        <f>S$4/AF240/24</f>
        <v>0.33346447565880583</v>
      </c>
      <c r="T240" s="6">
        <f>T$4/AG240/24</f>
        <v>0.20649146377333741</v>
      </c>
      <c r="U240" s="6">
        <f>U$4/AH240/24</f>
        <v>0.30842721691896285</v>
      </c>
      <c r="W240" s="8">
        <v>867</v>
      </c>
      <c r="X240" s="5">
        <f t="shared" si="16"/>
        <v>15.09297309075739</v>
      </c>
      <c r="Y240" s="5">
        <f t="shared" si="16"/>
        <v>14.090363925727225</v>
      </c>
      <c r="Z240" s="5">
        <f t="shared" si="16"/>
        <v>13.602993267173389</v>
      </c>
      <c r="AA240" s="5">
        <f>AA$3*$W240+AA$4</f>
        <v>10.618283418654958</v>
      </c>
      <c r="AB240" s="5">
        <f>AB$3*$W240+AB$4</f>
        <v>10.496361583993995</v>
      </c>
      <c r="AC240" s="5">
        <f>AC$3*$W240+AC$4</f>
        <v>9.0815164436062172</v>
      </c>
      <c r="AD240" s="5">
        <f>AD$3*$W240+AD$4</f>
        <v>10.257367515723171</v>
      </c>
      <c r="AE240" s="5">
        <f>AE$3*$W240+AE$4</f>
        <v>13.179930690660568</v>
      </c>
      <c r="AF240" s="5">
        <f>AF$3*$W240+AF$4</f>
        <v>12.495084096843698</v>
      </c>
      <c r="AG240" s="5">
        <f>AG$3*$W240+AG$4</f>
        <v>14.124877674692877</v>
      </c>
      <c r="AH240" s="5">
        <f>AH$3*$W240+AH$4</f>
        <v>10.132050054522498</v>
      </c>
      <c r="AI240" s="32">
        <f>50/(B240*24)</f>
        <v>15.834004501424014</v>
      </c>
      <c r="AJ240" s="5">
        <f>C240/6</f>
        <v>13.958166666666665</v>
      </c>
      <c r="AK240" s="5">
        <f>100/(D240*24)</f>
        <v>13.331644808582233</v>
      </c>
      <c r="AL240" s="5">
        <f>E240/12</f>
        <v>12.059333333333333</v>
      </c>
      <c r="AM240" s="5">
        <f>160.934/(F240*24)</f>
        <v>11.684462729912875</v>
      </c>
      <c r="AN240" s="5">
        <f>G240/24</f>
        <v>10.229416666666667</v>
      </c>
    </row>
    <row r="241" spans="1:40" x14ac:dyDescent="0.2">
      <c r="A241" s="14">
        <v>866</v>
      </c>
      <c r="B241" s="6">
        <v>0.131662087233862</v>
      </c>
      <c r="C241" s="5">
        <v>83.700999999999993</v>
      </c>
      <c r="D241" s="6">
        <v>0.31275305866233433</v>
      </c>
      <c r="E241" s="5">
        <v>144.62899999999999</v>
      </c>
      <c r="F241" s="6">
        <v>0.57430555555555551</v>
      </c>
      <c r="G241" s="5">
        <v>245.36799999999999</v>
      </c>
      <c r="H241" s="5">
        <v>407.05900000000003</v>
      </c>
      <c r="I241" s="5">
        <v>852.60900000000004</v>
      </c>
      <c r="J241" s="6"/>
      <c r="K241" s="6">
        <f>K$4/X241/24</f>
        <v>0.17486802605756302</v>
      </c>
      <c r="L241" s="6">
        <f>L$4/Y241/24</f>
        <v>0.1805049517073217</v>
      </c>
      <c r="M241" s="6">
        <f>M$4/Z241/24</f>
        <v>0.16245118434162908</v>
      </c>
      <c r="N241" s="6">
        <f>N$4/AA241/24</f>
        <v>0.25523518252910887</v>
      </c>
      <c r="O241" s="6">
        <f>O$4/AB241/24</f>
        <v>0.22244914421771797</v>
      </c>
      <c r="P241" s="6">
        <f>P$4/AC241/24</f>
        <v>0.5279888688515626</v>
      </c>
      <c r="Q241" s="6">
        <f>Q$4/AD241/24</f>
        <v>0.26828310204983191</v>
      </c>
      <c r="R241" s="6">
        <f>R$4/AE241/24</f>
        <v>0.23410133662087296</v>
      </c>
      <c r="S241" s="6">
        <f>S$4/AF241/24</f>
        <v>0.33369224717240265</v>
      </c>
      <c r="T241" s="6">
        <f>T$4/AG241/24</f>
        <v>0.20663250690291082</v>
      </c>
      <c r="U241" s="6">
        <f>U$4/AH241/24</f>
        <v>0.30863788683782994</v>
      </c>
      <c r="W241" s="8">
        <v>866</v>
      </c>
      <c r="X241" s="5">
        <f t="shared" si="16"/>
        <v>15.0828030684797</v>
      </c>
      <c r="Y241" s="5">
        <f t="shared" si="16"/>
        <v>14.080869486549222</v>
      </c>
      <c r="Z241" s="5">
        <f t="shared" si="16"/>
        <v>13.59382723051921</v>
      </c>
      <c r="AA241" s="5">
        <f>AA$3*$W241+AA$4</f>
        <v>10.611128554052126</v>
      </c>
      <c r="AB241" s="5">
        <f>AB$3*$W241+AB$4</f>
        <v>10.489288873368858</v>
      </c>
      <c r="AC241" s="5">
        <f>AC$3*$W241+AC$4</f>
        <v>9.0753175859352879</v>
      </c>
      <c r="AD241" s="5">
        <f>AD$3*$W241+AD$4</f>
        <v>10.250366046122446</v>
      </c>
      <c r="AE241" s="5">
        <f>AE$3*$W241+AE$4</f>
        <v>13.170934339118237</v>
      </c>
      <c r="AF241" s="5">
        <f>AF$3*$W241+AF$4</f>
        <v>12.486555207601068</v>
      </c>
      <c r="AG241" s="5">
        <f>AG$3*$W241+AG$4</f>
        <v>14.11523632163599</v>
      </c>
      <c r="AH241" s="5">
        <f>AH$3*$W241+AH$4</f>
        <v>10.125134124061683</v>
      </c>
      <c r="AI241" s="32">
        <f>50/(B241*24)</f>
        <v>15.823335153671508</v>
      </c>
      <c r="AJ241" s="5">
        <f>C241/6</f>
        <v>13.950166666666666</v>
      </c>
      <c r="AK241" s="5">
        <f>100/(D241*24)</f>
        <v>13.322544900081162</v>
      </c>
      <c r="AL241" s="5">
        <f>E241/12</f>
        <v>12.052416666666666</v>
      </c>
      <c r="AM241" s="5">
        <f>160.934/(F241*24)</f>
        <v>11.675985489721887</v>
      </c>
      <c r="AN241" s="5">
        <f>G241/24</f>
        <v>10.223666666666666</v>
      </c>
    </row>
    <row r="242" spans="1:40" x14ac:dyDescent="0.2">
      <c r="A242" s="14">
        <v>865</v>
      </c>
      <c r="B242" s="6">
        <v>0.13175092415812012</v>
      </c>
      <c r="C242" s="5">
        <v>83.653000000000006</v>
      </c>
      <c r="D242" s="6">
        <v>0.31296682934445741</v>
      </c>
      <c r="E242" s="5">
        <v>144.547</v>
      </c>
      <c r="F242" s="6">
        <v>0.57473379629629628</v>
      </c>
      <c r="G242" s="5">
        <v>245.23</v>
      </c>
      <c r="H242" s="5">
        <v>406.83300000000003</v>
      </c>
      <c r="I242" s="5">
        <v>852.15099999999995</v>
      </c>
      <c r="J242" s="6"/>
      <c r="K242" s="6">
        <f>K$4/X242/24</f>
        <v>0.17498601551005019</v>
      </c>
      <c r="L242" s="6">
        <f>L$4/Y242/24</f>
        <v>0.1806267445868053</v>
      </c>
      <c r="M242" s="6">
        <f>M$4/Z242/24</f>
        <v>0.16256079572530222</v>
      </c>
      <c r="N242" s="6">
        <f>N$4/AA242/24</f>
        <v>0.25540739845743499</v>
      </c>
      <c r="O242" s="6">
        <f>O$4/AB242/24</f>
        <v>0.22259923828193437</v>
      </c>
      <c r="P242" s="6">
        <f>P$4/AC242/24</f>
        <v>0.52834975593970346</v>
      </c>
      <c r="Q242" s="6">
        <f>Q$4/AD242/24</f>
        <v>0.26846647695261489</v>
      </c>
      <c r="R242" s="6">
        <f>R$4/AE242/24</f>
        <v>0.23426134785347097</v>
      </c>
      <c r="S242" s="6">
        <f>S$4/AF242/24</f>
        <v>0.33392033005543603</v>
      </c>
      <c r="T242" s="6">
        <f>T$4/AG242/24</f>
        <v>0.20677374284201999</v>
      </c>
      <c r="U242" s="6">
        <f>U$4/AH242/24</f>
        <v>0.30884884474781976</v>
      </c>
      <c r="W242" s="8">
        <v>865</v>
      </c>
      <c r="X242" s="5">
        <f t="shared" si="16"/>
        <v>15.072633046202009</v>
      </c>
      <c r="Y242" s="5">
        <f t="shared" si="16"/>
        <v>14.07137504737122</v>
      </c>
      <c r="Z242" s="5">
        <f t="shared" si="16"/>
        <v>13.584661193865031</v>
      </c>
      <c r="AA242" s="5">
        <f>AA$3*$W242+AA$4</f>
        <v>10.603973689449296</v>
      </c>
      <c r="AB242" s="5">
        <f>AB$3*$W242+AB$4</f>
        <v>10.482216162743722</v>
      </c>
      <c r="AC242" s="5">
        <f>AC$3*$W242+AC$4</f>
        <v>9.0691187282643568</v>
      </c>
      <c r="AD242" s="5">
        <f>AD$3*$W242+AD$4</f>
        <v>10.243364576521721</v>
      </c>
      <c r="AE242" s="5">
        <f>AE$3*$W242+AE$4</f>
        <v>13.161937987575907</v>
      </c>
      <c r="AF242" s="5">
        <f>AF$3*$W242+AF$4</f>
        <v>12.478026318358438</v>
      </c>
      <c r="AG242" s="5">
        <f>AG$3*$W242+AG$4</f>
        <v>14.105594968579105</v>
      </c>
      <c r="AH242" s="5">
        <f>AH$3*$W242+AH$4</f>
        <v>10.118218193600867</v>
      </c>
      <c r="AI242" s="32">
        <f>50/(B242*24)</f>
        <v>15.812665805918998</v>
      </c>
      <c r="AJ242" s="5">
        <f>C242/6</f>
        <v>13.942166666666667</v>
      </c>
      <c r="AK242" s="5">
        <f>100/(D242*24)</f>
        <v>13.313444991580088</v>
      </c>
      <c r="AL242" s="5">
        <f>E242/12</f>
        <v>12.045583333333333</v>
      </c>
      <c r="AM242" s="5">
        <f>160.934/(F242*24)</f>
        <v>11.667285579072436</v>
      </c>
      <c r="AN242" s="5">
        <f>G242/24</f>
        <v>10.217916666666666</v>
      </c>
    </row>
    <row r="243" spans="1:40" x14ac:dyDescent="0.2">
      <c r="A243" s="14">
        <v>864</v>
      </c>
      <c r="B243" s="6">
        <v>0.13183988104595884</v>
      </c>
      <c r="C243" s="5">
        <v>83.605000000000004</v>
      </c>
      <c r="D243" s="6">
        <v>0.31318089245640474</v>
      </c>
      <c r="E243" s="5">
        <v>144.465</v>
      </c>
      <c r="F243" s="6">
        <v>0.57515046296296302</v>
      </c>
      <c r="G243" s="5">
        <v>245.09200000000001</v>
      </c>
      <c r="H243" s="5">
        <v>406.60700000000003</v>
      </c>
      <c r="I243" s="5">
        <v>851.69200000000001</v>
      </c>
      <c r="J243" s="6"/>
      <c r="K243" s="6">
        <f>K$4/X243/24</f>
        <v>0.1751041642931008</v>
      </c>
      <c r="L243" s="6">
        <f>L$4/Y243/24</f>
        <v>0.18074870193292306</v>
      </c>
      <c r="M243" s="6">
        <f>M$4/Z243/24</f>
        <v>0.16267055512596462</v>
      </c>
      <c r="N243" s="6">
        <f>N$4/AA243/24</f>
        <v>0.25557984694265773</v>
      </c>
      <c r="O243" s="6">
        <f>O$4/AB243/24</f>
        <v>0.22274953503013076</v>
      </c>
      <c r="P243" s="6">
        <f>P$4/AC243/24</f>
        <v>0.52871113670708381</v>
      </c>
      <c r="Q243" s="6">
        <f>Q$4/AD243/24</f>
        <v>0.26865010270500012</v>
      </c>
      <c r="R243" s="6">
        <f>R$4/AE243/24</f>
        <v>0.23442157797509611</v>
      </c>
      <c r="S243" s="6">
        <f>S$4/AF243/24</f>
        <v>0.33414872494681758</v>
      </c>
      <c r="T243" s="6">
        <f>T$4/AG243/24</f>
        <v>0.20691517198629858</v>
      </c>
      <c r="U243" s="6">
        <f>U$4/AH243/24</f>
        <v>0.30906009123987305</v>
      </c>
      <c r="W243" s="8">
        <v>864</v>
      </c>
      <c r="X243" s="5">
        <f t="shared" si="16"/>
        <v>15.06246302392432</v>
      </c>
      <c r="Y243" s="5">
        <f t="shared" si="16"/>
        <v>14.061880608193217</v>
      </c>
      <c r="Z243" s="5">
        <f t="shared" si="16"/>
        <v>13.575495157210851</v>
      </c>
      <c r="AA243" s="5">
        <f>AA$3*$W243+AA$4</f>
        <v>10.596818824846464</v>
      </c>
      <c r="AB243" s="5">
        <f>AB$3*$W243+AB$4</f>
        <v>10.475143452118584</v>
      </c>
      <c r="AC243" s="5">
        <f>AC$3*$W243+AC$4</f>
        <v>9.0629198705934257</v>
      </c>
      <c r="AD243" s="5">
        <f>AD$3*$W243+AD$4</f>
        <v>10.236363106920997</v>
      </c>
      <c r="AE243" s="5">
        <f>AE$3*$W243+AE$4</f>
        <v>13.152941636033578</v>
      </c>
      <c r="AF243" s="5">
        <f>AF$3*$W243+AF$4</f>
        <v>12.469497429115808</v>
      </c>
      <c r="AG243" s="5">
        <f>AG$3*$W243+AG$4</f>
        <v>14.095953615522218</v>
      </c>
      <c r="AH243" s="5">
        <f>AH$3*$W243+AH$4</f>
        <v>10.111302263140054</v>
      </c>
      <c r="AI243" s="32">
        <f>50/(B243*24)</f>
        <v>15.801996458166492</v>
      </c>
      <c r="AJ243" s="5">
        <f>C243/6</f>
        <v>13.934166666666668</v>
      </c>
      <c r="AK243" s="5">
        <f>100/(D243*24)</f>
        <v>13.304345083079017</v>
      </c>
      <c r="AL243" s="5">
        <f>E243/12</f>
        <v>12.03875</v>
      </c>
      <c r="AM243" s="5">
        <f>160.934/(F243*24)</f>
        <v>11.658833236069464</v>
      </c>
      <c r="AN243" s="5">
        <f>G243/24</f>
        <v>10.212166666666667</v>
      </c>
    </row>
    <row r="244" spans="1:40" x14ac:dyDescent="0.2">
      <c r="A244" s="14">
        <v>863</v>
      </c>
      <c r="B244" s="6">
        <v>0.13192895814053696</v>
      </c>
      <c r="C244" s="5">
        <v>83.557000000000002</v>
      </c>
      <c r="D244" s="6">
        <v>0.31339524859863571</v>
      </c>
      <c r="E244" s="5">
        <v>144.38300000000001</v>
      </c>
      <c r="F244" s="6">
        <v>0.57557870370370368</v>
      </c>
      <c r="G244" s="5">
        <v>244.95400000000001</v>
      </c>
      <c r="H244" s="5">
        <v>406.38099999999997</v>
      </c>
      <c r="I244" s="5">
        <v>851.23400000000004</v>
      </c>
      <c r="J244" s="6"/>
      <c r="K244" s="6">
        <f>K$4/X244/24</f>
        <v>0.17522247272966807</v>
      </c>
      <c r="L244" s="6">
        <f>L$4/Y244/24</f>
        <v>0.18087082407903862</v>
      </c>
      <c r="M244" s="6">
        <f>M$4/Z244/24</f>
        <v>0.16278046284363754</v>
      </c>
      <c r="N244" s="6">
        <f>N$4/AA244/24</f>
        <v>0.25575252845615543</v>
      </c>
      <c r="O244" s="6">
        <f>O$4/AB244/24</f>
        <v>0.22290003487313503</v>
      </c>
      <c r="P244" s="6">
        <f>P$4/AC244/24</f>
        <v>0.52907301216739733</v>
      </c>
      <c r="Q244" s="6">
        <f>Q$4/AD244/24</f>
        <v>0.26883397982206858</v>
      </c>
      <c r="R244" s="6">
        <f>R$4/AE244/24</f>
        <v>0.23458202743520304</v>
      </c>
      <c r="S244" s="6">
        <f>S$4/AF244/24</f>
        <v>0.33437743248720803</v>
      </c>
      <c r="T244" s="6">
        <f>T$4/AG244/24</f>
        <v>0.20705679473246341</v>
      </c>
      <c r="U244" s="6">
        <f>U$4/AH244/24</f>
        <v>0.30927162690654841</v>
      </c>
      <c r="W244" s="8">
        <v>863</v>
      </c>
      <c r="X244" s="5">
        <f t="shared" si="16"/>
        <v>15.052293001646628</v>
      </c>
      <c r="Y244" s="5">
        <f t="shared" si="16"/>
        <v>14.052386169015218</v>
      </c>
      <c r="Z244" s="5">
        <f t="shared" si="16"/>
        <v>13.566329120556672</v>
      </c>
      <c r="AA244" s="5">
        <f>AA$3*$W244+AA$4</f>
        <v>10.589663960243632</v>
      </c>
      <c r="AB244" s="5">
        <f>AB$3*$W244+AB$4</f>
        <v>10.468070741493445</v>
      </c>
      <c r="AC244" s="5">
        <f>AC$3*$W244+AC$4</f>
        <v>9.0567210129224964</v>
      </c>
      <c r="AD244" s="5">
        <f>AD$3*$W244+AD$4</f>
        <v>10.22936163732027</v>
      </c>
      <c r="AE244" s="5">
        <f>AE$3*$W244+AE$4</f>
        <v>13.143945284491247</v>
      </c>
      <c r="AF244" s="5">
        <f>AF$3*$W244+AF$4</f>
        <v>12.460968539873178</v>
      </c>
      <c r="AG244" s="5">
        <f>AG$3*$W244+AG$4</f>
        <v>14.086312262465333</v>
      </c>
      <c r="AH244" s="5">
        <f>AH$3*$W244+AH$4</f>
        <v>10.104386332679237</v>
      </c>
      <c r="AI244" s="32">
        <f>50/(B244*24)</f>
        <v>15.791327110413988</v>
      </c>
      <c r="AJ244" s="5">
        <f>C244/6</f>
        <v>13.926166666666667</v>
      </c>
      <c r="AK244" s="5">
        <f>100/(D244*24)</f>
        <v>13.295245174577945</v>
      </c>
      <c r="AL244" s="5">
        <f>E244/12</f>
        <v>12.031916666666667</v>
      </c>
      <c r="AM244" s="5">
        <f>160.934/(F244*24)</f>
        <v>11.650158857832295</v>
      </c>
      <c r="AN244" s="5">
        <f>G244/24</f>
        <v>10.206416666666668</v>
      </c>
    </row>
    <row r="245" spans="1:40" x14ac:dyDescent="0.2">
      <c r="A245" s="14">
        <v>862</v>
      </c>
      <c r="B245" s="6">
        <v>0.13201815568567085</v>
      </c>
      <c r="C245" s="5">
        <v>83.509</v>
      </c>
      <c r="D245" s="6">
        <v>0.3136098983732547</v>
      </c>
      <c r="E245" s="5">
        <v>144.30099999999999</v>
      </c>
      <c r="F245" s="6">
        <v>0.57600694444444445</v>
      </c>
      <c r="G245" s="5">
        <v>244.816</v>
      </c>
      <c r="H245" s="5">
        <v>406.15499999999997</v>
      </c>
      <c r="I245" s="5">
        <v>850.77599999999995</v>
      </c>
      <c r="J245" s="6"/>
      <c r="K245" s="6">
        <f>K$4/X245/24</f>
        <v>0.17534094114357857</v>
      </c>
      <c r="L245" s="6">
        <f>L$4/Y245/24</f>
        <v>0.18099311135941723</v>
      </c>
      <c r="M245" s="6">
        <f>M$4/Z245/24</f>
        <v>0.1628905191791537</v>
      </c>
      <c r="N245" s="6">
        <f>N$4/AA245/24</f>
        <v>0.25592544347058138</v>
      </c>
      <c r="O245" s="6">
        <f>O$4/AB245/24</f>
        <v>0.22305073822288601</v>
      </c>
      <c r="P245" s="6">
        <f>P$4/AC245/24</f>
        <v>0.52943538333711515</v>
      </c>
      <c r="Q245" s="6">
        <f>Q$4/AD245/24</f>
        <v>0.26901810882031202</v>
      </c>
      <c r="R245" s="6">
        <f>R$4/AE245/24</f>
        <v>0.23474269668447786</v>
      </c>
      <c r="S245" s="6">
        <f>S$4/AF245/24</f>
        <v>0.33460645331902339</v>
      </c>
      <c r="T245" s="6">
        <f>T$4/AG245/24</f>
        <v>0.20719861147831831</v>
      </c>
      <c r="U245" s="6">
        <f>U$4/AH245/24</f>
        <v>0.30948345234202762</v>
      </c>
      <c r="W245" s="8">
        <v>862</v>
      </c>
      <c r="X245" s="5">
        <f t="shared" si="16"/>
        <v>15.042122979368939</v>
      </c>
      <c r="Y245" s="5">
        <f t="shared" si="16"/>
        <v>14.042891729837216</v>
      </c>
      <c r="Z245" s="5">
        <f t="shared" si="16"/>
        <v>13.557163083902491</v>
      </c>
      <c r="AA245" s="5">
        <f>AA$3*$W245+AA$4</f>
        <v>10.582509095640802</v>
      </c>
      <c r="AB245" s="5">
        <f>AB$3*$W245+AB$4</f>
        <v>10.460998030868309</v>
      </c>
      <c r="AC245" s="5">
        <f>AC$3*$W245+AC$4</f>
        <v>9.0505221552515653</v>
      </c>
      <c r="AD245" s="5">
        <f>AD$3*$W245+AD$4</f>
        <v>10.222360167719547</v>
      </c>
      <c r="AE245" s="5">
        <f>AE$3*$W245+AE$4</f>
        <v>13.134948932948916</v>
      </c>
      <c r="AF245" s="5">
        <f>AF$3*$W245+AF$4</f>
        <v>12.452439650630549</v>
      </c>
      <c r="AG245" s="5">
        <f>AG$3*$W245+AG$4</f>
        <v>14.076670909408447</v>
      </c>
      <c r="AH245" s="5">
        <f>AH$3*$W245+AH$4</f>
        <v>10.097470402218423</v>
      </c>
      <c r="AI245" s="32">
        <f>50/(B245*24)</f>
        <v>15.78065776266148</v>
      </c>
      <c r="AJ245" s="5">
        <f>C245/6</f>
        <v>13.918166666666666</v>
      </c>
      <c r="AK245" s="5">
        <f>100/(D245*24)</f>
        <v>13.286145266076872</v>
      </c>
      <c r="AL245" s="5">
        <f>E245/12</f>
        <v>12.025083333333333</v>
      </c>
      <c r="AM245" s="5">
        <f>160.934/(F245*24)</f>
        <v>11.641497377780457</v>
      </c>
      <c r="AN245" s="5">
        <f>G245/24</f>
        <v>10.200666666666667</v>
      </c>
    </row>
    <row r="246" spans="1:40" x14ac:dyDescent="0.2">
      <c r="A246" s="14">
        <v>861</v>
      </c>
      <c r="B246" s="6">
        <v>0.13210747392583666</v>
      </c>
      <c r="C246" s="5">
        <v>83.460999999999999</v>
      </c>
      <c r="D246" s="6">
        <v>0.31382484238401681</v>
      </c>
      <c r="E246" s="5">
        <v>144.21899999999999</v>
      </c>
      <c r="F246" s="6">
        <v>0.57642361111111107</v>
      </c>
      <c r="G246" s="5">
        <v>244.679</v>
      </c>
      <c r="H246" s="5">
        <v>405.92899999999997</v>
      </c>
      <c r="I246" s="5">
        <v>850.31799999999998</v>
      </c>
      <c r="J246" s="6"/>
      <c r="K246" s="6">
        <f>K$4/X246/24</f>
        <v>0.17545956985953526</v>
      </c>
      <c r="L246" s="6">
        <f>L$4/Y246/24</f>
        <v>0.1811155641092288</v>
      </c>
      <c r="M246" s="6">
        <f>M$4/Z246/24</f>
        <v>0.16300072443415983</v>
      </c>
      <c r="N246" s="6">
        <f>N$4/AA246/24</f>
        <v>0.25609859245986794</v>
      </c>
      <c r="O246" s="6">
        <f>O$4/AB246/24</f>
        <v>0.22320164549243757</v>
      </c>
      <c r="P246" s="6">
        <f>P$4/AC246/24</f>
        <v>0.52979825123549518</v>
      </c>
      <c r="Q246" s="6">
        <f>Q$4/AD246/24</f>
        <v>0.26920249021763848</v>
      </c>
      <c r="R246" s="6">
        <f>R$4/AE246/24</f>
        <v>0.23490358617484211</v>
      </c>
      <c r="S246" s="6">
        <f>S$4/AF246/24</f>
        <v>0.33483578808644093</v>
      </c>
      <c r="T246" s="6">
        <f>T$4/AG246/24</f>
        <v>0.20734062262275765</v>
      </c>
      <c r="U246" s="6">
        <f>U$4/AH246/24</f>
        <v>0.30969556814212179</v>
      </c>
      <c r="W246" s="8">
        <v>861</v>
      </c>
      <c r="X246" s="5">
        <f t="shared" si="16"/>
        <v>15.031952957091249</v>
      </c>
      <c r="Y246" s="5">
        <f t="shared" si="16"/>
        <v>14.033397290659213</v>
      </c>
      <c r="Z246" s="5">
        <f t="shared" si="16"/>
        <v>13.547997047248312</v>
      </c>
      <c r="AA246" s="5">
        <f>AA$3*$W246+AA$4</f>
        <v>10.57535423103797</v>
      </c>
      <c r="AB246" s="5">
        <f>AB$3*$W246+AB$4</f>
        <v>10.453925320243172</v>
      </c>
      <c r="AC246" s="5">
        <f>AC$3*$W246+AC$4</f>
        <v>9.0443232975806342</v>
      </c>
      <c r="AD246" s="5">
        <f>AD$3*$W246+AD$4</f>
        <v>10.21535869811882</v>
      </c>
      <c r="AE246" s="5">
        <f>AE$3*$W246+AE$4</f>
        <v>13.125952581406587</v>
      </c>
      <c r="AF246" s="5">
        <f>AF$3*$W246+AF$4</f>
        <v>12.443910761387919</v>
      </c>
      <c r="AG246" s="5">
        <f>AG$3*$W246+AG$4</f>
        <v>14.06702955635156</v>
      </c>
      <c r="AH246" s="5">
        <f>AH$3*$W246+AH$4</f>
        <v>10.090554471757608</v>
      </c>
      <c r="AI246" s="32">
        <f>50/(B246*24)</f>
        <v>15.769988414908973</v>
      </c>
      <c r="AJ246" s="5">
        <f>C246/6</f>
        <v>13.910166666666667</v>
      </c>
      <c r="AK246" s="5">
        <f>100/(D246*24)</f>
        <v>13.277045357575798</v>
      </c>
      <c r="AL246" s="5">
        <f>E246/12</f>
        <v>12.01825</v>
      </c>
      <c r="AM246" s="5">
        <f>160.934/(F246*24)</f>
        <v>11.633082344437083</v>
      </c>
      <c r="AN246" s="5">
        <f>G246/24</f>
        <v>10.194958333333334</v>
      </c>
    </row>
    <row r="247" spans="1:40" x14ac:dyDescent="0.2">
      <c r="A247" s="14">
        <v>860</v>
      </c>
      <c r="B247" s="6">
        <v>0.13219691310617268</v>
      </c>
      <c r="C247" s="5">
        <v>83.412999999999997</v>
      </c>
      <c r="D247" s="6">
        <v>0.31404008123633337</v>
      </c>
      <c r="E247" s="5">
        <v>144.137</v>
      </c>
      <c r="F247" s="6">
        <v>0.57685185185185184</v>
      </c>
      <c r="G247" s="5">
        <v>244.541</v>
      </c>
      <c r="H247" s="5">
        <v>405.70299999999997</v>
      </c>
      <c r="I247" s="5">
        <v>849.86</v>
      </c>
      <c r="J247" s="6"/>
      <c r="K247" s="6">
        <f>K$4/X247/24</f>
        <v>0.17557835920312045</v>
      </c>
      <c r="L247" s="6">
        <f>L$4/Y247/24</f>
        <v>0.18123818266455075</v>
      </c>
      <c r="M247" s="6">
        <f>M$4/Z247/24</f>
        <v>0.16311107891111964</v>
      </c>
      <c r="N247" s="6">
        <f>N$4/AA247/24</f>
        <v>0.25627197589923095</v>
      </c>
      <c r="O247" s="6">
        <f>O$4/AB247/24</f>
        <v>0.223352757095962</v>
      </c>
      <c r="P247" s="6">
        <f>P$4/AC247/24</f>
        <v>0.53016161688459096</v>
      </c>
      <c r="Q247" s="6">
        <f>Q$4/AD247/24</f>
        <v>0.26938712453337665</v>
      </c>
      <c r="R247" s="6">
        <f>R$4/AE247/24</f>
        <v>0.23506469635945729</v>
      </c>
      <c r="S247" s="6">
        <f>S$4/AF247/24</f>
        <v>0.33506543743540496</v>
      </c>
      <c r="T247" s="6">
        <f>T$4/AG247/24</f>
        <v>0.20748282856577002</v>
      </c>
      <c r="U247" s="6">
        <f>U$4/AH247/24</f>
        <v>0.3099079749042763</v>
      </c>
      <c r="W247" s="8">
        <v>860</v>
      </c>
      <c r="X247" s="5">
        <f t="shared" si="16"/>
        <v>15.021782934813558</v>
      </c>
      <c r="Y247" s="5">
        <f t="shared" si="16"/>
        <v>14.023902851481214</v>
      </c>
      <c r="Z247" s="5">
        <f t="shared" si="16"/>
        <v>13.538831010594134</v>
      </c>
      <c r="AA247" s="5">
        <f>AA$3*$W247+AA$4</f>
        <v>10.568199366435138</v>
      </c>
      <c r="AB247" s="5">
        <f>AB$3*$W247+AB$4</f>
        <v>10.446852609618034</v>
      </c>
      <c r="AC247" s="5">
        <f>AC$3*$W247+AC$4</f>
        <v>9.0381244399097049</v>
      </c>
      <c r="AD247" s="5">
        <f>AD$3*$W247+AD$4</f>
        <v>10.208357228518096</v>
      </c>
      <c r="AE247" s="5">
        <f>AE$3*$W247+AE$4</f>
        <v>13.116956229864257</v>
      </c>
      <c r="AF247" s="5">
        <f>AF$3*$W247+AF$4</f>
        <v>12.435381872145289</v>
      </c>
      <c r="AG247" s="5">
        <f>AG$3*$W247+AG$4</f>
        <v>14.057388203294675</v>
      </c>
      <c r="AH247" s="5">
        <f>AH$3*$W247+AH$4</f>
        <v>10.083638541296793</v>
      </c>
      <c r="AI247" s="32">
        <f>50/(B247*24)</f>
        <v>15.759319067156463</v>
      </c>
      <c r="AJ247" s="5">
        <f>C247/6</f>
        <v>13.902166666666666</v>
      </c>
      <c r="AK247" s="5">
        <f>100/(D247*24)</f>
        <v>13.267945449074725</v>
      </c>
      <c r="AL247" s="5">
        <f>E247/12</f>
        <v>12.011416666666667</v>
      </c>
      <c r="AM247" s="5">
        <f>160.934/(F247*24)</f>
        <v>11.624446227929374</v>
      </c>
      <c r="AN247" s="5">
        <f>G247/24</f>
        <v>10.189208333333333</v>
      </c>
    </row>
    <row r="248" spans="1:40" x14ac:dyDescent="0.2">
      <c r="A248" s="14">
        <v>859</v>
      </c>
      <c r="B248" s="6">
        <v>0.1322864734724814</v>
      </c>
      <c r="C248" s="5">
        <v>83.364999999999995</v>
      </c>
      <c r="D248" s="6">
        <v>0.31425561553727793</v>
      </c>
      <c r="E248" s="5">
        <v>144.054</v>
      </c>
      <c r="F248" s="6">
        <v>0.57728009259259261</v>
      </c>
      <c r="G248" s="5">
        <v>244.40299999999999</v>
      </c>
      <c r="H248" s="5">
        <v>405.47699999999998</v>
      </c>
      <c r="I248" s="5">
        <v>849.40099999999995</v>
      </c>
      <c r="J248" s="6"/>
      <c r="K248" s="6">
        <f>K$4/X248/24</f>
        <v>0.17569730950079865</v>
      </c>
      <c r="L248" s="6">
        <f>L$4/Y248/24</f>
        <v>0.18136096736237148</v>
      </c>
      <c r="M248" s="6">
        <f>M$4/Z248/24</f>
        <v>0.16322158291331643</v>
      </c>
      <c r="N248" s="6">
        <f>N$4/AA248/24</f>
        <v>0.25644559426517394</v>
      </c>
      <c r="O248" s="6">
        <f>O$4/AB248/24</f>
        <v>0.22350407344875392</v>
      </c>
      <c r="P248" s="6">
        <f>P$4/AC248/24</f>
        <v>0.53052548130926247</v>
      </c>
      <c r="Q248" s="6">
        <f>Q$4/AD248/24</f>
        <v>0.26957201228828109</v>
      </c>
      <c r="R248" s="6">
        <f>R$4/AE248/24</f>
        <v>0.23522602769272893</v>
      </c>
      <c r="S248" s="6">
        <f>S$4/AF248/24</f>
        <v>0.33529540201363339</v>
      </c>
      <c r="T248" s="6">
        <f>T$4/AG248/24</f>
        <v>0.20762522970844224</v>
      </c>
      <c r="U248" s="6">
        <f>U$4/AH248/24</f>
        <v>0.31012067322757686</v>
      </c>
      <c r="W248" s="8">
        <v>859</v>
      </c>
      <c r="X248" s="5">
        <f t="shared" si="16"/>
        <v>15.011612912535869</v>
      </c>
      <c r="Y248" s="5">
        <f t="shared" si="16"/>
        <v>14.014408412303212</v>
      </c>
      <c r="Z248" s="5">
        <f t="shared" si="16"/>
        <v>13.529664973939955</v>
      </c>
      <c r="AA248" s="5">
        <f>AA$3*$W248+AA$4</f>
        <v>10.561044501832306</v>
      </c>
      <c r="AB248" s="5">
        <f>AB$3*$W248+AB$4</f>
        <v>10.439779898992898</v>
      </c>
      <c r="AC248" s="5">
        <f>AC$3*$W248+AC$4</f>
        <v>9.0319255822387738</v>
      </c>
      <c r="AD248" s="5">
        <f>AD$3*$W248+AD$4</f>
        <v>10.201355758917369</v>
      </c>
      <c r="AE248" s="5">
        <f>AE$3*$W248+AE$4</f>
        <v>13.107959878321926</v>
      </c>
      <c r="AF248" s="5">
        <f>AF$3*$W248+AF$4</f>
        <v>12.426852982902659</v>
      </c>
      <c r="AG248" s="5">
        <f>AG$3*$W248+AG$4</f>
        <v>14.047746850237788</v>
      </c>
      <c r="AH248" s="5">
        <f>AH$3*$W248+AH$4</f>
        <v>10.076722610835979</v>
      </c>
      <c r="AI248" s="32">
        <f>50/(B248*24)</f>
        <v>15.748649719403957</v>
      </c>
      <c r="AJ248" s="5">
        <f>C248/6</f>
        <v>13.894166666666665</v>
      </c>
      <c r="AK248" s="5">
        <f>100/(D248*24)</f>
        <v>13.258845540573656</v>
      </c>
      <c r="AL248" s="5">
        <f>E248/12</f>
        <v>12.0045</v>
      </c>
      <c r="AM248" s="5">
        <f>160.934/(F248*24)</f>
        <v>11.61582292439401</v>
      </c>
      <c r="AN248" s="5">
        <f>G248/24</f>
        <v>10.183458333333332</v>
      </c>
    </row>
    <row r="249" spans="1:40" x14ac:dyDescent="0.2">
      <c r="A249" s="14">
        <v>858</v>
      </c>
      <c r="B249" s="6">
        <v>0.13237615527123198</v>
      </c>
      <c r="C249" s="5">
        <v>83.316999999999993</v>
      </c>
      <c r="D249" s="6">
        <v>0.31447144589559178</v>
      </c>
      <c r="E249" s="5">
        <v>143.97200000000001</v>
      </c>
      <c r="F249" s="6">
        <v>0.57770833333333338</v>
      </c>
      <c r="G249" s="5">
        <v>244.26499999999999</v>
      </c>
      <c r="H249" s="5">
        <v>405.25099999999998</v>
      </c>
      <c r="I249" s="5">
        <v>848.94299999999998</v>
      </c>
      <c r="J249" s="6"/>
      <c r="K249" s="6">
        <f>K$4/X249/24</f>
        <v>0.17581642107991971</v>
      </c>
      <c r="L249" s="6">
        <f>L$4/Y249/24</f>
        <v>0.1814839185405929</v>
      </c>
      <c r="M249" s="6">
        <f>M$4/Z249/24</f>
        <v>0.16333223674485592</v>
      </c>
      <c r="N249" s="6">
        <f>N$4/AA249/24</f>
        <v>0.25661944803549264</v>
      </c>
      <c r="O249" s="6">
        <f>O$4/AB249/24</f>
        <v>0.22365559496723428</v>
      </c>
      <c r="P249" s="6">
        <f>P$4/AC249/24</f>
        <v>0.53088984553718521</v>
      </c>
      <c r="Q249" s="6">
        <f>Q$4/AD249/24</f>
        <v>0.26975715400453676</v>
      </c>
      <c r="R249" s="6">
        <f>R$4/AE249/24</f>
        <v>0.23538758063031087</v>
      </c>
      <c r="S249" s="6">
        <f>S$4/AF249/24</f>
        <v>0.33552568247062337</v>
      </c>
      <c r="T249" s="6">
        <f>T$4/AG249/24</f>
        <v>0.20776782645296291</v>
      </c>
      <c r="U249" s="6">
        <f>U$4/AH249/24</f>
        <v>0.31033366371275506</v>
      </c>
      <c r="W249" s="8">
        <v>858</v>
      </c>
      <c r="X249" s="5">
        <f t="shared" si="16"/>
        <v>15.001442890258177</v>
      </c>
      <c r="Y249" s="5">
        <f t="shared" si="16"/>
        <v>14.004913973125209</v>
      </c>
      <c r="Z249" s="5">
        <f t="shared" si="16"/>
        <v>13.520498937285776</v>
      </c>
      <c r="AA249" s="5">
        <f>AA$3*$W249+AA$4</f>
        <v>10.553889637229474</v>
      </c>
      <c r="AB249" s="5">
        <f>AB$3*$W249+AB$4</f>
        <v>10.432707188367761</v>
      </c>
      <c r="AC249" s="5">
        <f>AC$3*$W249+AC$4</f>
        <v>9.0257267245678428</v>
      </c>
      <c r="AD249" s="5">
        <f>AD$3*$W249+AD$4</f>
        <v>10.194354289316646</v>
      </c>
      <c r="AE249" s="5">
        <f>AE$3*$W249+AE$4</f>
        <v>13.098963526779595</v>
      </c>
      <c r="AF249" s="5">
        <f>AF$3*$W249+AF$4</f>
        <v>12.418324093660029</v>
      </c>
      <c r="AG249" s="5">
        <f>AG$3*$W249+AG$4</f>
        <v>14.038105497180903</v>
      </c>
      <c r="AH249" s="5">
        <f>AH$3*$W249+AH$4</f>
        <v>10.069806680375162</v>
      </c>
      <c r="AI249" s="32">
        <f>50/(B249*24)</f>
        <v>15.737980371651449</v>
      </c>
      <c r="AJ249" s="5">
        <f>C249/6</f>
        <v>13.886166666666666</v>
      </c>
      <c r="AK249" s="5">
        <f>100/(D249*24)</f>
        <v>13.249745632072582</v>
      </c>
      <c r="AL249" s="5">
        <f>E249/12</f>
        <v>11.997666666666667</v>
      </c>
      <c r="AM249" s="5">
        <f>160.934/(F249*24)</f>
        <v>11.607212405337178</v>
      </c>
      <c r="AN249" s="5">
        <f>G249/24</f>
        <v>10.177708333333333</v>
      </c>
    </row>
    <row r="250" spans="1:40" x14ac:dyDescent="0.2">
      <c r="A250" s="14">
        <v>857</v>
      </c>
      <c r="B250" s="6">
        <v>0.13246595874956227</v>
      </c>
      <c r="C250" s="5">
        <v>83.269000000000005</v>
      </c>
      <c r="D250" s="6">
        <v>0.31468757292168958</v>
      </c>
      <c r="E250" s="5">
        <v>143.88999999999999</v>
      </c>
      <c r="F250" s="6">
        <v>0.57813657407407404</v>
      </c>
      <c r="G250" s="5">
        <v>244.12700000000001</v>
      </c>
      <c r="H250" s="5">
        <v>405.02499999999998</v>
      </c>
      <c r="I250" s="5">
        <v>848.48500000000001</v>
      </c>
      <c r="J250" s="6"/>
      <c r="K250" s="6">
        <f>K$4/X250/24</f>
        <v>0.17593569426872183</v>
      </c>
      <c r="L250" s="6">
        <f>L$4/Y250/24</f>
        <v>0.18160703653803409</v>
      </c>
      <c r="M250" s="6">
        <f>M$4/Z250/24</f>
        <v>0.16344304071066912</v>
      </c>
      <c r="N250" s="6">
        <f>N$4/AA250/24</f>
        <v>0.25679353768927943</v>
      </c>
      <c r="O250" s="6">
        <f>O$4/AB250/24</f>
        <v>0.22380732206895393</v>
      </c>
      <c r="P250" s="6">
        <f>P$4/AC250/24</f>
        <v>0.53125471059885931</v>
      </c>
      <c r="Q250" s="6">
        <f>Q$4/AD250/24</f>
        <v>0.26994255020576435</v>
      </c>
      <c r="R250" s="6">
        <f>R$4/AE250/24</f>
        <v>0.23554935562910953</v>
      </c>
      <c r="S250" s="6">
        <f>S$4/AF250/24</f>
        <v>0.33575627945765757</v>
      </c>
      <c r="T250" s="6">
        <f>T$4/AG250/24</f>
        <v>0.20791061920262641</v>
      </c>
      <c r="U250" s="6">
        <f>U$4/AH250/24</f>
        <v>0.31054694696219359</v>
      </c>
      <c r="W250" s="8">
        <v>857</v>
      </c>
      <c r="X250" s="5">
        <f t="shared" si="16"/>
        <v>14.991272867980488</v>
      </c>
      <c r="Y250" s="5">
        <f t="shared" si="16"/>
        <v>13.99541953394721</v>
      </c>
      <c r="Z250" s="5">
        <f t="shared" si="16"/>
        <v>13.511332900631597</v>
      </c>
      <c r="AA250" s="5">
        <f>AA$3*$W250+AA$4</f>
        <v>10.546734772626642</v>
      </c>
      <c r="AB250" s="5">
        <f>AB$3*$W250+AB$4</f>
        <v>10.425634477742623</v>
      </c>
      <c r="AC250" s="5">
        <f>AC$3*$W250+AC$4</f>
        <v>9.0195278668969134</v>
      </c>
      <c r="AD250" s="5">
        <f>AD$3*$W250+AD$4</f>
        <v>10.187352819715921</v>
      </c>
      <c r="AE250" s="5">
        <f>AE$3*$W250+AE$4</f>
        <v>13.089967175237266</v>
      </c>
      <c r="AF250" s="5">
        <f>AF$3*$W250+AF$4</f>
        <v>12.409795204417399</v>
      </c>
      <c r="AG250" s="5">
        <f>AG$3*$W250+AG$4</f>
        <v>14.028464144124015</v>
      </c>
      <c r="AH250" s="5">
        <f>AH$3*$W250+AH$4</f>
        <v>10.062890749914349</v>
      </c>
      <c r="AI250" s="32">
        <f>50/(B250*24)</f>
        <v>15.727311023898942</v>
      </c>
      <c r="AJ250" s="5">
        <f>C250/6</f>
        <v>13.878166666666667</v>
      </c>
      <c r="AK250" s="5">
        <f>100/(D250*24)</f>
        <v>13.240645723571509</v>
      </c>
      <c r="AL250" s="5">
        <f>E250/12</f>
        <v>11.990833333333333</v>
      </c>
      <c r="AM250" s="5">
        <f>160.934/(F250*24)</f>
        <v>11.598614642349503</v>
      </c>
      <c r="AN250" s="5">
        <f>G250/24</f>
        <v>10.171958333333334</v>
      </c>
    </row>
    <row r="251" spans="1:40" x14ac:dyDescent="0.2">
      <c r="A251" s="14">
        <v>856</v>
      </c>
      <c r="B251" s="6">
        <v>0.13255588415528136</v>
      </c>
      <c r="C251" s="5">
        <v>83.221000000000004</v>
      </c>
      <c r="D251" s="6">
        <v>0.31490399722766527</v>
      </c>
      <c r="E251" s="5">
        <v>143.80799999999999</v>
      </c>
      <c r="F251" s="6">
        <v>0.57856481481481481</v>
      </c>
      <c r="G251" s="5">
        <v>243.989</v>
      </c>
      <c r="H251" s="5">
        <v>404.79899999999998</v>
      </c>
      <c r="I251" s="5">
        <v>848.02700000000004</v>
      </c>
      <c r="J251" s="6"/>
      <c r="K251" s="6">
        <f>K$4/X251/24</f>
        <v>0.17605512939633441</v>
      </c>
      <c r="L251" s="6">
        <f>L$4/Y251/24</f>
        <v>0.18173032169443407</v>
      </c>
      <c r="M251" s="6">
        <f>M$4/Z251/24</f>
        <v>0.163553995116515</v>
      </c>
      <c r="N251" s="6">
        <f>N$4/AA251/24</f>
        <v>0.25696786370692742</v>
      </c>
      <c r="O251" s="6">
        <f>O$4/AB251/24</f>
        <v>0.22395925517259752</v>
      </c>
      <c r="P251" s="6">
        <f>P$4/AC251/24</f>
        <v>0.53162007752762042</v>
      </c>
      <c r="Q251" s="6">
        <f>Q$4/AD251/24</f>
        <v>0.27012820141702504</v>
      </c>
      <c r="R251" s="6">
        <f>R$4/AE251/24</f>
        <v>0.23571135314728842</v>
      </c>
      <c r="S251" s="6">
        <f>S$4/AF251/24</f>
        <v>0.33598719362781032</v>
      </c>
      <c r="T251" s="6">
        <f>T$4/AG251/24</f>
        <v>0.2080536083618364</v>
      </c>
      <c r="U251" s="6">
        <f>U$4/AH251/24</f>
        <v>0.31076052357993278</v>
      </c>
      <c r="W251" s="8">
        <v>856</v>
      </c>
      <c r="X251" s="5">
        <f t="shared" si="16"/>
        <v>14.981102845702798</v>
      </c>
      <c r="Y251" s="5">
        <f t="shared" si="16"/>
        <v>13.985925094769208</v>
      </c>
      <c r="Z251" s="5">
        <f t="shared" si="16"/>
        <v>13.502166863977418</v>
      </c>
      <c r="AA251" s="5">
        <f>AA$3*$W251+AA$4</f>
        <v>10.539579908023811</v>
      </c>
      <c r="AB251" s="5">
        <f>AB$3*$W251+AB$4</f>
        <v>10.418561767117485</v>
      </c>
      <c r="AC251" s="5">
        <f>AC$3*$W251+AC$4</f>
        <v>9.0133290092259823</v>
      </c>
      <c r="AD251" s="5">
        <f>AD$3*$W251+AD$4</f>
        <v>10.180351350115195</v>
      </c>
      <c r="AE251" s="5">
        <f>AE$3*$W251+AE$4</f>
        <v>13.080970823694937</v>
      </c>
      <c r="AF251" s="5">
        <f>AF$3*$W251+AF$4</f>
        <v>12.401266315174768</v>
      </c>
      <c r="AG251" s="5">
        <f>AG$3*$W251+AG$4</f>
        <v>14.01882279106713</v>
      </c>
      <c r="AH251" s="5">
        <f>AH$3*$W251+AH$4</f>
        <v>10.055974819453533</v>
      </c>
      <c r="AI251" s="32">
        <f>50/(B251*24)</f>
        <v>15.71664167614643</v>
      </c>
      <c r="AJ251" s="5">
        <f>C251/6</f>
        <v>13.870166666666668</v>
      </c>
      <c r="AK251" s="5">
        <f>100/(D251*24)</f>
        <v>13.231545815070437</v>
      </c>
      <c r="AL251" s="5">
        <f>E251/12</f>
        <v>11.984</v>
      </c>
      <c r="AM251" s="5">
        <f>160.934/(F251*24)</f>
        <v>11.590029607105706</v>
      </c>
      <c r="AN251" s="5">
        <f>G251/24</f>
        <v>10.166208333333334</v>
      </c>
    </row>
    <row r="252" spans="1:40" x14ac:dyDescent="0.2">
      <c r="A252" s="14">
        <v>855</v>
      </c>
      <c r="B252" s="6">
        <v>0.13264593173687148</v>
      </c>
      <c r="C252" s="5">
        <v>83.173000000000002</v>
      </c>
      <c r="D252" s="6">
        <v>0.31512071942729775</v>
      </c>
      <c r="E252" s="5">
        <v>143.726</v>
      </c>
      <c r="F252" s="6">
        <v>0.57899305555555558</v>
      </c>
      <c r="G252" s="5">
        <v>243.852</v>
      </c>
      <c r="H252" s="5">
        <v>404.57299999999998</v>
      </c>
      <c r="I252" s="5">
        <v>847.56899999999996</v>
      </c>
      <c r="J252" s="6"/>
      <c r="K252" s="6">
        <f>K$4/X252/24</f>
        <v>0.17617472679278126</v>
      </c>
      <c r="L252" s="6">
        <f>L$4/Y252/24</f>
        <v>0.18185377435045513</v>
      </c>
      <c r="M252" s="6">
        <f>M$4/Z252/24</f>
        <v>0.16366510026898337</v>
      </c>
      <c r="N252" s="6">
        <f>N$4/AA252/24</f>
        <v>0.25714242657013531</v>
      </c>
      <c r="O252" s="6">
        <f>O$4/AB252/24</f>
        <v>0.22411139469798744</v>
      </c>
      <c r="P252" s="6">
        <f>P$4/AC252/24</f>
        <v>0.53198594735964833</v>
      </c>
      <c r="Q252" s="6">
        <f>Q$4/AD252/24</f>
        <v>0.27031410816482521</v>
      </c>
      <c r="R252" s="6">
        <f>R$4/AE252/24</f>
        <v>0.23587357364427217</v>
      </c>
      <c r="S252" s="6">
        <f>S$4/AF252/24</f>
        <v>0.33621842563595389</v>
      </c>
      <c r="T252" s="6">
        <f>T$4/AG252/24</f>
        <v>0.20819679433610991</v>
      </c>
      <c r="U252" s="6">
        <f>U$4/AH252/24</f>
        <v>0.31097439417167538</v>
      </c>
      <c r="W252" s="8">
        <v>855</v>
      </c>
      <c r="X252" s="5">
        <f t="shared" si="16"/>
        <v>14.970932823425107</v>
      </c>
      <c r="Y252" s="5">
        <f t="shared" si="16"/>
        <v>13.976430655591205</v>
      </c>
      <c r="Z252" s="5">
        <f t="shared" si="16"/>
        <v>13.493000827323238</v>
      </c>
      <c r="AA252" s="5">
        <f>AA$3*$W252+AA$4</f>
        <v>10.532425043420979</v>
      </c>
      <c r="AB252" s="5">
        <f>AB$3*$W252+AB$4</f>
        <v>10.411489056492348</v>
      </c>
      <c r="AC252" s="5">
        <f>AC$3*$W252+AC$4</f>
        <v>9.0071301515550513</v>
      </c>
      <c r="AD252" s="5">
        <f>AD$3*$W252+AD$4</f>
        <v>10.17334988051447</v>
      </c>
      <c r="AE252" s="5">
        <f>AE$3*$W252+AE$4</f>
        <v>13.071974472152606</v>
      </c>
      <c r="AF252" s="5">
        <f>AF$3*$W252+AF$4</f>
        <v>12.392737425932138</v>
      </c>
      <c r="AG252" s="5">
        <f>AG$3*$W252+AG$4</f>
        <v>14.009181438010243</v>
      </c>
      <c r="AH252" s="5">
        <f>AH$3*$W252+AH$4</f>
        <v>10.049058888992718</v>
      </c>
      <c r="AI252" s="32">
        <f>50/(B252*24)</f>
        <v>15.705972328393926</v>
      </c>
      <c r="AJ252" s="5">
        <f>C252/6</f>
        <v>13.862166666666667</v>
      </c>
      <c r="AK252" s="5">
        <f>100/(D252*24)</f>
        <v>13.222445906569366</v>
      </c>
      <c r="AL252" s="5">
        <f>E252/12</f>
        <v>11.977166666666667</v>
      </c>
      <c r="AM252" s="5">
        <f>160.934/(F252*24)</f>
        <v>11.581457271364318</v>
      </c>
      <c r="AN252" s="5">
        <f>G252/24</f>
        <v>10.160500000000001</v>
      </c>
    </row>
    <row r="253" spans="1:40" x14ac:dyDescent="0.2">
      <c r="A253" s="14">
        <v>854</v>
      </c>
      <c r="B253" s="6">
        <v>0.13273610174349076</v>
      </c>
      <c r="C253" s="5">
        <v>83.125</v>
      </c>
      <c r="D253" s="6">
        <v>0.31533774013605692</v>
      </c>
      <c r="E253" s="5">
        <v>143.64400000000001</v>
      </c>
      <c r="F253" s="6">
        <v>0.57942129629629624</v>
      </c>
      <c r="G253" s="5">
        <v>243.714</v>
      </c>
      <c r="H253" s="5">
        <v>404.34699999999998</v>
      </c>
      <c r="I253" s="5">
        <v>847.11</v>
      </c>
      <c r="J253" s="6"/>
      <c r="K253" s="6">
        <f>K$4/X253/24</f>
        <v>0.17629448678898355</v>
      </c>
      <c r="L253" s="6">
        <f>L$4/Y253/24</f>
        <v>0.18197739484768563</v>
      </c>
      <c r="M253" s="6">
        <f>M$4/Z253/24</f>
        <v>0.16377635647549768</v>
      </c>
      <c r="N253" s="6">
        <f>N$4/AA253/24</f>
        <v>0.25731722676191143</v>
      </c>
      <c r="O253" s="6">
        <f>O$4/AB253/24</f>
        <v>0.22426374106608757</v>
      </c>
      <c r="P253" s="6">
        <f>P$4/AC253/24</f>
        <v>0.53235232113397746</v>
      </c>
      <c r="Q253" s="6">
        <f>Q$4/AD253/24</f>
        <v>0.27050027097712187</v>
      </c>
      <c r="R253" s="6">
        <f>R$4/AE253/24</f>
        <v>0.23603601758075107</v>
      </c>
      <c r="S253" s="6">
        <f>S$4/AF253/24</f>
        <v>0.33644997613876432</v>
      </c>
      <c r="T253" s="6">
        <f>T$4/AG253/24</f>
        <v>0.20834017753208098</v>
      </c>
      <c r="U253" s="6">
        <f>U$4/AH253/24</f>
        <v>0.311188559344793</v>
      </c>
      <c r="W253" s="8">
        <v>854</v>
      </c>
      <c r="X253" s="5">
        <f t="shared" si="16"/>
        <v>14.960762801147418</v>
      </c>
      <c r="Y253" s="5">
        <f t="shared" si="16"/>
        <v>13.966936216413206</v>
      </c>
      <c r="Z253" s="5">
        <f t="shared" si="16"/>
        <v>13.483834790669059</v>
      </c>
      <c r="AA253" s="5">
        <f>AA$3*$W253+AA$4</f>
        <v>10.525270178818147</v>
      </c>
      <c r="AB253" s="5">
        <f>AB$3*$W253+AB$4</f>
        <v>10.404416345867212</v>
      </c>
      <c r="AC253" s="5">
        <f>AC$3*$W253+AC$4</f>
        <v>9.0009312938841219</v>
      </c>
      <c r="AD253" s="5">
        <f>AD$3*$W253+AD$4</f>
        <v>10.166348410913745</v>
      </c>
      <c r="AE253" s="5">
        <f>AE$3*$W253+AE$4</f>
        <v>13.062978120610275</v>
      </c>
      <c r="AF253" s="5">
        <f>AF$3*$W253+AF$4</f>
        <v>12.384208536689508</v>
      </c>
      <c r="AG253" s="5">
        <f>AG$3*$W253+AG$4</f>
        <v>13.999540084953358</v>
      </c>
      <c r="AH253" s="5">
        <f>AH$3*$W253+AH$4</f>
        <v>10.042142958531903</v>
      </c>
      <c r="AI253" s="32">
        <f>50/(B253*24)</f>
        <v>15.69530298064142</v>
      </c>
      <c r="AJ253" s="5">
        <f>C253/6</f>
        <v>13.854166666666666</v>
      </c>
      <c r="AK253" s="5">
        <f>100/(D253*24)</f>
        <v>13.213345998068291</v>
      </c>
      <c r="AL253" s="5">
        <f>E253/12</f>
        <v>11.970333333333334</v>
      </c>
      <c r="AM253" s="5">
        <f>160.934/(F253*24)</f>
        <v>11.572897606967363</v>
      </c>
      <c r="AN253" s="5">
        <f>G253/24</f>
        <v>10.15475</v>
      </c>
    </row>
    <row r="254" spans="1:40" x14ac:dyDescent="0.2">
      <c r="A254" s="14">
        <v>853</v>
      </c>
      <c r="B254" s="6">
        <v>0.13282639442497512</v>
      </c>
      <c r="C254" s="5">
        <v>83.076999999999998</v>
      </c>
      <c r="D254" s="6">
        <v>0.31555505997110905</v>
      </c>
      <c r="E254" s="5">
        <v>143.56100000000001</v>
      </c>
      <c r="F254" s="6">
        <v>0.57984953703703701</v>
      </c>
      <c r="G254" s="5">
        <v>243.57599999999999</v>
      </c>
      <c r="H254" s="5">
        <v>404.12099999999998</v>
      </c>
      <c r="I254" s="5">
        <v>846.65200000000004</v>
      </c>
      <c r="J254" s="6"/>
      <c r="K254" s="6">
        <f>K$4/X254/24</f>
        <v>0.17641440971676284</v>
      </c>
      <c r="L254" s="6">
        <f>L$4/Y254/24</f>
        <v>0.18210118352864368</v>
      </c>
      <c r="M254" s="6">
        <f>M$4/Z254/24</f>
        <v>0.1638877640443179</v>
      </c>
      <c r="N254" s="6">
        <f>N$4/AA254/24</f>
        <v>0.25749226476657844</v>
      </c>
      <c r="O254" s="6">
        <f>O$4/AB254/24</f>
        <v>0.22441629469900734</v>
      </c>
      <c r="P254" s="6">
        <f>P$4/AC254/24</f>
        <v>0.53271919989250649</v>
      </c>
      <c r="Q254" s="6">
        <f>Q$4/AD254/24</f>
        <v>0.27068669038332721</v>
      </c>
      <c r="R254" s="6">
        <f>R$4/AE254/24</f>
        <v>0.23619868541868536</v>
      </c>
      <c r="S254" s="6">
        <f>S$4/AF254/24</f>
        <v>0.33668184579472826</v>
      </c>
      <c r="T254" s="6">
        <f>T$4/AG254/24</f>
        <v>0.20848375835750479</v>
      </c>
      <c r="U254" s="6">
        <f>U$4/AH254/24</f>
        <v>0.31140301970833134</v>
      </c>
      <c r="W254" s="8">
        <v>853</v>
      </c>
      <c r="X254" s="5">
        <f t="shared" si="16"/>
        <v>14.950592778869726</v>
      </c>
      <c r="Y254" s="5">
        <f t="shared" si="16"/>
        <v>13.957441777235204</v>
      </c>
      <c r="Z254" s="5">
        <f t="shared" si="16"/>
        <v>13.474668754014878</v>
      </c>
      <c r="AA254" s="5">
        <f>AA$3*$W254+AA$4</f>
        <v>10.518115314215317</v>
      </c>
      <c r="AB254" s="5">
        <f>AB$3*$W254+AB$4</f>
        <v>10.397343635242073</v>
      </c>
      <c r="AC254" s="5">
        <f>AC$3*$W254+AC$4</f>
        <v>8.9947324362131909</v>
      </c>
      <c r="AD254" s="5">
        <f t="shared" ref="AD254:AD317" si="17">AD$3*$W254+AD$4</f>
        <v>10.159346941313022</v>
      </c>
      <c r="AE254" s="5">
        <f>AE$3*$W254+AE$4</f>
        <v>13.053981769067946</v>
      </c>
      <c r="AF254" s="5">
        <f>AF$3*$W254+AF$4</f>
        <v>12.375679647446878</v>
      </c>
      <c r="AG254" s="5">
        <f t="shared" ref="AG254:AG317" si="18">AG$3*$W254+AG$4</f>
        <v>13.989898731896471</v>
      </c>
      <c r="AH254" s="5">
        <f>AH$3*$W254+AH$4</f>
        <v>10.035227028071088</v>
      </c>
      <c r="AI254" s="32">
        <f>50/(B254*24)</f>
        <v>15.684633632888914</v>
      </c>
      <c r="AJ254" s="5">
        <f>C254/6</f>
        <v>13.846166666666667</v>
      </c>
      <c r="AK254" s="5">
        <f>100/(D254*24)</f>
        <v>13.204246089567221</v>
      </c>
      <c r="AL254" s="5">
        <f>E254/12</f>
        <v>11.963416666666667</v>
      </c>
      <c r="AM254" s="5">
        <f>160.934/(F254*24)</f>
        <v>11.564350585840037</v>
      </c>
      <c r="AN254" s="5">
        <f>G254/24</f>
        <v>10.148999999999999</v>
      </c>
    </row>
    <row r="255" spans="1:40" x14ac:dyDescent="0.2">
      <c r="A255" s="14">
        <v>852</v>
      </c>
      <c r="B255" s="6">
        <v>0.13291681003184083</v>
      </c>
      <c r="C255" s="5">
        <v>83.028999999999996</v>
      </c>
      <c r="D255" s="6">
        <v>0.31577267955132321</v>
      </c>
      <c r="E255" s="5">
        <v>143.47900000000001</v>
      </c>
      <c r="F255" s="6">
        <v>0.58028935185185182</v>
      </c>
      <c r="G255" s="5">
        <v>243.43799999999999</v>
      </c>
      <c r="H255" s="5">
        <v>403.89499999999998</v>
      </c>
      <c r="I255" s="5">
        <v>846.19399999999996</v>
      </c>
      <c r="J255" s="6"/>
      <c r="K255" s="6">
        <f>K$4/X255/24</f>
        <v>0.17653449590884421</v>
      </c>
      <c r="L255" s="6">
        <f>L$4/Y255/24</f>
        <v>0.18222514073677978</v>
      </c>
      <c r="M255" s="6">
        <f>M$4/Z255/24</f>
        <v>0.16399932328454328</v>
      </c>
      <c r="N255" s="6">
        <f>N$4/AA255/24</f>
        <v>0.25766754106977763</v>
      </c>
      <c r="O255" s="6">
        <f>O$4/AB255/24</f>
        <v>0.22456905602000532</v>
      </c>
      <c r="P255" s="6">
        <f>P$4/AC255/24</f>
        <v>0.53308658468000836</v>
      </c>
      <c r="Q255" s="6">
        <f>Q$4/AD255/24</f>
        <v>0.27087336691431413</v>
      </c>
      <c r="R255" s="6">
        <f>R$4/AE255/24</f>
        <v>0.23636157762130963</v>
      </c>
      <c r="S255" s="6">
        <f>S$4/AF255/24</f>
        <v>0.33691403526414848</v>
      </c>
      <c r="T255" s="6">
        <f>T$4/AG255/24</f>
        <v>0.20862753722126115</v>
      </c>
      <c r="U255" s="6">
        <f>U$4/AH255/24</f>
        <v>0.31161777587301626</v>
      </c>
      <c r="W255" s="8">
        <v>852</v>
      </c>
      <c r="X255" s="5">
        <f t="shared" ref="X255:Z318" si="19">X$3*$W255+X$4</f>
        <v>14.940422756592037</v>
      </c>
      <c r="Y255" s="5">
        <f t="shared" si="19"/>
        <v>13.947947338057201</v>
      </c>
      <c r="Z255" s="5">
        <f t="shared" si="19"/>
        <v>13.4655027173607</v>
      </c>
      <c r="AA255" s="5">
        <f>AA$3*$W255+AA$4</f>
        <v>10.510960449612485</v>
      </c>
      <c r="AB255" s="5">
        <f>AB$3*$W255+AB$4</f>
        <v>10.390270924616937</v>
      </c>
      <c r="AC255" s="5">
        <f>AC$3*$W255+AC$4</f>
        <v>8.9885335785422598</v>
      </c>
      <c r="AD255" s="5">
        <f t="shared" si="17"/>
        <v>10.152345471712295</v>
      </c>
      <c r="AE255" s="5">
        <f>AE$3*$W255+AE$4</f>
        <v>13.044985417525616</v>
      </c>
      <c r="AF255" s="5">
        <f>AF$3*$W255+AF$4</f>
        <v>12.367150758204247</v>
      </c>
      <c r="AG255" s="5">
        <f t="shared" si="18"/>
        <v>13.980257378839585</v>
      </c>
      <c r="AH255" s="5">
        <f>AH$3*$W255+AH$4</f>
        <v>10.028311097610274</v>
      </c>
      <c r="AI255" s="32">
        <f>50/(B255*24)</f>
        <v>15.673964285136405</v>
      </c>
      <c r="AJ255" s="5">
        <f>C255/6</f>
        <v>13.838166666666666</v>
      </c>
      <c r="AK255" s="5">
        <f>100/(D255*24)</f>
        <v>13.195146181066146</v>
      </c>
      <c r="AL255" s="5">
        <f>E255/12</f>
        <v>11.956583333333334</v>
      </c>
      <c r="AM255" s="5">
        <f>160.934/(F255*24)</f>
        <v>11.555585695195164</v>
      </c>
      <c r="AN255" s="5">
        <f>G255/24</f>
        <v>10.14325</v>
      </c>
    </row>
    <row r="256" spans="1:40" x14ac:dyDescent="0.2">
      <c r="A256" s="14">
        <v>851</v>
      </c>
      <c r="B256" s="6">
        <v>0.13300734881528664</v>
      </c>
      <c r="C256" s="5">
        <v>82.980999999999995</v>
      </c>
      <c r="D256" s="6">
        <v>0.31599059949727654</v>
      </c>
      <c r="E256" s="5">
        <v>143.39699999999999</v>
      </c>
      <c r="F256" s="6">
        <v>0.58071759259259259</v>
      </c>
      <c r="G256" s="5">
        <v>243.3</v>
      </c>
      <c r="H256" s="5">
        <v>403.67</v>
      </c>
      <c r="I256" s="5">
        <v>845.73599999999999</v>
      </c>
      <c r="J256" s="6"/>
      <c r="K256" s="6">
        <f>K$4/X256/24</f>
        <v>0.17665474569885931</v>
      </c>
      <c r="L256" s="6">
        <f>L$4/Y256/24</f>
        <v>0.18234926681648034</v>
      </c>
      <c r="M256" s="6">
        <f>M$4/Z256/24</f>
        <v>0.16411103450611533</v>
      </c>
      <c r="N256" s="6">
        <f>N$4/AA256/24</f>
        <v>0.25784305615847364</v>
      </c>
      <c r="O256" s="6">
        <f>O$4/AB256/24</f>
        <v>0.22472202545349348</v>
      </c>
      <c r="P256" s="6">
        <f>P$4/AC256/24</f>
        <v>0.53345447654413969</v>
      </c>
      <c r="Q256" s="6">
        <f>Q$4/AD256/24</f>
        <v>0.27106030110242069</v>
      </c>
      <c r="R256" s="6">
        <f>R$4/AE256/24</f>
        <v>0.2365246946531373</v>
      </c>
      <c r="S256" s="6">
        <f>S$4/AF256/24</f>
        <v>0.33714654520915072</v>
      </c>
      <c r="T256" s="6">
        <f>T$4/AG256/24</f>
        <v>0.20877151453335871</v>
      </c>
      <c r="U256" s="6">
        <f>U$4/AH256/24</f>
        <v>0.31183282845125976</v>
      </c>
      <c r="W256" s="8">
        <v>851</v>
      </c>
      <c r="X256" s="5">
        <f t="shared" si="19"/>
        <v>14.930252734314347</v>
      </c>
      <c r="Y256" s="5">
        <f t="shared" si="19"/>
        <v>13.938452898879198</v>
      </c>
      <c r="Z256" s="5">
        <f t="shared" si="19"/>
        <v>13.456336680706521</v>
      </c>
      <c r="AA256" s="5">
        <f>AA$3*$W256+AA$4</f>
        <v>10.503805585009653</v>
      </c>
      <c r="AB256" s="5">
        <f>AB$3*$W256+AB$4</f>
        <v>10.3831982139918</v>
      </c>
      <c r="AC256" s="5">
        <f>AC$3*$W256+AC$4</f>
        <v>8.9823347208713304</v>
      </c>
      <c r="AD256" s="5">
        <f t="shared" si="17"/>
        <v>10.145344002111571</v>
      </c>
      <c r="AE256" s="5">
        <f>AE$3*$W256+AE$4</f>
        <v>13.035989065983285</v>
      </c>
      <c r="AF256" s="5">
        <f>AF$3*$W256+AF$4</f>
        <v>12.358621868961617</v>
      </c>
      <c r="AG256" s="5">
        <f t="shared" si="18"/>
        <v>13.970616025782698</v>
      </c>
      <c r="AH256" s="5">
        <f>AH$3*$W256+AH$4</f>
        <v>10.021395167149457</v>
      </c>
      <c r="AI256" s="32">
        <f>50/(B256*24)</f>
        <v>15.663294937383897</v>
      </c>
      <c r="AJ256" s="5">
        <f>C256/6</f>
        <v>13.830166666666665</v>
      </c>
      <c r="AK256" s="5">
        <f>100/(D256*24)</f>
        <v>13.186046272565074</v>
      </c>
      <c r="AL256" s="5">
        <f>E256/12</f>
        <v>11.94975</v>
      </c>
      <c r="AM256" s="5">
        <f>160.934/(F256*24)</f>
        <v>11.547064216526488</v>
      </c>
      <c r="AN256" s="5">
        <f>G256/24</f>
        <v>10.137500000000001</v>
      </c>
    </row>
    <row r="257" spans="1:40" x14ac:dyDescent="0.2">
      <c r="A257" s="14">
        <v>850</v>
      </c>
      <c r="B257" s="6">
        <v>0.13309801102719629</v>
      </c>
      <c r="C257" s="5">
        <v>82.933000000000007</v>
      </c>
      <c r="D257" s="6">
        <v>0.31620882043126058</v>
      </c>
      <c r="E257" s="5">
        <v>143.315</v>
      </c>
      <c r="F257" s="6">
        <v>0.58114583333333336</v>
      </c>
      <c r="G257" s="5">
        <v>243.16200000000001</v>
      </c>
      <c r="H257" s="5">
        <v>403.44400000000002</v>
      </c>
      <c r="I257" s="5">
        <v>845.27800000000002</v>
      </c>
      <c r="J257" s="6"/>
      <c r="K257" s="6">
        <f>K$4/X257/24</f>
        <v>0.17677515942134947</v>
      </c>
      <c r="L257" s="6">
        <f>L$4/Y257/24</f>
        <v>0.18247356211307056</v>
      </c>
      <c r="M257" s="6">
        <f>M$4/Z257/24</f>
        <v>0.16422289801982062</v>
      </c>
      <c r="N257" s="6">
        <f>N$4/AA257/24</f>
        <v>0.25801881052095876</v>
      </c>
      <c r="O257" s="6">
        <f>O$4/AB257/24</f>
        <v>0.22487520342504094</v>
      </c>
      <c r="P257" s="6">
        <f>P$4/AC257/24</f>
        <v>0.53382287653545168</v>
      </c>
      <c r="Q257" s="6">
        <f>Q$4/AD257/24</f>
        <v>0.27124749348145566</v>
      </c>
      <c r="R257" s="6">
        <f>R$4/AE257/24</f>
        <v>0.23668803697996485</v>
      </c>
      <c r="S257" s="6">
        <f>S$4/AF257/24</f>
        <v>0.33737937629368964</v>
      </c>
      <c r="T257" s="6">
        <f>T$4/AG257/24</f>
        <v>0.20891569070493854</v>
      </c>
      <c r="U257" s="6">
        <f>U$4/AH257/24</f>
        <v>0.31204817805716506</v>
      </c>
      <c r="W257" s="8">
        <v>850</v>
      </c>
      <c r="X257" s="5">
        <f t="shared" si="19"/>
        <v>14.920082712036656</v>
      </c>
      <c r="Y257" s="5">
        <f t="shared" si="19"/>
        <v>13.9289584597012</v>
      </c>
      <c r="Z257" s="5">
        <f t="shared" si="19"/>
        <v>13.447170644052342</v>
      </c>
      <c r="AA257" s="5">
        <f>AA$3*$W257+AA$4</f>
        <v>10.496650720406823</v>
      </c>
      <c r="AB257" s="5">
        <f>AB$3*$W257+AB$4</f>
        <v>10.376125503366662</v>
      </c>
      <c r="AC257" s="5">
        <f>AC$3*$W257+AC$4</f>
        <v>8.9761358632003994</v>
      </c>
      <c r="AD257" s="5">
        <f t="shared" si="17"/>
        <v>10.138342532510844</v>
      </c>
      <c r="AE257" s="5">
        <f>AE$3*$W257+AE$4</f>
        <v>13.026992714440954</v>
      </c>
      <c r="AF257" s="5">
        <f>AF$3*$W257+AF$4</f>
        <v>12.350092979718987</v>
      </c>
      <c r="AG257" s="5">
        <f t="shared" si="18"/>
        <v>13.960974672725813</v>
      </c>
      <c r="AH257" s="5">
        <f>AH$3*$W257+AH$4</f>
        <v>10.014479236688643</v>
      </c>
      <c r="AI257" s="32">
        <f>50/(B257*24)</f>
        <v>15.65262558963139</v>
      </c>
      <c r="AJ257" s="5">
        <f>C257/6</f>
        <v>13.822166666666668</v>
      </c>
      <c r="AK257" s="5">
        <f>100/(D257*24)</f>
        <v>13.176946364064003</v>
      </c>
      <c r="AL257" s="5">
        <f>E257/12</f>
        <v>11.942916666666667</v>
      </c>
      <c r="AM257" s="5">
        <f>160.934/(F257*24)</f>
        <v>11.538555296648143</v>
      </c>
      <c r="AN257" s="5">
        <f>G257/24</f>
        <v>10.13175</v>
      </c>
    </row>
    <row r="258" spans="1:40" x14ac:dyDescent="0.2">
      <c r="A258" s="14">
        <v>849</v>
      </c>
      <c r="B258" s="6">
        <v>0.13318879692014068</v>
      </c>
      <c r="C258" s="5">
        <v>82.885000000000005</v>
      </c>
      <c r="D258" s="6">
        <v>0.3164273429772872</v>
      </c>
      <c r="E258" s="5">
        <v>143.233</v>
      </c>
      <c r="F258" s="6">
        <v>0.58158564814814817</v>
      </c>
      <c r="G258" s="5">
        <v>243.024</v>
      </c>
      <c r="H258" s="5">
        <v>403.21800000000002</v>
      </c>
      <c r="I258" s="5">
        <v>844.82</v>
      </c>
      <c r="J258" s="6"/>
      <c r="K258" s="6">
        <f>K$4/X258/24</f>
        <v>0.17689573741176867</v>
      </c>
      <c r="L258" s="6">
        <f>L$4/Y258/24</f>
        <v>0.18259802697281816</v>
      </c>
      <c r="M258" s="6">
        <f>M$4/Z258/24</f>
        <v>0.16433491413729365</v>
      </c>
      <c r="N258" s="6">
        <f>N$4/AA258/24</f>
        <v>0.25819480464685757</v>
      </c>
      <c r="O258" s="6">
        <f>O$4/AB258/24</f>
        <v>0.22502859036137787</v>
      </c>
      <c r="P258" s="6">
        <f>P$4/AC258/24</f>
        <v>0.53419178570739911</v>
      </c>
      <c r="Q258" s="6">
        <f>Q$4/AD258/24</f>
        <v>0.27143494458670325</v>
      </c>
      <c r="R258" s="6">
        <f>R$4/AE258/24</f>
        <v>0.23685160506887629</v>
      </c>
      <c r="S258" s="6">
        <f>S$4/AF258/24</f>
        <v>0.33761252918355522</v>
      </c>
      <c r="T258" s="6">
        <f>T$4/AG258/24</f>
        <v>0.20906006614827843</v>
      </c>
      <c r="U258" s="6">
        <f>U$4/AH258/24</f>
        <v>0.31226382530653335</v>
      </c>
      <c r="W258" s="8">
        <v>849</v>
      </c>
      <c r="X258" s="5">
        <f t="shared" si="19"/>
        <v>14.909912689758967</v>
      </c>
      <c r="Y258" s="5">
        <f t="shared" si="19"/>
        <v>13.919464020523197</v>
      </c>
      <c r="Z258" s="5">
        <f t="shared" si="19"/>
        <v>13.438004607398163</v>
      </c>
      <c r="AA258" s="5">
        <f>AA$3*$W258+AA$4</f>
        <v>10.489495855803991</v>
      </c>
      <c r="AB258" s="5">
        <f>AB$3*$W258+AB$4</f>
        <v>10.369052792741524</v>
      </c>
      <c r="AC258" s="5">
        <f>AC$3*$W258+AC$4</f>
        <v>8.9699370055294683</v>
      </c>
      <c r="AD258" s="5">
        <f t="shared" si="17"/>
        <v>10.131341062910121</v>
      </c>
      <c r="AE258" s="5">
        <f>AE$3*$W258+AE$4</f>
        <v>13.017996362898625</v>
      </c>
      <c r="AF258" s="5">
        <f>AF$3*$W258+AF$4</f>
        <v>12.341564090476357</v>
      </c>
      <c r="AG258" s="5">
        <f t="shared" si="18"/>
        <v>13.951333319668926</v>
      </c>
      <c r="AH258" s="5">
        <f>AH$3*$W258+AH$4</f>
        <v>10.007563306227828</v>
      </c>
      <c r="AI258" s="32">
        <f>50/(B258*24)</f>
        <v>15.641956241878882</v>
      </c>
      <c r="AJ258" s="5">
        <f>C258/6</f>
        <v>13.814166666666667</v>
      </c>
      <c r="AK258" s="5">
        <f>100/(D258*24)</f>
        <v>13.16784645556293</v>
      </c>
      <c r="AL258" s="5">
        <f>E258/12</f>
        <v>11.936083333333334</v>
      </c>
      <c r="AM258" s="5">
        <f>160.934/(F258*24)</f>
        <v>11.529829449342275</v>
      </c>
      <c r="AN258" s="5">
        <f>G258/24</f>
        <v>10.125999999999999</v>
      </c>
    </row>
    <row r="259" spans="1:40" x14ac:dyDescent="0.2">
      <c r="A259" s="14">
        <v>848</v>
      </c>
      <c r="B259" s="6">
        <v>0.13327970674738038</v>
      </c>
      <c r="C259" s="5">
        <v>82.837000000000003</v>
      </c>
      <c r="D259" s="6">
        <v>0.31664616776109411</v>
      </c>
      <c r="E259" s="5">
        <v>143.15100000000001</v>
      </c>
      <c r="F259" s="6">
        <v>0.58201388888888894</v>
      </c>
      <c r="G259" s="5">
        <v>242.887</v>
      </c>
      <c r="H259" s="5">
        <v>402.99200000000002</v>
      </c>
      <c r="I259" s="5">
        <v>844.36099999999999</v>
      </c>
      <c r="J259" s="6"/>
      <c r="K259" s="6">
        <f>K$4/X259/24</f>
        <v>0.17701648000648695</v>
      </c>
      <c r="L259" s="6">
        <f>L$4/Y259/24</f>
        <v>0.18272266174293597</v>
      </c>
      <c r="M259" s="6">
        <f>M$4/Z259/24</f>
        <v>0.16444708317101972</v>
      </c>
      <c r="N259" s="6">
        <f>N$4/AA259/24</f>
        <v>0.25837103902713138</v>
      </c>
      <c r="O259" s="6">
        <f>O$4/AB259/24</f>
        <v>0.22518218669039947</v>
      </c>
      <c r="P259" s="6">
        <f>P$4/AC259/24</f>
        <v>0.53456120511635075</v>
      </c>
      <c r="Q259" s="6">
        <f>Q$4/AD259/24</f>
        <v>0.27162265495492866</v>
      </c>
      <c r="R259" s="6">
        <f>R$4/AE259/24</f>
        <v>0.23701539938824787</v>
      </c>
      <c r="S259" s="6">
        <f>S$4/AF259/24</f>
        <v>0.33784600454637936</v>
      </c>
      <c r="T259" s="6">
        <f>T$4/AG259/24</f>
        <v>0.20920464127679642</v>
      </c>
      <c r="U259" s="6">
        <f>U$4/AH259/24</f>
        <v>0.31247977081686912</v>
      </c>
      <c r="W259" s="8">
        <v>848</v>
      </c>
      <c r="X259" s="5">
        <f t="shared" si="19"/>
        <v>14.899742667481275</v>
      </c>
      <c r="Y259" s="5">
        <f t="shared" si="19"/>
        <v>13.909969581345194</v>
      </c>
      <c r="Z259" s="5">
        <f t="shared" si="19"/>
        <v>13.428838570743984</v>
      </c>
      <c r="AA259" s="5">
        <f>AA$3*$W259+AA$4</f>
        <v>10.482340991201159</v>
      </c>
      <c r="AB259" s="5">
        <f>AB$3*$W259+AB$4</f>
        <v>10.361980082116387</v>
      </c>
      <c r="AC259" s="5">
        <f>AC$3*$W259+AC$4</f>
        <v>8.963738147858539</v>
      </c>
      <c r="AD259" s="5">
        <f t="shared" si="17"/>
        <v>10.124339593309394</v>
      </c>
      <c r="AE259" s="5">
        <f>AE$3*$W259+AE$4</f>
        <v>13.009000011356296</v>
      </c>
      <c r="AF259" s="5">
        <f>AF$3*$W259+AF$4</f>
        <v>12.333035201233727</v>
      </c>
      <c r="AG259" s="5">
        <f t="shared" si="18"/>
        <v>13.941691966612041</v>
      </c>
      <c r="AH259" s="5">
        <f>AH$3*$W259+AH$4</f>
        <v>10.000647375767013</v>
      </c>
      <c r="AI259" s="32">
        <f>50/(B259*24)</f>
        <v>15.631286894126374</v>
      </c>
      <c r="AJ259" s="5">
        <f>C259/6</f>
        <v>13.806166666666668</v>
      </c>
      <c r="AK259" s="5">
        <f>100/(D259*24)</f>
        <v>13.158746547061858</v>
      </c>
      <c r="AL259" s="5">
        <f>E259/12</f>
        <v>11.929250000000001</v>
      </c>
      <c r="AM259" s="5">
        <f>160.934/(F259*24)</f>
        <v>11.521345901443741</v>
      </c>
      <c r="AN259" s="5">
        <f>G259/24</f>
        <v>10.120291666666667</v>
      </c>
    </row>
    <row r="260" spans="1:40" x14ac:dyDescent="0.2">
      <c r="A260" s="14">
        <v>847</v>
      </c>
      <c r="B260" s="6">
        <v>0.13337074076286781</v>
      </c>
      <c r="C260" s="5">
        <v>82.789000000000001</v>
      </c>
      <c r="D260" s="6">
        <v>0.31686529541015135</v>
      </c>
      <c r="E260" s="5">
        <v>143.06899999999999</v>
      </c>
      <c r="F260" s="6">
        <v>0.5824421296296296</v>
      </c>
      <c r="G260" s="5">
        <v>242.749</v>
      </c>
      <c r="H260" s="5">
        <v>402.76600000000002</v>
      </c>
      <c r="I260" s="5">
        <v>843.90300000000002</v>
      </c>
      <c r="J260" s="6"/>
      <c r="K260" s="6">
        <f>K$4/X260/24</f>
        <v>0.17713738754279318</v>
      </c>
      <c r="L260" s="6">
        <f>L$4/Y260/24</f>
        <v>0.1828474667715855</v>
      </c>
      <c r="M260" s="6">
        <f>M$4/Z260/24</f>
        <v>0.16455940543433795</v>
      </c>
      <c r="N260" s="6">
        <f>N$4/AA260/24</f>
        <v>0.25854751415408284</v>
      </c>
      <c r="O260" s="6">
        <f>O$4/AB260/24</f>
        <v>0.22533599284117023</v>
      </c>
      <c r="P260" s="6">
        <f>P$4/AC260/24</f>
        <v>0.53493113582160012</v>
      </c>
      <c r="Q260" s="6">
        <f>Q$4/AD260/24</f>
        <v>0.27181062512438242</v>
      </c>
      <c r="R260" s="6">
        <f>R$4/AE260/24</f>
        <v>0.2371794204077522</v>
      </c>
      <c r="S260" s="6">
        <f>S$4/AF260/24</f>
        <v>0.33807980305164181</v>
      </c>
      <c r="T260" s="6">
        <f>T$4/AG260/24</f>
        <v>0.20934941650505512</v>
      </c>
      <c r="U260" s="6">
        <f>U$4/AH260/24</f>
        <v>0.3126960152073861</v>
      </c>
      <c r="W260" s="8">
        <v>847</v>
      </c>
      <c r="X260" s="5">
        <f t="shared" si="19"/>
        <v>14.889572645203586</v>
      </c>
      <c r="Y260" s="5">
        <f t="shared" si="19"/>
        <v>13.900475142167195</v>
      </c>
      <c r="Z260" s="5">
        <f t="shared" si="19"/>
        <v>13.419672534089804</v>
      </c>
      <c r="AA260" s="5">
        <f>AA$3*$W260+AA$4</f>
        <v>10.475186126598327</v>
      </c>
      <c r="AB260" s="5">
        <f>AB$3*$W260+AB$4</f>
        <v>10.354907371491251</v>
      </c>
      <c r="AC260" s="5">
        <f>AC$3*$W260+AC$4</f>
        <v>8.9575392901876079</v>
      </c>
      <c r="AD260" s="5">
        <f t="shared" si="17"/>
        <v>10.11733812370867</v>
      </c>
      <c r="AE260" s="5">
        <f>AE$3*$W260+AE$4</f>
        <v>13.000003659813965</v>
      </c>
      <c r="AF260" s="5">
        <f>AF$3*$W260+AF$4</f>
        <v>12.324506311991097</v>
      </c>
      <c r="AG260" s="5">
        <f t="shared" si="18"/>
        <v>13.932050613555154</v>
      </c>
      <c r="AH260" s="5">
        <f>AH$3*$W260+AH$4</f>
        <v>9.9937314453061994</v>
      </c>
      <c r="AI260" s="32">
        <f>50/(B260*24)</f>
        <v>15.620617546373868</v>
      </c>
      <c r="AJ260" s="5">
        <f>C260/6</f>
        <v>13.798166666666667</v>
      </c>
      <c r="AK260" s="5">
        <f>100/(D260*24)</f>
        <v>13.149646638560785</v>
      </c>
      <c r="AL260" s="5">
        <f>E260/12</f>
        <v>11.922416666666665</v>
      </c>
      <c r="AM260" s="5">
        <f>160.934/(F260*24)</f>
        <v>11.512874828607197</v>
      </c>
      <c r="AN260" s="5">
        <f>G260/24</f>
        <v>10.114541666666666</v>
      </c>
    </row>
    <row r="261" spans="1:40" x14ac:dyDescent="0.2">
      <c r="A261" s="14">
        <v>846</v>
      </c>
      <c r="B261" s="6">
        <v>0.13346189922124979</v>
      </c>
      <c r="C261" s="5">
        <v>82.741</v>
      </c>
      <c r="D261" s="6">
        <v>0.31708472655366693</v>
      </c>
      <c r="E261" s="5">
        <v>142.98599999999999</v>
      </c>
      <c r="F261" s="6">
        <v>0.58288194444444441</v>
      </c>
      <c r="G261" s="5">
        <v>242.61099999999999</v>
      </c>
      <c r="H261" s="5">
        <v>402.54</v>
      </c>
      <c r="I261" s="5">
        <v>843.44500000000005</v>
      </c>
      <c r="J261" s="6"/>
      <c r="K261" s="6">
        <f>K$4/X261/24</f>
        <v>0.17725846035889847</v>
      </c>
      <c r="L261" s="6">
        <f>L$4/Y261/24</f>
        <v>0.18297244240788027</v>
      </c>
      <c r="M261" s="6">
        <f>M$4/Z261/24</f>
        <v>0.16467188124144408</v>
      </c>
      <c r="N261" s="6">
        <f>N$4/AA261/24</f>
        <v>0.25872423052136073</v>
      </c>
      <c r="O261" s="6">
        <f>O$4/AB261/24</f>
        <v>0.22549000924392751</v>
      </c>
      <c r="P261" s="6">
        <f>P$4/AC261/24</f>
        <v>0.53530157888537422</v>
      </c>
      <c r="Q261" s="6">
        <f>Q$4/AD261/24</f>
        <v>0.27199885563480658</v>
      </c>
      <c r="R261" s="6">
        <f>R$4/AE261/24</f>
        <v>0.23734366859836289</v>
      </c>
      <c r="S261" s="6">
        <f>S$4/AF261/24</f>
        <v>0.33831392537067689</v>
      </c>
      <c r="T261" s="6">
        <f>T$4/AG261/24</f>
        <v>0.20949439224876532</v>
      </c>
      <c r="U261" s="6">
        <f>U$4/AH261/24</f>
        <v>0.31291255909901344</v>
      </c>
      <c r="W261" s="8">
        <v>846</v>
      </c>
      <c r="X261" s="5">
        <f t="shared" si="19"/>
        <v>14.879402622925896</v>
      </c>
      <c r="Y261" s="5">
        <f t="shared" si="19"/>
        <v>13.890980702989193</v>
      </c>
      <c r="Z261" s="5">
        <f t="shared" si="19"/>
        <v>13.410506497435625</v>
      </c>
      <c r="AA261" s="5">
        <f>AA$3*$W261+AA$4</f>
        <v>10.468031261995495</v>
      </c>
      <c r="AB261" s="5">
        <f>AB$3*$W261+AB$4</f>
        <v>10.347834660866113</v>
      </c>
      <c r="AC261" s="5">
        <f>AC$3*$W261+AC$4</f>
        <v>8.9513404325166785</v>
      </c>
      <c r="AD261" s="5">
        <f t="shared" si="17"/>
        <v>10.110336654107945</v>
      </c>
      <c r="AE261" s="5">
        <f>AE$3*$W261+AE$4</f>
        <v>12.991007308271634</v>
      </c>
      <c r="AF261" s="5">
        <f>AF$3*$W261+AF$4</f>
        <v>12.315977422748468</v>
      </c>
      <c r="AG261" s="5">
        <f t="shared" si="18"/>
        <v>13.922409260498268</v>
      </c>
      <c r="AH261" s="5">
        <f>AH$3*$W261+AH$4</f>
        <v>9.9868155148453823</v>
      </c>
      <c r="AI261" s="32">
        <f>50/(B261*24)</f>
        <v>15.609948198621357</v>
      </c>
      <c r="AJ261" s="5">
        <f>C261/6</f>
        <v>13.790166666666666</v>
      </c>
      <c r="AK261" s="5">
        <f>100/(D261*24)</f>
        <v>13.140546730059715</v>
      </c>
      <c r="AL261" s="5">
        <f>E261/12</f>
        <v>11.9155</v>
      </c>
      <c r="AM261" s="5">
        <f>160.934/(F261*24)</f>
        <v>11.504187764341456</v>
      </c>
      <c r="AN261" s="5">
        <f>G261/24</f>
        <v>10.108791666666667</v>
      </c>
    </row>
    <row r="262" spans="1:40" x14ac:dyDescent="0.2">
      <c r="A262" s="14">
        <v>845</v>
      </c>
      <c r="B262" s="6">
        <v>0.1335531823778697</v>
      </c>
      <c r="C262" s="5">
        <v>82.692999999999998</v>
      </c>
      <c r="D262" s="6">
        <v>0.31730446182259325</v>
      </c>
      <c r="E262" s="5">
        <v>142.904</v>
      </c>
      <c r="F262" s="6">
        <v>0.58331018518518518</v>
      </c>
      <c r="G262" s="5">
        <v>242.47300000000001</v>
      </c>
      <c r="H262" s="5">
        <v>402.31400000000002</v>
      </c>
      <c r="I262" s="5">
        <v>842.98699999999997</v>
      </c>
      <c r="J262" s="6"/>
      <c r="K262" s="6">
        <f>K$4/X262/24</f>
        <v>0.17737969879393919</v>
      </c>
      <c r="L262" s="6">
        <f>L$4/Y262/24</f>
        <v>0.18309758900188886</v>
      </c>
      <c r="M262" s="6">
        <f>M$4/Z262/24</f>
        <v>0.16478451090739346</v>
      </c>
      <c r="N262" s="6">
        <f>N$4/AA262/24</f>
        <v>0.25890118862396422</v>
      </c>
      <c r="O262" s="6">
        <f>O$4/AB262/24</f>
        <v>0.22564423633008576</v>
      </c>
      <c r="P262" s="6">
        <f>P$4/AC262/24</f>
        <v>0.5356725353728452</v>
      </c>
      <c r="Q262" s="6">
        <f>Q$4/AD262/24</f>
        <v>0.27218734702743891</v>
      </c>
      <c r="R262" s="6">
        <f>R$4/AE262/24</f>
        <v>0.23750814443235921</v>
      </c>
      <c r="S262" s="6">
        <f>S$4/AF262/24</f>
        <v>0.33854837217667982</v>
      </c>
      <c r="T262" s="6">
        <f>T$4/AG262/24</f>
        <v>0.20963956892479021</v>
      </c>
      <c r="U262" s="6">
        <f>U$4/AH262/24</f>
        <v>0.31312940311440113</v>
      </c>
      <c r="W262" s="8">
        <v>845</v>
      </c>
      <c r="X262" s="5">
        <f t="shared" si="19"/>
        <v>14.869232600648205</v>
      </c>
      <c r="Y262" s="5">
        <f t="shared" si="19"/>
        <v>13.88148626381119</v>
      </c>
      <c r="Z262" s="5">
        <f t="shared" si="19"/>
        <v>13.401340460781444</v>
      </c>
      <c r="AA262" s="5">
        <f>AA$3*$W262+AA$4</f>
        <v>10.460876397392664</v>
      </c>
      <c r="AB262" s="5">
        <f>AB$3*$W262+AB$4</f>
        <v>10.340761950240976</v>
      </c>
      <c r="AC262" s="5">
        <f>AC$3*$W262+AC$4</f>
        <v>8.9451415748457475</v>
      </c>
      <c r="AD262" s="5">
        <f t="shared" si="17"/>
        <v>10.10333518450722</v>
      </c>
      <c r="AE262" s="5">
        <f>AE$3*$W262+AE$4</f>
        <v>12.982010956729304</v>
      </c>
      <c r="AF262" s="5">
        <f>AF$3*$W262+AF$4</f>
        <v>12.307448533505838</v>
      </c>
      <c r="AG262" s="5">
        <f t="shared" si="18"/>
        <v>13.912767907441381</v>
      </c>
      <c r="AH262" s="5">
        <f>AH$3*$W262+AH$4</f>
        <v>9.9798995843845688</v>
      </c>
      <c r="AI262" s="32">
        <f>50/(B262*24)</f>
        <v>15.599278850868853</v>
      </c>
      <c r="AJ262" s="5">
        <f>C262/6</f>
        <v>13.782166666666667</v>
      </c>
      <c r="AK262" s="5">
        <f>100/(D262*24)</f>
        <v>13.13144682155864</v>
      </c>
      <c r="AL262" s="5">
        <f>E262/12</f>
        <v>11.908666666666667</v>
      </c>
      <c r="AM262" s="5">
        <f>160.934/(F262*24)</f>
        <v>11.495741894519623</v>
      </c>
      <c r="AN262" s="5">
        <f>G262/24</f>
        <v>10.103041666666668</v>
      </c>
    </row>
    <row r="263" spans="1:40" x14ac:dyDescent="0.2">
      <c r="A263" s="14">
        <v>844</v>
      </c>
      <c r="B263" s="6">
        <v>0.13364459048877009</v>
      </c>
      <c r="C263" s="5">
        <v>82.644999999999996</v>
      </c>
      <c r="D263" s="6">
        <v>0.31752450184963243</v>
      </c>
      <c r="E263" s="5">
        <v>142.822</v>
      </c>
      <c r="F263" s="6">
        <v>0.58374999999999999</v>
      </c>
      <c r="G263" s="5">
        <v>242.33500000000001</v>
      </c>
      <c r="H263" s="5">
        <v>402.08800000000002</v>
      </c>
      <c r="I263" s="5">
        <v>842.529</v>
      </c>
      <c r="J263" s="6"/>
      <c r="K263" s="6">
        <f>K$4/X263/24</f>
        <v>0.17750110318798018</v>
      </c>
      <c r="L263" s="6">
        <f>L$4/Y263/24</f>
        <v>0.18322290690463802</v>
      </c>
      <c r="M263" s="6">
        <f>M$4/Z263/24</f>
        <v>0.16489729474810397</v>
      </c>
      <c r="N263" s="6">
        <f>N$4/AA263/24</f>
        <v>0.2590783889582477</v>
      </c>
      <c r="O263" s="6">
        <f>O$4/AB263/24</f>
        <v>0.22579867453224056</v>
      </c>
      <c r="P263" s="6">
        <f>P$4/AC263/24</f>
        <v>0.53604400635213934</v>
      </c>
      <c r="Q263" s="6">
        <f>Q$4/AD263/24</f>
        <v>0.2723760998450187</v>
      </c>
      <c r="R263" s="6">
        <f>R$4/AE263/24</f>
        <v>0.23767284838333028</v>
      </c>
      <c r="S263" s="6">
        <f>S$4/AF263/24</f>
        <v>0.33878314414471317</v>
      </c>
      <c r="T263" s="6">
        <f>T$4/AG263/24</f>
        <v>0.20978494695114933</v>
      </c>
      <c r="U263" s="6">
        <f>U$4/AH263/24</f>
        <v>0.31334654787792671</v>
      </c>
      <c r="W263" s="8">
        <v>844</v>
      </c>
      <c r="X263" s="5">
        <f t="shared" si="19"/>
        <v>14.859062578370516</v>
      </c>
      <c r="Y263" s="5">
        <f t="shared" si="19"/>
        <v>13.871991824633191</v>
      </c>
      <c r="Z263" s="5">
        <f t="shared" si="19"/>
        <v>13.392174424127266</v>
      </c>
      <c r="AA263" s="5">
        <f>AA$3*$W263+AA$4</f>
        <v>10.453721532789832</v>
      </c>
      <c r="AB263" s="5">
        <f>AB$3*$W263+AB$4</f>
        <v>10.33368923961584</v>
      </c>
      <c r="AC263" s="5">
        <f>AC$3*$W263+AC$4</f>
        <v>8.9389427171748164</v>
      </c>
      <c r="AD263" s="5">
        <f t="shared" si="17"/>
        <v>10.096333714906494</v>
      </c>
      <c r="AE263" s="5">
        <f>AE$3*$W263+AE$4</f>
        <v>12.973014605186975</v>
      </c>
      <c r="AF263" s="5">
        <f>AF$3*$W263+AF$4</f>
        <v>12.298919644263208</v>
      </c>
      <c r="AG263" s="5">
        <f t="shared" si="18"/>
        <v>13.903126554384496</v>
      </c>
      <c r="AH263" s="5">
        <f>AH$3*$W263+AH$4</f>
        <v>9.9729836539237535</v>
      </c>
      <c r="AI263" s="32">
        <f>50/(B263*24)</f>
        <v>15.588609503116343</v>
      </c>
      <c r="AJ263" s="5">
        <f>C263/6</f>
        <v>13.774166666666666</v>
      </c>
      <c r="AK263" s="5">
        <f>100/(D263*24)</f>
        <v>13.122346913057569</v>
      </c>
      <c r="AL263" s="5">
        <f>E263/12</f>
        <v>11.901833333333334</v>
      </c>
      <c r="AM263" s="5">
        <f>160.934/(F263*24)</f>
        <v>11.487080656673804</v>
      </c>
      <c r="AN263" s="5">
        <f>G263/24</f>
        <v>10.097291666666667</v>
      </c>
    </row>
    <row r="264" spans="1:40" x14ac:dyDescent="0.2">
      <c r="A264" s="14">
        <v>843</v>
      </c>
      <c r="B264" s="6">
        <v>0.13373612381069488</v>
      </c>
      <c r="C264" s="5">
        <v>82.596999999999994</v>
      </c>
      <c r="D264" s="6">
        <v>0.31774484726924335</v>
      </c>
      <c r="E264" s="5">
        <v>142.74</v>
      </c>
      <c r="F264" s="6">
        <v>0.5841898148148148</v>
      </c>
      <c r="G264" s="5">
        <v>242.197</v>
      </c>
      <c r="H264" s="5">
        <v>401.86200000000002</v>
      </c>
      <c r="I264" s="5">
        <v>842.07</v>
      </c>
      <c r="J264" s="6"/>
      <c r="K264" s="6">
        <f>K$4/X264/24</f>
        <v>0.17762267388201794</v>
      </c>
      <c r="L264" s="6">
        <f>L$4/Y264/24</f>
        <v>0.18334839646811651</v>
      </c>
      <c r="M264" s="6">
        <f>M$4/Z264/24</f>
        <v>0.16501023308035898</v>
      </c>
      <c r="N264" s="6">
        <f>N$4/AA264/24</f>
        <v>0.25925583202192537</v>
      </c>
      <c r="O264" s="6">
        <f>O$4/AB264/24</f>
        <v>0.22595332428417267</v>
      </c>
      <c r="P264" s="6">
        <f>P$4/AC264/24</f>
        <v>0.53641599289434783</v>
      </c>
      <c r="Q264" s="6">
        <f>Q$4/AD264/24</f>
        <v>0.27256511463179178</v>
      </c>
      <c r="R264" s="6">
        <f>R$4/AE264/24</f>
        <v>0.23783778092617999</v>
      </c>
      <c r="S264" s="6">
        <f>S$4/AF264/24</f>
        <v>0.33901824195171332</v>
      </c>
      <c r="T264" s="6">
        <f>T$4/AG264/24</f>
        <v>0.20993052674702248</v>
      </c>
      <c r="U264" s="6">
        <f>U$4/AH264/24</f>
        <v>0.31356399401570062</v>
      </c>
      <c r="W264" s="8">
        <v>843</v>
      </c>
      <c r="X264" s="5">
        <f t="shared" si="19"/>
        <v>14.848892556092824</v>
      </c>
      <c r="Y264" s="5">
        <f t="shared" si="19"/>
        <v>13.862497385455189</v>
      </c>
      <c r="Z264" s="5">
        <f t="shared" si="19"/>
        <v>13.383008387473087</v>
      </c>
      <c r="AA264" s="5">
        <f>AA$3*$W264+AA$4</f>
        <v>10.446566668187</v>
      </c>
      <c r="AB264" s="5">
        <f>AB$3*$W264+AB$4</f>
        <v>10.326616528990701</v>
      </c>
      <c r="AC264" s="5">
        <f>AC$3*$W264+AC$4</f>
        <v>8.9327438595038871</v>
      </c>
      <c r="AD264" s="5">
        <f t="shared" si="17"/>
        <v>10.089332245305769</v>
      </c>
      <c r="AE264" s="5">
        <f>AE$3*$W264+AE$4</f>
        <v>12.964018253644644</v>
      </c>
      <c r="AF264" s="5">
        <f>AF$3*$W264+AF$4</f>
        <v>12.290390755020578</v>
      </c>
      <c r="AG264" s="5">
        <f t="shared" si="18"/>
        <v>13.893485201327609</v>
      </c>
      <c r="AH264" s="5">
        <f>AH$3*$W264+AH$4</f>
        <v>9.9660677234629382</v>
      </c>
      <c r="AI264" s="32">
        <f>50/(B264*24)</f>
        <v>15.577940155363835</v>
      </c>
      <c r="AJ264" s="5">
        <f>C264/6</f>
        <v>13.766166666666665</v>
      </c>
      <c r="AK264" s="5">
        <f>100/(D264*24)</f>
        <v>13.113247004556497</v>
      </c>
      <c r="AL264" s="5">
        <f>E264/12</f>
        <v>11.895000000000001</v>
      </c>
      <c r="AM264" s="5">
        <f>160.934/(F264*24)</f>
        <v>11.478432460276577</v>
      </c>
      <c r="AN264" s="5">
        <f>G264/24</f>
        <v>10.091541666666666</v>
      </c>
    </row>
    <row r="265" spans="1:40" x14ac:dyDescent="0.2">
      <c r="A265" s="14">
        <v>842</v>
      </c>
      <c r="B265" s="6">
        <v>0.1338277826010919</v>
      </c>
      <c r="C265" s="5">
        <v>82.549000000000007</v>
      </c>
      <c r="D265" s="6">
        <v>0.31796549871764684</v>
      </c>
      <c r="E265" s="5">
        <v>142.65799999999999</v>
      </c>
      <c r="F265" s="6">
        <v>0.58461805555555557</v>
      </c>
      <c r="G265" s="5">
        <v>242.06</v>
      </c>
      <c r="H265" s="5">
        <v>401.63600000000002</v>
      </c>
      <c r="I265" s="5">
        <v>841.61199999999997</v>
      </c>
      <c r="J265" s="6"/>
      <c r="K265" s="6">
        <f>K$4/X265/24</f>
        <v>0.17774441121798379</v>
      </c>
      <c r="L265" s="6">
        <f>L$4/Y265/24</f>
        <v>0.18347405804527794</v>
      </c>
      <c r="M265" s="6">
        <f>M$4/Z265/24</f>
        <v>0.16512332622181033</v>
      </c>
      <c r="N265" s="6">
        <f>N$4/AA265/24</f>
        <v>0.25943351831407585</v>
      </c>
      <c r="O265" s="6">
        <f>O$4/AB265/24</f>
        <v>0.22610818602085192</v>
      </c>
      <c r="P265" s="6">
        <f>P$4/AC265/24</f>
        <v>0.53678849607353762</v>
      </c>
      <c r="Q265" s="6">
        <f>Q$4/AD265/24</f>
        <v>0.27275439193351553</v>
      </c>
      <c r="R265" s="6">
        <f>R$4/AE265/24</f>
        <v>0.23800294253713125</v>
      </c>
      <c r="S265" s="6">
        <f>S$4/AF265/24</f>
        <v>0.33925366627649695</v>
      </c>
      <c r="T265" s="6">
        <f>T$4/AG265/24</f>
        <v>0.21007630873275393</v>
      </c>
      <c r="U265" s="6">
        <f>U$4/AH265/24</f>
        <v>0.31378174215557253</v>
      </c>
      <c r="W265" s="8">
        <v>842</v>
      </c>
      <c r="X265" s="5">
        <f t="shared" si="19"/>
        <v>14.838722533815135</v>
      </c>
      <c r="Y265" s="5">
        <f t="shared" si="19"/>
        <v>13.853002946277186</v>
      </c>
      <c r="Z265" s="5">
        <f t="shared" si="19"/>
        <v>13.373842350818908</v>
      </c>
      <c r="AA265" s="5">
        <f>AA$3*$W265+AA$4</f>
        <v>10.43941180358417</v>
      </c>
      <c r="AB265" s="5">
        <f>AB$3*$W265+AB$4</f>
        <v>10.319543818365563</v>
      </c>
      <c r="AC265" s="5">
        <f>AC$3*$W265+AC$4</f>
        <v>8.926545001832956</v>
      </c>
      <c r="AD265" s="5">
        <f t="shared" si="17"/>
        <v>10.082330775705046</v>
      </c>
      <c r="AE265" s="5">
        <f>AE$3*$W265+AE$4</f>
        <v>12.955021902102313</v>
      </c>
      <c r="AF265" s="5">
        <f>AF$3*$W265+AF$4</f>
        <v>12.281861865777948</v>
      </c>
      <c r="AG265" s="5">
        <f t="shared" si="18"/>
        <v>13.883843848270724</v>
      </c>
      <c r="AH265" s="5">
        <f>AH$3*$W265+AH$4</f>
        <v>9.9591517930021229</v>
      </c>
      <c r="AI265" s="32">
        <f>50/(B265*24)</f>
        <v>15.56727080761133</v>
      </c>
      <c r="AJ265" s="5">
        <f>C265/6</f>
        <v>13.758166666666668</v>
      </c>
      <c r="AK265" s="5">
        <f>100/(D265*24)</f>
        <v>13.104147096055424</v>
      </c>
      <c r="AL265" s="5">
        <f>E265/12</f>
        <v>11.888166666666665</v>
      </c>
      <c r="AM265" s="5">
        <f>160.934/(F265*24)</f>
        <v>11.470024351131435</v>
      </c>
      <c r="AN265" s="5">
        <f>G265/24</f>
        <v>10.085833333333333</v>
      </c>
    </row>
    <row r="266" spans="1:40" x14ac:dyDescent="0.2">
      <c r="A266" s="14">
        <v>841</v>
      </c>
      <c r="B266" s="6">
        <v>0.13391956711811526</v>
      </c>
      <c r="C266" s="5">
        <v>82.501000000000005</v>
      </c>
      <c r="D266" s="6">
        <v>0.31818645683283248</v>
      </c>
      <c r="E266" s="5">
        <v>142.57599999999999</v>
      </c>
      <c r="F266" s="6">
        <v>0.58505787037037038</v>
      </c>
      <c r="G266" s="5">
        <v>241.922</v>
      </c>
      <c r="H266" s="5">
        <v>401.41</v>
      </c>
      <c r="I266" s="5">
        <v>841.154</v>
      </c>
      <c r="J266" s="6"/>
      <c r="K266" s="6">
        <f>K$4/X266/24</f>
        <v>0.1778663155387471</v>
      </c>
      <c r="L266" s="6">
        <f>L$4/Y266/24</f>
        <v>0.18359989199004409</v>
      </c>
      <c r="M266" s="6">
        <f>M$4/Z266/24</f>
        <v>0.16523657449098128</v>
      </c>
      <c r="N266" s="6">
        <f>N$4/AA266/24</f>
        <v>0.2596114483351471</v>
      </c>
      <c r="O266" s="6">
        <f>O$4/AB266/24</f>
        <v>0.22626326017844153</v>
      </c>
      <c r="P266" s="6">
        <f>P$4/AC266/24</f>
        <v>0.53716151696676062</v>
      </c>
      <c r="Q266" s="6">
        <f>Q$4/AD266/24</f>
        <v>0.27294393229746478</v>
      </c>
      <c r="R266" s="6">
        <f>R$4/AE266/24</f>
        <v>0.23816833369373067</v>
      </c>
      <c r="S266" s="6">
        <f>S$4/AF266/24</f>
        <v>0.33948941779976782</v>
      </c>
      <c r="T266" s="6">
        <f>T$4/AG266/24</f>
        <v>0.21022229332985623</v>
      </c>
      <c r="U266" s="6">
        <f>U$4/AH266/24</f>
        <v>0.31399979292713726</v>
      </c>
      <c r="W266" s="8">
        <v>841</v>
      </c>
      <c r="X266" s="5">
        <f t="shared" si="19"/>
        <v>14.828552511537445</v>
      </c>
      <c r="Y266" s="5">
        <f t="shared" si="19"/>
        <v>13.843508507099186</v>
      </c>
      <c r="Z266" s="5">
        <f t="shared" si="19"/>
        <v>13.364676314164729</v>
      </c>
      <c r="AA266" s="5">
        <f>AA$3*$W266+AA$4</f>
        <v>10.432256938981338</v>
      </c>
      <c r="AB266" s="5">
        <f>AB$3*$W266+AB$4</f>
        <v>10.312471107740427</v>
      </c>
      <c r="AC266" s="5">
        <f>AC$3*$W266+AC$4</f>
        <v>8.9203461441620249</v>
      </c>
      <c r="AD266" s="5">
        <f t="shared" si="17"/>
        <v>10.075329306104319</v>
      </c>
      <c r="AE266" s="5">
        <f>AE$3*$W266+AE$4</f>
        <v>12.946025550559984</v>
      </c>
      <c r="AF266" s="5">
        <f>AF$3*$W266+AF$4</f>
        <v>12.273332976535318</v>
      </c>
      <c r="AG266" s="5">
        <f t="shared" si="18"/>
        <v>13.874202495213837</v>
      </c>
      <c r="AH266" s="5">
        <f>AH$3*$W266+AH$4</f>
        <v>9.9522358625413077</v>
      </c>
      <c r="AI266" s="32">
        <f>50/(B266*24)</f>
        <v>15.556601459858822</v>
      </c>
      <c r="AJ266" s="5">
        <f>C266/6</f>
        <v>13.750166666666667</v>
      </c>
      <c r="AK266" s="5">
        <f>100/(D266*24)</f>
        <v>13.095047187554352</v>
      </c>
      <c r="AL266" s="5">
        <f>E266/12</f>
        <v>11.881333333333332</v>
      </c>
      <c r="AM266" s="5">
        <f>160.934/(F266*24)</f>
        <v>11.461401808146551</v>
      </c>
      <c r="AN266" s="5">
        <f>G266/24</f>
        <v>10.080083333333333</v>
      </c>
    </row>
    <row r="267" spans="1:40" x14ac:dyDescent="0.2">
      <c r="A267" s="14">
        <v>840</v>
      </c>
      <c r="B267" s="6">
        <v>0.13401147762062773</v>
      </c>
      <c r="C267" s="5">
        <v>82.453000000000003</v>
      </c>
      <c r="D267" s="6">
        <v>0.31840772225456421</v>
      </c>
      <c r="E267" s="5">
        <v>142.494</v>
      </c>
      <c r="F267" s="6">
        <v>0.58549768518518519</v>
      </c>
      <c r="G267" s="5">
        <v>241.78399999999999</v>
      </c>
      <c r="H267" s="5">
        <v>401.18400000000003</v>
      </c>
      <c r="I267" s="5">
        <v>840.69600000000003</v>
      </c>
      <c r="J267" s="6"/>
      <c r="K267" s="6">
        <f>K$4/X267/24</f>
        <v>0.17798838718811846</v>
      </c>
      <c r="L267" s="6">
        <f>L$4/Y267/24</f>
        <v>0.1837258986573084</v>
      </c>
      <c r="M267" s="6">
        <f>M$4/Z267/24</f>
        <v>0.16534997820726952</v>
      </c>
      <c r="N267" s="6">
        <f>N$4/AA267/24</f>
        <v>0.2597896225869607</v>
      </c>
      <c r="O267" s="6">
        <f>O$4/AB267/24</f>
        <v>0.22641854719430207</v>
      </c>
      <c r="P267" s="6">
        <f>P$4/AC267/24</f>
        <v>0.53753505665406454</v>
      </c>
      <c r="Q267" s="6">
        <f>Q$4/AD267/24</f>
        <v>0.27313373627243609</v>
      </c>
      <c r="R267" s="6">
        <f>R$4/AE267/24</f>
        <v>0.23833395487485332</v>
      </c>
      <c r="S267" s="6">
        <f>S$4/AF267/24</f>
        <v>0.33972549720412287</v>
      </c>
      <c r="T267" s="6">
        <f>T$4/AG267/24</f>
        <v>0.21036848096101454</v>
      </c>
      <c r="U267" s="6">
        <f>U$4/AH267/24</f>
        <v>0.31421814696174094</v>
      </c>
      <c r="W267" s="8">
        <v>840</v>
      </c>
      <c r="X267" s="5">
        <f t="shared" si="19"/>
        <v>14.818382489259754</v>
      </c>
      <c r="Y267" s="5">
        <f t="shared" si="19"/>
        <v>13.834014067921185</v>
      </c>
      <c r="Z267" s="5">
        <f t="shared" si="19"/>
        <v>13.35551027751055</v>
      </c>
      <c r="AA267" s="5">
        <f>AA$3*$W267+AA$4</f>
        <v>10.425102074378506</v>
      </c>
      <c r="AB267" s="5">
        <f>AB$3*$W267+AB$4</f>
        <v>10.30539839711529</v>
      </c>
      <c r="AC267" s="5">
        <f>AC$3*$W267+AC$4</f>
        <v>8.9141472864910956</v>
      </c>
      <c r="AD267" s="5">
        <f t="shared" si="17"/>
        <v>10.068327836503595</v>
      </c>
      <c r="AE267" s="5">
        <f>AE$3*$W267+AE$4</f>
        <v>12.937029199017655</v>
      </c>
      <c r="AF267" s="5">
        <f>AF$3*$W267+AF$4</f>
        <v>12.264804087292687</v>
      </c>
      <c r="AG267" s="5">
        <f t="shared" si="18"/>
        <v>13.864561142156951</v>
      </c>
      <c r="AH267" s="5">
        <f>AH$3*$W267+AH$4</f>
        <v>9.9453199320804941</v>
      </c>
      <c r="AI267" s="32">
        <f>50/(B267*24)</f>
        <v>15.545932112106312</v>
      </c>
      <c r="AJ267" s="5">
        <f>C267/6</f>
        <v>13.742166666666668</v>
      </c>
      <c r="AK267" s="5">
        <f>100/(D267*24)</f>
        <v>13.085947279053279</v>
      </c>
      <c r="AL267" s="5">
        <f>E267/12</f>
        <v>11.874499999999999</v>
      </c>
      <c r="AM267" s="5">
        <f>160.934/(F267*24)</f>
        <v>11.452792219344891</v>
      </c>
      <c r="AN267" s="5">
        <f>G267/24</f>
        <v>10.074333333333334</v>
      </c>
    </row>
    <row r="268" spans="1:40" x14ac:dyDescent="0.2">
      <c r="A268" s="14">
        <v>839</v>
      </c>
      <c r="B268" s="6">
        <v>0.13410351436820322</v>
      </c>
      <c r="C268" s="5">
        <v>82.405000000000001</v>
      </c>
      <c r="D268" s="6">
        <v>0.31862929562438697</v>
      </c>
      <c r="E268" s="5">
        <v>142.411</v>
      </c>
      <c r="F268" s="6">
        <v>0.5859375</v>
      </c>
      <c r="G268" s="5">
        <v>241.64599999999999</v>
      </c>
      <c r="H268" s="5">
        <v>400.95800000000003</v>
      </c>
      <c r="I268" s="5">
        <v>840.23800000000006</v>
      </c>
      <c r="J268" s="6"/>
      <c r="K268" s="6">
        <f>K$4/X268/24</f>
        <v>0.17811062651085299</v>
      </c>
      <c r="L268" s="6">
        <f>L$4/Y268/24</f>
        <v>0.18385207840293941</v>
      </c>
      <c r="M268" s="6">
        <f>M$4/Z268/24</f>
        <v>0.16546353769095015</v>
      </c>
      <c r="N268" s="6">
        <f>N$4/AA268/24</f>
        <v>0.25996804157271697</v>
      </c>
      <c r="O268" s="6">
        <f>O$4/AB268/24</f>
        <v>0.22657404750699564</v>
      </c>
      <c r="P268" s="6">
        <f>P$4/AC268/24</f>
        <v>0.53790911621850401</v>
      </c>
      <c r="Q268" s="6">
        <f>Q$4/AD268/24</f>
        <v>0.27332380440875409</v>
      </c>
      <c r="R268" s="6">
        <f>R$4/AE268/24</f>
        <v>0.23849980656070721</v>
      </c>
      <c r="S268" s="6">
        <f>S$4/AF268/24</f>
        <v>0.33996190517405916</v>
      </c>
      <c r="T268" s="6">
        <f>T$4/AG268/24</f>
        <v>0.21051487205009048</v>
      </c>
      <c r="U268" s="6">
        <f>U$4/AH268/24</f>
        <v>0.31443680489248715</v>
      </c>
      <c r="W268" s="8">
        <v>839</v>
      </c>
      <c r="X268" s="5">
        <f t="shared" si="19"/>
        <v>14.808212466982065</v>
      </c>
      <c r="Y268" s="5">
        <f t="shared" si="19"/>
        <v>13.824519628743182</v>
      </c>
      <c r="Z268" s="5">
        <f t="shared" si="19"/>
        <v>13.34634424085637</v>
      </c>
      <c r="AA268" s="5">
        <f>AA$3*$W268+AA$4</f>
        <v>10.417947209775676</v>
      </c>
      <c r="AB268" s="5">
        <f>AB$3*$W268+AB$4</f>
        <v>10.298325686490152</v>
      </c>
      <c r="AC268" s="5">
        <f>AC$3*$W268+AC$4</f>
        <v>8.9079484288201645</v>
      </c>
      <c r="AD268" s="5">
        <f t="shared" si="17"/>
        <v>10.061326366902868</v>
      </c>
      <c r="AE268" s="5">
        <f>AE$3*$W268+AE$4</f>
        <v>12.928032847475324</v>
      </c>
      <c r="AF268" s="5">
        <f>AF$3*$W268+AF$4</f>
        <v>12.256275198050057</v>
      </c>
      <c r="AG268" s="5">
        <f t="shared" si="18"/>
        <v>13.854919789100064</v>
      </c>
      <c r="AH268" s="5">
        <f>AH$3*$W268+AH$4</f>
        <v>9.9384040016196771</v>
      </c>
      <c r="AI268" s="32">
        <f>50/(B268*24)</f>
        <v>15.535262764353806</v>
      </c>
      <c r="AJ268" s="5">
        <f>C268/6</f>
        <v>13.734166666666667</v>
      </c>
      <c r="AK268" s="5">
        <f>100/(D268*24)</f>
        <v>13.076847370552208</v>
      </c>
      <c r="AL268" s="5">
        <f>E268/12</f>
        <v>11.867583333333334</v>
      </c>
      <c r="AM268" s="5">
        <f>160.934/(F268*24)</f>
        <v>11.444195555555556</v>
      </c>
      <c r="AN268" s="5">
        <f>G268/24</f>
        <v>10.068583333333333</v>
      </c>
    </row>
    <row r="269" spans="1:40" x14ac:dyDescent="0.2">
      <c r="A269" s="14">
        <v>838</v>
      </c>
      <c r="B269" s="6">
        <v>0.13419567762112924</v>
      </c>
      <c r="C269" s="5">
        <v>82.356999999999999</v>
      </c>
      <c r="D269" s="6">
        <v>0.31885117758563269</v>
      </c>
      <c r="E269" s="5">
        <v>142.32900000000001</v>
      </c>
      <c r="F269" s="6">
        <v>0.58637731481481481</v>
      </c>
      <c r="G269" s="5">
        <v>241.50800000000001</v>
      </c>
      <c r="H269" s="5">
        <v>400.733</v>
      </c>
      <c r="I269" s="5">
        <v>839.78</v>
      </c>
      <c r="J269" s="6"/>
      <c r="K269" s="6">
        <f>K$4/X269/24</f>
        <v>0.17823303385265363</v>
      </c>
      <c r="L269" s="6">
        <f>L$4/Y269/24</f>
        <v>0.18397843158378371</v>
      </c>
      <c r="M269" s="6">
        <f>M$4/Z269/24</f>
        <v>0.16557725326317871</v>
      </c>
      <c r="N269" s="6">
        <f>N$4/AA269/24</f>
        <v>0.26014670579699944</v>
      </c>
      <c r="O269" s="6">
        <f>O$4/AB269/24</f>
        <v>0.22672976155628988</v>
      </c>
      <c r="P269" s="6">
        <f>P$4/AC269/24</f>
        <v>0.53828369674615029</v>
      </c>
      <c r="Q269" s="6">
        <f>Q$4/AD269/24</f>
        <v>0.27351413725827595</v>
      </c>
      <c r="R269" s="6">
        <f>R$4/AE269/24</f>
        <v>0.23866588923283785</v>
      </c>
      <c r="S269" s="6">
        <f>S$4/AF269/24</f>
        <v>0.34019864239598041</v>
      </c>
      <c r="T269" s="6">
        <f>T$4/AG269/24</f>
        <v>0.21066146702212632</v>
      </c>
      <c r="U269" s="6">
        <f>U$4/AH269/24</f>
        <v>0.31465576735424272</v>
      </c>
      <c r="W269" s="8">
        <v>838</v>
      </c>
      <c r="X269" s="5">
        <f t="shared" si="19"/>
        <v>14.798042444704373</v>
      </c>
      <c r="Y269" s="5">
        <f t="shared" si="19"/>
        <v>13.815025189565182</v>
      </c>
      <c r="Z269" s="5">
        <f t="shared" si="19"/>
        <v>13.337178204202191</v>
      </c>
      <c r="AA269" s="5">
        <f>AA$3*$W269+AA$4</f>
        <v>10.410792345172844</v>
      </c>
      <c r="AB269" s="5">
        <f>AB$3*$W269+AB$4</f>
        <v>10.291252975865014</v>
      </c>
      <c r="AC269" s="5">
        <f>AC$3*$W269+AC$4</f>
        <v>8.9017495711492334</v>
      </c>
      <c r="AD269" s="5">
        <f t="shared" si="17"/>
        <v>10.054324897302145</v>
      </c>
      <c r="AE269" s="5">
        <f>AE$3*$W269+AE$4</f>
        <v>12.919036495932993</v>
      </c>
      <c r="AF269" s="5">
        <f t="shared" ref="AF269:AG332" si="20">AF$3*$W269+AF$4</f>
        <v>12.247746308807427</v>
      </c>
      <c r="AG269" s="5">
        <f t="shared" si="18"/>
        <v>13.845278436043179</v>
      </c>
      <c r="AH269" s="5">
        <f>AH$3*$W269+AH$4</f>
        <v>9.9314880711588636</v>
      </c>
      <c r="AI269" s="32">
        <f>50/(B269*24)</f>
        <v>15.5245934166013</v>
      </c>
      <c r="AJ269" s="5">
        <f>C269/6</f>
        <v>13.726166666666666</v>
      </c>
      <c r="AK269" s="5">
        <f>100/(D269*24)</f>
        <v>13.067747462051132</v>
      </c>
      <c r="AL269" s="5">
        <f>E269/12</f>
        <v>11.860750000000001</v>
      </c>
      <c r="AM269" s="5">
        <f>160.934/(F269*24)</f>
        <v>11.435611787695162</v>
      </c>
      <c r="AN269" s="5">
        <f>G269/24</f>
        <v>10.062833333333334</v>
      </c>
    </row>
    <row r="270" spans="1:40" x14ac:dyDescent="0.2">
      <c r="A270" s="14">
        <v>837</v>
      </c>
      <c r="B270" s="6">
        <v>0.13428796764040929</v>
      </c>
      <c r="C270" s="5">
        <v>82.308999999999997</v>
      </c>
      <c r="D270" s="6">
        <v>0.31907336878342629</v>
      </c>
      <c r="E270" s="5">
        <v>142.24700000000001</v>
      </c>
      <c r="F270" s="6">
        <v>0.58681712962962962</v>
      </c>
      <c r="G270" s="5">
        <v>241.37</v>
      </c>
      <c r="H270" s="5">
        <v>400.50700000000001</v>
      </c>
      <c r="I270" s="5">
        <v>839.32100000000003</v>
      </c>
      <c r="J270" s="6"/>
      <c r="K270" s="6">
        <f>K$4/X270/24</f>
        <v>0.17835560956017413</v>
      </c>
      <c r="L270" s="6">
        <f>L$4/Y270/24</f>
        <v>0.1841049585576697</v>
      </c>
      <c r="M270" s="6">
        <f>M$4/Z270/24</f>
        <v>0.16569112524599428</v>
      </c>
      <c r="N270" s="6">
        <f>N$4/AA270/24</f>
        <v>0.26032561576577967</v>
      </c>
      <c r="O270" s="6">
        <f>O$4/AB270/24</f>
        <v>0.22688568978316215</v>
      </c>
      <c r="P270" s="6">
        <f>P$4/AC270/24</f>
        <v>0.53865879932610128</v>
      </c>
      <c r="Q270" s="6">
        <f>Q$4/AD270/24</f>
        <v>0.27370473537439738</v>
      </c>
      <c r="R270" s="6">
        <f>R$4/AE270/24</f>
        <v>0.23883220337413311</v>
      </c>
      <c r="S270" s="6">
        <f>S$4/AF270/24</f>
        <v>0.34043570955820357</v>
      </c>
      <c r="T270" s="6">
        <f>T$4/AG270/24</f>
        <v>0.21080826630334912</v>
      </c>
      <c r="U270" s="6">
        <f>U$4/AH270/24</f>
        <v>0.31487503498364433</v>
      </c>
      <c r="W270" s="8">
        <v>837</v>
      </c>
      <c r="X270" s="5">
        <f t="shared" si="19"/>
        <v>14.787872422426684</v>
      </c>
      <c r="Y270" s="5">
        <f t="shared" si="19"/>
        <v>13.805530750387181</v>
      </c>
      <c r="Z270" s="5">
        <f t="shared" si="19"/>
        <v>13.328012167548012</v>
      </c>
      <c r="AA270" s="5">
        <f>AA$3*$W270+AA$4</f>
        <v>10.403637480570012</v>
      </c>
      <c r="AB270" s="5">
        <f>AB$3*$W270+AB$4</f>
        <v>10.284180265239879</v>
      </c>
      <c r="AC270" s="5">
        <f>AC$3*$W270+AC$4</f>
        <v>8.8955507134783041</v>
      </c>
      <c r="AD270" s="5">
        <f t="shared" si="17"/>
        <v>10.04732342770142</v>
      </c>
      <c r="AE270" s="5">
        <f>AE$3*$W270+AE$4</f>
        <v>12.910040144390663</v>
      </c>
      <c r="AF270" s="5">
        <f t="shared" si="20"/>
        <v>12.239217419564797</v>
      </c>
      <c r="AG270" s="5">
        <f t="shared" si="18"/>
        <v>13.835637082986292</v>
      </c>
      <c r="AH270" s="5">
        <f>AH$3*$W270+AH$4</f>
        <v>9.9245721406980483</v>
      </c>
      <c r="AI270" s="32">
        <f>50/(B270*24)</f>
        <v>15.513924068848791</v>
      </c>
      <c r="AJ270" s="5">
        <f>C270/6</f>
        <v>13.718166666666667</v>
      </c>
      <c r="AK270" s="5">
        <f>100/(D270*24)</f>
        <v>13.058647553550063</v>
      </c>
      <c r="AL270" s="5">
        <f>E270/12</f>
        <v>11.853916666666668</v>
      </c>
      <c r="AM270" s="5">
        <f>160.934/(F270*24)</f>
        <v>11.42704088676752</v>
      </c>
      <c r="AN270" s="5">
        <f>G270/24</f>
        <v>10.057083333333333</v>
      </c>
    </row>
    <row r="271" spans="1:40" x14ac:dyDescent="0.2">
      <c r="A271" s="14">
        <v>836</v>
      </c>
      <c r="B271" s="6">
        <v>0.13438038468776539</v>
      </c>
      <c r="C271" s="5">
        <v>82.260999999999996</v>
      </c>
      <c r="D271" s="6">
        <v>0.31929586986469255</v>
      </c>
      <c r="E271" s="5">
        <v>142.16499999999999</v>
      </c>
      <c r="F271" s="6">
        <v>0.58725694444444443</v>
      </c>
      <c r="G271" s="5">
        <v>241.233</v>
      </c>
      <c r="H271" s="5">
        <v>400.28100000000001</v>
      </c>
      <c r="I271" s="5">
        <v>838.86300000000006</v>
      </c>
      <c r="J271" s="6"/>
      <c r="K271" s="6">
        <f>K$4/X271/24</f>
        <v>0.17847835398102263</v>
      </c>
      <c r="L271" s="6">
        <f>L$4/Y271/24</f>
        <v>0.18423165968341074</v>
      </c>
      <c r="M271" s="6">
        <f>M$4/Z271/24</f>
        <v>0.16580515396232237</v>
      </c>
      <c r="N271" s="6">
        <f>N$4/AA271/24</f>
        <v>0.2605047719864223</v>
      </c>
      <c r="O271" s="6">
        <f>O$4/AB271/24</f>
        <v>0.2270418326298039</v>
      </c>
      <c r="P271" s="6">
        <f>P$4/AC271/24</f>
        <v>0.5390344250504937</v>
      </c>
      <c r="Q271" s="6">
        <f>Q$4/AD271/24</f>
        <v>0.27389559931205748</v>
      </c>
      <c r="R271" s="6">
        <f>R$4/AE271/24</f>
        <v>0.23899874946882768</v>
      </c>
      <c r="S271" s="6">
        <f>S$4/AF271/24</f>
        <v>0.34067310735096562</v>
      </c>
      <c r="T271" s="6">
        <f>T$4/AG271/24</f>
        <v>0.21095527032117481</v>
      </c>
      <c r="U271" s="6">
        <f>U$4/AH271/24</f>
        <v>0.31509460841910442</v>
      </c>
      <c r="W271" s="8">
        <v>836</v>
      </c>
      <c r="X271" s="5">
        <f t="shared" si="19"/>
        <v>14.777702400148994</v>
      </c>
      <c r="Y271" s="5">
        <f t="shared" si="19"/>
        <v>13.796036311209178</v>
      </c>
      <c r="Z271" s="5">
        <f t="shared" si="19"/>
        <v>13.318846130893832</v>
      </c>
      <c r="AA271" s="5">
        <f>AA$3*$W271+AA$4</f>
        <v>10.39648261596718</v>
      </c>
      <c r="AB271" s="5">
        <f>AB$3*$W271+AB$4</f>
        <v>10.277107554614741</v>
      </c>
      <c r="AC271" s="5">
        <f>AC$3*$W271+AC$4</f>
        <v>8.889351855807373</v>
      </c>
      <c r="AD271" s="5">
        <f t="shared" si="17"/>
        <v>10.040321958100694</v>
      </c>
      <c r="AE271" s="5">
        <f>AE$3*$W271+AE$4</f>
        <v>12.901043792848334</v>
      </c>
      <c r="AF271" s="5">
        <f t="shared" si="20"/>
        <v>12.230688530322166</v>
      </c>
      <c r="AG271" s="5">
        <f t="shared" si="18"/>
        <v>13.825995729929407</v>
      </c>
      <c r="AH271" s="5">
        <f>AH$3*$W271+AH$4</f>
        <v>9.917656210237233</v>
      </c>
      <c r="AI271" s="32">
        <f>50/(B271*24)</f>
        <v>15.503254721096281</v>
      </c>
      <c r="AJ271" s="5">
        <f>C271/6</f>
        <v>13.710166666666666</v>
      </c>
      <c r="AK271" s="5">
        <f>100/(D271*24)</f>
        <v>13.049547645048989</v>
      </c>
      <c r="AL271" s="5">
        <f>E271/12</f>
        <v>11.847083333333332</v>
      </c>
      <c r="AM271" s="5">
        <f>160.934/(F271*24)</f>
        <v>11.4184828238633</v>
      </c>
      <c r="AN271" s="5">
        <f>G271/24</f>
        <v>10.051375</v>
      </c>
    </row>
    <row r="272" spans="1:40" x14ac:dyDescent="0.2">
      <c r="A272" s="14">
        <v>835</v>
      </c>
      <c r="B272" s="6">
        <v>0.13447292902564048</v>
      </c>
      <c r="C272" s="5">
        <v>82.212999999999994</v>
      </c>
      <c r="D272" s="6">
        <v>0.31951868147816154</v>
      </c>
      <c r="E272" s="5">
        <v>142.083</v>
      </c>
      <c r="F272" s="6">
        <v>0.58769675925925924</v>
      </c>
      <c r="G272" s="5">
        <v>241.095</v>
      </c>
      <c r="H272" s="5">
        <v>400.05500000000001</v>
      </c>
      <c r="I272" s="5">
        <v>838.40499999999997</v>
      </c>
      <c r="J272" s="6"/>
      <c r="K272" s="6">
        <f>K$4/X272/24</f>
        <v>0.17860126746376484</v>
      </c>
      <c r="L272" s="6">
        <f>L$4/Y272/24</f>
        <v>0.18435853532080859</v>
      </c>
      <c r="M272" s="6">
        <f>M$4/Z272/24</f>
        <v>0.16591933973597806</v>
      </c>
      <c r="N272" s="6">
        <f>N$4/AA272/24</f>
        <v>0.26068417496768925</v>
      </c>
      <c r="O272" s="6">
        <f>O$4/AB272/24</f>
        <v>0.22719819053962456</v>
      </c>
      <c r="P272" s="6">
        <f>P$4/AC272/24</f>
        <v>0.53941057501451228</v>
      </c>
      <c r="Q272" s="6">
        <f>Q$4/AD272/24</f>
        <v>0.27408672962774444</v>
      </c>
      <c r="R272" s="6">
        <f>R$4/AE272/24</f>
        <v>0.23916552800250804</v>
      </c>
      <c r="S272" s="6">
        <f>S$4/AF272/24</f>
        <v>0.34091083646643</v>
      </c>
      <c r="T272" s="6">
        <f>T$4/AG272/24</f>
        <v>0.21110247950421243</v>
      </c>
      <c r="U272" s="6">
        <f>U$4/AH272/24</f>
        <v>0.31531448830081726</v>
      </c>
      <c r="W272" s="8">
        <v>835</v>
      </c>
      <c r="X272" s="5">
        <f t="shared" si="19"/>
        <v>14.767532377871303</v>
      </c>
      <c r="Y272" s="5">
        <f t="shared" si="19"/>
        <v>13.786541872031178</v>
      </c>
      <c r="Z272" s="5">
        <f t="shared" si="19"/>
        <v>13.309680094239653</v>
      </c>
      <c r="AA272" s="5">
        <f>AA$3*$W272+AA$4</f>
        <v>10.389327751364348</v>
      </c>
      <c r="AB272" s="5">
        <f>AB$3*$W272+AB$4</f>
        <v>10.270034843989603</v>
      </c>
      <c r="AC272" s="5">
        <f>AC$3*$W272+AC$4</f>
        <v>8.8831529981364419</v>
      </c>
      <c r="AD272" s="5">
        <f t="shared" si="17"/>
        <v>10.033320488499969</v>
      </c>
      <c r="AE272" s="5">
        <f>AE$3*$W272+AE$4</f>
        <v>12.892047441306003</v>
      </c>
      <c r="AF272" s="5">
        <f t="shared" si="20"/>
        <v>12.222159641079536</v>
      </c>
      <c r="AG272" s="5">
        <f t="shared" si="18"/>
        <v>13.816354376872519</v>
      </c>
      <c r="AH272" s="5">
        <f>AH$3*$W272+AH$4</f>
        <v>9.9107402797764195</v>
      </c>
      <c r="AI272" s="32">
        <f>50/(B272*24)</f>
        <v>15.492585373343774</v>
      </c>
      <c r="AJ272" s="5">
        <f>C272/6</f>
        <v>13.702166666666665</v>
      </c>
      <c r="AK272" s="5">
        <f>100/(D272*24)</f>
        <v>13.040447736547918</v>
      </c>
      <c r="AL272" s="5">
        <f>E272/12</f>
        <v>11.840249999999999</v>
      </c>
      <c r="AM272" s="5">
        <f>160.934/(F272*24)</f>
        <v>11.409937570159718</v>
      </c>
      <c r="AN272" s="5">
        <f>G272/24</f>
        <v>10.045624999999999</v>
      </c>
    </row>
    <row r="273" spans="1:40" x14ac:dyDescent="0.2">
      <c r="A273" s="14">
        <v>834</v>
      </c>
      <c r="B273" s="6">
        <v>0.13456560091720102</v>
      </c>
      <c r="C273" s="5">
        <v>82.165000000000006</v>
      </c>
      <c r="D273" s="6">
        <v>0.31974180427437576</v>
      </c>
      <c r="E273" s="5">
        <v>142.001</v>
      </c>
      <c r="F273" s="6">
        <v>0.58813657407407405</v>
      </c>
      <c r="G273" s="5">
        <v>240.95699999999999</v>
      </c>
      <c r="H273" s="5">
        <v>399.82900000000001</v>
      </c>
      <c r="I273" s="5">
        <v>837.947</v>
      </c>
      <c r="J273" s="6"/>
      <c r="K273" s="6">
        <f>K$4/X273/24</f>
        <v>0.17872435035792725</v>
      </c>
      <c r="L273" s="6">
        <f>L$4/Y273/24</f>
        <v>0.18448558583065697</v>
      </c>
      <c r="M273" s="6">
        <f>M$4/Z273/24</f>
        <v>0.16603368289166906</v>
      </c>
      <c r="N273" s="6">
        <f>N$4/AA273/24</f>
        <v>0.26086382521974516</v>
      </c>
      <c r="O273" s="6">
        <f>O$4/AB273/24</f>
        <v>0.22735476395725587</v>
      </c>
      <c r="P273" s="6">
        <f>P$4/AC273/24</f>
        <v>0.53978725031640062</v>
      </c>
      <c r="Q273" s="6">
        <f>Q$4/AD273/24</f>
        <v>0.27427812687950093</v>
      </c>
      <c r="R273" s="6">
        <f>R$4/AE273/24</f>
        <v>0.23933253946211699</v>
      </c>
      <c r="S273" s="6">
        <f>S$4/AF273/24</f>
        <v>0.34114889759869382</v>
      </c>
      <c r="T273" s="6">
        <f>T$4/AG273/24</f>
        <v>0.21124989428226806</v>
      </c>
      <c r="U273" s="6">
        <f>U$4/AH273/24</f>
        <v>0.31553467527076556</v>
      </c>
      <c r="W273" s="8">
        <v>834</v>
      </c>
      <c r="X273" s="5">
        <f t="shared" si="19"/>
        <v>14.757362355593614</v>
      </c>
      <c r="Y273" s="5">
        <f t="shared" si="19"/>
        <v>13.777047432853177</v>
      </c>
      <c r="Z273" s="5">
        <f t="shared" si="19"/>
        <v>13.300514057585474</v>
      </c>
      <c r="AA273" s="5">
        <f>AA$3*$W273+AA$4</f>
        <v>10.382172886761516</v>
      </c>
      <c r="AB273" s="5">
        <f>AB$3*$W273+AB$4</f>
        <v>10.262962133364466</v>
      </c>
      <c r="AC273" s="5">
        <f>AC$3*$W273+AC$4</f>
        <v>8.8769541404655126</v>
      </c>
      <c r="AD273" s="5">
        <f t="shared" si="17"/>
        <v>10.026319018899244</v>
      </c>
      <c r="AE273" s="5">
        <f>AE$3*$W273+AE$4</f>
        <v>12.883051089763672</v>
      </c>
      <c r="AF273" s="5">
        <f t="shared" si="20"/>
        <v>12.213630751836906</v>
      </c>
      <c r="AG273" s="5">
        <f t="shared" si="18"/>
        <v>13.806713023815634</v>
      </c>
      <c r="AH273" s="5">
        <f>AH$3*$W273+AH$4</f>
        <v>9.9038243493156024</v>
      </c>
      <c r="AI273" s="32">
        <f>50/(B273*24)</f>
        <v>15.481916025591268</v>
      </c>
      <c r="AJ273" s="5">
        <f>C273/6</f>
        <v>13.694166666666668</v>
      </c>
      <c r="AK273" s="5">
        <f>100/(D273*24)</f>
        <v>13.031347828046847</v>
      </c>
      <c r="AL273" s="5">
        <f>E273/12</f>
        <v>11.833416666666666</v>
      </c>
      <c r="AM273" s="5">
        <f>160.934/(F273*24)</f>
        <v>11.4014050969202</v>
      </c>
      <c r="AN273" s="5">
        <f>G273/24</f>
        <v>10.039875</v>
      </c>
    </row>
    <row r="274" spans="1:40" x14ac:dyDescent="0.2">
      <c r="A274" s="14">
        <v>833</v>
      </c>
      <c r="B274" s="6">
        <v>0.13465840062633933</v>
      </c>
      <c r="C274" s="5">
        <v>82.117000000000004</v>
      </c>
      <c r="D274" s="6">
        <v>0.31996523890569606</v>
      </c>
      <c r="E274" s="5">
        <v>141.91800000000001</v>
      </c>
      <c r="F274" s="6">
        <v>0.58857638888888886</v>
      </c>
      <c r="G274" s="5">
        <v>240.81899999999999</v>
      </c>
      <c r="H274" s="5">
        <v>399.60300000000001</v>
      </c>
      <c r="I274" s="5">
        <v>837.48900000000003</v>
      </c>
      <c r="J274" s="6"/>
      <c r="K274" s="6">
        <f>K$4/X274/24</f>
        <v>0.17884760301400063</v>
      </c>
      <c r="L274" s="6">
        <f>L$4/Y274/24</f>
        <v>0.18461281157474466</v>
      </c>
      <c r="M274" s="6">
        <f>M$4/Z274/24</f>
        <v>0.16614818375499887</v>
      </c>
      <c r="N274" s="6">
        <f>N$4/AA274/24</f>
        <v>0.26104372325416186</v>
      </c>
      <c r="O274" s="6">
        <f>O$4/AB274/24</f>
        <v>0.2275115533285561</v>
      </c>
      <c r="P274" s="6">
        <f>P$4/AC274/24</f>
        <v>0.54016445205747277</v>
      </c>
      <c r="Q274" s="6">
        <f>Q$4/AD274/24</f>
        <v>0.27446979162692925</v>
      </c>
      <c r="R274" s="6">
        <f>R$4/AE274/24</f>
        <v>0.23949978433595828</v>
      </c>
      <c r="S274" s="6">
        <f>S$4/AF274/24</f>
        <v>0.34138729144379409</v>
      </c>
      <c r="T274" s="6">
        <f>T$4/AG274/24</f>
        <v>0.21139751508634944</v>
      </c>
      <c r="U274" s="6">
        <f>U$4/AH274/24</f>
        <v>0.31575516997272629</v>
      </c>
      <c r="W274" s="8">
        <v>833</v>
      </c>
      <c r="X274" s="5">
        <f t="shared" si="19"/>
        <v>14.747192333315922</v>
      </c>
      <c r="Y274" s="5">
        <f t="shared" si="19"/>
        <v>13.767552993675174</v>
      </c>
      <c r="Z274" s="5">
        <f t="shared" si="19"/>
        <v>13.291348020931295</v>
      </c>
      <c r="AA274" s="5">
        <f>AA$3*$W274+AA$4</f>
        <v>10.375018022158685</v>
      </c>
      <c r="AB274" s="5">
        <f>AB$3*$W274+AB$4</f>
        <v>10.25588942273933</v>
      </c>
      <c r="AC274" s="5">
        <f>AC$3*$W274+AC$4</f>
        <v>8.8707552827945815</v>
      </c>
      <c r="AD274" s="5">
        <f t="shared" si="17"/>
        <v>10.019317549298519</v>
      </c>
      <c r="AE274" s="5">
        <f>AE$3*$W274+AE$4</f>
        <v>12.874054738221343</v>
      </c>
      <c r="AF274" s="5">
        <f t="shared" si="20"/>
        <v>12.205101862594276</v>
      </c>
      <c r="AG274" s="5">
        <f t="shared" si="18"/>
        <v>13.797071670758747</v>
      </c>
      <c r="AH274" s="5">
        <f>AH$3*$W274+AH$4</f>
        <v>9.8969084188547889</v>
      </c>
      <c r="AI274" s="32">
        <f>50/(B274*24)</f>
        <v>15.471246677838762</v>
      </c>
      <c r="AJ274" s="5">
        <f>C274/6</f>
        <v>13.686166666666667</v>
      </c>
      <c r="AK274" s="5">
        <f>100/(D274*24)</f>
        <v>13.022247919545773</v>
      </c>
      <c r="AL274" s="5">
        <f>E274/12</f>
        <v>11.826500000000001</v>
      </c>
      <c r="AM274" s="5">
        <f>160.934/(F274*24)</f>
        <v>11.392885375494071</v>
      </c>
      <c r="AN274" s="5">
        <f>G274/24</f>
        <v>10.034125</v>
      </c>
    </row>
    <row r="275" spans="1:40" x14ac:dyDescent="0.2">
      <c r="A275" s="14">
        <v>832</v>
      </c>
      <c r="B275" s="6">
        <v>0.13475132841767629</v>
      </c>
      <c r="C275" s="5">
        <v>82.069000000000003</v>
      </c>
      <c r="D275" s="6">
        <v>0.3201889860263078</v>
      </c>
      <c r="E275" s="5">
        <v>141.83600000000001</v>
      </c>
      <c r="F275" s="6">
        <v>0.58901620370370367</v>
      </c>
      <c r="G275" s="5">
        <v>240.68100000000001</v>
      </c>
      <c r="H275" s="5">
        <v>399.37700000000001</v>
      </c>
      <c r="I275" s="5">
        <v>837.03099999999995</v>
      </c>
      <c r="J275" s="6"/>
      <c r="K275" s="6">
        <f>K$4/X275/24</f>
        <v>0.17897102578344312</v>
      </c>
      <c r="L275" s="6">
        <f>L$4/Y275/24</f>
        <v>0.18474021291585929</v>
      </c>
      <c r="M275" s="6">
        <f>M$4/Z275/24</f>
        <v>0.16626284265246966</v>
      </c>
      <c r="N275" s="6">
        <f>N$4/AA275/24</f>
        <v>0.2612238695839233</v>
      </c>
      <c r="O275" s="6">
        <f>O$4/AB275/24</f>
        <v>0.22766855910061432</v>
      </c>
      <c r="P275" s="6">
        <f>P$4/AC275/24</f>
        <v>0.54054218134212262</v>
      </c>
      <c r="Q275" s="6">
        <f>Q$4/AD275/24</f>
        <v>0.27466172443119719</v>
      </c>
      <c r="R275" s="6">
        <f>R$4/AE275/24</f>
        <v>0.23966726311370168</v>
      </c>
      <c r="S275" s="6">
        <f>S$4/AF275/24</f>
        <v>0.34162601869971487</v>
      </c>
      <c r="T275" s="6">
        <f>T$4/AG275/24</f>
        <v>0.21154534234866959</v>
      </c>
      <c r="U275" s="6">
        <f>U$4/AH275/24</f>
        <v>0.31597597305227737</v>
      </c>
      <c r="W275" s="8">
        <v>832</v>
      </c>
      <c r="X275" s="5">
        <f t="shared" si="19"/>
        <v>14.737022311038233</v>
      </c>
      <c r="Y275" s="5">
        <f t="shared" si="19"/>
        <v>13.758058554497172</v>
      </c>
      <c r="Z275" s="5">
        <f t="shared" si="19"/>
        <v>13.282181984277116</v>
      </c>
      <c r="AA275" s="5">
        <f>AA$3*$W275+AA$4</f>
        <v>10.367863157555853</v>
      </c>
      <c r="AB275" s="5">
        <f>AB$3*$W275+AB$4</f>
        <v>10.248816712114191</v>
      </c>
      <c r="AC275" s="5">
        <f>AC$3*$W275+AC$4</f>
        <v>8.8645564251236504</v>
      </c>
      <c r="AD275" s="5">
        <f t="shared" si="17"/>
        <v>10.012316079697793</v>
      </c>
      <c r="AE275" s="5">
        <f>AE$3*$W275+AE$4</f>
        <v>12.865058386679012</v>
      </c>
      <c r="AF275" s="5">
        <f t="shared" si="20"/>
        <v>12.196572973351646</v>
      </c>
      <c r="AG275" s="5">
        <f t="shared" si="18"/>
        <v>13.787430317701862</v>
      </c>
      <c r="AH275" s="5">
        <f>AH$3*$W275+AH$4</f>
        <v>9.8899924883939736</v>
      </c>
      <c r="AI275" s="32">
        <f>50/(B275*24)</f>
        <v>15.460577330086252</v>
      </c>
      <c r="AJ275" s="5">
        <f>C275/6</f>
        <v>13.678166666666668</v>
      </c>
      <c r="AK275" s="5">
        <f>100/(D275*24)</f>
        <v>13.0131480110447</v>
      </c>
      <c r="AL275" s="5">
        <f>E275/12</f>
        <v>11.819666666666668</v>
      </c>
      <c r="AM275" s="5">
        <f>160.934/(F275*24)</f>
        <v>11.384378377316226</v>
      </c>
      <c r="AN275" s="5">
        <f>G275/24</f>
        <v>10.028375</v>
      </c>
    </row>
    <row r="276" spans="1:40" x14ac:dyDescent="0.2">
      <c r="A276" s="14">
        <v>831</v>
      </c>
      <c r="B276" s="6">
        <v>0.13484438455656361</v>
      </c>
      <c r="C276" s="5">
        <v>82.021000000000001</v>
      </c>
      <c r="D276" s="6">
        <v>0.32041304629222767</v>
      </c>
      <c r="E276" s="5">
        <v>141.75399999999999</v>
      </c>
      <c r="F276" s="6">
        <v>0.58946759259259263</v>
      </c>
      <c r="G276" s="5">
        <v>240.54300000000001</v>
      </c>
      <c r="H276" s="5">
        <v>399.15100000000001</v>
      </c>
      <c r="I276" s="5">
        <v>836.572</v>
      </c>
      <c r="J276" s="6"/>
      <c r="K276" s="6">
        <f>K$4/X276/24</f>
        <v>0.17909461901868373</v>
      </c>
      <c r="L276" s="6">
        <f>L$4/Y276/24</f>
        <v>0.18486779021779046</v>
      </c>
      <c r="M276" s="6">
        <f>M$4/Z276/24</f>
        <v>0.16637765991148556</v>
      </c>
      <c r="N276" s="6">
        <f>N$4/AA276/24</f>
        <v>0.26140426472343048</v>
      </c>
      <c r="O276" s="6">
        <f>O$4/AB276/24</f>
        <v>0.22782578172175449</v>
      </c>
      <c r="P276" s="6">
        <f>P$4/AC276/24</f>
        <v>0.54092043927783584</v>
      </c>
      <c r="Q276" s="6">
        <f>Q$4/AD276/24</f>
        <v>0.27485392585504315</v>
      </c>
      <c r="R276" s="6">
        <f>R$4/AE276/24</f>
        <v>0.23983497628638759</v>
      </c>
      <c r="S276" s="6">
        <f>S$4/AF276/24</f>
        <v>0.34186508006639382</v>
      </c>
      <c r="T276" s="6">
        <f>T$4/AG276/24</f>
        <v>0.21169337650265155</v>
      </c>
      <c r="U276" s="6">
        <f>U$4/AH276/24</f>
        <v>0.31619708515680356</v>
      </c>
      <c r="W276" s="8">
        <v>831</v>
      </c>
      <c r="X276" s="5">
        <f t="shared" si="19"/>
        <v>14.726852288760544</v>
      </c>
      <c r="Y276" s="5">
        <f t="shared" si="19"/>
        <v>13.748564115319173</v>
      </c>
      <c r="Z276" s="5">
        <f t="shared" si="19"/>
        <v>13.273015947622937</v>
      </c>
      <c r="AA276" s="5">
        <f>AA$3*$W276+AA$4</f>
        <v>10.360708292953023</v>
      </c>
      <c r="AB276" s="5">
        <f>AB$3*$W276+AB$4</f>
        <v>10.241744001489053</v>
      </c>
      <c r="AC276" s="5">
        <f>AC$3*$W276+AC$4</f>
        <v>8.8583575674527211</v>
      </c>
      <c r="AD276" s="5">
        <f t="shared" si="17"/>
        <v>10.00531461009707</v>
      </c>
      <c r="AE276" s="5">
        <f>AE$3*$W276+AE$4</f>
        <v>12.856062035136681</v>
      </c>
      <c r="AF276" s="5">
        <f t="shared" si="20"/>
        <v>12.188044084109016</v>
      </c>
      <c r="AG276" s="5">
        <f t="shared" si="18"/>
        <v>13.777788964644976</v>
      </c>
      <c r="AH276" s="5">
        <f>AH$3*$W276+AH$4</f>
        <v>9.8830765579331583</v>
      </c>
      <c r="AI276" s="32">
        <f>50/(B276*24)</f>
        <v>15.449907982333745</v>
      </c>
      <c r="AJ276" s="5">
        <f>C276/6</f>
        <v>13.670166666666667</v>
      </c>
      <c r="AK276" s="5">
        <f>100/(D276*24)</f>
        <v>13.004048102543628</v>
      </c>
      <c r="AL276" s="5">
        <f>E276/12</f>
        <v>11.812833333333332</v>
      </c>
      <c r="AM276" s="5">
        <f>160.934/(F276*24)</f>
        <v>11.375660710779501</v>
      </c>
      <c r="AN276" s="5">
        <f>G276/24</f>
        <v>10.022625</v>
      </c>
    </row>
    <row r="277" spans="1:40" x14ac:dyDescent="0.2">
      <c r="A277" s="14">
        <v>830</v>
      </c>
      <c r="B277" s="6">
        <v>0.1349375693090866</v>
      </c>
      <c r="C277" s="5">
        <v>81.972999999999999</v>
      </c>
      <c r="D277" s="6">
        <v>0.32063742036130977</v>
      </c>
      <c r="E277" s="5">
        <v>141.672</v>
      </c>
      <c r="F277" s="6">
        <v>0.58990740740740744</v>
      </c>
      <c r="G277" s="5">
        <v>240.405</v>
      </c>
      <c r="H277" s="5">
        <v>398.92500000000001</v>
      </c>
      <c r="I277" s="5">
        <v>836.11400000000003</v>
      </c>
      <c r="J277" s="6"/>
      <c r="K277" s="6">
        <f>K$4/X277/24</f>
        <v>0.17921838307312574</v>
      </c>
      <c r="L277" s="6">
        <f>L$4/Y277/24</f>
        <v>0.18499554384533357</v>
      </c>
      <c r="M277" s="6">
        <f>M$4/Z277/24</f>
        <v>0.16649263586035576</v>
      </c>
      <c r="N277" s="6">
        <f>N$4/AA277/24</f>
        <v>0.26158490918850635</v>
      </c>
      <c r="O277" s="6">
        <f>O$4/AB277/24</f>
        <v>0.22798322164153986</v>
      </c>
      <c r="P277" s="6">
        <f>P$4/AC277/24</f>
        <v>0.54129922697520005</v>
      </c>
      <c r="Q277" s="6">
        <f>Q$4/AD277/24</f>
        <v>0.27504639646278201</v>
      </c>
      <c r="R277" s="6">
        <f>R$4/AE277/24</f>
        <v>0.24000292434643164</v>
      </c>
      <c r="S277" s="6">
        <f>S$4/AF277/24</f>
        <v>0.34210447624572926</v>
      </c>
      <c r="T277" s="6">
        <f>T$4/AG277/24</f>
        <v>0.21184161798293236</v>
      </c>
      <c r="U277" s="6">
        <f>U$4/AH277/24</f>
        <v>0.31641850693550305</v>
      </c>
      <c r="W277" s="8">
        <v>830</v>
      </c>
      <c r="X277" s="5">
        <f t="shared" si="19"/>
        <v>14.716682266482852</v>
      </c>
      <c r="Y277" s="5">
        <f t="shared" si="19"/>
        <v>13.73906967614117</v>
      </c>
      <c r="Z277" s="5">
        <f t="shared" si="19"/>
        <v>13.263849910968757</v>
      </c>
      <c r="AA277" s="5">
        <f>AA$3*$W277+AA$4</f>
        <v>10.353553428350191</v>
      </c>
      <c r="AB277" s="5">
        <f>AB$3*$W277+AB$4</f>
        <v>10.234671290863917</v>
      </c>
      <c r="AC277" s="5">
        <f>AC$3*$W277+AC$4</f>
        <v>8.85215870978179</v>
      </c>
      <c r="AD277" s="5">
        <f t="shared" si="17"/>
        <v>9.998313140496343</v>
      </c>
      <c r="AE277" s="5">
        <f>AE$3*$W277+AE$4</f>
        <v>12.847065683594352</v>
      </c>
      <c r="AF277" s="5">
        <f t="shared" si="20"/>
        <v>12.179515194866386</v>
      </c>
      <c r="AG277" s="5">
        <f t="shared" si="18"/>
        <v>13.768147611588089</v>
      </c>
      <c r="AH277" s="5">
        <f>AH$3*$W277+AH$4</f>
        <v>9.876160627472343</v>
      </c>
      <c r="AI277" s="32">
        <f>50/(B277*24)</f>
        <v>15.439238634581239</v>
      </c>
      <c r="AJ277" s="5">
        <f>C277/6</f>
        <v>13.662166666666666</v>
      </c>
      <c r="AK277" s="5">
        <f>100/(D277*24)</f>
        <v>12.994948194042559</v>
      </c>
      <c r="AL277" s="5">
        <f>E277/12</f>
        <v>11.805999999999999</v>
      </c>
      <c r="AM277" s="5">
        <f>160.934/(F277*24)</f>
        <v>11.367179406686548</v>
      </c>
      <c r="AN277" s="5">
        <f>G277/24</f>
        <v>10.016875000000001</v>
      </c>
    </row>
    <row r="278" spans="1:40" x14ac:dyDescent="0.2">
      <c r="A278" s="14">
        <v>829</v>
      </c>
      <c r="B278" s="6">
        <v>0.13503088294206653</v>
      </c>
      <c r="C278" s="5">
        <v>81.924999999999997</v>
      </c>
      <c r="D278" s="6">
        <v>0.32086210889325245</v>
      </c>
      <c r="E278" s="5">
        <v>141.59</v>
      </c>
      <c r="F278" s="6">
        <v>0.59034722222222225</v>
      </c>
      <c r="G278" s="5">
        <v>240.268</v>
      </c>
      <c r="H278" s="5">
        <v>398.69900000000001</v>
      </c>
      <c r="I278" s="5">
        <v>835.65599999999995</v>
      </c>
      <c r="J278" s="6"/>
      <c r="K278" s="6">
        <f>K$4/X278/24</f>
        <v>0.17934231830114986</v>
      </c>
      <c r="L278" s="6">
        <f>L$4/Y278/24</f>
        <v>0.18512347416429289</v>
      </c>
      <c r="M278" s="6">
        <f>M$4/Z278/24</f>
        <v>0.16660777082829747</v>
      </c>
      <c r="N278" s="6">
        <f>N$4/AA278/24</f>
        <v>0.26176580349640066</v>
      </c>
      <c r="O278" s="6">
        <f>O$4/AB278/24</f>
        <v>0.22814087931077734</v>
      </c>
      <c r="P278" s="6">
        <f>P$4/AC278/24</f>
        <v>0.54167854554791584</v>
      </c>
      <c r="Q278" s="6">
        <f>Q$4/AD278/24</f>
        <v>0.27523913682031004</v>
      </c>
      <c r="R278" s="6">
        <f>R$4/AE278/24</f>
        <v>0.24017110778762998</v>
      </c>
      <c r="S278" s="6">
        <f>S$4/AF278/24</f>
        <v>0.34234420794158699</v>
      </c>
      <c r="T278" s="6">
        <f>T$4/AG278/24</f>
        <v>0.21199006722536731</v>
      </c>
      <c r="U278" s="6">
        <f>U$4/AH278/24</f>
        <v>0.31664023903939381</v>
      </c>
      <c r="W278" s="8">
        <v>829</v>
      </c>
      <c r="X278" s="5">
        <f t="shared" si="19"/>
        <v>14.706512244205163</v>
      </c>
      <c r="Y278" s="5">
        <f t="shared" si="19"/>
        <v>13.729575236963168</v>
      </c>
      <c r="Z278" s="5">
        <f t="shared" si="19"/>
        <v>13.254683874314578</v>
      </c>
      <c r="AA278" s="5">
        <f>AA$3*$W278+AA$4</f>
        <v>10.346398563747359</v>
      </c>
      <c r="AB278" s="5">
        <f>AB$3*$W278+AB$4</f>
        <v>10.22759858023878</v>
      </c>
      <c r="AC278" s="5">
        <f>AC$3*$W278+AC$4</f>
        <v>8.8459598521108589</v>
      </c>
      <c r="AD278" s="5">
        <f t="shared" si="17"/>
        <v>9.9913116708956196</v>
      </c>
      <c r="AE278" s="5">
        <f>AE$3*$W278+AE$4</f>
        <v>12.838069332052022</v>
      </c>
      <c r="AF278" s="5">
        <f t="shared" si="20"/>
        <v>12.170986305623757</v>
      </c>
      <c r="AG278" s="5">
        <f t="shared" si="18"/>
        <v>13.758506258531202</v>
      </c>
      <c r="AH278" s="5">
        <f>AH$3*$W278+AH$4</f>
        <v>9.8692446970115277</v>
      </c>
      <c r="AI278" s="32">
        <f>50/(B278*24)</f>
        <v>15.428569286828733</v>
      </c>
      <c r="AJ278" s="5">
        <f>C278/6</f>
        <v>13.654166666666667</v>
      </c>
      <c r="AK278" s="5">
        <f>100/(D278*24)</f>
        <v>12.985848285541481</v>
      </c>
      <c r="AL278" s="5">
        <f>E278/12</f>
        <v>11.799166666666666</v>
      </c>
      <c r="AM278" s="5">
        <f>160.934/(F278*24)</f>
        <v>11.358710739912951</v>
      </c>
      <c r="AN278" s="5">
        <f>G278/24</f>
        <v>10.011166666666666</v>
      </c>
    </row>
    <row r="279" spans="1:40" x14ac:dyDescent="0.2">
      <c r="A279" s="14">
        <v>828</v>
      </c>
      <c r="B279" s="6">
        <v>0.13512432572306332</v>
      </c>
      <c r="C279" s="5">
        <v>81.876999999999995</v>
      </c>
      <c r="D279" s="6">
        <v>0.32108711254960404</v>
      </c>
      <c r="E279" s="5">
        <v>141.50800000000001</v>
      </c>
      <c r="F279" s="6">
        <v>0.59079861111111109</v>
      </c>
      <c r="G279" s="5">
        <v>240.13</v>
      </c>
      <c r="H279" s="5">
        <v>398.47300000000001</v>
      </c>
      <c r="I279" s="5">
        <v>835.19799999999998</v>
      </c>
      <c r="J279" s="6"/>
      <c r="K279" s="6">
        <f>K$4/X279/24</f>
        <v>0.17946642505811786</v>
      </c>
      <c r="L279" s="6">
        <f>L$4/Y279/24</f>
        <v>0.18525158154148538</v>
      </c>
      <c r="M279" s="6">
        <f>M$4/Z279/24</f>
        <v>0.16672306514543933</v>
      </c>
      <c r="N279" s="6">
        <f>N$4/AA279/24</f>
        <v>0.26194694816579489</v>
      </c>
      <c r="O279" s="6">
        <f>O$4/AB279/24</f>
        <v>0.22829875518152165</v>
      </c>
      <c r="P279" s="6">
        <f>P$4/AC279/24</f>
        <v>0.54205839611280771</v>
      </c>
      <c r="Q279" s="6">
        <f>Q$4/AD279/24</f>
        <v>0.27543214749511141</v>
      </c>
      <c r="R279" s="6">
        <f>R$4/AE279/24</f>
        <v>0.24033952710516379</v>
      </c>
      <c r="S279" s="6">
        <f>S$4/AF279/24</f>
        <v>0.34258427585980694</v>
      </c>
      <c r="T279" s="6">
        <f>T$4/AG279/24</f>
        <v>0.21213872466703429</v>
      </c>
      <c r="U279" s="6">
        <f>U$4/AH279/24</f>
        <v>0.31686228212131978</v>
      </c>
      <c r="W279" s="8">
        <v>828</v>
      </c>
      <c r="X279" s="5">
        <f t="shared" si="19"/>
        <v>14.696342221927472</v>
      </c>
      <c r="Y279" s="5">
        <f t="shared" si="19"/>
        <v>13.720080797785167</v>
      </c>
      <c r="Z279" s="5">
        <f t="shared" si="19"/>
        <v>13.245517837660397</v>
      </c>
      <c r="AA279" s="5">
        <f>AA$3*$W279+AA$4</f>
        <v>10.339243699144529</v>
      </c>
      <c r="AB279" s="5">
        <f>AB$3*$W279+AB$4</f>
        <v>10.220525869613642</v>
      </c>
      <c r="AC279" s="5">
        <f>AC$3*$W279+AC$4</f>
        <v>8.8397609944399296</v>
      </c>
      <c r="AD279" s="5">
        <f t="shared" si="17"/>
        <v>9.9843102012948926</v>
      </c>
      <c r="AE279" s="5">
        <f>AE$3*$W279+AE$4</f>
        <v>12.829072980509691</v>
      </c>
      <c r="AF279" s="5">
        <f t="shared" si="20"/>
        <v>12.162457416381127</v>
      </c>
      <c r="AG279" s="5">
        <f t="shared" si="18"/>
        <v>13.748864905474317</v>
      </c>
      <c r="AH279" s="5">
        <f>AH$3*$W279+AH$4</f>
        <v>9.8623287665507142</v>
      </c>
      <c r="AI279" s="32">
        <f>50/(B279*24)</f>
        <v>15.41789993907622</v>
      </c>
      <c r="AJ279" s="5">
        <f>C279/6</f>
        <v>13.646166666666666</v>
      </c>
      <c r="AK279" s="5">
        <f>100/(D279*24)</f>
        <v>12.976748377040412</v>
      </c>
      <c r="AL279" s="5">
        <f>E279/12</f>
        <v>11.792333333333334</v>
      </c>
      <c r="AM279" s="5">
        <f>160.934/(F279*24)</f>
        <v>11.35003232441963</v>
      </c>
      <c r="AN279" s="5">
        <f>G279/24</f>
        <v>10.005416666666667</v>
      </c>
    </row>
    <row r="280" spans="1:40" x14ac:dyDescent="0.2">
      <c r="A280" s="14">
        <v>827</v>
      </c>
      <c r="B280" s="6">
        <v>0.13521789792037786</v>
      </c>
      <c r="C280" s="5">
        <v>81.828999999999994</v>
      </c>
      <c r="D280" s="6">
        <v>0.32131243199377035</v>
      </c>
      <c r="E280" s="5">
        <v>141.42599999999999</v>
      </c>
      <c r="F280" s="6">
        <v>0.5912384259259259</v>
      </c>
      <c r="G280" s="5">
        <v>239.99199999999999</v>
      </c>
      <c r="H280" s="5">
        <v>398.24700000000001</v>
      </c>
      <c r="I280" s="5">
        <v>834.73900000000003</v>
      </c>
      <c r="J280" s="6"/>
      <c r="K280" s="6">
        <f>K$4/X280/24</f>
        <v>0.17959070370037578</v>
      </c>
      <c r="L280" s="6">
        <f>L$4/Y280/24</f>
        <v>0.18537986634474399</v>
      </c>
      <c r="M280" s="6">
        <f>M$4/Z280/24</f>
        <v>0.16683851914282433</v>
      </c>
      <c r="N280" s="6">
        <f>N$4/AA280/24</f>
        <v>0.26212834371680732</v>
      </c>
      <c r="O280" s="6">
        <f>O$4/AB280/24</f>
        <v>0.2284568497070795</v>
      </c>
      <c r="P280" s="6">
        <f>P$4/AC280/24</f>
        <v>0.54243877978983546</v>
      </c>
      <c r="Q280" s="6">
        <f>Q$4/AD280/24</f>
        <v>0.27562542905626253</v>
      </c>
      <c r="R280" s="6">
        <f>R$4/AE280/24</f>
        <v>0.24050818279560404</v>
      </c>
      <c r="S280" s="6">
        <f>S$4/AF280/24</f>
        <v>0.34282468070821054</v>
      </c>
      <c r="T280" s="6">
        <f>T$4/AG280/24</f>
        <v>0.21228759074623804</v>
      </c>
      <c r="U280" s="6">
        <f>U$4/AH280/24</f>
        <v>0.31708463683595756</v>
      </c>
      <c r="W280" s="8">
        <v>827</v>
      </c>
      <c r="X280" s="5">
        <f t="shared" si="19"/>
        <v>14.686172199649782</v>
      </c>
      <c r="Y280" s="5">
        <f t="shared" si="19"/>
        <v>13.710586358607166</v>
      </c>
      <c r="Z280" s="5">
        <f t="shared" si="19"/>
        <v>13.236351801006219</v>
      </c>
      <c r="AA280" s="5">
        <f>AA$3*$W280+AA$4</f>
        <v>10.332088834541697</v>
      </c>
      <c r="AB280" s="5">
        <f>AB$3*$W280+AB$4</f>
        <v>10.213453158988505</v>
      </c>
      <c r="AC280" s="5">
        <f>AC$3*$W280+AC$4</f>
        <v>8.8335621367689985</v>
      </c>
      <c r="AD280" s="5">
        <f t="shared" si="17"/>
        <v>9.9773087316941691</v>
      </c>
      <c r="AE280" s="5">
        <f>AE$3*$W280+AE$4</f>
        <v>12.82007662896736</v>
      </c>
      <c r="AF280" s="5">
        <f t="shared" si="20"/>
        <v>12.153928527138497</v>
      </c>
      <c r="AG280" s="5">
        <f t="shared" si="18"/>
        <v>13.739223552417432</v>
      </c>
      <c r="AH280" s="5">
        <f>AH$3*$W280+AH$4</f>
        <v>9.8554128360898989</v>
      </c>
      <c r="AI280" s="32">
        <f>50/(B280*24)</f>
        <v>15.407230591323717</v>
      </c>
      <c r="AJ280" s="5">
        <f>C280/6</f>
        <v>13.638166666666665</v>
      </c>
      <c r="AK280" s="5">
        <f>100/(D280*24)</f>
        <v>12.967648468539339</v>
      </c>
      <c r="AL280" s="5">
        <f>E280/12</f>
        <v>11.785499999999999</v>
      </c>
      <c r="AM280" s="5">
        <f>160.934/(F280*24)</f>
        <v>11.341589178395944</v>
      </c>
      <c r="AN280" s="5">
        <f>G280/24</f>
        <v>9.9996666666666663</v>
      </c>
    </row>
    <row r="281" spans="1:40" x14ac:dyDescent="0.2">
      <c r="A281" s="14">
        <v>826</v>
      </c>
      <c r="B281" s="6">
        <v>0.13531159980305496</v>
      </c>
      <c r="C281" s="5">
        <v>81.781000000000006</v>
      </c>
      <c r="D281" s="6">
        <v>0.32153806789102024</v>
      </c>
      <c r="E281" s="5">
        <v>141.34299999999999</v>
      </c>
      <c r="F281" s="6">
        <v>0.59168981481481475</v>
      </c>
      <c r="G281" s="5">
        <v>239.85400000000001</v>
      </c>
      <c r="H281" s="5">
        <v>398.02100000000002</v>
      </c>
      <c r="I281" s="5">
        <v>834.28099999999995</v>
      </c>
      <c r="J281" s="6"/>
      <c r="K281" s="6">
        <f>K$4/X281/24</f>
        <v>0.17971515458525741</v>
      </c>
      <c r="L281" s="6">
        <f>L$4/Y281/24</f>
        <v>0.18550832894292132</v>
      </c>
      <c r="M281" s="6">
        <f>M$4/Z281/24</f>
        <v>0.16695413315241311</v>
      </c>
      <c r="N281" s="6">
        <f>N$4/AA281/24</f>
        <v>0.26230999067099797</v>
      </c>
      <c r="O281" s="6">
        <f>O$4/AB281/24</f>
        <v>0.22861516334201437</v>
      </c>
      <c r="P281" s="6">
        <f>P$4/AC281/24</f>
        <v>0.54281969770210403</v>
      </c>
      <c r="Q281" s="6">
        <f>Q$4/AD281/24</f>
        <v>0.27581898207443895</v>
      </c>
      <c r="R281" s="6">
        <f>R$4/AE281/24</f>
        <v>0.24067707535691671</v>
      </c>
      <c r="S281" s="6">
        <f>S$4/AF281/24</f>
        <v>0.34306542319660727</v>
      </c>
      <c r="T281" s="6">
        <f>T$4/AG281/24</f>
        <v>0.21243666590251453</v>
      </c>
      <c r="U281" s="6">
        <f>U$4/AH281/24</f>
        <v>0.31730730383982259</v>
      </c>
      <c r="W281" s="8">
        <v>826</v>
      </c>
      <c r="X281" s="5">
        <f t="shared" si="19"/>
        <v>14.676002177372093</v>
      </c>
      <c r="Y281" s="5">
        <f t="shared" si="19"/>
        <v>13.701091919429164</v>
      </c>
      <c r="Z281" s="5">
        <f t="shared" si="19"/>
        <v>13.22718576435204</v>
      </c>
      <c r="AA281" s="5">
        <f>AA$3*$W281+AA$4</f>
        <v>10.324933969938865</v>
      </c>
      <c r="AB281" s="5">
        <f>AB$3*$W281+AB$4</f>
        <v>10.206380448363369</v>
      </c>
      <c r="AC281" s="5">
        <f>AC$3*$W281+AC$4</f>
        <v>8.8273632790980674</v>
      </c>
      <c r="AD281" s="5">
        <f t="shared" si="17"/>
        <v>9.9703072620934439</v>
      </c>
      <c r="AE281" s="5">
        <f>AE$3*$W281+AE$4</f>
        <v>12.811080277425031</v>
      </c>
      <c r="AF281" s="5">
        <f t="shared" si="20"/>
        <v>12.145399637895867</v>
      </c>
      <c r="AG281" s="5">
        <f t="shared" si="18"/>
        <v>13.729582199360545</v>
      </c>
      <c r="AH281" s="5">
        <f>AH$3*$W281+AH$4</f>
        <v>9.8484969056290836</v>
      </c>
      <c r="AI281" s="32">
        <f>50/(B281*24)</f>
        <v>15.396561243571206</v>
      </c>
      <c r="AJ281" s="5">
        <f>C281/6</f>
        <v>13.630166666666668</v>
      </c>
      <c r="AK281" s="5">
        <f>100/(D281*24)</f>
        <v>12.958548560038267</v>
      </c>
      <c r="AL281" s="5">
        <f>E281/12</f>
        <v>11.778583333333332</v>
      </c>
      <c r="AM281" s="5">
        <f>160.934/(F281*24)</f>
        <v>11.332936896052582</v>
      </c>
      <c r="AN281" s="5">
        <f>G281/24</f>
        <v>9.9939166666666672</v>
      </c>
    </row>
    <row r="282" spans="1:40" x14ac:dyDescent="0.2">
      <c r="A282" s="14">
        <v>825</v>
      </c>
      <c r="B282" s="6">
        <v>0.13540543164088548</v>
      </c>
      <c r="C282" s="5">
        <v>81.733000000000004</v>
      </c>
      <c r="D282" s="6">
        <v>0.32176402090849271</v>
      </c>
      <c r="E282" s="5">
        <v>141.261</v>
      </c>
      <c r="F282" s="6">
        <v>0.59212962962962956</v>
      </c>
      <c r="G282" s="5">
        <v>239.71600000000001</v>
      </c>
      <c r="H282" s="5">
        <v>397.79500000000002</v>
      </c>
      <c r="I282" s="5">
        <v>833.82299999999998</v>
      </c>
      <c r="J282" s="6"/>
      <c r="K282" s="6">
        <f>K$4/X282/24</f>
        <v>0.17983977807108775</v>
      </c>
      <c r="L282" s="6">
        <f>L$4/Y282/24</f>
        <v>0.18563696970589305</v>
      </c>
      <c r="M282" s="6">
        <f>M$4/Z282/24</f>
        <v>0.16706990750708703</v>
      </c>
      <c r="N282" s="6">
        <f>N$4/AA282/24</f>
        <v>0.26249188955137331</v>
      </c>
      <c r="O282" s="6">
        <f>O$4/AB282/24</f>
        <v>0.22877369654215049</v>
      </c>
      <c r="P282" s="6">
        <f>P$4/AC282/24</f>
        <v>0.54320115097587574</v>
      </c>
      <c r="Q282" s="6">
        <f>Q$4/AD282/24</f>
        <v>0.27601280712191989</v>
      </c>
      <c r="R282" s="6">
        <f>R$4/AE282/24</f>
        <v>0.24084620528846737</v>
      </c>
      <c r="S282" s="6">
        <f>S$4/AF282/24</f>
        <v>0.34330650403680196</v>
      </c>
      <c r="T282" s="6">
        <f>T$4/AG282/24</f>
        <v>0.2125859505766351</v>
      </c>
      <c r="U282" s="6">
        <f>U$4/AH282/24</f>
        <v>0.31753028379127568</v>
      </c>
      <c r="W282" s="8">
        <v>825</v>
      </c>
      <c r="X282" s="5">
        <f t="shared" si="19"/>
        <v>14.665832155094401</v>
      </c>
      <c r="Y282" s="5">
        <f t="shared" si="19"/>
        <v>13.691597480251163</v>
      </c>
      <c r="Z282" s="5">
        <f t="shared" si="19"/>
        <v>13.218019727697861</v>
      </c>
      <c r="AA282" s="5">
        <f>AA$3*$W282+AA$4</f>
        <v>10.317779105336033</v>
      </c>
      <c r="AB282" s="5">
        <f>AB$3*$W282+AB$4</f>
        <v>10.199307737738231</v>
      </c>
      <c r="AC282" s="5">
        <f>AC$3*$W282+AC$4</f>
        <v>8.8211644214271381</v>
      </c>
      <c r="AD282" s="5">
        <f t="shared" si="17"/>
        <v>9.9633057924927186</v>
      </c>
      <c r="AE282" s="5">
        <f>AE$3*$W282+AE$4</f>
        <v>12.802083925882702</v>
      </c>
      <c r="AF282" s="5">
        <f t="shared" si="20"/>
        <v>12.136870748653237</v>
      </c>
      <c r="AG282" s="5">
        <f t="shared" si="18"/>
        <v>13.719940846303658</v>
      </c>
      <c r="AH282" s="5">
        <f>AH$3*$W282+AH$4</f>
        <v>9.8415809751682684</v>
      </c>
      <c r="AI282" s="32">
        <f>50/(B282*24)</f>
        <v>15.385891895818704</v>
      </c>
      <c r="AJ282" s="5">
        <f>C282/6</f>
        <v>13.622166666666667</v>
      </c>
      <c r="AK282" s="5">
        <f>100/(D282*24)</f>
        <v>12.949448651537194</v>
      </c>
      <c r="AL282" s="5">
        <f>E282/12</f>
        <v>11.771749999999999</v>
      </c>
      <c r="AM282" s="5">
        <f>160.934/(F282*24)</f>
        <v>11.324519155590307</v>
      </c>
      <c r="AN282" s="5">
        <f>G282/24</f>
        <v>9.9881666666666664</v>
      </c>
    </row>
    <row r="283" spans="1:40" x14ac:dyDescent="0.2">
      <c r="A283" s="14">
        <v>824</v>
      </c>
      <c r="B283" s="6">
        <v>0.13549939370440939</v>
      </c>
      <c r="C283" s="5">
        <v>81.685000000000002</v>
      </c>
      <c r="D283" s="6">
        <v>0.32199029171520338</v>
      </c>
      <c r="E283" s="5">
        <v>141.179</v>
      </c>
      <c r="F283" s="6">
        <v>0.59258101851851852</v>
      </c>
      <c r="G283" s="5">
        <v>239.578</v>
      </c>
      <c r="H283" s="5">
        <v>397.57</v>
      </c>
      <c r="I283" s="5">
        <v>833.36500000000001</v>
      </c>
      <c r="J283" s="6"/>
      <c r="K283" s="6">
        <f>K$4/X283/24</f>
        <v>0.17996457451718639</v>
      </c>
      <c r="L283" s="6">
        <f>L$4/Y283/24</f>
        <v>0.18576578900456153</v>
      </c>
      <c r="M283" s="6">
        <f>M$4/Z283/24</f>
        <v>0.16718584254065158</v>
      </c>
      <c r="N283" s="6">
        <f>N$4/AA283/24</f>
        <v>0.26267404088239182</v>
      </c>
      <c r="O283" s="6">
        <f>O$4/AB283/24</f>
        <v>0.2289324497645773</v>
      </c>
      <c r="P283" s="6">
        <f>P$4/AC283/24</f>
        <v>0.54358314074058123</v>
      </c>
      <c r="Q283" s="6">
        <f>Q$4/AD283/24</f>
        <v>0.27620690477259452</v>
      </c>
      <c r="R283" s="6">
        <f>R$4/AE283/24</f>
        <v>0.24101557309102639</v>
      </c>
      <c r="S283" s="6">
        <f>S$4/AF283/24</f>
        <v>0.34354792394260159</v>
      </c>
      <c r="T283" s="6">
        <f>T$4/AG283/24</f>
        <v>0.21273544521061102</v>
      </c>
      <c r="U283" s="6">
        <f>U$4/AH283/24</f>
        <v>0.31775357735052967</v>
      </c>
      <c r="W283" s="8">
        <v>824</v>
      </c>
      <c r="X283" s="5">
        <f t="shared" si="19"/>
        <v>14.655662132816712</v>
      </c>
      <c r="Y283" s="5">
        <f t="shared" si="19"/>
        <v>13.682103041073162</v>
      </c>
      <c r="Z283" s="5">
        <f t="shared" si="19"/>
        <v>13.208853691043682</v>
      </c>
      <c r="AA283" s="5">
        <f>AA$3*$W283+AA$4</f>
        <v>10.310624240733201</v>
      </c>
      <c r="AB283" s="5">
        <f>AB$3*$W283+AB$4</f>
        <v>10.192235027113092</v>
      </c>
      <c r="AC283" s="5">
        <f>AC$3*$W283+AC$4</f>
        <v>8.814965563756207</v>
      </c>
      <c r="AD283" s="5">
        <f t="shared" si="17"/>
        <v>9.9563043228919934</v>
      </c>
      <c r="AE283" s="5">
        <f>AE$3*$W283+AE$4</f>
        <v>12.793087574340371</v>
      </c>
      <c r="AF283" s="5">
        <f t="shared" si="20"/>
        <v>12.128341859410607</v>
      </c>
      <c r="AG283" s="5">
        <f t="shared" si="18"/>
        <v>13.710299493246772</v>
      </c>
      <c r="AH283" s="5">
        <f>AH$3*$W283+AH$4</f>
        <v>9.8346650447074531</v>
      </c>
      <c r="AI283" s="32">
        <f>50/(B283*24)</f>
        <v>15.375222548066191</v>
      </c>
      <c r="AJ283" s="5">
        <f>C283/6</f>
        <v>13.614166666666668</v>
      </c>
      <c r="AK283" s="5">
        <f>100/(D283*24)</f>
        <v>12.940348743036122</v>
      </c>
      <c r="AL283" s="5">
        <f>E283/12</f>
        <v>11.764916666666666</v>
      </c>
      <c r="AM283" s="5">
        <f>160.934/(F283*24)</f>
        <v>11.315892888532979</v>
      </c>
      <c r="AN283" s="5">
        <f>G283/24</f>
        <v>9.9824166666666674</v>
      </c>
    </row>
    <row r="284" spans="1:40" x14ac:dyDescent="0.2">
      <c r="A284" s="14">
        <v>823</v>
      </c>
      <c r="B284" s="6">
        <v>0.13559348626491785</v>
      </c>
      <c r="C284" s="5">
        <v>81.637</v>
      </c>
      <c r="D284" s="6">
        <v>0.32221688098205103</v>
      </c>
      <c r="E284" s="5">
        <v>141.09700000000001</v>
      </c>
      <c r="F284" s="6">
        <v>0.59302083333333333</v>
      </c>
      <c r="G284" s="5">
        <v>239.441</v>
      </c>
      <c r="H284" s="5">
        <v>397.34399999999999</v>
      </c>
      <c r="I284" s="5">
        <v>832.90700000000004</v>
      </c>
      <c r="J284" s="6"/>
      <c r="K284" s="6">
        <f>K$4/X284/24</f>
        <v>0.18008954428387094</v>
      </c>
      <c r="L284" s="6">
        <f>L$4/Y284/24</f>
        <v>0.18589478721085939</v>
      </c>
      <c r="M284" s="6">
        <f>M$4/Z284/24</f>
        <v>0.16730193858783929</v>
      </c>
      <c r="N284" s="6">
        <f>N$4/AA284/24</f>
        <v>0.2628564451899687</v>
      </c>
      <c r="O284" s="6">
        <f>O$4/AB284/24</f>
        <v>0.2290914234676539</v>
      </c>
      <c r="P284" s="6">
        <f>P$4/AC284/24</f>
        <v>0.54396566812882963</v>
      </c>
      <c r="Q284" s="6">
        <f>Q$4/AD284/24</f>
        <v>0.27640127560196737</v>
      </c>
      <c r="R284" s="6">
        <f>R$4/AE284/24</f>
        <v>0.24118517926677371</v>
      </c>
      <c r="S284" s="6">
        <f>S$4/AF284/24</f>
        <v>0.34378968362982243</v>
      </c>
      <c r="T284" s="6">
        <f>T$4/AG284/24</f>
        <v>0.21288515024769772</v>
      </c>
      <c r="U284" s="6">
        <f>U$4/AH284/24</f>
        <v>0.31797718517965562</v>
      </c>
      <c r="W284" s="8">
        <v>823</v>
      </c>
      <c r="X284" s="5">
        <f t="shared" si="19"/>
        <v>14.645492110539021</v>
      </c>
      <c r="Y284" s="5">
        <f t="shared" si="19"/>
        <v>13.67260860189516</v>
      </c>
      <c r="Z284" s="5">
        <f t="shared" si="19"/>
        <v>13.199687654389503</v>
      </c>
      <c r="AA284" s="5">
        <f>AA$3*$W284+AA$4</f>
        <v>10.303469376130369</v>
      </c>
      <c r="AB284" s="5">
        <f>AB$3*$W284+AB$4</f>
        <v>10.185162316487956</v>
      </c>
      <c r="AC284" s="5">
        <f>AC$3*$W284+AC$4</f>
        <v>8.8087667060852759</v>
      </c>
      <c r="AD284" s="5">
        <f t="shared" si="17"/>
        <v>9.9493028532912682</v>
      </c>
      <c r="AE284" s="5">
        <f>AE$3*$W284+AE$4</f>
        <v>12.78409122279804</v>
      </c>
      <c r="AF284" s="5">
        <f t="shared" si="20"/>
        <v>12.119812970167976</v>
      </c>
      <c r="AG284" s="5">
        <f t="shared" si="18"/>
        <v>13.700658140189887</v>
      </c>
      <c r="AH284" s="5">
        <f>AH$3*$W284+AH$4</f>
        <v>9.8277491142466396</v>
      </c>
      <c r="AI284" s="32">
        <f>50/(B284*24)</f>
        <v>15.364553200313686</v>
      </c>
      <c r="AJ284" s="5">
        <f>C284/6</f>
        <v>13.606166666666667</v>
      </c>
      <c r="AK284" s="5">
        <f>100/(D284*24)</f>
        <v>12.931248834535051</v>
      </c>
      <c r="AL284" s="5">
        <f>E284/12</f>
        <v>11.758083333333333</v>
      </c>
      <c r="AM284" s="5">
        <f>160.934/(F284*24)</f>
        <v>11.307500439135781</v>
      </c>
      <c r="AN284" s="5">
        <f>G284/24</f>
        <v>9.9767083333333328</v>
      </c>
    </row>
    <row r="285" spans="1:40" x14ac:dyDescent="0.2">
      <c r="A285" s="14">
        <v>822</v>
      </c>
      <c r="B285" s="6">
        <v>0.13568770959445633</v>
      </c>
      <c r="C285" s="5">
        <v>81.588999999999999</v>
      </c>
      <c r="D285" s="6">
        <v>0.32244378938182433</v>
      </c>
      <c r="E285" s="5">
        <v>141.01499999999999</v>
      </c>
      <c r="F285" s="6">
        <v>0.59347222222222229</v>
      </c>
      <c r="G285" s="5">
        <v>239.303</v>
      </c>
      <c r="H285" s="5">
        <v>397.11799999999999</v>
      </c>
      <c r="I285" s="5">
        <v>832.44899999999996</v>
      </c>
      <c r="J285" s="6"/>
      <c r="K285" s="6">
        <f>K$4/X285/24</f>
        <v>0.18021468773246066</v>
      </c>
      <c r="L285" s="6">
        <f>L$4/Y285/24</f>
        <v>0.18602396469775306</v>
      </c>
      <c r="M285" s="6">
        <f>M$4/Z285/24</f>
        <v>0.16741819598431329</v>
      </c>
      <c r="N285" s="6">
        <f>N$4/AA285/24</f>
        <v>0.26303910300148081</v>
      </c>
      <c r="O285" s="6">
        <f>O$4/AB285/24</f>
        <v>0.22925061811101352</v>
      </c>
      <c r="P285" s="6">
        <f>P$4/AC285/24</f>
        <v>0.54434873427642083</v>
      </c>
      <c r="Q285" s="6">
        <f>Q$4/AD285/24</f>
        <v>0.276595920187164</v>
      </c>
      <c r="R285" s="6">
        <f>R$4/AE285/24</f>
        <v>0.24135502431930367</v>
      </c>
      <c r="S285" s="6">
        <f>S$4/AF285/24</f>
        <v>0.3440317838162969</v>
      </c>
      <c r="T285" s="6">
        <f>T$4/AG285/24</f>
        <v>0.21303506613239923</v>
      </c>
      <c r="U285" s="6">
        <f>U$4/AH285/24</f>
        <v>0.31820110794258977</v>
      </c>
      <c r="W285" s="8">
        <v>822</v>
      </c>
      <c r="X285" s="5">
        <f t="shared" si="19"/>
        <v>14.635322088261331</v>
      </c>
      <c r="Y285" s="5">
        <f t="shared" si="19"/>
        <v>13.663114162717159</v>
      </c>
      <c r="Z285" s="5">
        <f t="shared" si="19"/>
        <v>13.190521617735323</v>
      </c>
      <c r="AA285" s="5">
        <f>AA$3*$W285+AA$4</f>
        <v>10.296314511527537</v>
      </c>
      <c r="AB285" s="5">
        <f>AB$3*$W285+AB$4</f>
        <v>10.178089605862819</v>
      </c>
      <c r="AC285" s="5">
        <f>AC$3*$W285+AC$4</f>
        <v>8.8025678484143466</v>
      </c>
      <c r="AD285" s="5">
        <f t="shared" si="17"/>
        <v>9.9423013836905429</v>
      </c>
      <c r="AE285" s="5">
        <f>AE$3*$W285+AE$4</f>
        <v>12.77509487125571</v>
      </c>
      <c r="AF285" s="5">
        <f t="shared" si="20"/>
        <v>12.111284080925346</v>
      </c>
      <c r="AG285" s="5">
        <f t="shared" si="18"/>
        <v>13.691016787133</v>
      </c>
      <c r="AH285" s="5">
        <f>AH$3*$W285+AH$4</f>
        <v>9.8208331837858225</v>
      </c>
      <c r="AI285" s="32">
        <f>50/(B285*24)</f>
        <v>15.353883852561175</v>
      </c>
      <c r="AJ285" s="5">
        <f>C285/6</f>
        <v>13.598166666666666</v>
      </c>
      <c r="AK285" s="5">
        <f>100/(D285*24)</f>
        <v>12.922148926033977</v>
      </c>
      <c r="AL285" s="5">
        <f>E285/12</f>
        <v>11.751249999999999</v>
      </c>
      <c r="AM285" s="5">
        <f>160.934/(F285*24)</f>
        <v>11.298900070208282</v>
      </c>
      <c r="AN285" s="5">
        <f>G285/24</f>
        <v>9.9709583333333338</v>
      </c>
    </row>
    <row r="286" spans="1:40" x14ac:dyDescent="0.2">
      <c r="A286" s="14">
        <v>821</v>
      </c>
      <c r="B286" s="6">
        <v>0.13578206396582684</v>
      </c>
      <c r="C286" s="5">
        <v>81.540999999999997</v>
      </c>
      <c r="D286" s="6">
        <v>0.32267101758920808</v>
      </c>
      <c r="E286" s="5">
        <v>140.93299999999999</v>
      </c>
      <c r="F286" s="6">
        <v>0.59392361111111114</v>
      </c>
      <c r="G286" s="5">
        <v>239.16499999999999</v>
      </c>
      <c r="H286" s="5">
        <v>396.892</v>
      </c>
      <c r="I286" s="5">
        <v>831.99</v>
      </c>
      <c r="J286" s="6"/>
      <c r="K286" s="6">
        <f>K$4/X286/24</f>
        <v>0.18034000522527968</v>
      </c>
      <c r="L286" s="6">
        <f>L$4/Y286/24</f>
        <v>0.18615332183924635</v>
      </c>
      <c r="M286" s="6">
        <f>M$4/Z286/24</f>
        <v>0.16753461506667011</v>
      </c>
      <c r="N286" s="6">
        <f>N$4/AA286/24</f>
        <v>0.26322201484577201</v>
      </c>
      <c r="O286" s="6">
        <f>O$4/AB286/24</f>
        <v>0.22941003415556779</v>
      </c>
      <c r="P286" s="6">
        <f>P$4/AC286/24</f>
        <v>0.54473234032235662</v>
      </c>
      <c r="Q286" s="6">
        <f>Q$4/AD286/24</f>
        <v>0.27679083910693703</v>
      </c>
      <c r="R286" s="6">
        <f>R$4/AE286/24</f>
        <v>0.24152510875363031</v>
      </c>
      <c r="S286" s="6">
        <f>S$4/AF286/24</f>
        <v>0.34427422522188111</v>
      </c>
      <c r="T286" s="6">
        <f>T$4/AG286/24</f>
        <v>0.21318519331047256</v>
      </c>
      <c r="U286" s="6">
        <f>U$4/AH286/24</f>
        <v>0.31842534630513958</v>
      </c>
      <c r="W286" s="8">
        <v>821</v>
      </c>
      <c r="X286" s="5">
        <f t="shared" si="19"/>
        <v>14.625152065983642</v>
      </c>
      <c r="Y286" s="5">
        <f t="shared" si="19"/>
        <v>13.653619723539158</v>
      </c>
      <c r="Z286" s="5">
        <f t="shared" si="19"/>
        <v>13.181355581081144</v>
      </c>
      <c r="AA286" s="5">
        <f>AA$3*$W286+AA$4</f>
        <v>10.289159646924706</v>
      </c>
      <c r="AB286" s="5">
        <f>AB$3*$W286+AB$4</f>
        <v>10.171016895237681</v>
      </c>
      <c r="AC286" s="5">
        <f>AC$3*$W286+AC$4</f>
        <v>8.7963689907434155</v>
      </c>
      <c r="AD286" s="5">
        <f t="shared" si="17"/>
        <v>9.9352999140898177</v>
      </c>
      <c r="AE286" s="5">
        <f>AE$3*$W286+AE$4</f>
        <v>12.766098519713381</v>
      </c>
      <c r="AF286" s="5">
        <f t="shared" si="20"/>
        <v>12.102755191682716</v>
      </c>
      <c r="AG286" s="5">
        <f t="shared" si="18"/>
        <v>13.681375434076113</v>
      </c>
      <c r="AH286" s="5">
        <f>AH$3*$W286+AH$4</f>
        <v>9.813917253325009</v>
      </c>
      <c r="AI286" s="32">
        <f>50/(B286*24)</f>
        <v>15.343214504808671</v>
      </c>
      <c r="AJ286" s="5">
        <f>C286/6</f>
        <v>13.590166666666667</v>
      </c>
      <c r="AK286" s="5">
        <f>100/(D286*24)</f>
        <v>12.913049017532906</v>
      </c>
      <c r="AL286" s="5">
        <f>E286/12</f>
        <v>11.744416666666666</v>
      </c>
      <c r="AM286" s="5">
        <f>160.934/(F286*24)</f>
        <v>11.290312774042677</v>
      </c>
      <c r="AN286" s="5">
        <f>G286/24</f>
        <v>9.965208333333333</v>
      </c>
    </row>
    <row r="287" spans="1:40" x14ac:dyDescent="0.2">
      <c r="A287" s="14">
        <v>820</v>
      </c>
      <c r="B287" s="6">
        <v>0.13587654965259088</v>
      </c>
      <c r="C287" s="5">
        <v>81.494</v>
      </c>
      <c r="D287" s="6">
        <v>0.32289856628079083</v>
      </c>
      <c r="E287" s="5">
        <v>140.851</v>
      </c>
      <c r="F287" s="6">
        <v>0.59437499999999999</v>
      </c>
      <c r="G287" s="5">
        <v>239.02699999999999</v>
      </c>
      <c r="H287" s="5">
        <v>396.666</v>
      </c>
      <c r="I287" s="5">
        <v>831.53200000000004</v>
      </c>
      <c r="J287" s="6"/>
      <c r="K287" s="6">
        <f>K$4/X287/24</f>
        <v>0.18046549712566076</v>
      </c>
      <c r="L287" s="6">
        <f>L$4/Y287/24</f>
        <v>0.18628285901038413</v>
      </c>
      <c r="M287" s="6">
        <f>M$4/Z287/24</f>
        <v>0.16765119617244342</v>
      </c>
      <c r="N287" s="6">
        <f>N$4/AA287/24</f>
        <v>0.2634051812531582</v>
      </c>
      <c r="O287" s="6">
        <f>O$4/AB287/24</f>
        <v>0.22956967206351117</v>
      </c>
      <c r="P287" s="6">
        <f>P$4/AC287/24</f>
        <v>0.54511648740885121</v>
      </c>
      <c r="Q287" s="6">
        <f>Q$4/AD287/24</f>
        <v>0.27698603294167129</v>
      </c>
      <c r="R287" s="6">
        <f>R$4/AE287/24</f>
        <v>0.24169543307619226</v>
      </c>
      <c r="S287" s="6">
        <f>S$4/AF287/24</f>
        <v>0.34451700856846174</v>
      </c>
      <c r="T287" s="6">
        <f>T$4/AG287/24</f>
        <v>0.21333553222893209</v>
      </c>
      <c r="U287" s="6">
        <f>U$4/AH287/24</f>
        <v>0.3186499009349909</v>
      </c>
      <c r="W287" s="8">
        <v>820</v>
      </c>
      <c r="X287" s="5">
        <f t="shared" si="19"/>
        <v>14.61498204370595</v>
      </c>
      <c r="Y287" s="5">
        <f t="shared" si="19"/>
        <v>13.644125284361156</v>
      </c>
      <c r="Z287" s="5">
        <f t="shared" si="19"/>
        <v>13.172189544426963</v>
      </c>
      <c r="AA287" s="5">
        <f>AA$3*$W287+AA$4</f>
        <v>10.282004782321875</v>
      </c>
      <c r="AB287" s="5">
        <f>AB$3*$W287+AB$4</f>
        <v>10.163944184612545</v>
      </c>
      <c r="AC287" s="5">
        <f>AC$3*$W287+AC$4</f>
        <v>8.7901701330724844</v>
      </c>
      <c r="AD287" s="5">
        <f t="shared" si="17"/>
        <v>9.9282984444890943</v>
      </c>
      <c r="AE287" s="5">
        <f>AE$3*$W287+AE$4</f>
        <v>12.75710216817105</v>
      </c>
      <c r="AF287" s="5">
        <f t="shared" si="20"/>
        <v>12.094226302440086</v>
      </c>
      <c r="AG287" s="5">
        <f t="shared" si="18"/>
        <v>13.671734081019228</v>
      </c>
      <c r="AH287" s="5">
        <f>AH$3*$W287+AH$4</f>
        <v>9.8070013228641937</v>
      </c>
      <c r="AI287" s="32">
        <f>50/(B287*24)</f>
        <v>15.332545157056162</v>
      </c>
      <c r="AJ287" s="5">
        <f>C287/6</f>
        <v>13.582333333333333</v>
      </c>
      <c r="AK287" s="5">
        <f>100/(D287*24)</f>
        <v>12.903949109031831</v>
      </c>
      <c r="AL287" s="5">
        <f>E287/12</f>
        <v>11.737583333333333</v>
      </c>
      <c r="AM287" s="5">
        <f>160.934/(F287*24)</f>
        <v>11.281738520855239</v>
      </c>
      <c r="AN287" s="5">
        <f>G287/24</f>
        <v>9.9594583333333322</v>
      </c>
    </row>
    <row r="288" spans="1:40" x14ac:dyDescent="0.2">
      <c r="A288" s="14">
        <v>819</v>
      </c>
      <c r="B288" s="6">
        <v>0.13597116692907174</v>
      </c>
      <c r="C288" s="5">
        <v>81.445999999999998</v>
      </c>
      <c r="D288" s="6">
        <v>0.32312643613507042</v>
      </c>
      <c r="E288" s="5">
        <v>140.768</v>
      </c>
      <c r="F288" s="6">
        <v>0.59482638888888884</v>
      </c>
      <c r="G288" s="5">
        <v>238.88900000000001</v>
      </c>
      <c r="H288" s="5">
        <v>396.44</v>
      </c>
      <c r="I288" s="5">
        <v>831.07399999999996</v>
      </c>
      <c r="J288" s="6"/>
      <c r="K288" s="6">
        <f>K$4/X288/24</f>
        <v>0.1805911637979486</v>
      </c>
      <c r="L288" s="6">
        <f>L$4/Y288/24</f>
        <v>0.18641257658725593</v>
      </c>
      <c r="M288" s="6">
        <f>M$4/Z288/24</f>
        <v>0.16776793964010694</v>
      </c>
      <c r="N288" s="6">
        <f>N$4/AA288/24</f>
        <v>0.2635886027554325</v>
      </c>
      <c r="O288" s="6">
        <f>O$4/AB288/24</f>
        <v>0.22972953229832571</v>
      </c>
      <c r="P288" s="6">
        <f>P$4/AC288/24</f>
        <v>0.54550117668134313</v>
      </c>
      <c r="Q288" s="6">
        <f>Q$4/AD288/24</f>
        <v>0.27718150227339028</v>
      </c>
      <c r="R288" s="6">
        <f>R$4/AE288/24</f>
        <v>0.24186599779485762</v>
      </c>
      <c r="S288" s="6">
        <f>S$4/AF288/24</f>
        <v>0.34476013457996313</v>
      </c>
      <c r="T288" s="6">
        <f>T$4/AG288/24</f>
        <v>0.21348608333605404</v>
      </c>
      <c r="U288" s="6">
        <f>U$4/AH288/24</f>
        <v>0.3188747725017142</v>
      </c>
      <c r="W288" s="8">
        <v>819</v>
      </c>
      <c r="X288" s="5">
        <f t="shared" si="19"/>
        <v>14.604812021428261</v>
      </c>
      <c r="Y288" s="5">
        <f t="shared" si="19"/>
        <v>13.634630845183155</v>
      </c>
      <c r="Z288" s="5">
        <f t="shared" si="19"/>
        <v>13.163023507772785</v>
      </c>
      <c r="AA288" s="5">
        <f>AA$3*$W288+AA$4</f>
        <v>10.274849917719044</v>
      </c>
      <c r="AB288" s="5">
        <f>AB$3*$W288+AB$4</f>
        <v>10.156871473987408</v>
      </c>
      <c r="AC288" s="5">
        <f>AC$3*$W288+AC$4</f>
        <v>8.7839712754015551</v>
      </c>
      <c r="AD288" s="5">
        <f t="shared" si="17"/>
        <v>9.9212969748883673</v>
      </c>
      <c r="AE288" s="5">
        <f>AE$3*$W288+AE$4</f>
        <v>12.748105816628719</v>
      </c>
      <c r="AF288" s="5">
        <f t="shared" si="20"/>
        <v>12.085697413197455</v>
      </c>
      <c r="AG288" s="5">
        <f t="shared" si="18"/>
        <v>13.662092727962342</v>
      </c>
      <c r="AH288" s="5">
        <f>AH$3*$W288+AH$4</f>
        <v>9.8000853924033784</v>
      </c>
      <c r="AI288" s="32">
        <f>50/(B288*24)</f>
        <v>15.321875809303654</v>
      </c>
      <c r="AJ288" s="5">
        <f>C288/6</f>
        <v>13.574333333333334</v>
      </c>
      <c r="AK288" s="5">
        <f>100/(D288*24)</f>
        <v>12.894849200530761</v>
      </c>
      <c r="AL288" s="5">
        <f>E288/12</f>
        <v>11.730666666666666</v>
      </c>
      <c r="AM288" s="5">
        <f>160.934/(F288*24)</f>
        <v>11.273177280952661</v>
      </c>
      <c r="AN288" s="5">
        <f>G288/24</f>
        <v>9.9537083333333332</v>
      </c>
    </row>
    <row r="289" spans="1:40" x14ac:dyDescent="0.2">
      <c r="A289" s="14">
        <v>818</v>
      </c>
      <c r="B289" s="6">
        <v>0.13606591607035748</v>
      </c>
      <c r="C289" s="5">
        <v>81.397999999999996</v>
      </c>
      <c r="D289" s="6">
        <v>0.32335462783246172</v>
      </c>
      <c r="E289" s="5">
        <v>140.68600000000001</v>
      </c>
      <c r="F289" s="6">
        <v>0.59527777777777779</v>
      </c>
      <c r="G289" s="5">
        <v>238.751</v>
      </c>
      <c r="H289" s="5">
        <v>396.214</v>
      </c>
      <c r="I289" s="5">
        <v>830.61599999999999</v>
      </c>
      <c r="J289" s="6"/>
      <c r="K289" s="6">
        <f>K$4/X289/24</f>
        <v>0.18071700560750351</v>
      </c>
      <c r="L289" s="6">
        <f>L$4/Y289/24</f>
        <v>0.18654247494699946</v>
      </c>
      <c r="M289" s="6">
        <f>M$4/Z289/24</f>
        <v>0.16788484580907781</v>
      </c>
      <c r="N289" s="6">
        <f>N$4/AA289/24</f>
        <v>0.2637722798858701</v>
      </c>
      <c r="O289" s="6">
        <f>O$4/AB289/24</f>
        <v>0.22988961532478525</v>
      </c>
      <c r="P289" s="6">
        <f>P$4/AC289/24</f>
        <v>0.54588640928850696</v>
      </c>
      <c r="Q289" s="6">
        <f>Q$4/AD289/24</f>
        <v>0.27737724768576122</v>
      </c>
      <c r="R289" s="6">
        <f>R$4/AE289/24</f>
        <v>0.24203680341892908</v>
      </c>
      <c r="S289" s="6">
        <f>S$4/AF289/24</f>
        <v>0.34500360398235447</v>
      </c>
      <c r="T289" s="6">
        <f>T$4/AG289/24</f>
        <v>0.213636847081381</v>
      </c>
      <c r="U289" s="6">
        <f>U$4/AH289/24</f>
        <v>0.31909996167677135</v>
      </c>
      <c r="W289" s="8">
        <v>818</v>
      </c>
      <c r="X289" s="5">
        <f t="shared" si="19"/>
        <v>14.59464199915057</v>
      </c>
      <c r="Y289" s="5">
        <f t="shared" si="19"/>
        <v>13.625136406005154</v>
      </c>
      <c r="Z289" s="5">
        <f t="shared" si="19"/>
        <v>13.153857471118606</v>
      </c>
      <c r="AA289" s="5">
        <f>AA$3*$W289+AA$4</f>
        <v>10.267695053116212</v>
      </c>
      <c r="AB289" s="5">
        <f>AB$3*$W289+AB$4</f>
        <v>10.14979876336227</v>
      </c>
      <c r="AC289" s="5">
        <f>AC$3*$W289+AC$4</f>
        <v>8.777772417730624</v>
      </c>
      <c r="AD289" s="5">
        <f t="shared" si="17"/>
        <v>9.9142955052876438</v>
      </c>
      <c r="AE289" s="5">
        <f>AE$3*$W289+AE$4</f>
        <v>12.73910946508639</v>
      </c>
      <c r="AF289" s="5">
        <f t="shared" si="20"/>
        <v>12.077168523954825</v>
      </c>
      <c r="AG289" s="5">
        <f t="shared" si="18"/>
        <v>13.652451374905455</v>
      </c>
      <c r="AH289" s="5">
        <f>AH$3*$W289+AH$4</f>
        <v>9.7931694619425649</v>
      </c>
      <c r="AI289" s="32">
        <f>50/(B289*24)</f>
        <v>15.311206461551144</v>
      </c>
      <c r="AJ289" s="5">
        <f>C289/6</f>
        <v>13.566333333333333</v>
      </c>
      <c r="AK289" s="5">
        <f>100/(D289*24)</f>
        <v>12.885749292029688</v>
      </c>
      <c r="AL289" s="5">
        <f>E289/12</f>
        <v>11.723833333333333</v>
      </c>
      <c r="AM289" s="5">
        <f>160.934/(F289*24)</f>
        <v>11.264629024731684</v>
      </c>
      <c r="AN289" s="5">
        <f>G289/24</f>
        <v>9.9479583333333341</v>
      </c>
    </row>
    <row r="290" spans="1:40" x14ac:dyDescent="0.2">
      <c r="A290" s="14">
        <v>817</v>
      </c>
      <c r="B290" s="6">
        <v>0.13616079735230335</v>
      </c>
      <c r="C290" s="5">
        <v>81.349999999999994</v>
      </c>
      <c r="D290" s="6">
        <v>0.32358314205530275</v>
      </c>
      <c r="E290" s="5">
        <v>140.60400000000001</v>
      </c>
      <c r="F290" s="6">
        <v>0.59572916666666664</v>
      </c>
      <c r="G290" s="5">
        <v>238.613</v>
      </c>
      <c r="H290" s="5">
        <v>395.988</v>
      </c>
      <c r="I290" s="5">
        <v>830.15800000000002</v>
      </c>
      <c r="J290" s="6"/>
      <c r="K290" s="6">
        <f>K$4/X290/24</f>
        <v>0.18084302292070487</v>
      </c>
      <c r="L290" s="6">
        <f>L$4/Y290/24</f>
        <v>0.18667255446780454</v>
      </c>
      <c r="M290" s="6">
        <f>M$4/Z290/24</f>
        <v>0.16800191501971995</v>
      </c>
      <c r="N290" s="6">
        <f>N$4/AA290/24</f>
        <v>0.26395621317923373</v>
      </c>
      <c r="O290" s="6">
        <f>O$4/AB290/24</f>
        <v>0.23004992160895998</v>
      </c>
      <c r="P290" s="6">
        <f>P$4/AC290/24</f>
        <v>0.54627218638226394</v>
      </c>
      <c r="Q290" s="6">
        <f>Q$4/AD290/24</f>
        <v>0.27757326976410163</v>
      </c>
      <c r="R290" s="6">
        <f>R$4/AE290/24</f>
        <v>0.24220785045914914</v>
      </c>
      <c r="S290" s="6">
        <f>S$4/AF290/24</f>
        <v>0.34524741750365728</v>
      </c>
      <c r="T290" s="6">
        <f>T$4/AG290/24</f>
        <v>0.21378782391572623</v>
      </c>
      <c r="U290" s="6">
        <f>U$4/AH290/24</f>
        <v>0.31932546913352244</v>
      </c>
      <c r="W290" s="8">
        <v>817</v>
      </c>
      <c r="X290" s="5">
        <f t="shared" si="19"/>
        <v>14.58447197687288</v>
      </c>
      <c r="Y290" s="5">
        <f t="shared" si="19"/>
        <v>13.615641966827152</v>
      </c>
      <c r="Z290" s="5">
        <f t="shared" si="19"/>
        <v>13.144691434464427</v>
      </c>
      <c r="AA290" s="5">
        <f>AA$3*$W290+AA$4</f>
        <v>10.260540188513382</v>
      </c>
      <c r="AB290" s="5">
        <f>AB$3*$W290+AB$4</f>
        <v>10.142726052737132</v>
      </c>
      <c r="AC290" s="5">
        <f>AC$3*$W290+AC$4</f>
        <v>8.7715735600596929</v>
      </c>
      <c r="AD290" s="5">
        <f t="shared" si="17"/>
        <v>9.9072940356869168</v>
      </c>
      <c r="AE290" s="5">
        <f>AE$3*$W290+AE$4</f>
        <v>12.730113113544061</v>
      </c>
      <c r="AF290" s="5">
        <f t="shared" si="20"/>
        <v>12.068639634712195</v>
      </c>
      <c r="AG290" s="5">
        <f t="shared" si="18"/>
        <v>13.642810021848568</v>
      </c>
      <c r="AH290" s="5">
        <f>AH$3*$W290+AH$4</f>
        <v>9.7862535314817478</v>
      </c>
      <c r="AI290" s="32">
        <f>50/(B290*24)</f>
        <v>15.300537113798642</v>
      </c>
      <c r="AJ290" s="5">
        <f>C290/6</f>
        <v>13.558333333333332</v>
      </c>
      <c r="AK290" s="5">
        <f>100/(D290*24)</f>
        <v>12.876649383528616</v>
      </c>
      <c r="AL290" s="5">
        <f>E290/12</f>
        <v>11.717000000000001</v>
      </c>
      <c r="AM290" s="5">
        <f>160.934/(F290*24)</f>
        <v>11.25609372267879</v>
      </c>
      <c r="AN290" s="5">
        <f>G290/24</f>
        <v>9.9422083333333333</v>
      </c>
    </row>
    <row r="291" spans="1:40" x14ac:dyDescent="0.2">
      <c r="A291" s="14">
        <v>816</v>
      </c>
      <c r="B291" s="6">
        <v>0.13625581105153475</v>
      </c>
      <c r="C291" s="5">
        <v>81.302000000000007</v>
      </c>
      <c r="D291" s="6">
        <v>0.32381197948786189</v>
      </c>
      <c r="E291" s="5">
        <v>140.52199999999999</v>
      </c>
      <c r="F291" s="6">
        <v>0.5961805555555556</v>
      </c>
      <c r="G291" s="5">
        <v>238.476</v>
      </c>
      <c r="H291" s="5">
        <v>395.762</v>
      </c>
      <c r="I291" s="5">
        <v>829.7</v>
      </c>
      <c r="J291" s="6"/>
      <c r="K291" s="6">
        <f>K$4/X291/24</f>
        <v>0.18096921610495464</v>
      </c>
      <c r="L291" s="6">
        <f>L$4/Y291/24</f>
        <v>0.18680281552891645</v>
      </c>
      <c r="M291" s="6">
        <f>M$4/Z291/24</f>
        <v>0.16811914761334726</v>
      </c>
      <c r="N291" s="6">
        <f>N$4/AA291/24</f>
        <v>0.26414040317177889</v>
      </c>
      <c r="O291" s="6">
        <f>O$4/AB291/24</f>
        <v>0.23021045161822098</v>
      </c>
      <c r="P291" s="6">
        <f>P$4/AC291/24</f>
        <v>0.54665850911779379</v>
      </c>
      <c r="Q291" s="6">
        <f>Q$4/AD291/24</f>
        <v>0.27776956909538447</v>
      </c>
      <c r="R291" s="6">
        <f>R$4/AE291/24</f>
        <v>0.24237913942770506</v>
      </c>
      <c r="S291" s="6">
        <f>S$4/AF291/24</f>
        <v>0.34549157587395235</v>
      </c>
      <c r="T291" s="6">
        <f>T$4/AG291/24</f>
        <v>0.2139390142911782</v>
      </c>
      <c r="U291" s="6">
        <f>U$4/AH291/24</f>
        <v>0.31955129554723205</v>
      </c>
      <c r="W291" s="8">
        <v>816</v>
      </c>
      <c r="X291" s="5">
        <f t="shared" si="19"/>
        <v>14.574301954595191</v>
      </c>
      <c r="Y291" s="5">
        <f t="shared" si="19"/>
        <v>13.606147527649149</v>
      </c>
      <c r="Z291" s="5">
        <f t="shared" si="19"/>
        <v>13.135525397810248</v>
      </c>
      <c r="AA291" s="5">
        <f>AA$3*$W291+AA$4</f>
        <v>10.25338532391055</v>
      </c>
      <c r="AB291" s="5">
        <f>AB$3*$W291+AB$4</f>
        <v>10.135653342111995</v>
      </c>
      <c r="AC291" s="5">
        <f>AC$3*$W291+AC$4</f>
        <v>8.7653747023887636</v>
      </c>
      <c r="AD291" s="5">
        <f t="shared" si="17"/>
        <v>9.9002925660861933</v>
      </c>
      <c r="AE291" s="5">
        <f>AE$3*$W291+AE$4</f>
        <v>12.72111676200173</v>
      </c>
      <c r="AF291" s="5">
        <f t="shared" si="20"/>
        <v>12.060110745469565</v>
      </c>
      <c r="AG291" s="5">
        <f t="shared" si="18"/>
        <v>13.633168668791683</v>
      </c>
      <c r="AH291" s="5">
        <f>AH$3*$W291+AH$4</f>
        <v>9.7793376010209343</v>
      </c>
      <c r="AI291" s="32">
        <f>50/(B291*24)</f>
        <v>15.289867766046129</v>
      </c>
      <c r="AJ291" s="5">
        <f>C291/6</f>
        <v>13.550333333333334</v>
      </c>
      <c r="AK291" s="5">
        <f>100/(D291*24)</f>
        <v>12.867549475027543</v>
      </c>
      <c r="AL291" s="5">
        <f>E291/12</f>
        <v>11.710166666666666</v>
      </c>
      <c r="AM291" s="5">
        <f>160.934/(F291*24)</f>
        <v>11.247571345369831</v>
      </c>
      <c r="AN291" s="5">
        <f>G291/24</f>
        <v>9.9365000000000006</v>
      </c>
    </row>
    <row r="292" spans="1:40" x14ac:dyDescent="0.2">
      <c r="A292" s="14">
        <v>815</v>
      </c>
      <c r="B292" s="6">
        <v>0.13635095744544948</v>
      </c>
      <c r="C292" s="5">
        <v>81.254000000000005</v>
      </c>
      <c r="D292" s="6">
        <v>0.32404114081634439</v>
      </c>
      <c r="E292" s="5">
        <v>140.44</v>
      </c>
      <c r="F292" s="6">
        <v>0.59663194444444445</v>
      </c>
      <c r="G292" s="5">
        <v>238.33799999999999</v>
      </c>
      <c r="H292" s="5">
        <v>395.536</v>
      </c>
      <c r="I292" s="5">
        <v>829.24099999999999</v>
      </c>
      <c r="J292" s="6"/>
      <c r="K292" s="6">
        <f>K$4/X292/24</f>
        <v>0.18109558552868113</v>
      </c>
      <c r="L292" s="6">
        <f>L$4/Y292/24</f>
        <v>0.1869332585106398</v>
      </c>
      <c r="M292" s="6">
        <f>M$4/Z292/24</f>
        <v>0.16823654393222709</v>
      </c>
      <c r="N292" s="6">
        <f>N$4/AA292/24</f>
        <v>0.26432485040125875</v>
      </c>
      <c r="O292" s="6">
        <f>O$4/AB292/24</f>
        <v>0.23037120582124485</v>
      </c>
      <c r="P292" s="6">
        <f>P$4/AC292/24</f>
        <v>0.54704537865354674</v>
      </c>
      <c r="Q292" s="6">
        <f>Q$4/AD292/24</f>
        <v>0.27796614626824445</v>
      </c>
      <c r="R292" s="6">
        <f>R$4/AE292/24</f>
        <v>0.24255067083823398</v>
      </c>
      <c r="S292" s="6">
        <f>S$4/AF292/24</f>
        <v>0.34573607982538745</v>
      </c>
      <c r="T292" s="6">
        <f>T$4/AG292/24</f>
        <v>0.21409041866110526</v>
      </c>
      <c r="U292" s="6">
        <f>U$4/AH292/24</f>
        <v>0.31977744159507665</v>
      </c>
      <c r="W292" s="8">
        <v>815</v>
      </c>
      <c r="X292" s="5">
        <f t="shared" si="19"/>
        <v>14.564131932317499</v>
      </c>
      <c r="Y292" s="5">
        <f t="shared" si="19"/>
        <v>13.59665308847115</v>
      </c>
      <c r="Z292" s="5">
        <f t="shared" si="19"/>
        <v>13.126359361156069</v>
      </c>
      <c r="AA292" s="5">
        <f>AA$3*$W292+AA$4</f>
        <v>10.246230459307718</v>
      </c>
      <c r="AB292" s="5">
        <f>AB$3*$W292+AB$4</f>
        <v>10.128580631486859</v>
      </c>
      <c r="AC292" s="5">
        <f>AC$3*$W292+AC$4</f>
        <v>8.7591758447178325</v>
      </c>
      <c r="AD292" s="5">
        <f t="shared" si="17"/>
        <v>9.8932910964854681</v>
      </c>
      <c r="AE292" s="5">
        <f>AE$3*$W292+AE$4</f>
        <v>12.712120410459399</v>
      </c>
      <c r="AF292" s="5">
        <f t="shared" si="20"/>
        <v>12.051581856226935</v>
      </c>
      <c r="AG292" s="5">
        <f t="shared" si="18"/>
        <v>13.623527315734798</v>
      </c>
      <c r="AH292" s="5">
        <f>AH$3*$W292+AH$4</f>
        <v>9.772421670560119</v>
      </c>
      <c r="AI292" s="32">
        <f>50/(B292*24)</f>
        <v>15.279198418293626</v>
      </c>
      <c r="AJ292" s="5">
        <f>C292/6</f>
        <v>13.542333333333334</v>
      </c>
      <c r="AK292" s="5">
        <f>100/(D292*24)</f>
        <v>12.85844956652647</v>
      </c>
      <c r="AL292" s="5">
        <f>E292/12</f>
        <v>11.703333333333333</v>
      </c>
      <c r="AM292" s="5">
        <f>160.934/(F292*24)</f>
        <v>11.239061863469708</v>
      </c>
      <c r="AN292" s="5">
        <f>G292/24</f>
        <v>9.9307499999999997</v>
      </c>
    </row>
    <row r="293" spans="1:40" x14ac:dyDescent="0.2">
      <c r="A293" s="14">
        <v>814</v>
      </c>
      <c r="B293" s="6">
        <v>0.13644623681222098</v>
      </c>
      <c r="C293" s="5">
        <v>81.206000000000003</v>
      </c>
      <c r="D293" s="6">
        <v>0.3242706267288995</v>
      </c>
      <c r="E293" s="5">
        <v>140.358</v>
      </c>
      <c r="F293" s="6">
        <v>0.5970833333333333</v>
      </c>
      <c r="G293" s="5">
        <v>238.2</v>
      </c>
      <c r="H293" s="5">
        <v>395.31</v>
      </c>
      <c r="I293" s="5">
        <v>828.78300000000002</v>
      </c>
      <c r="J293" s="6"/>
      <c r="K293" s="6">
        <f>K$4/X293/24</f>
        <v>0.18122213156134237</v>
      </c>
      <c r="L293" s="6">
        <f>L$4/Y293/24</f>
        <v>0.18706388379434233</v>
      </c>
      <c r="M293" s="6">
        <f>M$4/Z293/24</f>
        <v>0.16835410431958334</v>
      </c>
      <c r="N293" s="6">
        <f>N$4/AA293/24</f>
        <v>0.26450955540692966</v>
      </c>
      <c r="O293" s="6">
        <f>O$4/AB293/24</f>
        <v>0.2305321846880182</v>
      </c>
      <c r="P293" s="6">
        <f>P$4/AC293/24</f>
        <v>0.54743279615125429</v>
      </c>
      <c r="Q293" s="6">
        <f>Q$4/AD293/24</f>
        <v>0.27816300187298371</v>
      </c>
      <c r="R293" s="6">
        <f>R$4/AE293/24</f>
        <v>0.24272244520582797</v>
      </c>
      <c r="S293" s="6">
        <f>S$4/AF293/24</f>
        <v>0.34598093009218406</v>
      </c>
      <c r="T293" s="6">
        <f>T$4/AG293/24</f>
        <v>0.2142420374801601</v>
      </c>
      <c r="U293" s="6">
        <f>U$4/AH293/24</f>
        <v>0.3200039079561508</v>
      </c>
      <c r="W293" s="8">
        <v>814</v>
      </c>
      <c r="X293" s="5">
        <f t="shared" si="19"/>
        <v>14.55396191003981</v>
      </c>
      <c r="Y293" s="5">
        <f t="shared" si="19"/>
        <v>13.587158649293148</v>
      </c>
      <c r="Z293" s="5">
        <f t="shared" si="19"/>
        <v>13.117193324501891</v>
      </c>
      <c r="AA293" s="5">
        <f>AA$3*$W293+AA$4</f>
        <v>10.239075594704886</v>
      </c>
      <c r="AB293" s="5">
        <f>AB$3*$W293+AB$4</f>
        <v>10.12150792086172</v>
      </c>
      <c r="AC293" s="5">
        <f>AC$3*$W293+AC$4</f>
        <v>8.7529769870469014</v>
      </c>
      <c r="AD293" s="5">
        <f t="shared" si="17"/>
        <v>9.8862896268847429</v>
      </c>
      <c r="AE293" s="5">
        <f>AE$3*$W293+AE$4</f>
        <v>12.703124058917069</v>
      </c>
      <c r="AF293" s="5">
        <f t="shared" si="20"/>
        <v>12.043052966984305</v>
      </c>
      <c r="AG293" s="5">
        <f t="shared" si="18"/>
        <v>13.613885962677912</v>
      </c>
      <c r="AH293" s="5">
        <f>AH$3*$W293+AH$4</f>
        <v>9.7655057400993037</v>
      </c>
      <c r="AI293" s="32">
        <f>50/(B293*24)</f>
        <v>15.268529070541117</v>
      </c>
      <c r="AJ293" s="5">
        <f>C293/6</f>
        <v>13.534333333333334</v>
      </c>
      <c r="AK293" s="5">
        <f>100/(D293*24)</f>
        <v>12.8493496580254</v>
      </c>
      <c r="AL293" s="5">
        <f>E293/12</f>
        <v>11.6965</v>
      </c>
      <c r="AM293" s="5">
        <f>160.934/(F293*24)</f>
        <v>11.230565247732033</v>
      </c>
      <c r="AN293" s="5">
        <f>G293/24</f>
        <v>9.9249999999999989</v>
      </c>
    </row>
    <row r="294" spans="1:40" x14ac:dyDescent="0.2">
      <c r="A294" s="14">
        <v>813</v>
      </c>
      <c r="B294" s="6">
        <v>0.13654164943080049</v>
      </c>
      <c r="C294" s="5">
        <v>81.158000000000001</v>
      </c>
      <c r="D294" s="6">
        <v>0.32450043791562727</v>
      </c>
      <c r="E294" s="5">
        <v>140.27600000000001</v>
      </c>
      <c r="F294" s="6">
        <v>0.59753472222222215</v>
      </c>
      <c r="G294" s="5">
        <v>238.06200000000001</v>
      </c>
      <c r="H294" s="5">
        <v>395.084</v>
      </c>
      <c r="I294" s="5">
        <v>828.32500000000005</v>
      </c>
      <c r="J294" s="6"/>
      <c r="K294" s="6">
        <f>K$4/X294/24</f>
        <v>0.18134885457342975</v>
      </c>
      <c r="L294" s="6">
        <f>L$4/Y294/24</f>
        <v>0.18719469176245832</v>
      </c>
      <c r="M294" s="6">
        <f>M$4/Z294/24</f>
        <v>0.16847182911960001</v>
      </c>
      <c r="N294" s="6">
        <f>N$4/AA294/24</f>
        <v>0.26469451872955629</v>
      </c>
      <c r="O294" s="6">
        <f>O$4/AB294/24</f>
        <v>0.23069338868984213</v>
      </c>
      <c r="P294" s="6">
        <f>P$4/AC294/24</f>
        <v>0.54782076277594138</v>
      </c>
      <c r="Q294" s="6">
        <f>Q$4/AD294/24</f>
        <v>0.27836013650157782</v>
      </c>
      <c r="R294" s="6">
        <f>R$4/AE294/24</f>
        <v>0.24289446304703943</v>
      </c>
      <c r="S294" s="6">
        <f>S$4/AF294/24</f>
        <v>0.34622612741064523</v>
      </c>
      <c r="T294" s="6">
        <f>T$4/AG294/24</f>
        <v>0.21439387120428413</v>
      </c>
      <c r="U294" s="6">
        <f>U$4/AH294/24</f>
        <v>0.32023069531147424</v>
      </c>
      <c r="W294" s="8">
        <v>813</v>
      </c>
      <c r="X294" s="5">
        <f t="shared" si="19"/>
        <v>14.543791887762119</v>
      </c>
      <c r="Y294" s="5">
        <f t="shared" si="19"/>
        <v>13.577664210115145</v>
      </c>
      <c r="Z294" s="5">
        <f t="shared" si="19"/>
        <v>13.10802728784771</v>
      </c>
      <c r="AA294" s="5">
        <f>AA$3*$W294+AA$4</f>
        <v>10.231920730102054</v>
      </c>
      <c r="AB294" s="5">
        <f>AB$3*$W294+AB$4</f>
        <v>10.114435210236584</v>
      </c>
      <c r="AC294" s="5">
        <f>AC$3*$W294+AC$4</f>
        <v>8.7467781293759721</v>
      </c>
      <c r="AD294" s="5">
        <f t="shared" si="17"/>
        <v>9.8792881572840177</v>
      </c>
      <c r="AE294" s="5">
        <f>AE$3*$W294+AE$4</f>
        <v>12.69412770737474</v>
      </c>
      <c r="AF294" s="5">
        <f t="shared" si="20"/>
        <v>12.034524077741676</v>
      </c>
      <c r="AG294" s="5">
        <f t="shared" si="18"/>
        <v>13.604244609621025</v>
      </c>
      <c r="AH294" s="5">
        <f>AH$3*$W294+AH$4</f>
        <v>9.7585898096384884</v>
      </c>
      <c r="AI294" s="32">
        <f>50/(B294*24)</f>
        <v>15.257859722788611</v>
      </c>
      <c r="AJ294" s="5">
        <f>C294/6</f>
        <v>13.526333333333334</v>
      </c>
      <c r="AK294" s="5">
        <f>100/(D294*24)</f>
        <v>12.840249749524325</v>
      </c>
      <c r="AL294" s="5">
        <f>E294/12</f>
        <v>11.689666666666668</v>
      </c>
      <c r="AM294" s="5">
        <f>160.934/(F294*24)</f>
        <v>11.22208146899878</v>
      </c>
      <c r="AN294" s="5">
        <f>G294/24</f>
        <v>9.9192499999999999</v>
      </c>
    </row>
    <row r="295" spans="1:40" x14ac:dyDescent="0.2">
      <c r="A295" s="14">
        <v>812</v>
      </c>
      <c r="B295" s="6">
        <v>0.1366371955809203</v>
      </c>
      <c r="C295" s="5">
        <v>81.11</v>
      </c>
      <c r="D295" s="6">
        <v>0.32473057506858516</v>
      </c>
      <c r="E295" s="5">
        <v>140.19300000000001</v>
      </c>
      <c r="F295" s="6">
        <v>0.59798611111111111</v>
      </c>
      <c r="G295" s="5">
        <v>237.92400000000001</v>
      </c>
      <c r="H295" s="5">
        <v>394.858</v>
      </c>
      <c r="I295" s="5">
        <v>827.86699999999996</v>
      </c>
      <c r="J295" s="6"/>
      <c r="K295" s="6">
        <f>K$4/X295/24</f>
        <v>0.18147575493647175</v>
      </c>
      <c r="L295" s="6">
        <f>L$4/Y295/24</f>
        <v>0.18732568279849252</v>
      </c>
      <c r="M295" s="6">
        <f>M$4/Z295/24</f>
        <v>0.16858971867742445</v>
      </c>
      <c r="N295" s="6">
        <f>N$4/AA295/24</f>
        <v>0.26487974091141692</v>
      </c>
      <c r="O295" s="6">
        <f>O$4/AB295/24</f>
        <v>0.23085481829933699</v>
      </c>
      <c r="P295" s="6">
        <f>P$4/AC295/24</f>
        <v>0.54820927969593802</v>
      </c>
      <c r="Q295" s="6">
        <f>Q$4/AD295/24</f>
        <v>0.27855755074768157</v>
      </c>
      <c r="R295" s="6">
        <f>R$4/AE295/24</f>
        <v>0.24306672487988615</v>
      </c>
      <c r="S295" s="6">
        <f>S$4/AF295/24</f>
        <v>0.34647167251916261</v>
      </c>
      <c r="T295" s="6">
        <f>T$4/AG295/24</f>
        <v>0.21454592029071226</v>
      </c>
      <c r="U295" s="6">
        <f>U$4/AH295/24</f>
        <v>0.32045780434399856</v>
      </c>
      <c r="W295" s="8">
        <v>812</v>
      </c>
      <c r="X295" s="5">
        <f t="shared" si="19"/>
        <v>14.533621865484429</v>
      </c>
      <c r="Y295" s="5">
        <f t="shared" si="19"/>
        <v>13.568169770937144</v>
      </c>
      <c r="Z295" s="5">
        <f t="shared" si="19"/>
        <v>13.098861251193531</v>
      </c>
      <c r="AA295" s="5">
        <f>AA$3*$W295+AA$4</f>
        <v>10.224765865499222</v>
      </c>
      <c r="AB295" s="5">
        <f>AB$3*$W295+AB$4</f>
        <v>10.107362499611448</v>
      </c>
      <c r="AC295" s="5">
        <f>AC$3*$W295+AC$4</f>
        <v>8.740579271705041</v>
      </c>
      <c r="AD295" s="5">
        <f t="shared" si="17"/>
        <v>9.8722866876832924</v>
      </c>
      <c r="AE295" s="5">
        <f>AE$3*$W295+AE$4</f>
        <v>12.685131355832409</v>
      </c>
      <c r="AF295" s="5">
        <f t="shared" si="20"/>
        <v>12.025995188499046</v>
      </c>
      <c r="AG295" s="5">
        <f t="shared" si="18"/>
        <v>13.594603256564138</v>
      </c>
      <c r="AH295" s="5">
        <f>AH$3*$W295+AH$4</f>
        <v>9.7516738791776731</v>
      </c>
      <c r="AI295" s="32">
        <f>50/(B295*24)</f>
        <v>15.247190375036102</v>
      </c>
      <c r="AJ295" s="5">
        <f>C295/6</f>
        <v>13.518333333333333</v>
      </c>
      <c r="AK295" s="5">
        <f>100/(D295*24)</f>
        <v>12.831149841023255</v>
      </c>
      <c r="AL295" s="5">
        <f>E295/12</f>
        <v>11.68275</v>
      </c>
      <c r="AM295" s="5">
        <f>160.934/(F295*24)</f>
        <v>11.213610498199976</v>
      </c>
      <c r="AN295" s="5">
        <f>G295/24</f>
        <v>9.9135000000000009</v>
      </c>
    </row>
    <row r="296" spans="1:40" x14ac:dyDescent="0.2">
      <c r="A296" s="14">
        <v>811</v>
      </c>
      <c r="B296" s="6">
        <v>0.13673287554309602</v>
      </c>
      <c r="C296" s="5">
        <v>81.061999999999998</v>
      </c>
      <c r="D296" s="6">
        <v>0.32496103888179567</v>
      </c>
      <c r="E296" s="5">
        <v>140.11099999999999</v>
      </c>
      <c r="F296" s="6">
        <v>0.59843750000000007</v>
      </c>
      <c r="G296" s="5">
        <v>237.786</v>
      </c>
      <c r="H296" s="5">
        <v>394.63200000000001</v>
      </c>
      <c r="I296" s="5">
        <v>827.40899999999999</v>
      </c>
      <c r="J296" s="6"/>
      <c r="K296" s="6">
        <f>K$4/X296/24</f>
        <v>0.18160283302303751</v>
      </c>
      <c r="L296" s="6">
        <f>L$4/Y296/24</f>
        <v>0.18745685728702399</v>
      </c>
      <c r="M296" s="6">
        <f>M$4/Z296/24</f>
        <v>0.16870777333917078</v>
      </c>
      <c r="N296" s="6">
        <f>N$4/AA296/24</f>
        <v>0.26506522249630871</v>
      </c>
      <c r="O296" s="6">
        <f>O$4/AB296/24</f>
        <v>0.231016473990447</v>
      </c>
      <c r="P296" s="6">
        <f>P$4/AC296/24</f>
        <v>0.54859834808289054</v>
      </c>
      <c r="Q296" s="6">
        <f>Q$4/AD296/24</f>
        <v>0.27875524520663525</v>
      </c>
      <c r="R296" s="6">
        <f>R$4/AE296/24</f>
        <v>0.24323923122385635</v>
      </c>
      <c r="S296" s="6">
        <f>S$4/AF296/24</f>
        <v>0.34671756615822424</v>
      </c>
      <c r="T296" s="6">
        <f>T$4/AG296/24</f>
        <v>0.21469818519797731</v>
      </c>
      <c r="U296" s="6">
        <f>U$4/AH296/24</f>
        <v>0.32068523573861413</v>
      </c>
      <c r="W296" s="8">
        <v>811</v>
      </c>
      <c r="X296" s="5">
        <f t="shared" si="19"/>
        <v>14.52345184320674</v>
      </c>
      <c r="Y296" s="5">
        <f t="shared" si="19"/>
        <v>13.558675331759144</v>
      </c>
      <c r="Z296" s="5">
        <f t="shared" si="19"/>
        <v>13.089695214539351</v>
      </c>
      <c r="AA296" s="5">
        <f>AA$3*$W296+AA$4</f>
        <v>10.21761100089639</v>
      </c>
      <c r="AB296" s="5">
        <f>AB$3*$W296+AB$4</f>
        <v>10.100289788986309</v>
      </c>
      <c r="AC296" s="5">
        <f>AC$3*$W296+AC$4</f>
        <v>8.7343804140341099</v>
      </c>
      <c r="AD296" s="5">
        <f t="shared" si="17"/>
        <v>9.8652852180825672</v>
      </c>
      <c r="AE296" s="5">
        <f>AE$3*$W296+AE$4</f>
        <v>12.676135004290078</v>
      </c>
      <c r="AF296" s="5">
        <f t="shared" si="20"/>
        <v>12.017466299256416</v>
      </c>
      <c r="AG296" s="5">
        <f t="shared" si="18"/>
        <v>13.584961903507253</v>
      </c>
      <c r="AH296" s="5">
        <f>AH$3*$W296+AH$4</f>
        <v>9.7447579487168596</v>
      </c>
      <c r="AI296" s="32">
        <f>50/(B296*24)</f>
        <v>15.236521027283594</v>
      </c>
      <c r="AJ296" s="5">
        <f>C296/6</f>
        <v>13.510333333333334</v>
      </c>
      <c r="AK296" s="5">
        <f>100/(D296*24)</f>
        <v>12.822049932522182</v>
      </c>
      <c r="AL296" s="5">
        <f>E296/12</f>
        <v>11.675916666666666</v>
      </c>
      <c r="AM296" s="5">
        <f>160.934/(F296*24)</f>
        <v>11.20515230635335</v>
      </c>
      <c r="AN296" s="5">
        <f>G296/24</f>
        <v>9.9077500000000001</v>
      </c>
    </row>
    <row r="297" spans="1:40" x14ac:dyDescent="0.2">
      <c r="A297" s="14">
        <v>810</v>
      </c>
      <c r="B297" s="6">
        <v>0.13682868959862968</v>
      </c>
      <c r="C297" s="5">
        <v>81.013999999999996</v>
      </c>
      <c r="D297" s="6">
        <v>0.32519183005125268</v>
      </c>
      <c r="E297" s="5">
        <v>140.029</v>
      </c>
      <c r="F297" s="6">
        <v>0.59890046296296295</v>
      </c>
      <c r="G297" s="5">
        <v>237.649</v>
      </c>
      <c r="H297" s="5">
        <v>394.40699999999998</v>
      </c>
      <c r="I297" s="5">
        <v>826.95</v>
      </c>
      <c r="J297" s="6"/>
      <c r="K297" s="6">
        <f>K$4/X297/24</f>
        <v>0.18173008920674041</v>
      </c>
      <c r="L297" s="6">
        <f>L$4/Y297/24</f>
        <v>0.18758821561370967</v>
      </c>
      <c r="M297" s="6">
        <f>M$4/Z297/24</f>
        <v>0.16882599345192328</v>
      </c>
      <c r="N297" s="6">
        <f>N$4/AA297/24</f>
        <v>0.26525096402955323</v>
      </c>
      <c r="O297" s="6">
        <f>O$4/AB297/24</f>
        <v>0.23117835623844474</v>
      </c>
      <c r="P297" s="6">
        <f>P$4/AC297/24</f>
        <v>0.54898796911177417</v>
      </c>
      <c r="Q297" s="6">
        <f>Q$4/AD297/24</f>
        <v>0.27895322047547016</v>
      </c>
      <c r="R297" s="6">
        <f>R$4/AE297/24</f>
        <v>0.24341198259991403</v>
      </c>
      <c r="S297" s="6">
        <f>S$4/AF297/24</f>
        <v>0.34696380907042162</v>
      </c>
      <c r="T297" s="6">
        <f>T$4/AG297/24</f>
        <v>0.21485066638591491</v>
      </c>
      <c r="U297" s="6">
        <f>U$4/AH297/24</f>
        <v>0.3209129901821573</v>
      </c>
      <c r="W297" s="8">
        <v>810</v>
      </c>
      <c r="X297" s="5">
        <f t="shared" si="19"/>
        <v>14.513281820929048</v>
      </c>
      <c r="Y297" s="5">
        <f t="shared" si="19"/>
        <v>13.549180892581141</v>
      </c>
      <c r="Z297" s="5">
        <f t="shared" si="19"/>
        <v>13.080529177885172</v>
      </c>
      <c r="AA297" s="5">
        <f>AA$3*$W297+AA$4</f>
        <v>10.210456136293558</v>
      </c>
      <c r="AB297" s="5">
        <f>AB$3*$W297+AB$4</f>
        <v>10.093217078361171</v>
      </c>
      <c r="AC297" s="5">
        <f>AC$3*$W297+AC$4</f>
        <v>8.7281815563631806</v>
      </c>
      <c r="AD297" s="5">
        <f t="shared" si="17"/>
        <v>9.858283748481842</v>
      </c>
      <c r="AE297" s="5">
        <f>AE$3*$W297+AE$4</f>
        <v>12.667138652747749</v>
      </c>
      <c r="AF297" s="5">
        <f t="shared" si="20"/>
        <v>12.008937410013786</v>
      </c>
      <c r="AG297" s="5">
        <f t="shared" si="18"/>
        <v>13.575320550450368</v>
      </c>
      <c r="AH297" s="5">
        <f>AH$3*$W297+AH$4</f>
        <v>9.7378420182560426</v>
      </c>
      <c r="AI297" s="32">
        <f>50/(B297*24)</f>
        <v>15.225851679531088</v>
      </c>
      <c r="AJ297" s="5">
        <f>C297/6</f>
        <v>13.502333333333333</v>
      </c>
      <c r="AK297" s="5">
        <f>100/(D297*24)</f>
        <v>12.812950024021109</v>
      </c>
      <c r="AL297" s="5">
        <f>E297/12</f>
        <v>11.669083333333333</v>
      </c>
      <c r="AM297" s="5">
        <f>160.934/(F297*24)</f>
        <v>11.196490482172191</v>
      </c>
      <c r="AN297" s="5">
        <f>G297/24</f>
        <v>9.9020416666666673</v>
      </c>
    </row>
    <row r="298" spans="1:40" x14ac:dyDescent="0.2">
      <c r="A298" s="14">
        <v>809</v>
      </c>
      <c r="B298" s="6">
        <v>0.13692463802961222</v>
      </c>
      <c r="C298" s="5">
        <v>80.965999999999994</v>
      </c>
      <c r="D298" s="6">
        <v>0.32542294927492871</v>
      </c>
      <c r="E298" s="5">
        <v>139.947</v>
      </c>
      <c r="F298" s="6">
        <v>0.5993518518518518</v>
      </c>
      <c r="G298" s="5">
        <v>237.511</v>
      </c>
      <c r="H298" s="5">
        <v>394.18099999999998</v>
      </c>
      <c r="I298" s="5">
        <v>826.49199999999996</v>
      </c>
      <c r="J298" s="6"/>
      <c r="K298" s="6">
        <f>K$4/X298/24</f>
        <v>0.18185752386224177</v>
      </c>
      <c r="L298" s="6">
        <f>L$4/Y298/24</f>
        <v>0.18771975816528821</v>
      </c>
      <c r="M298" s="6">
        <f>M$4/Z298/24</f>
        <v>0.16894437936373971</v>
      </c>
      <c r="N298" s="6">
        <f>N$4/AA298/24</f>
        <v>0.26543696605800132</v>
      </c>
      <c r="O298" s="6">
        <f>O$4/AB298/24</f>
        <v>0.23134046551993584</v>
      </c>
      <c r="P298" s="6">
        <f>P$4/AC298/24</f>
        <v>0.54937814396090423</v>
      </c>
      <c r="Q298" s="6">
        <f>Q$4/AD298/24</f>
        <v>0.27915147715291511</v>
      </c>
      <c r="R298" s="6">
        <f>R$4/AE298/24</f>
        <v>0.24358497953050437</v>
      </c>
      <c r="S298" s="6">
        <f>S$4/AF298/24</f>
        <v>0.34721040200045733</v>
      </c>
      <c r="T298" s="6">
        <f>T$4/AG298/24</f>
        <v>0.2150033643156678</v>
      </c>
      <c r="U298" s="6">
        <f>U$4/AH298/24</f>
        <v>0.32114106836341644</v>
      </c>
      <c r="W298" s="8">
        <v>809</v>
      </c>
      <c r="X298" s="5">
        <f t="shared" si="19"/>
        <v>14.503111798651359</v>
      </c>
      <c r="Y298" s="5">
        <f t="shared" si="19"/>
        <v>13.53968645340314</v>
      </c>
      <c r="Z298" s="5">
        <f t="shared" si="19"/>
        <v>13.071363141230993</v>
      </c>
      <c r="AA298" s="5">
        <f>AA$3*$W298+AA$4</f>
        <v>10.203301271690727</v>
      </c>
      <c r="AB298" s="5">
        <f>AB$3*$W298+AB$4</f>
        <v>10.086144367736035</v>
      </c>
      <c r="AC298" s="5">
        <f>AC$3*$W298+AC$4</f>
        <v>8.7219826986922495</v>
      </c>
      <c r="AD298" s="5">
        <f t="shared" si="17"/>
        <v>9.8512822788811185</v>
      </c>
      <c r="AE298" s="5">
        <f>AE$3*$W298+AE$4</f>
        <v>12.658142301205419</v>
      </c>
      <c r="AF298" s="5">
        <f t="shared" si="20"/>
        <v>12.000408520771156</v>
      </c>
      <c r="AG298" s="5">
        <f t="shared" si="18"/>
        <v>13.56567919739348</v>
      </c>
      <c r="AH298" s="5">
        <f>AH$3*$W298+AH$4</f>
        <v>9.7309260877952291</v>
      </c>
      <c r="AI298" s="32">
        <f>50/(B298*24)</f>
        <v>15.21518233177858</v>
      </c>
      <c r="AJ298" s="5">
        <f>C298/6</f>
        <v>13.494333333333332</v>
      </c>
      <c r="AK298" s="5">
        <f>100/(D298*24)</f>
        <v>12.803850115520037</v>
      </c>
      <c r="AL298" s="5">
        <f>E298/12</f>
        <v>11.66225</v>
      </c>
      <c r="AM298" s="5">
        <f>160.934/(F298*24)</f>
        <v>11.188058087440137</v>
      </c>
      <c r="AN298" s="5">
        <f>G298/24</f>
        <v>9.8962916666666665</v>
      </c>
    </row>
    <row r="299" spans="1:40" x14ac:dyDescent="0.2">
      <c r="A299" s="14">
        <v>808</v>
      </c>
      <c r="B299" s="6">
        <v>0.13702072111892649</v>
      </c>
      <c r="C299" s="5">
        <v>80.918000000000006</v>
      </c>
      <c r="D299" s="6">
        <v>0.32565439725278184</v>
      </c>
      <c r="E299" s="5">
        <v>139.86500000000001</v>
      </c>
      <c r="F299" s="6">
        <v>0.5998148148148148</v>
      </c>
      <c r="G299" s="5">
        <v>237.37299999999999</v>
      </c>
      <c r="H299" s="5">
        <v>393.95499999999998</v>
      </c>
      <c r="I299" s="5">
        <v>826.03399999999999</v>
      </c>
      <c r="J299" s="6"/>
      <c r="K299" s="6">
        <f>K$4/X299/24</f>
        <v>0.18198513736525468</v>
      </c>
      <c r="L299" s="6">
        <f>L$4/Y299/24</f>
        <v>0.18785148532958387</v>
      </c>
      <c r="M299" s="6">
        <f>M$4/Z299/24</f>
        <v>0.16906293142365489</v>
      </c>
      <c r="N299" s="6">
        <f>N$4/AA299/24</f>
        <v>0.26562322913003911</v>
      </c>
      <c r="O299" s="6">
        <f>O$4/AB299/24</f>
        <v>0.23150280231286388</v>
      </c>
      <c r="P299" s="6">
        <f>P$4/AC299/24</f>
        <v>0.54976887381194828</v>
      </c>
      <c r="Q299" s="6">
        <f>Q$4/AD299/24</f>
        <v>0.27935001583940217</v>
      </c>
      <c r="R299" s="6">
        <f>R$4/AE299/24</f>
        <v>0.24375822253955873</v>
      </c>
      <c r="S299" s="6">
        <f>S$4/AF299/24</f>
        <v>0.34745734569515263</v>
      </c>
      <c r="T299" s="6">
        <f>T$4/AG299/24</f>
        <v>0.21515627944969071</v>
      </c>
      <c r="U299" s="6">
        <f>U$4/AH299/24</f>
        <v>0.32136947097313995</v>
      </c>
      <c r="W299" s="8">
        <v>808</v>
      </c>
      <c r="X299" s="5">
        <f t="shared" si="19"/>
        <v>14.492941776373668</v>
      </c>
      <c r="Y299" s="5">
        <f t="shared" si="19"/>
        <v>13.53019201422514</v>
      </c>
      <c r="Z299" s="5">
        <f t="shared" si="19"/>
        <v>13.062197104576814</v>
      </c>
      <c r="AA299" s="5">
        <f>AA$3*$W299+AA$4</f>
        <v>10.196146407087896</v>
      </c>
      <c r="AB299" s="5">
        <f>AB$3*$W299+AB$4</f>
        <v>10.079071657110898</v>
      </c>
      <c r="AC299" s="5">
        <f>AC$3*$W299+AC$4</f>
        <v>8.7157838410213184</v>
      </c>
      <c r="AD299" s="5">
        <f t="shared" si="17"/>
        <v>9.8442808092803915</v>
      </c>
      <c r="AE299" s="5">
        <f>AE$3*$W299+AE$4</f>
        <v>12.649145949663088</v>
      </c>
      <c r="AF299" s="5">
        <f t="shared" si="20"/>
        <v>11.991879631528526</v>
      </c>
      <c r="AG299" s="5">
        <f t="shared" si="18"/>
        <v>13.556037844336593</v>
      </c>
      <c r="AH299" s="5">
        <f>AH$3*$W299+AH$4</f>
        <v>9.7240101573344138</v>
      </c>
      <c r="AI299" s="32">
        <f>50/(B299*24)</f>
        <v>15.204512984026072</v>
      </c>
      <c r="AJ299" s="5">
        <f>C299/6</f>
        <v>13.486333333333334</v>
      </c>
      <c r="AK299" s="5">
        <f>100/(D299*24)</f>
        <v>12.794750207018966</v>
      </c>
      <c r="AL299" s="5">
        <f>E299/12</f>
        <v>11.655416666666667</v>
      </c>
      <c r="AM299" s="5">
        <f>160.934/(F299*24)</f>
        <v>11.17942266131522</v>
      </c>
      <c r="AN299" s="5">
        <f>G299/24</f>
        <v>9.8905416666666657</v>
      </c>
    </row>
    <row r="300" spans="1:40" x14ac:dyDescent="0.2">
      <c r="A300" s="14">
        <v>807</v>
      </c>
      <c r="B300" s="6">
        <v>0.13711693915024986</v>
      </c>
      <c r="C300" s="5">
        <v>80.87</v>
      </c>
      <c r="D300" s="6">
        <v>0.32588617468676306</v>
      </c>
      <c r="E300" s="5">
        <v>139.78299999999999</v>
      </c>
      <c r="F300" s="6">
        <v>0.60026620370370376</v>
      </c>
      <c r="G300" s="5">
        <v>237.23500000000001</v>
      </c>
      <c r="H300" s="5">
        <v>393.72899999999998</v>
      </c>
      <c r="I300" s="5">
        <v>825.57600000000002</v>
      </c>
      <c r="J300" s="6"/>
      <c r="K300" s="6">
        <f>K$4/X300/24</f>
        <v>0.18211293009254734</v>
      </c>
      <c r="L300" s="6">
        <f>L$4/Y300/24</f>
        <v>0.18798339749551018</v>
      </c>
      <c r="M300" s="6">
        <f>M$4/Z300/24</f>
        <v>0.16918164998168395</v>
      </c>
      <c r="N300" s="6">
        <f>N$4/AA300/24</f>
        <v>0.26580975379559291</v>
      </c>
      <c r="O300" s="6">
        <f>O$4/AB300/24</f>
        <v>0.23166536709651475</v>
      </c>
      <c r="P300" s="6">
        <f>P$4/AC300/24</f>
        <v>0.5501601598499376</v>
      </c>
      <c r="Q300" s="6">
        <f>Q$4/AD300/24</f>
        <v>0.27954883713707251</v>
      </c>
      <c r="R300" s="6">
        <f>R$4/AE300/24</f>
        <v>0.24393171215250017</v>
      </c>
      <c r="S300" s="6">
        <f>S$4/AF300/24</f>
        <v>0.34770464090345493</v>
      </c>
      <c r="T300" s="6">
        <f>T$4/AG300/24</f>
        <v>0.21530941225175473</v>
      </c>
      <c r="U300" s="6">
        <f>U$4/AH300/24</f>
        <v>0.32159819870404255</v>
      </c>
      <c r="W300" s="8">
        <v>807</v>
      </c>
      <c r="X300" s="5">
        <f t="shared" si="19"/>
        <v>14.482771754095978</v>
      </c>
      <c r="Y300" s="5">
        <f t="shared" si="19"/>
        <v>13.520697575047137</v>
      </c>
      <c r="Z300" s="5">
        <f t="shared" si="19"/>
        <v>13.053031067922635</v>
      </c>
      <c r="AA300" s="5">
        <f>AA$3*$W300+AA$4</f>
        <v>10.188991542485065</v>
      </c>
      <c r="AB300" s="5">
        <f>AB$3*$W300+AB$4</f>
        <v>10.07199894648576</v>
      </c>
      <c r="AC300" s="5">
        <f>AC$3*$W300+AC$4</f>
        <v>8.7095849833503891</v>
      </c>
      <c r="AD300" s="5">
        <f t="shared" si="17"/>
        <v>9.8372793396796681</v>
      </c>
      <c r="AE300" s="5">
        <f>AE$3*$W300+AE$4</f>
        <v>12.640149598120757</v>
      </c>
      <c r="AF300" s="5">
        <f t="shared" si="20"/>
        <v>11.983350742285895</v>
      </c>
      <c r="AG300" s="5">
        <f t="shared" si="18"/>
        <v>13.546396491279708</v>
      </c>
      <c r="AH300" s="5">
        <f>AH$3*$W300+AH$4</f>
        <v>9.7170942268735985</v>
      </c>
      <c r="AI300" s="32">
        <f>50/(B300*24)</f>
        <v>15.193843636273563</v>
      </c>
      <c r="AJ300" s="5">
        <f>C300/6</f>
        <v>13.478333333333333</v>
      </c>
      <c r="AK300" s="5">
        <f>100/(D300*24)</f>
        <v>12.785650298517893</v>
      </c>
      <c r="AL300" s="5">
        <f>E300/12</f>
        <v>11.648583333333333</v>
      </c>
      <c r="AM300" s="5">
        <f>160.934/(F300*24)</f>
        <v>11.171015945857354</v>
      </c>
      <c r="AN300" s="5">
        <f>G300/24</f>
        <v>9.8847916666666666</v>
      </c>
    </row>
    <row r="301" spans="1:40" x14ac:dyDescent="0.2">
      <c r="A301" s="14">
        <v>806</v>
      </c>
      <c r="B301" s="6">
        <v>0.13721329240805707</v>
      </c>
      <c r="C301" s="5">
        <v>80.822000000000003</v>
      </c>
      <c r="D301" s="6">
        <v>0.32611828228082318</v>
      </c>
      <c r="E301" s="5">
        <v>139.69999999999999</v>
      </c>
      <c r="F301" s="6">
        <v>0.60072916666666665</v>
      </c>
      <c r="G301" s="5">
        <v>237.09700000000001</v>
      </c>
      <c r="H301" s="5">
        <v>393.50299999999999</v>
      </c>
      <c r="I301" s="5">
        <v>825.11800000000005</v>
      </c>
      <c r="J301" s="6"/>
      <c r="K301" s="6">
        <f>K$4/X301/24</f>
        <v>0.18224090242194713</v>
      </c>
      <c r="L301" s="6">
        <f>L$4/Y301/24</f>
        <v>0.18811549505307387</v>
      </c>
      <c r="M301" s="6">
        <f>M$4/Z301/24</f>
        <v>0.16930053538882583</v>
      </c>
      <c r="N301" s="6">
        <f>N$4/AA301/24</f>
        <v>0.26599654060613476</v>
      </c>
      <c r="O301" s="6">
        <f>O$4/AB301/24</f>
        <v>0.23182816035152165</v>
      </c>
      <c r="P301" s="6">
        <f>P$4/AC301/24</f>
        <v>0.55055200326328047</v>
      </c>
      <c r="Q301" s="6">
        <f>Q$4/AD301/24</f>
        <v>0.27974794164978334</v>
      </c>
      <c r="R301" s="6">
        <f>R$4/AE301/24</f>
        <v>0.24410544889624844</v>
      </c>
      <c r="S301" s="6">
        <f>S$4/AF301/24</f>
        <v>0.34795228837644504</v>
      </c>
      <c r="T301" s="6">
        <f>T$4/AG301/24</f>
        <v>0.21546276318695248</v>
      </c>
      <c r="U301" s="6">
        <f>U$4/AH301/24</f>
        <v>0.32182725225081227</v>
      </c>
      <c r="W301" s="8">
        <v>806</v>
      </c>
      <c r="X301" s="5">
        <f t="shared" si="19"/>
        <v>14.472601731818289</v>
      </c>
      <c r="Y301" s="5">
        <f t="shared" si="19"/>
        <v>13.511203135869136</v>
      </c>
      <c r="Z301" s="5">
        <f t="shared" si="19"/>
        <v>13.043865031268457</v>
      </c>
      <c r="AA301" s="5">
        <f>AA$3*$W301+AA$4</f>
        <v>10.181836677882233</v>
      </c>
      <c r="AB301" s="5">
        <f>AB$3*$W301+AB$4</f>
        <v>10.064926235860622</v>
      </c>
      <c r="AC301" s="5">
        <f>AC$3*$W301+AC$4</f>
        <v>8.703386125679458</v>
      </c>
      <c r="AD301" s="5">
        <f t="shared" si="17"/>
        <v>9.830277870078941</v>
      </c>
      <c r="AE301" s="5">
        <f>AE$3*$W301+AE$4</f>
        <v>12.631153246578428</v>
      </c>
      <c r="AF301" s="5">
        <f t="shared" si="20"/>
        <v>11.974821853043265</v>
      </c>
      <c r="AG301" s="5">
        <f t="shared" si="18"/>
        <v>13.536755138222823</v>
      </c>
      <c r="AH301" s="5">
        <f>AH$3*$W301+AH$4</f>
        <v>9.710178296412785</v>
      </c>
      <c r="AI301" s="32">
        <f>50/(B301*24)</f>
        <v>15.183174288521053</v>
      </c>
      <c r="AJ301" s="5">
        <f>C301/6</f>
        <v>13.470333333333334</v>
      </c>
      <c r="AK301" s="5">
        <f>100/(D301*24)</f>
        <v>12.776550390016819</v>
      </c>
      <c r="AL301" s="5">
        <f>E301/12</f>
        <v>11.641666666666666</v>
      </c>
      <c r="AM301" s="5">
        <f>160.934/(F301*24)</f>
        <v>11.162406797294954</v>
      </c>
      <c r="AN301" s="5">
        <f>G301/24</f>
        <v>9.8790416666666676</v>
      </c>
    </row>
    <row r="302" spans="1:40" x14ac:dyDescent="0.2">
      <c r="A302" s="14">
        <v>805</v>
      </c>
      <c r="B302" s="6">
        <v>0.13730978117762299</v>
      </c>
      <c r="C302" s="5">
        <v>80.774000000000001</v>
      </c>
      <c r="D302" s="6">
        <v>0.3263507207409197</v>
      </c>
      <c r="E302" s="5">
        <v>139.61799999999999</v>
      </c>
      <c r="F302" s="6">
        <v>0.6011805555555555</v>
      </c>
      <c r="G302" s="5">
        <v>236.959</v>
      </c>
      <c r="H302" s="5">
        <v>393.27699999999999</v>
      </c>
      <c r="I302" s="5">
        <v>824.66</v>
      </c>
      <c r="J302" s="6"/>
      <c r="K302" s="6">
        <f>K$4/X302/24</f>
        <v>0.18236905473234422</v>
      </c>
      <c r="L302" s="6">
        <f>L$4/Y302/24</f>
        <v>0.1882477783933787</v>
      </c>
      <c r="M302" s="6">
        <f>M$4/Z302/24</f>
        <v>0.16941958799706694</v>
      </c>
      <c r="N302" s="6">
        <f>N$4/AA302/24</f>
        <v>0.26618359011468784</v>
      </c>
      <c r="O302" s="6">
        <f>O$4/AB302/24</f>
        <v>0.23199118255986953</v>
      </c>
      <c r="P302" s="6">
        <f>P$4/AC302/24</f>
        <v>0.55094440524377231</v>
      </c>
      <c r="Q302" s="6">
        <f>Q$4/AD302/24</f>
        <v>0.27994732998311278</v>
      </c>
      <c r="R302" s="6">
        <f>R$4/AE302/24</f>
        <v>0.24427943329922577</v>
      </c>
      <c r="S302" s="6">
        <f>S$4/AF302/24</f>
        <v>0.34820028886734566</v>
      </c>
      <c r="T302" s="6">
        <f>T$4/AG302/24</f>
        <v>0.21561633272170247</v>
      </c>
      <c r="U302" s="6">
        <f>U$4/AH302/24</f>
        <v>0.32205663231011816</v>
      </c>
      <c r="W302" s="8">
        <v>805</v>
      </c>
      <c r="X302" s="5">
        <f t="shared" si="19"/>
        <v>14.462431709540597</v>
      </c>
      <c r="Y302" s="5">
        <f t="shared" si="19"/>
        <v>13.501708696691136</v>
      </c>
      <c r="Z302" s="5">
        <f t="shared" si="19"/>
        <v>13.034698994614276</v>
      </c>
      <c r="AA302" s="5">
        <f>AA$3*$W302+AA$4</f>
        <v>10.174681813279403</v>
      </c>
      <c r="AB302" s="5">
        <f>AB$3*$W302+AB$4</f>
        <v>10.057853525235487</v>
      </c>
      <c r="AC302" s="5">
        <f>AC$3*$W302+AC$4</f>
        <v>8.6971872680085269</v>
      </c>
      <c r="AD302" s="5">
        <f t="shared" si="17"/>
        <v>9.8232764004782176</v>
      </c>
      <c r="AE302" s="5">
        <f>AE$3*$W302+AE$4</f>
        <v>12.622156895036099</v>
      </c>
      <c r="AF302" s="5">
        <f t="shared" si="20"/>
        <v>11.966292963800635</v>
      </c>
      <c r="AG302" s="5">
        <f t="shared" si="18"/>
        <v>13.527113785165936</v>
      </c>
      <c r="AH302" s="5">
        <f>AH$3*$W302+AH$4</f>
        <v>9.7032623659519679</v>
      </c>
      <c r="AI302" s="32">
        <f>50/(B302*24)</f>
        <v>15.172504940768551</v>
      </c>
      <c r="AJ302" s="5">
        <f>C302/6</f>
        <v>13.462333333333333</v>
      </c>
      <c r="AK302" s="5">
        <f>100/(D302*24)</f>
        <v>12.767450481515748</v>
      </c>
      <c r="AL302" s="5">
        <f>E302/12</f>
        <v>11.634833333333333</v>
      </c>
      <c r="AM302" s="5">
        <f>160.934/(F302*24)</f>
        <v>11.154025643987525</v>
      </c>
      <c r="AN302" s="5">
        <f>G302/24</f>
        <v>9.8732916666666668</v>
      </c>
    </row>
    <row r="303" spans="1:40" x14ac:dyDescent="0.2">
      <c r="A303" s="14">
        <v>804</v>
      </c>
      <c r="B303" s="6">
        <v>0.13740640574502563</v>
      </c>
      <c r="C303" s="5">
        <v>80.725999999999999</v>
      </c>
      <c r="D303" s="6">
        <v>0.32658349077502452</v>
      </c>
      <c r="E303" s="5">
        <v>139.536</v>
      </c>
      <c r="F303" s="6">
        <v>0.60164351851851849</v>
      </c>
      <c r="G303" s="5">
        <v>236.821</v>
      </c>
      <c r="H303" s="5">
        <v>393.05099999999999</v>
      </c>
      <c r="I303" s="5">
        <v>824.20100000000002</v>
      </c>
      <c r="J303" s="6"/>
      <c r="K303" s="6">
        <f>K$4/X303/24</f>
        <v>0.18249738740369514</v>
      </c>
      <c r="L303" s="6">
        <f>L$4/Y303/24</f>
        <v>0.18838024790862928</v>
      </c>
      <c r="M303" s="6">
        <f>M$4/Z303/24</f>
        <v>0.16953880815938424</v>
      </c>
      <c r="N303" s="6">
        <f>N$4/AA303/24</f>
        <v>0.26637090287583221</v>
      </c>
      <c r="O303" s="6">
        <f>O$4/AB303/24</f>
        <v>0.23215443420490037</v>
      </c>
      <c r="P303" s="6">
        <f>P$4/AC303/24</f>
        <v>0.55133736698660918</v>
      </c>
      <c r="Q303" s="6">
        <f>Q$4/AD303/24</f>
        <v>0.28014700274436721</v>
      </c>
      <c r="R303" s="6">
        <f>R$4/AE303/24</f>
        <v>0.24445366589136183</v>
      </c>
      <c r="S303" s="6">
        <f>S$4/AF303/24</f>
        <v>0.34844864313152785</v>
      </c>
      <c r="T303" s="6">
        <f>T$4/AG303/24</f>
        <v>0.21577012132375381</v>
      </c>
      <c r="U303" s="6">
        <f>U$4/AH303/24</f>
        <v>0.32228633958061625</v>
      </c>
      <c r="W303" s="8">
        <v>804</v>
      </c>
      <c r="X303" s="5">
        <f t="shared" si="19"/>
        <v>14.452261687262908</v>
      </c>
      <c r="Y303" s="5">
        <f t="shared" si="19"/>
        <v>13.492214257513133</v>
      </c>
      <c r="Z303" s="5">
        <f t="shared" si="19"/>
        <v>13.025532957960097</v>
      </c>
      <c r="AA303" s="5">
        <f>AA$3*$W303+AA$4</f>
        <v>10.167526948676571</v>
      </c>
      <c r="AB303" s="5">
        <f>AB$3*$W303+AB$4</f>
        <v>10.050780814610349</v>
      </c>
      <c r="AC303" s="5">
        <f>AC$3*$W303+AC$4</f>
        <v>8.6909884103375976</v>
      </c>
      <c r="AD303" s="5">
        <f t="shared" si="17"/>
        <v>9.8162749308774924</v>
      </c>
      <c r="AE303" s="5">
        <f>AE$3*$W303+AE$4</f>
        <v>12.613160543493768</v>
      </c>
      <c r="AF303" s="5">
        <f t="shared" si="20"/>
        <v>11.957764074558005</v>
      </c>
      <c r="AG303" s="5">
        <f t="shared" si="18"/>
        <v>13.517472432109049</v>
      </c>
      <c r="AH303" s="5">
        <f>AH$3*$W303+AH$4</f>
        <v>9.6963464354911544</v>
      </c>
      <c r="AI303" s="32">
        <f>50/(B303*24)</f>
        <v>15.16183559301604</v>
      </c>
      <c r="AJ303" s="5">
        <f>C303/6</f>
        <v>13.454333333333333</v>
      </c>
      <c r="AK303" s="5">
        <f>100/(D303*24)</f>
        <v>12.758350573014674</v>
      </c>
      <c r="AL303" s="5">
        <f>E303/12</f>
        <v>11.628</v>
      </c>
      <c r="AM303" s="5">
        <f>160.934/(F303*24)</f>
        <v>11.145442653226118</v>
      </c>
      <c r="AN303" s="5">
        <f>G303/24</f>
        <v>9.867541666666666</v>
      </c>
    </row>
    <row r="304" spans="1:40" x14ac:dyDescent="0.2">
      <c r="A304" s="14">
        <v>803</v>
      </c>
      <c r="B304" s="6">
        <v>0.1375031663971486</v>
      </c>
      <c r="C304" s="5">
        <v>80.677999999999997</v>
      </c>
      <c r="D304" s="6">
        <v>0.32681659309313055</v>
      </c>
      <c r="E304" s="5">
        <v>139.45400000000001</v>
      </c>
      <c r="F304" s="6">
        <v>0.60210648148148149</v>
      </c>
      <c r="G304" s="5">
        <v>236.684</v>
      </c>
      <c r="H304" s="5">
        <v>392.82499999999999</v>
      </c>
      <c r="I304" s="5">
        <v>823.74300000000005</v>
      </c>
      <c r="J304" s="6"/>
      <c r="K304" s="6">
        <f>K$4/X304/24</f>
        <v>0.18262590081702681</v>
      </c>
      <c r="L304" s="6">
        <f>L$4/Y304/24</f>
        <v>0.18851290399213502</v>
      </c>
      <c r="M304" s="6">
        <f>M$4/Z304/24</f>
        <v>0.16965819622974901</v>
      </c>
      <c r="N304" s="6">
        <f>N$4/AA304/24</f>
        <v>0.26655847944570982</v>
      </c>
      <c r="O304" s="6">
        <f>O$4/AB304/24</f>
        <v>0.23231791577131733</v>
      </c>
      <c r="P304" s="6">
        <f>P$4/AC304/24</f>
        <v>0.55173088969039952</v>
      </c>
      <c r="Q304" s="6">
        <f>Q$4/AD304/24</f>
        <v>0.28034696054258662</v>
      </c>
      <c r="R304" s="6">
        <f>R$4/AE304/24</f>
        <v>0.24462814720409931</v>
      </c>
      <c r="S304" s="6">
        <f>S$4/AF304/24</f>
        <v>0.34869735192651968</v>
      </c>
      <c r="T304" s="6">
        <f>T$4/AG304/24</f>
        <v>0.215924129462191</v>
      </c>
      <c r="U304" s="6">
        <f>U$4/AH304/24</f>
        <v>0.32251637476295775</v>
      </c>
      <c r="W304" s="8">
        <v>803</v>
      </c>
      <c r="X304" s="5">
        <f t="shared" si="19"/>
        <v>14.442091664985217</v>
      </c>
      <c r="Y304" s="5">
        <f t="shared" si="19"/>
        <v>13.482719818335132</v>
      </c>
      <c r="Z304" s="5">
        <f t="shared" si="19"/>
        <v>13.016366921305917</v>
      </c>
      <c r="AA304" s="5">
        <f>AA$3*$W304+AA$4</f>
        <v>10.160372084073739</v>
      </c>
      <c r="AB304" s="5">
        <f>AB$3*$W304+AB$4</f>
        <v>10.04370810398521</v>
      </c>
      <c r="AC304" s="5">
        <f>AC$3*$W304+AC$4</f>
        <v>8.6847895526666665</v>
      </c>
      <c r="AD304" s="5">
        <f t="shared" si="17"/>
        <v>9.8092734612767671</v>
      </c>
      <c r="AE304" s="5">
        <f>AE$3*$W304+AE$4</f>
        <v>12.604164191951437</v>
      </c>
      <c r="AF304" s="5">
        <f t="shared" si="20"/>
        <v>11.949235185315374</v>
      </c>
      <c r="AG304" s="5">
        <f t="shared" si="18"/>
        <v>13.507831079052163</v>
      </c>
      <c r="AH304" s="5">
        <f>AH$3*$W304+AH$4</f>
        <v>9.6894305050303391</v>
      </c>
      <c r="AI304" s="32">
        <f>50/(B304*24)</f>
        <v>15.151166245263537</v>
      </c>
      <c r="AJ304" s="5">
        <f>C304/6</f>
        <v>13.446333333333333</v>
      </c>
      <c r="AK304" s="5">
        <f>100/(D304*24)</f>
        <v>12.749250664513605</v>
      </c>
      <c r="AL304" s="5">
        <f>E304/12</f>
        <v>11.621166666666667</v>
      </c>
      <c r="AM304" s="5">
        <f>160.934/(F304*24)</f>
        <v>11.136872861481679</v>
      </c>
      <c r="AN304" s="5">
        <f>G304/24</f>
        <v>9.8618333333333332</v>
      </c>
    </row>
    <row r="305" spans="1:40" x14ac:dyDescent="0.2">
      <c r="A305" s="14">
        <v>802</v>
      </c>
      <c r="B305" s="6">
        <v>0.1376000634216844</v>
      </c>
      <c r="C305" s="5">
        <v>80.63</v>
      </c>
      <c r="D305" s="6">
        <v>0.3270500284072595</v>
      </c>
      <c r="E305" s="5">
        <v>139.37200000000001</v>
      </c>
      <c r="F305" s="6">
        <v>0.60256944444444438</v>
      </c>
      <c r="G305" s="5">
        <v>236.54599999999999</v>
      </c>
      <c r="H305" s="5">
        <v>392.59899999999999</v>
      </c>
      <c r="I305" s="5">
        <v>823.28499999999997</v>
      </c>
      <c r="J305" s="6"/>
      <c r="K305" s="6">
        <f>K$4/X305/24</f>
        <v>0.18275459535444005</v>
      </c>
      <c r="L305" s="6">
        <f>L$4/Y305/24</f>
        <v>0.18864574703831385</v>
      </c>
      <c r="M305" s="6">
        <f>M$4/Z305/24</f>
        <v>0.16977775256313041</v>
      </c>
      <c r="N305" s="6">
        <f>N$4/AA305/24</f>
        <v>0.26674632038203028</v>
      </c>
      <c r="O305" s="6">
        <f>O$4/AB305/24</f>
        <v>0.2324816277451898</v>
      </c>
      <c r="P305" s="6">
        <f>P$4/AC305/24</f>
        <v>0.55212497455717613</v>
      </c>
      <c r="Q305" s="6">
        <f>Q$4/AD305/24</f>
        <v>0.28054720398855115</v>
      </c>
      <c r="R305" s="6">
        <f>R$4/AE305/24</f>
        <v>0.24480287777039919</v>
      </c>
      <c r="S305" s="6">
        <f>S$4/AF305/24</f>
        <v>0.34894641601201332</v>
      </c>
      <c r="T305" s="6">
        <f>T$4/AG305/24</f>
        <v>0.21607835760743899</v>
      </c>
      <c r="U305" s="6">
        <f>U$4/AH305/24</f>
        <v>0.32274673855979552</v>
      </c>
      <c r="W305" s="8">
        <v>802</v>
      </c>
      <c r="X305" s="5">
        <f t="shared" si="19"/>
        <v>14.431921642707527</v>
      </c>
      <c r="Y305" s="5">
        <f t="shared" si="19"/>
        <v>13.473225379157132</v>
      </c>
      <c r="Z305" s="5">
        <f t="shared" si="19"/>
        <v>13.007200884651738</v>
      </c>
      <c r="AA305" s="5">
        <f>AA$3*$W305+AA$4</f>
        <v>10.153217219470907</v>
      </c>
      <c r="AB305" s="5">
        <f>AB$3*$W305+AB$4</f>
        <v>10.036635393360074</v>
      </c>
      <c r="AC305" s="5">
        <f>AC$3*$W305+AC$4</f>
        <v>8.6785906949957372</v>
      </c>
      <c r="AD305" s="5">
        <f t="shared" si="17"/>
        <v>9.8022719916760419</v>
      </c>
      <c r="AE305" s="5">
        <f>AE$3*$W305+AE$4</f>
        <v>12.595167840409108</v>
      </c>
      <c r="AF305" s="5">
        <f t="shared" si="20"/>
        <v>11.940706296072744</v>
      </c>
      <c r="AG305" s="5">
        <f t="shared" si="18"/>
        <v>13.498189725995278</v>
      </c>
      <c r="AH305" s="5">
        <f>AH$3*$W305+AH$4</f>
        <v>9.6825145745695238</v>
      </c>
      <c r="AI305" s="32">
        <f>50/(B305*24)</f>
        <v>15.140496897511028</v>
      </c>
      <c r="AJ305" s="5">
        <f>C305/6</f>
        <v>13.438333333333333</v>
      </c>
      <c r="AK305" s="5">
        <f>100/(D305*24)</f>
        <v>12.740150756012531</v>
      </c>
      <c r="AL305" s="5">
        <f>E305/12</f>
        <v>11.614333333333335</v>
      </c>
      <c r="AM305" s="5">
        <f>160.934/(F305*24)</f>
        <v>11.128316238331221</v>
      </c>
      <c r="AN305" s="5">
        <f>G305/24</f>
        <v>9.8560833333333324</v>
      </c>
    </row>
    <row r="306" spans="1:40" x14ac:dyDescent="0.2">
      <c r="A306" s="14">
        <v>801</v>
      </c>
      <c r="B306" s="6">
        <v>0.13769709710713685</v>
      </c>
      <c r="C306" s="5">
        <v>80.581999999999994</v>
      </c>
      <c r="D306" s="6">
        <v>0.32728379743146857</v>
      </c>
      <c r="E306" s="5">
        <v>139.29</v>
      </c>
      <c r="F306" s="6">
        <v>0.60302083333333334</v>
      </c>
      <c r="G306" s="5">
        <v>236.40799999999999</v>
      </c>
      <c r="H306" s="5">
        <v>392.37299999999999</v>
      </c>
      <c r="I306" s="5">
        <v>822.827</v>
      </c>
      <c r="J306" s="6"/>
      <c r="K306" s="6">
        <f>K$4/X306/24</f>
        <v>0.18288347139911357</v>
      </c>
      <c r="L306" s="6">
        <f>L$4/Y306/24</f>
        <v>0.18877877744269647</v>
      </c>
      <c r="M306" s="6">
        <f>M$4/Z306/24</f>
        <v>0.16989747751549866</v>
      </c>
      <c r="N306" s="6">
        <f>N$4/AA306/24</f>
        <v>0.26693442624407654</v>
      </c>
      <c r="O306" s="6">
        <f>O$4/AB306/24</f>
        <v>0.23264557061395844</v>
      </c>
      <c r="P306" s="6">
        <f>P$4/AC306/24</f>
        <v>0.55251962279240874</v>
      </c>
      <c r="Q306" s="6">
        <f>Q$4/AD306/24</f>
        <v>0.28074773369478717</v>
      </c>
      <c r="R306" s="6">
        <f>R$4/AE306/24</f>
        <v>0.24497785812474637</v>
      </c>
      <c r="S306" s="6">
        <f>S$4/AF306/24</f>
        <v>0.3491958361498731</v>
      </c>
      <c r="T306" s="6">
        <f>T$4/AG306/24</f>
        <v>0.21623280623126759</v>
      </c>
      <c r="U306" s="6">
        <f>U$4/AH306/24</f>
        <v>0.32297743167579135</v>
      </c>
      <c r="W306" s="8">
        <v>801</v>
      </c>
      <c r="X306" s="5">
        <f t="shared" si="19"/>
        <v>14.421751620429836</v>
      </c>
      <c r="Y306" s="5">
        <f t="shared" si="19"/>
        <v>13.463730939979129</v>
      </c>
      <c r="Z306" s="5">
        <f t="shared" si="19"/>
        <v>12.998034847997559</v>
      </c>
      <c r="AA306" s="5">
        <f>AA$3*$W306+AA$4</f>
        <v>10.146062354868075</v>
      </c>
      <c r="AB306" s="5">
        <f>AB$3*$W306+AB$4</f>
        <v>10.029562682734937</v>
      </c>
      <c r="AC306" s="5">
        <f>AC$3*$W306+AC$4</f>
        <v>8.6723918373248061</v>
      </c>
      <c r="AD306" s="5">
        <f t="shared" si="17"/>
        <v>9.7952705220753167</v>
      </c>
      <c r="AE306" s="5">
        <f>AE$3*$W306+AE$4</f>
        <v>12.586171488866778</v>
      </c>
      <c r="AF306" s="5">
        <f t="shared" si="20"/>
        <v>11.932177406830114</v>
      </c>
      <c r="AG306" s="5">
        <f t="shared" si="18"/>
        <v>13.488548372938391</v>
      </c>
      <c r="AH306" s="5">
        <f>AH$3*$W306+AH$4</f>
        <v>9.6755986441087085</v>
      </c>
      <c r="AI306" s="32">
        <f>50/(B306*24)</f>
        <v>15.12982754975852</v>
      </c>
      <c r="AJ306" s="5">
        <f>C306/6</f>
        <v>13.430333333333332</v>
      </c>
      <c r="AK306" s="5">
        <f>100/(D306*24)</f>
        <v>12.73105084751146</v>
      </c>
      <c r="AL306" s="5">
        <f>E306/12</f>
        <v>11.6075</v>
      </c>
      <c r="AM306" s="5">
        <f>160.934/(F306*24)</f>
        <v>11.11998618068751</v>
      </c>
      <c r="AN306" s="5">
        <f>G306/24</f>
        <v>9.8503333333333334</v>
      </c>
    </row>
    <row r="307" spans="1:40" x14ac:dyDescent="0.2">
      <c r="A307" s="14">
        <v>800</v>
      </c>
      <c r="B307" s="6">
        <v>0.13779426774282419</v>
      </c>
      <c r="C307" s="5">
        <v>80.534000000000006</v>
      </c>
      <c r="D307" s="6">
        <v>0.32751790088185823</v>
      </c>
      <c r="E307" s="5">
        <v>139.208</v>
      </c>
      <c r="F307" s="6">
        <v>0.60348379629629634</v>
      </c>
      <c r="G307" s="5">
        <v>236.27</v>
      </c>
      <c r="H307" s="5">
        <v>392.14699999999999</v>
      </c>
      <c r="I307" s="5">
        <v>822.36900000000003</v>
      </c>
      <c r="J307" s="6"/>
      <c r="K307" s="6">
        <f>K$4/X307/24</f>
        <v>0.18301252933530768</v>
      </c>
      <c r="L307" s="6">
        <f>L$4/Y307/24</f>
        <v>0.18891199560192987</v>
      </c>
      <c r="M307" s="6">
        <f>M$4/Z307/24</f>
        <v>0.170017371443829</v>
      </c>
      <c r="N307" s="6">
        <f>N$4/AA307/24</f>
        <v>0.26712279759270996</v>
      </c>
      <c r="O307" s="6">
        <f>O$4/AB307/24</f>
        <v>0.23280974486643977</v>
      </c>
      <c r="P307" s="6">
        <f>P$4/AC307/24</f>
        <v>0.55291483560501609</v>
      </c>
      <c r="Q307" s="6">
        <f>Q$4/AD307/24</f>
        <v>0.28094855027557369</v>
      </c>
      <c r="R307" s="6">
        <f>R$4/AE307/24</f>
        <v>0.24515308880315501</v>
      </c>
      <c r="S307" s="6">
        <f>S$4/AF307/24</f>
        <v>0.34944561310414324</v>
      </c>
      <c r="T307" s="6">
        <f>T$4/AG307/24</f>
        <v>0.21638747580679638</v>
      </c>
      <c r="U307" s="6">
        <f>U$4/AH307/24</f>
        <v>0.32320845481762323</v>
      </c>
      <c r="W307" s="8">
        <v>800</v>
      </c>
      <c r="X307" s="5">
        <f t="shared" si="19"/>
        <v>14.411581598152146</v>
      </c>
      <c r="Y307" s="5">
        <f t="shared" si="19"/>
        <v>13.454236500801127</v>
      </c>
      <c r="Z307" s="5">
        <f t="shared" si="19"/>
        <v>12.98886881134338</v>
      </c>
      <c r="AA307" s="5">
        <f>AA$3*$W307+AA$4</f>
        <v>10.138907490265243</v>
      </c>
      <c r="AB307" s="5">
        <f>AB$3*$W307+AB$4</f>
        <v>10.022489972109799</v>
      </c>
      <c r="AC307" s="5">
        <f>AC$3*$W307+AC$4</f>
        <v>8.666192979653875</v>
      </c>
      <c r="AD307" s="5">
        <f t="shared" si="17"/>
        <v>9.7882690524745914</v>
      </c>
      <c r="AE307" s="5">
        <f>AE$3*$W307+AE$4</f>
        <v>12.577175137324447</v>
      </c>
      <c r="AF307" s="5">
        <f t="shared" si="20"/>
        <v>11.923648517587484</v>
      </c>
      <c r="AG307" s="5">
        <f t="shared" si="18"/>
        <v>13.478907019881504</v>
      </c>
      <c r="AH307" s="5">
        <f>AH$3*$W307+AH$4</f>
        <v>9.6686827136478932</v>
      </c>
      <c r="AI307" s="32">
        <f>50/(B307*24)</f>
        <v>15.119158202006018</v>
      </c>
      <c r="AJ307" s="5">
        <f>C307/6</f>
        <v>13.422333333333334</v>
      </c>
      <c r="AK307" s="5">
        <f>100/(D307*24)</f>
        <v>12.721950939010386</v>
      </c>
      <c r="AL307" s="5">
        <f>E307/12</f>
        <v>11.600666666666667</v>
      </c>
      <c r="AM307" s="5">
        <f>160.934/(F307*24)</f>
        <v>11.111455476496422</v>
      </c>
      <c r="AN307" s="5">
        <f>G307/24</f>
        <v>9.8445833333333344</v>
      </c>
    </row>
    <row r="308" spans="1:40" x14ac:dyDescent="0.2">
      <c r="A308" s="14">
        <v>799</v>
      </c>
      <c r="B308" s="6">
        <v>0.13789157561888202</v>
      </c>
      <c r="C308" s="5">
        <v>80.486000000000004</v>
      </c>
      <c r="D308" s="6">
        <v>0.32775233947657906</v>
      </c>
      <c r="E308" s="5">
        <v>139.125</v>
      </c>
      <c r="F308" s="6">
        <v>0.60394675925925922</v>
      </c>
      <c r="G308" s="5">
        <v>236.13200000000001</v>
      </c>
      <c r="H308" s="5">
        <v>391.92099999999999</v>
      </c>
      <c r="I308" s="5">
        <v>821.91099999999994</v>
      </c>
      <c r="J308" s="6"/>
      <c r="K308" s="6">
        <f>K$4/X308/24</f>
        <v>0.18314176954836806</v>
      </c>
      <c r="L308" s="6">
        <f>L$4/Y308/24</f>
        <v>0.18904540191378147</v>
      </c>
      <c r="M308" s="6">
        <f>M$4/Z308/24</f>
        <v>0.17013743470610496</v>
      </c>
      <c r="N308" s="6">
        <f>N$4/AA308/24</f>
        <v>0.26731143499037641</v>
      </c>
      <c r="O308" s="6">
        <f>O$4/AB308/24</f>
        <v>0.232974150992831</v>
      </c>
      <c r="P308" s="6">
        <f>P$4/AC308/24</f>
        <v>0.55331061420737793</v>
      </c>
      <c r="Q308" s="6">
        <f>Q$4/AD308/24</f>
        <v>0.2811496543469485</v>
      </c>
      <c r="R308" s="6">
        <f>R$4/AE308/24</f>
        <v>0.24532857034317387</v>
      </c>
      <c r="S308" s="6">
        <f>S$4/AF308/24</f>
        <v>0.34969574764105532</v>
      </c>
      <c r="T308" s="6">
        <f>T$4/AG308/24</f>
        <v>0.21654236680849961</v>
      </c>
      <c r="U308" s="6">
        <f>U$4/AH308/24</f>
        <v>0.32343980869399247</v>
      </c>
      <c r="W308" s="8">
        <v>799</v>
      </c>
      <c r="X308" s="5">
        <f t="shared" si="19"/>
        <v>14.401411575874457</v>
      </c>
      <c r="Y308" s="5">
        <f t="shared" si="19"/>
        <v>13.444742061623126</v>
      </c>
      <c r="Z308" s="5">
        <f t="shared" si="19"/>
        <v>12.979702774689201</v>
      </c>
      <c r="AA308" s="5">
        <f>AA$3*$W308+AA$4</f>
        <v>10.131752625662411</v>
      </c>
      <c r="AB308" s="5">
        <f>AB$3*$W308+AB$4</f>
        <v>10.015417261484661</v>
      </c>
      <c r="AC308" s="5">
        <f>AC$3*$W308+AC$4</f>
        <v>8.6599941219829457</v>
      </c>
      <c r="AD308" s="5">
        <f t="shared" si="17"/>
        <v>9.7812675828738662</v>
      </c>
      <c r="AE308" s="5">
        <f>AE$3*$W308+AE$4</f>
        <v>12.568178785782116</v>
      </c>
      <c r="AF308" s="5">
        <f t="shared" si="20"/>
        <v>11.915119628344854</v>
      </c>
      <c r="AG308" s="5">
        <f t="shared" si="18"/>
        <v>13.469265666824619</v>
      </c>
      <c r="AH308" s="5">
        <f>AH$3*$W308+AH$4</f>
        <v>9.6617667831870797</v>
      </c>
      <c r="AI308" s="32">
        <f>50/(B308*24)</f>
        <v>15.108488854253505</v>
      </c>
      <c r="AJ308" s="5">
        <f>C308/6</f>
        <v>13.414333333333333</v>
      </c>
      <c r="AK308" s="5">
        <f>100/(D308*24)</f>
        <v>12.712851030509315</v>
      </c>
      <c r="AL308" s="5">
        <f>E308/12</f>
        <v>11.59375</v>
      </c>
      <c r="AM308" s="5">
        <f>160.934/(F308*24)</f>
        <v>11.102937850941913</v>
      </c>
      <c r="AN308" s="5">
        <f>G308/24</f>
        <v>9.8388333333333335</v>
      </c>
    </row>
    <row r="309" spans="1:40" x14ac:dyDescent="0.2">
      <c r="A309" s="14">
        <v>798</v>
      </c>
      <c r="B309" s="6">
        <v>0.13798902102626587</v>
      </c>
      <c r="C309" s="5">
        <v>80.438000000000002</v>
      </c>
      <c r="D309" s="6">
        <v>0.32798711393583951</v>
      </c>
      <c r="E309" s="5">
        <v>139.04300000000001</v>
      </c>
      <c r="F309" s="6">
        <v>0.60440972222222222</v>
      </c>
      <c r="G309" s="5">
        <v>235.994</v>
      </c>
      <c r="H309" s="5">
        <v>391.69499999999999</v>
      </c>
      <c r="I309" s="5">
        <v>821.452</v>
      </c>
      <c r="J309" s="6"/>
      <c r="K309" s="6">
        <f>K$4/X309/24</f>
        <v>0.18327119242472978</v>
      </c>
      <c r="L309" s="6">
        <f>L$4/Y309/24</f>
        <v>0.18917899677714314</v>
      </c>
      <c r="M309" s="6">
        <f>M$4/Z309/24</f>
        <v>0.17025766766132192</v>
      </c>
      <c r="N309" s="6">
        <f>N$4/AA309/24</f>
        <v>0.26750033900111164</v>
      </c>
      <c r="O309" s="6">
        <f>O$4/AB309/24</f>
        <v>0.233138789484715</v>
      </c>
      <c r="P309" s="6">
        <f>P$4/AC309/24</f>
        <v>0.55370695981534857</v>
      </c>
      <c r="Q309" s="6">
        <f>Q$4/AD309/24</f>
        <v>0.28135104652671444</v>
      </c>
      <c r="R309" s="6">
        <f>R$4/AE309/24</f>
        <v>0.24550430328389197</v>
      </c>
      <c r="S309" s="6">
        <f>S$4/AF309/24</f>
        <v>0.34994624052903661</v>
      </c>
      <c r="T309" s="6">
        <f>T$4/AG309/24</f>
        <v>0.21669747971221109</v>
      </c>
      <c r="U309" s="6">
        <f>U$4/AH309/24</f>
        <v>0.32367149401563117</v>
      </c>
      <c r="W309" s="8">
        <v>798</v>
      </c>
      <c r="X309" s="5">
        <f t="shared" si="19"/>
        <v>14.391241553596766</v>
      </c>
      <c r="Y309" s="5">
        <f t="shared" si="19"/>
        <v>13.435247622445125</v>
      </c>
      <c r="Z309" s="5">
        <f t="shared" si="19"/>
        <v>12.970536738035022</v>
      </c>
      <c r="AA309" s="5">
        <f>AA$3*$W309+AA$4</f>
        <v>10.124597761059579</v>
      </c>
      <c r="AB309" s="5">
        <f>AB$3*$W309+AB$4</f>
        <v>10.008344550859524</v>
      </c>
      <c r="AC309" s="5">
        <f>AC$3*$W309+AC$4</f>
        <v>8.6537952643120146</v>
      </c>
      <c r="AD309" s="5">
        <f t="shared" si="17"/>
        <v>9.7742661132731428</v>
      </c>
      <c r="AE309" s="5">
        <f>AE$3*$W309+AE$4</f>
        <v>12.559182434239787</v>
      </c>
      <c r="AF309" s="5">
        <f t="shared" si="20"/>
        <v>11.906590739102224</v>
      </c>
      <c r="AG309" s="5">
        <f t="shared" si="18"/>
        <v>13.459624313767733</v>
      </c>
      <c r="AH309" s="5">
        <f>AH$3*$W309+AH$4</f>
        <v>9.6548508527262626</v>
      </c>
      <c r="AI309" s="32">
        <f>50/(B309*24)</f>
        <v>15.097819506500999</v>
      </c>
      <c r="AJ309" s="5">
        <f>C309/6</f>
        <v>13.406333333333334</v>
      </c>
      <c r="AK309" s="5">
        <f>100/(D309*24)</f>
        <v>12.703751122008242</v>
      </c>
      <c r="AL309" s="5">
        <f>E309/12</f>
        <v>11.586916666666667</v>
      </c>
      <c r="AM309" s="5">
        <f>160.934/(F309*24)</f>
        <v>11.094433273970242</v>
      </c>
      <c r="AN309" s="5">
        <f>G309/24</f>
        <v>9.8330833333333327</v>
      </c>
    </row>
    <row r="310" spans="1:40" x14ac:dyDescent="0.2">
      <c r="A310" s="14">
        <v>797</v>
      </c>
      <c r="B310" s="6">
        <v>0.13808660425675448</v>
      </c>
      <c r="C310" s="5">
        <v>80.39</v>
      </c>
      <c r="D310" s="6">
        <v>0.32822222498191317</v>
      </c>
      <c r="E310" s="5">
        <v>138.96100000000001</v>
      </c>
      <c r="F310" s="6">
        <v>0.60487268518518522</v>
      </c>
      <c r="G310" s="5">
        <v>235.857</v>
      </c>
      <c r="H310" s="5">
        <v>391.46899999999999</v>
      </c>
      <c r="I310" s="5">
        <v>820.99400000000003</v>
      </c>
      <c r="J310" s="6"/>
      <c r="K310" s="6">
        <f>K$4/X310/24</f>
        <v>0.18340079835192089</v>
      </c>
      <c r="L310" s="6">
        <f>L$4/Y310/24</f>
        <v>0.18931278059203518</v>
      </c>
      <c r="M310" s="6">
        <f>M$4/Z310/24</f>
        <v>0.17037807066949084</v>
      </c>
      <c r="N310" s="6">
        <f>N$4/AA310/24</f>
        <v>0.26768951019054671</v>
      </c>
      <c r="O310" s="6">
        <f>O$4/AB310/24</f>
        <v>0.23330366083506535</v>
      </c>
      <c r="P310" s="6">
        <f>P$4/AC310/24</f>
        <v>0.55410387364826785</v>
      </c>
      <c r="Q310" s="6">
        <f>Q$4/AD310/24</f>
        <v>0.28155272743444587</v>
      </c>
      <c r="R310" s="6">
        <f>R$4/AE310/24</f>
        <v>0.24568028816594414</v>
      </c>
      <c r="S310" s="6">
        <f>S$4/AF310/24</f>
        <v>0.35019709253871767</v>
      </c>
      <c r="T310" s="6">
        <f>T$4/AG310/24</f>
        <v>0.21685281499512901</v>
      </c>
      <c r="U310" s="6">
        <f>U$4/AH310/24</f>
        <v>0.32390351149530899</v>
      </c>
      <c r="W310" s="8">
        <v>797</v>
      </c>
      <c r="X310" s="5">
        <f t="shared" si="19"/>
        <v>14.381071531319076</v>
      </c>
      <c r="Y310" s="5">
        <f t="shared" si="19"/>
        <v>13.425753183267123</v>
      </c>
      <c r="Z310" s="5">
        <f t="shared" si="19"/>
        <v>12.961370701380842</v>
      </c>
      <c r="AA310" s="5">
        <f>AA$3*$W310+AA$4</f>
        <v>10.117442896456749</v>
      </c>
      <c r="AB310" s="5">
        <f>AB$3*$W310+AB$4</f>
        <v>10.001271840234388</v>
      </c>
      <c r="AC310" s="5">
        <f>AC$3*$W310+AC$4</f>
        <v>8.6475964066410835</v>
      </c>
      <c r="AD310" s="5">
        <f t="shared" si="17"/>
        <v>9.7672646436724158</v>
      </c>
      <c r="AE310" s="5">
        <f>AE$3*$W310+AE$4</f>
        <v>12.550186082697458</v>
      </c>
      <c r="AF310" s="5">
        <f t="shared" si="20"/>
        <v>11.898061849859594</v>
      </c>
      <c r="AG310" s="5">
        <f t="shared" si="18"/>
        <v>13.449982960710846</v>
      </c>
      <c r="AH310" s="5">
        <f>AH$3*$W310+AH$4</f>
        <v>9.6479349222654491</v>
      </c>
      <c r="AI310" s="32">
        <f>50/(B310*24)</f>
        <v>15.087150158748489</v>
      </c>
      <c r="AJ310" s="5">
        <f>C310/6</f>
        <v>13.398333333333333</v>
      </c>
      <c r="AK310" s="5">
        <f>100/(D310*24)</f>
        <v>12.694651213507168</v>
      </c>
      <c r="AL310" s="5">
        <f>E310/12</f>
        <v>11.580083333333334</v>
      </c>
      <c r="AM310" s="5">
        <f>160.934/(F310*24)</f>
        <v>11.085941715619677</v>
      </c>
      <c r="AN310" s="5">
        <f>G310/24</f>
        <v>9.827375</v>
      </c>
    </row>
    <row r="311" spans="1:40" x14ac:dyDescent="0.2">
      <c r="A311" s="14">
        <v>796</v>
      </c>
      <c r="B311" s="6">
        <v>0.13818432560295243</v>
      </c>
      <c r="C311" s="5">
        <v>80.341999999999999</v>
      </c>
      <c r="D311" s="6">
        <v>0.32845767333914572</v>
      </c>
      <c r="E311" s="5">
        <v>138.87899999999999</v>
      </c>
      <c r="F311" s="6">
        <v>0.60533564814814811</v>
      </c>
      <c r="G311" s="5">
        <v>235.71899999999999</v>
      </c>
      <c r="H311" s="5">
        <v>391.24400000000003</v>
      </c>
      <c r="I311" s="5">
        <v>820.53599999999994</v>
      </c>
      <c r="J311" s="6"/>
      <c r="K311" s="6">
        <f>K$4/X311/24</f>
        <v>0.18353058771856653</v>
      </c>
      <c r="L311" s="6">
        <f>L$4/Y311/24</f>
        <v>0.18944675375961004</v>
      </c>
      <c r="M311" s="6">
        <f>M$4/Z311/24</f>
        <v>0.17049864409164175</v>
      </c>
      <c r="N311" s="6">
        <f>N$4/AA311/24</f>
        <v>0.26787894912591409</v>
      </c>
      <c r="O311" s="6">
        <f>O$4/AB311/24</f>
        <v>0.23346876553825091</v>
      </c>
      <c r="P311" s="6">
        <f>P$4/AC311/24</f>
        <v>0.55450135692897473</v>
      </c>
      <c r="Q311" s="6">
        <f>Q$4/AD311/24</f>
        <v>0.28175469769149492</v>
      </c>
      <c r="R311" s="6">
        <f>R$4/AE311/24</f>
        <v>0.24585652553151652</v>
      </c>
      <c r="S311" s="6">
        <f>S$4/AF311/24</f>
        <v>0.35044830444294023</v>
      </c>
      <c r="T311" s="6">
        <f>T$4/AG311/24</f>
        <v>0.21700837313582069</v>
      </c>
      <c r="U311" s="6">
        <f>U$4/AH311/24</f>
        <v>0.32413586184784121</v>
      </c>
      <c r="W311" s="8">
        <v>796</v>
      </c>
      <c r="X311" s="5">
        <f t="shared" si="19"/>
        <v>14.370901509041385</v>
      </c>
      <c r="Y311" s="5">
        <f t="shared" si="19"/>
        <v>13.416258744089122</v>
      </c>
      <c r="Z311" s="5">
        <f t="shared" si="19"/>
        <v>12.952204664726663</v>
      </c>
      <c r="AA311" s="5">
        <f>AA$3*$W311+AA$4</f>
        <v>10.110288031853917</v>
      </c>
      <c r="AB311" s="5">
        <f>AB$3*$W311+AB$4</f>
        <v>9.9941991296092496</v>
      </c>
      <c r="AC311" s="5">
        <f>AC$3*$W311+AC$4</f>
        <v>8.6413975489701542</v>
      </c>
      <c r="AD311" s="5">
        <f t="shared" si="17"/>
        <v>9.7602631740716923</v>
      </c>
      <c r="AE311" s="5">
        <f>AE$3*$W311+AE$4</f>
        <v>12.541189731155127</v>
      </c>
      <c r="AF311" s="5">
        <f t="shared" si="20"/>
        <v>11.889532960616965</v>
      </c>
      <c r="AG311" s="5">
        <f t="shared" si="18"/>
        <v>13.440341607653959</v>
      </c>
      <c r="AH311" s="5">
        <f>AH$3*$W311+AH$4</f>
        <v>9.6410189918046338</v>
      </c>
      <c r="AI311" s="32">
        <f>50/(B311*24)</f>
        <v>15.076480810995983</v>
      </c>
      <c r="AJ311" s="5">
        <f>C311/6</f>
        <v>13.390333333333333</v>
      </c>
      <c r="AK311" s="5">
        <f>100/(D311*24)</f>
        <v>12.685551305006099</v>
      </c>
      <c r="AL311" s="5">
        <f>E311/12</f>
        <v>11.57325</v>
      </c>
      <c r="AM311" s="5">
        <f>160.934/(F311*24)</f>
        <v>11.077463146020154</v>
      </c>
      <c r="AN311" s="5">
        <f>G311/24</f>
        <v>9.8216249999999992</v>
      </c>
    </row>
    <row r="312" spans="1:40" x14ac:dyDescent="0.2">
      <c r="A312" s="14">
        <v>795</v>
      </c>
      <c r="B312" s="6">
        <v>0.13828218535829326</v>
      </c>
      <c r="C312" s="5">
        <v>80.293999999999997</v>
      </c>
      <c r="D312" s="6">
        <v>0.3286934597339633</v>
      </c>
      <c r="E312" s="5">
        <v>138.797</v>
      </c>
      <c r="F312" s="6">
        <v>0.60579861111111111</v>
      </c>
      <c r="G312" s="5">
        <v>235.58099999999999</v>
      </c>
      <c r="H312" s="5">
        <v>391.01799999999997</v>
      </c>
      <c r="I312" s="5">
        <v>820.07799999999997</v>
      </c>
      <c r="J312" s="6"/>
      <c r="K312" s="6">
        <f>K$4/X312/24</f>
        <v>0.18366056091439262</v>
      </c>
      <c r="L312" s="6">
        <f>L$4/Y312/24</f>
        <v>0.18958091668215662</v>
      </c>
      <c r="M312" s="6">
        <f>M$4/Z312/24</f>
        <v>0.17061938828982737</v>
      </c>
      <c r="N312" s="6">
        <f>N$4/AA312/24</f>
        <v>0.26806865637605282</v>
      </c>
      <c r="O312" s="6">
        <f>O$4/AB312/24</f>
        <v>0.23363410409004107</v>
      </c>
      <c r="P312" s="6">
        <f>P$4/AC312/24</f>
        <v>0.55489941088381933</v>
      </c>
      <c r="Q312" s="6">
        <f>Q$4/AD312/24</f>
        <v>0.2819569579209979</v>
      </c>
      <c r="R312" s="6">
        <f>R$4/AE312/24</f>
        <v>0.24603301592435198</v>
      </c>
      <c r="S312" s="6">
        <f>S$4/AF312/24</f>
        <v>0.3506998770167653</v>
      </c>
      <c r="T312" s="6">
        <f>T$4/AG312/24</f>
        <v>0.21716415461422775</v>
      </c>
      <c r="U312" s="6">
        <f>U$4/AH312/24</f>
        <v>0.32436854579009533</v>
      </c>
      <c r="W312" s="8">
        <v>795</v>
      </c>
      <c r="X312" s="5">
        <f t="shared" si="19"/>
        <v>14.360731486763695</v>
      </c>
      <c r="Y312" s="5">
        <f t="shared" si="19"/>
        <v>13.406764304911121</v>
      </c>
      <c r="Z312" s="5">
        <f t="shared" si="19"/>
        <v>12.943038628072483</v>
      </c>
      <c r="AA312" s="5">
        <f>AA$3*$W312+AA$4</f>
        <v>10.103133167251086</v>
      </c>
      <c r="AB312" s="5">
        <f>AB$3*$W312+AB$4</f>
        <v>9.9871264189841131</v>
      </c>
      <c r="AC312" s="5">
        <f>AC$3*$W312+AC$4</f>
        <v>8.6351986912992231</v>
      </c>
      <c r="AD312" s="5">
        <f t="shared" si="17"/>
        <v>9.7532617044709653</v>
      </c>
      <c r="AE312" s="5">
        <f>AE$3*$W312+AE$4</f>
        <v>12.532193379612796</v>
      </c>
      <c r="AF312" s="5">
        <f t="shared" si="20"/>
        <v>11.881004071374335</v>
      </c>
      <c r="AG312" s="5">
        <f t="shared" si="18"/>
        <v>13.430700254597074</v>
      </c>
      <c r="AH312" s="5">
        <f>AH$3*$W312+AH$4</f>
        <v>9.6341030613438186</v>
      </c>
      <c r="AI312" s="32">
        <f>50/(B312*24)</f>
        <v>15.065811463243474</v>
      </c>
      <c r="AJ312" s="5">
        <f>C312/6</f>
        <v>13.382333333333333</v>
      </c>
      <c r="AK312" s="5">
        <f>100/(D312*24)</f>
        <v>12.676451396505023</v>
      </c>
      <c r="AL312" s="5">
        <f>E312/12</f>
        <v>11.566416666666667</v>
      </c>
      <c r="AM312" s="5">
        <f>160.934/(F312*24)</f>
        <v>11.068997535392905</v>
      </c>
      <c r="AN312" s="5">
        <f>G312/24</f>
        <v>9.8158750000000001</v>
      </c>
    </row>
    <row r="313" spans="1:40" x14ac:dyDescent="0.2">
      <c r="A313" s="14">
        <v>794</v>
      </c>
      <c r="B313" s="6">
        <v>0.13838018381704217</v>
      </c>
      <c r="C313" s="5">
        <v>80.245999999999995</v>
      </c>
      <c r="D313" s="6">
        <v>0.32892958489487895</v>
      </c>
      <c r="E313" s="5">
        <v>138.715</v>
      </c>
      <c r="F313" s="6">
        <v>0.60627314814814814</v>
      </c>
      <c r="G313" s="5">
        <v>235.44300000000001</v>
      </c>
      <c r="H313" s="5">
        <v>390.79199999999997</v>
      </c>
      <c r="I313" s="5">
        <v>819.62</v>
      </c>
      <c r="J313" s="6"/>
      <c r="K313" s="6">
        <f>K$4/X313/24</f>
        <v>0.18379071833022997</v>
      </c>
      <c r="L313" s="6">
        <f>L$4/Y313/24</f>
        <v>0.18971526976310429</v>
      </c>
      <c r="M313" s="6">
        <f>M$4/Z313/24</f>
        <v>0.17074030362712669</v>
      </c>
      <c r="N313" s="6">
        <f>N$4/AA313/24</f>
        <v>0.26825863251141457</v>
      </c>
      <c r="O313" s="6">
        <f>O$4/AB313/24</f>
        <v>0.23379967698761053</v>
      </c>
      <c r="P313" s="6">
        <f>P$4/AC313/24</f>
        <v>0.55529803674267575</v>
      </c>
      <c r="Q313" s="6">
        <f>Q$4/AD313/24</f>
        <v>0.28215950874788154</v>
      </c>
      <c r="R313" s="6">
        <f>R$4/AE313/24</f>
        <v>0.24620975988975582</v>
      </c>
      <c r="S313" s="6">
        <f>S$4/AF313/24</f>
        <v>0.3509518110374808</v>
      </c>
      <c r="T313" s="6">
        <f>T$4/AG313/24</f>
        <v>0.21732015991167078</v>
      </c>
      <c r="U313" s="6">
        <f>U$4/AH313/24</f>
        <v>0.32460156404099888</v>
      </c>
      <c r="W313" s="8">
        <v>794</v>
      </c>
      <c r="X313" s="5">
        <f t="shared" si="19"/>
        <v>14.350561464486006</v>
      </c>
      <c r="Y313" s="5">
        <f t="shared" si="19"/>
        <v>13.397269865733119</v>
      </c>
      <c r="Z313" s="5">
        <f t="shared" si="19"/>
        <v>12.933872591418304</v>
      </c>
      <c r="AA313" s="5">
        <f>AA$3*$W313+AA$4</f>
        <v>10.095978302648255</v>
      </c>
      <c r="AB313" s="5">
        <f>AB$3*$W313+AB$4</f>
        <v>9.9800537083589766</v>
      </c>
      <c r="AC313" s="5">
        <f>AC$3*$W313+AC$4</f>
        <v>8.628999833628292</v>
      </c>
      <c r="AD313" s="5">
        <f t="shared" si="17"/>
        <v>9.7462602348702418</v>
      </c>
      <c r="AE313" s="5">
        <f>AE$3*$W313+AE$4</f>
        <v>12.523197028070467</v>
      </c>
      <c r="AF313" s="5">
        <f t="shared" si="20"/>
        <v>11.872475182131705</v>
      </c>
      <c r="AG313" s="5">
        <f t="shared" si="18"/>
        <v>13.421058901540189</v>
      </c>
      <c r="AH313" s="5">
        <f>AH$3*$W313+AH$4</f>
        <v>9.627187130883005</v>
      </c>
      <c r="AI313" s="32">
        <f>50/(B313*24)</f>
        <v>15.05514211549097</v>
      </c>
      <c r="AJ313" s="5">
        <f>C313/6</f>
        <v>13.374333333333333</v>
      </c>
      <c r="AK313" s="5">
        <f>100/(D313*24)</f>
        <v>12.667351488003952</v>
      </c>
      <c r="AL313" s="5">
        <f>E313/12</f>
        <v>11.559583333333334</v>
      </c>
      <c r="AM313" s="5">
        <f>160.934/(F313*24)</f>
        <v>11.060333702416861</v>
      </c>
      <c r="AN313" s="5">
        <f>G313/24</f>
        <v>9.8101250000000011</v>
      </c>
    </row>
    <row r="314" spans="1:40" x14ac:dyDescent="0.2">
      <c r="A314" s="14">
        <v>793</v>
      </c>
      <c r="B314" s="6">
        <v>0.13847832127429932</v>
      </c>
      <c r="C314" s="5">
        <v>80.197999999999993</v>
      </c>
      <c r="D314" s="6">
        <v>0.32916604955250084</v>
      </c>
      <c r="E314" s="5">
        <v>138.63300000000001</v>
      </c>
      <c r="F314" s="6">
        <v>0.60673611111111114</v>
      </c>
      <c r="G314" s="5">
        <v>235.30500000000001</v>
      </c>
      <c r="H314" s="5">
        <v>390.56599999999997</v>
      </c>
      <c r="I314" s="5">
        <v>819.16099999999994</v>
      </c>
      <c r="J314" s="6"/>
      <c r="K314" s="6">
        <f>K$4/X314/24</f>
        <v>0.183921060358018</v>
      </c>
      <c r="L314" s="6">
        <f>L$4/Y314/24</f>
        <v>0.1898498134070267</v>
      </c>
      <c r="M314" s="6">
        <f>M$4/Z314/24</f>
        <v>0.17086139046764881</v>
      </c>
      <c r="N314" s="6">
        <f>N$4/AA314/24</f>
        <v>0.26844887810406931</v>
      </c>
      <c r="O314" s="6">
        <f>O$4/AB314/24</f>
        <v>0.23396548472954445</v>
      </c>
      <c r="P314" s="6">
        <f>P$4/AC314/24</f>
        <v>0.55569723573895458</v>
      </c>
      <c r="Q314" s="6">
        <f>Q$4/AD314/24</f>
        <v>0.2823623507988699</v>
      </c>
      <c r="R314" s="6">
        <f>R$4/AE314/24</f>
        <v>0.24638675797460155</v>
      </c>
      <c r="S314" s="6">
        <f>S$4/AF314/24</f>
        <v>0.3512041072846101</v>
      </c>
      <c r="T314" s="6">
        <f>T$4/AG314/24</f>
        <v>0.21747638951085471</v>
      </c>
      <c r="U314" s="6">
        <f>U$4/AH314/24</f>
        <v>0.32483491732154685</v>
      </c>
      <c r="W314" s="8">
        <v>793</v>
      </c>
      <c r="X314" s="5">
        <f t="shared" si="19"/>
        <v>14.340391442208315</v>
      </c>
      <c r="Y314" s="5">
        <f t="shared" si="19"/>
        <v>13.387775426555118</v>
      </c>
      <c r="Z314" s="5">
        <f t="shared" si="19"/>
        <v>12.924706554764125</v>
      </c>
      <c r="AA314" s="5">
        <f>AA$3*$W314+AA$4</f>
        <v>10.088823438045424</v>
      </c>
      <c r="AB314" s="5">
        <f>AB$3*$W314+AB$4</f>
        <v>9.9729809977338384</v>
      </c>
      <c r="AC314" s="5">
        <f>AC$3*$W314+AC$4</f>
        <v>8.6228009759573627</v>
      </c>
      <c r="AD314" s="5">
        <f t="shared" si="17"/>
        <v>9.7392587652695166</v>
      </c>
      <c r="AE314" s="5">
        <f>AE$3*$W314+AE$4</f>
        <v>12.514200676528137</v>
      </c>
      <c r="AF314" s="5">
        <f t="shared" si="20"/>
        <v>11.863946292889075</v>
      </c>
      <c r="AG314" s="5">
        <f t="shared" si="18"/>
        <v>13.411417548483302</v>
      </c>
      <c r="AH314" s="5">
        <f>AH$3*$W314+AH$4</f>
        <v>9.620271200422188</v>
      </c>
      <c r="AI314" s="32">
        <f>50/(B314*24)</f>
        <v>15.044472767738458</v>
      </c>
      <c r="AJ314" s="5">
        <f>C314/6</f>
        <v>13.366333333333332</v>
      </c>
      <c r="AK314" s="5">
        <f>100/(D314*24)</f>
        <v>12.658251579502879</v>
      </c>
      <c r="AL314" s="5">
        <f>E314/12</f>
        <v>11.552750000000001</v>
      </c>
      <c r="AM314" s="5">
        <f>160.934/(F314*24)</f>
        <v>11.051894242875129</v>
      </c>
      <c r="AN314" s="5">
        <f>G314/24</f>
        <v>9.8043750000000003</v>
      </c>
    </row>
    <row r="315" spans="1:40" x14ac:dyDescent="0.2">
      <c r="A315" s="14">
        <v>792</v>
      </c>
      <c r="B315" s="6">
        <v>0.13857659802600239</v>
      </c>
      <c r="C315" s="5">
        <v>80.150000000000006</v>
      </c>
      <c r="D315" s="6">
        <v>0.32940285443953954</v>
      </c>
      <c r="E315" s="5">
        <v>138.55000000000001</v>
      </c>
      <c r="F315" s="6">
        <v>0.60719907407407414</v>
      </c>
      <c r="G315" s="5">
        <v>235.167</v>
      </c>
      <c r="H315" s="5">
        <v>390.34</v>
      </c>
      <c r="I315" s="5">
        <v>818.70299999999997</v>
      </c>
      <c r="J315" s="6"/>
      <c r="K315" s="6">
        <f>K$4/X315/24</f>
        <v>0.18405158739080865</v>
      </c>
      <c r="L315" s="6">
        <f>L$4/Y315/24</f>
        <v>0.18998454801964612</v>
      </c>
      <c r="M315" s="6">
        <f>M$4/Z315/24</f>
        <v>0.17098264917653636</v>
      </c>
      <c r="N315" s="6">
        <f>N$4/AA315/24</f>
        <v>0.26863939372771084</v>
      </c>
      <c r="O315" s="6">
        <f>O$4/AB315/24</f>
        <v>0.23413152781584323</v>
      </c>
      <c r="P315" s="6">
        <f>P$4/AC315/24</f>
        <v>0.55609700910961601</v>
      </c>
      <c r="Q315" s="6">
        <f>Q$4/AD315/24</f>
        <v>0.28256548470249038</v>
      </c>
      <c r="R315" s="6">
        <f>R$4/AE315/24</f>
        <v>0.24656401072733636</v>
      </c>
      <c r="S315" s="6">
        <f>S$4/AF315/24</f>
        <v>0.35145676653991947</v>
      </c>
      <c r="T315" s="6">
        <f>T$4/AG315/24</f>
        <v>0.21763284389587323</v>
      </c>
      <c r="U315" s="6">
        <f>U$4/AH315/24</f>
        <v>0.32506860635480872</v>
      </c>
      <c r="W315" s="8">
        <v>792</v>
      </c>
      <c r="X315" s="5">
        <f t="shared" si="19"/>
        <v>14.330221419930625</v>
      </c>
      <c r="Y315" s="5">
        <f t="shared" si="19"/>
        <v>13.378280987377117</v>
      </c>
      <c r="Z315" s="5">
        <f t="shared" si="19"/>
        <v>12.915540518109946</v>
      </c>
      <c r="AA315" s="5">
        <f>AA$3*$W315+AA$4</f>
        <v>10.081668573442592</v>
      </c>
      <c r="AB315" s="5">
        <f>AB$3*$W315+AB$4</f>
        <v>9.9659082871087001</v>
      </c>
      <c r="AC315" s="5">
        <f>AC$3*$W315+AC$4</f>
        <v>8.6166021182864316</v>
      </c>
      <c r="AD315" s="5">
        <f t="shared" si="17"/>
        <v>9.7322572956687914</v>
      </c>
      <c r="AE315" s="5">
        <f>AE$3*$W315+AE$4</f>
        <v>12.505204324985806</v>
      </c>
      <c r="AF315" s="5">
        <f t="shared" si="20"/>
        <v>11.855417403646445</v>
      </c>
      <c r="AG315" s="5">
        <f t="shared" si="18"/>
        <v>13.401776195426415</v>
      </c>
      <c r="AH315" s="5">
        <f>AH$3*$W315+AH$4</f>
        <v>9.6133552699613745</v>
      </c>
      <c r="AI315" s="32">
        <f>50/(B315*24)</f>
        <v>15.033803419985954</v>
      </c>
      <c r="AJ315" s="5">
        <f>C315/6</f>
        <v>13.358333333333334</v>
      </c>
      <c r="AK315" s="5">
        <f>100/(D315*24)</f>
        <v>12.649151671001807</v>
      </c>
      <c r="AL315" s="5">
        <f>E315/12</f>
        <v>11.545833333333334</v>
      </c>
      <c r="AM315" s="5">
        <f>160.934/(F315*24)</f>
        <v>11.043467652777247</v>
      </c>
      <c r="AN315" s="5">
        <f>G315/24</f>
        <v>9.7986249999999995</v>
      </c>
    </row>
    <row r="316" spans="1:40" x14ac:dyDescent="0.2">
      <c r="A316" s="14">
        <v>791</v>
      </c>
      <c r="B316" s="6">
        <v>0.1386750143689299</v>
      </c>
      <c r="C316" s="5">
        <v>80.102000000000004</v>
      </c>
      <c r="D316" s="6">
        <v>0.32964000029081558</v>
      </c>
      <c r="E316" s="5">
        <v>138.46799999999999</v>
      </c>
      <c r="F316" s="6">
        <v>0.60767361111111107</v>
      </c>
      <c r="G316" s="5">
        <v>235.029</v>
      </c>
      <c r="H316" s="5">
        <v>390.11399999999998</v>
      </c>
      <c r="I316" s="5">
        <v>818.245</v>
      </c>
      <c r="J316" s="6"/>
      <c r="K316" s="6">
        <f>K$4/X316/24</f>
        <v>0.18418229982277076</v>
      </c>
      <c r="L316" s="6">
        <f>L$4/Y316/24</f>
        <v>0.19011947400783732</v>
      </c>
      <c r="M316" s="6">
        <f>M$4/Z316/24</f>
        <v>0.17110408011996917</v>
      </c>
      <c r="N316" s="6">
        <f>N$4/AA316/24</f>
        <v>0.26883017995766278</v>
      </c>
      <c r="O316" s="6">
        <f>O$4/AB316/24</f>
        <v>0.23429780674792774</v>
      </c>
      <c r="P316" s="6">
        <f>P$4/AC316/24</f>
        <v>0.55649735809518197</v>
      </c>
      <c r="Q316" s="6">
        <f>Q$4/AD316/24</f>
        <v>0.28276891108908014</v>
      </c>
      <c r="R316" s="6">
        <f>R$4/AE316/24</f>
        <v>0.24674151869798666</v>
      </c>
      <c r="S316" s="6">
        <f>S$4/AF316/24</f>
        <v>0.3517097895874266</v>
      </c>
      <c r="T316" s="6">
        <f>T$4/AG316/24</f>
        <v>0.21778952355221418</v>
      </c>
      <c r="U316" s="6">
        <f>U$4/AH316/24</f>
        <v>0.32530263186593644</v>
      </c>
      <c r="W316" s="8">
        <v>791</v>
      </c>
      <c r="X316" s="5">
        <f t="shared" si="19"/>
        <v>14.320051397652934</v>
      </c>
      <c r="Y316" s="5">
        <f t="shared" si="19"/>
        <v>13.368786548199115</v>
      </c>
      <c r="Z316" s="5">
        <f t="shared" si="19"/>
        <v>12.906374481455767</v>
      </c>
      <c r="AA316" s="5">
        <f>AA$3*$W316+AA$4</f>
        <v>10.07451370883976</v>
      </c>
      <c r="AB316" s="5">
        <f>AB$3*$W316+AB$4</f>
        <v>9.9588355764835637</v>
      </c>
      <c r="AC316" s="5">
        <f>AC$3*$W316+AC$4</f>
        <v>8.6104032606155005</v>
      </c>
      <c r="AD316" s="5">
        <f t="shared" si="17"/>
        <v>9.7252558260680662</v>
      </c>
      <c r="AE316" s="5">
        <f>AE$3*$W316+AE$4</f>
        <v>12.496207973443475</v>
      </c>
      <c r="AF316" s="5">
        <f t="shared" si="20"/>
        <v>11.846888514403815</v>
      </c>
      <c r="AG316" s="5">
        <f t="shared" si="18"/>
        <v>13.392134842369529</v>
      </c>
      <c r="AH316" s="5">
        <f>AH$3*$W316+AH$4</f>
        <v>9.6064393395005592</v>
      </c>
      <c r="AI316" s="32">
        <f>50/(B316*24)</f>
        <v>15.023134072233447</v>
      </c>
      <c r="AJ316" s="5">
        <f>C316/6</f>
        <v>13.350333333333333</v>
      </c>
      <c r="AK316" s="5">
        <f>100/(D316*24)</f>
        <v>12.640051762500736</v>
      </c>
      <c r="AL316" s="5">
        <f>E316/12</f>
        <v>11.539</v>
      </c>
      <c r="AM316" s="5">
        <f>160.934/(F316*24)</f>
        <v>11.034843723215818</v>
      </c>
      <c r="AN316" s="5">
        <f>G316/24</f>
        <v>9.7928750000000004</v>
      </c>
    </row>
    <row r="317" spans="1:40" x14ac:dyDescent="0.2">
      <c r="A317" s="14">
        <v>790</v>
      </c>
      <c r="B317" s="6">
        <v>0.13877357060070394</v>
      </c>
      <c r="C317" s="5">
        <v>80.054000000000002</v>
      </c>
      <c r="D317" s="6">
        <v>0.3298774878432672</v>
      </c>
      <c r="E317" s="5">
        <v>138.386</v>
      </c>
      <c r="F317" s="6">
        <v>0.60813657407407407</v>
      </c>
      <c r="G317" s="5">
        <v>234.892</v>
      </c>
      <c r="H317" s="5">
        <v>389.88799999999998</v>
      </c>
      <c r="I317" s="5">
        <v>817.78700000000003</v>
      </c>
      <c r="J317" s="6"/>
      <c r="K317" s="6">
        <f>K$4/X317/24</f>
        <v>0.1843131980491933</v>
      </c>
      <c r="L317" s="6">
        <f>L$4/Y317/24</f>
        <v>0.19025459177963167</v>
      </c>
      <c r="M317" s="6">
        <f>M$4/Z317/24</f>
        <v>0.17122568366516824</v>
      </c>
      <c r="N317" s="6">
        <f>N$4/AA317/24</f>
        <v>0.26902123737088424</v>
      </c>
      <c r="O317" s="6">
        <f>O$4/AB317/24</f>
        <v>0.2344643220286442</v>
      </c>
      <c r="P317" s="6">
        <f>P$4/AC317/24</f>
        <v>0.55689828393974927</v>
      </c>
      <c r="Q317" s="6">
        <f>Q$4/AD317/24</f>
        <v>0.28297263059079325</v>
      </c>
      <c r="R317" s="6">
        <f>R$4/AE317/24</f>
        <v>0.24691928243816405</v>
      </c>
      <c r="S317" s="6">
        <f>S$4/AF317/24</f>
        <v>0.35196317721340858</v>
      </c>
      <c r="T317" s="6">
        <f>T$4/AG317/24</f>
        <v>0.21794642896676453</v>
      </c>
      <c r="U317" s="6">
        <f>U$4/AH317/24</f>
        <v>0.32553699458217156</v>
      </c>
      <c r="W317" s="8">
        <v>790</v>
      </c>
      <c r="X317" s="5">
        <f t="shared" si="19"/>
        <v>14.309881375375245</v>
      </c>
      <c r="Y317" s="5">
        <f t="shared" si="19"/>
        <v>13.359292109021114</v>
      </c>
      <c r="Z317" s="5">
        <f t="shared" si="19"/>
        <v>12.897208444801588</v>
      </c>
      <c r="AA317" s="5">
        <f>AA$3*$W317+AA$4</f>
        <v>10.067358844236928</v>
      </c>
      <c r="AB317" s="5">
        <f>AB$3*$W317+AB$4</f>
        <v>9.9517628658584272</v>
      </c>
      <c r="AC317" s="5">
        <f>AC$3*$W317+AC$4</f>
        <v>8.6042044029445712</v>
      </c>
      <c r="AD317" s="5">
        <f t="shared" si="17"/>
        <v>9.7182543564673409</v>
      </c>
      <c r="AE317" s="5">
        <f>AE$3*$W317+AE$4</f>
        <v>12.487211621901146</v>
      </c>
      <c r="AF317" s="5">
        <f t="shared" si="20"/>
        <v>11.838359625161184</v>
      </c>
      <c r="AG317" s="5">
        <f t="shared" si="18"/>
        <v>13.382493489312644</v>
      </c>
      <c r="AH317" s="5">
        <f>AH$3*$W317+AH$4</f>
        <v>9.5995234090397439</v>
      </c>
      <c r="AI317" s="32">
        <f>50/(B317*24)</f>
        <v>15.012464724480941</v>
      </c>
      <c r="AJ317" s="5">
        <f>C317/6</f>
        <v>13.342333333333334</v>
      </c>
      <c r="AK317" s="5">
        <f>100/(D317*24)</f>
        <v>12.630951853999662</v>
      </c>
      <c r="AL317" s="5">
        <f>E317/12</f>
        <v>11.532166666666667</v>
      </c>
      <c r="AM317" s="5">
        <f>160.934/(F317*24)</f>
        <v>11.026443103743601</v>
      </c>
      <c r="AN317" s="5">
        <f>G317/24</f>
        <v>9.7871666666666659</v>
      </c>
    </row>
    <row r="318" spans="1:40" x14ac:dyDescent="0.2">
      <c r="A318" s="14">
        <v>789</v>
      </c>
      <c r="B318" s="6">
        <v>0.13887226701979344</v>
      </c>
      <c r="C318" s="5">
        <v>80.006</v>
      </c>
      <c r="D318" s="6">
        <v>0.33011531783595754</v>
      </c>
      <c r="E318" s="5">
        <v>138.304</v>
      </c>
      <c r="F318" s="6">
        <v>0.6086111111111111</v>
      </c>
      <c r="G318" s="5">
        <v>234.75399999999999</v>
      </c>
      <c r="H318" s="5">
        <v>389.66199999999998</v>
      </c>
      <c r="I318" s="5">
        <v>817.32899999999995</v>
      </c>
      <c r="J318" s="6"/>
      <c r="K318" s="6">
        <f>K$4/X318/24</f>
        <v>0.18444428246649003</v>
      </c>
      <c r="L318" s="6">
        <f>L$4/Y318/24</f>
        <v>0.19038990174422143</v>
      </c>
      <c r="M318" s="6">
        <f>M$4/Z318/24</f>
        <v>0.17134746018039912</v>
      </c>
      <c r="N318" s="6">
        <f>N$4/AA318/24</f>
        <v>0.26921256654597564</v>
      </c>
      <c r="O318" s="6">
        <f>O$4/AB318/24</f>
        <v>0.2346310741622695</v>
      </c>
      <c r="P318" s="6">
        <f>P$4/AC318/24</f>
        <v>0.55729978789100298</v>
      </c>
      <c r="Q318" s="6">
        <f>Q$4/AD318/24</f>
        <v>0.28317664384160646</v>
      </c>
      <c r="R318" s="6">
        <f>R$4/AE318/24</f>
        <v>0.24709730250107079</v>
      </c>
      <c r="S318" s="6">
        <f>S$4/AF318/24</f>
        <v>0.35221693020640976</v>
      </c>
      <c r="T318" s="6">
        <f>T$4/AG318/24</f>
        <v>0.2181035606278153</v>
      </c>
      <c r="U318" s="6">
        <f>U$4/AH318/24</f>
        <v>0.32577169523285282</v>
      </c>
      <c r="W318" s="8">
        <v>789</v>
      </c>
      <c r="X318" s="5">
        <f t="shared" si="19"/>
        <v>14.299711353097555</v>
      </c>
      <c r="Y318" s="5">
        <f t="shared" si="19"/>
        <v>13.349797669843113</v>
      </c>
      <c r="Z318" s="5">
        <f t="shared" si="19"/>
        <v>12.88804240814741</v>
      </c>
      <c r="AA318" s="5">
        <f>AA$3*$W318+AA$4</f>
        <v>10.060203979634096</v>
      </c>
      <c r="AB318" s="5">
        <f>AB$3*$W318+AB$4</f>
        <v>9.9446901552332889</v>
      </c>
      <c r="AC318" s="5">
        <f>AC$3*$W318+AC$4</f>
        <v>8.5980055452736401</v>
      </c>
      <c r="AD318" s="5">
        <f t="shared" ref="AD318:AD336" si="21">AD$3*$W318+AD$4</f>
        <v>9.7112528868666157</v>
      </c>
      <c r="AE318" s="5">
        <f>AE$3*$W318+AE$4</f>
        <v>12.478215270358817</v>
      </c>
      <c r="AF318" s="5">
        <f t="shared" si="20"/>
        <v>11.829830735918554</v>
      </c>
      <c r="AG318" s="5">
        <f t="shared" si="20"/>
        <v>13.372852136255757</v>
      </c>
      <c r="AH318" s="5">
        <f>AH$3*$W318+AH$4</f>
        <v>9.5926074785789304</v>
      </c>
      <c r="AI318" s="32">
        <f>50/(B318*24)</f>
        <v>15.001795376728431</v>
      </c>
      <c r="AJ318" s="5">
        <f>C318/6</f>
        <v>13.334333333333333</v>
      </c>
      <c r="AK318" s="5">
        <f>100/(D318*24)</f>
        <v>12.621851945498591</v>
      </c>
      <c r="AL318" s="5">
        <f>E318/12</f>
        <v>11.525333333333334</v>
      </c>
      <c r="AM318" s="5">
        <f>160.934/(F318*24)</f>
        <v>11.017845732542218</v>
      </c>
      <c r="AN318" s="5">
        <f>G318/24</f>
        <v>9.7814166666666669</v>
      </c>
    </row>
    <row r="319" spans="1:40" x14ac:dyDescent="0.2">
      <c r="A319" s="14">
        <v>788</v>
      </c>
      <c r="B319" s="6">
        <v>0.13897110392551681</v>
      </c>
      <c r="C319" s="5">
        <v>79.957999999999998</v>
      </c>
      <c r="D319" s="6">
        <v>0.3303534910100831</v>
      </c>
      <c r="E319" s="5">
        <v>138.22200000000001</v>
      </c>
      <c r="F319" s="6">
        <v>0.6090740740740741</v>
      </c>
      <c r="G319" s="5">
        <v>234.61600000000001</v>
      </c>
      <c r="H319" s="5">
        <v>389.43599999999998</v>
      </c>
      <c r="I319" s="5">
        <v>816.87</v>
      </c>
      <c r="J319" s="6"/>
      <c r="K319" s="6">
        <f>K$4/X319/24</f>
        <v>0.18457555347220322</v>
      </c>
      <c r="L319" s="6">
        <f>L$4/Y319/24</f>
        <v>0.19052540431196377</v>
      </c>
      <c r="M319" s="6">
        <f>M$4/Z319/24</f>
        <v>0.17146941003497576</v>
      </c>
      <c r="N319" s="6">
        <f>N$4/AA319/24</f>
        <v>0.26940416806318473</v>
      </c>
      <c r="O319" s="6">
        <f>O$4/AB319/24</f>
        <v>0.23479806365451597</v>
      </c>
      <c r="P319" s="6">
        <f>P$4/AC319/24</f>
        <v>0.55770187120022829</v>
      </c>
      <c r="Q319" s="6">
        <f>Q$4/AD319/24</f>
        <v>0.28338095147732628</v>
      </c>
      <c r="R319" s="6">
        <f>R$4/AE319/24</f>
        <v>0.24727557944150583</v>
      </c>
      <c r="S319" s="6">
        <f>S$4/AF319/24</f>
        <v>0.35247104935725054</v>
      </c>
      <c r="T319" s="6">
        <f>T$4/AG319/24</f>
        <v>0.2182609190250667</v>
      </c>
      <c r="U319" s="6">
        <f>U$4/AH319/24</f>
        <v>0.32600673454942414</v>
      </c>
      <c r="W319" s="8">
        <v>788</v>
      </c>
      <c r="X319" s="5">
        <f t="shared" ref="X319:Z338" si="22">X$3*$W319+X$4</f>
        <v>14.289541330819864</v>
      </c>
      <c r="Y319" s="5">
        <f t="shared" si="22"/>
        <v>13.340303230665111</v>
      </c>
      <c r="Z319" s="5">
        <f t="shared" si="22"/>
        <v>12.878876371493229</v>
      </c>
      <c r="AA319" s="5">
        <f>AA$3*$W319+AA$4</f>
        <v>10.053049115031264</v>
      </c>
      <c r="AB319" s="5">
        <f>AB$3*$W319+AB$4</f>
        <v>9.9376174446081524</v>
      </c>
      <c r="AC319" s="5">
        <f>AC$3*$W319+AC$4</f>
        <v>8.591806687602709</v>
      </c>
      <c r="AD319" s="5">
        <f t="shared" si="21"/>
        <v>9.7042514172658905</v>
      </c>
      <c r="AE319" s="5">
        <f>AE$3*$W319+AE$4</f>
        <v>12.469218918816486</v>
      </c>
      <c r="AF319" s="5">
        <f t="shared" si="20"/>
        <v>11.821301846675924</v>
      </c>
      <c r="AG319" s="5">
        <f t="shared" si="20"/>
        <v>13.36321078319887</v>
      </c>
      <c r="AH319" s="5">
        <f>AH$3*$W319+AH$4</f>
        <v>9.5856915481181133</v>
      </c>
      <c r="AI319" s="32">
        <f>50/(B319*24)</f>
        <v>14.991126028975923</v>
      </c>
      <c r="AJ319" s="5">
        <f>C319/6</f>
        <v>13.326333333333332</v>
      </c>
      <c r="AK319" s="5">
        <f>100/(D319*24)</f>
        <v>12.612752036997518</v>
      </c>
      <c r="AL319" s="5">
        <f>E319/12</f>
        <v>11.518500000000001</v>
      </c>
      <c r="AM319" s="5">
        <f>160.934/(F319*24)</f>
        <v>11.009470963818789</v>
      </c>
      <c r="AN319" s="5">
        <f>G319/24</f>
        <v>9.7756666666666678</v>
      </c>
    </row>
    <row r="320" spans="1:40" x14ac:dyDescent="0.2">
      <c r="A320" s="14">
        <v>787</v>
      </c>
      <c r="B320" s="6">
        <v>0.13907008161804538</v>
      </c>
      <c r="C320" s="5">
        <v>79.91</v>
      </c>
      <c r="D320" s="6">
        <v>0.33059200810898054</v>
      </c>
      <c r="E320" s="5">
        <v>138.13999999999999</v>
      </c>
      <c r="F320" s="6">
        <v>0.60954861111111114</v>
      </c>
      <c r="G320" s="5">
        <v>234.47800000000001</v>
      </c>
      <c r="H320" s="5">
        <v>389.21</v>
      </c>
      <c r="I320" s="5">
        <v>816.41200000000003</v>
      </c>
      <c r="J320" s="6"/>
      <c r="K320" s="6">
        <f>K$4/X320/24</f>
        <v>0.18470701146500759</v>
      </c>
      <c r="L320" s="6">
        <f>L$4/Y320/24</f>
        <v>0.19066109989438482</v>
      </c>
      <c r="M320" s="6">
        <f>M$4/Z320/24</f>
        <v>0.17159153359926427</v>
      </c>
      <c r="N320" s="6">
        <f>N$4/AA320/24</f>
        <v>0.26959604250441216</v>
      </c>
      <c r="O320" s="6">
        <f>O$4/AB320/24</f>
        <v>0.23496529101253671</v>
      </c>
      <c r="P320" s="6">
        <f>P$4/AC320/24</f>
        <v>0.55810453512232472</v>
      </c>
      <c r="Q320" s="6">
        <f>Q$4/AD320/24</f>
        <v>0.28358555413559544</v>
      </c>
      <c r="R320" s="6">
        <f>R$4/AE320/24</f>
        <v>0.24745411381587024</v>
      </c>
      <c r="S320" s="6">
        <f>S$4/AF320/24</f>
        <v>0.35272553545903501</v>
      </c>
      <c r="T320" s="6">
        <f>T$4/AG320/24</f>
        <v>0.21841850464963319</v>
      </c>
      <c r="U320" s="6">
        <f>U$4/AH320/24</f>
        <v>0.32624211326544128</v>
      </c>
      <c r="W320" s="8">
        <v>787</v>
      </c>
      <c r="X320" s="5">
        <f t="shared" si="22"/>
        <v>14.279371308542174</v>
      </c>
      <c r="Y320" s="5">
        <f t="shared" si="22"/>
        <v>13.330808791487108</v>
      </c>
      <c r="Z320" s="5">
        <f t="shared" si="22"/>
        <v>12.86971033483905</v>
      </c>
      <c r="AA320" s="5">
        <f>AA$3*$W320+AA$4</f>
        <v>10.045894250428432</v>
      </c>
      <c r="AB320" s="5">
        <f>AB$3*$W320+AB$4</f>
        <v>9.930544733983016</v>
      </c>
      <c r="AC320" s="5">
        <f>AC$3*$W320+AC$4</f>
        <v>8.5856078299317797</v>
      </c>
      <c r="AD320" s="5">
        <f t="shared" si="21"/>
        <v>9.697249947665167</v>
      </c>
      <c r="AE320" s="5">
        <f>AE$3*$W320+AE$4</f>
        <v>12.460222567274155</v>
      </c>
      <c r="AF320" s="5">
        <f t="shared" si="20"/>
        <v>11.812772957433294</v>
      </c>
      <c r="AG320" s="5">
        <f t="shared" si="20"/>
        <v>13.353569430141984</v>
      </c>
      <c r="AH320" s="5">
        <f>AH$3*$W320+AH$4</f>
        <v>9.5787756176572998</v>
      </c>
      <c r="AI320" s="32">
        <f>50/(B320*24)</f>
        <v>14.980456681223412</v>
      </c>
      <c r="AJ320" s="5">
        <f>C320/6</f>
        <v>13.318333333333333</v>
      </c>
      <c r="AK320" s="5">
        <f>100/(D320*24)</f>
        <v>12.603652128496446</v>
      </c>
      <c r="AL320" s="5">
        <f>E320/12</f>
        <v>11.511666666666665</v>
      </c>
      <c r="AM320" s="5">
        <f>160.934/(F320*24)</f>
        <v>11.000900028481913</v>
      </c>
      <c r="AN320" s="5">
        <f>G320/24</f>
        <v>9.769916666666667</v>
      </c>
    </row>
    <row r="321" spans="1:40" x14ac:dyDescent="0.2">
      <c r="A321" s="14">
        <v>786</v>
      </c>
      <c r="B321" s="6">
        <v>0.13916920039840605</v>
      </c>
      <c r="C321" s="5">
        <v>79.861999999999995</v>
      </c>
      <c r="D321" s="6">
        <v>0.33083086987813509</v>
      </c>
      <c r="E321" s="5">
        <v>138.05799999999999</v>
      </c>
      <c r="F321" s="6">
        <v>0.61001157407407403</v>
      </c>
      <c r="G321" s="5">
        <v>234.34</v>
      </c>
      <c r="H321" s="5">
        <v>388.98399999999998</v>
      </c>
      <c r="I321" s="5">
        <v>815.95399999999995</v>
      </c>
      <c r="J321" s="6"/>
      <c r="K321" s="6">
        <f>K$4/X321/24</f>
        <v>0.18483865684471454</v>
      </c>
      <c r="L321" s="6">
        <f>L$4/Y321/24</f>
        <v>0.19079698890418387</v>
      </c>
      <c r="M321" s="6">
        <f>M$4/Z321/24</f>
        <v>0.17171383124468662</v>
      </c>
      <c r="N321" s="6">
        <f>N$4/AA321/24</f>
        <v>0.2697881904532175</v>
      </c>
      <c r="O321" s="6">
        <f>O$4/AB321/24</f>
        <v>0.23513275674493073</v>
      </c>
      <c r="P321" s="6">
        <f>P$4/AC321/24</f>
        <v>0.55850778091581821</v>
      </c>
      <c r="Q321" s="6">
        <f>Q$4/AD321/24</f>
        <v>0.28379045245589962</v>
      </c>
      <c r="R321" s="6">
        <f>R$4/AE321/24</f>
        <v>0.24763290618217312</v>
      </c>
      <c r="S321" s="6">
        <f>S$4/AF321/24</f>
        <v>0.35298038930715941</v>
      </c>
      <c r="T321" s="6">
        <f>T$4/AG321/24</f>
        <v>0.21857631799404864</v>
      </c>
      <c r="U321" s="6">
        <f>U$4/AH321/24</f>
        <v>0.32647783211658066</v>
      </c>
      <c r="W321" s="8">
        <v>786</v>
      </c>
      <c r="X321" s="5">
        <f t="shared" si="22"/>
        <v>14.269201286264483</v>
      </c>
      <c r="Y321" s="5">
        <f t="shared" si="22"/>
        <v>13.321314352309109</v>
      </c>
      <c r="Z321" s="5">
        <f t="shared" si="22"/>
        <v>12.86054429818487</v>
      </c>
      <c r="AA321" s="5">
        <f>AA$3*$W321+AA$4</f>
        <v>10.038739385825602</v>
      </c>
      <c r="AB321" s="5">
        <f>AB$3*$W321+AB$4</f>
        <v>9.9234720233578777</v>
      </c>
      <c r="AC321" s="5">
        <f>AC$3*$W321+AC$4</f>
        <v>8.5794089722608486</v>
      </c>
      <c r="AD321" s="5">
        <f t="shared" si="21"/>
        <v>9.69024847806444</v>
      </c>
      <c r="AE321" s="5">
        <f>AE$3*$W321+AE$4</f>
        <v>12.451226215731825</v>
      </c>
      <c r="AF321" s="5">
        <f t="shared" si="20"/>
        <v>11.804244068190663</v>
      </c>
      <c r="AG321" s="5">
        <f t="shared" si="20"/>
        <v>13.343928077085099</v>
      </c>
      <c r="AH321" s="5">
        <f>AH$3*$W321+AH$4</f>
        <v>9.5718596871964845</v>
      </c>
      <c r="AI321" s="32">
        <f>50/(B321*24)</f>
        <v>14.96978733347091</v>
      </c>
      <c r="AJ321" s="5">
        <f>C321/6</f>
        <v>13.310333333333332</v>
      </c>
      <c r="AK321" s="5">
        <f>100/(D321*24)</f>
        <v>12.594552219995371</v>
      </c>
      <c r="AL321" s="5">
        <f>E321/12</f>
        <v>11.504833333333332</v>
      </c>
      <c r="AM321" s="5">
        <f>160.934/(F321*24)</f>
        <v>10.992550991367045</v>
      </c>
      <c r="AN321" s="5">
        <f>G321/24</f>
        <v>9.7641666666666662</v>
      </c>
    </row>
    <row r="322" spans="1:40" x14ac:dyDescent="0.2">
      <c r="A322" s="14">
        <v>785</v>
      </c>
      <c r="B322" s="6">
        <v>0.13926846056848471</v>
      </c>
      <c r="C322" s="5">
        <v>79.813999999999993</v>
      </c>
      <c r="D322" s="6">
        <v>0.33107007706518804</v>
      </c>
      <c r="E322" s="5">
        <v>137.97499999999999</v>
      </c>
      <c r="F322" s="6">
        <v>0.61048611111111117</v>
      </c>
      <c r="G322" s="5">
        <v>234.202</v>
      </c>
      <c r="H322" s="5">
        <v>388.75799999999998</v>
      </c>
      <c r="I322" s="5">
        <v>815.49599999999998</v>
      </c>
      <c r="J322" s="6"/>
      <c r="K322" s="6">
        <f>K$4/X322/24</f>
        <v>0.18497049001227595</v>
      </c>
      <c r="L322" s="6">
        <f>L$4/Y322/24</f>
        <v>0.19093307175523791</v>
      </c>
      <c r="M322" s="6">
        <f>M$4/Z322/24</f>
        <v>0.17183630334372438</v>
      </c>
      <c r="N322" s="6">
        <f>N$4/AA322/24</f>
        <v>0.26998061249482541</v>
      </c>
      <c r="O322" s="6">
        <f>O$4/AB322/24</f>
        <v>0.2353004613617479</v>
      </c>
      <c r="P322" s="6">
        <f>P$4/AC322/24</f>
        <v>0.55891160984287469</v>
      </c>
      <c r="Q322" s="6">
        <f>Q$4/AD322/24</f>
        <v>0.28399564707957375</v>
      </c>
      <c r="R322" s="6">
        <f>R$4/AE322/24</f>
        <v>0.24781195710003753</v>
      </c>
      <c r="S322" s="6">
        <f>S$4/AF322/24</f>
        <v>0.35323561169932033</v>
      </c>
      <c r="T322" s="6">
        <f>T$4/AG322/24</f>
        <v>0.21873435955227147</v>
      </c>
      <c r="U322" s="6">
        <f>U$4/AH322/24</f>
        <v>0.32671389184064603</v>
      </c>
      <c r="W322" s="8">
        <v>785</v>
      </c>
      <c r="X322" s="5">
        <f t="shared" si="22"/>
        <v>14.259031263986794</v>
      </c>
      <c r="Y322" s="5">
        <f t="shared" si="22"/>
        <v>13.311819913131107</v>
      </c>
      <c r="Z322" s="5">
        <f t="shared" si="22"/>
        <v>12.851378261530691</v>
      </c>
      <c r="AA322" s="5">
        <f>AA$3*$W322+AA$4</f>
        <v>10.03158452122277</v>
      </c>
      <c r="AB322" s="5">
        <f>AB$3*$W322+AB$4</f>
        <v>9.9163993127327394</v>
      </c>
      <c r="AC322" s="5">
        <f>AC$3*$W322+AC$4</f>
        <v>8.5732101145899176</v>
      </c>
      <c r="AD322" s="5">
        <f t="shared" si="21"/>
        <v>9.6832470084637166</v>
      </c>
      <c r="AE322" s="5">
        <f>AE$3*$W322+AE$4</f>
        <v>12.442229864189496</v>
      </c>
      <c r="AF322" s="5">
        <f t="shared" si="20"/>
        <v>11.795715178948033</v>
      </c>
      <c r="AG322" s="5">
        <f t="shared" si="20"/>
        <v>13.334286724028212</v>
      </c>
      <c r="AH322" s="5">
        <f>AH$3*$W322+AH$4</f>
        <v>9.5649437567356692</v>
      </c>
      <c r="AI322" s="32">
        <f>50/(B322*24)</f>
        <v>14.9591179857184</v>
      </c>
      <c r="AJ322" s="5">
        <f>C322/6</f>
        <v>13.302333333333332</v>
      </c>
      <c r="AK322" s="5">
        <f>100/(D322*24)</f>
        <v>12.585452311494299</v>
      </c>
      <c r="AL322" s="5">
        <f>E322/12</f>
        <v>11.497916666666667</v>
      </c>
      <c r="AM322" s="5">
        <f>160.934/(F322*24)</f>
        <v>10.98400637015129</v>
      </c>
      <c r="AN322" s="5">
        <f>G322/24</f>
        <v>9.7584166666666672</v>
      </c>
    </row>
    <row r="323" spans="1:40" x14ac:dyDescent="0.2">
      <c r="A323" s="14">
        <v>784</v>
      </c>
      <c r="B323" s="6">
        <v>0.13936786243102897</v>
      </c>
      <c r="C323" s="5">
        <v>79.766000000000005</v>
      </c>
      <c r="D323" s="6">
        <v>0.33130963041994443</v>
      </c>
      <c r="E323" s="5">
        <v>137.893</v>
      </c>
      <c r="F323" s="6">
        <v>0.6109606481481481</v>
      </c>
      <c r="G323" s="5">
        <v>234.065</v>
      </c>
      <c r="H323" s="5">
        <v>388.53199999999998</v>
      </c>
      <c r="I323" s="5">
        <v>815.03800000000001</v>
      </c>
      <c r="J323" s="6"/>
      <c r="K323" s="6">
        <f>K$4/X323/24</f>
        <v>0.18510251136978861</v>
      </c>
      <c r="L323" s="6">
        <f>L$4/Y323/24</f>
        <v>0.19106934886260526</v>
      </c>
      <c r="M323" s="6">
        <f>M$4/Z323/24</f>
        <v>0.17195895026992269</v>
      </c>
      <c r="N323" s="6">
        <f>N$4/AA323/24</f>
        <v>0.27017330921613109</v>
      </c>
      <c r="O323" s="6">
        <f>O$4/AB323/24</f>
        <v>0.23546840537449432</v>
      </c>
      <c r="P323" s="6">
        <f>P$4/AC323/24</f>
        <v>0.55931602316931306</v>
      </c>
      <c r="Q323" s="6">
        <f>Q$4/AD323/24</f>
        <v>0.28420113864980939</v>
      </c>
      <c r="R323" s="6">
        <f>R$4/AE323/24</f>
        <v>0.24799126713070632</v>
      </c>
      <c r="S323" s="6">
        <f>S$4/AF323/24</f>
        <v>0.35349120343552354</v>
      </c>
      <c r="T323" s="6">
        <f>T$4/AG323/24</f>
        <v>0.21889262981968957</v>
      </c>
      <c r="U323" s="6">
        <f>U$4/AH323/24</f>
        <v>0.32695029317757673</v>
      </c>
      <c r="W323" s="8">
        <v>784</v>
      </c>
      <c r="X323" s="5">
        <f t="shared" si="22"/>
        <v>14.248861241709104</v>
      </c>
      <c r="Y323" s="5">
        <f t="shared" si="22"/>
        <v>13.302325473953104</v>
      </c>
      <c r="Z323" s="5">
        <f t="shared" si="22"/>
        <v>12.842212224876512</v>
      </c>
      <c r="AA323" s="5">
        <f>AA$3*$W323+AA$4</f>
        <v>10.024429656619938</v>
      </c>
      <c r="AB323" s="5">
        <f>AB$3*$W323+AB$4</f>
        <v>9.909326602107603</v>
      </c>
      <c r="AC323" s="5">
        <f>AC$3*$W323+AC$4</f>
        <v>8.5670112569189882</v>
      </c>
      <c r="AD323" s="5">
        <f t="shared" si="21"/>
        <v>9.6762455388629895</v>
      </c>
      <c r="AE323" s="5">
        <f>AE$3*$W323+AE$4</f>
        <v>12.433233512647165</v>
      </c>
      <c r="AF323" s="5">
        <f t="shared" si="20"/>
        <v>11.787186289705403</v>
      </c>
      <c r="AG323" s="5">
        <f t="shared" si="20"/>
        <v>13.324645370971327</v>
      </c>
      <c r="AH323" s="5">
        <f>AH$3*$W323+AH$4</f>
        <v>9.5580278262748539</v>
      </c>
      <c r="AI323" s="32">
        <f>50/(B323*24)</f>
        <v>14.948448637965894</v>
      </c>
      <c r="AJ323" s="5">
        <f>C323/6</f>
        <v>13.294333333333334</v>
      </c>
      <c r="AK323" s="5">
        <f>100/(D323*24)</f>
        <v>12.576352402993228</v>
      </c>
      <c r="AL323" s="5">
        <f>E323/12</f>
        <v>11.491083333333334</v>
      </c>
      <c r="AM323" s="5">
        <f>160.934/(F323*24)</f>
        <v>10.975475022259268</v>
      </c>
      <c r="AN323" s="5">
        <f>G323/24</f>
        <v>9.7527083333333326</v>
      </c>
    </row>
    <row r="324" spans="1:40" x14ac:dyDescent="0.2">
      <c r="A324" s="14">
        <v>783</v>
      </c>
      <c r="B324" s="6">
        <v>0.13946740628965157</v>
      </c>
      <c r="C324" s="5">
        <v>79.718000000000004</v>
      </c>
      <c r="D324" s="6">
        <v>0.33154953069438126</v>
      </c>
      <c r="E324" s="5">
        <v>137.81100000000001</v>
      </c>
      <c r="F324" s="6">
        <v>0.61143518518518525</v>
      </c>
      <c r="G324" s="5">
        <v>233.92699999999999</v>
      </c>
      <c r="H324" s="5">
        <v>388.30599999999998</v>
      </c>
      <c r="I324" s="5">
        <v>814.57899999999995</v>
      </c>
      <c r="J324" s="6"/>
      <c r="K324" s="6">
        <f>K$4/X324/24</f>
        <v>0.18523472132049801</v>
      </c>
      <c r="L324" s="6">
        <f>L$4/Y324/24</f>
        <v>0.19120582064253014</v>
      </c>
      <c r="M324" s="6">
        <f>M$4/Z324/24</f>
        <v>0.17208177239789371</v>
      </c>
      <c r="N324" s="6">
        <f>N$4/AA324/24</f>
        <v>0.27036628120570655</v>
      </c>
      <c r="O324" s="6">
        <f>O$4/AB324/24</f>
        <v>0.23563658929613751</v>
      </c>
      <c r="P324" s="6">
        <f>P$4/AC324/24</f>
        <v>0.55972102216461894</v>
      </c>
      <c r="Q324" s="6">
        <f>Q$4/AD324/24</f>
        <v>0.28440692781166049</v>
      </c>
      <c r="R324" s="6">
        <f>R$4/AE324/24</f>
        <v>0.24817083683704777</v>
      </c>
      <c r="S324" s="6">
        <f>S$4/AF324/24</f>
        <v>0.35374716531809153</v>
      </c>
      <c r="T324" s="6">
        <f>T$4/AG324/24</f>
        <v>0.2190511292931259</v>
      </c>
      <c r="U324" s="6">
        <f>U$4/AH324/24</f>
        <v>0.32718703686945522</v>
      </c>
      <c r="W324" s="8">
        <v>783</v>
      </c>
      <c r="X324" s="5">
        <f t="shared" si="22"/>
        <v>14.238691219431413</v>
      </c>
      <c r="Y324" s="5">
        <f t="shared" si="22"/>
        <v>13.292831034775103</v>
      </c>
      <c r="Z324" s="5">
        <f t="shared" si="22"/>
        <v>12.833046188222333</v>
      </c>
      <c r="AA324" s="5">
        <f>AA$3*$W324+AA$4</f>
        <v>10.017274792017108</v>
      </c>
      <c r="AB324" s="5">
        <f>AB$3*$W324+AB$4</f>
        <v>9.9022538914824665</v>
      </c>
      <c r="AC324" s="5">
        <f>AC$3*$W324+AC$4</f>
        <v>8.5608123992480571</v>
      </c>
      <c r="AD324" s="5">
        <f t="shared" si="21"/>
        <v>9.6692440692622661</v>
      </c>
      <c r="AE324" s="5">
        <f>AE$3*$W324+AE$4</f>
        <v>12.424237161104834</v>
      </c>
      <c r="AF324" s="5">
        <f t="shared" si="20"/>
        <v>11.778657400462773</v>
      </c>
      <c r="AG324" s="5">
        <f t="shared" si="20"/>
        <v>13.31500401791444</v>
      </c>
      <c r="AH324" s="5">
        <f>AH$3*$W324+AH$4</f>
        <v>9.5511118958140386</v>
      </c>
      <c r="AI324" s="32">
        <f>50/(B324*24)</f>
        <v>14.937779290213387</v>
      </c>
      <c r="AJ324" s="5">
        <f>C324/6</f>
        <v>13.286333333333333</v>
      </c>
      <c r="AK324" s="5">
        <f>100/(D324*24)</f>
        <v>12.567252494492156</v>
      </c>
      <c r="AL324" s="5">
        <f>E324/12</f>
        <v>11.484250000000001</v>
      </c>
      <c r="AM324" s="5">
        <f>160.934/(F324*24)</f>
        <v>10.96695691678655</v>
      </c>
      <c r="AN324" s="5">
        <f>G324/24</f>
        <v>9.7469583333333336</v>
      </c>
    </row>
    <row r="325" spans="1:40" x14ac:dyDescent="0.2">
      <c r="A325" s="14">
        <v>782</v>
      </c>
      <c r="B325" s="6">
        <v>0.13956709244883311</v>
      </c>
      <c r="C325" s="5">
        <v>79.67</v>
      </c>
      <c r="D325" s="6">
        <v>0.33178977864265496</v>
      </c>
      <c r="E325" s="5">
        <v>137.72900000000001</v>
      </c>
      <c r="F325" s="6">
        <v>0.61189814814814814</v>
      </c>
      <c r="G325" s="5">
        <v>233.78899999999999</v>
      </c>
      <c r="H325" s="5">
        <v>388.08</v>
      </c>
      <c r="I325" s="5">
        <v>814.12099999999998</v>
      </c>
      <c r="J325" s="6"/>
      <c r="K325" s="6">
        <f>K$4/X325/24</f>
        <v>0.1853671202688025</v>
      </c>
      <c r="L325" s="6">
        <f>L$4/Y325/24</f>
        <v>0.19134248751244684</v>
      </c>
      <c r="M325" s="6">
        <f>M$4/Z325/24</f>
        <v>0.17220477010332083</v>
      </c>
      <c r="N325" s="6">
        <f>N$4/AA325/24</f>
        <v>0.27055952905380681</v>
      </c>
      <c r="O325" s="6">
        <f>O$4/AB325/24</f>
        <v>0.23580501364111162</v>
      </c>
      <c r="P325" s="6">
        <f>P$4/AC325/24</f>
        <v>0.56012660810195714</v>
      </c>
      <c r="Q325" s="6">
        <f>Q$4/AD325/24</f>
        <v>0.28461301521205129</v>
      </c>
      <c r="R325" s="6">
        <f>R$4/AE325/24</f>
        <v>0.24835066678356163</v>
      </c>
      <c r="S325" s="6">
        <f>S$4/AF325/24</f>
        <v>0.35400349815167242</v>
      </c>
      <c r="T325" s="6">
        <f>T$4/AG325/24</f>
        <v>0.21920985847084329</v>
      </c>
      <c r="U325" s="6">
        <f>U$4/AH325/24</f>
        <v>0.32742412366051471</v>
      </c>
      <c r="W325" s="8">
        <v>782</v>
      </c>
      <c r="X325" s="5">
        <f t="shared" si="22"/>
        <v>14.228521197153723</v>
      </c>
      <c r="Y325" s="5">
        <f t="shared" si="22"/>
        <v>13.283336595597103</v>
      </c>
      <c r="Z325" s="5">
        <f t="shared" si="22"/>
        <v>12.823880151568154</v>
      </c>
      <c r="AA325" s="5">
        <f>AA$3*$W325+AA$4</f>
        <v>10.010119927414276</v>
      </c>
      <c r="AB325" s="5">
        <f>AB$3*$W325+AB$4</f>
        <v>9.8951811808573282</v>
      </c>
      <c r="AC325" s="5">
        <f>AC$3*$W325+AC$4</f>
        <v>8.5546135415771261</v>
      </c>
      <c r="AD325" s="5">
        <f t="shared" si="21"/>
        <v>9.6622425996615409</v>
      </c>
      <c r="AE325" s="5">
        <f>AE$3*$W325+AE$4</f>
        <v>12.415240809562505</v>
      </c>
      <c r="AF325" s="5">
        <f t="shared" si="20"/>
        <v>11.770128511220143</v>
      </c>
      <c r="AG325" s="5">
        <f t="shared" si="20"/>
        <v>13.305362664857554</v>
      </c>
      <c r="AH325" s="5">
        <f>AH$3*$W325+AH$4</f>
        <v>9.5441959653532251</v>
      </c>
      <c r="AI325" s="32">
        <f>50/(B325*24)</f>
        <v>14.927109942460879</v>
      </c>
      <c r="AJ325" s="5">
        <f>C325/6</f>
        <v>13.278333333333334</v>
      </c>
      <c r="AK325" s="5">
        <f>100/(D325*24)</f>
        <v>12.558152585991083</v>
      </c>
      <c r="AL325" s="5">
        <f>E325/12</f>
        <v>11.477416666666668</v>
      </c>
      <c r="AM325" s="5">
        <f>160.934/(F325*24)</f>
        <v>10.958659302413558</v>
      </c>
      <c r="AN325" s="5">
        <f>G325/24</f>
        <v>9.7412083333333328</v>
      </c>
    </row>
    <row r="326" spans="1:40" x14ac:dyDescent="0.2">
      <c r="A326" s="14">
        <v>781</v>
      </c>
      <c r="B326" s="6">
        <v>0.13966692121392546</v>
      </c>
      <c r="C326" s="5">
        <v>79.622</v>
      </c>
      <c r="D326" s="6">
        <v>0.33203037502110949</v>
      </c>
      <c r="E326" s="5">
        <v>137.64699999999999</v>
      </c>
      <c r="F326" s="6">
        <v>0.61237268518518517</v>
      </c>
      <c r="G326" s="5">
        <v>233.65100000000001</v>
      </c>
      <c r="H326" s="5">
        <v>387.85500000000002</v>
      </c>
      <c r="I326" s="5">
        <v>813.66300000000001</v>
      </c>
      <c r="J326" s="6"/>
      <c r="K326" s="6">
        <f>K$4/X326/24</f>
        <v>0.18549970862025747</v>
      </c>
      <c r="L326" s="6">
        <f>L$4/Y326/24</f>
        <v>0.19147934989098403</v>
      </c>
      <c r="M326" s="6">
        <f>M$4/Z326/24</f>
        <v>0.1723279437629622</v>
      </c>
      <c r="N326" s="6">
        <f>N$4/AA326/24</f>
        <v>0.27075305335237532</v>
      </c>
      <c r="O326" s="6">
        <f>O$4/AB326/24</f>
        <v>0.23597367892532253</v>
      </c>
      <c r="P326" s="6">
        <f>P$4/AC326/24</f>
        <v>0.56053278225818537</v>
      </c>
      <c r="Q326" s="6">
        <f>Q$4/AD326/24</f>
        <v>0.28481940149978197</v>
      </c>
      <c r="R326" s="6">
        <f>R$4/AE326/24</f>
        <v>0.24853075753638507</v>
      </c>
      <c r="S326" s="6">
        <f>S$4/AF326/24</f>
        <v>0.35426020274324826</v>
      </c>
      <c r="T326" s="6">
        <f>T$4/AG326/24</f>
        <v>0.21936881785254989</v>
      </c>
      <c r="U326" s="6">
        <f>U$4/AH326/24</f>
        <v>0.32766155429714755</v>
      </c>
      <c r="W326" s="8">
        <v>781</v>
      </c>
      <c r="X326" s="5">
        <f t="shared" si="22"/>
        <v>14.218351174876034</v>
      </c>
      <c r="Y326" s="5">
        <f t="shared" si="22"/>
        <v>13.2738421564191</v>
      </c>
      <c r="Z326" s="5">
        <f t="shared" si="22"/>
        <v>12.814714114913976</v>
      </c>
      <c r="AA326" s="5">
        <f>AA$3*$W326+AA$4</f>
        <v>10.002965062811445</v>
      </c>
      <c r="AB326" s="5">
        <f>AB$3*$W326+AB$4</f>
        <v>9.8881084702321917</v>
      </c>
      <c r="AC326" s="5">
        <f>AC$3*$W326+AC$4</f>
        <v>8.5484146839061967</v>
      </c>
      <c r="AD326" s="5">
        <f t="shared" si="21"/>
        <v>9.6552411300608156</v>
      </c>
      <c r="AE326" s="5">
        <f>AE$3*$W326+AE$4</f>
        <v>12.406244458020176</v>
      </c>
      <c r="AF326" s="5">
        <f t="shared" si="20"/>
        <v>11.761599621977513</v>
      </c>
      <c r="AG326" s="5">
        <f t="shared" si="20"/>
        <v>13.295721311800669</v>
      </c>
      <c r="AH326" s="5">
        <f>AH$3*$W326+AH$4</f>
        <v>9.5372800348924081</v>
      </c>
      <c r="AI326" s="32">
        <f>50/(B326*24)</f>
        <v>14.916440594708369</v>
      </c>
      <c r="AJ326" s="5">
        <f>C326/6</f>
        <v>13.270333333333333</v>
      </c>
      <c r="AK326" s="5">
        <f>100/(D326*24)</f>
        <v>12.549052677490012</v>
      </c>
      <c r="AL326" s="5">
        <f>E326/12</f>
        <v>11.470583333333332</v>
      </c>
      <c r="AM326" s="5">
        <f>160.934/(F326*24)</f>
        <v>10.95016726832864</v>
      </c>
      <c r="AN326" s="5">
        <f>G326/24</f>
        <v>9.7354583333333338</v>
      </c>
    </row>
    <row r="327" spans="1:40" x14ac:dyDescent="0.2">
      <c r="A327" s="14">
        <v>780</v>
      </c>
      <c r="B327" s="6">
        <v>0.13976689289115468</v>
      </c>
      <c r="C327" s="5">
        <v>79.573999999999998</v>
      </c>
      <c r="D327" s="6">
        <v>0.33227132058828424</v>
      </c>
      <c r="E327" s="5">
        <v>137.565</v>
      </c>
      <c r="F327" s="6">
        <v>0.61284722222222221</v>
      </c>
      <c r="G327" s="5">
        <v>233.51300000000001</v>
      </c>
      <c r="H327" s="5">
        <v>387.62900000000002</v>
      </c>
      <c r="I327" s="5">
        <v>813.20500000000004</v>
      </c>
      <c r="J327" s="6"/>
      <c r="K327" s="6">
        <f>K$4/X327/24</f>
        <v>0.18563248678157959</v>
      </c>
      <c r="L327" s="6">
        <f>L$4/Y327/24</f>
        <v>0.19161640819796885</v>
      </c>
      <c r="M327" s="6">
        <f>M$4/Z327/24</f>
        <v>0.17245129375465465</v>
      </c>
      <c r="N327" s="6">
        <f>N$4/AA327/24</f>
        <v>0.27094685469505053</v>
      </c>
      <c r="O327" s="6">
        <f>O$4/AB327/24</f>
        <v>0.23614258566615332</v>
      </c>
      <c r="P327" s="6">
        <f>P$4/AC327/24</f>
        <v>0.56093954591386797</v>
      </c>
      <c r="Q327" s="6">
        <f>Q$4/AD327/24</f>
        <v>0.28502608732553625</v>
      </c>
      <c r="R327" s="6">
        <f>R$4/AE327/24</f>
        <v>0.24871110966329868</v>
      </c>
      <c r="S327" s="6">
        <f>S$4/AF327/24</f>
        <v>0.35451727990214382</v>
      </c>
      <c r="T327" s="6">
        <f>T$4/AG327/24</f>
        <v>0.21952800793940441</v>
      </c>
      <c r="U327" s="6">
        <f>U$4/AH327/24</f>
        <v>0.32789932952791206</v>
      </c>
      <c r="W327" s="8">
        <v>780</v>
      </c>
      <c r="X327" s="5">
        <f t="shared" si="22"/>
        <v>14.208181152598343</v>
      </c>
      <c r="Y327" s="5">
        <f t="shared" si="22"/>
        <v>13.264347717241099</v>
      </c>
      <c r="Z327" s="5">
        <f t="shared" si="22"/>
        <v>12.805548078259795</v>
      </c>
      <c r="AA327" s="5">
        <f>AA$3*$W327+AA$4</f>
        <v>9.9958101982086127</v>
      </c>
      <c r="AB327" s="5">
        <f>AB$3*$W327+AB$4</f>
        <v>9.8810357596070553</v>
      </c>
      <c r="AC327" s="5">
        <f>AC$3*$W327+AC$4</f>
        <v>8.5422158262352657</v>
      </c>
      <c r="AD327" s="5">
        <f t="shared" si="21"/>
        <v>9.6482396604600904</v>
      </c>
      <c r="AE327" s="5">
        <f>AE$3*$W327+AE$4</f>
        <v>12.397248106477845</v>
      </c>
      <c r="AF327" s="5">
        <f t="shared" si="20"/>
        <v>11.753070732734884</v>
      </c>
      <c r="AG327" s="5">
        <f t="shared" si="20"/>
        <v>13.286079958743782</v>
      </c>
      <c r="AH327" s="5">
        <f>AH$3*$W327+AH$4</f>
        <v>9.5303641044315945</v>
      </c>
      <c r="AI327" s="32">
        <f>50/(B327*24)</f>
        <v>14.905771246955863</v>
      </c>
      <c r="AJ327" s="5">
        <f>C327/6</f>
        <v>13.262333333333332</v>
      </c>
      <c r="AK327" s="5">
        <f>100/(D327*24)</f>
        <v>12.53995276898894</v>
      </c>
      <c r="AL327" s="5">
        <f>E327/12</f>
        <v>11.463749999999999</v>
      </c>
      <c r="AM327" s="5">
        <f>160.934/(F327*24)</f>
        <v>10.941688385269122</v>
      </c>
      <c r="AN327" s="5">
        <f>G327/24</f>
        <v>9.729708333333333</v>
      </c>
    </row>
    <row r="328" spans="1:40" x14ac:dyDescent="0.2">
      <c r="A328" s="14">
        <v>779</v>
      </c>
      <c r="B328" s="6">
        <v>0.13986700778762431</v>
      </c>
      <c r="C328" s="5">
        <v>79.525999999999996</v>
      </c>
      <c r="D328" s="6">
        <v>0.33251261610492205</v>
      </c>
      <c r="E328" s="5">
        <v>137.482</v>
      </c>
      <c r="F328" s="6">
        <v>0.6133333333333334</v>
      </c>
      <c r="G328" s="5">
        <v>233.375</v>
      </c>
      <c r="H328" s="5">
        <v>387.40300000000002</v>
      </c>
      <c r="I328" s="5">
        <v>812.74699999999996</v>
      </c>
      <c r="J328" s="6"/>
      <c r="K328" s="6">
        <f>K$4/X328/24</f>
        <v>0.18576545516065066</v>
      </c>
      <c r="L328" s="6">
        <f>L$4/Y328/24</f>
        <v>0.19175366285443143</v>
      </c>
      <c r="M328" s="6">
        <f>M$4/Z328/24</f>
        <v>0.17257482045731767</v>
      </c>
      <c r="N328" s="6">
        <f>N$4/AA328/24</f>
        <v>0.27114093367717179</v>
      </c>
      <c r="O328" s="6">
        <f>O$4/AB328/24</f>
        <v>0.23631173438246947</v>
      </c>
      <c r="P328" s="6">
        <f>P$4/AC328/24</f>
        <v>0.56134690035328882</v>
      </c>
      <c r="Q328" s="6">
        <f>Q$4/AD328/24</f>
        <v>0.28523307334188791</v>
      </c>
      <c r="R328" s="6">
        <f>R$4/AE328/24</f>
        <v>0.24889172373373222</v>
      </c>
      <c r="S328" s="6">
        <f>S$4/AF328/24</f>
        <v>0.35477473044003421</v>
      </c>
      <c r="T328" s="6">
        <f>T$4/AG328/24</f>
        <v>0.21968742923402118</v>
      </c>
      <c r="U328" s="6">
        <f>U$4/AH328/24</f>
        <v>0.32813745010354151</v>
      </c>
      <c r="W328" s="8">
        <v>779</v>
      </c>
      <c r="X328" s="5">
        <f t="shared" si="22"/>
        <v>14.198011130320651</v>
      </c>
      <c r="Y328" s="5">
        <f t="shared" si="22"/>
        <v>13.254853278063099</v>
      </c>
      <c r="Z328" s="5">
        <f t="shared" si="22"/>
        <v>12.796382041605616</v>
      </c>
      <c r="AA328" s="5">
        <f>AA$3*$W328+AA$4</f>
        <v>9.9886553336057808</v>
      </c>
      <c r="AB328" s="5">
        <f>AB$3*$W328+AB$4</f>
        <v>9.873963048981917</v>
      </c>
      <c r="AC328" s="5">
        <f>AC$3*$W328+AC$4</f>
        <v>8.5360169685643346</v>
      </c>
      <c r="AD328" s="5">
        <f t="shared" si="21"/>
        <v>9.6412381908593652</v>
      </c>
      <c r="AE328" s="5">
        <f>AE$3*$W328+AE$4</f>
        <v>12.388251754935514</v>
      </c>
      <c r="AF328" s="5">
        <f t="shared" si="20"/>
        <v>11.744541843492254</v>
      </c>
      <c r="AG328" s="5">
        <f t="shared" si="20"/>
        <v>13.276438605686895</v>
      </c>
      <c r="AH328" s="5">
        <f>AH$3*$W328+AH$4</f>
        <v>9.5234481739707793</v>
      </c>
      <c r="AI328" s="32">
        <f>50/(B328*24)</f>
        <v>14.895101899203354</v>
      </c>
      <c r="AJ328" s="5">
        <f>C328/6</f>
        <v>13.254333333333333</v>
      </c>
      <c r="AK328" s="5">
        <f>100/(D328*24)</f>
        <v>12.530852860487869</v>
      </c>
      <c r="AL328" s="5">
        <f>E328/12</f>
        <v>11.456833333333334</v>
      </c>
      <c r="AM328" s="5">
        <f>160.934/(F328*24)</f>
        <v>10.933016304347824</v>
      </c>
      <c r="AN328" s="5">
        <f>G328/24</f>
        <v>9.7239583333333339</v>
      </c>
    </row>
    <row r="329" spans="1:40" x14ac:dyDescent="0.2">
      <c r="A329" s="14">
        <v>778</v>
      </c>
      <c r="B329" s="6">
        <v>0.13996726621131833</v>
      </c>
      <c r="C329" s="5">
        <v>79.477999999999994</v>
      </c>
      <c r="D329" s="6">
        <v>0.33275426233397715</v>
      </c>
      <c r="E329" s="5">
        <v>137.4</v>
      </c>
      <c r="F329" s="6">
        <v>0.61380787037037032</v>
      </c>
      <c r="G329" s="5">
        <v>233.23699999999999</v>
      </c>
      <c r="H329" s="5">
        <v>387.17700000000002</v>
      </c>
      <c r="I329" s="5">
        <v>812.28800000000001</v>
      </c>
      <c r="J329" s="6"/>
      <c r="K329" s="6">
        <f>K$4/X329/24</f>
        <v>0.18589861416652206</v>
      </c>
      <c r="L329" s="6">
        <f>L$4/Y329/24</f>
        <v>0.1918911142826091</v>
      </c>
      <c r="M329" s="6">
        <f>M$4/Z329/24</f>
        <v>0.17269852425095719</v>
      </c>
      <c r="N329" s="6">
        <f>N$4/AA329/24</f>
        <v>0.2713352908957854</v>
      </c>
      <c r="O329" s="6">
        <f>O$4/AB329/24</f>
        <v>0.2364811255946242</v>
      </c>
      <c r="P329" s="6">
        <f>P$4/AC329/24</f>
        <v>0.5617548468644652</v>
      </c>
      <c r="Q329" s="6">
        <f>Q$4/AD329/24</f>
        <v>0.28544036020330765</v>
      </c>
      <c r="R329" s="6">
        <f>R$4/AE329/24</f>
        <v>0.24907260031877074</v>
      </c>
      <c r="S329" s="6">
        <f>S$4/AF329/24</f>
        <v>0.35503255517095456</v>
      </c>
      <c r="T329" s="6">
        <f>T$4/AG329/24</f>
        <v>0.21984708224047569</v>
      </c>
      <c r="U329" s="6">
        <f>U$4/AH329/24</f>
        <v>0.32837591677695116</v>
      </c>
      <c r="W329" s="8">
        <v>778</v>
      </c>
      <c r="X329" s="5">
        <f t="shared" si="22"/>
        <v>14.187841108042964</v>
      </c>
      <c r="Y329" s="5">
        <f t="shared" si="22"/>
        <v>13.245358838885096</v>
      </c>
      <c r="Z329" s="5">
        <f t="shared" si="22"/>
        <v>12.787216004951436</v>
      </c>
      <c r="AA329" s="5">
        <f>AA$3*$W329+AA$4</f>
        <v>9.981500469002949</v>
      </c>
      <c r="AB329" s="5">
        <f>AB$3*$W329+AB$4</f>
        <v>9.8668903383567788</v>
      </c>
      <c r="AC329" s="5">
        <f>AC$3*$W329+AC$4</f>
        <v>8.5298181108934052</v>
      </c>
      <c r="AD329" s="5">
        <f t="shared" si="21"/>
        <v>9.6342367212586399</v>
      </c>
      <c r="AE329" s="5">
        <f>AE$3*$W329+AE$4</f>
        <v>12.379255403393184</v>
      </c>
      <c r="AF329" s="5">
        <f t="shared" si="20"/>
        <v>11.736012954249624</v>
      </c>
      <c r="AG329" s="5">
        <f t="shared" si="20"/>
        <v>13.26679725263001</v>
      </c>
      <c r="AH329" s="5">
        <f>AH$3*$W329+AH$4</f>
        <v>9.516532243509964</v>
      </c>
      <c r="AI329" s="32">
        <f>50/(B329*24)</f>
        <v>14.88443255145085</v>
      </c>
      <c r="AJ329" s="5">
        <f>C329/6</f>
        <v>13.246333333333332</v>
      </c>
      <c r="AK329" s="5">
        <f>100/(D329*24)</f>
        <v>12.521752951986796</v>
      </c>
      <c r="AL329" s="5">
        <f>E329/12</f>
        <v>11.450000000000001</v>
      </c>
      <c r="AM329" s="5">
        <f>160.934/(F329*24)</f>
        <v>10.924563950747649</v>
      </c>
      <c r="AN329" s="5">
        <f>G329/24</f>
        <v>9.7182083333333331</v>
      </c>
    </row>
    <row r="330" spans="1:40" x14ac:dyDescent="0.2">
      <c r="A330" s="14">
        <v>777</v>
      </c>
      <c r="B330" s="6">
        <v>0.14006766847110458</v>
      </c>
      <c r="C330" s="5">
        <v>79.430000000000007</v>
      </c>
      <c r="D330" s="6">
        <v>0.33299626004062316</v>
      </c>
      <c r="E330" s="5">
        <v>137.31800000000001</v>
      </c>
      <c r="F330" s="6">
        <v>0.61428240740740747</v>
      </c>
      <c r="G330" s="5">
        <v>233.1</v>
      </c>
      <c r="H330" s="5">
        <v>386.95100000000002</v>
      </c>
      <c r="I330" s="5">
        <v>811.83</v>
      </c>
      <c r="J330" s="6"/>
      <c r="K330" s="6">
        <f>K$4/X330/24</f>
        <v>0.186031964209419</v>
      </c>
      <c r="L330" s="6">
        <f>L$4/Y330/24</f>
        <v>0.19202876290595064</v>
      </c>
      <c r="M330" s="6">
        <f>M$4/Z330/24</f>
        <v>0.17282240551666941</v>
      </c>
      <c r="N330" s="6">
        <f>N$4/AA330/24</f>
        <v>0.27152992694965067</v>
      </c>
      <c r="O330" s="6">
        <f>O$4/AB330/24</f>
        <v>0.2366507598244636</v>
      </c>
      <c r="P330" s="6">
        <f>P$4/AC330/24</f>
        <v>0.56216338673916122</v>
      </c>
      <c r="Q330" s="6">
        <f>Q$4/AD330/24</f>
        <v>0.28564794856617015</v>
      </c>
      <c r="R330" s="6">
        <f>R$4/AE330/24</f>
        <v>0.24925373999116054</v>
      </c>
      <c r="S330" s="6">
        <f>S$4/AF330/24</f>
        <v>0.35529075491130774</v>
      </c>
      <c r="T330" s="6">
        <f>T$4/AG330/24</f>
        <v>0.22000696746430978</v>
      </c>
      <c r="U330" s="6">
        <f>U$4/AH330/24</f>
        <v>0.32861473030324651</v>
      </c>
      <c r="W330" s="8">
        <v>777</v>
      </c>
      <c r="X330" s="5">
        <f t="shared" si="22"/>
        <v>14.177671085765272</v>
      </c>
      <c r="Y330" s="5">
        <f t="shared" si="22"/>
        <v>13.235864399707095</v>
      </c>
      <c r="Z330" s="5">
        <f t="shared" si="22"/>
        <v>12.778049968297257</v>
      </c>
      <c r="AA330" s="5">
        <f>AA$3*$W330+AA$4</f>
        <v>9.9743456044001171</v>
      </c>
      <c r="AB330" s="5">
        <f>AB$3*$W330+AB$4</f>
        <v>9.8598176277316423</v>
      </c>
      <c r="AC330" s="5">
        <f>AC$3*$W330+AC$4</f>
        <v>8.5236192532224742</v>
      </c>
      <c r="AD330" s="5">
        <f t="shared" si="21"/>
        <v>9.6272352516579147</v>
      </c>
      <c r="AE330" s="5">
        <f>AE$3*$W330+AE$4</f>
        <v>12.370259051850855</v>
      </c>
      <c r="AF330" s="5">
        <f t="shared" si="20"/>
        <v>11.727484065006994</v>
      </c>
      <c r="AG330" s="5">
        <f t="shared" si="20"/>
        <v>13.257155899573124</v>
      </c>
      <c r="AH330" s="5">
        <f>AH$3*$W330+AH$4</f>
        <v>9.5096163130491504</v>
      </c>
      <c r="AI330" s="32">
        <f>50/(B330*24)</f>
        <v>14.87376320369834</v>
      </c>
      <c r="AJ330" s="5">
        <f>C330/6</f>
        <v>13.238333333333335</v>
      </c>
      <c r="AK330" s="5">
        <f>100/(D330*24)</f>
        <v>12.512653043485722</v>
      </c>
      <c r="AL330" s="5">
        <f>E330/12</f>
        <v>11.443166666666668</v>
      </c>
      <c r="AM330" s="5">
        <f>160.934/(F330*24)</f>
        <v>10.916124656140482</v>
      </c>
      <c r="AN330" s="5">
        <f>G330/24</f>
        <v>9.7125000000000004</v>
      </c>
    </row>
    <row r="331" spans="1:40" x14ac:dyDescent="0.2">
      <c r="A331" s="14">
        <v>776</v>
      </c>
      <c r="B331" s="6">
        <v>0.14016821487673756</v>
      </c>
      <c r="C331" s="5">
        <v>79.382000000000005</v>
      </c>
      <c r="D331" s="6">
        <v>0.33323860999226135</v>
      </c>
      <c r="E331" s="5">
        <v>137.23599999999999</v>
      </c>
      <c r="F331" s="6">
        <v>0.6147569444444444</v>
      </c>
      <c r="G331" s="5">
        <v>232.96199999999999</v>
      </c>
      <c r="H331" s="5">
        <v>386.72500000000002</v>
      </c>
      <c r="I331" s="5">
        <v>811.37199999999996</v>
      </c>
      <c r="J331" s="6"/>
      <c r="K331" s="6">
        <f>K$4/X331/24</f>
        <v>0.18616550570074442</v>
      </c>
      <c r="L331" s="6">
        <f>L$4/Y331/24</f>
        <v>0.19216660914912079</v>
      </c>
      <c r="M331" s="6">
        <f>M$4/Z331/24</f>
        <v>0.17294646463664495</v>
      </c>
      <c r="N331" s="6">
        <f>N$4/AA331/24</f>
        <v>0.27172484243924644</v>
      </c>
      <c r="O331" s="6">
        <f>O$4/AB331/24</f>
        <v>0.23682063759533242</v>
      </c>
      <c r="P331" s="6">
        <f>P$4/AC331/24</f>
        <v>0.56257252127290169</v>
      </c>
      <c r="Q331" s="6">
        <f>Q$4/AD331/24</f>
        <v>0.28585583908876067</v>
      </c>
      <c r="R331" s="6">
        <f>R$4/AE331/24</f>
        <v>0.24943514332531549</v>
      </c>
      <c r="S331" s="6">
        <f>S$4/AF331/24</f>
        <v>0.35554933047987336</v>
      </c>
      <c r="T331" s="6">
        <f>T$4/AG331/24</f>
        <v>0.22016708541253702</v>
      </c>
      <c r="U331" s="6">
        <f>U$4/AH331/24</f>
        <v>0.32885389143973159</v>
      </c>
      <c r="W331" s="8">
        <v>776</v>
      </c>
      <c r="X331" s="5">
        <f t="shared" si="22"/>
        <v>14.167501063487581</v>
      </c>
      <c r="Y331" s="5">
        <f t="shared" si="22"/>
        <v>13.226369960529095</v>
      </c>
      <c r="Z331" s="5">
        <f t="shared" si="22"/>
        <v>12.768883931643078</v>
      </c>
      <c r="AA331" s="5">
        <f>AA$3*$W331+AA$4</f>
        <v>9.9671907397972852</v>
      </c>
      <c r="AB331" s="5">
        <f>AB$3*$W331+AB$4</f>
        <v>9.8527449171065058</v>
      </c>
      <c r="AC331" s="5">
        <f>AC$3*$W331+AC$4</f>
        <v>8.5174203955515431</v>
      </c>
      <c r="AD331" s="5">
        <f t="shared" si="21"/>
        <v>9.6202337820571913</v>
      </c>
      <c r="AE331" s="5">
        <f>AE$3*$W331+AE$4</f>
        <v>12.361262700308524</v>
      </c>
      <c r="AF331" s="5">
        <f t="shared" si="20"/>
        <v>11.718955175764364</v>
      </c>
      <c r="AG331" s="5">
        <f t="shared" si="20"/>
        <v>13.247514546516237</v>
      </c>
      <c r="AH331" s="5">
        <f>AH$3*$W331+AH$4</f>
        <v>9.5027003825883334</v>
      </c>
      <c r="AI331" s="32">
        <f>50/(B331*24)</f>
        <v>14.863093855945834</v>
      </c>
      <c r="AJ331" s="5">
        <f>C331/6</f>
        <v>13.230333333333334</v>
      </c>
      <c r="AK331" s="5">
        <f>100/(D331*24)</f>
        <v>12.503553134984649</v>
      </c>
      <c r="AL331" s="5">
        <f>E331/12</f>
        <v>11.436333333333332</v>
      </c>
      <c r="AM331" s="5">
        <f>160.934/(F331*24)</f>
        <v>10.90769839028523</v>
      </c>
      <c r="AN331" s="5">
        <f>G331/24</f>
        <v>9.7067499999999995</v>
      </c>
    </row>
    <row r="332" spans="1:40" x14ac:dyDescent="0.2">
      <c r="A332" s="14">
        <v>775</v>
      </c>
      <c r="B332" s="6">
        <v>0.140268905738862</v>
      </c>
      <c r="C332" s="5">
        <v>79.334000000000003</v>
      </c>
      <c r="D332" s="6">
        <v>0.33348131295852851</v>
      </c>
      <c r="E332" s="5">
        <v>137.154</v>
      </c>
      <c r="F332" s="6">
        <v>0.61523148148148155</v>
      </c>
      <c r="G332" s="5">
        <v>232.82400000000001</v>
      </c>
      <c r="H332" s="5">
        <v>386.49900000000002</v>
      </c>
      <c r="I332" s="5">
        <v>810.91399999999999</v>
      </c>
      <c r="J332" s="6"/>
      <c r="K332" s="6">
        <f>K$4/X332/24</f>
        <v>0.1862992390530834</v>
      </c>
      <c r="L332" s="6">
        <f>L$4/Y332/24</f>
        <v>0.19230465343800449</v>
      </c>
      <c r="M332" s="6">
        <f>M$4/Z332/24</f>
        <v>0.17307070199417249</v>
      </c>
      <c r="N332" s="6">
        <f>N$4/AA332/24</f>
        <v>0.27192003796677661</v>
      </c>
      <c r="O332" s="6">
        <f>O$4/AB332/24</f>
        <v>0.23699075943207912</v>
      </c>
      <c r="P332" s="6">
        <f>P$4/AC332/24</f>
        <v>0.56298225176498506</v>
      </c>
      <c r="Q332" s="6">
        <f>Q$4/AD332/24</f>
        <v>0.28606403243128259</v>
      </c>
      <c r="R332" s="6">
        <f>R$4/AE332/24</f>
        <v>0.24961681089732268</v>
      </c>
      <c r="S332" s="6">
        <f>S$4/AF332/24</f>
        <v>0.35580828269781645</v>
      </c>
      <c r="T332" s="6">
        <f>T$4/AG332/24</f>
        <v>0.22032743659364792</v>
      </c>
      <c r="U332" s="6">
        <f>U$4/AH332/24</f>
        <v>0.32909340094591627</v>
      </c>
      <c r="W332" s="8">
        <v>775</v>
      </c>
      <c r="X332" s="5">
        <f t="shared" si="22"/>
        <v>14.157331041209892</v>
      </c>
      <c r="Y332" s="5">
        <f t="shared" si="22"/>
        <v>13.216875521351092</v>
      </c>
      <c r="Z332" s="5">
        <f t="shared" si="22"/>
        <v>12.759717894988899</v>
      </c>
      <c r="AA332" s="5">
        <f>AA$3*$W332+AA$4</f>
        <v>9.9600358751944551</v>
      </c>
      <c r="AB332" s="5">
        <f>AB$3*$W332+AB$4</f>
        <v>9.8456722064813675</v>
      </c>
      <c r="AC332" s="5">
        <f>AC$3*$W332+AC$4</f>
        <v>8.5112215378806138</v>
      </c>
      <c r="AD332" s="5">
        <f t="shared" si="21"/>
        <v>9.6132323124564643</v>
      </c>
      <c r="AE332" s="5">
        <f>AE$3*$W332+AE$4</f>
        <v>12.352266348766193</v>
      </c>
      <c r="AF332" s="5">
        <f t="shared" si="20"/>
        <v>11.710426286521734</v>
      </c>
      <c r="AG332" s="5">
        <f t="shared" si="20"/>
        <v>13.23787319345935</v>
      </c>
      <c r="AH332" s="5">
        <f>AH$3*$W332+AH$4</f>
        <v>9.4957844521275199</v>
      </c>
      <c r="AI332" s="32">
        <f>50/(B332*24)</f>
        <v>14.852424508193325</v>
      </c>
      <c r="AJ332" s="5">
        <f>C332/6</f>
        <v>13.222333333333333</v>
      </c>
      <c r="AK332" s="5">
        <f>100/(D332*24)</f>
        <v>12.49445322648358</v>
      </c>
      <c r="AL332" s="5">
        <f>E332/12</f>
        <v>11.429499999999999</v>
      </c>
      <c r="AM332" s="5">
        <f>160.934/(F332*24)</f>
        <v>10.899285123034087</v>
      </c>
      <c r="AN332" s="5">
        <f>G332/24</f>
        <v>9.7010000000000005</v>
      </c>
    </row>
    <row r="333" spans="1:40" x14ac:dyDescent="0.2">
      <c r="A333" s="14">
        <v>774</v>
      </c>
      <c r="B333" s="6">
        <v>0.14036974136901581</v>
      </c>
      <c r="C333" s="5">
        <v>79.286000000000001</v>
      </c>
      <c r="D333" s="6">
        <v>0.33372436971130542</v>
      </c>
      <c r="E333" s="5">
        <v>137.072</v>
      </c>
      <c r="F333" s="6">
        <v>0.61571759259259262</v>
      </c>
      <c r="G333" s="5">
        <v>232.68600000000001</v>
      </c>
      <c r="H333" s="5">
        <v>386.27300000000002</v>
      </c>
      <c r="I333" s="5">
        <v>810.45600000000002</v>
      </c>
      <c r="J333" s="6"/>
      <c r="K333" s="6">
        <f>K$4/X333/24</f>
        <v>0.18643316468020754</v>
      </c>
      <c r="L333" s="6">
        <f>L$4/Y333/24</f>
        <v>0.19244289619971131</v>
      </c>
      <c r="M333" s="6">
        <f>M$4/Z333/24</f>
        <v>0.17319511797364287</v>
      </c>
      <c r="N333" s="6">
        <f>N$4/AA333/24</f>
        <v>0.27211551413617707</v>
      </c>
      <c r="O333" s="6">
        <f>O$4/AB333/24</f>
        <v>0.23716112586106131</v>
      </c>
      <c r="P333" s="6">
        <f>P$4/AC333/24</f>
        <v>0.56339257951849853</v>
      </c>
      <c r="Q333" s="6">
        <f>Q$4/AD333/24</f>
        <v>0.28627252925586366</v>
      </c>
      <c r="R333" s="6">
        <f>R$4/AE333/24</f>
        <v>0.24979874328494869</v>
      </c>
      <c r="S333" s="6">
        <f>S$4/AF333/24</f>
        <v>0.35606761238869605</v>
      </c>
      <c r="T333" s="6">
        <f>T$4/AG333/24</f>
        <v>0.2204880215176156</v>
      </c>
      <c r="U333" s="6">
        <f>U$4/AH333/24</f>
        <v>0.329333259583525</v>
      </c>
      <c r="W333" s="8">
        <v>774</v>
      </c>
      <c r="X333" s="5">
        <f t="shared" si="22"/>
        <v>14.147161018932202</v>
      </c>
      <c r="Y333" s="5">
        <f t="shared" si="22"/>
        <v>13.207381082173091</v>
      </c>
      <c r="Z333" s="5">
        <f t="shared" si="22"/>
        <v>12.75055185833472</v>
      </c>
      <c r="AA333" s="5">
        <f>AA$3*$W333+AA$4</f>
        <v>9.9528810105916232</v>
      </c>
      <c r="AB333" s="5">
        <f>AB$3*$W333+AB$4</f>
        <v>9.8385994958562293</v>
      </c>
      <c r="AC333" s="5">
        <f>AC$3*$W333+AC$4</f>
        <v>8.5050226802096827</v>
      </c>
      <c r="AD333" s="5">
        <f t="shared" si="21"/>
        <v>9.6062308428557408</v>
      </c>
      <c r="AE333" s="5">
        <f>AE$3*$W333+AE$4</f>
        <v>12.343269997223864</v>
      </c>
      <c r="AF333" s="5">
        <f t="shared" ref="AF333:AG358" si="23">AF$3*$W333+AF$4</f>
        <v>11.701897397279103</v>
      </c>
      <c r="AG333" s="5">
        <f t="shared" si="23"/>
        <v>13.228231840402465</v>
      </c>
      <c r="AH333" s="5">
        <f>AH$3*$W333+AH$4</f>
        <v>9.4888685216667046</v>
      </c>
      <c r="AI333" s="32">
        <f>50/(B333*24)</f>
        <v>14.841755160440817</v>
      </c>
      <c r="AJ333" s="5">
        <f>C333/6</f>
        <v>13.214333333333334</v>
      </c>
      <c r="AK333" s="5">
        <f>100/(D333*24)</f>
        <v>12.485353317982504</v>
      </c>
      <c r="AL333" s="5">
        <f>E333/12</f>
        <v>11.422666666666666</v>
      </c>
      <c r="AM333" s="5">
        <f>160.934/(F333*24)</f>
        <v>10.890680100755667</v>
      </c>
      <c r="AN333" s="5">
        <f>G333/24</f>
        <v>9.6952499999999997</v>
      </c>
    </row>
    <row r="334" spans="1:40" x14ac:dyDescent="0.2">
      <c r="A334" s="14">
        <v>773</v>
      </c>
      <c r="B334" s="6">
        <v>0.1404707220796334</v>
      </c>
      <c r="C334" s="5">
        <v>79.238</v>
      </c>
      <c r="D334" s="6">
        <v>0.33396778102472441</v>
      </c>
      <c r="E334" s="5">
        <v>136.99</v>
      </c>
      <c r="F334" s="6">
        <v>0.61619212962962966</v>
      </c>
      <c r="G334" s="5">
        <v>232.548</v>
      </c>
      <c r="H334" s="5">
        <v>386.04700000000003</v>
      </c>
      <c r="I334" s="5">
        <v>809.99800000000005</v>
      </c>
      <c r="J334" s="6"/>
      <c r="K334" s="6">
        <f>K$4/X334/24</f>
        <v>0.186567282997079</v>
      </c>
      <c r="L334" s="6">
        <f>L$4/Y334/24</f>
        <v>0.1925813378625798</v>
      </c>
      <c r="M334" s="6">
        <f>M$4/Z334/24</f>
        <v>0.17331971296055315</v>
      </c>
      <c r="N334" s="6">
        <f>N$4/AA334/24</f>
        <v>0.2723112715531214</v>
      </c>
      <c r="O334" s="6">
        <f>O$4/AB334/24</f>
        <v>0.23733173741015112</v>
      </c>
      <c r="P334" s="6">
        <f>P$4/AC334/24</f>
        <v>0.56380350584033045</v>
      </c>
      <c r="Q334" s="6">
        <f>Q$4/AD334/24</f>
        <v>0.28648133022656375</v>
      </c>
      <c r="R334" s="6">
        <f>R$4/AE334/24</f>
        <v>0.24998094106764587</v>
      </c>
      <c r="S334" s="6">
        <f>S$4/AF334/24</f>
        <v>0.35632732037847364</v>
      </c>
      <c r="T334" s="6">
        <f>T$4/AG334/24</f>
        <v>0.22064884069590096</v>
      </c>
      <c r="U334" s="6">
        <f>U$4/AH334/24</f>
        <v>0.32957346811650434</v>
      </c>
      <c r="W334" s="8">
        <v>773</v>
      </c>
      <c r="X334" s="5">
        <f t="shared" si="22"/>
        <v>14.136990996654511</v>
      </c>
      <c r="Y334" s="5">
        <f t="shared" si="22"/>
        <v>13.197886642995091</v>
      </c>
      <c r="Z334" s="5">
        <f t="shared" si="22"/>
        <v>12.741385821680542</v>
      </c>
      <c r="AA334" s="5">
        <f>AA$3*$W334+AA$4</f>
        <v>9.9457261459887913</v>
      </c>
      <c r="AB334" s="5">
        <f>AB$3*$W334+AB$4</f>
        <v>9.8315267852310946</v>
      </c>
      <c r="AC334" s="5">
        <f>AC$3*$W334+AC$4</f>
        <v>8.4988238225387516</v>
      </c>
      <c r="AD334" s="5">
        <f t="shared" si="21"/>
        <v>9.5992293732550138</v>
      </c>
      <c r="AE334" s="5">
        <f>AE$3*$W334+AE$4</f>
        <v>12.334273645681535</v>
      </c>
      <c r="AF334" s="5">
        <f t="shared" si="23"/>
        <v>11.693368508036473</v>
      </c>
      <c r="AG334" s="5">
        <f t="shared" si="23"/>
        <v>13.21859048734558</v>
      </c>
      <c r="AH334" s="5">
        <f>AH$3*$W334+AH$4</f>
        <v>9.4819525912058893</v>
      </c>
      <c r="AI334" s="32">
        <f>50/(B334*24)</f>
        <v>14.831085812688309</v>
      </c>
      <c r="AJ334" s="5">
        <f>C334/6</f>
        <v>13.206333333333333</v>
      </c>
      <c r="AK334" s="5">
        <f>100/(D334*24)</f>
        <v>12.476253409481433</v>
      </c>
      <c r="AL334" s="5">
        <f>E334/12</f>
        <v>11.415833333333333</v>
      </c>
      <c r="AM334" s="5">
        <f>160.934/(F334*24)</f>
        <v>10.882293055842521</v>
      </c>
      <c r="AN334" s="5">
        <f>G334/24</f>
        <v>9.6895000000000007</v>
      </c>
    </row>
    <row r="335" spans="1:40" x14ac:dyDescent="0.2">
      <c r="A335" s="14">
        <v>772</v>
      </c>
      <c r="B335" s="6">
        <v>0.14057184818404883</v>
      </c>
      <c r="C335" s="5">
        <v>79.19</v>
      </c>
      <c r="D335" s="6">
        <v>0.33421154767517858</v>
      </c>
      <c r="E335" s="5">
        <v>136.90700000000001</v>
      </c>
      <c r="F335" s="6">
        <v>0.6166666666666667</v>
      </c>
      <c r="G335" s="5">
        <v>232.41</v>
      </c>
      <c r="H335" s="5">
        <v>385.82100000000003</v>
      </c>
      <c r="I335" s="5">
        <v>809.53899999999999</v>
      </c>
      <c r="J335" s="6"/>
      <c r="K335" s="6">
        <f>K$4/X335/24</f>
        <v>0.18670159441985482</v>
      </c>
      <c r="L335" s="6">
        <f>L$4/Y335/24</f>
        <v>0.19271997885618217</v>
      </c>
      <c r="M335" s="6">
        <f>M$4/Z335/24</f>
        <v>0.17344448734151044</v>
      </c>
      <c r="N335" s="6">
        <f>N$4/AA335/24</f>
        <v>0.27250731082502722</v>
      </c>
      <c r="O335" s="6">
        <f>O$4/AB335/24</f>
        <v>0.23750259460874112</v>
      </c>
      <c r="P335" s="6">
        <f>P$4/AC335/24</f>
        <v>0.56421503204118506</v>
      </c>
      <c r="Q335" s="6">
        <f>Q$4/AD335/24</f>
        <v>0.2866904360093811</v>
      </c>
      <c r="R335" s="6">
        <f>R$4/AE335/24</f>
        <v>0.25016340482655836</v>
      </c>
      <c r="S335" s="6">
        <f>S$4/AF335/24</f>
        <v>0.35658740749552259</v>
      </c>
      <c r="T335" s="6">
        <f>T$4/AG335/24</f>
        <v>0.2208098946414582</v>
      </c>
      <c r="U335" s="6">
        <f>U$4/AH335/24</f>
        <v>0.32981402731103143</v>
      </c>
      <c r="W335" s="8">
        <v>772</v>
      </c>
      <c r="X335" s="5">
        <f t="shared" si="22"/>
        <v>14.126820974376821</v>
      </c>
      <c r="Y335" s="5">
        <f t="shared" si="22"/>
        <v>13.188392203817088</v>
      </c>
      <c r="Z335" s="5">
        <f t="shared" si="22"/>
        <v>12.732219785026361</v>
      </c>
      <c r="AA335" s="5">
        <f>AA$3*$W335+AA$4</f>
        <v>9.9385712813859612</v>
      </c>
      <c r="AB335" s="5">
        <f>AB$3*$W335+AB$4</f>
        <v>9.8244540746059563</v>
      </c>
      <c r="AC335" s="5">
        <f>AC$3*$W335+AC$4</f>
        <v>8.4926249648678223</v>
      </c>
      <c r="AD335" s="5">
        <f t="shared" si="21"/>
        <v>9.5922279036542903</v>
      </c>
      <c r="AE335" s="5">
        <f>AE$3*$W335+AE$4</f>
        <v>12.325277294139203</v>
      </c>
      <c r="AF335" s="5">
        <f t="shared" si="23"/>
        <v>11.684839618793843</v>
      </c>
      <c r="AG335" s="5">
        <f t="shared" si="23"/>
        <v>13.208949134288693</v>
      </c>
      <c r="AH335" s="5">
        <f>AH$3*$W335+AH$4</f>
        <v>9.475036660745074</v>
      </c>
      <c r="AI335" s="32">
        <f>50/(B335*24)</f>
        <v>14.820416464935803</v>
      </c>
      <c r="AJ335" s="5">
        <f>C335/6</f>
        <v>13.198333333333332</v>
      </c>
      <c r="AK335" s="5">
        <f>100/(D335*24)</f>
        <v>12.467153500980359</v>
      </c>
      <c r="AL335" s="5">
        <f>E335/12</f>
        <v>11.408916666666668</v>
      </c>
      <c r="AM335" s="5">
        <f>160.934/(F335*24)</f>
        <v>10.873918918918918</v>
      </c>
      <c r="AN335" s="5">
        <f>G335/24</f>
        <v>9.6837499999999999</v>
      </c>
    </row>
    <row r="336" spans="1:40" x14ac:dyDescent="0.2">
      <c r="A336" s="14">
        <v>771</v>
      </c>
      <c r="B336" s="6">
        <v>0.1406731199964992</v>
      </c>
      <c r="C336" s="5">
        <v>79.141999999999996</v>
      </c>
      <c r="D336" s="6">
        <v>0.3344556704413289</v>
      </c>
      <c r="E336" s="5">
        <v>136.82499999999999</v>
      </c>
      <c r="F336" s="6">
        <v>0.61715277777777777</v>
      </c>
      <c r="G336" s="5">
        <v>232.273</v>
      </c>
      <c r="H336" s="5">
        <v>385.59500000000003</v>
      </c>
      <c r="I336" s="5">
        <v>809.08100000000002</v>
      </c>
      <c r="J336" s="6"/>
      <c r="K336" s="6">
        <f>K$4/X336/24</f>
        <v>0.18683609936589149</v>
      </c>
      <c r="L336" s="6">
        <f>L$4/Y336/24</f>
        <v>0.19285881961132825</v>
      </c>
      <c r="M336" s="6">
        <f>M$4/Z336/24</f>
        <v>0.17356944150423578</v>
      </c>
      <c r="N336" s="6">
        <f>N$4/AA336/24</f>
        <v>0.27270363256106278</v>
      </c>
      <c r="O336" s="6">
        <f>O$4/AB336/24</f>
        <v>0.23767369798774909</v>
      </c>
      <c r="P336" s="6">
        <f>P$4/AC336/24</f>
        <v>0.56462715943559638</v>
      </c>
      <c r="Q336" s="6">
        <f>Q$4/AD336/24</f>
        <v>0.28689984727226031</v>
      </c>
      <c r="R336" s="6">
        <f>R$4/AE336/24</f>
        <v>0.25034613514452814</v>
      </c>
      <c r="S336" s="6">
        <f>S$4/AF336/24</f>
        <v>0.35684787457063633</v>
      </c>
      <c r="T336" s="6">
        <f>T$4/AG336/24</f>
        <v>0.22097118386874023</v>
      </c>
      <c r="U336" s="6">
        <f>U$4/AH336/24</f>
        <v>0.33005493793552199</v>
      </c>
      <c r="W336" s="8">
        <v>771</v>
      </c>
      <c r="X336" s="5">
        <f t="shared" si="22"/>
        <v>14.116650952099132</v>
      </c>
      <c r="Y336" s="5">
        <f t="shared" si="22"/>
        <v>13.178897764639085</v>
      </c>
      <c r="Z336" s="5">
        <f t="shared" si="22"/>
        <v>12.723053748372182</v>
      </c>
      <c r="AA336" s="5">
        <f>AA$3*$W336+AA$4</f>
        <v>9.9314164167831294</v>
      </c>
      <c r="AB336" s="5">
        <f>AB$3*$W336+AB$4</f>
        <v>9.8173813639808181</v>
      </c>
      <c r="AC336" s="5">
        <f>AC$3*$W336+AC$4</f>
        <v>8.4864261071968912</v>
      </c>
      <c r="AD336" s="5">
        <f t="shared" si="21"/>
        <v>9.5852264340535651</v>
      </c>
      <c r="AE336" s="5">
        <f>AE$3*$W336+AE$4</f>
        <v>12.316280942596872</v>
      </c>
      <c r="AF336" s="5">
        <f t="shared" si="23"/>
        <v>11.676310729551213</v>
      </c>
      <c r="AG336" s="5">
        <f t="shared" si="23"/>
        <v>13.199307781231806</v>
      </c>
      <c r="AH336" s="5">
        <f>AH$3*$W336+AH$4</f>
        <v>9.4681207302842587</v>
      </c>
      <c r="AI336" s="32">
        <f>50/(B336*24)</f>
        <v>14.809747117183292</v>
      </c>
      <c r="AJ336" s="5">
        <f>C336/6</f>
        <v>13.190333333333333</v>
      </c>
      <c r="AK336" s="5">
        <f>100/(D336*24)</f>
        <v>12.458053592479288</v>
      </c>
      <c r="AL336" s="5">
        <f>E336/12</f>
        <v>11.402083333333332</v>
      </c>
      <c r="AM336" s="5">
        <f>160.934/(F336*24)</f>
        <v>10.865353887701136</v>
      </c>
      <c r="AN336" s="5">
        <f>G336/24</f>
        <v>9.6780416666666671</v>
      </c>
    </row>
    <row r="337" spans="1:40" x14ac:dyDescent="0.2">
      <c r="A337" s="14">
        <v>770</v>
      </c>
      <c r="B337" s="6">
        <v>0.14077453783212762</v>
      </c>
      <c r="C337" s="5">
        <v>79.093999999999994</v>
      </c>
      <c r="D337" s="6">
        <v>0.33470015010411358</v>
      </c>
      <c r="E337" s="5">
        <v>136.74299999999999</v>
      </c>
      <c r="F337" s="6">
        <v>0.61762731481481481</v>
      </c>
      <c r="G337" s="5">
        <v>232.13499999999999</v>
      </c>
      <c r="H337" s="5">
        <v>385.36900000000003</v>
      </c>
      <c r="I337" s="5">
        <v>808.62300000000005</v>
      </c>
      <c r="J337" s="6"/>
      <c r="K337" s="6">
        <f>K$4/X337/24</f>
        <v>0.18697079825374885</v>
      </c>
      <c r="L337" s="6">
        <f>L$4/Y337/24</f>
        <v>0.19299786056007043</v>
      </c>
      <c r="M337" s="6">
        <f>M$4/Z337/24</f>
        <v>0.17369457583756856</v>
      </c>
      <c r="N337" s="6">
        <f>N$4/AA337/24</f>
        <v>0.27290023737215285</v>
      </c>
      <c r="O337" s="6">
        <f>O$4/AB337/24</f>
        <v>0.23784504807962401</v>
      </c>
      <c r="P337" s="6">
        <f>P$4/AC337/24</f>
        <v>0.5650398893419416</v>
      </c>
      <c r="Q337" s="6">
        <f>Q$4/AD337/24</f>
        <v>0.28710956468509868</v>
      </c>
      <c r="R337" s="6">
        <f>R$4/AE337/24</f>
        <v>0.25052913260610149</v>
      </c>
      <c r="S337" s="6">
        <f>S$4/AF337/24</f>
        <v>0.35710872243703773</v>
      </c>
      <c r="T337" s="6">
        <f>T$4/AG337/24</f>
        <v>0.22113270889370409</v>
      </c>
      <c r="U337" s="6">
        <f>U$4/AH337/24</f>
        <v>0.33029620076063837</v>
      </c>
      <c r="W337" s="8">
        <v>770</v>
      </c>
      <c r="X337" s="5">
        <f t="shared" si="22"/>
        <v>14.106480929821441</v>
      </c>
      <c r="Y337" s="5">
        <f t="shared" si="22"/>
        <v>13.169403325461086</v>
      </c>
      <c r="Z337" s="5">
        <f t="shared" si="22"/>
        <v>12.713887711718002</v>
      </c>
      <c r="AA337" s="5">
        <f>AA$3*$W337+AA$4</f>
        <v>9.9242615521802975</v>
      </c>
      <c r="AB337" s="5">
        <f>AB$3*$W337+AB$4</f>
        <v>9.8103086533556816</v>
      </c>
      <c r="AC337" s="5">
        <f>AC$3*$W337+AC$4</f>
        <v>8.4802272495259601</v>
      </c>
      <c r="AD337" s="5">
        <f>AD$3*$W337+AD$4</f>
        <v>9.5782249644528399</v>
      </c>
      <c r="AE337" s="5">
        <f>AE$3*$W337+AE$4</f>
        <v>12.307284591054543</v>
      </c>
      <c r="AF337" s="5">
        <f t="shared" si="23"/>
        <v>11.667781840308582</v>
      </c>
      <c r="AG337" s="5">
        <f t="shared" si="23"/>
        <v>13.18966642817492</v>
      </c>
      <c r="AH337" s="5">
        <f>AH$3*$W337+AH$4</f>
        <v>9.4612047998234452</v>
      </c>
      <c r="AI337" s="32">
        <f>50/(B337*24)</f>
        <v>14.799077769430788</v>
      </c>
      <c r="AJ337" s="5">
        <f>C337/6</f>
        <v>13.182333333333332</v>
      </c>
      <c r="AK337" s="5">
        <f>100/(D337*24)</f>
        <v>12.448953683978216</v>
      </c>
      <c r="AL337" s="5">
        <f>E337/12</f>
        <v>11.395249999999999</v>
      </c>
      <c r="AM337" s="5">
        <f>160.934/(F337*24)</f>
        <v>10.857005790529017</v>
      </c>
      <c r="AN337" s="5">
        <f>G337/24</f>
        <v>9.6722916666666663</v>
      </c>
    </row>
    <row r="338" spans="1:40" x14ac:dyDescent="0.2">
      <c r="A338" s="14">
        <v>769</v>
      </c>
      <c r="B338" s="6">
        <v>0.14087610200698689</v>
      </c>
      <c r="C338" s="5">
        <v>79.046000000000006</v>
      </c>
      <c r="D338" s="6">
        <v>0.3349449874467556</v>
      </c>
      <c r="E338" s="5">
        <v>136.661</v>
      </c>
      <c r="F338" s="6">
        <v>0.61811342592592589</v>
      </c>
      <c r="G338" s="5">
        <v>231.99700000000001</v>
      </c>
      <c r="H338" s="5">
        <v>385.14299999999997</v>
      </c>
      <c r="I338" s="5">
        <v>808.16499999999996</v>
      </c>
      <c r="J338" s="6"/>
      <c r="K338" s="6">
        <f>K$4/X338/24</f>
        <v>0.18710569150319475</v>
      </c>
      <c r="L338" s="6">
        <f>L$4/Y338/24</f>
        <v>0.19313710213570798</v>
      </c>
      <c r="M338" s="6">
        <f>M$4/Z338/24</f>
        <v>0.17381989073147008</v>
      </c>
      <c r="N338" s="6">
        <f>N$4/AA338/24</f>
        <v>0.27309712587098528</v>
      </c>
      <c r="O338" s="6">
        <f>O$4/AB338/24</f>
        <v>0.23801664541835132</v>
      </c>
      <c r="P338" s="6">
        <f>P$4/AC338/24</f>
        <v>0.56545322308245571</v>
      </c>
      <c r="Q338" s="6">
        <f>Q$4/AD338/24</f>
        <v>0.2873195889197539</v>
      </c>
      <c r="R338" s="6">
        <f>R$4/AE338/24</f>
        <v>0.25071239779753507</v>
      </c>
      <c r="S338" s="6">
        <f>S$4/AF338/24</f>
        <v>0.3573699519303874</v>
      </c>
      <c r="T338" s="6">
        <f>T$4/AG338/24</f>
        <v>0.22129447023381676</v>
      </c>
      <c r="U338" s="6">
        <f>U$4/AH338/24</f>
        <v>0.33053781655929831</v>
      </c>
      <c r="W338" s="8">
        <v>769</v>
      </c>
      <c r="X338" s="5">
        <f t="shared" si="22"/>
        <v>14.096310907543749</v>
      </c>
      <c r="Y338" s="5">
        <f t="shared" si="22"/>
        <v>13.159908886283084</v>
      </c>
      <c r="Z338" s="5">
        <f t="shared" si="22"/>
        <v>12.704721675063823</v>
      </c>
      <c r="AA338" s="5">
        <f>AA$3*$W338+AA$4</f>
        <v>9.9171066875774656</v>
      </c>
      <c r="AB338" s="5">
        <f>AB$3*$W338+AB$4</f>
        <v>9.8032359427305451</v>
      </c>
      <c r="AC338" s="5">
        <f>AC$3*$W338+AC$4</f>
        <v>8.4740283918550308</v>
      </c>
      <c r="AD338" s="5">
        <f>AD$3*$W338+AD$4</f>
        <v>9.5712234948521147</v>
      </c>
      <c r="AE338" s="5">
        <f>AE$3*$W338+AE$4</f>
        <v>12.298288239512214</v>
      </c>
      <c r="AF338" s="5">
        <f t="shared" si="23"/>
        <v>11.659252951065952</v>
      </c>
      <c r="AG338" s="5">
        <f t="shared" si="23"/>
        <v>13.180025075118035</v>
      </c>
      <c r="AH338" s="5">
        <f>AH$3*$W338+AH$4</f>
        <v>9.4542888693626281</v>
      </c>
      <c r="AI338" s="32">
        <f>50/(B338*24)</f>
        <v>14.788408421678279</v>
      </c>
      <c r="AJ338" s="5">
        <f>C338/6</f>
        <v>13.174333333333335</v>
      </c>
      <c r="AK338" s="5">
        <f>100/(D338*24)</f>
        <v>12.439853775477141</v>
      </c>
      <c r="AL338" s="5">
        <f>E338/12</f>
        <v>11.388416666666666</v>
      </c>
      <c r="AM338" s="5">
        <f>160.934/(F338*24)</f>
        <v>10.848467371968917</v>
      </c>
      <c r="AN338" s="5">
        <f>G338/24</f>
        <v>9.6665416666666673</v>
      </c>
    </row>
    <row r="339" spans="1:40" x14ac:dyDescent="0.2">
      <c r="A339" s="14">
        <v>768</v>
      </c>
      <c r="B339" s="6">
        <v>0.14097781283804239</v>
      </c>
      <c r="C339" s="5">
        <v>78.998000000000005</v>
      </c>
      <c r="D339" s="6">
        <v>0.33519018325477129</v>
      </c>
      <c r="E339" s="5">
        <v>136.57900000000001</v>
      </c>
      <c r="F339" s="6">
        <v>0.61859953703703707</v>
      </c>
      <c r="G339" s="5">
        <v>231.85900000000001</v>
      </c>
      <c r="H339" s="5">
        <v>384.91699999999997</v>
      </c>
      <c r="I339" s="5">
        <v>807.70699999999999</v>
      </c>
      <c r="J339" s="6"/>
      <c r="K339" s="6">
        <f>K$4/X339/24</f>
        <v>0.18724077953520926</v>
      </c>
      <c r="L339" s="6">
        <f>L$4/Y339/24</f>
        <v>0.1932765447727913</v>
      </c>
      <c r="M339" s="6">
        <f>M$4/Z339/24</f>
        <v>0.17394538657702804</v>
      </c>
      <c r="N339" s="6">
        <f>N$4/AA339/24</f>
        <v>0.27329429867201743</v>
      </c>
      <c r="O339" s="6">
        <f>O$4/AB339/24</f>
        <v>0.23818849053945887</v>
      </c>
      <c r="P339" s="6">
        <f>P$4/AC339/24</f>
        <v>0.56586716198324583</v>
      </c>
      <c r="Q339" s="6">
        <f>Q$4/AD339/24</f>
        <v>0.28752992065005079</v>
      </c>
      <c r="R339" s="6">
        <f>R$4/AE339/24</f>
        <v>0.25089593130680221</v>
      </c>
      <c r="S339" s="6">
        <f>S$4/AF339/24</f>
        <v>0.35763156388879308</v>
      </c>
      <c r="T339" s="6">
        <f>T$4/AG339/24</f>
        <v>0.22145646840806033</v>
      </c>
      <c r="U339" s="6">
        <f>U$4/AH339/24</f>
        <v>0.33077978610668218</v>
      </c>
      <c r="W339" s="8">
        <v>768</v>
      </c>
      <c r="X339" s="5">
        <f t="shared" ref="X339:Z358" si="24">X$3*$W339+X$4</f>
        <v>14.08614088526606</v>
      </c>
      <c r="Y339" s="5">
        <f t="shared" si="24"/>
        <v>13.150414447105081</v>
      </c>
      <c r="Z339" s="5">
        <f t="shared" si="24"/>
        <v>12.695555638409644</v>
      </c>
      <c r="AA339" s="5">
        <f>AA$3*$W339+AA$4</f>
        <v>9.9099518229746337</v>
      </c>
      <c r="AB339" s="5">
        <f>AB$3*$W339+AB$4</f>
        <v>9.7961632321054068</v>
      </c>
      <c r="AC339" s="5">
        <f>AC$3*$W339+AC$4</f>
        <v>8.4678295341840997</v>
      </c>
      <c r="AD339" s="5">
        <f>AD$3*$W339+AD$4</f>
        <v>9.5642220252513894</v>
      </c>
      <c r="AE339" s="5">
        <f>AE$3*$W339+AE$4</f>
        <v>12.289291887969883</v>
      </c>
      <c r="AF339" s="5">
        <f t="shared" si="23"/>
        <v>11.650724061823322</v>
      </c>
      <c r="AG339" s="5">
        <f t="shared" si="23"/>
        <v>13.170383722061148</v>
      </c>
      <c r="AH339" s="5">
        <f>AH$3*$W339+AH$4</f>
        <v>9.4473729389018146</v>
      </c>
      <c r="AI339" s="32">
        <f>50/(B339*24)</f>
        <v>14.777739073925771</v>
      </c>
      <c r="AJ339" s="5">
        <f>C339/6</f>
        <v>13.166333333333334</v>
      </c>
      <c r="AK339" s="5">
        <f>100/(D339*24)</f>
        <v>12.430753866976072</v>
      </c>
      <c r="AL339" s="5">
        <f>E339/12</f>
        <v>11.381583333333333</v>
      </c>
      <c r="AM339" s="5">
        <f>160.934/(F339*24)</f>
        <v>10.839942372817932</v>
      </c>
      <c r="AN339" s="5">
        <f>G339/24</f>
        <v>9.6607916666666664</v>
      </c>
    </row>
    <row r="340" spans="1:40" x14ac:dyDescent="0.2">
      <c r="A340" s="14">
        <v>767</v>
      </c>
      <c r="B340" s="6">
        <v>0.14107967064317559</v>
      </c>
      <c r="C340" s="5">
        <v>78.95</v>
      </c>
      <c r="D340" s="6">
        <v>0.33543573831597917</v>
      </c>
      <c r="E340" s="5">
        <v>136.49700000000001</v>
      </c>
      <c r="F340" s="6">
        <v>0.61907407407407411</v>
      </c>
      <c r="G340" s="5">
        <v>231.721</v>
      </c>
      <c r="H340" s="5">
        <v>384.69200000000001</v>
      </c>
      <c r="I340" s="5">
        <v>807.24800000000005</v>
      </c>
      <c r="J340" s="6"/>
      <c r="K340" s="6">
        <f>K$4/X340/24</f>
        <v>0.18737606277198918</v>
      </c>
      <c r="L340" s="6">
        <f>L$4/Y340/24</f>
        <v>0.19341618890712683</v>
      </c>
      <c r="M340" s="6">
        <f>M$4/Z340/24</f>
        <v>0.1740710637664602</v>
      </c>
      <c r="N340" s="6">
        <f>N$4/AA340/24</f>
        <v>0.27349175639148238</v>
      </c>
      <c r="O340" s="6">
        <f>O$4/AB340/24</f>
        <v>0.23836058398002183</v>
      </c>
      <c r="P340" s="6">
        <f>P$4/AC340/24</f>
        <v>0.56628170737430428</v>
      </c>
      <c r="Q340" s="6">
        <f>Q$4/AD340/24</f>
        <v>0.28774056055178876</v>
      </c>
      <c r="R340" s="6">
        <f>R$4/AE340/24</f>
        <v>0.25107973372359921</v>
      </c>
      <c r="S340" s="6">
        <f>S$4/AF340/24</f>
        <v>0.35789355915281856</v>
      </c>
      <c r="T340" s="6">
        <f>T$4/AG340/24</f>
        <v>0.22161870393693764</v>
      </c>
      <c r="U340" s="6">
        <f>U$4/AH340/24</f>
        <v>0.33102211018024258</v>
      </c>
      <c r="W340" s="8">
        <v>767</v>
      </c>
      <c r="X340" s="5">
        <f t="shared" si="24"/>
        <v>14.07597086298837</v>
      </c>
      <c r="Y340" s="5">
        <f t="shared" si="24"/>
        <v>13.140920007927081</v>
      </c>
      <c r="Z340" s="5">
        <f t="shared" si="24"/>
        <v>12.686389601755465</v>
      </c>
      <c r="AA340" s="5">
        <f>AA$3*$W340+AA$4</f>
        <v>9.9027969583718018</v>
      </c>
      <c r="AB340" s="5">
        <f>AB$3*$W340+AB$4</f>
        <v>9.7890905214802686</v>
      </c>
      <c r="AC340" s="5">
        <f>AC$3*$W340+AC$4</f>
        <v>8.4616306765131686</v>
      </c>
      <c r="AD340" s="5">
        <f>AD$3*$W340+AD$4</f>
        <v>9.5572205556506642</v>
      </c>
      <c r="AE340" s="5">
        <f>AE$3*$W340+AE$4</f>
        <v>12.280295536427552</v>
      </c>
      <c r="AF340" s="5">
        <f t="shared" si="23"/>
        <v>11.642195172580692</v>
      </c>
      <c r="AG340" s="5">
        <f t="shared" si="23"/>
        <v>13.160742369004261</v>
      </c>
      <c r="AH340" s="5">
        <f>AH$3*$W340+AH$4</f>
        <v>9.4404570084409993</v>
      </c>
      <c r="AI340" s="32">
        <f>50/(B340*24)</f>
        <v>14.767069726173267</v>
      </c>
      <c r="AJ340" s="5">
        <f>C340/6</f>
        <v>13.158333333333333</v>
      </c>
      <c r="AK340" s="5">
        <f>100/(D340*24)</f>
        <v>12.421653958475</v>
      </c>
      <c r="AL340" s="5">
        <f>E340/12</f>
        <v>11.374750000000001</v>
      </c>
      <c r="AM340" s="5">
        <f>160.934/(F340*24)</f>
        <v>10.831633263535746</v>
      </c>
      <c r="AN340" s="5">
        <f>G340/24</f>
        <v>9.6550416666666674</v>
      </c>
    </row>
    <row r="341" spans="1:40" x14ac:dyDescent="0.2">
      <c r="A341" s="14">
        <v>766</v>
      </c>
      <c r="B341" s="6">
        <v>0.14118167574118731</v>
      </c>
      <c r="C341" s="5">
        <v>78.902000000000001</v>
      </c>
      <c r="D341" s="6">
        <v>0.33568165342050765</v>
      </c>
      <c r="E341" s="5">
        <v>136.41499999999999</v>
      </c>
      <c r="F341" s="6">
        <v>0.61956018518518519</v>
      </c>
      <c r="G341" s="5">
        <v>231.583</v>
      </c>
      <c r="H341" s="5">
        <v>384.46600000000001</v>
      </c>
      <c r="I341" s="5">
        <v>806.79</v>
      </c>
      <c r="J341" s="6"/>
      <c r="K341" s="6">
        <f>K$4/X341/24</f>
        <v>0.18751154163695236</v>
      </c>
      <c r="L341" s="6">
        <f>L$4/Y341/24</f>
        <v>0.19355603497578136</v>
      </c>
      <c r="M341" s="6">
        <f>M$4/Z341/24</f>
        <v>0.17419692269311884</v>
      </c>
      <c r="N341" s="6">
        <f>N$4/AA341/24</f>
        <v>0.27368949964739536</v>
      </c>
      <c r="O341" s="6">
        <f>O$4/AB341/24</f>
        <v>0.23853292627866884</v>
      </c>
      <c r="P341" s="6">
        <f>P$4/AC341/24</f>
        <v>0.56669686058952407</v>
      </c>
      <c r="Q341" s="6">
        <f>Q$4/AD341/24</f>
        <v>0.28795150930274899</v>
      </c>
      <c r="R341" s="6">
        <f>R$4/AE341/24</f>
        <v>0.25126380563935152</v>
      </c>
      <c r="S341" s="6">
        <f>S$4/AF341/24</f>
        <v>0.35815593856549238</v>
      </c>
      <c r="T341" s="6">
        <f>T$4/AG341/24</f>
        <v>0.22178117734247793</v>
      </c>
      <c r="U341" s="6">
        <f>U$4/AH341/24</f>
        <v>0.33126478955971156</v>
      </c>
      <c r="W341" s="8">
        <v>766</v>
      </c>
      <c r="X341" s="5">
        <f t="shared" si="24"/>
        <v>14.065800840710679</v>
      </c>
      <c r="Y341" s="5">
        <f t="shared" si="24"/>
        <v>13.13142556874908</v>
      </c>
      <c r="Z341" s="5">
        <f t="shared" si="24"/>
        <v>12.677223565101286</v>
      </c>
      <c r="AA341" s="5">
        <f>AA$3*$W341+AA$4</f>
        <v>9.89564209376897</v>
      </c>
      <c r="AB341" s="5">
        <f>AB$3*$W341+AB$4</f>
        <v>9.7820178108551339</v>
      </c>
      <c r="AC341" s="5">
        <f>AC$3*$W341+AC$4</f>
        <v>8.4554318188422393</v>
      </c>
      <c r="AD341" s="5">
        <f>AD$3*$W341+AD$4</f>
        <v>9.550219086049939</v>
      </c>
      <c r="AE341" s="5">
        <f>AE$3*$W341+AE$4</f>
        <v>12.271299184885223</v>
      </c>
      <c r="AF341" s="5">
        <f t="shared" si="23"/>
        <v>11.633666283338062</v>
      </c>
      <c r="AG341" s="5">
        <f t="shared" si="23"/>
        <v>13.151101015947376</v>
      </c>
      <c r="AH341" s="5">
        <f>AH$3*$W341+AH$4</f>
        <v>9.433541077980184</v>
      </c>
      <c r="AI341" s="32">
        <f>50/(B341*24)</f>
        <v>14.756400378420761</v>
      </c>
      <c r="AJ341" s="5">
        <f>C341/6</f>
        <v>13.150333333333334</v>
      </c>
      <c r="AK341" s="5">
        <f>100/(D341*24)</f>
        <v>12.412554049973927</v>
      </c>
      <c r="AL341" s="5">
        <f>E341/12</f>
        <v>11.367916666666666</v>
      </c>
      <c r="AM341" s="5">
        <f>160.934/(F341*24)</f>
        <v>10.823134690827574</v>
      </c>
      <c r="AN341" s="5">
        <f>G341/24</f>
        <v>9.6492916666666666</v>
      </c>
    </row>
    <row r="342" spans="1:40" x14ac:dyDescent="0.2">
      <c r="A342" s="14">
        <v>765</v>
      </c>
      <c r="B342" s="6">
        <v>0.14128382845180112</v>
      </c>
      <c r="C342" s="5">
        <v>78.853999999999999</v>
      </c>
      <c r="D342" s="6">
        <v>0.33592792936080418</v>
      </c>
      <c r="E342" s="5">
        <v>136.33199999999999</v>
      </c>
      <c r="F342" s="6">
        <v>0.62004629629629626</v>
      </c>
      <c r="G342" s="5">
        <v>231.446</v>
      </c>
      <c r="H342" s="5">
        <v>384.24</v>
      </c>
      <c r="I342" s="5">
        <v>806.33199999999999</v>
      </c>
      <c r="J342" s="6"/>
      <c r="K342" s="6">
        <f>K$4/X342/24</f>
        <v>0.18764721655474192</v>
      </c>
      <c r="L342" s="6">
        <f>L$4/Y342/24</f>
        <v>0.19369608341708675</v>
      </c>
      <c r="M342" s="6">
        <f>M$4/Z342/24</f>
        <v>0.17432296375149459</v>
      </c>
      <c r="N342" s="6">
        <f>N$4/AA342/24</f>
        <v>0.27388752905956049</v>
      </c>
      <c r="O342" s="6">
        <f>O$4/AB342/24</f>
        <v>0.23870551797558762</v>
      </c>
      <c r="P342" s="6">
        <f>P$4/AC342/24</f>
        <v>0.56711262296671283</v>
      </c>
      <c r="Q342" s="6">
        <f>Q$4/AD342/24</f>
        <v>0.28816276758270171</v>
      </c>
      <c r="R342" s="6">
        <f>R$4/AE342/24</f>
        <v>0.2514481476472204</v>
      </c>
      <c r="S342" s="6">
        <f>S$4/AF342/24</f>
        <v>0.35841870297231709</v>
      </c>
      <c r="T342" s="6">
        <f>T$4/AG342/24</f>
        <v>0.22194388914824245</v>
      </c>
      <c r="U342" s="6">
        <f>U$4/AH342/24</f>
        <v>0.33150782502710935</v>
      </c>
      <c r="W342" s="8">
        <v>765</v>
      </c>
      <c r="X342" s="5">
        <f t="shared" si="24"/>
        <v>14.05563081843299</v>
      </c>
      <c r="Y342" s="5">
        <f t="shared" si="24"/>
        <v>13.121931129571077</v>
      </c>
      <c r="Z342" s="5">
        <f t="shared" si="24"/>
        <v>12.668057528447108</v>
      </c>
      <c r="AA342" s="5">
        <f>AA$3*$W342+AA$4</f>
        <v>9.8884872291661381</v>
      </c>
      <c r="AB342" s="5">
        <f>AB$3*$W342+AB$4</f>
        <v>9.7749451002299956</v>
      </c>
      <c r="AC342" s="5">
        <f>AC$3*$W342+AC$4</f>
        <v>8.4492329611713082</v>
      </c>
      <c r="AD342" s="5">
        <f>AD$3*$W342+AD$4</f>
        <v>9.5432176164492155</v>
      </c>
      <c r="AE342" s="5">
        <f>AE$3*$W342+AE$4</f>
        <v>12.262302833342893</v>
      </c>
      <c r="AF342" s="5">
        <f t="shared" si="23"/>
        <v>11.625137394095432</v>
      </c>
      <c r="AG342" s="5">
        <f t="shared" si="23"/>
        <v>13.14145966289049</v>
      </c>
      <c r="AH342" s="5">
        <f>AH$3*$W342+AH$4</f>
        <v>9.4266251475193705</v>
      </c>
      <c r="AI342" s="32">
        <f>50/(B342*24)</f>
        <v>14.745731030668248</v>
      </c>
      <c r="AJ342" s="5">
        <f>C342/6</f>
        <v>13.142333333333333</v>
      </c>
      <c r="AK342" s="5">
        <f>100/(D342*24)</f>
        <v>12.403454141472853</v>
      </c>
      <c r="AL342" s="5">
        <f>E342/12</f>
        <v>11.360999999999999</v>
      </c>
      <c r="AM342" s="5">
        <f>160.934/(F342*24)</f>
        <v>10.814649443739267</v>
      </c>
      <c r="AN342" s="5">
        <f>G342/24</f>
        <v>9.6435833333333338</v>
      </c>
    </row>
    <row r="343" spans="1:40" x14ac:dyDescent="0.2">
      <c r="A343" s="14">
        <v>764</v>
      </c>
      <c r="B343" s="6">
        <v>0.14138612909566645</v>
      </c>
      <c r="C343" s="5">
        <v>78.805999999999997</v>
      </c>
      <c r="D343" s="6">
        <v>0.33617456693164316</v>
      </c>
      <c r="E343" s="5">
        <v>136.25</v>
      </c>
      <c r="F343" s="6">
        <v>0.62053240740740734</v>
      </c>
      <c r="G343" s="5">
        <v>231.30799999999999</v>
      </c>
      <c r="H343" s="5">
        <v>384.01400000000001</v>
      </c>
      <c r="I343" s="5">
        <v>805.87400000000002</v>
      </c>
      <c r="J343" s="6"/>
      <c r="K343" s="6">
        <f>K$4/X343/24</f>
        <v>0.18778308795123114</v>
      </c>
      <c r="L343" s="6">
        <f>L$4/Y343/24</f>
        <v>0.19383633467064421</v>
      </c>
      <c r="M343" s="6">
        <f>M$4/Z343/24</f>
        <v>0.17444918733722067</v>
      </c>
      <c r="N343" s="6">
        <f>N$4/AA343/24</f>
        <v>0.27408584524957685</v>
      </c>
      <c r="O343" s="6">
        <f>O$4/AB343/24</f>
        <v>0.23887835961253015</v>
      </c>
      <c r="P343" s="6">
        <f>P$4/AC343/24</f>
        <v>0.56752899584760663</v>
      </c>
      <c r="Q343" s="6">
        <f>Q$4/AD343/24</f>
        <v>0.28837433607341367</v>
      </c>
      <c r="R343" s="6">
        <f>R$4/AE343/24</f>
        <v>0.25163276034210913</v>
      </c>
      <c r="S343" s="6">
        <f>S$4/AF343/24</f>
        <v>0.35868185322127832</v>
      </c>
      <c r="T343" s="6">
        <f>T$4/AG343/24</f>
        <v>0.22210683987933003</v>
      </c>
      <c r="U343" s="6">
        <f>U$4/AH343/24</f>
        <v>0.33175121736675312</v>
      </c>
      <c r="W343" s="8">
        <v>764</v>
      </c>
      <c r="X343" s="5">
        <f t="shared" si="24"/>
        <v>14.0454607961553</v>
      </c>
      <c r="Y343" s="5">
        <f t="shared" si="24"/>
        <v>13.112436690393077</v>
      </c>
      <c r="Z343" s="5">
        <f t="shared" si="24"/>
        <v>12.658891491792929</v>
      </c>
      <c r="AA343" s="5">
        <f>AA$3*$W343+AA$4</f>
        <v>9.8813323645633062</v>
      </c>
      <c r="AB343" s="5">
        <f>AB$3*$W343+AB$4</f>
        <v>9.7678723896048574</v>
      </c>
      <c r="AC343" s="5">
        <f>AC$3*$W343+AC$4</f>
        <v>8.4430341035003771</v>
      </c>
      <c r="AD343" s="5">
        <f>AD$3*$W343+AD$4</f>
        <v>9.5362161468484885</v>
      </c>
      <c r="AE343" s="5">
        <f>AE$3*$W343+AE$4</f>
        <v>12.253306481800562</v>
      </c>
      <c r="AF343" s="5">
        <f t="shared" si="23"/>
        <v>11.616608504852802</v>
      </c>
      <c r="AG343" s="5">
        <f t="shared" si="23"/>
        <v>13.131818309833603</v>
      </c>
      <c r="AH343" s="5">
        <f>AH$3*$W343+AH$4</f>
        <v>9.4197092170585535</v>
      </c>
      <c r="AI343" s="32">
        <f>50/(B343*24)</f>
        <v>14.735061682915743</v>
      </c>
      <c r="AJ343" s="5">
        <f>C343/6</f>
        <v>13.134333333333332</v>
      </c>
      <c r="AK343" s="5">
        <f>100/(D343*24)</f>
        <v>12.39435423297178</v>
      </c>
      <c r="AL343" s="5">
        <f>E343/12</f>
        <v>11.354166666666666</v>
      </c>
      <c r="AM343" s="5">
        <f>160.934/(F343*24)</f>
        <v>10.806177490953855</v>
      </c>
      <c r="AN343" s="5">
        <f>G343/24</f>
        <v>9.637833333333333</v>
      </c>
    </row>
    <row r="344" spans="1:40" x14ac:dyDescent="0.2">
      <c r="A344" s="14">
        <v>763</v>
      </c>
      <c r="B344" s="6">
        <v>0.14148857799436229</v>
      </c>
      <c r="C344" s="5">
        <v>78.757999999999996</v>
      </c>
      <c r="D344" s="6">
        <v>0.33642156693013497</v>
      </c>
      <c r="E344" s="5">
        <v>136.16800000000001</v>
      </c>
      <c r="F344" s="6">
        <v>0.62101851851851853</v>
      </c>
      <c r="G344" s="5">
        <v>231.17</v>
      </c>
      <c r="H344" s="5">
        <v>383.78800000000001</v>
      </c>
      <c r="I344" s="5">
        <v>805.41600000000005</v>
      </c>
      <c r="J344" s="6"/>
      <c r="K344" s="6">
        <f>K$4/X344/24</f>
        <v>0.18791915625352754</v>
      </c>
      <c r="L344" s="6">
        <f>L$4/Y344/24</f>
        <v>0.19397678917732927</v>
      </c>
      <c r="M344" s="6">
        <f>M$4/Z344/24</f>
        <v>0.17457559384707699</v>
      </c>
      <c r="N344" s="6">
        <f>N$4/AA344/24</f>
        <v>0.27428444884084513</v>
      </c>
      <c r="O344" s="6">
        <f>O$4/AB344/24</f>
        <v>0.23905145173281872</v>
      </c>
      <c r="P344" s="6">
        <f>P$4/AC344/24</f>
        <v>0.56794598057788492</v>
      </c>
      <c r="Q344" s="6">
        <f>Q$4/AD344/24</f>
        <v>0.28858621545865487</v>
      </c>
      <c r="R344" s="6">
        <f>R$4/AE344/24</f>
        <v>0.25181764432066917</v>
      </c>
      <c r="S344" s="6">
        <f>S$4/AF344/24</f>
        <v>0.35894539016285409</v>
      </c>
      <c r="T344" s="6">
        <f>T$4/AG344/24</f>
        <v>0.22227003006238275</v>
      </c>
      <c r="U344" s="6">
        <f>U$4/AH344/24</f>
        <v>0.33199496736526474</v>
      </c>
      <c r="W344" s="8">
        <v>763</v>
      </c>
      <c r="X344" s="5">
        <f t="shared" si="24"/>
        <v>14.035290773877609</v>
      </c>
      <c r="Y344" s="5">
        <f t="shared" si="24"/>
        <v>13.102942251215076</v>
      </c>
      <c r="Z344" s="5">
        <f t="shared" si="24"/>
        <v>12.649725455138748</v>
      </c>
      <c r="AA344" s="5">
        <f>AA$3*$W344+AA$4</f>
        <v>9.8741774999604761</v>
      </c>
      <c r="AB344" s="5">
        <f>AB$3*$W344+AB$4</f>
        <v>9.7607996789797209</v>
      </c>
      <c r="AC344" s="5">
        <f>AC$3*$W344+AC$4</f>
        <v>8.4368352458294478</v>
      </c>
      <c r="AD344" s="5">
        <f>AD$3*$W344+AD$4</f>
        <v>9.5292146772477651</v>
      </c>
      <c r="AE344" s="5">
        <f>AE$3*$W344+AE$4</f>
        <v>12.244310130258231</v>
      </c>
      <c r="AF344" s="5">
        <f>AF$3*$W344+AF$4</f>
        <v>11.608079615610173</v>
      </c>
      <c r="AG344" s="5">
        <f>AG$3*$W344+AG$4</f>
        <v>13.122176956776716</v>
      </c>
      <c r="AH344" s="5">
        <f>AH$3*$W344+AH$4</f>
        <v>9.41279328659774</v>
      </c>
      <c r="AI344" s="32">
        <f>50/(B344*24)</f>
        <v>14.724392335163234</v>
      </c>
      <c r="AJ344" s="5">
        <f>C344/6</f>
        <v>13.126333333333333</v>
      </c>
      <c r="AK344" s="5">
        <f>100/(D344*24)</f>
        <v>12.38525432447071</v>
      </c>
      <c r="AL344" s="5">
        <f>E344/12</f>
        <v>11.347333333333333</v>
      </c>
      <c r="AM344" s="5">
        <f>160.934/(F344*24)</f>
        <v>10.797718801252422</v>
      </c>
      <c r="AN344" s="5">
        <f>G344/24</f>
        <v>9.6320833333333322</v>
      </c>
    </row>
    <row r="345" spans="1:40" x14ac:dyDescent="0.2">
      <c r="A345" s="14">
        <v>762</v>
      </c>
      <c r="B345" s="6">
        <v>0.1415911754704002</v>
      </c>
      <c r="C345" s="5">
        <v>78.709999999999994</v>
      </c>
      <c r="D345" s="6">
        <v>0.33666893015573446</v>
      </c>
      <c r="E345" s="5">
        <v>136.08600000000001</v>
      </c>
      <c r="F345" s="6">
        <v>0.6215046296296296</v>
      </c>
      <c r="G345" s="5">
        <v>231.03200000000001</v>
      </c>
      <c r="H345" s="5">
        <v>383.56200000000001</v>
      </c>
      <c r="I345" s="5">
        <v>804.95799999999997</v>
      </c>
      <c r="J345" s="6"/>
      <c r="K345" s="6">
        <f>K$4/X345/24</f>
        <v>0.1880554218899774</v>
      </c>
      <c r="L345" s="6">
        <f>L$4/Y345/24</f>
        <v>0.19411744737929615</v>
      </c>
      <c r="M345" s="6">
        <f>M$4/Z345/24</f>
        <v>0.17470218367899437</v>
      </c>
      <c r="N345" s="6">
        <f>N$4/AA345/24</f>
        <v>0.27448334045857453</v>
      </c>
      <c r="O345" s="6">
        <f>O$4/AB345/24</f>
        <v>0.23922479488135165</v>
      </c>
      <c r="P345" s="6">
        <f>P$4/AC345/24</f>
        <v>0.56836357850718533</v>
      </c>
      <c r="Q345" s="6">
        <f>Q$4/AD345/24</f>
        <v>0.2887984064242069</v>
      </c>
      <c r="R345" s="6">
        <f>R$4/AE345/24</f>
        <v>0.25200280018130677</v>
      </c>
      <c r="S345" s="6">
        <f>S$4/AF345/24</f>
        <v>0.35920931465002343</v>
      </c>
      <c r="T345" s="6">
        <f>T$4/AG345/24</f>
        <v>0.22243346022559143</v>
      </c>
      <c r="U345" s="6">
        <f>U$4/AH345/24</f>
        <v>0.33223907581158008</v>
      </c>
      <c r="W345" s="8">
        <v>762</v>
      </c>
      <c r="X345" s="5">
        <f t="shared" si="24"/>
        <v>14.025120751599919</v>
      </c>
      <c r="Y345" s="5">
        <f t="shared" si="24"/>
        <v>13.093447812037073</v>
      </c>
      <c r="Z345" s="5">
        <f t="shared" si="24"/>
        <v>12.640559418484569</v>
      </c>
      <c r="AA345" s="5">
        <f>AA$3*$W345+AA$4</f>
        <v>9.8670226353576442</v>
      </c>
      <c r="AB345" s="5">
        <f>AB$3*$W345+AB$4</f>
        <v>9.7537269683545844</v>
      </c>
      <c r="AC345" s="5">
        <f>AC$3*$W345+AC$4</f>
        <v>8.4306363881585167</v>
      </c>
      <c r="AD345" s="5">
        <f>AD$3*$W345+AD$4</f>
        <v>9.522213207647038</v>
      </c>
      <c r="AE345" s="5">
        <f>AE$3*$W345+AE$4</f>
        <v>12.235313778715902</v>
      </c>
      <c r="AF345" s="5">
        <f>AF$3*$W345+AF$4</f>
        <v>11.599550726367543</v>
      </c>
      <c r="AG345" s="5">
        <f>AG$3*$W345+AG$4</f>
        <v>13.112535603719831</v>
      </c>
      <c r="AH345" s="5">
        <f>AH$3*$W345+AH$4</f>
        <v>9.4058773561369247</v>
      </c>
      <c r="AI345" s="32">
        <f>50/(B345*24)</f>
        <v>14.713722987410728</v>
      </c>
      <c r="AJ345" s="5">
        <f>C345/6</f>
        <v>13.118333333333332</v>
      </c>
      <c r="AK345" s="5">
        <f>100/(D345*24)</f>
        <v>12.376154415969637</v>
      </c>
      <c r="AL345" s="5">
        <f>E345/12</f>
        <v>11.3405</v>
      </c>
      <c r="AM345" s="5">
        <f>160.934/(F345*24)</f>
        <v>10.789273343513726</v>
      </c>
      <c r="AN345" s="5">
        <f>G345/24</f>
        <v>9.6263333333333332</v>
      </c>
    </row>
    <row r="346" spans="1:40" x14ac:dyDescent="0.2">
      <c r="A346" s="14">
        <v>761</v>
      </c>
      <c r="B346" s="6">
        <v>0.14169392184722804</v>
      </c>
      <c r="C346" s="5">
        <v>78.662000000000006</v>
      </c>
      <c r="D346" s="6">
        <v>0.33691665741024934</v>
      </c>
      <c r="E346" s="5">
        <v>136.00399999999999</v>
      </c>
      <c r="F346" s="6">
        <v>0.62199074074074068</v>
      </c>
      <c r="G346" s="5">
        <v>230.89400000000001</v>
      </c>
      <c r="H346" s="5">
        <v>383.33600000000001</v>
      </c>
      <c r="I346" s="5">
        <v>804.5</v>
      </c>
      <c r="J346" s="6"/>
      <c r="K346" s="6">
        <f>K$4/X346/24</f>
        <v>0.18819188529017047</v>
      </c>
      <c r="L346" s="6">
        <f>L$4/Y346/24</f>
        <v>0.19425830971998245</v>
      </c>
      <c r="M346" s="6">
        <f>M$4/Z346/24</f>
        <v>0.17482895723205863</v>
      </c>
      <c r="N346" s="6">
        <f>N$4/AA346/24</f>
        <v>0.2746825207297886</v>
      </c>
      <c r="O346" s="6">
        <f>O$4/AB346/24</f>
        <v>0.23939838960460882</v>
      </c>
      <c r="P346" s="6">
        <f>P$4/AC346/24</f>
        <v>0.5687817909891173</v>
      </c>
      <c r="Q346" s="6">
        <f>Q$4/AD346/24</f>
        <v>0.28901090965786919</v>
      </c>
      <c r="R346" s="6">
        <f>R$4/AE346/24</f>
        <v>0.25218822852418982</v>
      </c>
      <c r="S346" s="6">
        <f>S$4/AF346/24</f>
        <v>0.35947362753827616</v>
      </c>
      <c r="T346" s="6">
        <f>T$4/AG346/24</f>
        <v>0.22259713089870178</v>
      </c>
      <c r="U346" s="6">
        <f>U$4/AH346/24</f>
        <v>0.33248354349695658</v>
      </c>
      <c r="W346" s="8">
        <v>761</v>
      </c>
      <c r="X346" s="5">
        <f t="shared" si="24"/>
        <v>14.01495072932223</v>
      </c>
      <c r="Y346" s="5">
        <f t="shared" si="24"/>
        <v>13.083953372859073</v>
      </c>
      <c r="Z346" s="5">
        <f t="shared" si="24"/>
        <v>12.631393381830389</v>
      </c>
      <c r="AA346" s="5">
        <f>AA$3*$W346+AA$4</f>
        <v>9.8598677707548124</v>
      </c>
      <c r="AB346" s="5">
        <f>AB$3*$W346+AB$4</f>
        <v>9.7466542577294462</v>
      </c>
      <c r="AC346" s="5">
        <f>AC$3*$W346+AC$4</f>
        <v>8.4244375304875874</v>
      </c>
      <c r="AD346" s="5">
        <f>AD$3*$W346+AD$4</f>
        <v>9.5152117380463146</v>
      </c>
      <c r="AE346" s="5">
        <f>AE$3*$W346+AE$4</f>
        <v>12.226317427173573</v>
      </c>
      <c r="AF346" s="5">
        <f t="shared" si="23"/>
        <v>11.591021837124913</v>
      </c>
      <c r="AG346" s="5">
        <f t="shared" si="23"/>
        <v>13.102894250662946</v>
      </c>
      <c r="AH346" s="5">
        <f>AH$3*$W346+AH$4</f>
        <v>9.3989614256761094</v>
      </c>
      <c r="AI346" s="32">
        <f>50/(B346*24)</f>
        <v>14.703053639658219</v>
      </c>
      <c r="AJ346" s="5">
        <f>C346/6</f>
        <v>13.110333333333335</v>
      </c>
      <c r="AK346" s="5">
        <f>100/(D346*24)</f>
        <v>12.367054507468566</v>
      </c>
      <c r="AL346" s="5">
        <f>E346/12</f>
        <v>11.333666666666666</v>
      </c>
      <c r="AM346" s="5">
        <f>160.934/(F346*24)</f>
        <v>10.780841086713808</v>
      </c>
      <c r="AN346" s="5">
        <f>G346/24</f>
        <v>9.6205833333333342</v>
      </c>
    </row>
    <row r="347" spans="1:40" x14ac:dyDescent="0.2">
      <c r="A347" s="14">
        <v>760</v>
      </c>
      <c r="B347" s="6">
        <v>0.14179681744923306</v>
      </c>
      <c r="C347" s="5">
        <v>78.614000000000004</v>
      </c>
      <c r="D347" s="6">
        <v>0.33716474949784914</v>
      </c>
      <c r="E347" s="5">
        <v>135.922</v>
      </c>
      <c r="F347" s="6">
        <v>0.62247685185185186</v>
      </c>
      <c r="G347" s="5">
        <v>230.756</v>
      </c>
      <c r="H347" s="5">
        <v>383.11</v>
      </c>
      <c r="I347" s="5">
        <v>804.04100000000005</v>
      </c>
      <c r="J347" s="6"/>
      <c r="K347" s="6">
        <f>K$4/X347/24</f>
        <v>0.18832854688494424</v>
      </c>
      <c r="L347" s="6">
        <f>L$4/Y347/24</f>
        <v>0.19439937664411391</v>
      </c>
      <c r="M347" s="6">
        <f>M$4/Z347/24</f>
        <v>0.17495591490651483</v>
      </c>
      <c r="N347" s="6">
        <f>N$4/AA347/24</f>
        <v>0.27488199028333243</v>
      </c>
      <c r="O347" s="6">
        <f>O$4/AB347/24</f>
        <v>0.23957223645065742</v>
      </c>
      <c r="P347" s="6">
        <f>P$4/AC347/24</f>
        <v>0.56920061938127786</v>
      </c>
      <c r="Q347" s="6">
        <f>Q$4/AD347/24</f>
        <v>0.28922372584946759</v>
      </c>
      <c r="R347" s="6">
        <f>R$4/AE347/24</f>
        <v>0.25237392995125357</v>
      </c>
      <c r="S347" s="6">
        <f>S$4/AF347/24</f>
        <v>0.3597383296856218</v>
      </c>
      <c r="T347" s="6">
        <f>T$4/AG347/24</f>
        <v>0.22276104261301968</v>
      </c>
      <c r="U347" s="6">
        <f>U$4/AH347/24</f>
        <v>0.33272837121498267</v>
      </c>
      <c r="W347" s="8">
        <v>760</v>
      </c>
      <c r="X347" s="5">
        <f t="shared" si="24"/>
        <v>14.004780707044539</v>
      </c>
      <c r="Y347" s="5">
        <f t="shared" si="24"/>
        <v>13.074458933681072</v>
      </c>
      <c r="Z347" s="5">
        <f t="shared" si="24"/>
        <v>12.62222734517621</v>
      </c>
      <c r="AA347" s="5">
        <f>AA$3*$W347+AA$4</f>
        <v>9.8527129061519823</v>
      </c>
      <c r="AB347" s="5">
        <f>AB$3*$W347+AB$4</f>
        <v>9.7395815471043079</v>
      </c>
      <c r="AC347" s="5">
        <f>AC$3*$W347+AC$4</f>
        <v>8.4182386728166563</v>
      </c>
      <c r="AD347" s="5">
        <f>AD$3*$W347+AD$4</f>
        <v>9.5082102684455894</v>
      </c>
      <c r="AE347" s="5">
        <f>AE$3*$W347+AE$4</f>
        <v>12.217321075631242</v>
      </c>
      <c r="AF347" s="5">
        <f t="shared" si="23"/>
        <v>11.582492947882283</v>
      </c>
      <c r="AG347" s="5">
        <f t="shared" si="23"/>
        <v>13.093252897606058</v>
      </c>
      <c r="AH347" s="5">
        <f>AH$3*$W347+AH$4</f>
        <v>9.3920454952152941</v>
      </c>
      <c r="AI347" s="32">
        <f>50/(B347*24)</f>
        <v>14.692384291905711</v>
      </c>
      <c r="AJ347" s="5">
        <f>C347/6</f>
        <v>13.102333333333334</v>
      </c>
      <c r="AK347" s="5">
        <f>100/(D347*24)</f>
        <v>12.35795459896749</v>
      </c>
      <c r="AL347" s="5">
        <f>E347/12</f>
        <v>11.326833333333333</v>
      </c>
      <c r="AM347" s="5">
        <f>160.934/(F347*24)</f>
        <v>10.772421999925626</v>
      </c>
      <c r="AN347" s="5">
        <f>G347/24</f>
        <v>9.6148333333333333</v>
      </c>
    </row>
    <row r="348" spans="1:40" x14ac:dyDescent="0.2">
      <c r="A348" s="14">
        <v>759</v>
      </c>
      <c r="B348" s="6">
        <v>0.1418998626017455</v>
      </c>
      <c r="C348" s="5">
        <v>78.566000000000003</v>
      </c>
      <c r="D348" s="6">
        <v>0.33741320722507345</v>
      </c>
      <c r="E348" s="5">
        <v>135.839</v>
      </c>
      <c r="F348" s="6">
        <v>0.62296296296296294</v>
      </c>
      <c r="G348" s="5">
        <v>230.61799999999999</v>
      </c>
      <c r="H348" s="5">
        <v>382.88400000000001</v>
      </c>
      <c r="I348" s="5">
        <v>803.58299999999997</v>
      </c>
      <c r="J348" s="6"/>
      <c r="K348" s="6">
        <f>K$4/X348/24</f>
        <v>0.18846540710638862</v>
      </c>
      <c r="L348" s="6">
        <f>L$4/Y348/24</f>
        <v>0.19454064859770903</v>
      </c>
      <c r="M348" s="6">
        <f>M$4/Z348/24</f>
        <v>0.17508305710377148</v>
      </c>
      <c r="N348" s="6">
        <f>N$4/AA348/24</f>
        <v>0.27508174974987915</v>
      </c>
      <c r="O348" s="6">
        <f>O$4/AB348/24</f>
        <v>0.23974633596915787</v>
      </c>
      <c r="P348" s="6">
        <f>P$4/AC348/24</f>
        <v>0.56962006504526497</v>
      </c>
      <c r="Q348" s="6">
        <f>Q$4/AD348/24</f>
        <v>0.28943685569086103</v>
      </c>
      <c r="R348" s="6">
        <f>R$4/AE348/24</f>
        <v>0.25255990506620785</v>
      </c>
      <c r="S348" s="6">
        <f>S$4/AF348/24</f>
        <v>0.36000342195259899</v>
      </c>
      <c r="T348" s="6">
        <f>T$4/AG348/24</f>
        <v>0.22292519590141713</v>
      </c>
      <c r="U348" s="6">
        <f>U$4/AH348/24</f>
        <v>0.33297355976158566</v>
      </c>
      <c r="W348" s="8">
        <v>759</v>
      </c>
      <c r="X348" s="5">
        <f t="shared" si="24"/>
        <v>13.994610684766847</v>
      </c>
      <c r="Y348" s="5">
        <f t="shared" si="24"/>
        <v>13.064964494503069</v>
      </c>
      <c r="Z348" s="5">
        <f t="shared" si="24"/>
        <v>12.613061308522031</v>
      </c>
      <c r="AA348" s="5">
        <f>AA$3*$W348+AA$4</f>
        <v>9.8455580415491504</v>
      </c>
      <c r="AB348" s="5">
        <f>AB$3*$W348+AB$4</f>
        <v>9.7325088364791714</v>
      </c>
      <c r="AC348" s="5">
        <f>AC$3*$W348+AC$4</f>
        <v>8.4120398151457252</v>
      </c>
      <c r="AD348" s="5">
        <f>AD$3*$W348+AD$4</f>
        <v>9.5012087988448641</v>
      </c>
      <c r="AE348" s="5">
        <f>AE$3*$W348+AE$4</f>
        <v>12.208324724088911</v>
      </c>
      <c r="AF348" s="5">
        <f t="shared" si="23"/>
        <v>11.573964058639653</v>
      </c>
      <c r="AG348" s="5">
        <f t="shared" si="23"/>
        <v>13.083611544549171</v>
      </c>
      <c r="AH348" s="5">
        <f>AH$3*$W348+AH$4</f>
        <v>9.3851295647544788</v>
      </c>
      <c r="AI348" s="32">
        <f>50/(B348*24)</f>
        <v>14.681714944153203</v>
      </c>
      <c r="AJ348" s="5">
        <f>C348/6</f>
        <v>13.094333333333333</v>
      </c>
      <c r="AK348" s="5">
        <f>100/(D348*24)</f>
        <v>12.348854690466421</v>
      </c>
      <c r="AL348" s="5">
        <f>E348/12</f>
        <v>11.319916666666666</v>
      </c>
      <c r="AM348" s="5">
        <f>160.934/(F348*24)</f>
        <v>10.764016052318668</v>
      </c>
      <c r="AN348" s="5">
        <f>G348/24</f>
        <v>9.6090833333333325</v>
      </c>
    </row>
    <row r="349" spans="1:40" x14ac:dyDescent="0.2">
      <c r="A349" s="14">
        <v>758</v>
      </c>
      <c r="B349" s="6">
        <v>0.14200305763104201</v>
      </c>
      <c r="C349" s="5">
        <v>78.518000000000001</v>
      </c>
      <c r="D349" s="6">
        <v>0.33766203140084144</v>
      </c>
      <c r="E349" s="5">
        <v>135.75700000000001</v>
      </c>
      <c r="F349" s="6">
        <v>0.62346064814814817</v>
      </c>
      <c r="G349" s="5">
        <v>230.48099999999999</v>
      </c>
      <c r="H349" s="5">
        <v>382.65800000000002</v>
      </c>
      <c r="I349" s="5">
        <v>803.125</v>
      </c>
      <c r="J349" s="6"/>
      <c r="K349" s="6">
        <f>K$4/X349/24</f>
        <v>0.18860246638785041</v>
      </c>
      <c r="L349" s="6">
        <f>L$4/Y349/24</f>
        <v>0.19468212602808363</v>
      </c>
      <c r="M349" s="6">
        <f>M$4/Z349/24</f>
        <v>0.17521038422640481</v>
      </c>
      <c r="N349" s="6">
        <f>N$4/AA349/24</f>
        <v>0.27528179976193617</v>
      </c>
      <c r="O349" s="6">
        <f>O$4/AB349/24</f>
        <v>0.23992068871136951</v>
      </c>
      <c r="P349" s="6">
        <f>P$4/AC349/24</f>
        <v>0.57004012934669357</v>
      </c>
      <c r="Q349" s="6">
        <f>Q$4/AD349/24</f>
        <v>0.28965029987594926</v>
      </c>
      <c r="R349" s="6">
        <f>R$4/AE349/24</f>
        <v>0.25274615447454302</v>
      </c>
      <c r="S349" s="6">
        <f>S$4/AF349/24</f>
        <v>0.36026890520228477</v>
      </c>
      <c r="T349" s="6">
        <f>T$4/AG349/24</f>
        <v>0.22308959129833791</v>
      </c>
      <c r="U349" s="6">
        <f>U$4/AH349/24</f>
        <v>0.33321910993504084</v>
      </c>
      <c r="W349" s="8">
        <v>758</v>
      </c>
      <c r="X349" s="5">
        <f t="shared" si="24"/>
        <v>13.984440662489158</v>
      </c>
      <c r="Y349" s="5">
        <f t="shared" si="24"/>
        <v>13.055470055325067</v>
      </c>
      <c r="Z349" s="5">
        <f t="shared" si="24"/>
        <v>12.603895271867852</v>
      </c>
      <c r="AA349" s="5">
        <f>AA$3*$W349+AA$4</f>
        <v>9.8384031769463185</v>
      </c>
      <c r="AB349" s="5">
        <f>AB$3*$W349+AB$4</f>
        <v>9.7254361258540349</v>
      </c>
      <c r="AC349" s="5">
        <f>AC$3*$W349+AC$4</f>
        <v>8.4058409574747959</v>
      </c>
      <c r="AD349" s="5">
        <f>AD$3*$W349+AD$4</f>
        <v>9.4942073292441389</v>
      </c>
      <c r="AE349" s="5">
        <f>AE$3*$W349+AE$4</f>
        <v>12.199328372546582</v>
      </c>
      <c r="AF349" s="5">
        <f t="shared" si="23"/>
        <v>11.565435169397023</v>
      </c>
      <c r="AG349" s="5">
        <f t="shared" si="23"/>
        <v>13.073970191492286</v>
      </c>
      <c r="AH349" s="5">
        <f>AH$3*$W349+AH$4</f>
        <v>9.3782136342936653</v>
      </c>
      <c r="AI349" s="32">
        <f>50/(B349*24)</f>
        <v>14.671045596400699</v>
      </c>
      <c r="AJ349" s="5">
        <f>C349/6</f>
        <v>13.086333333333334</v>
      </c>
      <c r="AK349" s="5">
        <f>100/(D349*24)</f>
        <v>12.339754781965347</v>
      </c>
      <c r="AL349" s="5">
        <f>E349/12</f>
        <v>11.313083333333333</v>
      </c>
      <c r="AM349" s="5">
        <f>160.934/(F349*24)</f>
        <v>10.755423543171144</v>
      </c>
      <c r="AN349" s="5">
        <f>G349/24</f>
        <v>9.6033749999999998</v>
      </c>
    </row>
    <row r="350" spans="1:40" x14ac:dyDescent="0.2">
      <c r="A350" s="14">
        <v>757</v>
      </c>
      <c r="B350" s="6">
        <v>0.14210640286434903</v>
      </c>
      <c r="C350" s="5">
        <v>78.471000000000004</v>
      </c>
      <c r="D350" s="6">
        <v>0.33791122283645986</v>
      </c>
      <c r="E350" s="5">
        <v>135.67500000000001</v>
      </c>
      <c r="F350" s="6">
        <v>0.62394675925925924</v>
      </c>
      <c r="G350" s="5">
        <v>230.34299999999999</v>
      </c>
      <c r="H350" s="5">
        <v>382.43200000000002</v>
      </c>
      <c r="I350" s="5">
        <v>802.66700000000003</v>
      </c>
      <c r="J350" s="6"/>
      <c r="K350" s="6">
        <f>K$4/X350/24</f>
        <v>0.18873972516393797</v>
      </c>
      <c r="L350" s="6">
        <f>L$4/Y350/24</f>
        <v>0.19482380938385577</v>
      </c>
      <c r="M350" s="6">
        <f>M$4/Z350/24</f>
        <v>0.17533789667816294</v>
      </c>
      <c r="N350" s="6">
        <f>N$4/AA350/24</f>
        <v>0.27548214095385254</v>
      </c>
      <c r="O350" s="6">
        <f>O$4/AB350/24</f>
        <v>0.24009529523015646</v>
      </c>
      <c r="P350" s="6">
        <f>P$4/AC350/24</f>
        <v>0.57046081365520973</v>
      </c>
      <c r="Q350" s="6">
        <f>Q$4/AD350/24</f>
        <v>0.28986405910068042</v>
      </c>
      <c r="R350" s="6">
        <f>R$4/AE350/24</f>
        <v>0.25293267878353692</v>
      </c>
      <c r="S350" s="6">
        <f>S$4/AF350/24</f>
        <v>0.360534780300304</v>
      </c>
      <c r="T350" s="6">
        <f>T$4/AG350/24</f>
        <v>0.22325422933980357</v>
      </c>
      <c r="U350" s="6">
        <f>U$4/AH350/24</f>
        <v>0.33346502253598009</v>
      </c>
      <c r="W350" s="8">
        <v>757</v>
      </c>
      <c r="X350" s="5">
        <f t="shared" si="24"/>
        <v>13.974270640211468</v>
      </c>
      <c r="Y350" s="5">
        <f t="shared" si="24"/>
        <v>13.045975616147068</v>
      </c>
      <c r="Z350" s="5">
        <f t="shared" si="24"/>
        <v>12.594729235213673</v>
      </c>
      <c r="AA350" s="5">
        <f>AA$3*$W350+AA$4</f>
        <v>9.8312483123434866</v>
      </c>
      <c r="AB350" s="5">
        <f>AB$3*$W350+AB$4</f>
        <v>9.7183634152288967</v>
      </c>
      <c r="AC350" s="5">
        <f>AC$3*$W350+AC$4</f>
        <v>8.3996420998038648</v>
      </c>
      <c r="AD350" s="5">
        <f>AD$3*$W350+AD$4</f>
        <v>9.4872058596434137</v>
      </c>
      <c r="AE350" s="5">
        <f>AE$3*$W350+AE$4</f>
        <v>12.190332021004252</v>
      </c>
      <c r="AF350" s="5">
        <f t="shared" si="23"/>
        <v>11.556906280154392</v>
      </c>
      <c r="AG350" s="5">
        <f t="shared" si="23"/>
        <v>13.064328838435401</v>
      </c>
      <c r="AH350" s="5">
        <f>AH$3*$W350+AH$4</f>
        <v>9.37129770383285</v>
      </c>
      <c r="AI350" s="32">
        <f>50/(B350*24)</f>
        <v>14.660376248648189</v>
      </c>
      <c r="AJ350" s="5">
        <f>C350/6</f>
        <v>13.0785</v>
      </c>
      <c r="AK350" s="5">
        <f>100/(D350*24)</f>
        <v>12.330654873464276</v>
      </c>
      <c r="AL350" s="5">
        <f>E350/12</f>
        <v>11.30625</v>
      </c>
      <c r="AM350" s="5">
        <f>160.934/(F350*24)</f>
        <v>10.74704409282309</v>
      </c>
      <c r="AN350" s="5">
        <f>G350/24</f>
        <v>9.597624999999999</v>
      </c>
    </row>
    <row r="351" spans="1:40" x14ac:dyDescent="0.2">
      <c r="A351" s="14">
        <v>756</v>
      </c>
      <c r="B351" s="6">
        <v>0.1422098986298462</v>
      </c>
      <c r="C351" s="5">
        <v>78.423000000000002</v>
      </c>
      <c r="D351" s="6">
        <v>0.33816078234563229</v>
      </c>
      <c r="E351" s="5">
        <v>135.59299999999999</v>
      </c>
      <c r="F351" s="6">
        <v>0.62443287037037043</v>
      </c>
      <c r="G351" s="5">
        <v>230.20500000000001</v>
      </c>
      <c r="H351" s="5">
        <v>382.20600000000002</v>
      </c>
      <c r="I351" s="5">
        <v>802.20799999999997</v>
      </c>
      <c r="J351" s="6"/>
      <c r="K351" s="6">
        <f>K$4/X351/24</f>
        <v>0.18887718387052574</v>
      </c>
      <c r="L351" s="6">
        <f>L$4/Y351/24</f>
        <v>0.19496569911495051</v>
      </c>
      <c r="M351" s="6">
        <f>M$4/Z351/24</f>
        <v>0.1754655948639702</v>
      </c>
      <c r="N351" s="6">
        <f>N$4/AA351/24</f>
        <v>0.27568277396182506</v>
      </c>
      <c r="O351" s="6">
        <f>O$4/AB351/24</f>
        <v>0.24027015607999327</v>
      </c>
      <c r="P351" s="6">
        <f>P$4/AC351/24</f>
        <v>0.5708821193445055</v>
      </c>
      <c r="Q351" s="6">
        <f>Q$4/AD351/24</f>
        <v>0.29007813406305866</v>
      </c>
      <c r="R351" s="6">
        <f>R$4/AE351/24</f>
        <v>0.25311947860226164</v>
      </c>
      <c r="S351" s="6">
        <f>S$4/AF351/24</f>
        <v>0.36080104811483843</v>
      </c>
      <c r="T351" s="6">
        <f>T$4/AG351/24</f>
        <v>0.22341911056341915</v>
      </c>
      <c r="U351" s="6">
        <f>U$4/AH351/24</f>
        <v>0.33371129836740027</v>
      </c>
      <c r="W351" s="8">
        <v>756</v>
      </c>
      <c r="X351" s="5">
        <f t="shared" si="24"/>
        <v>13.964100617933777</v>
      </c>
      <c r="Y351" s="5">
        <f t="shared" si="24"/>
        <v>13.036481176969065</v>
      </c>
      <c r="Z351" s="5">
        <f t="shared" si="24"/>
        <v>12.585563198559495</v>
      </c>
      <c r="AA351" s="5">
        <f>AA$3*$W351+AA$4</f>
        <v>9.8240934477406547</v>
      </c>
      <c r="AB351" s="5">
        <f>AB$3*$W351+AB$4</f>
        <v>9.7112907046037602</v>
      </c>
      <c r="AC351" s="5">
        <f>AC$3*$W351+AC$4</f>
        <v>8.3934432421329337</v>
      </c>
      <c r="AD351" s="5">
        <f>AD$3*$W351+AD$4</f>
        <v>9.4802043900426884</v>
      </c>
      <c r="AE351" s="5">
        <f>AE$3*$W351+AE$4</f>
        <v>12.181335669461921</v>
      </c>
      <c r="AF351" s="5">
        <f t="shared" si="23"/>
        <v>11.548377390911762</v>
      </c>
      <c r="AG351" s="5">
        <f t="shared" si="23"/>
        <v>13.054687485378514</v>
      </c>
      <c r="AH351" s="5">
        <f>AH$3*$W351+AH$4</f>
        <v>9.3643817733720347</v>
      </c>
      <c r="AI351" s="32">
        <f>50/(B351*24)</f>
        <v>14.649706900895684</v>
      </c>
      <c r="AJ351" s="5">
        <f>C351/6</f>
        <v>13.070500000000001</v>
      </c>
      <c r="AK351" s="5">
        <f>100/(D351*24)</f>
        <v>12.321554964963203</v>
      </c>
      <c r="AL351" s="5">
        <f>E351/12</f>
        <v>11.299416666666666</v>
      </c>
      <c r="AM351" s="5">
        <f>160.934/(F351*24)</f>
        <v>10.738677689014105</v>
      </c>
      <c r="AN351" s="5">
        <f>G351/24</f>
        <v>9.5918749999999999</v>
      </c>
    </row>
    <row r="352" spans="1:40" x14ac:dyDescent="0.2">
      <c r="A352" s="14">
        <v>755</v>
      </c>
      <c r="B352" s="6">
        <v>0.14231354525667003</v>
      </c>
      <c r="C352" s="5">
        <v>78.375</v>
      </c>
      <c r="D352" s="6">
        <v>0.33841071074446782</v>
      </c>
      <c r="E352" s="5">
        <v>135.511</v>
      </c>
      <c r="F352" s="6">
        <v>0.62493055555555554</v>
      </c>
      <c r="G352" s="5">
        <v>230.06700000000001</v>
      </c>
      <c r="H352" s="5">
        <v>381.98</v>
      </c>
      <c r="I352" s="5">
        <v>801.75</v>
      </c>
      <c r="J352" s="6"/>
      <c r="K352" s="6">
        <f>K$4/X352/24</f>
        <v>0.18901484294475879</v>
      </c>
      <c r="L352" s="6">
        <f>L$4/Y352/24</f>
        <v>0.19510779567260447</v>
      </c>
      <c r="M352" s="6">
        <f>M$4/Z352/24</f>
        <v>0.17559347918993143</v>
      </c>
      <c r="N352" s="6">
        <f>N$4/AA352/24</f>
        <v>0.27588369942390523</v>
      </c>
      <c r="O352" s="6">
        <f>O$4/AB352/24</f>
        <v>0.2404452718169712</v>
      </c>
      <c r="P352" s="6">
        <f>P$4/AC352/24</f>
        <v>0.57130404779233412</v>
      </c>
      <c r="Q352" s="6">
        <f>Q$4/AD352/24</f>
        <v>0.29029252546315154</v>
      </c>
      <c r="R352" s="6">
        <f>R$4/AE352/24</f>
        <v>0.25330655454158951</v>
      </c>
      <c r="S352" s="6">
        <f>S$4/AF352/24</f>
        <v>0.3610677095166368</v>
      </c>
      <c r="T352" s="6">
        <f>T$4/AG352/24</f>
        <v>0.22358423550837894</v>
      </c>
      <c r="U352" s="6">
        <f>U$4/AH352/24</f>
        <v>0.33395793823467224</v>
      </c>
      <c r="W352" s="8">
        <v>755</v>
      </c>
      <c r="X352" s="5">
        <f t="shared" si="24"/>
        <v>13.953930595656088</v>
      </c>
      <c r="Y352" s="5">
        <f t="shared" si="24"/>
        <v>13.026986737791063</v>
      </c>
      <c r="Z352" s="5">
        <f t="shared" si="24"/>
        <v>12.576397161905314</v>
      </c>
      <c r="AA352" s="5">
        <f>AA$3*$W352+AA$4</f>
        <v>9.8169385831378229</v>
      </c>
      <c r="AB352" s="5">
        <f>AB$3*$W352+AB$4</f>
        <v>9.7042179939786237</v>
      </c>
      <c r="AC352" s="5">
        <f>AC$3*$W352+AC$4</f>
        <v>8.3872443844620044</v>
      </c>
      <c r="AD352" s="5">
        <f>AD$3*$W352+AD$4</f>
        <v>9.4732029204419632</v>
      </c>
      <c r="AE352" s="5">
        <f>AE$3*$W352+AE$4</f>
        <v>12.17233931791959</v>
      </c>
      <c r="AF352" s="5">
        <f t="shared" si="23"/>
        <v>11.539848501669132</v>
      </c>
      <c r="AG352" s="5">
        <f t="shared" si="23"/>
        <v>13.045046132321627</v>
      </c>
      <c r="AH352" s="5">
        <f>AH$3*$W352+AH$4</f>
        <v>9.3574658429112194</v>
      </c>
      <c r="AI352" s="32">
        <f>50/(B352*24)</f>
        <v>14.639037553143176</v>
      </c>
      <c r="AJ352" s="5">
        <f>C352/6</f>
        <v>13.0625</v>
      </c>
      <c r="AK352" s="5">
        <f>100/(D352*24)</f>
        <v>12.312455056462131</v>
      </c>
      <c r="AL352" s="5">
        <f>E352/12</f>
        <v>11.292583333333333</v>
      </c>
      <c r="AM352" s="5">
        <f>160.934/(F352*24)</f>
        <v>10.730125569507724</v>
      </c>
      <c r="AN352" s="5">
        <f>G352/24</f>
        <v>9.5861250000000009</v>
      </c>
    </row>
    <row r="353" spans="1:40" x14ac:dyDescent="0.2">
      <c r="A353" s="14">
        <v>754</v>
      </c>
      <c r="B353" s="6">
        <v>0.14241734307491719</v>
      </c>
      <c r="C353" s="5">
        <v>78.326999999999998</v>
      </c>
      <c r="D353" s="6">
        <v>0.33866100885149014</v>
      </c>
      <c r="E353" s="5">
        <v>135.429</v>
      </c>
      <c r="F353" s="6">
        <v>0.62541666666666662</v>
      </c>
      <c r="G353" s="5">
        <v>229.929</v>
      </c>
      <c r="H353" s="5">
        <v>381.755</v>
      </c>
      <c r="I353" s="5">
        <v>801.29200000000003</v>
      </c>
      <c r="J353" s="6"/>
      <c r="K353" s="6">
        <f>K$4/X353/24</f>
        <v>0.18915270282505767</v>
      </c>
      <c r="L353" s="6">
        <f>L$4/Y353/24</f>
        <v>0.19525009950937067</v>
      </c>
      <c r="M353" s="6">
        <f>M$4/Z353/24</f>
        <v>0.17572155006333612</v>
      </c>
      <c r="N353" s="6">
        <f>N$4/AA353/24</f>
        <v>0.27608491798000623</v>
      </c>
      <c r="O353" s="6">
        <f>O$4/AB353/24</f>
        <v>0.24062064299880381</v>
      </c>
      <c r="P353" s="6">
        <f>P$4/AC353/24</f>
        <v>0.57172660038052503</v>
      </c>
      <c r="Q353" s="6">
        <f>Q$4/AD353/24</f>
        <v>0.2905072340030978</v>
      </c>
      <c r="R353" s="6">
        <f>R$4/AE353/24</f>
        <v>0.25349390721420034</v>
      </c>
      <c r="S353" s="6">
        <f>S$4/AF353/24</f>
        <v>0.36133476537902393</v>
      </c>
      <c r="T353" s="6">
        <f>T$4/AG353/24</f>
        <v>0.22374960471547248</v>
      </c>
      <c r="U353" s="6">
        <f>U$4/AH353/24</f>
        <v>0.33420494294554953</v>
      </c>
      <c r="W353" s="8">
        <v>754</v>
      </c>
      <c r="X353" s="5">
        <f t="shared" si="24"/>
        <v>13.943760573378398</v>
      </c>
      <c r="Y353" s="5">
        <f t="shared" si="24"/>
        <v>13.017492298613062</v>
      </c>
      <c r="Z353" s="5">
        <f t="shared" si="24"/>
        <v>12.567231125251135</v>
      </c>
      <c r="AA353" s="5">
        <f>AA$3*$W353+AA$4</f>
        <v>9.809783718534991</v>
      </c>
      <c r="AB353" s="5">
        <f>AB$3*$W353+AB$4</f>
        <v>9.6971452833534855</v>
      </c>
      <c r="AC353" s="5">
        <f>AC$3*$W353+AC$4</f>
        <v>8.3810455267910733</v>
      </c>
      <c r="AD353" s="5">
        <f>AD$3*$W353+AD$4</f>
        <v>9.4662014508412398</v>
      </c>
      <c r="AE353" s="5">
        <f>AE$3*$W353+AE$4</f>
        <v>12.163342966377261</v>
      </c>
      <c r="AF353" s="5">
        <f t="shared" si="23"/>
        <v>11.531319612426502</v>
      </c>
      <c r="AG353" s="5">
        <f t="shared" si="23"/>
        <v>13.035404779264741</v>
      </c>
      <c r="AH353" s="5">
        <f>AH$3*$W353+AH$4</f>
        <v>9.3505499124504041</v>
      </c>
      <c r="AI353" s="32">
        <f>50/(B353*24)</f>
        <v>14.628368205390666</v>
      </c>
      <c r="AJ353" s="5">
        <f>C353/6</f>
        <v>13.054499999999999</v>
      </c>
      <c r="AK353" s="5">
        <f>100/(D353*24)</f>
        <v>12.303355147961057</v>
      </c>
      <c r="AL353" s="5">
        <f>E353/12</f>
        <v>11.28575</v>
      </c>
      <c r="AM353" s="5">
        <f>160.934/(F353*24)</f>
        <v>10.721785476349101</v>
      </c>
      <c r="AN353" s="5">
        <f>G353/24</f>
        <v>9.5803750000000001</v>
      </c>
    </row>
    <row r="354" spans="1:40" x14ac:dyDescent="0.2">
      <c r="A354" s="14">
        <v>753</v>
      </c>
      <c r="B354" s="6">
        <v>0.14252129241564812</v>
      </c>
      <c r="C354" s="5">
        <v>78.278999999999996</v>
      </c>
      <c r="D354" s="6">
        <v>0.33891167748764617</v>
      </c>
      <c r="E354" s="5">
        <v>135.34700000000001</v>
      </c>
      <c r="F354" s="6">
        <v>0.62591435185185185</v>
      </c>
      <c r="G354" s="5">
        <v>229.791</v>
      </c>
      <c r="H354" s="5">
        <v>381.529</v>
      </c>
      <c r="I354" s="5">
        <v>800.83399999999995</v>
      </c>
      <c r="J354" s="6"/>
      <c r="K354" s="6">
        <f>K$4/X354/24</f>
        <v>0.18929076395112288</v>
      </c>
      <c r="L354" s="6">
        <f>L$4/Y354/24</f>
        <v>0.19539261107912356</v>
      </c>
      <c r="M354" s="6">
        <f>M$4/Z354/24</f>
        <v>0.17584980789266305</v>
      </c>
      <c r="N354" s="6">
        <f>N$4/AA354/24</f>
        <v>0.2762864302719093</v>
      </c>
      <c r="O354" s="6">
        <f>O$4/AB354/24</f>
        <v>0.24079627018483285</v>
      </c>
      <c r="P354" s="6">
        <f>P$4/AC354/24</f>
        <v>0.5721497784949986</v>
      </c>
      <c r="Q354" s="6">
        <f>Q$4/AD354/24</f>
        <v>0.29072226038711524</v>
      </c>
      <c r="R354" s="6">
        <f>R$4/AE354/24</f>
        <v>0.25368153723458775</v>
      </c>
      <c r="S354" s="6">
        <f>S$4/AF354/24</f>
        <v>0.36160221657791003</v>
      </c>
      <c r="T354" s="6">
        <f>T$4/AG354/24</f>
        <v>0.22391521872709041</v>
      </c>
      <c r="U354" s="6">
        <f>U$4/AH354/24</f>
        <v>0.33445231331017711</v>
      </c>
      <c r="W354" s="8">
        <v>753</v>
      </c>
      <c r="X354" s="5">
        <f t="shared" si="24"/>
        <v>13.933590551100707</v>
      </c>
      <c r="Y354" s="5">
        <f t="shared" si="24"/>
        <v>13.007997859435061</v>
      </c>
      <c r="Z354" s="5">
        <f t="shared" si="24"/>
        <v>12.558065088596955</v>
      </c>
      <c r="AA354" s="5">
        <f>AA$3*$W354+AA$4</f>
        <v>9.8026288539321591</v>
      </c>
      <c r="AB354" s="5">
        <f>AB$3*$W354+AB$4</f>
        <v>9.6900725727283472</v>
      </c>
      <c r="AC354" s="5">
        <f>AC$3*$W354+AC$4</f>
        <v>8.3748466691201422</v>
      </c>
      <c r="AD354" s="5">
        <f>AD$3*$W354+AD$4</f>
        <v>9.4591999812405128</v>
      </c>
      <c r="AE354" s="5">
        <f>AE$3*$W354+AE$4</f>
        <v>12.154346614834932</v>
      </c>
      <c r="AF354" s="5">
        <f t="shared" si="23"/>
        <v>11.522790723183871</v>
      </c>
      <c r="AG354" s="5">
        <f t="shared" si="23"/>
        <v>13.025763426207856</v>
      </c>
      <c r="AH354" s="5">
        <f>AH$3*$W354+AH$4</f>
        <v>9.3436339819895906</v>
      </c>
      <c r="AI354" s="32">
        <f>50/(B354*24)</f>
        <v>14.617698857638159</v>
      </c>
      <c r="AJ354" s="5">
        <f>C354/6</f>
        <v>13.0465</v>
      </c>
      <c r="AK354" s="5">
        <f>100/(D354*24)</f>
        <v>12.294255239459986</v>
      </c>
      <c r="AL354" s="5">
        <f>E354/12</f>
        <v>11.278916666666667</v>
      </c>
      <c r="AM354" s="5">
        <f>160.934/(F354*24)</f>
        <v>10.713260230403669</v>
      </c>
      <c r="AN354" s="5">
        <f>G354/24</f>
        <v>9.5746249999999993</v>
      </c>
    </row>
    <row r="355" spans="1:40" x14ac:dyDescent="0.2">
      <c r="A355" s="14">
        <v>752</v>
      </c>
      <c r="B355" s="6">
        <v>0.14262539361089044</v>
      </c>
      <c r="C355" s="5">
        <v>78.230999999999995</v>
      </c>
      <c r="D355" s="6">
        <v>0.33916271747631527</v>
      </c>
      <c r="E355" s="5">
        <v>135.26400000000001</v>
      </c>
      <c r="F355" s="6">
        <v>0.62640046296296303</v>
      </c>
      <c r="G355" s="5">
        <v>229.654</v>
      </c>
      <c r="H355" s="5">
        <v>381.303</v>
      </c>
      <c r="I355" s="5">
        <v>800.37599999999998</v>
      </c>
      <c r="J355" s="6"/>
      <c r="K355" s="6">
        <f>K$4/X355/24</f>
        <v>0.1894290267639395</v>
      </c>
      <c r="L355" s="6">
        <f>L$4/Y355/24</f>
        <v>0.19553533083706362</v>
      </c>
      <c r="M355" s="6">
        <f>M$4/Z355/24</f>
        <v>0.17597825308758439</v>
      </c>
      <c r="N355" s="6">
        <f>N$4/AA355/24</f>
        <v>0.27648823694327079</v>
      </c>
      <c r="O355" s="6">
        <f>O$4/AB355/24</f>
        <v>0.24097215393603424</v>
      </c>
      <c r="P355" s="6">
        <f>P$4/AC355/24</f>
        <v>0.5725735835257818</v>
      </c>
      <c r="Q355" s="6">
        <f>Q$4/AD355/24</f>
        <v>0.29093760532150775</v>
      </c>
      <c r="R355" s="6">
        <f>R$4/AE355/24</f>
        <v>0.25386944521906629</v>
      </c>
      <c r="S355" s="6">
        <f>S$4/AF355/24</f>
        <v>0.36187006399180083</v>
      </c>
      <c r="T355" s="6">
        <f>T$4/AG355/24</f>
        <v>0.22408107808723046</v>
      </c>
      <c r="U355" s="6">
        <f>U$4/AH355/24</f>
        <v>0.33470005014110066</v>
      </c>
      <c r="W355" s="8">
        <v>752</v>
      </c>
      <c r="X355" s="5">
        <f t="shared" si="24"/>
        <v>13.923420528823018</v>
      </c>
      <c r="Y355" s="5">
        <f t="shared" si="24"/>
        <v>12.998503420257059</v>
      </c>
      <c r="Z355" s="5">
        <f t="shared" si="24"/>
        <v>12.548899051942776</v>
      </c>
      <c r="AA355" s="5">
        <f>AA$3*$W355+AA$4</f>
        <v>9.795473989329329</v>
      </c>
      <c r="AB355" s="5">
        <f>AB$3*$W355+AB$4</f>
        <v>9.6829998621032107</v>
      </c>
      <c r="AC355" s="5">
        <f>AC$3*$W355+AC$4</f>
        <v>8.3686478114492129</v>
      </c>
      <c r="AD355" s="5">
        <f>AD$3*$W355+AD$4</f>
        <v>9.4521985116397893</v>
      </c>
      <c r="AE355" s="5">
        <f>AE$3*$W355+AE$4</f>
        <v>12.145350263292601</v>
      </c>
      <c r="AF355" s="5">
        <f t="shared" si="23"/>
        <v>11.514261833941241</v>
      </c>
      <c r="AG355" s="5">
        <f t="shared" si="23"/>
        <v>13.016122073150969</v>
      </c>
      <c r="AH355" s="5">
        <f>AH$3*$W355+AH$4</f>
        <v>9.3367180515287735</v>
      </c>
      <c r="AI355" s="32">
        <f>50/(B355*24)</f>
        <v>14.607029509885653</v>
      </c>
      <c r="AJ355" s="5">
        <f>C355/6</f>
        <v>13.038499999999999</v>
      </c>
      <c r="AK355" s="5">
        <f>100/(D355*24)</f>
        <v>12.285155330958913</v>
      </c>
      <c r="AL355" s="5">
        <f>E355/12</f>
        <v>11.272</v>
      </c>
      <c r="AM355" s="5">
        <f>160.934/(F355*24)</f>
        <v>10.704946323977751</v>
      </c>
      <c r="AN355" s="5">
        <f>G355/24</f>
        <v>9.5689166666666665</v>
      </c>
    </row>
    <row r="356" spans="1:40" x14ac:dyDescent="0.2">
      <c r="A356" s="14">
        <v>751</v>
      </c>
      <c r="B356" s="6">
        <v>0.14272964699364274</v>
      </c>
      <c r="C356" s="5">
        <v>78.183000000000007</v>
      </c>
      <c r="D356" s="6">
        <v>0.33941412964331835</v>
      </c>
      <c r="E356" s="5">
        <v>135.18199999999999</v>
      </c>
      <c r="F356" s="6">
        <v>0.62689814814814815</v>
      </c>
      <c r="G356" s="5">
        <v>229.51599999999999</v>
      </c>
      <c r="H356" s="5">
        <v>381.077</v>
      </c>
      <c r="I356" s="5">
        <v>799.91800000000001</v>
      </c>
      <c r="J356" s="6"/>
      <c r="K356" s="6">
        <f>K$4/X356/24</f>
        <v>0.1895674917057821</v>
      </c>
      <c r="L356" s="6">
        <f>L$4/Y356/24</f>
        <v>0.19567825923972212</v>
      </c>
      <c r="M356" s="6">
        <f>M$4/Z356/24</f>
        <v>0.17610688605896999</v>
      </c>
      <c r="N356" s="6">
        <f>N$4/AA356/24</f>
        <v>0.27669033863962916</v>
      </c>
      <c r="O356" s="6">
        <f>O$4/AB356/24</f>
        <v>0.24114829481502434</v>
      </c>
      <c r="P356" s="6">
        <f>P$4/AC356/24</f>
        <v>0.57299801686702301</v>
      </c>
      <c r="Q356" s="6">
        <f>Q$4/AD356/24</f>
        <v>0.29115326951467391</v>
      </c>
      <c r="R356" s="6">
        <f>R$4/AE356/24</f>
        <v>0.25405763178577773</v>
      </c>
      <c r="S356" s="6">
        <f>S$4/AF356/24</f>
        <v>0.36213830850180667</v>
      </c>
      <c r="T356" s="6">
        <f>T$4/AG356/24</f>
        <v>0.22424718334150337</v>
      </c>
      <c r="U356" s="6">
        <f>U$4/AH356/24</f>
        <v>0.33494815425327462</v>
      </c>
      <c r="W356" s="8">
        <v>751</v>
      </c>
      <c r="X356" s="5">
        <f t="shared" si="24"/>
        <v>13.913250506545328</v>
      </c>
      <c r="Y356" s="5">
        <f t="shared" si="24"/>
        <v>12.989008981079058</v>
      </c>
      <c r="Z356" s="5">
        <f t="shared" si="24"/>
        <v>12.539733015288597</v>
      </c>
      <c r="AA356" s="5">
        <f>AA$3*$W356+AA$4</f>
        <v>9.7883191247264971</v>
      </c>
      <c r="AB356" s="5">
        <f>AB$3*$W356+AB$4</f>
        <v>9.6759271514780743</v>
      </c>
      <c r="AC356" s="5">
        <f>AC$3*$W356+AC$4</f>
        <v>8.3624489537782818</v>
      </c>
      <c r="AD356" s="5">
        <f>AD$3*$W356+AD$4</f>
        <v>9.4451970420390623</v>
      </c>
      <c r="AE356" s="5">
        <f>AE$3*$W356+AE$4</f>
        <v>12.13635391175027</v>
      </c>
      <c r="AF356" s="5">
        <f t="shared" si="23"/>
        <v>11.505732944698611</v>
      </c>
      <c r="AG356" s="5">
        <f t="shared" si="23"/>
        <v>13.006480720094084</v>
      </c>
      <c r="AH356" s="5">
        <f>AH$3*$W356+AH$4</f>
        <v>9.32980212106796</v>
      </c>
      <c r="AI356" s="32">
        <f>50/(B356*24)</f>
        <v>14.596360162133143</v>
      </c>
      <c r="AJ356" s="5">
        <f>C356/6</f>
        <v>13.030500000000002</v>
      </c>
      <c r="AK356" s="5">
        <f>100/(D356*24)</f>
        <v>12.276055422457841</v>
      </c>
      <c r="AL356" s="5">
        <f>E356/12</f>
        <v>11.265166666666666</v>
      </c>
      <c r="AM356" s="5">
        <f>160.934/(F356*24)</f>
        <v>10.696447825123698</v>
      </c>
      <c r="AN356" s="5">
        <f>G356/24</f>
        <v>9.5631666666666657</v>
      </c>
    </row>
    <row r="357" spans="1:40" x14ac:dyDescent="0.2">
      <c r="A357" s="14">
        <v>750</v>
      </c>
      <c r="B357" s="6">
        <v>0.14283405289787773</v>
      </c>
      <c r="C357" s="5">
        <v>78.135000000000005</v>
      </c>
      <c r="D357" s="6">
        <v>0.33966591481692648</v>
      </c>
      <c r="E357" s="5">
        <v>135.1</v>
      </c>
      <c r="F357" s="6">
        <v>0.62739583333333326</v>
      </c>
      <c r="G357" s="5">
        <v>229.37799999999999</v>
      </c>
      <c r="H357" s="5">
        <v>380.851</v>
      </c>
      <c r="I357" s="5">
        <v>799.45899999999995</v>
      </c>
      <c r="J357" s="6"/>
      <c r="K357" s="6">
        <f>K$4/X357/24</f>
        <v>0.1897061592202193</v>
      </c>
      <c r="L357" s="6">
        <f>L$4/Y357/24</f>
        <v>0.19582139674496632</v>
      </c>
      <c r="M357" s="6">
        <f>M$4/Z357/24</f>
        <v>0.17623570721889215</v>
      </c>
      <c r="N357" s="6">
        <f>N$4/AA357/24</f>
        <v>0.27689273600841169</v>
      </c>
      <c r="O357" s="6">
        <f>O$4/AB357/24</f>
        <v>0.24132469338606558</v>
      </c>
      <c r="P357" s="6">
        <f>P$4/AC357/24</f>
        <v>0.57342307991700747</v>
      </c>
      <c r="Q357" s="6">
        <f>Q$4/AD357/24</f>
        <v>0.29136925367711392</v>
      </c>
      <c r="R357" s="6">
        <f>R$4/AE357/24</f>
        <v>0.25424609755469807</v>
      </c>
      <c r="S357" s="6">
        <f>S$4/AF357/24</f>
        <v>0.36240695099165271</v>
      </c>
      <c r="T357" s="6">
        <f>T$4/AG357/24</f>
        <v>0.22441353503713879</v>
      </c>
      <c r="U357" s="6">
        <f>U$4/AH357/24</f>
        <v>0.33519662646407222</v>
      </c>
      <c r="W357" s="8">
        <v>750</v>
      </c>
      <c r="X357" s="5">
        <f t="shared" si="24"/>
        <v>13.903080484267637</v>
      </c>
      <c r="Y357" s="5">
        <f t="shared" si="24"/>
        <v>12.979514541901057</v>
      </c>
      <c r="Z357" s="5">
        <f t="shared" si="24"/>
        <v>12.530566978634418</v>
      </c>
      <c r="AA357" s="5">
        <f>AA$3*$W357+AA$4</f>
        <v>9.7811642601236652</v>
      </c>
      <c r="AB357" s="5">
        <f>AB$3*$W357+AB$4</f>
        <v>9.668854440852936</v>
      </c>
      <c r="AC357" s="5">
        <f>AC$3*$W357+AC$4</f>
        <v>8.3562500961073507</v>
      </c>
      <c r="AD357" s="5">
        <f>AD$3*$W357+AD$4</f>
        <v>9.4381955724383388</v>
      </c>
      <c r="AE357" s="5">
        <f>AE$3*$W357+AE$4</f>
        <v>12.12735756020794</v>
      </c>
      <c r="AF357" s="5">
        <f t="shared" si="23"/>
        <v>11.497204055455981</v>
      </c>
      <c r="AG357" s="5">
        <f t="shared" si="23"/>
        <v>12.996839367037197</v>
      </c>
      <c r="AH357" s="5">
        <f>AH$3*$W357+AH$4</f>
        <v>9.3228861906071447</v>
      </c>
      <c r="AI357" s="32">
        <f>50/(B357*24)</f>
        <v>14.585690814380639</v>
      </c>
      <c r="AJ357" s="5">
        <f>C357/6</f>
        <v>13.022500000000001</v>
      </c>
      <c r="AK357" s="5">
        <f>100/(D357*24)</f>
        <v>12.26695551395677</v>
      </c>
      <c r="AL357" s="5">
        <f>E357/12</f>
        <v>11.258333333333333</v>
      </c>
      <c r="AM357" s="5">
        <f>160.934/(F357*24)</f>
        <v>10.687962809231282</v>
      </c>
      <c r="AN357" s="5">
        <f>G357/24</f>
        <v>9.5574166666666667</v>
      </c>
    </row>
    <row r="358" spans="1:40" x14ac:dyDescent="0.2">
      <c r="A358" s="14">
        <v>749</v>
      </c>
      <c r="B358" s="6">
        <v>0.14293861165854627</v>
      </c>
      <c r="C358" s="5">
        <v>78.087000000000003</v>
      </c>
      <c r="D358" s="6">
        <v>0.33991807382787059</v>
      </c>
      <c r="E358" s="5">
        <v>135.018</v>
      </c>
      <c r="F358" s="6">
        <v>0.62788194444444445</v>
      </c>
      <c r="G358" s="5">
        <v>229.24</v>
      </c>
      <c r="H358" s="5">
        <v>380.625</v>
      </c>
      <c r="I358" s="5">
        <v>799.00099999999998</v>
      </c>
      <c r="J358" s="6"/>
      <c r="K358" s="6">
        <f>K$4/X358/24</f>
        <v>0.1898450297521185</v>
      </c>
      <c r="L358" s="6">
        <f>L$4/Y358/24</f>
        <v>0.19596474381200413</v>
      </c>
      <c r="M358" s="6">
        <f>M$4/Z358/24</f>
        <v>0.17636471698062958</v>
      </c>
      <c r="N358" s="6">
        <f>N$4/AA358/24</f>
        <v>0.27709542969894113</v>
      </c>
      <c r="O358" s="6">
        <f>O$4/AB358/24</f>
        <v>0.24150135021507255</v>
      </c>
      <c r="P358" s="6">
        <f>P$4/AC358/24</f>
        <v>0.57384877407817247</v>
      </c>
      <c r="Q358" s="6">
        <f>Q$4/AD358/24</f>
        <v>0.29158555852143825</v>
      </c>
      <c r="R358" s="6">
        <f>R$4/AE358/24</f>
        <v>0.25443484314764442</v>
      </c>
      <c r="S358" s="6">
        <f>S$4/AF358/24</f>
        <v>0.36267599234768805</v>
      </c>
      <c r="T358" s="6">
        <f>T$4/AG358/24</f>
        <v>0.22458013372299138</v>
      </c>
      <c r="U358" s="6">
        <f>U$4/AH358/24</f>
        <v>0.33544546759329336</v>
      </c>
      <c r="W358" s="8">
        <v>749</v>
      </c>
      <c r="X358" s="5">
        <f t="shared" si="24"/>
        <v>13.892910461989946</v>
      </c>
      <c r="Y358" s="5">
        <f t="shared" si="24"/>
        <v>12.970020102723055</v>
      </c>
      <c r="Z358" s="5">
        <f t="shared" si="24"/>
        <v>12.521400941980239</v>
      </c>
      <c r="AA358" s="5">
        <f>AA$3*$W358+AA$4</f>
        <v>9.7740093955208351</v>
      </c>
      <c r="AB358" s="5">
        <f>AB$3*$W358+AB$4</f>
        <v>9.6617817302277995</v>
      </c>
      <c r="AC358" s="5">
        <f>AC$3*$W358+AC$4</f>
        <v>8.3500512384364214</v>
      </c>
      <c r="AD358" s="5">
        <f>AD$3*$W358+AD$4</f>
        <v>9.4311941028376136</v>
      </c>
      <c r="AE358" s="5">
        <f>AE$3*$W358+AE$4</f>
        <v>12.118361208665611</v>
      </c>
      <c r="AF358" s="5">
        <f t="shared" si="23"/>
        <v>11.488675166213351</v>
      </c>
      <c r="AG358" s="5">
        <f t="shared" si="23"/>
        <v>12.987198013980311</v>
      </c>
      <c r="AH358" s="5">
        <f>AH$3*$W358+AH$4</f>
        <v>9.3159702601463295</v>
      </c>
      <c r="AI358" s="32">
        <f>50/(B358*24)</f>
        <v>14.575021466628128</v>
      </c>
      <c r="AJ358" s="5">
        <f>C358/6</f>
        <v>13.0145</v>
      </c>
      <c r="AK358" s="5">
        <f>100/(D358*24)</f>
        <v>12.257855605455697</v>
      </c>
      <c r="AL358" s="5">
        <f>E358/12</f>
        <v>11.2515</v>
      </c>
      <c r="AM358" s="5">
        <f>160.934/(F358*24)</f>
        <v>10.679688104849857</v>
      </c>
      <c r="AN358" s="5">
        <f>G358/24</f>
        <v>9.5516666666666676</v>
      </c>
    </row>
    <row r="359" spans="1:40" x14ac:dyDescent="0.2">
      <c r="A359" s="14">
        <v>748</v>
      </c>
      <c r="B359" s="6">
        <v>0.14304332361158048</v>
      </c>
      <c r="C359" s="5">
        <v>78.039000000000001</v>
      </c>
      <c r="D359" s="6">
        <v>0.34017060750935002</v>
      </c>
      <c r="E359" s="5">
        <v>134.93600000000001</v>
      </c>
      <c r="F359" s="6">
        <v>0.62837962962962968</v>
      </c>
      <c r="G359" s="5">
        <v>229.102</v>
      </c>
      <c r="H359" s="5">
        <v>380.399</v>
      </c>
      <c r="I359" s="5">
        <v>798.54300000000001</v>
      </c>
      <c r="J359" s="6"/>
      <c r="K359" s="6">
        <f>K$4/X359/24</f>
        <v>0.18998410374765076</v>
      </c>
      <c r="L359" s="6">
        <f>L$4/Y359/24</f>
        <v>0.19610830090138889</v>
      </c>
      <c r="M359" s="6">
        <f>M$4/Z359/24</f>
        <v>0.17649391575867202</v>
      </c>
      <c r="N359" s="6">
        <f>N$4/AA359/24</f>
        <v>0.27729842036244318</v>
      </c>
      <c r="O359" s="6">
        <f>O$4/AB359/24</f>
        <v>0.24167826586961819</v>
      </c>
      <c r="P359" s="6">
        <f>P$4/AC359/24</f>
        <v>0.57427510075712351</v>
      </c>
      <c r="Q359" s="6">
        <f>Q$4/AD359/24</f>
        <v>0.29180218476237457</v>
      </c>
      <c r="R359" s="6">
        <f>R$4/AE359/24</f>
        <v>0.25462386918828167</v>
      </c>
      <c r="S359" s="6">
        <f>S$4/AF359/24</f>
        <v>0.36294543345889574</v>
      </c>
      <c r="T359" s="6">
        <f>T$4/AG359/24</f>
        <v>0.22474697994954695</v>
      </c>
      <c r="U359" s="6">
        <f>U$4/AH359/24</f>
        <v>0.3356946784631743</v>
      </c>
      <c r="W359" s="8">
        <v>748</v>
      </c>
      <c r="X359" s="5">
        <f t="shared" ref="X359:Z378" si="25">X$3*$W359+X$4</f>
        <v>13.882740439712256</v>
      </c>
      <c r="Y359" s="5">
        <f t="shared" si="25"/>
        <v>12.960525663545054</v>
      </c>
      <c r="Z359" s="5">
        <f t="shared" si="25"/>
        <v>12.512234905326061</v>
      </c>
      <c r="AA359" s="5">
        <f>AA$3*$W359+AA$4</f>
        <v>9.7668545309180033</v>
      </c>
      <c r="AB359" s="5">
        <f>AB$3*$W359+AB$4</f>
        <v>9.654709019602663</v>
      </c>
      <c r="AC359" s="5">
        <f>AC$3*$W359+AC$4</f>
        <v>8.3438523807654903</v>
      </c>
      <c r="AD359" s="5">
        <f>AD$3*$W359+AD$4</f>
        <v>9.4241926332368884</v>
      </c>
      <c r="AE359" s="5">
        <f>AE$3*$W359+AE$4</f>
        <v>12.10936485712328</v>
      </c>
      <c r="AF359" s="5">
        <f>AF$3*$W359+AF$4</f>
        <v>11.480146276970721</v>
      </c>
      <c r="AG359" s="5">
        <f>AG$3*$W359+AG$4</f>
        <v>12.977556660923426</v>
      </c>
      <c r="AH359" s="5">
        <f>AH$3*$W359+AH$4</f>
        <v>9.3090543296855159</v>
      </c>
      <c r="AI359" s="32">
        <f>50/(B359*24)</f>
        <v>14.56435211887562</v>
      </c>
      <c r="AJ359" s="5">
        <f>C359/6</f>
        <v>13.006500000000001</v>
      </c>
      <c r="AK359" s="5">
        <f>100/(D359*24)</f>
        <v>12.248755696954625</v>
      </c>
      <c r="AL359" s="5">
        <f>E359/12</f>
        <v>11.244666666666667</v>
      </c>
      <c r="AM359" s="5">
        <f>160.934/(F359*24)</f>
        <v>10.671229647093492</v>
      </c>
      <c r="AN359" s="5">
        <f>G359/24</f>
        <v>9.5459166666666668</v>
      </c>
    </row>
    <row r="360" spans="1:40" x14ac:dyDescent="0.2">
      <c r="A360" s="14">
        <v>747</v>
      </c>
      <c r="B360" s="6">
        <v>0.14314818909389776</v>
      </c>
      <c r="C360" s="5">
        <v>77.991</v>
      </c>
      <c r="D360" s="6">
        <v>0.34042351669704218</v>
      </c>
      <c r="E360" s="5">
        <v>134.85400000000001</v>
      </c>
      <c r="F360" s="6">
        <v>0.62887731481481479</v>
      </c>
      <c r="G360" s="5">
        <v>228.964</v>
      </c>
      <c r="H360" s="5">
        <v>380.173</v>
      </c>
      <c r="I360" s="5">
        <v>798.08500000000004</v>
      </c>
      <c r="J360" s="6"/>
      <c r="K360" s="6">
        <f>K$4/X360/24</f>
        <v>0.1901233816542954</v>
      </c>
      <c r="L360" s="6">
        <f>L$4/Y360/24</f>
        <v>0.19625206847502474</v>
      </c>
      <c r="M360" s="6">
        <f>M$4/Z360/24</f>
        <v>0.1766233039687248</v>
      </c>
      <c r="N360" s="6">
        <f>N$4/AA360/24</f>
        <v>0.2775017086520532</v>
      </c>
      <c r="O360" s="6">
        <f>O$4/AB360/24</f>
        <v>0.24185544091893993</v>
      </c>
      <c r="P360" s="6">
        <f>P$4/AC360/24</f>
        <v>0.57470206136464841</v>
      </c>
      <c r="Q360" s="6">
        <f>Q$4/AD360/24</f>
        <v>0.29201913311677646</v>
      </c>
      <c r="R360" s="6">
        <f>R$4/AE360/24</f>
        <v>0.25481317630212946</v>
      </c>
      <c r="S360" s="6">
        <f>S$4/AF360/24</f>
        <v>0.36321527521690283</v>
      </c>
      <c r="T360" s="6">
        <f>T$4/AG360/24</f>
        <v>0.22491407426892829</v>
      </c>
      <c r="U360" s="6">
        <f>U$4/AH360/24</f>
        <v>0.33594425989839688</v>
      </c>
      <c r="W360" s="8">
        <v>747</v>
      </c>
      <c r="X360" s="5">
        <f t="shared" si="25"/>
        <v>13.872570417434567</v>
      </c>
      <c r="Y360" s="5">
        <f t="shared" si="25"/>
        <v>12.951031224367053</v>
      </c>
      <c r="Z360" s="5">
        <f t="shared" si="25"/>
        <v>12.50306886867188</v>
      </c>
      <c r="AA360" s="5">
        <f>AA$3*$W360+AA$4</f>
        <v>9.7596996663151714</v>
      </c>
      <c r="AB360" s="5">
        <f>AB$3*$W360+AB$4</f>
        <v>9.6476363089775248</v>
      </c>
      <c r="AC360" s="5">
        <f>AC$3*$W360+AC$4</f>
        <v>8.3376535230945592</v>
      </c>
      <c r="AD360" s="5">
        <f>AD$3*$W360+AD$4</f>
        <v>9.4171911636361632</v>
      </c>
      <c r="AE360" s="5">
        <f>AE$3*$W360+AE$4</f>
        <v>12.100368505580949</v>
      </c>
      <c r="AF360" s="5">
        <f>AF$3*$W360+AF$4</f>
        <v>11.471617387728092</v>
      </c>
      <c r="AG360" s="5">
        <f>AG$3*$W360+AG$4</f>
        <v>12.967915307866539</v>
      </c>
      <c r="AH360" s="5">
        <f>AH$3*$W360+AH$4</f>
        <v>9.3021383992246989</v>
      </c>
      <c r="AI360" s="32">
        <f>50/(B360*24)</f>
        <v>14.553682771123112</v>
      </c>
      <c r="AJ360" s="5">
        <f>C360/6</f>
        <v>12.9985</v>
      </c>
      <c r="AK360" s="5">
        <f>100/(D360*24)</f>
        <v>12.239655788453552</v>
      </c>
      <c r="AL360" s="5">
        <f>E360/12</f>
        <v>11.237833333333334</v>
      </c>
      <c r="AM360" s="5">
        <f>160.934/(F360*24)</f>
        <v>10.66278457716021</v>
      </c>
      <c r="AN360" s="5">
        <f>G360/24</f>
        <v>9.540166666666666</v>
      </c>
    </row>
    <row r="361" spans="1:40" x14ac:dyDescent="0.2">
      <c r="A361" s="14">
        <v>746</v>
      </c>
      <c r="B361" s="6">
        <v>0.14325320844340411</v>
      </c>
      <c r="C361" s="5">
        <v>77.942999999999998</v>
      </c>
      <c r="D361" s="6">
        <v>0.3406768022291114</v>
      </c>
      <c r="E361" s="5">
        <v>134.77199999999999</v>
      </c>
      <c r="F361" s="6">
        <v>0.62937500000000002</v>
      </c>
      <c r="G361" s="5">
        <v>228.82599999999999</v>
      </c>
      <c r="H361" s="5">
        <v>379.947</v>
      </c>
      <c r="I361" s="5">
        <v>797.62699999999995</v>
      </c>
      <c r="J361" s="6"/>
      <c r="K361" s="6">
        <f>K$4/X361/24</f>
        <v>0.19026286392084493</v>
      </c>
      <c r="L361" s="6">
        <f>L$4/Y361/24</f>
        <v>0.19639604699617116</v>
      </c>
      <c r="M361" s="6">
        <f>M$4/Z361/24</f>
        <v>0.17675288202771292</v>
      </c>
      <c r="N361" s="6">
        <f>N$4/AA361/24</f>
        <v>0.277705295222823</v>
      </c>
      <c r="O361" s="6">
        <f>O$4/AB361/24</f>
        <v>0.2420328759339454</v>
      </c>
      <c r="P361" s="6">
        <f>P$4/AC361/24</f>
        <v>0.57512965731573418</v>
      </c>
      <c r="Q361" s="6">
        <f>Q$4/AD361/24</f>
        <v>0.29223640430363079</v>
      </c>
      <c r="R361" s="6">
        <f>R$4/AE361/24</f>
        <v>0.255002765116569</v>
      </c>
      <c r="S361" s="6">
        <f>S$4/AF361/24</f>
        <v>0.36348551851598976</v>
      </c>
      <c r="T361" s="6">
        <f>T$4/AG361/24</f>
        <v>0.22508141723490138</v>
      </c>
      <c r="U361" s="6">
        <f>U$4/AH361/24</f>
        <v>0.33619421272609679</v>
      </c>
      <c r="W361" s="8">
        <v>746</v>
      </c>
      <c r="X361" s="5">
        <f t="shared" si="25"/>
        <v>13.862400395156875</v>
      </c>
      <c r="Y361" s="5">
        <f t="shared" si="25"/>
        <v>12.941536785189051</v>
      </c>
      <c r="Z361" s="5">
        <f t="shared" si="25"/>
        <v>12.493902832017701</v>
      </c>
      <c r="AA361" s="5">
        <f>AA$3*$W361+AA$4</f>
        <v>9.7525448017123395</v>
      </c>
      <c r="AB361" s="5">
        <f>AB$3*$W361+AB$4</f>
        <v>9.6405635983523865</v>
      </c>
      <c r="AC361" s="5">
        <f>AC$3*$W361+AC$4</f>
        <v>8.3314546654236299</v>
      </c>
      <c r="AD361" s="5">
        <f>AD$3*$W361+AD$4</f>
        <v>9.4101896940354379</v>
      </c>
      <c r="AE361" s="5">
        <f>AE$3*$W361+AE$4</f>
        <v>12.09137215403862</v>
      </c>
      <c r="AF361" s="5">
        <f>AF$3*$W361+AF$4</f>
        <v>11.463088498485462</v>
      </c>
      <c r="AG361" s="5">
        <f>AG$3*$W361+AG$4</f>
        <v>12.958273954809652</v>
      </c>
      <c r="AH361" s="5">
        <f>AH$3*$W361+AH$4</f>
        <v>9.2952224687638854</v>
      </c>
      <c r="AI361" s="32">
        <f>50/(B361*24)</f>
        <v>14.543013423370605</v>
      </c>
      <c r="AJ361" s="5">
        <f>C361/6</f>
        <v>12.990499999999999</v>
      </c>
      <c r="AK361" s="5">
        <f>100/(D361*24)</f>
        <v>12.23055587995248</v>
      </c>
      <c r="AL361" s="5">
        <f>E361/12</f>
        <v>11.231</v>
      </c>
      <c r="AM361" s="5">
        <f>160.934/(F361*24)</f>
        <v>10.654352863290301</v>
      </c>
      <c r="AN361" s="5">
        <f>G361/24</f>
        <v>9.534416666666667</v>
      </c>
    </row>
    <row r="362" spans="1:40" x14ac:dyDescent="0.2">
      <c r="A362" s="14">
        <v>745</v>
      </c>
      <c r="B362" s="6">
        <v>0.14335838199899792</v>
      </c>
      <c r="C362" s="5">
        <v>77.894999999999996</v>
      </c>
      <c r="D362" s="6">
        <v>0.34093046494621854</v>
      </c>
      <c r="E362" s="5">
        <v>134.68899999999999</v>
      </c>
      <c r="F362" s="6">
        <v>0.62987268518518513</v>
      </c>
      <c r="G362" s="5">
        <v>228.68899999999999</v>
      </c>
      <c r="H362" s="5">
        <v>379.721</v>
      </c>
      <c r="I362" s="5">
        <v>797.16899999999998</v>
      </c>
      <c r="J362" s="6"/>
      <c r="K362" s="6">
        <f>K$4/X362/24</f>
        <v>0.19040255099740991</v>
      </c>
      <c r="L362" s="6">
        <f>L$4/Y362/24</f>
        <v>0.19654023692944803</v>
      </c>
      <c r="M362" s="6">
        <f>M$4/Z362/24</f>
        <v>0.17688265035378606</v>
      </c>
      <c r="N362" s="6">
        <f>N$4/AA362/24</f>
        <v>0.27790918073172838</v>
      </c>
      <c r="O362" s="6">
        <f>O$4/AB362/24</f>
        <v>0.24221057148721895</v>
      </c>
      <c r="P362" s="6">
        <f>P$4/AC362/24</f>
        <v>0.57555789002958202</v>
      </c>
      <c r="Q362" s="6">
        <f>Q$4/AD362/24</f>
        <v>0.29245399904406577</v>
      </c>
      <c r="R362" s="6">
        <f>R$4/AE362/24</f>
        <v>0.25519263626085015</v>
      </c>
      <c r="S362" s="6">
        <f>S$4/AF362/24</f>
        <v>0.36375616425310059</v>
      </c>
      <c r="T362" s="6">
        <f>T$4/AG362/24</f>
        <v>0.22524900940288148</v>
      </c>
      <c r="U362" s="6">
        <f>U$4/AH362/24</f>
        <v>0.33644453777587352</v>
      </c>
      <c r="W362" s="8">
        <v>745</v>
      </c>
      <c r="X362" s="5">
        <f t="shared" si="25"/>
        <v>13.852230372879186</v>
      </c>
      <c r="Y362" s="5">
        <f t="shared" si="25"/>
        <v>12.93204234601105</v>
      </c>
      <c r="Z362" s="5">
        <f t="shared" si="25"/>
        <v>12.484736795363521</v>
      </c>
      <c r="AA362" s="5">
        <f>AA$3*$W362+AA$4</f>
        <v>9.7453899371095076</v>
      </c>
      <c r="AB362" s="5">
        <f>AB$3*$W362+AB$4</f>
        <v>9.63349088772725</v>
      </c>
      <c r="AC362" s="5">
        <f>AC$3*$W362+AC$4</f>
        <v>8.3252558077526988</v>
      </c>
      <c r="AD362" s="5">
        <f>AD$3*$W362+AD$4</f>
        <v>9.4031882244347127</v>
      </c>
      <c r="AE362" s="5">
        <f>AE$3*$W362+AE$4</f>
        <v>12.082375802496291</v>
      </c>
      <c r="AF362" s="5">
        <f>AF$3*$W362+AF$4</f>
        <v>11.454559609242832</v>
      </c>
      <c r="AG362" s="5">
        <f>AG$3*$W362+AG$4</f>
        <v>12.948632601752767</v>
      </c>
      <c r="AH362" s="5">
        <f>AH$3*$W362+AH$4</f>
        <v>9.2883065383030701</v>
      </c>
      <c r="AI362" s="32">
        <f>50/(B362*24)</f>
        <v>14.532344075618097</v>
      </c>
      <c r="AJ362" s="5">
        <f>C362/6</f>
        <v>12.9825</v>
      </c>
      <c r="AK362" s="5">
        <f>100/(D362*24)</f>
        <v>12.221455971451407</v>
      </c>
      <c r="AL362" s="5">
        <f>E362/12</f>
        <v>11.224083333333333</v>
      </c>
      <c r="AM362" s="5">
        <f>160.934/(F362*24)</f>
        <v>10.645934473824443</v>
      </c>
      <c r="AN362" s="5">
        <f>G362/24</f>
        <v>9.5287083333333324</v>
      </c>
    </row>
    <row r="363" spans="1:40" x14ac:dyDescent="0.2">
      <c r="A363" s="14">
        <v>744</v>
      </c>
      <c r="B363" s="6">
        <v>0.14346371010057346</v>
      </c>
      <c r="C363" s="5">
        <v>77.846999999999994</v>
      </c>
      <c r="D363" s="6">
        <v>0.34118450569152975</v>
      </c>
      <c r="E363" s="5">
        <v>134.607</v>
      </c>
      <c r="F363" s="6">
        <v>0.63037037037037036</v>
      </c>
      <c r="G363" s="5">
        <v>228.55099999999999</v>
      </c>
      <c r="H363" s="5">
        <v>379.495</v>
      </c>
      <c r="I363" s="5">
        <v>796.71</v>
      </c>
      <c r="J363" s="6"/>
      <c r="K363" s="6">
        <f>K$4/X363/24</f>
        <v>0.19054244333542361</v>
      </c>
      <c r="L363" s="6">
        <f>L$4/Y363/24</f>
        <v>0.19668463874084077</v>
      </c>
      <c r="M363" s="6">
        <f>M$4/Z363/24</f>
        <v>0.17701260936632257</v>
      </c>
      <c r="N363" s="6">
        <f>N$4/AA363/24</f>
        <v>0.27811336583767571</v>
      </c>
      <c r="O363" s="6">
        <f>O$4/AB363/24</f>
        <v>0.24238852815302769</v>
      </c>
      <c r="P363" s="6">
        <f>P$4/AC363/24</f>
        <v>0.57598676092962309</v>
      </c>
      <c r="Q363" s="6">
        <f>Q$4/AD363/24</f>
        <v>0.29267191806135906</v>
      </c>
      <c r="R363" s="6">
        <f>R$4/AE363/24</f>
        <v>0.25538279036609823</v>
      </c>
      <c r="S363" s="6">
        <f>S$4/AF363/24</f>
        <v>0.36402721332785254</v>
      </c>
      <c r="T363" s="6">
        <f>T$4/AG363/24</f>
        <v>0.22541685132993941</v>
      </c>
      <c r="U363" s="6">
        <f>U$4/AH363/24</f>
        <v>0.33669523587979916</v>
      </c>
      <c r="W363" s="8">
        <v>744</v>
      </c>
      <c r="X363" s="5">
        <f t="shared" si="25"/>
        <v>13.842060350601496</v>
      </c>
      <c r="Y363" s="5">
        <f t="shared" si="25"/>
        <v>12.922547906833049</v>
      </c>
      <c r="Z363" s="5">
        <f t="shared" si="25"/>
        <v>12.475570758709342</v>
      </c>
      <c r="AA363" s="5">
        <f>AA$3*$W363+AA$4</f>
        <v>9.7382350725066757</v>
      </c>
      <c r="AB363" s="5">
        <f>AB$3*$W363+AB$4</f>
        <v>9.6264181771021136</v>
      </c>
      <c r="AC363" s="5">
        <f>AC$3*$W363+AC$4</f>
        <v>8.3190569500817677</v>
      </c>
      <c r="AD363" s="5">
        <f>AD$3*$W363+AD$4</f>
        <v>9.3961867548339875</v>
      </c>
      <c r="AE363" s="5">
        <f>AE$3*$W363+AE$4</f>
        <v>12.07337945095396</v>
      </c>
      <c r="AF363" s="5">
        <f>AF$3*$W363+AF$4</f>
        <v>11.446030720000202</v>
      </c>
      <c r="AG363" s="5">
        <f>AG$3*$W363+AG$4</f>
        <v>12.938991248695881</v>
      </c>
      <c r="AH363" s="5">
        <f>AH$3*$W363+AH$4</f>
        <v>9.2813906078422548</v>
      </c>
      <c r="AI363" s="32">
        <f>50/(B363*24)</f>
        <v>14.521674727865593</v>
      </c>
      <c r="AJ363" s="5">
        <f>C363/6</f>
        <v>12.974499999999999</v>
      </c>
      <c r="AK363" s="5">
        <f>100/(D363*24)</f>
        <v>12.212356062950334</v>
      </c>
      <c r="AL363" s="5">
        <f>E363/12</f>
        <v>11.21725</v>
      </c>
      <c r="AM363" s="5">
        <f>160.934/(F363*24)</f>
        <v>10.637529377203292</v>
      </c>
      <c r="AN363" s="5">
        <f>G363/24</f>
        <v>9.5229583333333334</v>
      </c>
    </row>
    <row r="364" spans="1:40" x14ac:dyDescent="0.2">
      <c r="A364" s="14">
        <v>743</v>
      </c>
      <c r="B364" s="6">
        <v>0.14356919308902483</v>
      </c>
      <c r="C364" s="5">
        <v>77.799000000000007</v>
      </c>
      <c r="D364" s="6">
        <v>0.34143892531072662</v>
      </c>
      <c r="E364" s="5">
        <v>134.52500000000001</v>
      </c>
      <c r="F364" s="6">
        <v>0.63086805555555558</v>
      </c>
      <c r="G364" s="5">
        <v>228.41300000000001</v>
      </c>
      <c r="H364" s="5">
        <v>379.26900000000001</v>
      </c>
      <c r="I364" s="5">
        <v>796.25199999999995</v>
      </c>
      <c r="J364" s="6"/>
      <c r="K364" s="6">
        <f>K$4/X364/24</f>
        <v>0.19068254138764715</v>
      </c>
      <c r="L364" s="6">
        <f>L$4/Y364/24</f>
        <v>0.19682925289770539</v>
      </c>
      <c r="M364" s="6">
        <f>M$4/Z364/24</f>
        <v>0.1771427594859343</v>
      </c>
      <c r="N364" s="6">
        <f>N$4/AA364/24</f>
        <v>0.2783178512015092</v>
      </c>
      <c r="O364" s="6">
        <f>O$4/AB364/24</f>
        <v>0.24256674650732779</v>
      </c>
      <c r="P364" s="6">
        <f>P$4/AC364/24</f>
        <v>0.57641627144353424</v>
      </c>
      <c r="Q364" s="6">
        <f>Q$4/AD364/24</f>
        <v>0.29289016208094559</v>
      </c>
      <c r="R364" s="6">
        <f>R$4/AE364/24</f>
        <v>0.25557322806532107</v>
      </c>
      <c r="S364" s="6">
        <f>S$4/AF364/24</f>
        <v>0.36429866664254634</v>
      </c>
      <c r="T364" s="6">
        <f>T$4/AG364/24</f>
        <v>0.22558494357480754</v>
      </c>
      <c r="U364" s="6">
        <f>U$4/AH364/24</f>
        <v>0.33694630787242758</v>
      </c>
      <c r="W364" s="8">
        <v>743</v>
      </c>
      <c r="X364" s="5">
        <f t="shared" si="25"/>
        <v>13.831890328323805</v>
      </c>
      <c r="Y364" s="5">
        <f t="shared" si="25"/>
        <v>12.913053467655047</v>
      </c>
      <c r="Z364" s="5">
        <f t="shared" si="25"/>
        <v>12.466404722055163</v>
      </c>
      <c r="AA364" s="5">
        <f>AA$3*$W364+AA$4</f>
        <v>9.7310802079038439</v>
      </c>
      <c r="AB364" s="5">
        <f>AB$3*$W364+AB$4</f>
        <v>9.6193454664769753</v>
      </c>
      <c r="AC364" s="5">
        <f>AC$3*$W364+AC$4</f>
        <v>8.3128580924108384</v>
      </c>
      <c r="AD364" s="5">
        <f>AD$3*$W364+AD$4</f>
        <v>9.389185285233264</v>
      </c>
      <c r="AE364" s="5">
        <f>AE$3*$W364+AE$4</f>
        <v>12.064383099411629</v>
      </c>
      <c r="AF364" s="5">
        <f>AF$3*$W364+AF$4</f>
        <v>11.437501830757572</v>
      </c>
      <c r="AG364" s="5">
        <f>AG$3*$W364+AG$4</f>
        <v>12.929349895638994</v>
      </c>
      <c r="AH364" s="5">
        <f>AH$3*$W364+AH$4</f>
        <v>9.2744746773814395</v>
      </c>
      <c r="AI364" s="32">
        <f>50/(B364*24)</f>
        <v>14.511005380113083</v>
      </c>
      <c r="AJ364" s="5">
        <f>C364/6</f>
        <v>12.966500000000002</v>
      </c>
      <c r="AK364" s="5">
        <f>100/(D364*24)</f>
        <v>12.203256154449262</v>
      </c>
      <c r="AL364" s="5">
        <f>E364/12</f>
        <v>11.210416666666667</v>
      </c>
      <c r="AM364" s="5">
        <f>160.934/(F364*24)</f>
        <v>10.629137541967086</v>
      </c>
      <c r="AN364" s="5">
        <f>G364/24</f>
        <v>9.5172083333333344</v>
      </c>
    </row>
    <row r="365" spans="1:40" x14ac:dyDescent="0.2">
      <c r="A365" s="14">
        <v>742</v>
      </c>
      <c r="B365" s="6">
        <v>0.14367483130624925</v>
      </c>
      <c r="C365" s="5">
        <v>77.751000000000005</v>
      </c>
      <c r="D365" s="6">
        <v>0.34169372465201481</v>
      </c>
      <c r="E365" s="5">
        <v>134.44300000000001</v>
      </c>
      <c r="F365" s="6">
        <v>0.63137731481481485</v>
      </c>
      <c r="G365" s="5">
        <v>228.27500000000001</v>
      </c>
      <c r="H365" s="5">
        <v>379.04300000000001</v>
      </c>
      <c r="I365" s="5">
        <v>795.79399999999998</v>
      </c>
      <c r="J365" s="6"/>
      <c r="K365" s="6">
        <f>K$4/X365/24</f>
        <v>0.19082284560817389</v>
      </c>
      <c r="L365" s="6">
        <f>L$4/Y365/24</f>
        <v>0.19697407986877316</v>
      </c>
      <c r="M365" s="6">
        <f>M$4/Z365/24</f>
        <v>0.17727310113447101</v>
      </c>
      <c r="N365" s="6">
        <f>N$4/AA365/24</f>
        <v>0.27852263748601824</v>
      </c>
      <c r="O365" s="6">
        <f>O$4/AB365/24</f>
        <v>0.24274522712777033</v>
      </c>
      <c r="P365" s="6">
        <f>P$4/AC365/24</f>
        <v>0.5768464230032545</v>
      </c>
      <c r="Q365" s="6">
        <f>Q$4/AD365/24</f>
        <v>0.29310873183042596</v>
      </c>
      <c r="R365" s="6">
        <f>R$4/AE365/24</f>
        <v>0.25576394999341601</v>
      </c>
      <c r="S365" s="6">
        <f>S$4/AF365/24</f>
        <v>0.36457052510217625</v>
      </c>
      <c r="T365" s="6">
        <f>T$4/AG365/24</f>
        <v>0.22575328669788611</v>
      </c>
      <c r="U365" s="6">
        <f>U$4/AH365/24</f>
        <v>0.33719775459080403</v>
      </c>
      <c r="W365" s="8">
        <v>742</v>
      </c>
      <c r="X365" s="5">
        <f t="shared" si="25"/>
        <v>13.821720306046116</v>
      </c>
      <c r="Y365" s="5">
        <f t="shared" si="25"/>
        <v>12.903559028477044</v>
      </c>
      <c r="Z365" s="5">
        <f t="shared" si="25"/>
        <v>12.457238685400984</v>
      </c>
      <c r="AA365" s="5">
        <f>AA$3*$W365+AA$4</f>
        <v>9.723925343301012</v>
      </c>
      <c r="AB365" s="5">
        <f>AB$3*$W365+AB$4</f>
        <v>9.6122727558518388</v>
      </c>
      <c r="AC365" s="5">
        <f>AC$3*$W365+AC$4</f>
        <v>8.3066592347399073</v>
      </c>
      <c r="AD365" s="5">
        <f>AD$3*$W365+AD$4</f>
        <v>9.382183815632537</v>
      </c>
      <c r="AE365" s="5">
        <f>AE$3*$W365+AE$4</f>
        <v>12.055386747869299</v>
      </c>
      <c r="AF365" s="5">
        <f>AF$3*$W365+AF$4</f>
        <v>11.428972941514942</v>
      </c>
      <c r="AG365" s="5">
        <f>AG$3*$W365+AG$4</f>
        <v>12.919708542582107</v>
      </c>
      <c r="AH365" s="5">
        <f>AH$3*$W365+AH$4</f>
        <v>9.2675587469206242</v>
      </c>
      <c r="AI365" s="32">
        <f>50/(B365*24)</f>
        <v>14.500336032360575</v>
      </c>
      <c r="AJ365" s="5">
        <f>C365/6</f>
        <v>12.958500000000001</v>
      </c>
      <c r="AK365" s="5">
        <f>100/(D365*24)</f>
        <v>12.194156245948189</v>
      </c>
      <c r="AL365" s="5">
        <f>E365/12</f>
        <v>11.203583333333334</v>
      </c>
      <c r="AM365" s="5">
        <f>160.934/(F365*24)</f>
        <v>10.62056424263533</v>
      </c>
      <c r="AN365" s="5">
        <f>G365/24</f>
        <v>9.5114583333333336</v>
      </c>
    </row>
    <row r="366" spans="1:40" x14ac:dyDescent="0.2">
      <c r="A366" s="14">
        <v>741</v>
      </c>
      <c r="B366" s="6">
        <v>0.14378062509515108</v>
      </c>
      <c r="C366" s="5">
        <v>77.703000000000003</v>
      </c>
      <c r="D366" s="6">
        <v>0.34194890456613364</v>
      </c>
      <c r="E366" s="5">
        <v>134.36099999999999</v>
      </c>
      <c r="F366" s="6">
        <v>0.63187499999999996</v>
      </c>
      <c r="G366" s="5">
        <v>228.137</v>
      </c>
      <c r="H366" s="5">
        <v>378.81700000000001</v>
      </c>
      <c r="I366" s="5">
        <v>795.33600000000001</v>
      </c>
      <c r="J366" s="6"/>
      <c r="K366" s="6">
        <f>K$4/X366/24</f>
        <v>0.19096335645243501</v>
      </c>
      <c r="L366" s="6">
        <f>L$4/Y366/24</f>
        <v>0.19711912012415614</v>
      </c>
      <c r="M366" s="6">
        <f>M$4/Z366/24</f>
        <v>0.17740363473502499</v>
      </c>
      <c r="N366" s="6">
        <f>N$4/AA366/24</f>
        <v>0.2787277253559442</v>
      </c>
      <c r="O366" s="6">
        <f>O$4/AB366/24</f>
        <v>0.24292397059370793</v>
      </c>
      <c r="P366" s="6">
        <f>P$4/AC366/24</f>
        <v>0.57727721704499968</v>
      </c>
      <c r="Q366" s="6">
        <f>Q$4/AD366/24</f>
        <v>0.29332762803957396</v>
      </c>
      <c r="R366" s="6">
        <f>R$4/AE366/24</f>
        <v>0.255954956787177</v>
      </c>
      <c r="S366" s="6">
        <f>S$4/AF366/24</f>
        <v>0.36484278961443978</v>
      </c>
      <c r="T366" s="6">
        <f>T$4/AG366/24</f>
        <v>0.22592188126124924</v>
      </c>
      <c r="U366" s="6">
        <f>U$4/AH366/24</f>
        <v>0.33744957687447402</v>
      </c>
      <c r="W366" s="8">
        <v>741</v>
      </c>
      <c r="X366" s="5">
        <f t="shared" si="25"/>
        <v>13.811550283768426</v>
      </c>
      <c r="Y366" s="5">
        <f t="shared" si="25"/>
        <v>12.894064589299045</v>
      </c>
      <c r="Z366" s="5">
        <f t="shared" si="25"/>
        <v>12.448072648746805</v>
      </c>
      <c r="AA366" s="5">
        <f>AA$3*$W366+AA$4</f>
        <v>9.7167704786981819</v>
      </c>
      <c r="AB366" s="5">
        <f>AB$3*$W366+AB$4</f>
        <v>9.6052000452267023</v>
      </c>
      <c r="AC366" s="5">
        <f>AC$3*$W366+AC$4</f>
        <v>8.3004603770689762</v>
      </c>
      <c r="AD366" s="5">
        <f>AD$3*$W366+AD$4</f>
        <v>9.3751823460318136</v>
      </c>
      <c r="AE366" s="5">
        <f>AE$3*$W366+AE$4</f>
        <v>12.04639039632697</v>
      </c>
      <c r="AF366" s="5">
        <f>AF$3*$W366+AF$4</f>
        <v>11.420444052272311</v>
      </c>
      <c r="AG366" s="5">
        <f>AG$3*$W366+AG$4</f>
        <v>12.910067189525222</v>
      </c>
      <c r="AH366" s="5">
        <f>AH$3*$W366+AH$4</f>
        <v>9.2606428164598107</v>
      </c>
      <c r="AI366" s="32">
        <f>50/(B366*24)</f>
        <v>14.48966668460807</v>
      </c>
      <c r="AJ366" s="5">
        <f>C366/6</f>
        <v>12.9505</v>
      </c>
      <c r="AK366" s="5">
        <f>100/(D366*24)</f>
        <v>12.185056337447119</v>
      </c>
      <c r="AL366" s="5">
        <f>E366/12</f>
        <v>11.19675</v>
      </c>
      <c r="AM366" s="5">
        <f>160.934/(F366*24)</f>
        <v>10.612199142762941</v>
      </c>
      <c r="AN366" s="5">
        <f>G366/24</f>
        <v>9.5057083333333328</v>
      </c>
    </row>
    <row r="367" spans="1:40" x14ac:dyDescent="0.2">
      <c r="A367" s="14">
        <v>740</v>
      </c>
      <c r="B367" s="6">
        <v>0.14388657479964534</v>
      </c>
      <c r="C367" s="5">
        <v>77.655000000000001</v>
      </c>
      <c r="D367" s="6">
        <v>0.34220446590636611</v>
      </c>
      <c r="E367" s="5">
        <v>134.279</v>
      </c>
      <c r="F367" s="6">
        <v>0.63237268518518519</v>
      </c>
      <c r="G367" s="5">
        <v>227.999</v>
      </c>
      <c r="H367" s="5">
        <v>378.59199999999998</v>
      </c>
      <c r="I367" s="5">
        <v>794.87800000000004</v>
      </c>
      <c r="J367" s="6"/>
      <c r="K367" s="6">
        <f>K$4/X367/24</f>
        <v>0.19110407437720398</v>
      </c>
      <c r="L367" s="6">
        <f>L$4/Y367/24</f>
        <v>0.19726437413535206</v>
      </c>
      <c r="M367" s="6">
        <f>M$4/Z367/24</f>
        <v>0.17753436071193562</v>
      </c>
      <c r="N367" s="6">
        <f>N$4/AA367/24</f>
        <v>0.27893311547798799</v>
      </c>
      <c r="O367" s="6">
        <f>O$4/AB367/24</f>
        <v>0.24310297748620088</v>
      </c>
      <c r="P367" s="6">
        <f>P$4/AC367/24</f>
        <v>0.57770865500927926</v>
      </c>
      <c r="Q367" s="6">
        <f>Q$4/AD367/24</f>
        <v>0.29354685144034531</v>
      </c>
      <c r="R367" s="6">
        <f>R$4/AE367/24</f>
        <v>0.2561462490853017</v>
      </c>
      <c r="S367" s="6">
        <f>S$4/AF367/24</f>
        <v>0.36511546108974779</v>
      </c>
      <c r="T367" s="6">
        <f>T$4/AG367/24</f>
        <v>0.2260907278286515</v>
      </c>
      <c r="U367" s="6">
        <f>U$4/AH367/24</f>
        <v>0.33770177556549297</v>
      </c>
      <c r="W367" s="8">
        <v>740</v>
      </c>
      <c r="X367" s="5">
        <f t="shared" si="25"/>
        <v>13.801380261490735</v>
      </c>
      <c r="Y367" s="5">
        <f t="shared" si="25"/>
        <v>12.884570150121043</v>
      </c>
      <c r="Z367" s="5">
        <f t="shared" si="25"/>
        <v>12.438906612092627</v>
      </c>
      <c r="AA367" s="5">
        <f>AA$3*$W367+AA$4</f>
        <v>9.70961561409535</v>
      </c>
      <c r="AB367" s="5">
        <f>AB$3*$W367+AB$4</f>
        <v>9.5981273346015641</v>
      </c>
      <c r="AC367" s="5">
        <f>AC$3*$W367+AC$4</f>
        <v>8.2942615193980469</v>
      </c>
      <c r="AD367" s="5">
        <f>AD$3*$W367+AD$4</f>
        <v>9.3681808764310865</v>
      </c>
      <c r="AE367" s="5">
        <f>AE$3*$W367+AE$4</f>
        <v>12.037394044784639</v>
      </c>
      <c r="AF367" s="5">
        <f>AF$3*$W367+AF$4</f>
        <v>11.411915163029681</v>
      </c>
      <c r="AG367" s="5">
        <f>AG$3*$W367+AG$4</f>
        <v>12.900425836468337</v>
      </c>
      <c r="AH367" s="5">
        <f>AH$3*$W367+AH$4</f>
        <v>9.2537268859989936</v>
      </c>
      <c r="AI367" s="32">
        <f>50/(B367*24)</f>
        <v>14.478997336855562</v>
      </c>
      <c r="AJ367" s="5">
        <f>C367/6</f>
        <v>12.942500000000001</v>
      </c>
      <c r="AK367" s="5">
        <f>100/(D367*24)</f>
        <v>12.175956428946046</v>
      </c>
      <c r="AL367" s="5">
        <f>E367/12</f>
        <v>11.189916666666667</v>
      </c>
      <c r="AM367" s="5">
        <f>160.934/(F367*24)</f>
        <v>10.603847209766275</v>
      </c>
      <c r="AN367" s="5">
        <f>G367/24</f>
        <v>9.4999583333333337</v>
      </c>
    </row>
    <row r="368" spans="1:40" x14ac:dyDescent="0.2">
      <c r="A368" s="14">
        <v>739</v>
      </c>
      <c r="B368" s="6">
        <v>0.14399268076466154</v>
      </c>
      <c r="C368" s="5">
        <v>77.606999999999999</v>
      </c>
      <c r="D368" s="6">
        <v>0.34246040952854773</v>
      </c>
      <c r="E368" s="5">
        <v>134.197</v>
      </c>
      <c r="F368" s="6">
        <v>0.63288194444444446</v>
      </c>
      <c r="G368" s="5">
        <v>227.86199999999999</v>
      </c>
      <c r="H368" s="5">
        <v>378.36599999999999</v>
      </c>
      <c r="I368" s="5">
        <v>794.41899999999998</v>
      </c>
      <c r="J368" s="6"/>
      <c r="K368" s="6">
        <f>K$4/X368/24</f>
        <v>0.19124499984060148</v>
      </c>
      <c r="L368" s="6">
        <f>L$4/Y368/24</f>
        <v>0.19740984237524931</v>
      </c>
      <c r="M368" s="6">
        <f>M$4/Z368/24</f>
        <v>0.17766527949079391</v>
      </c>
      <c r="N368" s="6">
        <f>N$4/AA368/24</f>
        <v>0.27913880852081685</v>
      </c>
      <c r="O368" s="6">
        <f>O$4/AB368/24</f>
        <v>0.2432822483880234</v>
      </c>
      <c r="P368" s="6">
        <f>P$4/AC368/24</f>
        <v>0.57814073834091284</v>
      </c>
      <c r="Q368" s="6">
        <f>Q$4/AD368/24</f>
        <v>0.2937664027668852</v>
      </c>
      <c r="R368" s="6">
        <f>R$4/AE368/24</f>
        <v>0.25633782752839851</v>
      </c>
      <c r="S368" s="6">
        <f>S$4/AF368/24</f>
        <v>0.3653885404412352</v>
      </c>
      <c r="T368" s="6">
        <f>T$4/AG368/24</f>
        <v>0.22625982696553412</v>
      </c>
      <c r="U368" s="6">
        <f>U$4/AH368/24</f>
        <v>0.33795435150843528</v>
      </c>
      <c r="W368" s="8">
        <v>739</v>
      </c>
      <c r="X368" s="5">
        <f t="shared" si="25"/>
        <v>13.791210239213044</v>
      </c>
      <c r="Y368" s="5">
        <f t="shared" si="25"/>
        <v>12.87507571094304</v>
      </c>
      <c r="Z368" s="5">
        <f t="shared" si="25"/>
        <v>12.429740575438448</v>
      </c>
      <c r="AA368" s="5">
        <f>AA$3*$W368+AA$4</f>
        <v>9.7024607494925181</v>
      </c>
      <c r="AB368" s="5">
        <f>AB$3*$W368+AB$4</f>
        <v>9.5910546239764258</v>
      </c>
      <c r="AC368" s="5">
        <f>AC$3*$W368+AC$4</f>
        <v>8.2880626617271158</v>
      </c>
      <c r="AD368" s="5">
        <f>AD$3*$W368+AD$4</f>
        <v>9.3611794068303631</v>
      </c>
      <c r="AE368" s="5">
        <f>AE$3*$W368+AE$4</f>
        <v>12.028397693242308</v>
      </c>
      <c r="AF368" s="5">
        <f>AF$3*$W368+AF$4</f>
        <v>11.403386273787051</v>
      </c>
      <c r="AG368" s="5">
        <f>AG$3*$W368+AG$4</f>
        <v>12.89078448341145</v>
      </c>
      <c r="AH368" s="5">
        <f>AH$3*$W368+AH$4</f>
        <v>9.2468109555381801</v>
      </c>
      <c r="AI368" s="32">
        <f>50/(B368*24)</f>
        <v>14.468327989103052</v>
      </c>
      <c r="AJ368" s="5">
        <f>C368/6</f>
        <v>12.9345</v>
      </c>
      <c r="AK368" s="5">
        <f>100/(D368*24)</f>
        <v>12.166856520444973</v>
      </c>
      <c r="AL368" s="5">
        <f>E368/12</f>
        <v>11.183083333333334</v>
      </c>
      <c r="AM368" s="5">
        <f>160.934/(F368*24)</f>
        <v>10.595314643111866</v>
      </c>
      <c r="AN368" s="5">
        <f>G368/24</f>
        <v>9.4942499999999992</v>
      </c>
    </row>
    <row r="369" spans="1:40" x14ac:dyDescent="0.2">
      <c r="A369" s="14">
        <v>738</v>
      </c>
      <c r="B369" s="6">
        <v>0.14409894333614734</v>
      </c>
      <c r="C369" s="5">
        <v>77.558999999999997</v>
      </c>
      <c r="D369" s="6">
        <v>0.3427167362910763</v>
      </c>
      <c r="E369" s="5">
        <v>134.114</v>
      </c>
      <c r="F369" s="6">
        <v>0.63337962962962957</v>
      </c>
      <c r="G369" s="5">
        <v>227.72399999999999</v>
      </c>
      <c r="H369" s="5">
        <v>378.14</v>
      </c>
      <c r="I369" s="5">
        <v>793.96100000000001</v>
      </c>
      <c r="J369" s="6"/>
      <c r="K369" s="6">
        <f>K$4/X369/24</f>
        <v>0.19138613330210066</v>
      </c>
      <c r="L369" s="6">
        <f>L$4/Y369/24</f>
        <v>0.19755552531813228</v>
      </c>
      <c r="M369" s="6">
        <f>M$4/Z369/24</f>
        <v>0.17779639149844725</v>
      </c>
      <c r="N369" s="6">
        <f>N$4/AA369/24</f>
        <v>0.27934480515507204</v>
      </c>
      <c r="O369" s="6">
        <f>O$4/AB369/24</f>
        <v>0.24346178388366999</v>
      </c>
      <c r="P369" s="6">
        <f>P$4/AC369/24</f>
        <v>0.57857346848904545</v>
      </c>
      <c r="Q369" s="6">
        <f>Q$4/AD369/24</f>
        <v>0.29398628275553723</v>
      </c>
      <c r="R369" s="6">
        <f>R$4/AE369/24</f>
        <v>0.25652969275899379</v>
      </c>
      <c r="S369" s="6">
        <f>S$4/AF369/24</f>
        <v>0.36566202858477065</v>
      </c>
      <c r="T369" s="6">
        <f>T$4/AG369/24</f>
        <v>0.22642917923903105</v>
      </c>
      <c r="U369" s="6">
        <f>U$4/AH369/24</f>
        <v>0.33820730555040424</v>
      </c>
      <c r="W369" s="8">
        <v>738</v>
      </c>
      <c r="X369" s="5">
        <f t="shared" si="25"/>
        <v>13.781040216935354</v>
      </c>
      <c r="Y369" s="5">
        <f t="shared" si="25"/>
        <v>12.86558127176504</v>
      </c>
      <c r="Z369" s="5">
        <f t="shared" si="25"/>
        <v>12.420574538784267</v>
      </c>
      <c r="AA369" s="5">
        <f>AA$3*$W369+AA$4</f>
        <v>9.695305884889688</v>
      </c>
      <c r="AB369" s="5">
        <f>AB$3*$W369+AB$4</f>
        <v>9.5839819133512894</v>
      </c>
      <c r="AC369" s="5">
        <f>AC$3*$W369+AC$4</f>
        <v>8.2818638040561847</v>
      </c>
      <c r="AD369" s="5">
        <f>AD$3*$W369+AD$4</f>
        <v>9.3541779372296379</v>
      </c>
      <c r="AE369" s="5">
        <f>AE$3*$W369+AE$4</f>
        <v>12.019401341699979</v>
      </c>
      <c r="AF369" s="5">
        <f>AF$3*$W369+AF$4</f>
        <v>11.394857384544421</v>
      </c>
      <c r="AG369" s="5">
        <f>AG$3*$W369+AG$4</f>
        <v>12.881143130354562</v>
      </c>
      <c r="AH369" s="5">
        <f>AH$3*$W369+AH$4</f>
        <v>9.2398950250773648</v>
      </c>
      <c r="AI369" s="32">
        <f>50/(B369*24)</f>
        <v>14.457658641350548</v>
      </c>
      <c r="AJ369" s="5">
        <f>C369/6</f>
        <v>12.926499999999999</v>
      </c>
      <c r="AK369" s="5">
        <f>100/(D369*24)</f>
        <v>12.157756611943901</v>
      </c>
      <c r="AL369" s="5">
        <f>E369/12</f>
        <v>11.176166666666667</v>
      </c>
      <c r="AM369" s="5">
        <f>160.934/(F369*24)</f>
        <v>10.586989255171407</v>
      </c>
      <c r="AN369" s="5">
        <f>G369/24</f>
        <v>9.4885000000000002</v>
      </c>
    </row>
    <row r="370" spans="1:40" x14ac:dyDescent="0.2">
      <c r="A370" s="14">
        <v>737</v>
      </c>
      <c r="B370" s="6">
        <v>0.14420536286107244</v>
      </c>
      <c r="C370" s="5">
        <v>77.510999999999996</v>
      </c>
      <c r="D370" s="6">
        <v>0.34297344705492155</v>
      </c>
      <c r="E370" s="5">
        <v>134.03200000000001</v>
      </c>
      <c r="F370" s="6">
        <v>0.63388888888888884</v>
      </c>
      <c r="G370" s="5">
        <v>227.58600000000001</v>
      </c>
      <c r="H370" s="5">
        <v>377.91399999999999</v>
      </c>
      <c r="I370" s="5">
        <v>793.50300000000004</v>
      </c>
      <c r="J370" s="6"/>
      <c r="K370" s="6">
        <f>K$4/X370/24</f>
        <v>0.19152747522253197</v>
      </c>
      <c r="L370" s="6">
        <f>L$4/Y370/24</f>
        <v>0.19770142343968636</v>
      </c>
      <c r="M370" s="6">
        <f>M$4/Z370/24</f>
        <v>0.17792769716300383</v>
      </c>
      <c r="N370" s="6">
        <f>N$4/AA370/24</f>
        <v>0.27955110605337596</v>
      </c>
      <c r="O370" s="6">
        <f>O$4/AB370/24</f>
        <v>0.24364158455936172</v>
      </c>
      <c r="P370" s="6">
        <f>P$4/AC370/24</f>
        <v>0.57900684690716353</v>
      </c>
      <c r="Q370" s="6">
        <f>Q$4/AD370/24</f>
        <v>0.29420649214485078</v>
      </c>
      <c r="R370" s="6">
        <f>R$4/AE370/24</f>
        <v>0.25672184542153903</v>
      </c>
      <c r="S370" s="6">
        <f>S$4/AF370/24</f>
        <v>0.36593592643896677</v>
      </c>
      <c r="T370" s="6">
        <f>T$4/AG370/24</f>
        <v>0.22659878521797552</v>
      </c>
      <c r="U370" s="6">
        <f>U$4/AH370/24</f>
        <v>0.33846063854104097</v>
      </c>
      <c r="W370" s="8">
        <v>737</v>
      </c>
      <c r="X370" s="5">
        <f t="shared" si="25"/>
        <v>13.770870194657665</v>
      </c>
      <c r="Y370" s="5">
        <f t="shared" si="25"/>
        <v>12.856086832587039</v>
      </c>
      <c r="Z370" s="5">
        <f t="shared" si="25"/>
        <v>12.411408502130088</v>
      </c>
      <c r="AA370" s="5">
        <f>AA$3*$W370+AA$4</f>
        <v>9.6881510202868562</v>
      </c>
      <c r="AB370" s="5">
        <f>AB$3*$W370+AB$4</f>
        <v>9.5769092027261529</v>
      </c>
      <c r="AC370" s="5">
        <f>AC$3*$W370+AC$4</f>
        <v>8.2756649463852554</v>
      </c>
      <c r="AD370" s="5">
        <f>AD$3*$W370+AD$4</f>
        <v>9.3471764676289126</v>
      </c>
      <c r="AE370" s="5">
        <f>AE$3*$W370+AE$4</f>
        <v>12.01040499015765</v>
      </c>
      <c r="AF370" s="5">
        <f>AF$3*$W370+AF$4</f>
        <v>11.38632849530179</v>
      </c>
      <c r="AG370" s="5">
        <f>AG$3*$W370+AG$4</f>
        <v>12.871501777297677</v>
      </c>
      <c r="AH370" s="5">
        <f>AH$3*$W370+AH$4</f>
        <v>9.2329790946165495</v>
      </c>
      <c r="AI370" s="32">
        <f>50/(B370*24)</f>
        <v>14.446989293598035</v>
      </c>
      <c r="AJ370" s="5">
        <f>C370/6</f>
        <v>12.9185</v>
      </c>
      <c r="AK370" s="5">
        <f>100/(D370*24)</f>
        <v>12.148656703442828</v>
      </c>
      <c r="AL370" s="5">
        <f>E370/12</f>
        <v>11.169333333333334</v>
      </c>
      <c r="AM370" s="5">
        <f>160.934/(F370*24)</f>
        <v>10.5784837861525</v>
      </c>
      <c r="AN370" s="5">
        <f>G370/24</f>
        <v>9.4827500000000011</v>
      </c>
    </row>
    <row r="371" spans="1:40" x14ac:dyDescent="0.2">
      <c r="A371" s="14">
        <v>736</v>
      </c>
      <c r="B371" s="6">
        <v>0.14431193968743208</v>
      </c>
      <c r="C371" s="5">
        <v>77.462999999999994</v>
      </c>
      <c r="D371" s="6">
        <v>0.34323054268363484</v>
      </c>
      <c r="E371" s="5">
        <v>133.94999999999999</v>
      </c>
      <c r="F371" s="6">
        <v>0.63438657407407406</v>
      </c>
      <c r="G371" s="5">
        <v>227.44800000000001</v>
      </c>
      <c r="H371" s="5">
        <v>377.68799999999999</v>
      </c>
      <c r="I371" s="5">
        <v>793.04499999999996</v>
      </c>
      <c r="J371" s="6"/>
      <c r="K371" s="6">
        <f>K$4/X371/24</f>
        <v>0.1916690260640882</v>
      </c>
      <c r="L371" s="6">
        <f>L$4/Y371/24</f>
        <v>0.19784753721700335</v>
      </c>
      <c r="M371" s="6">
        <f>M$4/Z371/24</f>
        <v>0.17805919691383762</v>
      </c>
      <c r="N371" s="6">
        <f>N$4/AA371/24</f>
        <v>0.27975771189033927</v>
      </c>
      <c r="O371" s="6">
        <f>O$4/AB371/24</f>
        <v>0.24382165100305286</v>
      </c>
      <c r="P371" s="6">
        <f>P$4/AC371/24</f>
        <v>0.57944087505311237</v>
      </c>
      <c r="Q371" s="6">
        <f>Q$4/AD371/24</f>
        <v>0.29442703167559009</v>
      </c>
      <c r="R371" s="6">
        <f>R$4/AE371/24</f>
        <v>0.25691428616241818</v>
      </c>
      <c r="S371" s="6">
        <f>S$4/AF371/24</f>
        <v>0.36621023492519061</v>
      </c>
      <c r="T371" s="6">
        <f>T$4/AG371/24</f>
        <v>0.22676864547290645</v>
      </c>
      <c r="U371" s="6">
        <f>U$4/AH371/24</f>
        <v>0.33871435133253441</v>
      </c>
      <c r="W371" s="8">
        <v>736</v>
      </c>
      <c r="X371" s="5">
        <f t="shared" si="25"/>
        <v>13.760700172379973</v>
      </c>
      <c r="Y371" s="5">
        <f t="shared" si="25"/>
        <v>12.846592393409036</v>
      </c>
      <c r="Z371" s="5">
        <f t="shared" si="25"/>
        <v>12.402242465475908</v>
      </c>
      <c r="AA371" s="5">
        <f>AA$3*$W371+AA$4</f>
        <v>9.6809961556840243</v>
      </c>
      <c r="AB371" s="5">
        <f>AB$3*$W371+AB$4</f>
        <v>9.5698364921010146</v>
      </c>
      <c r="AC371" s="5">
        <f>AC$3*$W371+AC$4</f>
        <v>8.2694660887143243</v>
      </c>
      <c r="AD371" s="5">
        <f>AD$3*$W371+AD$4</f>
        <v>9.3401749980281874</v>
      </c>
      <c r="AE371" s="5">
        <f>AE$3*$W371+AE$4</f>
        <v>12.001408638615318</v>
      </c>
      <c r="AF371" s="5">
        <f>AF$3*$W371+AF$4</f>
        <v>11.37779960605916</v>
      </c>
      <c r="AG371" s="5">
        <f>AG$3*$W371+AG$4</f>
        <v>12.861860424240792</v>
      </c>
      <c r="AH371" s="5">
        <f>AH$3*$W371+AH$4</f>
        <v>9.226063164155736</v>
      </c>
      <c r="AI371" s="32">
        <f>50/(B371*24)</f>
        <v>14.436319945845533</v>
      </c>
      <c r="AJ371" s="5">
        <f>C371/6</f>
        <v>12.910499999999999</v>
      </c>
      <c r="AK371" s="5">
        <f>100/(D371*24)</f>
        <v>12.139556794941759</v>
      </c>
      <c r="AL371" s="5">
        <f>E371/12</f>
        <v>11.1625</v>
      </c>
      <c r="AM371" s="5">
        <f>160.934/(F371*24)</f>
        <v>10.570184816916314</v>
      </c>
      <c r="AN371" s="5">
        <f>G371/24</f>
        <v>9.4770000000000003</v>
      </c>
    </row>
    <row r="372" spans="1:40" x14ac:dyDescent="0.2">
      <c r="A372" s="14">
        <v>735</v>
      </c>
      <c r="B372" s="6">
        <v>0.14441867416425128</v>
      </c>
      <c r="C372" s="5">
        <v>77.415000000000006</v>
      </c>
      <c r="D372" s="6">
        <v>0.34348802404335893</v>
      </c>
      <c r="E372" s="5">
        <v>133.86799999999999</v>
      </c>
      <c r="F372" s="6">
        <v>0.63489583333333333</v>
      </c>
      <c r="G372" s="5">
        <v>227.31</v>
      </c>
      <c r="H372" s="5">
        <v>377.46199999999999</v>
      </c>
      <c r="I372" s="5">
        <v>792.58699999999999</v>
      </c>
      <c r="J372" s="6"/>
      <c r="K372" s="6">
        <f>K$4/X372/24</f>
        <v>0.19181078629032935</v>
      </c>
      <c r="L372" s="6">
        <f>L$4/Y372/24</f>
        <v>0.19799386712858633</v>
      </c>
      <c r="M372" s="6">
        <f>M$4/Z372/24</f>
        <v>0.17819089118159262</v>
      </c>
      <c r="N372" s="6">
        <f>N$4/AA372/24</f>
        <v>0.27996462334256861</v>
      </c>
      <c r="O372" s="6">
        <f>O$4/AB372/24</f>
        <v>0.24400198380443697</v>
      </c>
      <c r="P372" s="6">
        <f>P$4/AC372/24</f>
        <v>0.57987555438911154</v>
      </c>
      <c r="Q372" s="6">
        <f>Q$4/AD372/24</f>
        <v>0.29464790209074204</v>
      </c>
      <c r="R372" s="6">
        <f>R$4/AE372/24</f>
        <v>0.25710701562995453</v>
      </c>
      <c r="S372" s="6">
        <f>S$4/AF372/24</f>
        <v>0.36648495496757422</v>
      </c>
      <c r="T372" s="6">
        <f>T$4/AG372/24</f>
        <v>0.22693876057607479</v>
      </c>
      <c r="U372" s="6">
        <f>U$4/AH372/24</f>
        <v>0.33896844477963056</v>
      </c>
      <c r="W372" s="8">
        <v>735</v>
      </c>
      <c r="X372" s="5">
        <f t="shared" si="25"/>
        <v>13.750530150102284</v>
      </c>
      <c r="Y372" s="5">
        <f t="shared" si="25"/>
        <v>12.837097954231036</v>
      </c>
      <c r="Z372" s="5">
        <f t="shared" si="25"/>
        <v>12.393076428821729</v>
      </c>
      <c r="AA372" s="5">
        <f>AA$3*$W372+AA$4</f>
        <v>9.6738412910811924</v>
      </c>
      <c r="AB372" s="5">
        <f>AB$3*$W372+AB$4</f>
        <v>9.5627637814758764</v>
      </c>
      <c r="AC372" s="5">
        <f>AC$3*$W372+AC$4</f>
        <v>8.2632672310433932</v>
      </c>
      <c r="AD372" s="5">
        <f>AD$3*$W372+AD$4</f>
        <v>9.3331735284274622</v>
      </c>
      <c r="AE372" s="5">
        <f>AE$3*$W372+AE$4</f>
        <v>11.992412287072987</v>
      </c>
      <c r="AF372" s="5">
        <f>AF$3*$W372+AF$4</f>
        <v>11.36927071681653</v>
      </c>
      <c r="AG372" s="5">
        <f>AG$3*$W372+AG$4</f>
        <v>12.852219071183905</v>
      </c>
      <c r="AH372" s="5">
        <f>AH$3*$W372+AH$4</f>
        <v>9.219147233694919</v>
      </c>
      <c r="AI372" s="32">
        <f>50/(B372*24)</f>
        <v>14.425650598093025</v>
      </c>
      <c r="AJ372" s="5">
        <f>C372/6</f>
        <v>12.902500000000002</v>
      </c>
      <c r="AK372" s="5">
        <f>100/(D372*24)</f>
        <v>12.130456886440683</v>
      </c>
      <c r="AL372" s="5">
        <f>E372/12</f>
        <v>11.155666666666667</v>
      </c>
      <c r="AM372" s="5">
        <f>160.934/(F372*24)</f>
        <v>10.561706316652993</v>
      </c>
      <c r="AN372" s="5">
        <f>G372/24</f>
        <v>9.4712499999999995</v>
      </c>
    </row>
    <row r="373" spans="1:40" x14ac:dyDescent="0.2">
      <c r="A373" s="14">
        <v>734</v>
      </c>
      <c r="B373" s="6">
        <v>0.14452556664158825</v>
      </c>
      <c r="C373" s="5">
        <v>77.367000000000004</v>
      </c>
      <c r="D373" s="6">
        <v>0.34374589200283717</v>
      </c>
      <c r="E373" s="5">
        <v>133.786</v>
      </c>
      <c r="F373" s="6">
        <v>0.63539351851851855</v>
      </c>
      <c r="G373" s="5">
        <v>227.172</v>
      </c>
      <c r="H373" s="5">
        <v>377.23599999999999</v>
      </c>
      <c r="I373" s="5">
        <v>792.12800000000004</v>
      </c>
      <c r="J373" s="6"/>
      <c r="K373" s="6">
        <f>K$4/X373/24</f>
        <v>0.19195275636618814</v>
      </c>
      <c r="L373" s="6">
        <f>L$4/Y373/24</f>
        <v>0.198140413654355</v>
      </c>
      <c r="M373" s="6">
        <f>M$4/Z373/24</f>
        <v>0.17832278039818808</v>
      </c>
      <c r="N373" s="6">
        <f>N$4/AA373/24</f>
        <v>0.2801718410886736</v>
      </c>
      <c r="O373" s="6">
        <f>O$4/AB373/24</f>
        <v>0.2441825835549534</v>
      </c>
      <c r="P373" s="6">
        <f>P$4/AC373/24</f>
        <v>0.58031088638177153</v>
      </c>
      <c r="Q373" s="6">
        <f>Q$4/AD373/24</f>
        <v>0.29486910413552442</v>
      </c>
      <c r="R373" s="6">
        <f>R$4/AE373/24</f>
        <v>0.2573000344744184</v>
      </c>
      <c r="S373" s="6">
        <f>S$4/AF373/24</f>
        <v>0.36676008749302452</v>
      </c>
      <c r="T373" s="6">
        <f>T$4/AG373/24</f>
        <v>0.22710913110144978</v>
      </c>
      <c r="U373" s="6">
        <f>U$4/AH373/24</f>
        <v>0.33922291973964191</v>
      </c>
      <c r="W373" s="8">
        <v>734</v>
      </c>
      <c r="X373" s="5">
        <f t="shared" si="25"/>
        <v>13.740360127824594</v>
      </c>
      <c r="Y373" s="5">
        <f t="shared" si="25"/>
        <v>12.827603515053035</v>
      </c>
      <c r="Z373" s="5">
        <f t="shared" si="25"/>
        <v>12.38391039216755</v>
      </c>
      <c r="AA373" s="5">
        <f>AA$3*$W373+AA$4</f>
        <v>9.6666864264783605</v>
      </c>
      <c r="AB373" s="5">
        <f>AB$3*$W373+AB$4</f>
        <v>9.5556910708507417</v>
      </c>
      <c r="AC373" s="5">
        <f>AC$3*$W373+AC$4</f>
        <v>8.2570683733724639</v>
      </c>
      <c r="AD373" s="5">
        <f>AD$3*$W373+AD$4</f>
        <v>9.3261720588267387</v>
      </c>
      <c r="AE373" s="5">
        <f>AE$3*$W373+AE$4</f>
        <v>11.983415935530658</v>
      </c>
      <c r="AF373" s="5">
        <f>AF$3*$W373+AF$4</f>
        <v>11.3607418275739</v>
      </c>
      <c r="AG373" s="5">
        <f>AG$3*$W373+AG$4</f>
        <v>12.842577718127018</v>
      </c>
      <c r="AH373" s="5">
        <f>AH$3*$W373+AH$4</f>
        <v>9.2122313032341054</v>
      </c>
      <c r="AI373" s="32">
        <f>50/(B373*24)</f>
        <v>14.414981250340515</v>
      </c>
      <c r="AJ373" s="5">
        <f>C373/6</f>
        <v>12.894500000000001</v>
      </c>
      <c r="AK373" s="5">
        <f>100/(D373*24)</f>
        <v>12.121356977939611</v>
      </c>
      <c r="AL373" s="5">
        <f>E373/12</f>
        <v>11.148833333333334</v>
      </c>
      <c r="AM373" s="5">
        <f>160.934/(F373*24)</f>
        <v>10.553433640569782</v>
      </c>
      <c r="AN373" s="5">
        <f>G373/24</f>
        <v>9.4655000000000005</v>
      </c>
    </row>
    <row r="374" spans="1:40" x14ac:dyDescent="0.2">
      <c r="A374" s="14">
        <v>733</v>
      </c>
      <c r="B374" s="6">
        <v>0.14463261747053829</v>
      </c>
      <c r="C374" s="5">
        <v>77.319000000000003</v>
      </c>
      <c r="D374" s="6">
        <v>0.34400414743342395</v>
      </c>
      <c r="E374" s="5">
        <v>133.70400000000001</v>
      </c>
      <c r="F374" s="6">
        <v>0.63590277777777782</v>
      </c>
      <c r="G374" s="5">
        <v>227.03399999999999</v>
      </c>
      <c r="H374" s="5">
        <v>377.01</v>
      </c>
      <c r="I374" s="5">
        <v>791.67</v>
      </c>
      <c r="J374" s="6"/>
      <c r="K374" s="6">
        <f>K$4/X374/24</f>
        <v>0.19209493675797451</v>
      </c>
      <c r="L374" s="6">
        <f>L$4/Y374/24</f>
        <v>0.19828717727565126</v>
      </c>
      <c r="M374" s="6">
        <f>M$4/Z374/24</f>
        <v>0.17845486499682275</v>
      </c>
      <c r="N374" s="6">
        <f>N$4/AA374/24</f>
        <v>0.28037936580927469</v>
      </c>
      <c r="O374" s="6">
        <f>O$4/AB374/24</f>
        <v>0.24436345084779409</v>
      </c>
      <c r="P374" s="6">
        <f>P$4/AC374/24</f>
        <v>0.58074687250211032</v>
      </c>
      <c r="Q374" s="6">
        <f>Q$4/AD374/24</f>
        <v>0.29509063855739509</v>
      </c>
      <c r="R374" s="6">
        <f>R$4/AE374/24</f>
        <v>0.25749334334803436</v>
      </c>
      <c r="S374" s="6">
        <f>S$4/AF374/24</f>
        <v>0.36703563343123391</v>
      </c>
      <c r="T374" s="6">
        <f>T$4/AG374/24</f>
        <v>0.2272797576247256</v>
      </c>
      <c r="U374" s="6">
        <f>U$4/AH374/24</f>
        <v>0.3394777770724578</v>
      </c>
      <c r="W374" s="8">
        <v>733</v>
      </c>
      <c r="X374" s="5">
        <f t="shared" si="25"/>
        <v>13.730190105546903</v>
      </c>
      <c r="Y374" s="5">
        <f t="shared" si="25"/>
        <v>12.818109075875032</v>
      </c>
      <c r="Z374" s="5">
        <f t="shared" si="25"/>
        <v>12.374744355513371</v>
      </c>
      <c r="AA374" s="5">
        <f>AA$3*$W374+AA$4</f>
        <v>9.6595315618755286</v>
      </c>
      <c r="AB374" s="5">
        <f>AB$3*$W374+AB$4</f>
        <v>9.5486183602256034</v>
      </c>
      <c r="AC374" s="5">
        <f>AC$3*$W374+AC$4</f>
        <v>8.2508695157015328</v>
      </c>
      <c r="AD374" s="5">
        <f>AD$3*$W374+AD$4</f>
        <v>9.3191705892260117</v>
      </c>
      <c r="AE374" s="5">
        <f>AE$3*$W374+AE$4</f>
        <v>11.974419583988329</v>
      </c>
      <c r="AF374" s="5">
        <f>AF$3*$W374+AF$4</f>
        <v>11.35221293833127</v>
      </c>
      <c r="AG374" s="5">
        <f>AG$3*$W374+AG$4</f>
        <v>12.832936365070132</v>
      </c>
      <c r="AH374" s="5">
        <f>AH$3*$W374+AH$4</f>
        <v>9.2053153727732902</v>
      </c>
      <c r="AI374" s="32">
        <f>50/(B374*24)</f>
        <v>14.40431190258801</v>
      </c>
      <c r="AJ374" s="5">
        <f>C374/6</f>
        <v>12.8865</v>
      </c>
      <c r="AK374" s="5">
        <f>100/(D374*24)</f>
        <v>12.112257069438538</v>
      </c>
      <c r="AL374" s="5">
        <f>E374/12</f>
        <v>11.142000000000001</v>
      </c>
      <c r="AM374" s="5">
        <f>160.934/(F374*24)</f>
        <v>10.544981980998143</v>
      </c>
      <c r="AN374" s="5">
        <f>G374/24</f>
        <v>9.4597499999999997</v>
      </c>
    </row>
    <row r="375" spans="1:40" x14ac:dyDescent="0.2">
      <c r="A375" s="14">
        <v>732</v>
      </c>
      <c r="B375" s="6">
        <v>0.14473982700323787</v>
      </c>
      <c r="C375" s="5">
        <v>77.271000000000001</v>
      </c>
      <c r="D375" s="6">
        <v>0.34426279120909403</v>
      </c>
      <c r="E375" s="5">
        <v>133.62100000000001</v>
      </c>
      <c r="F375" s="6">
        <v>0.63641203703703708</v>
      </c>
      <c r="G375" s="5">
        <v>226.89699999999999</v>
      </c>
      <c r="H375" s="5">
        <v>376.78399999999999</v>
      </c>
      <c r="I375" s="5">
        <v>791.21199999999999</v>
      </c>
      <c r="J375" s="6"/>
      <c r="K375" s="6">
        <f>K$4/X375/24</f>
        <v>0.19223732793338122</v>
      </c>
      <c r="L375" s="6">
        <f>L$4/Y375/24</f>
        <v>0.19843415847524384</v>
      </c>
      <c r="M375" s="6">
        <f>M$4/Z375/24</f>
        <v>0.17858714541197995</v>
      </c>
      <c r="N375" s="6">
        <f>N$4/AA375/24</f>
        <v>0.28058719818701022</v>
      </c>
      <c r="O375" s="6">
        <f>O$4/AB375/24</f>
        <v>0.24454458627790954</v>
      </c>
      <c r="P375" s="6">
        <f>P$4/AC375/24</f>
        <v>0.5811835142255698</v>
      </c>
      <c r="Q375" s="6">
        <f>Q$4/AD375/24</f>
        <v>0.29531250610605936</v>
      </c>
      <c r="R375" s="6">
        <f>R$4/AE375/24</f>
        <v>0.25768694290498839</v>
      </c>
      <c r="S375" s="6">
        <f>S$4/AF375/24</f>
        <v>0.36731159371469091</v>
      </c>
      <c r="T375" s="6">
        <f>T$4/AG375/24</f>
        <v>0.2274506407233278</v>
      </c>
      <c r="U375" s="6">
        <f>U$4/AH375/24</f>
        <v>0.3397330176405533</v>
      </c>
      <c r="W375" s="8">
        <v>732</v>
      </c>
      <c r="X375" s="5">
        <f t="shared" si="25"/>
        <v>13.720020083269214</v>
      </c>
      <c r="Y375" s="5">
        <f t="shared" si="25"/>
        <v>12.808614636697031</v>
      </c>
      <c r="Z375" s="5">
        <f t="shared" si="25"/>
        <v>12.365578318859193</v>
      </c>
      <c r="AA375" s="5">
        <f>AA$3*$W375+AA$4</f>
        <v>9.6523766972726968</v>
      </c>
      <c r="AB375" s="5">
        <f>AB$3*$W375+AB$4</f>
        <v>9.5415456496004651</v>
      </c>
      <c r="AC375" s="5">
        <f>AC$3*$W375+AC$4</f>
        <v>8.2446706580306017</v>
      </c>
      <c r="AD375" s="5">
        <f>AD$3*$W375+AD$4</f>
        <v>9.3121691196252883</v>
      </c>
      <c r="AE375" s="5">
        <f>AE$3*$W375+AE$4</f>
        <v>11.965423232445998</v>
      </c>
      <c r="AF375" s="5">
        <f>AF$3*$W375+AF$4</f>
        <v>11.34368404908864</v>
      </c>
      <c r="AG375" s="5">
        <f>AG$3*$W375+AG$4</f>
        <v>12.823295012013247</v>
      </c>
      <c r="AH375" s="5">
        <f>AH$3*$W375+AH$4</f>
        <v>9.1983994423124749</v>
      </c>
      <c r="AI375" s="32">
        <f>50/(B375*24)</f>
        <v>14.393642554835502</v>
      </c>
      <c r="AJ375" s="5">
        <f>C375/6</f>
        <v>12.878500000000001</v>
      </c>
      <c r="AK375" s="5">
        <f>100/(D375*24)</f>
        <v>12.103157160937467</v>
      </c>
      <c r="AL375" s="5">
        <f>E375/12</f>
        <v>11.135083333333334</v>
      </c>
      <c r="AM375" s="5">
        <f>160.934/(F375*24)</f>
        <v>10.536543847524824</v>
      </c>
      <c r="AN375" s="5">
        <f>G375/24</f>
        <v>9.4540416666666669</v>
      </c>
    </row>
    <row r="376" spans="1:40" x14ac:dyDescent="0.2">
      <c r="A376" s="14">
        <v>731</v>
      </c>
      <c r="B376" s="6">
        <v>0.14484719559286818</v>
      </c>
      <c r="C376" s="5">
        <v>77.222999999999999</v>
      </c>
      <c r="D376" s="6">
        <v>0.34452182420645278</v>
      </c>
      <c r="E376" s="5">
        <v>133.53899999999999</v>
      </c>
      <c r="F376" s="6">
        <v>0.63692129629629635</v>
      </c>
      <c r="G376" s="5">
        <v>226.75899999999999</v>
      </c>
      <c r="H376" s="5">
        <v>376.55799999999999</v>
      </c>
      <c r="I376" s="5">
        <v>790.75400000000002</v>
      </c>
      <c r="J376" s="6"/>
      <c r="K376" s="6">
        <f>K$4/X376/24</f>
        <v>0.19237993036148862</v>
      </c>
      <c r="L376" s="6">
        <f>L$4/Y376/24</f>
        <v>0.19858135773733424</v>
      </c>
      <c r="M376" s="6">
        <f>M$4/Z376/24</f>
        <v>0.17871962207943212</v>
      </c>
      <c r="N376" s="6">
        <f>N$4/AA376/24</f>
        <v>0.28079533890654412</v>
      </c>
      <c r="O376" s="6">
        <f>O$4/AB376/24</f>
        <v>0.24472599044201568</v>
      </c>
      <c r="P376" s="6">
        <f>P$4/AC376/24</f>
        <v>0.58162081303203272</v>
      </c>
      <c r="Q376" s="6">
        <f>Q$4/AD376/24</f>
        <v>0.29553470753347916</v>
      </c>
      <c r="R376" s="6">
        <f>R$4/AE376/24</f>
        <v>0.25788083380143539</v>
      </c>
      <c r="S376" s="6">
        <f>S$4/AF376/24</f>
        <v>0.36758796927869059</v>
      </c>
      <c r="T376" s="6">
        <f>T$4/AG376/24</f>
        <v>0.22762178097641994</v>
      </c>
      <c r="U376" s="6">
        <f>U$4/AH376/24</f>
        <v>0.33998864230899944</v>
      </c>
      <c r="W376" s="8">
        <v>731</v>
      </c>
      <c r="X376" s="5">
        <f t="shared" si="25"/>
        <v>13.709850060991524</v>
      </c>
      <c r="Y376" s="5">
        <f t="shared" si="25"/>
        <v>12.799120197519031</v>
      </c>
      <c r="Z376" s="5">
        <f t="shared" si="25"/>
        <v>12.356412282205014</v>
      </c>
      <c r="AA376" s="5">
        <f>AA$3*$W376+AA$4</f>
        <v>9.6452218326698649</v>
      </c>
      <c r="AB376" s="5">
        <f>AB$3*$W376+AB$4</f>
        <v>9.5344729389753287</v>
      </c>
      <c r="AC376" s="5">
        <f>AC$3*$W376+AC$4</f>
        <v>8.2384718003596724</v>
      </c>
      <c r="AD376" s="5">
        <f>AD$3*$W376+AD$4</f>
        <v>9.3051676500245613</v>
      </c>
      <c r="AE376" s="5">
        <f>AE$3*$W376+AE$4</f>
        <v>11.956426880903667</v>
      </c>
      <c r="AF376" s="5">
        <f>AF$3*$W376+AF$4</f>
        <v>11.335155159846011</v>
      </c>
      <c r="AG376" s="5">
        <f>AG$3*$W376+AG$4</f>
        <v>12.81365365895636</v>
      </c>
      <c r="AH376" s="5">
        <f>AH$3*$W376+AH$4</f>
        <v>9.1914835118516596</v>
      </c>
      <c r="AI376" s="32">
        <f>50/(B376*24)</f>
        <v>14.382973207082996</v>
      </c>
      <c r="AJ376" s="5">
        <f>C376/6</f>
        <v>12.8705</v>
      </c>
      <c r="AK376" s="5">
        <f>100/(D376*24)</f>
        <v>12.094057252436393</v>
      </c>
      <c r="AL376" s="5">
        <f>E376/12</f>
        <v>11.12825</v>
      </c>
      <c r="AM376" s="5">
        <f>160.934/(F376*24)</f>
        <v>10.528119207704888</v>
      </c>
      <c r="AN376" s="5">
        <f>G376/24</f>
        <v>9.4482916666666661</v>
      </c>
    </row>
    <row r="377" spans="1:40" x14ac:dyDescent="0.2">
      <c r="A377" s="14">
        <v>730</v>
      </c>
      <c r="B377" s="6">
        <v>0.14495472359365927</v>
      </c>
      <c r="C377" s="5">
        <v>77.174999999999997</v>
      </c>
      <c r="D377" s="6">
        <v>0.34478124730474563</v>
      </c>
      <c r="E377" s="5">
        <v>133.45699999999999</v>
      </c>
      <c r="F377" s="6">
        <v>0.63743055555555561</v>
      </c>
      <c r="G377" s="5">
        <v>226.62100000000001</v>
      </c>
      <c r="H377" s="5">
        <v>376.33199999999999</v>
      </c>
      <c r="I377" s="5">
        <v>790.29600000000005</v>
      </c>
      <c r="J377" s="6"/>
      <c r="K377" s="6">
        <f>K$4/X377/24</f>
        <v>0.1925227445127701</v>
      </c>
      <c r="L377" s="6">
        <f>L$4/Y377/24</f>
        <v>0.1987287755475616</v>
      </c>
      <c r="M377" s="6">
        <f>M$4/Z377/24</f>
        <v>0.1788522954362457</v>
      </c>
      <c r="N377" s="6">
        <f>N$4/AA377/24</f>
        <v>0.28100378865457332</v>
      </c>
      <c r="O377" s="6">
        <f>O$4/AB377/24</f>
        <v>0.24490766393860039</v>
      </c>
      <c r="P377" s="6">
        <f>P$4/AC377/24</f>
        <v>0.58205877040583898</v>
      </c>
      <c r="Q377" s="6">
        <f>Q$4/AD377/24</f>
        <v>0.29575724359388111</v>
      </c>
      <c r="R377" s="6">
        <f>R$4/AE377/24</f>
        <v>0.25807501669550664</v>
      </c>
      <c r="S377" s="6">
        <f>S$4/AF377/24</f>
        <v>0.36786476106134508</v>
      </c>
      <c r="T377" s="6">
        <f>T$4/AG377/24</f>
        <v>0.22779317896490983</v>
      </c>
      <c r="U377" s="6">
        <f>U$4/AH377/24</f>
        <v>0.34024465194547271</v>
      </c>
      <c r="W377" s="8">
        <v>730</v>
      </c>
      <c r="X377" s="5">
        <f t="shared" si="25"/>
        <v>13.699680038713833</v>
      </c>
      <c r="Y377" s="5">
        <f t="shared" si="25"/>
        <v>12.789625758341028</v>
      </c>
      <c r="Z377" s="5">
        <f t="shared" si="25"/>
        <v>12.347246245550833</v>
      </c>
      <c r="AA377" s="5">
        <f>AA$3*$W377+AA$4</f>
        <v>9.6380669680670348</v>
      </c>
      <c r="AB377" s="5">
        <f>AB$3*$W377+AB$4</f>
        <v>9.5274002283501922</v>
      </c>
      <c r="AC377" s="5">
        <f>AC$3*$W377+AC$4</f>
        <v>8.2322729426887413</v>
      </c>
      <c r="AD377" s="5">
        <f>AD$3*$W377+AD$4</f>
        <v>9.2981661804238378</v>
      </c>
      <c r="AE377" s="5">
        <f>AE$3*$W377+AE$4</f>
        <v>11.947430529361338</v>
      </c>
      <c r="AF377" s="5">
        <f>AF$3*$W377+AF$4</f>
        <v>11.326626270603381</v>
      </c>
      <c r="AG377" s="5">
        <f>AG$3*$W377+AG$4</f>
        <v>12.804012305899473</v>
      </c>
      <c r="AH377" s="5">
        <f>AH$3*$W377+AH$4</f>
        <v>9.1845675813908443</v>
      </c>
      <c r="AI377" s="32">
        <f>50/(B377*24)</f>
        <v>14.372303859330488</v>
      </c>
      <c r="AJ377" s="5">
        <f>C377/6</f>
        <v>12.862499999999999</v>
      </c>
      <c r="AK377" s="5">
        <f>100/(D377*24)</f>
        <v>12.084957343935322</v>
      </c>
      <c r="AL377" s="5">
        <f>E377/12</f>
        <v>11.121416666666667</v>
      </c>
      <c r="AM377" s="5">
        <f>160.934/(F377*24)</f>
        <v>10.519708029197078</v>
      </c>
      <c r="AN377" s="5">
        <f>G377/24</f>
        <v>9.4425416666666671</v>
      </c>
    </row>
    <row r="378" spans="1:40" x14ac:dyDescent="0.2">
      <c r="A378" s="14">
        <v>729</v>
      </c>
      <c r="B378" s="6">
        <v>0.14506241136089376</v>
      </c>
      <c r="C378" s="5">
        <v>77.126999999999995</v>
      </c>
      <c r="D378" s="6">
        <v>0.3450410613858686</v>
      </c>
      <c r="E378" s="5">
        <v>133.375</v>
      </c>
      <c r="F378" s="6">
        <v>0.63793981481481488</v>
      </c>
      <c r="G378" s="5">
        <v>226.483</v>
      </c>
      <c r="H378" s="5">
        <v>376.10599999999999</v>
      </c>
      <c r="I378" s="5">
        <v>789.83799999999997</v>
      </c>
      <c r="J378" s="6"/>
      <c r="K378" s="6">
        <f>K$4/X378/24</f>
        <v>0.19266577085909709</v>
      </c>
      <c r="L378" s="6">
        <f>L$4/Y378/24</f>
        <v>0.19887641239300827</v>
      </c>
      <c r="M378" s="6">
        <f>M$4/Z378/24</f>
        <v>0.17898516592078598</v>
      </c>
      <c r="N378" s="6">
        <f>N$4/AA378/24</f>
        <v>0.28121254811983548</v>
      </c>
      <c r="O378" s="6">
        <f>O$4/AB378/24</f>
        <v>0.24508960736793003</v>
      </c>
      <c r="P378" s="6">
        <f>P$4/AC378/24</f>
        <v>0.58249738783580285</v>
      </c>
      <c r="Q378" s="6">
        <f>Q$4/AD378/24</f>
        <v>0.29598011504376565</v>
      </c>
      <c r="R378" s="6">
        <f>R$4/AE378/24</f>
        <v>0.25826949224731721</v>
      </c>
      <c r="S378" s="6">
        <f>S$4/AF378/24</f>
        <v>0.36814197000359411</v>
      </c>
      <c r="T378" s="6">
        <f>T$4/AG378/24</f>
        <v>0.22796483527145636</v>
      </c>
      <c r="U378" s="6">
        <f>U$4/AH378/24</f>
        <v>0.34050104742026499</v>
      </c>
      <c r="W378" s="8">
        <v>729</v>
      </c>
      <c r="X378" s="5">
        <f t="shared" si="25"/>
        <v>13.689510016436142</v>
      </c>
      <c r="Y378" s="5">
        <f t="shared" si="25"/>
        <v>12.780131319163026</v>
      </c>
      <c r="Z378" s="5">
        <f t="shared" si="25"/>
        <v>12.338080208896654</v>
      </c>
      <c r="AA378" s="5">
        <f>AA$3*$W378+AA$4</f>
        <v>9.6309121034642029</v>
      </c>
      <c r="AB378" s="5">
        <f>AB$3*$W378+AB$4</f>
        <v>9.5203275177250539</v>
      </c>
      <c r="AC378" s="5">
        <f>AC$3*$W378+AC$4</f>
        <v>8.2260740850178102</v>
      </c>
      <c r="AD378" s="5">
        <f>AD$3*$W378+AD$4</f>
        <v>9.2911647108231108</v>
      </c>
      <c r="AE378" s="5">
        <f>AE$3*$W378+AE$4</f>
        <v>11.938434177819008</v>
      </c>
      <c r="AF378" s="5">
        <f>AF$3*$W378+AF$4</f>
        <v>11.318097381360751</v>
      </c>
      <c r="AG378" s="5">
        <f>AG$3*$W378+AG$4</f>
        <v>12.794370952842588</v>
      </c>
      <c r="AH378" s="5">
        <f>AH$3*$W378+AH$4</f>
        <v>9.1776516509300308</v>
      </c>
      <c r="AI378" s="32">
        <f>50/(B378*24)</f>
        <v>14.361634511577979</v>
      </c>
      <c r="AJ378" s="5">
        <f>C378/6</f>
        <v>12.8545</v>
      </c>
      <c r="AK378" s="5">
        <f>100/(D378*24)</f>
        <v>12.07585743543425</v>
      </c>
      <c r="AL378" s="5">
        <f>E378/12</f>
        <v>11.114583333333334</v>
      </c>
      <c r="AM378" s="5">
        <f>160.934/(F378*24)</f>
        <v>10.511310279763416</v>
      </c>
      <c r="AN378" s="5">
        <f>G378/24</f>
        <v>9.4367916666666662</v>
      </c>
    </row>
    <row r="379" spans="1:40" x14ac:dyDescent="0.2">
      <c r="A379" s="14">
        <v>728</v>
      </c>
      <c r="B379" s="6">
        <v>0.14517025925091082</v>
      </c>
      <c r="C379" s="5">
        <v>77.078999999999994</v>
      </c>
      <c r="D379" s="6">
        <v>0.34530126733437766</v>
      </c>
      <c r="E379" s="5">
        <v>133.29300000000001</v>
      </c>
      <c r="F379" s="6">
        <v>0.63844907407407414</v>
      </c>
      <c r="G379" s="5">
        <v>226.345</v>
      </c>
      <c r="H379" s="5">
        <v>375.88</v>
      </c>
      <c r="I379" s="5">
        <v>789.37900000000002</v>
      </c>
      <c r="J379" s="6"/>
      <c r="K379" s="6">
        <f>K$4/X379/24</f>
        <v>0.19280900987374414</v>
      </c>
      <c r="L379" s="6">
        <f>L$4/Y379/24</f>
        <v>0.19902426876220494</v>
      </c>
      <c r="M379" s="6">
        <f>M$4/Z379/24</f>
        <v>0.17911823397272184</v>
      </c>
      <c r="N379" s="6">
        <f>N$4/AA379/24</f>
        <v>0.28142161799311638</v>
      </c>
      <c r="O379" s="6">
        <f>O$4/AB379/24</f>
        <v>0.24527182133205602</v>
      </c>
      <c r="P379" s="6">
        <f>P$4/AC379/24</f>
        <v>0.58293666681522938</v>
      </c>
      <c r="Q379" s="6">
        <f>Q$4/AD379/24</f>
        <v>0.29620332264191479</v>
      </c>
      <c r="R379" s="6">
        <f>R$4/AE379/24</f>
        <v>0.25846426111897342</v>
      </c>
      <c r="S379" s="6">
        <f>S$4/AF379/24</f>
        <v>0.3684195970492159</v>
      </c>
      <c r="T379" s="6">
        <f>T$4/AG379/24</f>
        <v>0.22813675048047599</v>
      </c>
      <c r="U379" s="6">
        <f>U$4/AH379/24</f>
        <v>0.34075782960629381</v>
      </c>
      <c r="W379" s="8">
        <v>728</v>
      </c>
      <c r="X379" s="5">
        <f t="shared" ref="X379:Z384" si="26">X$3*$W379+X$4</f>
        <v>13.679339994158452</v>
      </c>
      <c r="Y379" s="5">
        <f t="shared" si="26"/>
        <v>12.770636879985027</v>
      </c>
      <c r="Z379" s="5">
        <f t="shared" si="26"/>
        <v>12.328914172242474</v>
      </c>
      <c r="AA379" s="5">
        <f>AA$3*$W379+AA$4</f>
        <v>9.623757238861371</v>
      </c>
      <c r="AB379" s="5">
        <f>AB$3*$W379+AB$4</f>
        <v>9.5132548070999157</v>
      </c>
      <c r="AC379" s="5">
        <f>AC$3*$W379+AC$4</f>
        <v>8.2198752273468809</v>
      </c>
      <c r="AD379" s="5">
        <f>AD$3*$W379+AD$4</f>
        <v>9.2841632412223873</v>
      </c>
      <c r="AE379" s="5">
        <f>AE$3*$W379+AE$4</f>
        <v>11.929437826276677</v>
      </c>
      <c r="AF379" s="5">
        <f>AF$3*$W379+AF$4</f>
        <v>11.309568492118121</v>
      </c>
      <c r="AG379" s="5">
        <f>AG$3*$W379+AG$4</f>
        <v>12.784729599785702</v>
      </c>
      <c r="AH379" s="5">
        <f>AH$3*$W379+AH$4</f>
        <v>9.1707357204692137</v>
      </c>
      <c r="AI379" s="32">
        <f>50/(B379*24)</f>
        <v>14.350965163825471</v>
      </c>
      <c r="AJ379" s="5">
        <f>C379/6</f>
        <v>12.846499999999999</v>
      </c>
      <c r="AK379" s="5">
        <f>100/(D379*24)</f>
        <v>12.066757526933175</v>
      </c>
      <c r="AL379" s="5">
        <f>E379/12</f>
        <v>11.107750000000001</v>
      </c>
      <c r="AM379" s="5">
        <f>160.934/(F379*24)</f>
        <v>10.50292592726877</v>
      </c>
      <c r="AN379" s="5">
        <f>G379/24</f>
        <v>9.4310416666666672</v>
      </c>
    </row>
    <row r="380" spans="1:40" x14ac:dyDescent="0.2">
      <c r="A380" s="14">
        <v>727</v>
      </c>
      <c r="B380" s="6">
        <v>0.14527826762111007</v>
      </c>
      <c r="C380" s="5">
        <v>77.031000000000006</v>
      </c>
      <c r="D380" s="6">
        <v>0.34556186603749911</v>
      </c>
      <c r="E380" s="5">
        <v>133.21100000000001</v>
      </c>
      <c r="F380" s="6">
        <v>0.63895833333333341</v>
      </c>
      <c r="G380" s="5">
        <v>226.20699999999999</v>
      </c>
      <c r="H380" s="5">
        <v>375.654</v>
      </c>
      <c r="I380" s="5">
        <v>788.92100000000005</v>
      </c>
      <c r="J380" s="6"/>
      <c r="K380" s="6">
        <f>K$4/X380/24</f>
        <v>0.19295246203139446</v>
      </c>
      <c r="L380" s="6">
        <f>L$4/Y380/24</f>
        <v>0.19917234514513651</v>
      </c>
      <c r="M380" s="6">
        <f>M$4/Z380/24</f>
        <v>0.17925150003303056</v>
      </c>
      <c r="N380" s="6">
        <f>N$4/AA380/24</f>
        <v>0.28163099896725752</v>
      </c>
      <c r="O380" s="6">
        <f>O$4/AB380/24</f>
        <v>0.24545430643482138</v>
      </c>
      <c r="P380" s="6">
        <f>P$4/AC380/24</f>
        <v>0.58337660884193199</v>
      </c>
      <c r="Q380" s="6">
        <f>Q$4/AD380/24</f>
        <v>0.29642686714940142</v>
      </c>
      <c r="R380" s="6">
        <f>R$4/AE380/24</f>
        <v>0.25865932397458019</v>
      </c>
      <c r="S380" s="6">
        <f>S$4/AF380/24</f>
        <v>0.36869764314483772</v>
      </c>
      <c r="T380" s="6">
        <f>T$4/AG380/24</f>
        <v>0.22830892517814952</v>
      </c>
      <c r="U380" s="6">
        <f>U$4/AH380/24</f>
        <v>0.34101499937911101</v>
      </c>
      <c r="W380" s="8">
        <v>727</v>
      </c>
      <c r="X380" s="5">
        <f t="shared" si="26"/>
        <v>13.669169971880763</v>
      </c>
      <c r="Y380" s="5">
        <f t="shared" si="26"/>
        <v>12.761142440807024</v>
      </c>
      <c r="Z380" s="5">
        <f t="shared" si="26"/>
        <v>12.319748135588295</v>
      </c>
      <c r="AA380" s="5">
        <f>AA$3*$W380+AA$4</f>
        <v>9.6166023742585409</v>
      </c>
      <c r="AB380" s="5">
        <f>AB$3*$W380+AB$4</f>
        <v>9.5061820964747792</v>
      </c>
      <c r="AC380" s="5">
        <f>AC$3*$W380+AC$4</f>
        <v>8.2136763696759498</v>
      </c>
      <c r="AD380" s="5">
        <f>AD$3*$W380+AD$4</f>
        <v>9.2771617716216621</v>
      </c>
      <c r="AE380" s="5">
        <f>AE$3*$W380+AE$4</f>
        <v>11.920441474734346</v>
      </c>
      <c r="AF380" s="5">
        <f>AF$3*$W380+AF$4</f>
        <v>11.301039602875491</v>
      </c>
      <c r="AG380" s="5">
        <f>AG$3*$W380+AG$4</f>
        <v>12.775088246728815</v>
      </c>
      <c r="AH380" s="5">
        <f>AH$3*$W380+AH$4</f>
        <v>9.1638197900084002</v>
      </c>
      <c r="AI380" s="32">
        <f>50/(B380*24)</f>
        <v>14.340295816072965</v>
      </c>
      <c r="AJ380" s="5">
        <f>C380/6</f>
        <v>12.838500000000002</v>
      </c>
      <c r="AK380" s="5">
        <f>100/(D380*24)</f>
        <v>12.057657618432108</v>
      </c>
      <c r="AL380" s="5">
        <f>E380/12</f>
        <v>11.100916666666668</v>
      </c>
      <c r="AM380" s="5">
        <f>160.934/(F380*24)</f>
        <v>10.494554939680469</v>
      </c>
      <c r="AN380" s="5">
        <f>G380/24</f>
        <v>9.4252916666666664</v>
      </c>
    </row>
    <row r="381" spans="1:40" x14ac:dyDescent="0.2">
      <c r="A381" s="14">
        <v>726</v>
      </c>
      <c r="B381" s="6">
        <v>0.1453864368299557</v>
      </c>
      <c r="C381" s="5">
        <v>76.983000000000004</v>
      </c>
      <c r="D381" s="6">
        <v>0.3458228583851401</v>
      </c>
      <c r="E381" s="5">
        <v>133.12899999999999</v>
      </c>
      <c r="F381" s="6">
        <v>0.63946759259259256</v>
      </c>
      <c r="G381" s="5">
        <v>226.07</v>
      </c>
      <c r="H381" s="5">
        <v>375.42899999999997</v>
      </c>
      <c r="I381" s="5">
        <v>788.46299999999997</v>
      </c>
      <c r="J381" s="6"/>
      <c r="K381" s="6">
        <f>K$4/X381/24</f>
        <v>0.19309612780814492</v>
      </c>
      <c r="L381" s="6">
        <f>L$4/Y381/24</f>
        <v>0.19932064203324693</v>
      </c>
      <c r="M381" s="6">
        <f>M$4/Z381/24</f>
        <v>0.17938496454400291</v>
      </c>
      <c r="N381" s="6">
        <f>N$4/AA381/24</f>
        <v>0.28184069173716403</v>
      </c>
      <c r="O381" s="6">
        <f>O$4/AB381/24</f>
        <v>0.24563706328186782</v>
      </c>
      <c r="P381" s="6">
        <f>P$4/AC381/24</f>
        <v>0.58381721541824882</v>
      </c>
      <c r="Q381" s="6">
        <f>Q$4/AD381/24</f>
        <v>0.29665074932959762</v>
      </c>
      <c r="R381" s="6">
        <f>R$4/AE381/24</f>
        <v>0.25885468148024887</v>
      </c>
      <c r="S381" s="6">
        <f>S$4/AF381/24</f>
        <v>0.36897610923994667</v>
      </c>
      <c r="T381" s="6">
        <f>T$4/AG381/24</f>
        <v>0.22848135995242855</v>
      </c>
      <c r="U381" s="6">
        <f>U$4/AH381/24</f>
        <v>0.3412725576169145</v>
      </c>
      <c r="W381" s="8">
        <v>726</v>
      </c>
      <c r="X381" s="5">
        <f t="shared" si="26"/>
        <v>13.658999949603071</v>
      </c>
      <c r="Y381" s="5">
        <f t="shared" si="26"/>
        <v>12.751648001629022</v>
      </c>
      <c r="Z381" s="5">
        <f t="shared" si="26"/>
        <v>12.310582098934116</v>
      </c>
      <c r="AA381" s="5">
        <f>AA$3*$W381+AA$4</f>
        <v>9.609447509655709</v>
      </c>
      <c r="AB381" s="5">
        <f>AB$3*$W381+AB$4</f>
        <v>9.4991093858496427</v>
      </c>
      <c r="AC381" s="5">
        <f>AC$3*$W381+AC$4</f>
        <v>8.2074775120050187</v>
      </c>
      <c r="AD381" s="5">
        <f>AD$3*$W381+AD$4</f>
        <v>9.2701603020209369</v>
      </c>
      <c r="AE381" s="5">
        <f>AE$3*$W381+AE$4</f>
        <v>11.911445123192017</v>
      </c>
      <c r="AF381" s="5">
        <f>AF$3*$W381+AF$4</f>
        <v>11.292510713632861</v>
      </c>
      <c r="AG381" s="5">
        <f>AG$3*$W381+AG$4</f>
        <v>12.765446893671928</v>
      </c>
      <c r="AH381" s="5">
        <f>AH$3*$W381+AH$4</f>
        <v>9.1569038595475849</v>
      </c>
      <c r="AI381" s="32">
        <f>50/(B381*24)</f>
        <v>14.329626468320457</v>
      </c>
      <c r="AJ381" s="5">
        <f>C381/6</f>
        <v>12.830500000000001</v>
      </c>
      <c r="AK381" s="5">
        <f>100/(D381*24)</f>
        <v>12.048557709931032</v>
      </c>
      <c r="AL381" s="5">
        <f>E381/12</f>
        <v>11.094083333333332</v>
      </c>
      <c r="AM381" s="5">
        <f>160.934/(F381*24)</f>
        <v>10.486197285067874</v>
      </c>
      <c r="AN381" s="5">
        <f>G381/24</f>
        <v>9.4195833333333336</v>
      </c>
    </row>
    <row r="382" spans="1:40" x14ac:dyDescent="0.2">
      <c r="A382" s="14">
        <v>725</v>
      </c>
      <c r="B382" s="6">
        <v>0.14549476723698013</v>
      </c>
      <c r="C382" s="5">
        <v>76.935000000000002</v>
      </c>
      <c r="D382" s="6">
        <v>0.34608424526989739</v>
      </c>
      <c r="E382" s="5">
        <v>133.04599999999999</v>
      </c>
      <c r="F382" s="6">
        <v>0.63997685185185182</v>
      </c>
      <c r="G382" s="5">
        <v>225.93199999999999</v>
      </c>
      <c r="H382" s="5">
        <v>375.20299999999997</v>
      </c>
      <c r="I382" s="5">
        <v>788.005</v>
      </c>
      <c r="J382" s="6"/>
      <c r="K382" s="6">
        <f>K$4/X382/24</f>
        <v>0.19324000768151142</v>
      </c>
      <c r="L382" s="6">
        <f>L$4/Y382/24</f>
        <v>0.19946915991944483</v>
      </c>
      <c r="M382" s="6">
        <f>M$4/Z382/24</f>
        <v>0.17951862794924781</v>
      </c>
      <c r="N382" s="6">
        <f>N$4/AA382/24</f>
        <v>0.28205069699981211</v>
      </c>
      <c r="O382" s="6">
        <f>O$4/AB382/24</f>
        <v>0.24582009248064199</v>
      </c>
      <c r="P382" s="6">
        <f>P$4/AC382/24</f>
        <v>0.58425848805105995</v>
      </c>
      <c r="Q382" s="6">
        <f>Q$4/AD382/24</f>
        <v>0.29687496994818341</v>
      </c>
      <c r="R382" s="6">
        <f>R$4/AE382/24</f>
        <v>0.25905033430410479</v>
      </c>
      <c r="S382" s="6">
        <f>S$4/AF382/24</f>
        <v>0.36925499628690045</v>
      </c>
      <c r="T382" s="6">
        <f>T$4/AG382/24</f>
        <v>0.2286540553930422</v>
      </c>
      <c r="U382" s="6">
        <f>U$4/AH382/24</f>
        <v>0.34153050520055667</v>
      </c>
      <c r="W382" s="8">
        <v>725</v>
      </c>
      <c r="X382" s="5">
        <f t="shared" si="26"/>
        <v>13.648829927325382</v>
      </c>
      <c r="Y382" s="5">
        <f t="shared" si="26"/>
        <v>12.742153562451021</v>
      </c>
      <c r="Z382" s="5">
        <f t="shared" si="26"/>
        <v>12.301416062279937</v>
      </c>
      <c r="AA382" s="5">
        <f>AA$3*$W382+AA$4</f>
        <v>9.6022926450528772</v>
      </c>
      <c r="AB382" s="5">
        <f>AB$3*$W382+AB$4</f>
        <v>9.4920366752245044</v>
      </c>
      <c r="AC382" s="5">
        <f>AC$3*$W382+AC$4</f>
        <v>8.2012786543340894</v>
      </c>
      <c r="AD382" s="5">
        <f>AD$3*$W382+AD$4</f>
        <v>9.2631588324202117</v>
      </c>
      <c r="AE382" s="5">
        <f>AE$3*$W382+AE$4</f>
        <v>11.902448771649688</v>
      </c>
      <c r="AF382" s="5">
        <f>AF$3*$W382+AF$4</f>
        <v>11.283981824390231</v>
      </c>
      <c r="AG382" s="5">
        <f>AG$3*$W382+AG$4</f>
        <v>12.755805540615043</v>
      </c>
      <c r="AH382" s="5">
        <f>AH$3*$W382+AH$4</f>
        <v>9.1499879290867696</v>
      </c>
      <c r="AI382" s="32">
        <f>50/(B382*24)</f>
        <v>14.318957120567951</v>
      </c>
      <c r="AJ382" s="5">
        <f>C382/6</f>
        <v>12.8225</v>
      </c>
      <c r="AK382" s="5">
        <f>100/(D382*24)</f>
        <v>12.039457801429961</v>
      </c>
      <c r="AL382" s="5">
        <f>E382/12</f>
        <v>11.087166666666667</v>
      </c>
      <c r="AM382" s="5">
        <f>160.934/(F382*24)</f>
        <v>10.477852931601982</v>
      </c>
      <c r="AN382" s="5">
        <f>G382/24</f>
        <v>9.4138333333333328</v>
      </c>
    </row>
    <row r="383" spans="1:40" x14ac:dyDescent="0.2">
      <c r="A383" s="14">
        <v>724</v>
      </c>
      <c r="B383" s="6">
        <v>0.14560325920278833</v>
      </c>
      <c r="C383" s="5">
        <v>76.887</v>
      </c>
      <c r="D383" s="6">
        <v>0.34634602758706939</v>
      </c>
      <c r="E383" s="5">
        <v>132.964</v>
      </c>
      <c r="F383" s="6">
        <v>0.64049768518518524</v>
      </c>
      <c r="G383" s="5">
        <v>225.79400000000001</v>
      </c>
      <c r="H383" s="5">
        <v>374.97699999999998</v>
      </c>
      <c r="I383" s="5">
        <v>787.54700000000003</v>
      </c>
      <c r="J383" s="6"/>
      <c r="K383" s="6">
        <f>K$4/X383/24</f>
        <v>0.19338410213043411</v>
      </c>
      <c r="L383" s="6">
        <f>L$4/Y383/24</f>
        <v>0.19961789929810933</v>
      </c>
      <c r="M383" s="6">
        <f>M$4/Z383/24</f>
        <v>0.1796524906936974</v>
      </c>
      <c r="N383" s="6">
        <f>N$4/AA383/24</f>
        <v>0.2822610154542568</v>
      </c>
      <c r="O383" s="6">
        <f>O$4/AB383/24</f>
        <v>0.24600339464040233</v>
      </c>
      <c r="P383" s="6">
        <f>P$4/AC383/24</f>
        <v>0.58470042825180535</v>
      </c>
      <c r="Q383" s="6">
        <f>Q$4/AD383/24</f>
        <v>0.29709952977315546</v>
      </c>
      <c r="R383" s="6">
        <f>R$4/AE383/24</f>
        <v>0.25924628311629477</v>
      </c>
      <c r="S383" s="6">
        <f>S$4/AF383/24</f>
        <v>0.36953430524093828</v>
      </c>
      <c r="T383" s="6">
        <f>T$4/AG383/24</f>
        <v>0.22882701209150405</v>
      </c>
      <c r="U383" s="6">
        <f>U$4/AH383/24</f>
        <v>0.34178884301355533</v>
      </c>
      <c r="W383" s="8">
        <v>724</v>
      </c>
      <c r="X383" s="5">
        <f t="shared" si="26"/>
        <v>13.638659905047692</v>
      </c>
      <c r="Y383" s="5">
        <f t="shared" si="26"/>
        <v>12.73265912327302</v>
      </c>
      <c r="Z383" s="5">
        <f t="shared" si="26"/>
        <v>12.292250025625759</v>
      </c>
      <c r="AA383" s="5">
        <f>AA$3*$W383+AA$4</f>
        <v>9.5951377804500453</v>
      </c>
      <c r="AB383" s="5">
        <f>AB$3*$W383+AB$4</f>
        <v>9.484963964599368</v>
      </c>
      <c r="AC383" s="5">
        <f>AC$3*$W383+AC$4</f>
        <v>8.1950797966631583</v>
      </c>
      <c r="AD383" s="5">
        <f>AD$3*$W383+AD$4</f>
        <v>9.2561573628194864</v>
      </c>
      <c r="AE383" s="5">
        <f>AE$3*$W383+AE$4</f>
        <v>11.893452420107357</v>
      </c>
      <c r="AF383" s="5">
        <f>AF$3*$W383+AF$4</f>
        <v>11.2754529351476</v>
      </c>
      <c r="AG383" s="5">
        <f>AG$3*$W383+AG$4</f>
        <v>12.746164187558158</v>
      </c>
      <c r="AH383" s="5">
        <f>AH$3*$W383+AH$4</f>
        <v>9.1430719986259561</v>
      </c>
      <c r="AI383" s="32">
        <f>50/(B383*24)</f>
        <v>14.30828777281544</v>
      </c>
      <c r="AJ383" s="5">
        <f>C383/6</f>
        <v>12.814500000000001</v>
      </c>
      <c r="AK383" s="5">
        <f>100/(D383*24)</f>
        <v>12.030357892928887</v>
      </c>
      <c r="AL383" s="5">
        <f>E383/12</f>
        <v>11.080333333333334</v>
      </c>
      <c r="AM383" s="5">
        <f>160.934/(F383*24)</f>
        <v>10.469332658703626</v>
      </c>
      <c r="AN383" s="5">
        <f>G383/24</f>
        <v>9.4080833333333338</v>
      </c>
    </row>
    <row r="384" spans="1:40" x14ac:dyDescent="0.2">
      <c r="A384" s="14">
        <v>723</v>
      </c>
      <c r="B384" s="6">
        <v>0.1457119130890614</v>
      </c>
      <c r="C384" s="5">
        <v>76.838999999999999</v>
      </c>
      <c r="D384" s="6">
        <v>0.34660820623466476</v>
      </c>
      <c r="E384" s="5">
        <v>132.88200000000001</v>
      </c>
      <c r="F384" s="6">
        <v>0.6410069444444445</v>
      </c>
      <c r="G384" s="5">
        <v>225.65600000000001</v>
      </c>
      <c r="H384" s="5">
        <v>374.75099999999998</v>
      </c>
      <c r="I384" s="5">
        <v>787.08900000000006</v>
      </c>
      <c r="J384" s="6"/>
      <c r="K384" s="6">
        <f>K$4/X384/24</f>
        <v>0.19352841163528281</v>
      </c>
      <c r="L384" s="6">
        <f>L$4/Y384/24</f>
        <v>0.19976686066509497</v>
      </c>
      <c r="M384" s="6">
        <f>M$4/Z384/24</f>
        <v>0.17978655322361184</v>
      </c>
      <c r="N384" s="6">
        <f>N$4/AA384/24</f>
        <v>0.2824716478016398</v>
      </c>
      <c r="O384" s="6">
        <f>O$4/AB384/24</f>
        <v>0.24618697037222592</v>
      </c>
      <c r="P384" s="6">
        <f>P$4/AC384/24</f>
        <v>0.5851430375365011</v>
      </c>
      <c r="Q384" s="6">
        <f>Q$4/AD384/24</f>
        <v>0.29732442957483585</v>
      </c>
      <c r="R384" s="6">
        <f>R$4/AE384/24</f>
        <v>0.25944252858899469</v>
      </c>
      <c r="S384" s="6">
        <f>S$4/AF384/24</f>
        <v>0.36981403706019184</v>
      </c>
      <c r="T384" s="6">
        <f>T$4/AG384/24</f>
        <v>0.22900023064111877</v>
      </c>
      <c r="U384" s="6">
        <f>U$4/AH384/24</f>
        <v>0.34204757194210339</v>
      </c>
      <c r="W384" s="8">
        <v>723</v>
      </c>
      <c r="X384" s="5">
        <f t="shared" si="26"/>
        <v>13.628489882770001</v>
      </c>
      <c r="Y384" s="5">
        <f t="shared" si="26"/>
        <v>12.723164684095018</v>
      </c>
      <c r="Z384" s="5">
        <f t="shared" si="26"/>
        <v>12.28308398897158</v>
      </c>
      <c r="AA384" s="5">
        <f>AA$3*$W384+AA$4</f>
        <v>9.5879829158472134</v>
      </c>
      <c r="AB384" s="5">
        <f>AB$3*$W384+AB$4</f>
        <v>9.4778912539742315</v>
      </c>
      <c r="AC384" s="5">
        <f>AC$3*$W384+AC$4</f>
        <v>8.1888809389922272</v>
      </c>
      <c r="AD384" s="5">
        <f t="shared" ref="AD384:AD447" si="27">AD$3*$W384+AD$4</f>
        <v>9.249155893218763</v>
      </c>
      <c r="AE384" s="5">
        <f>AE$3*$W384+AE$4</f>
        <v>11.884456068565026</v>
      </c>
      <c r="AF384" s="5">
        <f>AF$3*$W384+AF$4</f>
        <v>11.26692404590497</v>
      </c>
      <c r="AG384" s="5">
        <f t="shared" ref="AG384:AG447" si="28">AG$3*$W384+AG$4</f>
        <v>12.736522834501271</v>
      </c>
      <c r="AH384" s="5">
        <f>AH$3*$W384+AH$4</f>
        <v>9.136156068165139</v>
      </c>
      <c r="AI384" s="32">
        <f>50/(B384*24)</f>
        <v>14.297618425062936</v>
      </c>
      <c r="AJ384" s="5">
        <f>C384/6</f>
        <v>12.8065</v>
      </c>
      <c r="AK384" s="5">
        <f>100/(D384*24)</f>
        <v>12.021257984427814</v>
      </c>
      <c r="AL384" s="5">
        <f>E384/12</f>
        <v>11.073500000000001</v>
      </c>
      <c r="AM384" s="5">
        <f>160.934/(F384*24)</f>
        <v>10.461015112940792</v>
      </c>
      <c r="AN384" s="5">
        <f>G384/24</f>
        <v>9.402333333333333</v>
      </c>
    </row>
    <row r="385" spans="1:40" x14ac:dyDescent="0.2">
      <c r="A385" s="14">
        <v>722</v>
      </c>
      <c r="B385" s="6">
        <v>0.14582072925856113</v>
      </c>
      <c r="C385" s="5">
        <v>76.790999999999997</v>
      </c>
      <c r="D385" s="6">
        <v>0.3468707821134136</v>
      </c>
      <c r="E385" s="5">
        <v>132.80000000000001</v>
      </c>
      <c r="F385" s="6">
        <v>0.64152777777777781</v>
      </c>
      <c r="G385" s="5">
        <v>225.518</v>
      </c>
      <c r="H385" s="5">
        <v>374.52499999999998</v>
      </c>
      <c r="I385" s="5">
        <v>786.63</v>
      </c>
      <c r="J385" s="6"/>
      <c r="K385" s="6">
        <f>K$4/X385/24</f>
        <v>0.19367293667786215</v>
      </c>
      <c r="L385" s="6">
        <f>L$4/Y385/24</f>
        <v>0.19991604451773762</v>
      </c>
      <c r="M385" s="6">
        <f>M$4/Z385/24</f>
        <v>0.17992081598658438</v>
      </c>
      <c r="N385" s="6">
        <f>N$4/AA385/24</f>
        <v>0.28268259474519725</v>
      </c>
      <c r="O385" s="6">
        <f>O$4/AB385/24</f>
        <v>0.24637082028901533</v>
      </c>
      <c r="P385" s="6">
        <f>P$4/AC385/24</f>
        <v>0.58558631742575684</v>
      </c>
      <c r="Q385" s="6">
        <f>Q$4/AD385/24</f>
        <v>0.29754967012588118</v>
      </c>
      <c r="R385" s="6">
        <f>R$4/AE385/24</f>
        <v>0.25963907139641729</v>
      </c>
      <c r="S385" s="6">
        <f>S$4/AF385/24</f>
        <v>0.37009419270569599</v>
      </c>
      <c r="T385" s="6">
        <f>T$4/AG385/24</f>
        <v>0.22917371163698871</v>
      </c>
      <c r="U385" s="6">
        <f>U$4/AH385/24</f>
        <v>0.34230669287507914</v>
      </c>
      <c r="W385" s="8">
        <v>722</v>
      </c>
      <c r="X385" s="5">
        <f t="shared" ref="X385:Z448" si="29">X$3*$W385+X$4</f>
        <v>13.618319860492312</v>
      </c>
      <c r="Y385" s="5">
        <f t="shared" si="29"/>
        <v>12.713670244917017</v>
      </c>
      <c r="Z385" s="5">
        <f t="shared" si="29"/>
        <v>12.273917952317399</v>
      </c>
      <c r="AA385" s="5">
        <f>AA$3*$W385+AA$4</f>
        <v>9.5808280512443815</v>
      </c>
      <c r="AB385" s="5">
        <f>AB$3*$W385+AB$4</f>
        <v>9.4708185433490932</v>
      </c>
      <c r="AC385" s="5">
        <f>AC$3*$W385+AC$4</f>
        <v>8.1826820813212979</v>
      </c>
      <c r="AD385" s="5">
        <f t="shared" si="27"/>
        <v>9.242154423618036</v>
      </c>
      <c r="AE385" s="5">
        <f>AE$3*$W385+AE$4</f>
        <v>11.875459717022697</v>
      </c>
      <c r="AF385" s="5">
        <f>AF$3*$W385+AF$4</f>
        <v>11.25839515666234</v>
      </c>
      <c r="AG385" s="5">
        <f t="shared" si="28"/>
        <v>12.726881481444384</v>
      </c>
      <c r="AH385" s="5">
        <f>AH$3*$W385+AH$4</f>
        <v>9.1292401377043255</v>
      </c>
      <c r="AI385" s="32">
        <f>50/(B385*24)</f>
        <v>14.286949077310426</v>
      </c>
      <c r="AJ385" s="5">
        <f>C385/6</f>
        <v>12.798499999999999</v>
      </c>
      <c r="AK385" s="5">
        <f>100/(D385*24)</f>
        <v>12.012158075926743</v>
      </c>
      <c r="AL385" s="5">
        <f>E385/12</f>
        <v>11.066666666666668</v>
      </c>
      <c r="AM385" s="5">
        <f>160.934/(F385*24)</f>
        <v>10.452522190950422</v>
      </c>
      <c r="AN385" s="5">
        <f>G385/24</f>
        <v>9.396583333333334</v>
      </c>
    </row>
    <row r="386" spans="1:40" x14ac:dyDescent="0.2">
      <c r="A386" s="14">
        <v>721</v>
      </c>
      <c r="B386" s="6">
        <v>0.14592970807513353</v>
      </c>
      <c r="C386" s="5">
        <v>76.742999999999995</v>
      </c>
      <c r="D386" s="6">
        <v>0.34713375612677738</v>
      </c>
      <c r="E386" s="5">
        <v>132.71799999999999</v>
      </c>
      <c r="F386" s="6">
        <v>0.64203703703703707</v>
      </c>
      <c r="G386" s="5">
        <v>225.38</v>
      </c>
      <c r="H386" s="5">
        <v>374.29899999999998</v>
      </c>
      <c r="I386" s="5">
        <v>786.17200000000003</v>
      </c>
      <c r="J386" s="6"/>
      <c r="K386" s="6">
        <f>K$4/X386/24</f>
        <v>0.1938176777414172</v>
      </c>
      <c r="L386" s="6">
        <f>L$4/Y386/24</f>
        <v>0.20006545135485987</v>
      </c>
      <c r="M386" s="6">
        <f>M$4/Z386/24</f>
        <v>0.18005527943154623</v>
      </c>
      <c r="N386" s="6">
        <f>N$4/AA386/24</f>
        <v>0.28289385699026753</v>
      </c>
      <c r="O386" s="6">
        <f>O$4/AB386/24</f>
        <v>0.24655494500550515</v>
      </c>
      <c r="P386" s="6">
        <f>P$4/AC386/24</f>
        <v>0.58603026944479453</v>
      </c>
      <c r="Q386" s="6">
        <f>Q$4/AD386/24</f>
        <v>0.2977752522012907</v>
      </c>
      <c r="R386" s="6">
        <f>R$4/AE386/24</f>
        <v>0.25983591221481994</v>
      </c>
      <c r="S386" s="6">
        <f>S$4/AF386/24</f>
        <v>0.37037477314140027</v>
      </c>
      <c r="T386" s="6">
        <f>T$4/AG386/24</f>
        <v>0.22934745567602097</v>
      </c>
      <c r="U386" s="6">
        <f>U$4/AH386/24</f>
        <v>0.34256620670405663</v>
      </c>
      <c r="W386" s="8">
        <v>721</v>
      </c>
      <c r="X386" s="5">
        <f t="shared" si="29"/>
        <v>13.608149838214622</v>
      </c>
      <c r="Y386" s="5">
        <f t="shared" si="29"/>
        <v>12.704175805739016</v>
      </c>
      <c r="Z386" s="5">
        <f t="shared" si="29"/>
        <v>12.26475191566322</v>
      </c>
      <c r="AA386" s="5">
        <f>AA$3*$W386+AA$4</f>
        <v>9.5736731866415496</v>
      </c>
      <c r="AB386" s="5">
        <f>AB$3*$W386+AB$4</f>
        <v>9.463745832723955</v>
      </c>
      <c r="AC386" s="5">
        <f>AC$3*$W386+AC$4</f>
        <v>8.1764832236503668</v>
      </c>
      <c r="AD386" s="5">
        <f t="shared" si="27"/>
        <v>9.2351529540173125</v>
      </c>
      <c r="AE386" s="5">
        <f>AE$3*$W386+AE$4</f>
        <v>11.866463365480367</v>
      </c>
      <c r="AF386" s="5">
        <f>AF$3*$W386+AF$4</f>
        <v>11.24986626741971</v>
      </c>
      <c r="AG386" s="5">
        <f t="shared" si="28"/>
        <v>12.717240128387498</v>
      </c>
      <c r="AH386" s="5">
        <f>AH$3*$W386+AH$4</f>
        <v>9.1223242072435102</v>
      </c>
      <c r="AI386" s="32">
        <f>50/(B386*24)</f>
        <v>14.276279729557919</v>
      </c>
      <c r="AJ386" s="5">
        <f>C386/6</f>
        <v>12.7905</v>
      </c>
      <c r="AK386" s="5">
        <f>100/(D386*24)</f>
        <v>12.003058167425671</v>
      </c>
      <c r="AL386" s="5">
        <f>E386/12</f>
        <v>11.059833333333332</v>
      </c>
      <c r="AM386" s="5">
        <f>160.934/(F386*24)</f>
        <v>10.444231323911163</v>
      </c>
      <c r="AN386" s="5">
        <f>G386/24</f>
        <v>9.3908333333333331</v>
      </c>
    </row>
    <row r="387" spans="1:40" x14ac:dyDescent="0.2">
      <c r="A387" s="14">
        <v>720</v>
      </c>
      <c r="B387" s="6">
        <v>0.14603884990371321</v>
      </c>
      <c r="C387" s="5">
        <v>76.694999999999993</v>
      </c>
      <c r="D387" s="6">
        <v>0.34739712918095961</v>
      </c>
      <c r="E387" s="5">
        <v>132.636</v>
      </c>
      <c r="F387" s="6">
        <v>0.64255787037037038</v>
      </c>
      <c r="G387" s="5">
        <v>225.24199999999999</v>
      </c>
      <c r="H387" s="5">
        <v>374.07299999999998</v>
      </c>
      <c r="I387" s="5">
        <v>785.71400000000006</v>
      </c>
      <c r="J387" s="6"/>
      <c r="K387" s="6">
        <f>K$4/X387/24</f>
        <v>0.19396263531063862</v>
      </c>
      <c r="L387" s="6">
        <f>L$4/Y387/24</f>
        <v>0.20021508167677657</v>
      </c>
      <c r="M387" s="6">
        <f>M$4/Z387/24</f>
        <v>0.18018994400877178</v>
      </c>
      <c r="N387" s="6">
        <f>N$4/AA387/24</f>
        <v>0.28310543524429915</v>
      </c>
      <c r="O387" s="6">
        <f>O$4/AB387/24</f>
        <v>0.24673934513826912</v>
      </c>
      <c r="P387" s="6">
        <f>P$4/AC387/24</f>
        <v>0.58647489512346385</v>
      </c>
      <c r="Q387" s="6">
        <f>Q$4/AD387/24</f>
        <v>0.29800117657841613</v>
      </c>
      <c r="R387" s="6">
        <f>R$4/AE387/24</f>
        <v>0.26003305172251234</v>
      </c>
      <c r="S387" s="6">
        <f>S$4/AF387/24</f>
        <v>0.37065577933417942</v>
      </c>
      <c r="T387" s="6">
        <f>T$4/AG387/24</f>
        <v>0.22952146335693416</v>
      </c>
      <c r="U387" s="6">
        <f>U$4/AH387/24</f>
        <v>0.34282611432331539</v>
      </c>
      <c r="W387" s="8">
        <v>720</v>
      </c>
      <c r="X387" s="5">
        <f t="shared" si="29"/>
        <v>13.597979815936931</v>
      </c>
      <c r="Y387" s="5">
        <f t="shared" si="29"/>
        <v>12.694681366561014</v>
      </c>
      <c r="Z387" s="5">
        <f t="shared" si="29"/>
        <v>12.255585879009042</v>
      </c>
      <c r="AA387" s="5">
        <f>AA$3*$W387+AA$4</f>
        <v>9.5665183220387178</v>
      </c>
      <c r="AB387" s="5">
        <f>AB$3*$W387+AB$4</f>
        <v>9.4566731220988185</v>
      </c>
      <c r="AC387" s="5">
        <f>AC$3*$W387+AC$4</f>
        <v>8.1702843659794375</v>
      </c>
      <c r="AD387" s="5">
        <f t="shared" si="27"/>
        <v>9.2281514844165855</v>
      </c>
      <c r="AE387" s="5">
        <f>AE$3*$W387+AE$4</f>
        <v>11.857467013938036</v>
      </c>
      <c r="AF387" s="5">
        <f>AF$3*$W387+AF$4</f>
        <v>11.241337378177079</v>
      </c>
      <c r="AG387" s="5">
        <f t="shared" si="28"/>
        <v>12.707598775330613</v>
      </c>
      <c r="AH387" s="5">
        <f>AH$3*$W387+AH$4</f>
        <v>9.1154082767826949</v>
      </c>
      <c r="AI387" s="32">
        <f>50/(B387*24)</f>
        <v>14.265610381805409</v>
      </c>
      <c r="AJ387" s="5">
        <f>C387/6</f>
        <v>12.782499999999999</v>
      </c>
      <c r="AK387" s="5">
        <f>100/(D387*24)</f>
        <v>11.9939582589246</v>
      </c>
      <c r="AL387" s="5">
        <f>E387/12</f>
        <v>11.052999999999999</v>
      </c>
      <c r="AM387" s="5">
        <f>160.934/(F387*24)</f>
        <v>10.435765621341211</v>
      </c>
      <c r="AN387" s="5">
        <f>G387/24</f>
        <v>9.3850833333333323</v>
      </c>
    </row>
    <row r="388" spans="1:40" x14ac:dyDescent="0.2">
      <c r="A388" s="14">
        <v>719</v>
      </c>
      <c r="B388" s="6">
        <v>0.1461481551103273</v>
      </c>
      <c r="C388" s="5">
        <v>76.647000000000006</v>
      </c>
      <c r="D388" s="6">
        <v>0.34766090218491597</v>
      </c>
      <c r="E388" s="5">
        <v>132.554</v>
      </c>
      <c r="F388" s="6">
        <v>0.64306712962962964</v>
      </c>
      <c r="G388" s="5">
        <v>225.10499999999999</v>
      </c>
      <c r="H388" s="5">
        <v>373.84699999999998</v>
      </c>
      <c r="I388" s="5">
        <v>785.25599999999997</v>
      </c>
      <c r="J388" s="6"/>
      <c r="K388" s="6">
        <f>K$4/X388/24</f>
        <v>0.19410780987166829</v>
      </c>
      <c r="L388" s="6">
        <f>L$4/Y388/24</f>
        <v>0.20036493598530039</v>
      </c>
      <c r="M388" s="6">
        <f>M$4/Z388/24</f>
        <v>0.18032481016988336</v>
      </c>
      <c r="N388" s="6">
        <f>N$4/AA388/24</f>
        <v>0.28331733021685851</v>
      </c>
      <c r="O388" s="6">
        <f>O$4/AB388/24</f>
        <v>0.24692402130572691</v>
      </c>
      <c r="P388" s="6">
        <f>P$4/AC388/24</f>
        <v>0.58692019599626144</v>
      </c>
      <c r="Q388" s="6">
        <f>Q$4/AD388/24</f>
        <v>0.29822744403696971</v>
      </c>
      <c r="R388" s="6">
        <f>R$4/AE388/24</f>
        <v>0.26023049059986431</v>
      </c>
      <c r="S388" s="6">
        <f>S$4/AF388/24</f>
        <v>0.37093721225384474</v>
      </c>
      <c r="T388" s="6">
        <f>T$4/AG388/24</f>
        <v>0.22969573528026535</v>
      </c>
      <c r="U388" s="6">
        <f>U$4/AH388/24</f>
        <v>0.34308641662985123</v>
      </c>
      <c r="W388" s="8">
        <v>719</v>
      </c>
      <c r="X388" s="5">
        <f t="shared" si="29"/>
        <v>13.58780979365924</v>
      </c>
      <c r="Y388" s="5">
        <f t="shared" si="29"/>
        <v>12.685186927383013</v>
      </c>
      <c r="Z388" s="5">
        <f t="shared" si="29"/>
        <v>12.246419842354861</v>
      </c>
      <c r="AA388" s="5">
        <f>AA$3*$W388+AA$4</f>
        <v>9.5593634574358859</v>
      </c>
      <c r="AB388" s="5">
        <f>AB$3*$W388+AB$4</f>
        <v>9.449600411473682</v>
      </c>
      <c r="AC388" s="5">
        <f>AC$3*$W388+AC$4</f>
        <v>8.1640855083085064</v>
      </c>
      <c r="AD388" s="5">
        <f t="shared" si="27"/>
        <v>9.2211500148158621</v>
      </c>
      <c r="AE388" s="5">
        <f>AE$3*$W388+AE$4</f>
        <v>11.848470662395705</v>
      </c>
      <c r="AF388" s="5">
        <f>AF$3*$W388+AF$4</f>
        <v>11.232808488934449</v>
      </c>
      <c r="AG388" s="5">
        <f t="shared" si="28"/>
        <v>12.697957422273728</v>
      </c>
      <c r="AH388" s="5">
        <f>AH$3*$W388+AH$4</f>
        <v>9.1084923463218814</v>
      </c>
      <c r="AI388" s="32">
        <f>50/(B388*24)</f>
        <v>14.254941034052903</v>
      </c>
      <c r="AJ388" s="5">
        <f>C388/6</f>
        <v>12.774500000000002</v>
      </c>
      <c r="AK388" s="5">
        <f>100/(D388*24)</f>
        <v>11.984858350423526</v>
      </c>
      <c r="AL388" s="5">
        <f>E388/12</f>
        <v>11.046166666666666</v>
      </c>
      <c r="AM388" s="5">
        <f>160.934/(F388*24)</f>
        <v>10.427501304872122</v>
      </c>
      <c r="AN388" s="5">
        <f>G388/24</f>
        <v>9.3793749999999996</v>
      </c>
    </row>
    <row r="389" spans="1:40" x14ac:dyDescent="0.2">
      <c r="A389" s="14">
        <v>718</v>
      </c>
      <c r="B389" s="6">
        <v>0.14625762406209963</v>
      </c>
      <c r="C389" s="5">
        <v>76.599000000000004</v>
      </c>
      <c r="D389" s="6">
        <v>0.34792507605036466</v>
      </c>
      <c r="E389" s="5">
        <v>132.471</v>
      </c>
      <c r="F389" s="6">
        <v>0.64358796296296295</v>
      </c>
      <c r="G389" s="5">
        <v>224.96700000000001</v>
      </c>
      <c r="H389" s="5">
        <v>373.62099999999998</v>
      </c>
      <c r="I389" s="5">
        <v>784.798</v>
      </c>
      <c r="J389" s="6"/>
      <c r="K389" s="6">
        <f>K$4/X389/24</f>
        <v>0.19425320191210446</v>
      </c>
      <c r="L389" s="6">
        <f>L$4/Y389/24</f>
        <v>0.20051501478374764</v>
      </c>
      <c r="M389" s="6">
        <f>M$4/Z389/24</f>
        <v>0.18045987836785646</v>
      </c>
      <c r="N389" s="6">
        <f>N$4/AA389/24</f>
        <v>0.28352954261963809</v>
      </c>
      <c r="O389" s="6">
        <f>O$4/AB389/24</f>
        <v>0.24710897412815114</v>
      </c>
      <c r="P389" s="6">
        <f>P$4/AC389/24</f>
        <v>0.58736617360234789</v>
      </c>
      <c r="Q389" s="6">
        <f>Q$4/AD389/24</f>
        <v>0.29845405535903397</v>
      </c>
      <c r="R389" s="6">
        <f>R$4/AE389/24</f>
        <v>0.26042822952931349</v>
      </c>
      <c r="S389" s="6">
        <f>S$4/AF389/24</f>
        <v>0.3712190728731552</v>
      </c>
      <c r="T389" s="6">
        <f>T$4/AG389/24</f>
        <v>0.22987027204837684</v>
      </c>
      <c r="U389" s="6">
        <f>U$4/AH389/24</f>
        <v>0.34334711452338623</v>
      </c>
      <c r="W389" s="8">
        <v>718</v>
      </c>
      <c r="X389" s="5">
        <f t="shared" si="29"/>
        <v>13.57763977138155</v>
      </c>
      <c r="Y389" s="5">
        <f t="shared" si="29"/>
        <v>12.675692488205012</v>
      </c>
      <c r="Z389" s="5">
        <f t="shared" si="29"/>
        <v>12.237253805700682</v>
      </c>
      <c r="AA389" s="5">
        <f>AA$3*$W389+AA$4</f>
        <v>9.5522085928330558</v>
      </c>
      <c r="AB389" s="5">
        <f>AB$3*$W389+AB$4</f>
        <v>9.4425277008485438</v>
      </c>
      <c r="AC389" s="5">
        <f>AC$3*$W389+AC$4</f>
        <v>8.1578866506375753</v>
      </c>
      <c r="AD389" s="5">
        <f t="shared" si="27"/>
        <v>9.214148545215135</v>
      </c>
      <c r="AE389" s="5">
        <f>AE$3*$W389+AE$4</f>
        <v>11.839474310853376</v>
      </c>
      <c r="AF389" s="5">
        <f>AF$3*$W389+AF$4</f>
        <v>11.224279599691819</v>
      </c>
      <c r="AG389" s="5">
        <f t="shared" si="28"/>
        <v>12.688316069216841</v>
      </c>
      <c r="AH389" s="5">
        <f>AH$3*$W389+AH$4</f>
        <v>9.1015764158610644</v>
      </c>
      <c r="AI389" s="32">
        <f>50/(B389*24)</f>
        <v>14.244271686300396</v>
      </c>
      <c r="AJ389" s="5">
        <f>C389/6</f>
        <v>12.766500000000001</v>
      </c>
      <c r="AK389" s="5">
        <f>100/(D389*24)</f>
        <v>11.975758441922455</v>
      </c>
      <c r="AL389" s="5">
        <f>E389/12</f>
        <v>11.039250000000001</v>
      </c>
      <c r="AM389" s="5">
        <f>160.934/(F389*24)</f>
        <v>10.419062691076501</v>
      </c>
      <c r="AN389" s="5">
        <f>G389/24</f>
        <v>9.3736250000000005</v>
      </c>
    </row>
    <row r="390" spans="1:40" x14ac:dyDescent="0.2">
      <c r="A390" s="14">
        <v>717</v>
      </c>
      <c r="B390" s="6">
        <v>0.14636725712725474</v>
      </c>
      <c r="C390" s="5">
        <v>76.551000000000002</v>
      </c>
      <c r="D390" s="6">
        <v>0.3481896516917975</v>
      </c>
      <c r="E390" s="5">
        <v>132.38900000000001</v>
      </c>
      <c r="F390" s="6">
        <v>0.64410879629629625</v>
      </c>
      <c r="G390" s="5">
        <v>224.82900000000001</v>
      </c>
      <c r="H390" s="5">
        <v>373.39499999999998</v>
      </c>
      <c r="I390" s="5">
        <v>784.33900000000006</v>
      </c>
      <c r="J390" s="6"/>
      <c r="K390" s="6">
        <f>K$4/X390/24</f>
        <v>0.19439881192100747</v>
      </c>
      <c r="L390" s="6">
        <f>L$4/Y390/24</f>
        <v>0.20066531857694361</v>
      </c>
      <c r="M390" s="6">
        <f>M$4/Z390/24</f>
        <v>0.18059514905702467</v>
      </c>
      <c r="N390" s="6">
        <f>N$4/AA390/24</f>
        <v>0.28374207316646433</v>
      </c>
      <c r="O390" s="6">
        <f>O$4/AB390/24</f>
        <v>0.24729420422767404</v>
      </c>
      <c r="P390" s="6">
        <f>P$4/AC390/24</f>
        <v>0.58781282948556524</v>
      </c>
      <c r="Q390" s="6">
        <f>Q$4/AD390/24</f>
        <v>0.29868101132906982</v>
      </c>
      <c r="R390" s="6">
        <f>R$4/AE390/24</f>
        <v>0.26062626919537346</v>
      </c>
      <c r="S390" s="6">
        <f>S$4/AF390/24</f>
        <v>0.37150136216782875</v>
      </c>
      <c r="T390" s="6">
        <f>T$4/AG390/24</f>
        <v>0.23004507426546317</v>
      </c>
      <c r="U390" s="6">
        <f>U$4/AH390/24</f>
        <v>0.34360820890637905</v>
      </c>
      <c r="W390" s="8">
        <v>717</v>
      </c>
      <c r="X390" s="5">
        <f t="shared" si="29"/>
        <v>13.567469749103861</v>
      </c>
      <c r="Y390" s="5">
        <f t="shared" si="29"/>
        <v>12.66619804902701</v>
      </c>
      <c r="Z390" s="5">
        <f t="shared" si="29"/>
        <v>12.228087769046503</v>
      </c>
      <c r="AA390" s="5">
        <f>AA$3*$W390+AA$4</f>
        <v>9.5450537282302239</v>
      </c>
      <c r="AB390" s="5">
        <f>AB$3*$W390+AB$4</f>
        <v>9.4354549902234073</v>
      </c>
      <c r="AC390" s="5">
        <f>AC$3*$W390+AC$4</f>
        <v>8.151687792966646</v>
      </c>
      <c r="AD390" s="5">
        <f t="shared" si="27"/>
        <v>9.2071470756144116</v>
      </c>
      <c r="AE390" s="5">
        <f>AE$3*$W390+AE$4</f>
        <v>11.830477959311047</v>
      </c>
      <c r="AF390" s="5">
        <f>AF$3*$W390+AF$4</f>
        <v>11.215750710449189</v>
      </c>
      <c r="AG390" s="5">
        <f t="shared" si="28"/>
        <v>12.678674716159954</v>
      </c>
      <c r="AH390" s="5">
        <f>AH$3*$W390+AH$4</f>
        <v>9.0946604854002508</v>
      </c>
      <c r="AI390" s="32">
        <f>50/(B390*24)</f>
        <v>14.23360233854789</v>
      </c>
      <c r="AJ390" s="5">
        <f>C390/6</f>
        <v>12.7585</v>
      </c>
      <c r="AK390" s="5">
        <f>100/(D390*24)</f>
        <v>11.966658533421381</v>
      </c>
      <c r="AL390" s="5">
        <f>E390/12</f>
        <v>11.032416666666668</v>
      </c>
      <c r="AM390" s="5">
        <f>160.934/(F390*24)</f>
        <v>10.410637724389499</v>
      </c>
      <c r="AN390" s="5">
        <f>G390/24</f>
        <v>9.3678749999999997</v>
      </c>
    </row>
    <row r="391" spans="1:40" x14ac:dyDescent="0.2">
      <c r="A391" s="14">
        <v>716</v>
      </c>
      <c r="B391" s="6">
        <v>0.14647705467512212</v>
      </c>
      <c r="C391" s="5">
        <v>76.503</v>
      </c>
      <c r="D391" s="6">
        <v>0.34845463002648963</v>
      </c>
      <c r="E391" s="5">
        <v>132.30699999999999</v>
      </c>
      <c r="F391" s="6">
        <v>0.64462962962962966</v>
      </c>
      <c r="G391" s="5">
        <v>224.691</v>
      </c>
      <c r="H391" s="5">
        <v>373.16899999999998</v>
      </c>
      <c r="I391" s="5">
        <v>783.88099999999997</v>
      </c>
      <c r="J391" s="6"/>
      <c r="K391" s="6">
        <f>K$4/X391/24</f>
        <v>0.1945446403889052</v>
      </c>
      <c r="L391" s="6">
        <f>L$4/Y391/24</f>
        <v>0.20081584787122844</v>
      </c>
      <c r="M391" s="6">
        <f>M$4/Z391/24</f>
        <v>0.18073062269308496</v>
      </c>
      <c r="N391" s="6">
        <f>N$4/AA391/24</f>
        <v>0.2839549225733054</v>
      </c>
      <c r="O391" s="6">
        <f>O$4/AB391/24</f>
        <v>0.24747971222829471</v>
      </c>
      <c r="P391" s="6">
        <f>P$4/AC391/24</f>
        <v>0.58826016519445556</v>
      </c>
      <c r="Q391" s="6">
        <f>Q$4/AD391/24</f>
        <v>0.29890831273392665</v>
      </c>
      <c r="R391" s="6">
        <f>R$4/AE391/24</f>
        <v>0.2608246102846416</v>
      </c>
      <c r="S391" s="6">
        <f>S$4/AF391/24</f>
        <v>0.37178408111655337</v>
      </c>
      <c r="T391" s="6">
        <f>T$4/AG391/24</f>
        <v>0.23022014253755804</v>
      </c>
      <c r="U391" s="6">
        <f>U$4/AH391/24</f>
        <v>0.34386970068403583</v>
      </c>
      <c r="W391" s="8">
        <v>716</v>
      </c>
      <c r="X391" s="5">
        <f t="shared" si="29"/>
        <v>13.557299726826169</v>
      </c>
      <c r="Y391" s="5">
        <f t="shared" si="29"/>
        <v>12.656703609849009</v>
      </c>
      <c r="Z391" s="5">
        <f t="shared" si="29"/>
        <v>12.218921732392324</v>
      </c>
      <c r="AA391" s="5">
        <f>AA$3*$W391+AA$4</f>
        <v>9.537898863627392</v>
      </c>
      <c r="AB391" s="5">
        <f>AB$3*$W391+AB$4</f>
        <v>9.4283822795982708</v>
      </c>
      <c r="AC391" s="5">
        <f>AC$3*$W391+AC$4</f>
        <v>8.1454889352957149</v>
      </c>
      <c r="AD391" s="5">
        <f t="shared" si="27"/>
        <v>9.2001456060136864</v>
      </c>
      <c r="AE391" s="5">
        <f>AE$3*$W391+AE$4</f>
        <v>11.821481607768716</v>
      </c>
      <c r="AF391" s="5">
        <f>AF$3*$W391+AF$4</f>
        <v>11.207221821206559</v>
      </c>
      <c r="AG391" s="5">
        <f t="shared" si="28"/>
        <v>12.669033363103068</v>
      </c>
      <c r="AH391" s="5">
        <f>AH$3*$W391+AH$4</f>
        <v>9.0877445549394356</v>
      </c>
      <c r="AI391" s="32">
        <f>50/(B391*24)</f>
        <v>14.222932990795382</v>
      </c>
      <c r="AJ391" s="5">
        <f>C391/6</f>
        <v>12.750500000000001</v>
      </c>
      <c r="AK391" s="5">
        <f>100/(D391*24)</f>
        <v>11.95755862492031</v>
      </c>
      <c r="AL391" s="5">
        <f>E391/12</f>
        <v>11.025583333333332</v>
      </c>
      <c r="AM391" s="5">
        <f>160.934/(F391*24)</f>
        <v>10.40222637173226</v>
      </c>
      <c r="AN391" s="5">
        <f>G391/24</f>
        <v>9.3621250000000007</v>
      </c>
    </row>
    <row r="392" spans="1:40" x14ac:dyDescent="0.2">
      <c r="A392" s="14">
        <v>715</v>
      </c>
      <c r="B392" s="6">
        <v>0.14658701707614027</v>
      </c>
      <c r="C392" s="5">
        <v>76.454999999999998</v>
      </c>
      <c r="D392" s="6">
        <v>0.34872001197451102</v>
      </c>
      <c r="E392" s="5">
        <v>132.22499999999999</v>
      </c>
      <c r="F392" s="6">
        <v>0.64513888888888882</v>
      </c>
      <c r="G392" s="5">
        <v>224.553</v>
      </c>
      <c r="H392" s="5">
        <v>372.94299999999998</v>
      </c>
      <c r="I392" s="5">
        <v>783.423</v>
      </c>
      <c r="J392" s="6"/>
      <c r="K392" s="6">
        <f>K$4/X392/24</f>
        <v>0.19469068780779838</v>
      </c>
      <c r="L392" s="6">
        <f>L$4/Y392/24</f>
        <v>0.20096660317446277</v>
      </c>
      <c r="M392" s="6">
        <f>M$4/Z392/24</f>
        <v>0.18086629973310273</v>
      </c>
      <c r="N392" s="6">
        <f>N$4/AA392/24</f>
        <v>0.28416809155827938</v>
      </c>
      <c r="O392" s="6">
        <f>O$4/AB392/24</f>
        <v>0.24766549875588614</v>
      </c>
      <c r="P392" s="6">
        <f>P$4/AC392/24</f>
        <v>0.58870818228227784</v>
      </c>
      <c r="Q392" s="6">
        <f>Q$4/AD392/24</f>
        <v>0.29913596036285062</v>
      </c>
      <c r="R392" s="6">
        <f>R$4/AE392/24</f>
        <v>0.26102325348580663</v>
      </c>
      <c r="S392" s="6">
        <f>S$4/AF392/24</f>
        <v>0.37206723070099867</v>
      </c>
      <c r="T392" s="6">
        <f>T$4/AG392/24</f>
        <v>0.23039547747254144</v>
      </c>
      <c r="U392" s="6">
        <f>U$4/AH392/24</f>
        <v>0.34413159076432009</v>
      </c>
      <c r="W392" s="8">
        <v>715</v>
      </c>
      <c r="X392" s="5">
        <f t="shared" si="29"/>
        <v>13.54712970454848</v>
      </c>
      <c r="Y392" s="5">
        <f t="shared" si="29"/>
        <v>12.647209170671008</v>
      </c>
      <c r="Z392" s="5">
        <f t="shared" si="29"/>
        <v>12.209755695738146</v>
      </c>
      <c r="AA392" s="5">
        <f>AA$3*$W392+AA$4</f>
        <v>9.5307439990245619</v>
      </c>
      <c r="AB392" s="5">
        <f>AB$3*$W392+AB$4</f>
        <v>9.4213095689731325</v>
      </c>
      <c r="AC392" s="5">
        <f>AC$3*$W392+AC$4</f>
        <v>8.1392900776247838</v>
      </c>
      <c r="AD392" s="5">
        <f t="shared" si="27"/>
        <v>9.1931441364129611</v>
      </c>
      <c r="AE392" s="5">
        <f>AE$3*$W392+AE$4</f>
        <v>11.812485256226385</v>
      </c>
      <c r="AF392" s="5">
        <f>AF$3*$W392+AF$4</f>
        <v>11.198692931963929</v>
      </c>
      <c r="AG392" s="5">
        <f t="shared" si="28"/>
        <v>12.659392010046183</v>
      </c>
      <c r="AH392" s="5">
        <f>AH$3*$W392+AH$4</f>
        <v>9.0808286244786203</v>
      </c>
      <c r="AI392" s="32">
        <f>50/(B392*24)</f>
        <v>14.212263643042874</v>
      </c>
      <c r="AJ392" s="5">
        <f>C392/6</f>
        <v>12.7425</v>
      </c>
      <c r="AK392" s="5">
        <f>100/(D392*24)</f>
        <v>11.948458716419237</v>
      </c>
      <c r="AL392" s="5">
        <f>E392/12</f>
        <v>11.018749999999999</v>
      </c>
      <c r="AM392" s="5">
        <f>160.934/(F392*24)</f>
        <v>10.394015069967709</v>
      </c>
      <c r="AN392" s="5">
        <f>G392/24</f>
        <v>9.3563749999999999</v>
      </c>
    </row>
    <row r="393" spans="1:40" x14ac:dyDescent="0.2">
      <c r="A393" s="14">
        <v>714</v>
      </c>
      <c r="B393" s="6">
        <v>0.14669714470186093</v>
      </c>
      <c r="C393" s="5">
        <v>76.406999999999996</v>
      </c>
      <c r="D393" s="6">
        <v>0.34898579845873628</v>
      </c>
      <c r="E393" s="5">
        <v>132.143</v>
      </c>
      <c r="F393" s="6">
        <v>0.64565972222222223</v>
      </c>
      <c r="G393" s="5">
        <v>224.41499999999999</v>
      </c>
      <c r="H393" s="5">
        <v>372.71699999999998</v>
      </c>
      <c r="I393" s="5">
        <v>782.96500000000003</v>
      </c>
      <c r="J393" s="6"/>
      <c r="K393" s="6">
        <f>K$4/X393/24</f>
        <v>0.19483695467116632</v>
      </c>
      <c r="L393" s="6">
        <f>L$4/Y393/24</f>
        <v>0.2011175849960333</v>
      </c>
      <c r="M393" s="6">
        <f>M$4/Z393/24</f>
        <v>0.18100218063551668</v>
      </c>
      <c r="N393" s="6">
        <f>N$4/AA393/24</f>
        <v>0.28438158084166265</v>
      </c>
      <c r="O393" s="6">
        <f>O$4/AB393/24</f>
        <v>0.24785156443820189</v>
      </c>
      <c r="P393" s="6">
        <f>P$4/AC393/24</f>
        <v>0.5891568823070269</v>
      </c>
      <c r="Q393" s="6">
        <f>Q$4/AD393/24</f>
        <v>0.29936395500749408</v>
      </c>
      <c r="R393" s="6">
        <f>R$4/AE393/24</f>
        <v>0.26122219948965714</v>
      </c>
      <c r="S393" s="6">
        <f>S$4/AF393/24</f>
        <v>0.37235081190582697</v>
      </c>
      <c r="T393" s="6">
        <f>T$4/AG393/24</f>
        <v>0.23057107968014667</v>
      </c>
      <c r="U393" s="6">
        <f>U$4/AH393/24</f>
        <v>0.34439388005796351</v>
      </c>
      <c r="W393" s="8">
        <v>714</v>
      </c>
      <c r="X393" s="5">
        <f t="shared" si="29"/>
        <v>13.53695968227079</v>
      </c>
      <c r="Y393" s="5">
        <f t="shared" si="29"/>
        <v>12.637714731493006</v>
      </c>
      <c r="Z393" s="5">
        <f t="shared" si="29"/>
        <v>12.200589659083967</v>
      </c>
      <c r="AA393" s="5">
        <f>AA$3*$W393+AA$4</f>
        <v>9.5235891344217301</v>
      </c>
      <c r="AB393" s="5">
        <f>AB$3*$W393+AB$4</f>
        <v>9.4142368583479943</v>
      </c>
      <c r="AC393" s="5">
        <f>AC$3*$W393+AC$4</f>
        <v>8.1330912199538545</v>
      </c>
      <c r="AD393" s="5">
        <f t="shared" si="27"/>
        <v>9.1861426668122359</v>
      </c>
      <c r="AE393" s="5">
        <f>AE$3*$W393+AE$4</f>
        <v>11.803488904684055</v>
      </c>
      <c r="AF393" s="5">
        <f>AF$3*$W393+AF$4</f>
        <v>11.1901640427213</v>
      </c>
      <c r="AG393" s="5">
        <f t="shared" si="28"/>
        <v>12.649750656989296</v>
      </c>
      <c r="AH393" s="5">
        <f>AH$3*$W393+AH$4</f>
        <v>9.073912694017805</v>
      </c>
      <c r="AI393" s="32">
        <f>50/(B393*24)</f>
        <v>14.201594295290363</v>
      </c>
      <c r="AJ393" s="5">
        <f>C393/6</f>
        <v>12.734499999999999</v>
      </c>
      <c r="AK393" s="5">
        <f>100/(D393*24)</f>
        <v>11.939358807918167</v>
      </c>
      <c r="AL393" s="5">
        <f>E393/12</f>
        <v>11.011916666666666</v>
      </c>
      <c r="AM393" s="5">
        <f>160.934/(F393*24)</f>
        <v>10.385630545845657</v>
      </c>
      <c r="AN393" s="5">
        <f>G393/24</f>
        <v>9.3506249999999991</v>
      </c>
    </row>
    <row r="394" spans="1:40" x14ac:dyDescent="0.2">
      <c r="A394" s="14">
        <v>713</v>
      </c>
      <c r="B394" s="6">
        <v>0.14680743792495315</v>
      </c>
      <c r="C394" s="5">
        <v>76.358999999999995</v>
      </c>
      <c r="D394" s="6">
        <v>0.34925199040485605</v>
      </c>
      <c r="E394" s="5">
        <v>132.06100000000001</v>
      </c>
      <c r="F394" s="6">
        <v>0.64618055555555554</v>
      </c>
      <c r="G394" s="5">
        <v>224.27799999999999</v>
      </c>
      <c r="H394" s="5">
        <v>372.49099999999999</v>
      </c>
      <c r="I394" s="5">
        <v>782.50699999999995</v>
      </c>
      <c r="J394" s="6"/>
      <c r="K394" s="6">
        <f>K$4/X394/24</f>
        <v>0.19498344147397242</v>
      </c>
      <c r="L394" s="6">
        <f>L$4/Y394/24</f>
        <v>0.20126879384685872</v>
      </c>
      <c r="M394" s="6">
        <f>M$4/Z394/24</f>
        <v>0.18113826586014456</v>
      </c>
      <c r="N394" s="6">
        <f>N$4/AA394/24</f>
        <v>0.28459539114589755</v>
      </c>
      <c r="O394" s="6">
        <f>O$4/AB394/24</f>
        <v>0.24803790990488361</v>
      </c>
      <c r="P394" s="6">
        <f>P$4/AC394/24</f>
        <v>0.58960626683145101</v>
      </c>
      <c r="Q394" s="6">
        <f>Q$4/AD394/24</f>
        <v>0.29959229746192489</v>
      </c>
      <c r="R394" s="6">
        <f>R$4/AE394/24</f>
        <v>0.26142144898908931</v>
      </c>
      <c r="S394" s="6">
        <f>S$4/AF394/24</f>
        <v>0.37263482571870471</v>
      </c>
      <c r="T394" s="6">
        <f>T$4/AG394/24</f>
        <v>0.23074694977196719</v>
      </c>
      <c r="U394" s="6">
        <f>U$4/AH394/24</f>
        <v>0.34465656947847639</v>
      </c>
      <c r="W394" s="8">
        <v>713</v>
      </c>
      <c r="X394" s="5">
        <f t="shared" si="29"/>
        <v>13.526789659993099</v>
      </c>
      <c r="Y394" s="5">
        <f t="shared" si="29"/>
        <v>12.628220292315003</v>
      </c>
      <c r="Z394" s="5">
        <f t="shared" si="29"/>
        <v>12.191423622429786</v>
      </c>
      <c r="AA394" s="5">
        <f>AA$3*$W394+AA$4</f>
        <v>9.5164342698188982</v>
      </c>
      <c r="AB394" s="5">
        <f>AB$3*$W394+AB$4</f>
        <v>9.4071641477228578</v>
      </c>
      <c r="AC394" s="5">
        <f>AC$3*$W394+AC$4</f>
        <v>8.1268923622829234</v>
      </c>
      <c r="AD394" s="5">
        <f t="shared" si="27"/>
        <v>9.1791411972115107</v>
      </c>
      <c r="AE394" s="5">
        <f>AE$3*$W394+AE$4</f>
        <v>11.794492553141726</v>
      </c>
      <c r="AF394" s="5">
        <f>AF$3*$W394+AF$4</f>
        <v>11.18163515347867</v>
      </c>
      <c r="AG394" s="5">
        <f t="shared" si="28"/>
        <v>12.640109303932409</v>
      </c>
      <c r="AH394" s="5">
        <f>AH$3*$W394+AH$4</f>
        <v>9.0669967635569897</v>
      </c>
      <c r="AI394" s="32">
        <f>50/(B394*24)</f>
        <v>14.190924947537859</v>
      </c>
      <c r="AJ394" s="5">
        <f>C394/6</f>
        <v>12.7265</v>
      </c>
      <c r="AK394" s="5">
        <f>100/(D394*24)</f>
        <v>11.930258899417092</v>
      </c>
      <c r="AL394" s="5">
        <f>E394/12</f>
        <v>11.005083333333333</v>
      </c>
      <c r="AM394" s="5">
        <f>160.934/(F394*24)</f>
        <v>10.377259537882859</v>
      </c>
      <c r="AN394" s="5">
        <f>G394/24</f>
        <v>9.3449166666666663</v>
      </c>
    </row>
    <row r="395" spans="1:40" x14ac:dyDescent="0.2">
      <c r="A395" s="14">
        <v>712</v>
      </c>
      <c r="B395" s="6">
        <v>0.14691789711920772</v>
      </c>
      <c r="C395" s="5">
        <v>76.311000000000007</v>
      </c>
      <c r="D395" s="6">
        <v>0.34951858874138719</v>
      </c>
      <c r="E395" s="5">
        <v>131.97900000000001</v>
      </c>
      <c r="F395" s="6">
        <v>0.64670138888888895</v>
      </c>
      <c r="G395" s="5">
        <v>224.14</v>
      </c>
      <c r="H395" s="5">
        <v>372.26600000000002</v>
      </c>
      <c r="I395" s="5">
        <v>782.04899999999998</v>
      </c>
      <c r="J395" s="6"/>
      <c r="K395" s="6">
        <f>K$4/X395/24</f>
        <v>0.19513014871266973</v>
      </c>
      <c r="L395" s="6">
        <f>L$4/Y395/24</f>
        <v>0.2014202302393954</v>
      </c>
      <c r="M395" s="6">
        <f>M$4/Z395/24</f>
        <v>0.18127455586818766</v>
      </c>
      <c r="N395" s="6">
        <f>N$4/AA395/24</f>
        <v>0.28480952319560071</v>
      </c>
      <c r="O395" s="6">
        <f>O$4/AB395/24</f>
        <v>0.24822453578746784</v>
      </c>
      <c r="P395" s="6">
        <f>P$4/AC395/24</f>
        <v>0.59005633742306995</v>
      </c>
      <c r="Q395" s="6">
        <f>Q$4/AD395/24</f>
        <v>0.29982098852263517</v>
      </c>
      <c r="R395" s="6">
        <f>R$4/AE395/24</f>
        <v>0.26162100267911487</v>
      </c>
      <c r="S395" s="6">
        <f>S$4/AF395/24</f>
        <v>0.37291927313031442</v>
      </c>
      <c r="T395" s="6">
        <f>T$4/AG395/24</f>
        <v>0.23092308836146391</v>
      </c>
      <c r="U395" s="6">
        <f>U$4/AH395/24</f>
        <v>0.3449196599421584</v>
      </c>
      <c r="W395" s="8">
        <v>712</v>
      </c>
      <c r="X395" s="5">
        <f t="shared" si="29"/>
        <v>13.51661963771541</v>
      </c>
      <c r="Y395" s="5">
        <f t="shared" si="29"/>
        <v>12.618725853137004</v>
      </c>
      <c r="Z395" s="5">
        <f t="shared" si="29"/>
        <v>12.182257585775607</v>
      </c>
      <c r="AA395" s="5">
        <f>AA$3*$W395+AA$4</f>
        <v>9.5092794052160663</v>
      </c>
      <c r="AB395" s="5">
        <f>AB$3*$W395+AB$4</f>
        <v>9.4000914370977213</v>
      </c>
      <c r="AC395" s="5">
        <f>AC$3*$W395+AC$4</f>
        <v>8.1206935046119924</v>
      </c>
      <c r="AD395" s="5">
        <f t="shared" si="27"/>
        <v>9.1721397276107872</v>
      </c>
      <c r="AE395" s="5">
        <f>AE$3*$W395+AE$4</f>
        <v>11.785496201599395</v>
      </c>
      <c r="AF395" s="5">
        <f>AF$3*$W395+AF$4</f>
        <v>11.17310626423604</v>
      </c>
      <c r="AG395" s="5">
        <f t="shared" si="28"/>
        <v>12.630467950875524</v>
      </c>
      <c r="AH395" s="5">
        <f>AH$3*$W395+AH$4</f>
        <v>9.0600808330961762</v>
      </c>
      <c r="AI395" s="32">
        <f>50/(B395*24)</f>
        <v>14.180255599785351</v>
      </c>
      <c r="AJ395" s="5">
        <f>C395/6</f>
        <v>12.718500000000001</v>
      </c>
      <c r="AK395" s="5">
        <f>100/(D395*24)</f>
        <v>11.92115899091602</v>
      </c>
      <c r="AL395" s="5">
        <f>E395/12</f>
        <v>10.998250000000001</v>
      </c>
      <c r="AM395" s="5">
        <f>160.934/(F395*24)</f>
        <v>10.368902013422817</v>
      </c>
      <c r="AN395" s="5">
        <f>G395/24</f>
        <v>9.3391666666666655</v>
      </c>
    </row>
    <row r="396" spans="1:40" x14ac:dyDescent="0.2">
      <c r="A396" s="14">
        <v>711</v>
      </c>
      <c r="B396" s="6">
        <v>0.14702852265954111</v>
      </c>
      <c r="C396" s="5">
        <v>76.263000000000005</v>
      </c>
      <c r="D396" s="6">
        <v>0.34978559439968393</v>
      </c>
      <c r="E396" s="5">
        <v>131.89599999999999</v>
      </c>
      <c r="F396" s="6">
        <v>0.64723379629629629</v>
      </c>
      <c r="G396" s="5">
        <v>224.00200000000001</v>
      </c>
      <c r="H396" s="5">
        <v>372.04</v>
      </c>
      <c r="I396" s="5">
        <v>781.59</v>
      </c>
      <c r="J396" s="6"/>
      <c r="K396" s="6">
        <f>K$4/X396/24</f>
        <v>0.19527707688520654</v>
      </c>
      <c r="L396" s="6">
        <f>L$4/Y396/24</f>
        <v>0.20157189468764325</v>
      </c>
      <c r="M396" s="6">
        <f>M$4/Z396/24</f>
        <v>0.18141105112223657</v>
      </c>
      <c r="N396" s="6">
        <f>N$4/AA396/24</f>
        <v>0.28502397771757121</v>
      </c>
      <c r="O396" s="6">
        <f>O$4/AB396/24</f>
        <v>0.24841144271939339</v>
      </c>
      <c r="P396" s="6">
        <f>P$4/AC396/24</f>
        <v>0.59050709565419346</v>
      </c>
      <c r="Q396" s="6">
        <f>Q$4/AD396/24</f>
        <v>0.30005002898855143</v>
      </c>
      <c r="R396" s="6">
        <f>R$4/AE396/24</f>
        <v>0.26182086125686937</v>
      </c>
      <c r="S396" s="6">
        <f>S$4/AF396/24</f>
        <v>0.37320415513436539</v>
      </c>
      <c r="T396" s="6">
        <f>T$4/AG396/24</f>
        <v>0.2310994960639724</v>
      </c>
      <c r="U396" s="6">
        <f>U$4/AH396/24</f>
        <v>0.34518315236810926</v>
      </c>
      <c r="W396" s="8">
        <v>711</v>
      </c>
      <c r="X396" s="5">
        <f t="shared" si="29"/>
        <v>13.50644961543772</v>
      </c>
      <c r="Y396" s="5">
        <f t="shared" si="29"/>
        <v>12.609231413959002</v>
      </c>
      <c r="Z396" s="5">
        <f t="shared" si="29"/>
        <v>12.173091549121427</v>
      </c>
      <c r="AA396" s="5">
        <f>AA$3*$W396+AA$4</f>
        <v>9.5021245406132344</v>
      </c>
      <c r="AB396" s="5">
        <f>AB$3*$W396+AB$4</f>
        <v>9.3930187264725831</v>
      </c>
      <c r="AC396" s="5">
        <f>AC$3*$W396+AC$4</f>
        <v>8.114494646941063</v>
      </c>
      <c r="AD396" s="5">
        <f t="shared" si="27"/>
        <v>9.1651382580100602</v>
      </c>
      <c r="AE396" s="5">
        <f>AE$3*$W396+AE$4</f>
        <v>11.776499850057064</v>
      </c>
      <c r="AF396" s="5">
        <f>AF$3*$W396+AF$4</f>
        <v>11.16457737499341</v>
      </c>
      <c r="AG396" s="5">
        <f t="shared" si="28"/>
        <v>12.620826597818638</v>
      </c>
      <c r="AH396" s="5">
        <f>AH$3*$W396+AH$4</f>
        <v>9.0531649026353591</v>
      </c>
      <c r="AI396" s="32">
        <f>50/(B396*24)</f>
        <v>14.169586252032845</v>
      </c>
      <c r="AJ396" s="5">
        <f>C396/6</f>
        <v>12.710500000000001</v>
      </c>
      <c r="AK396" s="5">
        <f>100/(D396*24)</f>
        <v>11.912059082414949</v>
      </c>
      <c r="AL396" s="5">
        <f>E396/12</f>
        <v>10.991333333333332</v>
      </c>
      <c r="AM396" s="5">
        <f>160.934/(F396*24)</f>
        <v>10.360372668586042</v>
      </c>
      <c r="AN396" s="5">
        <f>G396/24</f>
        <v>9.3334166666666665</v>
      </c>
    </row>
    <row r="397" spans="1:40" x14ac:dyDescent="0.2">
      <c r="A397" s="14">
        <v>710</v>
      </c>
      <c r="B397" s="6">
        <v>0.14713931492199997</v>
      </c>
      <c r="C397" s="5">
        <v>76.215000000000003</v>
      </c>
      <c r="D397" s="6">
        <v>0.35005300831394881</v>
      </c>
      <c r="E397" s="5">
        <v>131.81399999999999</v>
      </c>
      <c r="F397" s="6">
        <v>0.6477546296296296</v>
      </c>
      <c r="G397" s="5">
        <v>223.864</v>
      </c>
      <c r="H397" s="5">
        <v>371.81400000000002</v>
      </c>
      <c r="I397" s="5">
        <v>781.13199999999995</v>
      </c>
      <c r="J397" s="6"/>
      <c r="K397" s="6">
        <f>K$4/X397/24</f>
        <v>0.19542422649103208</v>
      </c>
      <c r="L397" s="6">
        <f>L$4/Y397/24</f>
        <v>0.20172378770715127</v>
      </c>
      <c r="M397" s="6">
        <f>M$4/Z397/24</f>
        <v>0.18154775208627613</v>
      </c>
      <c r="N397" s="6">
        <f>N$4/AA397/24</f>
        <v>0.28523875544079896</v>
      </c>
      <c r="O397" s="6">
        <f>O$4/AB397/24</f>
        <v>0.2485986313360081</v>
      </c>
      <c r="P397" s="6">
        <f>P$4/AC397/24</f>
        <v>0.5909585431019394</v>
      </c>
      <c r="Q397" s="6">
        <f>Q$4/AD397/24</f>
        <v>0.3002794196610426</v>
      </c>
      <c r="R397" s="6">
        <f>R$4/AE397/24</f>
        <v>0.26202102542162015</v>
      </c>
      <c r="S397" s="6">
        <f>S$4/AF397/24</f>
        <v>0.37348947272760608</v>
      </c>
      <c r="T397" s="6">
        <f>T$4/AG397/24</f>
        <v>0.2312761734967099</v>
      </c>
      <c r="U397" s="6">
        <f>U$4/AH397/24</f>
        <v>0.34544704767823892</v>
      </c>
      <c r="W397" s="8">
        <v>710</v>
      </c>
      <c r="X397" s="5">
        <f t="shared" si="29"/>
        <v>13.496279593160029</v>
      </c>
      <c r="Y397" s="5">
        <f t="shared" si="29"/>
        <v>12.599736974780999</v>
      </c>
      <c r="Z397" s="5">
        <f t="shared" si="29"/>
        <v>12.163925512467248</v>
      </c>
      <c r="AA397" s="5">
        <f>AA$3*$W397+AA$4</f>
        <v>9.4949696760104025</v>
      </c>
      <c r="AB397" s="5">
        <f>AB$3*$W397+AB$4</f>
        <v>9.3859460158474466</v>
      </c>
      <c r="AC397" s="5">
        <f>AC$3*$W397+AC$4</f>
        <v>8.1082957892701319</v>
      </c>
      <c r="AD397" s="5">
        <f t="shared" si="27"/>
        <v>9.1581367884093368</v>
      </c>
      <c r="AE397" s="5">
        <f>AE$3*$W397+AE$4</f>
        <v>11.767503498514735</v>
      </c>
      <c r="AF397" s="5">
        <f>AF$3*$W397+AF$4</f>
        <v>11.15604848575078</v>
      </c>
      <c r="AG397" s="5">
        <f t="shared" si="28"/>
        <v>12.611185244761751</v>
      </c>
      <c r="AH397" s="5">
        <f>AH$3*$W397+AH$4</f>
        <v>9.0462489721745456</v>
      </c>
      <c r="AI397" s="32">
        <f>50/(B397*24)</f>
        <v>14.158916904280336</v>
      </c>
      <c r="AJ397" s="5">
        <f>C397/6</f>
        <v>12.702500000000001</v>
      </c>
      <c r="AK397" s="5">
        <f>100/(D397*24)</f>
        <v>11.902959173913874</v>
      </c>
      <c r="AL397" s="5">
        <f>E397/12</f>
        <v>10.984499999999999</v>
      </c>
      <c r="AM397" s="5">
        <f>160.934/(F397*24)</f>
        <v>10.352042311403354</v>
      </c>
      <c r="AN397" s="5">
        <f>G397/24</f>
        <v>9.3276666666666674</v>
      </c>
    </row>
    <row r="398" spans="1:40" x14ac:dyDescent="0.2">
      <c r="A398" s="14">
        <v>709</v>
      </c>
      <c r="B398" s="6">
        <v>0.14725027428376516</v>
      </c>
      <c r="C398" s="5">
        <v>76.167000000000002</v>
      </c>
      <c r="D398" s="6">
        <v>0.35032083142124293</v>
      </c>
      <c r="E398" s="5">
        <v>131.732</v>
      </c>
      <c r="F398" s="6">
        <v>0.6482754629629629</v>
      </c>
      <c r="G398" s="5">
        <v>223.726</v>
      </c>
      <c r="H398" s="5">
        <v>371.58800000000002</v>
      </c>
      <c r="I398" s="5">
        <v>780.67399999999998</v>
      </c>
      <c r="J398" s="6"/>
      <c r="K398" s="6">
        <f>K$4/X398/24</f>
        <v>0.19557159803110213</v>
      </c>
      <c r="L398" s="6">
        <f>L$4/Y398/24</f>
        <v>0.20187590981502376</v>
      </c>
      <c r="M398" s="6">
        <f>M$4/Z398/24</f>
        <v>0.18168465922569077</v>
      </c>
      <c r="N398" s="6">
        <f>N$4/AA398/24</f>
        <v>0.28545385709647264</v>
      </c>
      <c r="O398" s="6">
        <f>O$4/AB398/24</f>
        <v>0.24878610227457654</v>
      </c>
      <c r="P398" s="6">
        <f>P$4/AC398/24</f>
        <v>0.59141068134825214</v>
      </c>
      <c r="Q398" s="6">
        <f>Q$4/AD398/24</f>
        <v>0.3005091613439308</v>
      </c>
      <c r="R398" s="6">
        <f>R$4/AE398/24</f>
        <v>0.26222149587477467</v>
      </c>
      <c r="S398" s="6">
        <f>S$4/AF398/24</f>
        <v>0.37377522690983506</v>
      </c>
      <c r="T398" s="6">
        <f>T$4/AG398/24</f>
        <v>0.23145312127878248</v>
      </c>
      <c r="U398" s="6">
        <f>U$4/AH398/24</f>
        <v>0.34571134679727922</v>
      </c>
      <c r="W398" s="8">
        <v>709</v>
      </c>
      <c r="X398" s="5">
        <f t="shared" si="29"/>
        <v>13.486109570882338</v>
      </c>
      <c r="Y398" s="5">
        <f t="shared" si="29"/>
        <v>12.590242535602998</v>
      </c>
      <c r="Z398" s="5">
        <f t="shared" si="29"/>
        <v>12.154759475813069</v>
      </c>
      <c r="AA398" s="5">
        <f>AA$3*$W398+AA$4</f>
        <v>9.4878148114075707</v>
      </c>
      <c r="AB398" s="5">
        <f>AB$3*$W398+AB$4</f>
        <v>9.3788733052223101</v>
      </c>
      <c r="AC398" s="5">
        <f>AC$3*$W398+AC$4</f>
        <v>8.1020969315992009</v>
      </c>
      <c r="AD398" s="5">
        <f t="shared" si="27"/>
        <v>9.1511353188086098</v>
      </c>
      <c r="AE398" s="5">
        <f>AE$3*$W398+AE$4</f>
        <v>11.758507146972406</v>
      </c>
      <c r="AF398" s="5">
        <f>AF$3*$W398+AF$4</f>
        <v>11.14751959650815</v>
      </c>
      <c r="AG398" s="5">
        <f t="shared" si="28"/>
        <v>12.601543891704864</v>
      </c>
      <c r="AH398" s="5">
        <f>AH$3*$W398+AH$4</f>
        <v>9.0393330417137303</v>
      </c>
      <c r="AI398" s="32">
        <f>50/(B398*24)</f>
        <v>14.14824755652783</v>
      </c>
      <c r="AJ398" s="5">
        <f>C398/6</f>
        <v>12.6945</v>
      </c>
      <c r="AK398" s="5">
        <f>100/(D398*24)</f>
        <v>11.893859265412802</v>
      </c>
      <c r="AL398" s="5">
        <f>E398/12</f>
        <v>10.977666666666666</v>
      </c>
      <c r="AM398" s="5">
        <f>160.934/(F398*24)</f>
        <v>10.343725339665424</v>
      </c>
      <c r="AN398" s="5">
        <f>G398/24</f>
        <v>9.3219166666666666</v>
      </c>
    </row>
    <row r="399" spans="1:40" x14ac:dyDescent="0.2">
      <c r="A399" s="14">
        <v>708</v>
      </c>
      <c r="B399" s="6">
        <v>0.14736140112315627</v>
      </c>
      <c r="C399" s="5">
        <v>76.119</v>
      </c>
      <c r="D399" s="6">
        <v>0.3505890646614977</v>
      </c>
      <c r="E399" s="5">
        <v>131.65</v>
      </c>
      <c r="F399" s="6">
        <v>0.64879629629629632</v>
      </c>
      <c r="G399" s="5">
        <v>223.58799999999999</v>
      </c>
      <c r="H399" s="5">
        <v>371.36200000000002</v>
      </c>
      <c r="I399" s="5">
        <v>780.21600000000001</v>
      </c>
      <c r="J399" s="6"/>
      <c r="K399" s="6">
        <f>K$4/X399/24</f>
        <v>0.19571919200788468</v>
      </c>
      <c r="L399" s="6">
        <f>L$4/Y399/24</f>
        <v>0.2020282615299259</v>
      </c>
      <c r="M399" s="6">
        <f>M$4/Z399/24</f>
        <v>0.18182177300726984</v>
      </c>
      <c r="N399" s="6">
        <f>N$4/AA399/24</f>
        <v>0.28566928341798836</v>
      </c>
      <c r="O399" s="6">
        <f>O$4/AB399/24</f>
        <v>0.24897385617428694</v>
      </c>
      <c r="P399" s="6">
        <f>P$4/AC399/24</f>
        <v>0.59186351197992126</v>
      </c>
      <c r="Q399" s="6">
        <f>Q$4/AD399/24</f>
        <v>0.30073925484349945</v>
      </c>
      <c r="R399" s="6">
        <f>R$4/AE399/24</f>
        <v>0.26242227331988865</v>
      </c>
      <c r="S399" s="6">
        <f>S$4/AF399/24</f>
        <v>0.37406141868391329</v>
      </c>
      <c r="T399" s="6">
        <f>T$4/AG399/24</f>
        <v>0.23163034003119243</v>
      </c>
      <c r="U399" s="6">
        <f>U$4/AH399/24</f>
        <v>0.3459760506527938</v>
      </c>
      <c r="W399" s="8">
        <v>708</v>
      </c>
      <c r="X399" s="5">
        <f t="shared" si="29"/>
        <v>13.475939548604648</v>
      </c>
      <c r="Y399" s="5">
        <f t="shared" si="29"/>
        <v>12.580748096424998</v>
      </c>
      <c r="Z399" s="5">
        <f t="shared" si="29"/>
        <v>12.14559343915889</v>
      </c>
      <c r="AA399" s="5">
        <f>AA$3*$W399+AA$4</f>
        <v>9.4806599468047388</v>
      </c>
      <c r="AB399" s="5">
        <f>AB$3*$W399+AB$4</f>
        <v>9.3718005945971719</v>
      </c>
      <c r="AC399" s="5">
        <f>AC$3*$W399+AC$4</f>
        <v>8.0958980739282715</v>
      </c>
      <c r="AD399" s="5">
        <f t="shared" si="27"/>
        <v>9.1441338492078863</v>
      </c>
      <c r="AE399" s="5">
        <f>AE$3*$W399+AE$4</f>
        <v>11.749510795430075</v>
      </c>
      <c r="AF399" s="5">
        <f>AF$3*$W399+AF$4</f>
        <v>11.138990707265519</v>
      </c>
      <c r="AG399" s="5">
        <f t="shared" si="28"/>
        <v>12.591902538647979</v>
      </c>
      <c r="AH399" s="5">
        <f>AH$3*$W399+AH$4</f>
        <v>9.032417111252915</v>
      </c>
      <c r="AI399" s="32">
        <f>50/(B399*24)</f>
        <v>14.137578208775322</v>
      </c>
      <c r="AJ399" s="5">
        <f>C399/6</f>
        <v>12.686500000000001</v>
      </c>
      <c r="AK399" s="5">
        <f>100/(D399*24)</f>
        <v>11.884759356911731</v>
      </c>
      <c r="AL399" s="5">
        <f>E399/12</f>
        <v>10.970833333333333</v>
      </c>
      <c r="AM399" s="5">
        <f>160.934/(F399*24)</f>
        <v>10.335421721136006</v>
      </c>
      <c r="AN399" s="5">
        <f>G399/24</f>
        <v>9.3161666666666658</v>
      </c>
    </row>
    <row r="400" spans="1:40" x14ac:dyDescent="0.2">
      <c r="A400" s="14">
        <v>707</v>
      </c>
      <c r="B400" s="6">
        <v>0.14747269581963568</v>
      </c>
      <c r="C400" s="5">
        <v>76.070999999999998</v>
      </c>
      <c r="D400" s="6">
        <v>0.35085770897752538</v>
      </c>
      <c r="E400" s="5">
        <v>131.56800000000001</v>
      </c>
      <c r="F400" s="6">
        <v>0.64932870370370377</v>
      </c>
      <c r="G400" s="5">
        <v>223.45</v>
      </c>
      <c r="H400" s="5">
        <v>371.13600000000002</v>
      </c>
      <c r="I400" s="5">
        <v>779.75699999999995</v>
      </c>
      <c r="J400" s="6"/>
      <c r="K400" s="6">
        <f>K$4/X400/24</f>
        <v>0.19586700892536568</v>
      </c>
      <c r="L400" s="6">
        <f>L$4/Y400/24</f>
        <v>0.20218084337208986</v>
      </c>
      <c r="M400" s="6">
        <f>M$4/Z400/24</f>
        <v>0.18195909389921272</v>
      </c>
      <c r="N400" s="6">
        <f>N$4/AA400/24</f>
        <v>0.28588503514095764</v>
      </c>
      <c r="O400" s="6">
        <f>O$4/AB400/24</f>
        <v>0.24916189367625852</v>
      </c>
      <c r="P400" s="6">
        <f>P$4/AC400/24</f>
        <v>0.5923170365885998</v>
      </c>
      <c r="Q400" s="6">
        <f>Q$4/AD400/24</f>
        <v>0.30096970096850373</v>
      </c>
      <c r="R400" s="6">
        <f>R$4/AE400/24</f>
        <v>0.26262335846267409</v>
      </c>
      <c r="S400" s="6">
        <f>S$4/AF400/24</f>
        <v>0.37434804905577534</v>
      </c>
      <c r="T400" s="6">
        <f>T$4/AG400/24</f>
        <v>0.23180783037684546</v>
      </c>
      <c r="U400" s="6">
        <f>U$4/AH400/24</f>
        <v>0.34624116017518952</v>
      </c>
      <c r="W400" s="8">
        <v>707</v>
      </c>
      <c r="X400" s="5">
        <f t="shared" si="29"/>
        <v>13.465769526326959</v>
      </c>
      <c r="Y400" s="5">
        <f t="shared" si="29"/>
        <v>12.571253657246995</v>
      </c>
      <c r="Z400" s="5">
        <f t="shared" si="29"/>
        <v>12.136427402504712</v>
      </c>
      <c r="AA400" s="5">
        <f>AA$3*$W400+AA$4</f>
        <v>9.4735050822019087</v>
      </c>
      <c r="AB400" s="5">
        <f>AB$3*$W400+AB$4</f>
        <v>9.3647278839720336</v>
      </c>
      <c r="AC400" s="5">
        <f>AC$3*$W400+AC$4</f>
        <v>8.0896992162573405</v>
      </c>
      <c r="AD400" s="5">
        <f t="shared" si="27"/>
        <v>9.1371323796071611</v>
      </c>
      <c r="AE400" s="5">
        <f>AE$3*$W400+AE$4</f>
        <v>11.740514443887744</v>
      </c>
      <c r="AF400" s="5">
        <f>AF$3*$W400+AF$4</f>
        <v>11.130461818022889</v>
      </c>
      <c r="AG400" s="5">
        <f t="shared" si="28"/>
        <v>12.582261185591094</v>
      </c>
      <c r="AH400" s="5">
        <f>AH$3*$W400+AH$4</f>
        <v>9.0255011807921015</v>
      </c>
      <c r="AI400" s="32">
        <f>50/(B400*24)</f>
        <v>14.126908861022814</v>
      </c>
      <c r="AJ400" s="5">
        <f>C400/6</f>
        <v>12.6785</v>
      </c>
      <c r="AK400" s="5">
        <f>100/(D400*24)</f>
        <v>11.875659448410659</v>
      </c>
      <c r="AL400" s="5">
        <f>E400/12</f>
        <v>10.964</v>
      </c>
      <c r="AM400" s="5">
        <f>160.934/(F400*24)</f>
        <v>10.326947345905671</v>
      </c>
      <c r="AN400" s="5">
        <f>G400/24</f>
        <v>9.3104166666666668</v>
      </c>
    </row>
    <row r="401" spans="1:40" x14ac:dyDescent="0.2">
      <c r="A401" s="14">
        <v>706</v>
      </c>
      <c r="B401" s="6">
        <v>0.14758415875381303</v>
      </c>
      <c r="C401" s="5">
        <v>76.022999999999996</v>
      </c>
      <c r="D401" s="6">
        <v>0.35112676531503029</v>
      </c>
      <c r="E401" s="5">
        <v>131.48599999999999</v>
      </c>
      <c r="F401" s="6">
        <v>0.64984953703703707</v>
      </c>
      <c r="G401" s="5">
        <v>223.31299999999999</v>
      </c>
      <c r="H401" s="5">
        <v>370.91</v>
      </c>
      <c r="I401" s="5">
        <v>779.29899999999998</v>
      </c>
      <c r="J401" s="6"/>
      <c r="K401" s="6">
        <f>K$4/X401/24</f>
        <v>0.19601504928905489</v>
      </c>
      <c r="L401" s="6">
        <f>L$4/Y401/24</f>
        <v>0.20233365586332056</v>
      </c>
      <c r="M401" s="6">
        <f>M$4/Z401/24</f>
        <v>0.18209662237113453</v>
      </c>
      <c r="N401" s="6">
        <f>N$4/AA401/24</f>
        <v>0.28610111300321617</v>
      </c>
      <c r="O401" s="6">
        <f>O$4/AB401/24</f>
        <v>0.24935021542354865</v>
      </c>
      <c r="P401" s="6">
        <f>P$4/AC401/24</f>
        <v>0.59277125677082332</v>
      </c>
      <c r="Q401" s="6">
        <f>Q$4/AD401/24</f>
        <v>0.30120050053017933</v>
      </c>
      <c r="R401" s="6">
        <f>R$4/AE401/24</f>
        <v>0.26282475201100769</v>
      </c>
      <c r="S401" s="6">
        <f>S$4/AF401/24</f>
        <v>0.37463511903444147</v>
      </c>
      <c r="T401" s="6">
        <f>T$4/AG401/24</f>
        <v>0.23198559294055798</v>
      </c>
      <c r="U401" s="6">
        <f>U$4/AH401/24</f>
        <v>0.3465066762977273</v>
      </c>
      <c r="W401" s="8">
        <v>706</v>
      </c>
      <c r="X401" s="5">
        <f t="shared" si="29"/>
        <v>13.455599504049268</v>
      </c>
      <c r="Y401" s="5">
        <f t="shared" si="29"/>
        <v>12.561759218068994</v>
      </c>
      <c r="Z401" s="5">
        <f t="shared" si="29"/>
        <v>12.127261365850533</v>
      </c>
      <c r="AA401" s="5">
        <f>AA$3*$W401+AA$4</f>
        <v>9.4663502175990768</v>
      </c>
      <c r="AB401" s="5">
        <f>AB$3*$W401+AB$4</f>
        <v>9.3576551733468971</v>
      </c>
      <c r="AC401" s="5">
        <f>AC$3*$W401+AC$4</f>
        <v>8.0835003585864094</v>
      </c>
      <c r="AD401" s="5">
        <f t="shared" si="27"/>
        <v>9.1301309100064358</v>
      </c>
      <c r="AE401" s="5">
        <f>AE$3*$W401+AE$4</f>
        <v>11.731518092345414</v>
      </c>
      <c r="AF401" s="5">
        <f>AF$3*$W401+AF$4</f>
        <v>11.121932928780259</v>
      </c>
      <c r="AG401" s="5">
        <f t="shared" si="28"/>
        <v>12.572619832534206</v>
      </c>
      <c r="AH401" s="5">
        <f>AH$3*$W401+AH$4</f>
        <v>9.0185852503312844</v>
      </c>
      <c r="AI401" s="32">
        <f>50/(B401*24)</f>
        <v>14.116239513270306</v>
      </c>
      <c r="AJ401" s="5">
        <f>C401/6</f>
        <v>12.670499999999999</v>
      </c>
      <c r="AK401" s="5">
        <f>100/(D401*24)</f>
        <v>11.866559539909584</v>
      </c>
      <c r="AL401" s="5">
        <f>E401/12</f>
        <v>10.957166666666666</v>
      </c>
      <c r="AM401" s="5">
        <f>160.934/(F401*24)</f>
        <v>10.318670632446969</v>
      </c>
      <c r="AN401" s="5">
        <f>G401/24</f>
        <v>9.3047083333333322</v>
      </c>
    </row>
    <row r="402" spans="1:40" x14ac:dyDescent="0.2">
      <c r="A402" s="14">
        <v>705</v>
      </c>
      <c r="B402" s="6">
        <v>0.14769579030744956</v>
      </c>
      <c r="C402" s="5">
        <v>75.974999999999994</v>
      </c>
      <c r="D402" s="6">
        <v>0.3513962346226196</v>
      </c>
      <c r="E402" s="5">
        <v>131.40299999999999</v>
      </c>
      <c r="F402" s="6">
        <v>0.65038194444444442</v>
      </c>
      <c r="G402" s="5">
        <v>223.17500000000001</v>
      </c>
      <c r="H402" s="5">
        <v>370.68400000000003</v>
      </c>
      <c r="I402" s="5">
        <v>778.84100000000001</v>
      </c>
      <c r="J402" s="6"/>
      <c r="K402" s="6">
        <f>K$4/X402/24</f>
        <v>0.19616331360599135</v>
      </c>
      <c r="L402" s="6">
        <f>L$4/Y402/24</f>
        <v>0.20248669952700168</v>
      </c>
      <c r="M402" s="6">
        <f>M$4/Z402/24</f>
        <v>0.182234358894071</v>
      </c>
      <c r="N402" s="6">
        <f>N$4/AA402/24</f>
        <v>0.28631751774483188</v>
      </c>
      <c r="O402" s="6">
        <f>O$4/AB402/24</f>
        <v>0.24953882206116051</v>
      </c>
      <c r="P402" s="6">
        <f>P$4/AC402/24</f>
        <v>0.59322617412802781</v>
      </c>
      <c r="Q402" s="6">
        <f>Q$4/AD402/24</f>
        <v>0.30143165434225233</v>
      </c>
      <c r="R402" s="6">
        <f>R$4/AE402/24</f>
        <v>0.26302645467493929</v>
      </c>
      <c r="S402" s="6">
        <f>S$4/AF402/24</f>
        <v>0.37492262963202944</v>
      </c>
      <c r="T402" s="6">
        <f>T$4/AG402/24</f>
        <v>0.23216362834906443</v>
      </c>
      <c r="U402" s="6">
        <f>U$4/AH402/24</f>
        <v>0.34677259995653248</v>
      </c>
      <c r="W402" s="8">
        <v>705</v>
      </c>
      <c r="X402" s="5">
        <f t="shared" si="29"/>
        <v>13.445429481771578</v>
      </c>
      <c r="Y402" s="5">
        <f t="shared" si="29"/>
        <v>12.552264778890994</v>
      </c>
      <c r="Z402" s="5">
        <f t="shared" si="29"/>
        <v>12.118095329196352</v>
      </c>
      <c r="AA402" s="5">
        <f>AA$3*$W402+AA$4</f>
        <v>9.4591953529962449</v>
      </c>
      <c r="AB402" s="5">
        <f>AB$3*$W402+AB$4</f>
        <v>9.3505824627217606</v>
      </c>
      <c r="AC402" s="5">
        <f>AC$3*$W402+AC$4</f>
        <v>8.07730150091548</v>
      </c>
      <c r="AD402" s="5">
        <f t="shared" si="27"/>
        <v>9.1231294404057106</v>
      </c>
      <c r="AE402" s="5">
        <f>AE$3*$W402+AE$4</f>
        <v>11.722521740803085</v>
      </c>
      <c r="AF402" s="5">
        <f>AF$3*$W402+AF$4</f>
        <v>11.113404039537629</v>
      </c>
      <c r="AG402" s="5">
        <f t="shared" si="28"/>
        <v>12.562978479477319</v>
      </c>
      <c r="AH402" s="5">
        <f>AH$3*$W402+AH$4</f>
        <v>9.0116693198704709</v>
      </c>
      <c r="AI402" s="32">
        <f>50/(B402*24)</f>
        <v>14.105570165517799</v>
      </c>
      <c r="AJ402" s="5">
        <f>C402/6</f>
        <v>12.6625</v>
      </c>
      <c r="AK402" s="5">
        <f>100/(D402*24)</f>
        <v>11.857459631408513</v>
      </c>
      <c r="AL402" s="5">
        <f>E402/12</f>
        <v>10.950249999999999</v>
      </c>
      <c r="AM402" s="5">
        <f>160.934/(F402*24)</f>
        <v>10.310223693342587</v>
      </c>
      <c r="AN402" s="5">
        <f>G402/24</f>
        <v>9.2989583333333332</v>
      </c>
    </row>
    <row r="403" spans="1:40" x14ac:dyDescent="0.2">
      <c r="A403" s="14">
        <v>704</v>
      </c>
      <c r="B403" s="6">
        <v>0.14780759086346237</v>
      </c>
      <c r="C403" s="5">
        <v>75.927000000000007</v>
      </c>
      <c r="D403" s="6">
        <v>0.35166611785181501</v>
      </c>
      <c r="E403" s="5">
        <v>131.321</v>
      </c>
      <c r="F403" s="6">
        <v>0.65090277777777772</v>
      </c>
      <c r="G403" s="5">
        <v>223.03700000000001</v>
      </c>
      <c r="H403" s="5">
        <v>370.45800000000003</v>
      </c>
      <c r="I403" s="5">
        <v>778.38300000000004</v>
      </c>
      <c r="J403" s="6"/>
      <c r="K403" s="6">
        <f>K$4/X403/24</f>
        <v>0.19631180238474943</v>
      </c>
      <c r="L403" s="6">
        <f>L$4/Y403/24</f>
        <v>0.20263997488810162</v>
      </c>
      <c r="M403" s="6">
        <f>M$4/Z403/24</f>
        <v>0.18237230394048418</v>
      </c>
      <c r="N403" s="6">
        <f>N$4/AA403/24</f>
        <v>0.28653425010811345</v>
      </c>
      <c r="O403" s="6">
        <f>O$4/AB403/24</f>
        <v>0.2497277142360502</v>
      </c>
      <c r="P403" s="6">
        <f>P$4/AC403/24</f>
        <v>0.59368179026656975</v>
      </c>
      <c r="Q403" s="6">
        <f>Q$4/AD403/24</f>
        <v>0.30166316322094872</v>
      </c>
      <c r="R403" s="6">
        <f>R$4/AE403/24</f>
        <v>0.26322846716670018</v>
      </c>
      <c r="S403" s="6">
        <f>S$4/AF403/24</f>
        <v>0.37521058186376638</v>
      </c>
      <c r="T403" s="6">
        <f>T$4/AG403/24</f>
        <v>0.23234193723102456</v>
      </c>
      <c r="U403" s="6">
        <f>U$4/AH403/24</f>
        <v>0.34703893209060693</v>
      </c>
      <c r="W403" s="8">
        <v>704</v>
      </c>
      <c r="X403" s="5">
        <f t="shared" si="29"/>
        <v>13.435259459493889</v>
      </c>
      <c r="Y403" s="5">
        <f t="shared" si="29"/>
        <v>12.542770339712991</v>
      </c>
      <c r="Z403" s="5">
        <f t="shared" si="29"/>
        <v>12.108929292542173</v>
      </c>
      <c r="AA403" s="5">
        <f>AA$3*$W403+AA$4</f>
        <v>9.4520404883934148</v>
      </c>
      <c r="AB403" s="5">
        <f>AB$3*$W403+AB$4</f>
        <v>9.3435097520966224</v>
      </c>
      <c r="AC403" s="5">
        <f>AC$3*$W403+AC$4</f>
        <v>8.071102643244549</v>
      </c>
      <c r="AD403" s="5">
        <f t="shared" si="27"/>
        <v>9.1161279708049854</v>
      </c>
      <c r="AE403" s="5">
        <f>AE$3*$W403+AE$4</f>
        <v>11.713525389260754</v>
      </c>
      <c r="AF403" s="5">
        <f>AF$3*$W403+AF$4</f>
        <v>11.104875150294998</v>
      </c>
      <c r="AG403" s="5">
        <f t="shared" si="28"/>
        <v>12.553337126420434</v>
      </c>
      <c r="AH403" s="5">
        <f>AH$3*$W403+AH$4</f>
        <v>9.0047533894096556</v>
      </c>
      <c r="AI403" s="32">
        <f>50/(B403*24)</f>
        <v>14.094900817765291</v>
      </c>
      <c r="AJ403" s="5">
        <f>C403/6</f>
        <v>12.654500000000001</v>
      </c>
      <c r="AK403" s="5">
        <f>100/(D403*24)</f>
        <v>11.848359722907443</v>
      </c>
      <c r="AL403" s="5">
        <f>E403/12</f>
        <v>10.943416666666666</v>
      </c>
      <c r="AM403" s="5">
        <f>160.934/(F403*24)</f>
        <v>10.301973754400938</v>
      </c>
      <c r="AN403" s="5">
        <f>G403/24</f>
        <v>9.2932083333333342</v>
      </c>
    </row>
    <row r="404" spans="1:40" x14ac:dyDescent="0.2">
      <c r="A404" s="14">
        <v>703</v>
      </c>
      <c r="B404" s="6">
        <v>0.14791956080592888</v>
      </c>
      <c r="C404" s="5">
        <v>75.879000000000005</v>
      </c>
      <c r="D404" s="6">
        <v>0.35193641595706354</v>
      </c>
      <c r="E404" s="5">
        <v>131.239</v>
      </c>
      <c r="F404" s="6">
        <v>0.65143518518518517</v>
      </c>
      <c r="G404" s="5">
        <v>222.899</v>
      </c>
      <c r="H404" s="5">
        <v>370.23200000000003</v>
      </c>
      <c r="I404" s="5">
        <v>777.92499999999995</v>
      </c>
      <c r="J404" s="6"/>
      <c r="K404" s="6">
        <f>K$4/X404/24</f>
        <v>0.1964605161354446</v>
      </c>
      <c r="L404" s="6">
        <f>L$4/Y404/24</f>
        <v>0.2027934824731796</v>
      </c>
      <c r="M404" s="6">
        <f>M$4/Z404/24</f>
        <v>0.18251045798426782</v>
      </c>
      <c r="N404" s="6">
        <f>N$4/AA404/24</f>
        <v>0.28675131083761912</v>
      </c>
      <c r="O404" s="6">
        <f>O$4/AB404/24</f>
        <v>0.24991689259713409</v>
      </c>
      <c r="P404" s="6">
        <f>P$4/AC404/24</f>
        <v>0.59413810679774381</v>
      </c>
      <c r="Q404" s="6">
        <f>Q$4/AD404/24</f>
        <v>0.30189502798500384</v>
      </c>
      <c r="R404" s="6">
        <f>R$4/AE404/24</f>
        <v>0.26343079020071114</v>
      </c>
      <c r="S404" s="6">
        <f>S$4/AF404/24</f>
        <v>0.37549897674800059</v>
      </c>
      <c r="T404" s="6">
        <f>T$4/AG404/24</f>
        <v>0.2325205202170311</v>
      </c>
      <c r="U404" s="6">
        <f>U$4/AH404/24</f>
        <v>0.34730567364183901</v>
      </c>
      <c r="W404" s="8">
        <v>703</v>
      </c>
      <c r="X404" s="5">
        <f t="shared" si="29"/>
        <v>13.425089437216197</v>
      </c>
      <c r="Y404" s="5">
        <f t="shared" si="29"/>
        <v>12.53327590053499</v>
      </c>
      <c r="Z404" s="5">
        <f t="shared" si="29"/>
        <v>12.099763255887993</v>
      </c>
      <c r="AA404" s="5">
        <f>AA$3*$W404+AA$4</f>
        <v>9.4448856237905829</v>
      </c>
      <c r="AB404" s="5">
        <f>AB$3*$W404+AB$4</f>
        <v>9.3364370414714841</v>
      </c>
      <c r="AC404" s="5">
        <f>AC$3*$W404+AC$4</f>
        <v>8.0649037855736179</v>
      </c>
      <c r="AD404" s="5">
        <f t="shared" si="27"/>
        <v>9.1091265012042602</v>
      </c>
      <c r="AE404" s="5">
        <f>AE$3*$W404+AE$4</f>
        <v>11.704529037718423</v>
      </c>
      <c r="AF404" s="5">
        <f>AF$3*$W404+AF$4</f>
        <v>11.096346261052368</v>
      </c>
      <c r="AG404" s="5">
        <f t="shared" si="28"/>
        <v>12.543695773363549</v>
      </c>
      <c r="AH404" s="5">
        <f>AH$3*$W404+AH$4</f>
        <v>8.9978374589488404</v>
      </c>
      <c r="AI404" s="32">
        <f>50/(B404*24)</f>
        <v>14.084231470012785</v>
      </c>
      <c r="AJ404" s="5">
        <f>C404/6</f>
        <v>12.646500000000001</v>
      </c>
      <c r="AK404" s="5">
        <f>100/(D404*24)</f>
        <v>11.839259814406368</v>
      </c>
      <c r="AL404" s="5">
        <f>E404/12</f>
        <v>10.936583333333333</v>
      </c>
      <c r="AM404" s="5">
        <f>160.934/(F404*24)</f>
        <v>10.293554118399545</v>
      </c>
      <c r="AN404" s="5">
        <f>G404/24</f>
        <v>9.2874583333333334</v>
      </c>
    </row>
    <row r="405" spans="1:40" x14ac:dyDescent="0.2">
      <c r="A405" s="14">
        <v>702</v>
      </c>
      <c r="B405" s="6">
        <v>0.14803170052009129</v>
      </c>
      <c r="C405" s="5">
        <v>75.831000000000003</v>
      </c>
      <c r="D405" s="6">
        <v>0.35220712989574882</v>
      </c>
      <c r="E405" s="5">
        <v>131.15700000000001</v>
      </c>
      <c r="F405" s="6">
        <v>0.65196759259259263</v>
      </c>
      <c r="G405" s="5">
        <v>222.761</v>
      </c>
      <c r="H405" s="5">
        <v>370.00599999999997</v>
      </c>
      <c r="I405" s="5">
        <v>777.46699999999998</v>
      </c>
      <c r="J405" s="6"/>
      <c r="K405" s="6">
        <f>K$4/X405/24</f>
        <v>0.19660945536973917</v>
      </c>
      <c r="L405" s="6">
        <f>L$4/Y405/24</f>
        <v>0.20294722281039143</v>
      </c>
      <c r="M405" s="6">
        <f>M$4/Z405/24</f>
        <v>0.18264882150075265</v>
      </c>
      <c r="N405" s="6">
        <f>N$4/AA405/24</f>
        <v>0.28696870068016472</v>
      </c>
      <c r="O405" s="6">
        <f>O$4/AB405/24</f>
        <v>0.25010635779529644</v>
      </c>
      <c r="P405" s="6">
        <f>P$4/AC405/24</f>
        <v>0.59459512533780268</v>
      </c>
      <c r="Q405" s="6">
        <f>Q$4/AD405/24</f>
        <v>0.30212724945567226</v>
      </c>
      <c r="R405" s="6">
        <f>R$4/AE405/24</f>
        <v>0.26363342449359123</v>
      </c>
      <c r="S405" s="6">
        <f>S$4/AF405/24</f>
        <v>0.3757878153062138</v>
      </c>
      <c r="T405" s="6">
        <f>T$4/AG405/24</f>
        <v>0.23269937793961695</v>
      </c>
      <c r="U405" s="6">
        <f>U$4/AH405/24</f>
        <v>0.34757282555501529</v>
      </c>
      <c r="W405" s="8">
        <v>702</v>
      </c>
      <c r="X405" s="5">
        <f t="shared" si="29"/>
        <v>13.414919414938508</v>
      </c>
      <c r="Y405" s="5">
        <f t="shared" si="29"/>
        <v>12.52378146135699</v>
      </c>
      <c r="Z405" s="5">
        <f t="shared" si="29"/>
        <v>12.090597219233814</v>
      </c>
      <c r="AA405" s="5">
        <f>AA$3*$W405+AA$4</f>
        <v>9.4377307591877511</v>
      </c>
      <c r="AB405" s="5">
        <f>AB$3*$W405+AB$4</f>
        <v>9.3293643308463494</v>
      </c>
      <c r="AC405" s="5">
        <f>AC$3*$W405+AC$4</f>
        <v>8.0587049279026886</v>
      </c>
      <c r="AD405" s="5">
        <f t="shared" si="27"/>
        <v>9.1021250316035349</v>
      </c>
      <c r="AE405" s="5">
        <f>AE$3*$W405+AE$4</f>
        <v>11.695532686176094</v>
      </c>
      <c r="AF405" s="5">
        <f>AF$3*$W405+AF$4</f>
        <v>11.087817371809738</v>
      </c>
      <c r="AG405" s="5">
        <f t="shared" si="28"/>
        <v>12.534054420306662</v>
      </c>
      <c r="AH405" s="5">
        <f>AH$3*$W405+AH$4</f>
        <v>8.9909215284880251</v>
      </c>
      <c r="AI405" s="32">
        <f>50/(B405*24)</f>
        <v>14.073562122260274</v>
      </c>
      <c r="AJ405" s="5">
        <f>C405/6</f>
        <v>12.638500000000001</v>
      </c>
      <c r="AK405" s="5">
        <f>100/(D405*24)</f>
        <v>11.830159905905298</v>
      </c>
      <c r="AL405" s="5">
        <f>E405/12</f>
        <v>10.92975</v>
      </c>
      <c r="AM405" s="5">
        <f>160.934/(F405*24)</f>
        <v>10.285148233623291</v>
      </c>
      <c r="AN405" s="5">
        <f>G405/24</f>
        <v>9.2817083333333326</v>
      </c>
    </row>
    <row r="406" spans="1:40" x14ac:dyDescent="0.2">
      <c r="A406" s="14">
        <v>701</v>
      </c>
      <c r="B406" s="6">
        <v>0.14814401039236072</v>
      </c>
      <c r="C406" s="5">
        <v>75.783000000000001</v>
      </c>
      <c r="D406" s="6">
        <v>0.35247826062820264</v>
      </c>
      <c r="E406" s="5">
        <v>131.07499999999999</v>
      </c>
      <c r="F406" s="6">
        <v>0.65249999999999997</v>
      </c>
      <c r="G406" s="5">
        <v>222.62299999999999</v>
      </c>
      <c r="H406" s="5">
        <v>369.78</v>
      </c>
      <c r="I406" s="5">
        <v>777.00900000000001</v>
      </c>
      <c r="J406" s="6"/>
      <c r="K406" s="6">
        <f>K$4/X406/24</f>
        <v>0.19675862060084817</v>
      </c>
      <c r="L406" s="6">
        <f>L$4/Y406/24</f>
        <v>0.20310119642949598</v>
      </c>
      <c r="M406" s="6">
        <f>M$4/Z406/24</f>
        <v>0.18278739496671192</v>
      </c>
      <c r="N406" s="6">
        <f>N$4/AA406/24</f>
        <v>0.28718642038483261</v>
      </c>
      <c r="O406" s="6">
        <f>O$4/AB406/24</f>
        <v>0.25029611048339689</v>
      </c>
      <c r="P406" s="6">
        <f>P$4/AC406/24</f>
        <v>0.59505284750797571</v>
      </c>
      <c r="Q406" s="6">
        <f>Q$4/AD406/24</f>
        <v>0.30235982845673731</v>
      </c>
      <c r="R406" s="6">
        <f>R$4/AE406/24</f>
        <v>0.26383637076416622</v>
      </c>
      <c r="S406" s="6">
        <f>S$4/AF406/24</f>
        <v>0.37607709856303301</v>
      </c>
      <c r="T406" s="6">
        <f>T$4/AG406/24</f>
        <v>0.23287851103326274</v>
      </c>
      <c r="U406" s="6">
        <f>U$4/AH406/24</f>
        <v>0.34784038877783158</v>
      </c>
      <c r="W406" s="8">
        <v>701</v>
      </c>
      <c r="X406" s="5">
        <f t="shared" si="29"/>
        <v>13.404749392660818</v>
      </c>
      <c r="Y406" s="5">
        <f t="shared" si="29"/>
        <v>12.514287022178987</v>
      </c>
      <c r="Z406" s="5">
        <f t="shared" si="29"/>
        <v>12.081431182579635</v>
      </c>
      <c r="AA406" s="5">
        <f>AA$3*$W406+AA$4</f>
        <v>9.4305758945849192</v>
      </c>
      <c r="AB406" s="5">
        <f>AB$3*$W406+AB$4</f>
        <v>9.3222916202212112</v>
      </c>
      <c r="AC406" s="5">
        <f>AC$3*$W406+AC$4</f>
        <v>8.0525060702317575</v>
      </c>
      <c r="AD406" s="5">
        <f t="shared" si="27"/>
        <v>9.0951235620028115</v>
      </c>
      <c r="AE406" s="5">
        <f>AE$3*$W406+AE$4</f>
        <v>11.686536334633763</v>
      </c>
      <c r="AF406" s="5">
        <f>AF$3*$W406+AF$4</f>
        <v>11.079288482567108</v>
      </c>
      <c r="AG406" s="5">
        <f t="shared" si="28"/>
        <v>12.524413067249775</v>
      </c>
      <c r="AH406" s="5">
        <f>AH$3*$W406+AH$4</f>
        <v>8.9840055980272098</v>
      </c>
      <c r="AI406" s="32">
        <f>50/(B406*24)</f>
        <v>14.062892774507768</v>
      </c>
      <c r="AJ406" s="5">
        <f>C406/6</f>
        <v>12.6305</v>
      </c>
      <c r="AK406" s="5">
        <f>100/(D406*24)</f>
        <v>11.821059997404225</v>
      </c>
      <c r="AL406" s="5">
        <f>E406/12</f>
        <v>10.922916666666666</v>
      </c>
      <c r="AM406" s="5">
        <f>160.934/(F406*24)</f>
        <v>10.276756066411238</v>
      </c>
      <c r="AN406" s="5">
        <f>G406/24</f>
        <v>9.2759583333333335</v>
      </c>
    </row>
    <row r="407" spans="1:40" x14ac:dyDescent="0.2">
      <c r="A407" s="14">
        <v>700</v>
      </c>
      <c r="B407" s="6">
        <v>0.14825649081032205</v>
      </c>
      <c r="C407" s="5">
        <v>75.734999999999999</v>
      </c>
      <c r="D407" s="6">
        <v>0.35274980911771597</v>
      </c>
      <c r="E407" s="5">
        <v>130.99299999999999</v>
      </c>
      <c r="F407" s="6">
        <v>0.65303240740740742</v>
      </c>
      <c r="G407" s="5">
        <v>222.48599999999999</v>
      </c>
      <c r="H407" s="5">
        <v>369.55399999999997</v>
      </c>
      <c r="I407" s="5">
        <v>776.55</v>
      </c>
      <c r="J407" s="6"/>
      <c r="K407" s="6">
        <f>K$4/X407/24</f>
        <v>0.19690801234354546</v>
      </c>
      <c r="L407" s="6">
        <f>L$4/Y407/24</f>
        <v>0.20325540386186081</v>
      </c>
      <c r="M407" s="6">
        <f>M$4/Z407/24</f>
        <v>0.18292617886036688</v>
      </c>
      <c r="N407" s="6">
        <f>N$4/AA407/24</f>
        <v>0.28740447070298009</v>
      </c>
      <c r="O407" s="6">
        <f>O$4/AB407/24</f>
        <v>0.25048615131627772</v>
      </c>
      <c r="P407" s="6">
        <f>P$4/AC407/24</f>
        <v>0.5955112749344883</v>
      </c>
      <c r="Q407" s="6">
        <f>Q$4/AD407/24</f>
        <v>0.30259276581452116</v>
      </c>
      <c r="R407" s="6">
        <f>R$4/AE407/24</f>
        <v>0.26403962973347689</v>
      </c>
      <c r="S407" s="6">
        <f>S$4/AF407/24</f>
        <v>0.37636682754624279</v>
      </c>
      <c r="T407" s="6">
        <f>T$4/AG407/24</f>
        <v>0.23305792013440416</v>
      </c>
      <c r="U407" s="6">
        <f>U$4/AH407/24</f>
        <v>0.34810836426090391</v>
      </c>
      <c r="W407" s="8">
        <v>700</v>
      </c>
      <c r="X407" s="5">
        <f t="shared" si="29"/>
        <v>13.394579370383127</v>
      </c>
      <c r="Y407" s="5">
        <f t="shared" si="29"/>
        <v>12.504792583000985</v>
      </c>
      <c r="Z407" s="5">
        <f t="shared" si="29"/>
        <v>12.072265145925456</v>
      </c>
      <c r="AA407" s="5">
        <f>AA$3*$W407+AA$4</f>
        <v>9.4234210299820873</v>
      </c>
      <c r="AB407" s="5">
        <f>AB$3*$W407+AB$4</f>
        <v>9.3152189095960729</v>
      </c>
      <c r="AC407" s="5">
        <f>AC$3*$W407+AC$4</f>
        <v>8.0463072125608264</v>
      </c>
      <c r="AD407" s="5">
        <f t="shared" si="27"/>
        <v>9.0881220924020845</v>
      </c>
      <c r="AE407" s="5">
        <f>AE$3*$W407+AE$4</f>
        <v>11.677539983091432</v>
      </c>
      <c r="AF407" s="5">
        <f>AF$3*$W407+AF$4</f>
        <v>11.070759593324478</v>
      </c>
      <c r="AG407" s="5">
        <f t="shared" si="28"/>
        <v>12.514771714192889</v>
      </c>
      <c r="AH407" s="5">
        <f>AH$3*$W407+AH$4</f>
        <v>8.9770896675663963</v>
      </c>
      <c r="AI407" s="32">
        <f>50/(B407*24)</f>
        <v>14.05222342675526</v>
      </c>
      <c r="AJ407" s="5">
        <f>C407/6</f>
        <v>12.6225</v>
      </c>
      <c r="AK407" s="5">
        <f>100/(D407*24)</f>
        <v>11.811960088903152</v>
      </c>
      <c r="AL407" s="5">
        <f>E407/12</f>
        <v>10.916083333333333</v>
      </c>
      <c r="AM407" s="5">
        <f>160.934/(F407*24)</f>
        <v>10.268377583212223</v>
      </c>
      <c r="AN407" s="5">
        <f>G407/24</f>
        <v>9.270249999999999</v>
      </c>
    </row>
    <row r="408" spans="1:40" x14ac:dyDescent="0.2">
      <c r="A408" s="14">
        <v>699</v>
      </c>
      <c r="B408" s="6">
        <v>0.148369142162738</v>
      </c>
      <c r="C408" s="5">
        <v>75.686999999999998</v>
      </c>
      <c r="D408" s="6">
        <v>0.35302177633055076</v>
      </c>
      <c r="E408" s="5">
        <v>130.911</v>
      </c>
      <c r="F408" s="6">
        <v>0.65355324074074073</v>
      </c>
      <c r="G408" s="5">
        <v>222.34800000000001</v>
      </c>
      <c r="H408" s="5">
        <v>369.32799999999997</v>
      </c>
      <c r="I408" s="5">
        <v>776.09199999999998</v>
      </c>
      <c r="J408" s="6"/>
      <c r="K408" s="6">
        <f>K$4/X408/24</f>
        <v>0.1970576311141693</v>
      </c>
      <c r="L408" s="6">
        <f>L$4/Y408/24</f>
        <v>0.20340984564046857</v>
      </c>
      <c r="M408" s="6">
        <f>M$4/Z408/24</f>
        <v>0.1830651736613923</v>
      </c>
      <c r="N408" s="6">
        <f>N$4/AA408/24</f>
        <v>0.2876228523882482</v>
      </c>
      <c r="O408" s="6">
        <f>O$4/AB408/24</f>
        <v>0.25067648095077139</v>
      </c>
      <c r="P408" s="6">
        <f>P$4/AC408/24</f>
        <v>0.59597040924858091</v>
      </c>
      <c r="Q408" s="6">
        <f>Q$4/AD408/24</f>
        <v>0.30282606235789378</v>
      </c>
      <c r="R408" s="6">
        <f>R$4/AE408/24</f>
        <v>0.26424320212478764</v>
      </c>
      <c r="S408" s="6">
        <f>S$4/AF408/24</f>
        <v>0.3766570032867973</v>
      </c>
      <c r="T408" s="6">
        <f>T$4/AG408/24</f>
        <v>0.23323760588143982</v>
      </c>
      <c r="U408" s="6">
        <f>U$4/AH408/24</f>
        <v>0.34837675295778037</v>
      </c>
      <c r="W408" s="8">
        <v>699</v>
      </c>
      <c r="X408" s="5">
        <f t="shared" si="29"/>
        <v>13.384409348105436</v>
      </c>
      <c r="Y408" s="5">
        <f t="shared" si="29"/>
        <v>12.495298143822986</v>
      </c>
      <c r="Z408" s="5">
        <f t="shared" si="29"/>
        <v>12.063099109271278</v>
      </c>
      <c r="AA408" s="5">
        <f>AA$3*$W408+AA$4</f>
        <v>9.4162661653792554</v>
      </c>
      <c r="AB408" s="5">
        <f>AB$3*$W408+AB$4</f>
        <v>9.3081461989709364</v>
      </c>
      <c r="AC408" s="5">
        <f>AC$3*$W408+AC$4</f>
        <v>8.0401083548898971</v>
      </c>
      <c r="AD408" s="5">
        <f t="shared" si="27"/>
        <v>9.081120622801361</v>
      </c>
      <c r="AE408" s="5">
        <f>AE$3*$W408+AE$4</f>
        <v>11.668543631549102</v>
      </c>
      <c r="AF408" s="5">
        <f>AF$3*$W408+AF$4</f>
        <v>11.062230704081848</v>
      </c>
      <c r="AG408" s="5">
        <f t="shared" si="28"/>
        <v>12.505130361136004</v>
      </c>
      <c r="AH408" s="5">
        <f>AH$3*$W408+AH$4</f>
        <v>8.9701737371055792</v>
      </c>
      <c r="AI408" s="32">
        <f>50/(B408*24)</f>
        <v>14.041554079002754</v>
      </c>
      <c r="AJ408" s="5">
        <f>C408/6</f>
        <v>12.6145</v>
      </c>
      <c r="AK408" s="5">
        <f>100/(D408*24)</f>
        <v>11.802860180402078</v>
      </c>
      <c r="AL408" s="5">
        <f>E408/12</f>
        <v>10.90925</v>
      </c>
      <c r="AM408" s="5">
        <f>160.934/(F408*24)</f>
        <v>10.260194449855668</v>
      </c>
      <c r="AN408" s="5">
        <f>G408/24</f>
        <v>9.2645</v>
      </c>
    </row>
    <row r="409" spans="1:40" x14ac:dyDescent="0.2">
      <c r="A409" s="14">
        <v>698</v>
      </c>
      <c r="B409" s="6">
        <v>0.14848196483955395</v>
      </c>
      <c r="C409" s="5">
        <v>75.638999999999996</v>
      </c>
      <c r="D409" s="6">
        <v>0.35329416323595081</v>
      </c>
      <c r="E409" s="5">
        <v>130.828</v>
      </c>
      <c r="F409" s="6">
        <v>0.65408564814814818</v>
      </c>
      <c r="G409" s="5">
        <v>222.21</v>
      </c>
      <c r="H409" s="5">
        <v>369.10300000000001</v>
      </c>
      <c r="I409" s="5">
        <v>775.63400000000001</v>
      </c>
      <c r="J409" s="6"/>
      <c r="K409" s="6">
        <f>K$4/X409/24</f>
        <v>0.19720747743062852</v>
      </c>
      <c r="L409" s="6">
        <f>L$4/Y409/24</f>
        <v>0.20356452229992314</v>
      </c>
      <c r="M409" s="6">
        <f>M$4/Z409/24</f>
        <v>0.18320437985092194</v>
      </c>
      <c r="N409" s="6">
        <f>N$4/AA409/24</f>
        <v>0.28784156619657014</v>
      </c>
      <c r="O409" s="6">
        <f>O$4/AB409/24</f>
        <v>0.25086710004570856</v>
      </c>
      <c r="P409" s="6">
        <f>P$4/AC409/24</f>
        <v>0.59643025208652889</v>
      </c>
      <c r="Q409" s="6">
        <f>Q$4/AD409/24</f>
        <v>0.30305971891828382</v>
      </c>
      <c r="R409" s="6">
        <f>R$4/AE409/24</f>
        <v>0.2644470886635954</v>
      </c>
      <c r="S409" s="6">
        <f>S$4/AF409/24</f>
        <v>0.37694762681883259</v>
      </c>
      <c r="T409" s="6">
        <f>T$4/AG409/24</f>
        <v>0.23341756891473864</v>
      </c>
      <c r="U409" s="6">
        <f>U$4/AH409/24</f>
        <v>0.34864555582495149</v>
      </c>
      <c r="W409" s="8">
        <v>698</v>
      </c>
      <c r="X409" s="5">
        <f t="shared" si="29"/>
        <v>13.374239325827746</v>
      </c>
      <c r="Y409" s="5">
        <f t="shared" si="29"/>
        <v>12.485803704644983</v>
      </c>
      <c r="Z409" s="5">
        <f t="shared" si="29"/>
        <v>12.053933072617099</v>
      </c>
      <c r="AA409" s="5">
        <f>AA$3*$W409+AA$4</f>
        <v>9.4091113007764235</v>
      </c>
      <c r="AB409" s="5">
        <f>AB$3*$W409+AB$4</f>
        <v>9.3010734883457999</v>
      </c>
      <c r="AC409" s="5">
        <f>AC$3*$W409+AC$4</f>
        <v>8.033909497218966</v>
      </c>
      <c r="AD409" s="5">
        <f t="shared" si="27"/>
        <v>9.074119153200634</v>
      </c>
      <c r="AE409" s="5">
        <f>AE$3*$W409+AE$4</f>
        <v>11.659547280006773</v>
      </c>
      <c r="AF409" s="5">
        <f t="shared" ref="AF409:AG471" si="30">AF$3*$W409+AF$4</f>
        <v>11.053701814839219</v>
      </c>
      <c r="AG409" s="5">
        <f t="shared" si="28"/>
        <v>12.495489008079117</v>
      </c>
      <c r="AH409" s="5">
        <f>AH$3*$W409+AH$4</f>
        <v>8.9632578066447657</v>
      </c>
      <c r="AI409" s="32">
        <f>50/(B409*24)</f>
        <v>14.030884731250246</v>
      </c>
      <c r="AJ409" s="5">
        <f>C409/6</f>
        <v>12.606499999999999</v>
      </c>
      <c r="AK409" s="5">
        <f>100/(D409*24)</f>
        <v>11.793760271901009</v>
      </c>
      <c r="AL409" s="5">
        <f>E409/12</f>
        <v>10.902333333333333</v>
      </c>
      <c r="AM409" s="5">
        <f>160.934/(F409*24)</f>
        <v>10.251842938792844</v>
      </c>
      <c r="AN409" s="5">
        <f>G409/24</f>
        <v>9.2587500000000009</v>
      </c>
    </row>
    <row r="410" spans="1:40" x14ac:dyDescent="0.2">
      <c r="A410" s="14">
        <v>697</v>
      </c>
      <c r="B410" s="6">
        <v>0.14859495923190211</v>
      </c>
      <c r="C410" s="5">
        <v>75.590999999999994</v>
      </c>
      <c r="D410" s="6">
        <v>0.35356697080615418</v>
      </c>
      <c r="E410" s="5">
        <v>130.74600000000001</v>
      </c>
      <c r="F410" s="6">
        <v>0.65462962962962956</v>
      </c>
      <c r="G410" s="5">
        <v>222.072</v>
      </c>
      <c r="H410" s="5">
        <v>368.87700000000001</v>
      </c>
      <c r="I410" s="5">
        <v>775.17600000000004</v>
      </c>
      <c r="J410" s="6"/>
      <c r="K410" s="6">
        <f>K$4/X410/24</f>
        <v>0.19735755181240863</v>
      </c>
      <c r="L410" s="6">
        <f>L$4/Y410/24</f>
        <v>0.20371943437645568</v>
      </c>
      <c r="M410" s="6">
        <f>M$4/Z410/24</f>
        <v>0.18334379791155406</v>
      </c>
      <c r="N410" s="6">
        <f>N$4/AA410/24</f>
        <v>0.2880606128861804</v>
      </c>
      <c r="O410" s="6">
        <f>O$4/AB410/24</f>
        <v>0.25105800926192517</v>
      </c>
      <c r="P410" s="6">
        <f>P$4/AC410/24</f>
        <v>0.59689080508966141</v>
      </c>
      <c r="Q410" s="6">
        <f>Q$4/AD410/24</f>
        <v>0.3032937363296877</v>
      </c>
      <c r="R410" s="6">
        <f>R$4/AE410/24</f>
        <v>0.2646512900776376</v>
      </c>
      <c r="S410" s="6">
        <f>S$4/AF410/24</f>
        <v>0.377238699179679</v>
      </c>
      <c r="T410" s="6">
        <f>T$4/AG410/24</f>
        <v>0.23359780987664738</v>
      </c>
      <c r="U410" s="6">
        <f>U$4/AH410/24</f>
        <v>0.3489147738218627</v>
      </c>
      <c r="W410" s="8">
        <v>697</v>
      </c>
      <c r="X410" s="5">
        <f t="shared" si="29"/>
        <v>13.364069303550057</v>
      </c>
      <c r="Y410" s="5">
        <f t="shared" si="29"/>
        <v>12.47630926546698</v>
      </c>
      <c r="Z410" s="5">
        <f t="shared" si="29"/>
        <v>12.04476703596292</v>
      </c>
      <c r="AA410" s="5">
        <f>AA$3*$W410+AA$4</f>
        <v>9.4019564361735917</v>
      </c>
      <c r="AB410" s="5">
        <f>AB$3*$W410+AB$4</f>
        <v>9.2940007777206617</v>
      </c>
      <c r="AC410" s="5">
        <f>AC$3*$W410+AC$4</f>
        <v>8.0277106395480349</v>
      </c>
      <c r="AD410" s="5">
        <f t="shared" si="27"/>
        <v>9.0671176835999105</v>
      </c>
      <c r="AE410" s="5">
        <f>AE$3*$W410+AE$4</f>
        <v>11.650550928464442</v>
      </c>
      <c r="AF410" s="5">
        <f t="shared" si="30"/>
        <v>11.045172925596589</v>
      </c>
      <c r="AG410" s="5">
        <f t="shared" si="28"/>
        <v>12.48584765502223</v>
      </c>
      <c r="AH410" s="5">
        <f>AH$3*$W410+AH$4</f>
        <v>8.9563418761839504</v>
      </c>
      <c r="AI410" s="32">
        <f>50/(B410*24)</f>
        <v>14.020215383497741</v>
      </c>
      <c r="AJ410" s="5">
        <f>C410/6</f>
        <v>12.5985</v>
      </c>
      <c r="AK410" s="5">
        <f>100/(D410*24)</f>
        <v>11.784660363399933</v>
      </c>
      <c r="AL410" s="5">
        <f>E410/12</f>
        <v>10.8955</v>
      </c>
      <c r="AM410" s="5">
        <f>160.934/(F410*24)</f>
        <v>10.243323903818954</v>
      </c>
      <c r="AN410" s="5">
        <f>G410/24</f>
        <v>9.2530000000000001</v>
      </c>
    </row>
    <row r="411" spans="1:40" x14ac:dyDescent="0.2">
      <c r="A411" s="14">
        <v>696</v>
      </c>
      <c r="B411" s="6">
        <v>0.14870812573210632</v>
      </c>
      <c r="C411" s="5">
        <v>75.543000000000006</v>
      </c>
      <c r="D411" s="6">
        <v>0.35384020001640365</v>
      </c>
      <c r="E411" s="5">
        <v>130.66399999999999</v>
      </c>
      <c r="F411" s="6">
        <v>0.65516203703703701</v>
      </c>
      <c r="G411" s="5">
        <v>221.934</v>
      </c>
      <c r="H411" s="5">
        <v>368.65100000000001</v>
      </c>
      <c r="I411" s="5">
        <v>774.71799999999996</v>
      </c>
      <c r="J411" s="6"/>
      <c r="K411" s="6">
        <f>K$4/X411/24</f>
        <v>0.19750785478057745</v>
      </c>
      <c r="L411" s="6">
        <f>L$4/Y411/24</f>
        <v>0.20387458240793085</v>
      </c>
      <c r="M411" s="6">
        <f>M$4/Z411/24</f>
        <v>0.18348342832735717</v>
      </c>
      <c r="N411" s="6">
        <f>N$4/AA411/24</f>
        <v>0.28827999321762304</v>
      </c>
      <c r="O411" s="6">
        <f>O$4/AB411/24</f>
        <v>0.25124920926227018</v>
      </c>
      <c r="P411" s="6">
        <f>P$4/AC411/24</f>
        <v>0.59735206990438072</v>
      </c>
      <c r="Q411" s="6">
        <f>Q$4/AD411/24</f>
        <v>0.30352811542868002</v>
      </c>
      <c r="R411" s="6">
        <f>R$4/AE411/24</f>
        <v>0.26485580709690149</v>
      </c>
      <c r="S411" s="6">
        <f>S$4/AF411/24</f>
        <v>0.37753022140987319</v>
      </c>
      <c r="T411" s="6">
        <f>T$4/AG411/24</f>
        <v>0.23377832941149843</v>
      </c>
      <c r="U411" s="6">
        <f>U$4/AH411/24</f>
        <v>0.3491844079109247</v>
      </c>
      <c r="W411" s="8">
        <v>696</v>
      </c>
      <c r="X411" s="5">
        <f t="shared" si="29"/>
        <v>13.353899281272366</v>
      </c>
      <c r="Y411" s="5">
        <f t="shared" si="29"/>
        <v>12.46681482628898</v>
      </c>
      <c r="Z411" s="5">
        <f t="shared" si="29"/>
        <v>12.035600999308739</v>
      </c>
      <c r="AA411" s="5">
        <f>AA$3*$W411+AA$4</f>
        <v>9.3948015715707616</v>
      </c>
      <c r="AB411" s="5">
        <f>AB$3*$W411+AB$4</f>
        <v>9.2869280670955234</v>
      </c>
      <c r="AC411" s="5">
        <f>AC$3*$W411+AC$4</f>
        <v>8.0215117818771056</v>
      </c>
      <c r="AD411" s="5">
        <f t="shared" si="27"/>
        <v>9.0601162139991853</v>
      </c>
      <c r="AE411" s="5">
        <f>AE$3*$W411+AE$4</f>
        <v>11.641554576922111</v>
      </c>
      <c r="AF411" s="5">
        <f t="shared" si="30"/>
        <v>11.036644036353959</v>
      </c>
      <c r="AG411" s="5">
        <f t="shared" si="28"/>
        <v>12.476206301965345</v>
      </c>
      <c r="AH411" s="5">
        <f>AH$3*$W411+AH$4</f>
        <v>8.9494259457231351</v>
      </c>
      <c r="AI411" s="32">
        <f>50/(B411*24)</f>
        <v>14.009546035745231</v>
      </c>
      <c r="AJ411" s="5">
        <f>C411/6</f>
        <v>12.5905</v>
      </c>
      <c r="AK411" s="5">
        <f>100/(D411*24)</f>
        <v>11.775560454898862</v>
      </c>
      <c r="AL411" s="5">
        <f>E411/12</f>
        <v>10.888666666666666</v>
      </c>
      <c r="AM411" s="5">
        <f>160.934/(F411*24)</f>
        <v>10.234999823340281</v>
      </c>
      <c r="AN411" s="5">
        <f>G411/24</f>
        <v>9.2472499999999993</v>
      </c>
    </row>
    <row r="412" spans="1:40" x14ac:dyDescent="0.2">
      <c r="A412" s="14">
        <v>695</v>
      </c>
      <c r="B412" s="6">
        <v>0.14882146473368638</v>
      </c>
      <c r="C412" s="5">
        <v>75.495999999999995</v>
      </c>
      <c r="D412" s="6">
        <v>0.35411385184495936</v>
      </c>
      <c r="E412" s="5">
        <v>130.58199999999999</v>
      </c>
      <c r="F412" s="6">
        <v>0.65569444444444447</v>
      </c>
      <c r="G412" s="5">
        <v>221.79599999999999</v>
      </c>
      <c r="H412" s="5">
        <v>368.42500000000001</v>
      </c>
      <c r="I412" s="5">
        <v>774.25900000000001</v>
      </c>
      <c r="J412" s="6"/>
      <c r="K412" s="6">
        <f>K$4/X412/24</f>
        <v>0.19765838685779138</v>
      </c>
      <c r="L412" s="6">
        <f>L$4/Y412/24</f>
        <v>0.20402996693385309</v>
      </c>
      <c r="M412" s="6">
        <f>M$4/Z412/24</f>
        <v>0.18362327158387545</v>
      </c>
      <c r="N412" s="6">
        <f>N$4/AA412/24</f>
        <v>0.28849970795376095</v>
      </c>
      <c r="O412" s="6">
        <f>O$4/AB412/24</f>
        <v>0.25144070071161345</v>
      </c>
      <c r="P412" s="6">
        <f>P$4/AC412/24</f>
        <v>0.59781404818218331</v>
      </c>
      <c r="Q412" s="6">
        <f>Q$4/AD412/24</f>
        <v>0.30376285705442313</v>
      </c>
      <c r="R412" s="6">
        <f>R$4/AE412/24</f>
        <v>0.26506064045363231</v>
      </c>
      <c r="S412" s="6">
        <f>S$4/AF412/24</f>
        <v>0.37782219455317084</v>
      </c>
      <c r="T412" s="6">
        <f>T$4/AG412/24</f>
        <v>0.23395912816561729</v>
      </c>
      <c r="U412" s="6">
        <f>U$4/AH412/24</f>
        <v>0.34945445905752565</v>
      </c>
      <c r="W412" s="8">
        <v>695</v>
      </c>
      <c r="X412" s="5">
        <f t="shared" si="29"/>
        <v>13.343729258994676</v>
      </c>
      <c r="Y412" s="5">
        <f t="shared" si="29"/>
        <v>12.457320387110979</v>
      </c>
      <c r="Z412" s="5">
        <f t="shared" si="29"/>
        <v>12.026434962654561</v>
      </c>
      <c r="AA412" s="5">
        <f>AA$3*$W412+AA$4</f>
        <v>9.3876467069679297</v>
      </c>
      <c r="AB412" s="5">
        <f>AB$3*$W412+AB$4</f>
        <v>9.279855356470387</v>
      </c>
      <c r="AC412" s="5">
        <f>AC$3*$W412+AC$4</f>
        <v>8.0153129242061745</v>
      </c>
      <c r="AD412" s="5">
        <f t="shared" si="27"/>
        <v>9.0531147443984601</v>
      </c>
      <c r="AE412" s="5">
        <f>AE$3*$W412+AE$4</f>
        <v>11.632558225379782</v>
      </c>
      <c r="AF412" s="5">
        <f t="shared" si="30"/>
        <v>11.028115147111329</v>
      </c>
      <c r="AG412" s="5">
        <f t="shared" si="28"/>
        <v>12.466564948908459</v>
      </c>
      <c r="AH412" s="5">
        <f>AH$3*$W412+AH$4</f>
        <v>8.9425100152623216</v>
      </c>
      <c r="AI412" s="32">
        <f>50/(B412*24)</f>
        <v>13.998876687992723</v>
      </c>
      <c r="AJ412" s="5">
        <f>C412/6</f>
        <v>12.582666666666666</v>
      </c>
      <c r="AK412" s="5">
        <f>100/(D412*24)</f>
        <v>11.76646054639779</v>
      </c>
      <c r="AL412" s="5">
        <f>E412/12</f>
        <v>10.881833333333333</v>
      </c>
      <c r="AM412" s="5">
        <f>160.934/(F412*24)</f>
        <v>10.22668926074984</v>
      </c>
      <c r="AN412" s="5">
        <f>G412/24</f>
        <v>9.2415000000000003</v>
      </c>
    </row>
    <row r="413" spans="1:40" x14ac:dyDescent="0.2">
      <c r="A413" s="14">
        <v>694</v>
      </c>
      <c r="B413" s="6">
        <v>0.14893497663136276</v>
      </c>
      <c r="C413" s="5">
        <v>75.447999999999993</v>
      </c>
      <c r="D413" s="6">
        <v>0.35438792727310986</v>
      </c>
      <c r="E413" s="5">
        <v>130.5</v>
      </c>
      <c r="F413" s="6">
        <v>0.65622685185185181</v>
      </c>
      <c r="G413" s="5">
        <v>221.65799999999999</v>
      </c>
      <c r="H413" s="5">
        <v>368.19900000000001</v>
      </c>
      <c r="I413" s="5">
        <v>773.80100000000004</v>
      </c>
      <c r="J413" s="6"/>
      <c r="K413" s="6">
        <f>K$4/X413/24</f>
        <v>0.19780914856830156</v>
      </c>
      <c r="L413" s="6">
        <f>L$4/Y413/24</f>
        <v>0.2041855884953728</v>
      </c>
      <c r="M413" s="6">
        <f>M$4/Z413/24</f>
        <v>0.18376332816813454</v>
      </c>
      <c r="N413" s="6">
        <f>N$4/AA413/24</f>
        <v>0.28871975785978438</v>
      </c>
      <c r="O413" s="6">
        <f>O$4/AB413/24</f>
        <v>0.25163248427685331</v>
      </c>
      <c r="P413" s="6">
        <f>P$4/AC413/24</f>
        <v>0.59827674157967758</v>
      </c>
      <c r="Q413" s="6">
        <f>Q$4/AD413/24</f>
        <v>0.30399796204867752</v>
      </c>
      <c r="R413" s="6">
        <f>R$4/AE413/24</f>
        <v>0.26526579088234237</v>
      </c>
      <c r="S413" s="6">
        <f>S$4/AF413/24</f>
        <v>0.37811461965655896</v>
      </c>
      <c r="T413" s="6">
        <f>T$4/AG413/24</f>
        <v>0.23414020678733072</v>
      </c>
      <c r="U413" s="6">
        <f>U$4/AH413/24</f>
        <v>0.3497249282300427</v>
      </c>
      <c r="W413" s="8">
        <v>694</v>
      </c>
      <c r="X413" s="5">
        <f t="shared" si="29"/>
        <v>13.333559236716987</v>
      </c>
      <c r="Y413" s="5">
        <f t="shared" si="29"/>
        <v>12.447825947932976</v>
      </c>
      <c r="Z413" s="5">
        <f t="shared" si="29"/>
        <v>12.01726892600038</v>
      </c>
      <c r="AA413" s="5">
        <f>AA$3*$W413+AA$4</f>
        <v>9.3804918423650978</v>
      </c>
      <c r="AB413" s="5">
        <f>AB$3*$W413+AB$4</f>
        <v>9.2727826458452505</v>
      </c>
      <c r="AC413" s="5">
        <f>AC$3*$W413+AC$4</f>
        <v>8.0091140665352434</v>
      </c>
      <c r="AD413" s="5">
        <f t="shared" si="27"/>
        <v>9.0461132747977349</v>
      </c>
      <c r="AE413" s="5">
        <f>AE$3*$W413+AE$4</f>
        <v>11.623561873837453</v>
      </c>
      <c r="AF413" s="5">
        <f t="shared" si="30"/>
        <v>11.019586257868699</v>
      </c>
      <c r="AG413" s="5">
        <f t="shared" si="28"/>
        <v>12.456923595851572</v>
      </c>
      <c r="AH413" s="5">
        <f>AH$3*$W413+AH$4</f>
        <v>8.9355940848015045</v>
      </c>
      <c r="AI413" s="32">
        <f>50/(B413*24)</f>
        <v>13.988207340240214</v>
      </c>
      <c r="AJ413" s="5">
        <f>C413/6</f>
        <v>12.574666666666666</v>
      </c>
      <c r="AK413" s="5">
        <f>100/(D413*24)</f>
        <v>11.757360637896719</v>
      </c>
      <c r="AL413" s="5">
        <f>E413/12</f>
        <v>10.875</v>
      </c>
      <c r="AM413" s="5">
        <f>160.934/(F413*24)</f>
        <v>10.218392183145792</v>
      </c>
      <c r="AN413" s="5">
        <f>G413/24</f>
        <v>9.2357499999999995</v>
      </c>
    </row>
    <row r="414" spans="1:40" x14ac:dyDescent="0.2">
      <c r="A414" s="14">
        <v>693</v>
      </c>
      <c r="B414" s="6">
        <v>0.14904866182106108</v>
      </c>
      <c r="C414" s="5">
        <v>75.400000000000006</v>
      </c>
      <c r="D414" s="6">
        <v>0.3546624272851841</v>
      </c>
      <c r="E414" s="5">
        <v>130.41800000000001</v>
      </c>
      <c r="F414" s="6">
        <v>0.65675925925925926</v>
      </c>
      <c r="G414" s="5">
        <v>221.52099999999999</v>
      </c>
      <c r="H414" s="5">
        <v>367.97300000000001</v>
      </c>
      <c r="I414" s="5">
        <v>773.34299999999996</v>
      </c>
      <c r="J414" s="6"/>
      <c r="K414" s="6">
        <f>K$4/X414/24</f>
        <v>0.19796014043795965</v>
      </c>
      <c r="L414" s="6">
        <f>L$4/Y414/24</f>
        <v>0.20434144763529274</v>
      </c>
      <c r="M414" s="6">
        <f>M$4/Z414/24</f>
        <v>0.18390359856864694</v>
      </c>
      <c r="N414" s="6">
        <f>N$4/AA414/24</f>
        <v>0.2889401437032198</v>
      </c>
      <c r="O414" s="6">
        <f>O$4/AB414/24</f>
        <v>0.25182456062692443</v>
      </c>
      <c r="P414" s="6">
        <f>P$4/AC414/24</f>
        <v>0.59874015175860495</v>
      </c>
      <c r="Q414" s="6">
        <f>Q$4/AD414/24</f>
        <v>0.30423343125581165</v>
      </c>
      <c r="R414" s="6">
        <f>R$4/AE414/24</f>
        <v>0.26547125911981978</v>
      </c>
      <c r="S414" s="6">
        <f>S$4/AF414/24</f>
        <v>0.37840749777026844</v>
      </c>
      <c r="T414" s="6">
        <f>T$4/AG414/24</f>
        <v>0.23432156592697392</v>
      </c>
      <c r="U414" s="6">
        <f>U$4/AH414/24</f>
        <v>0.34999581639985267</v>
      </c>
      <c r="W414" s="8">
        <v>693</v>
      </c>
      <c r="X414" s="5">
        <f t="shared" si="29"/>
        <v>13.323389214439295</v>
      </c>
      <c r="Y414" s="5">
        <f t="shared" si="29"/>
        <v>12.438331508754976</v>
      </c>
      <c r="Z414" s="5">
        <f t="shared" si="29"/>
        <v>12.008102889346201</v>
      </c>
      <c r="AA414" s="5">
        <f>AA$3*$W414+AA$4</f>
        <v>9.3733369777622677</v>
      </c>
      <c r="AB414" s="5">
        <f>AB$3*$W414+AB$4</f>
        <v>9.2657099352201122</v>
      </c>
      <c r="AC414" s="5">
        <f>AC$3*$W414+AC$4</f>
        <v>8.0029152088643141</v>
      </c>
      <c r="AD414" s="5">
        <f t="shared" si="27"/>
        <v>9.0391118051970096</v>
      </c>
      <c r="AE414" s="5">
        <f>AE$3*$W414+AE$4</f>
        <v>11.614565522295122</v>
      </c>
      <c r="AF414" s="5">
        <f t="shared" si="30"/>
        <v>11.011057368626069</v>
      </c>
      <c r="AG414" s="5">
        <f t="shared" si="28"/>
        <v>12.447282242794685</v>
      </c>
      <c r="AH414" s="5">
        <f>AH$3*$W414+AH$4</f>
        <v>8.928678154340691</v>
      </c>
      <c r="AI414" s="32">
        <f>50/(B414*24)</f>
        <v>13.977537992487708</v>
      </c>
      <c r="AJ414" s="5">
        <f>C414/6</f>
        <v>12.566666666666668</v>
      </c>
      <c r="AK414" s="5">
        <f>100/(D414*24)</f>
        <v>11.748260729395644</v>
      </c>
      <c r="AL414" s="5">
        <f>E414/12</f>
        <v>10.868166666666667</v>
      </c>
      <c r="AM414" s="5">
        <f>160.934/(F414*24)</f>
        <v>10.210108557732976</v>
      </c>
      <c r="AN414" s="5">
        <f>G414/24</f>
        <v>9.2300416666666667</v>
      </c>
    </row>
    <row r="415" spans="1:40" x14ac:dyDescent="0.2">
      <c r="A415" s="14">
        <v>692</v>
      </c>
      <c r="B415" s="6">
        <v>0.14916252069991681</v>
      </c>
      <c r="C415" s="5">
        <v>75.352000000000004</v>
      </c>
      <c r="D415" s="6">
        <v>0.35493735286856293</v>
      </c>
      <c r="E415" s="5">
        <v>130.33600000000001</v>
      </c>
      <c r="F415" s="6">
        <v>0.65730324074074076</v>
      </c>
      <c r="G415" s="5">
        <v>221.38300000000001</v>
      </c>
      <c r="H415" s="5">
        <v>367.74700000000001</v>
      </c>
      <c r="I415" s="5">
        <v>772.88499999999999</v>
      </c>
      <c r="J415" s="6"/>
      <c r="K415" s="6">
        <f>K$4/X415/24</f>
        <v>0.19811136299422419</v>
      </c>
      <c r="L415" s="6">
        <f>L$4/Y415/24</f>
        <v>0.20449754489807423</v>
      </c>
      <c r="M415" s="6">
        <f>M$4/Z415/24</f>
        <v>0.18404408327541807</v>
      </c>
      <c r="N415" s="6">
        <f>N$4/AA415/24</f>
        <v>0.28916086625393922</v>
      </c>
      <c r="O415" s="6">
        <f>O$4/AB415/24</f>
        <v>0.25201693043280526</v>
      </c>
      <c r="P415" s="6">
        <f>P$4/AC415/24</f>
        <v>0.59920428038585938</v>
      </c>
      <c r="Q415" s="6">
        <f>Q$4/AD415/24</f>
        <v>0.304469265522812</v>
      </c>
      <c r="R415" s="6">
        <f>R$4/AE415/24</f>
        <v>0.26567704590513713</v>
      </c>
      <c r="S415" s="6">
        <f>S$4/AF415/24</f>
        <v>0.37870082994778659</v>
      </c>
      <c r="T415" s="6">
        <f>T$4/AG415/24</f>
        <v>0.2345032062368986</v>
      </c>
      <c r="U415" s="6">
        <f>U$4/AH415/24</f>
        <v>0.35026712454134507</v>
      </c>
      <c r="W415" s="8">
        <v>692</v>
      </c>
      <c r="X415" s="5">
        <f t="shared" si="29"/>
        <v>13.313219192161604</v>
      </c>
      <c r="Y415" s="5">
        <f t="shared" si="29"/>
        <v>12.428837069576975</v>
      </c>
      <c r="Z415" s="5">
        <f t="shared" si="29"/>
        <v>11.998936852692022</v>
      </c>
      <c r="AA415" s="5">
        <f>AA$3*$W415+AA$4</f>
        <v>9.3661821131594358</v>
      </c>
      <c r="AB415" s="5">
        <f>AB$3*$W415+AB$4</f>
        <v>9.2586372245949757</v>
      </c>
      <c r="AC415" s="5">
        <f>AC$3*$W415+AC$4</f>
        <v>7.996716351193383</v>
      </c>
      <c r="AD415" s="5">
        <f t="shared" si="27"/>
        <v>9.0321103355962844</v>
      </c>
      <c r="AE415" s="5">
        <f>AE$3*$W415+AE$4</f>
        <v>11.605569170752791</v>
      </c>
      <c r="AF415" s="5">
        <f t="shared" si="30"/>
        <v>11.002528479383439</v>
      </c>
      <c r="AG415" s="5">
        <f t="shared" si="28"/>
        <v>12.4376408897378</v>
      </c>
      <c r="AH415" s="5">
        <f>AH$3*$W415+AH$4</f>
        <v>8.9217622238798757</v>
      </c>
      <c r="AI415" s="32">
        <f>50/(B415*24)</f>
        <v>13.9668686447352</v>
      </c>
      <c r="AJ415" s="5">
        <f>C415/6</f>
        <v>12.558666666666667</v>
      </c>
      <c r="AK415" s="5">
        <f>100/(D415*24)</f>
        <v>11.739160820894574</v>
      </c>
      <c r="AL415" s="5">
        <f>E415/12</f>
        <v>10.861333333333334</v>
      </c>
      <c r="AM415" s="5">
        <f>160.934/(F415*24)</f>
        <v>10.201658713528552</v>
      </c>
      <c r="AN415" s="5">
        <f>G415/24</f>
        <v>9.2242916666666677</v>
      </c>
    </row>
    <row r="416" spans="1:40" x14ac:dyDescent="0.2">
      <c r="A416" s="14">
        <v>691</v>
      </c>
      <c r="B416" s="6">
        <v>0.14927655366627979</v>
      </c>
      <c r="C416" s="5">
        <v>75.304000000000002</v>
      </c>
      <c r="D416" s="6">
        <v>0.35521270501369157</v>
      </c>
      <c r="E416" s="5">
        <v>130.25299999999999</v>
      </c>
      <c r="F416" s="6">
        <v>0.6578356481481481</v>
      </c>
      <c r="G416" s="5">
        <v>221.245</v>
      </c>
      <c r="H416" s="5">
        <v>367.52100000000002</v>
      </c>
      <c r="I416" s="5">
        <v>772.42700000000002</v>
      </c>
      <c r="J416" s="6"/>
      <c r="K416" s="6">
        <f>K$4/X416/24</f>
        <v>0.19826281676616664</v>
      </c>
      <c r="L416" s="6">
        <f>L$4/Y416/24</f>
        <v>0.20465388082984351</v>
      </c>
      <c r="M416" s="6">
        <f>M$4/Z416/24</f>
        <v>0.18418478277995162</v>
      </c>
      <c r="N416" s="6">
        <f>N$4/AA416/24</f>
        <v>0.2893819262841687</v>
      </c>
      <c r="O416" s="6">
        <f>O$4/AB416/24</f>
        <v>0.25220959436752627</v>
      </c>
      <c r="P416" s="6">
        <f>P$4/AC416/24</f>
        <v>0.59966912913350756</v>
      </c>
      <c r="Q416" s="6">
        <f>Q$4/AD416/24</f>
        <v>0.30470546569929352</v>
      </c>
      <c r="R416" s="6">
        <f>R$4/AE416/24</f>
        <v>0.26588315197966034</v>
      </c>
      <c r="S416" s="6">
        <f>S$4/AF416/24</f>
        <v>0.37899461724586997</v>
      </c>
      <c r="T416" s="6">
        <f>T$4/AG416/24</f>
        <v>0.23468512837148101</v>
      </c>
      <c r="U416" s="6">
        <f>U$4/AH416/24</f>
        <v>0.35053885363193249</v>
      </c>
      <c r="W416" s="8">
        <v>691</v>
      </c>
      <c r="X416" s="5">
        <f t="shared" si="29"/>
        <v>13.303049169883916</v>
      </c>
      <c r="Y416" s="5">
        <f t="shared" si="29"/>
        <v>12.419342630398972</v>
      </c>
      <c r="Z416" s="5">
        <f t="shared" si="29"/>
        <v>11.989770816037844</v>
      </c>
      <c r="AA416" s="5">
        <f>AA$3*$W416+AA$4</f>
        <v>9.359027248556604</v>
      </c>
      <c r="AB416" s="5">
        <f>AB$3*$W416+AB$4</f>
        <v>9.2515645139698393</v>
      </c>
      <c r="AC416" s="5">
        <f>AC$3*$W416+AC$4</f>
        <v>7.9905174935224519</v>
      </c>
      <c r="AD416" s="5">
        <f t="shared" si="27"/>
        <v>9.0251088659955592</v>
      </c>
      <c r="AE416" s="5">
        <f>AE$3*$W416+AE$4</f>
        <v>11.596572819210461</v>
      </c>
      <c r="AF416" s="5">
        <f t="shared" si="30"/>
        <v>10.993999590140808</v>
      </c>
      <c r="AG416" s="5">
        <f t="shared" si="28"/>
        <v>12.427999536680915</v>
      </c>
      <c r="AH416" s="5">
        <f>AH$3*$W416+AH$4</f>
        <v>8.9148462934190604</v>
      </c>
      <c r="AI416" s="32">
        <f>50/(B416*24)</f>
        <v>13.956199296982694</v>
      </c>
      <c r="AJ416" s="5">
        <f>C416/6</f>
        <v>12.550666666666666</v>
      </c>
      <c r="AK416" s="5">
        <f>100/(D416*24)</f>
        <v>11.730060912393501</v>
      </c>
      <c r="AL416" s="5">
        <f>E416/12</f>
        <v>10.854416666666665</v>
      </c>
      <c r="AM416" s="5">
        <f>160.934/(F416*24)</f>
        <v>10.193402185196263</v>
      </c>
      <c r="AN416" s="5">
        <f>G416/24</f>
        <v>9.2185416666666669</v>
      </c>
    </row>
    <row r="417" spans="1:40" x14ac:dyDescent="0.2">
      <c r="A417" s="14">
        <v>690</v>
      </c>
      <c r="B417" s="6">
        <v>0.149390761119719</v>
      </c>
      <c r="C417" s="5">
        <v>75.256</v>
      </c>
      <c r="D417" s="6">
        <v>0.35548848471409067</v>
      </c>
      <c r="E417" s="5">
        <v>130.17099999999999</v>
      </c>
      <c r="F417" s="6">
        <v>0.6583796296296297</v>
      </c>
      <c r="G417" s="5">
        <v>221.107</v>
      </c>
      <c r="H417" s="5">
        <v>367.29500000000002</v>
      </c>
      <c r="I417" s="5">
        <v>771.96799999999996</v>
      </c>
      <c r="J417" s="6"/>
      <c r="K417" s="6">
        <f>K$4/X417/24</f>
        <v>0.19841450228447757</v>
      </c>
      <c r="L417" s="6">
        <f>L$4/Y417/24</f>
        <v>0.20481045597839817</v>
      </c>
      <c r="M417" s="6">
        <f>M$4/Z417/24</f>
        <v>0.18432569757525544</v>
      </c>
      <c r="N417" s="6">
        <f>N$4/AA417/24</f>
        <v>0.28960332456849758</v>
      </c>
      <c r="O417" s="6">
        <f>O$4/AB417/24</f>
        <v>0.25240255310617749</v>
      </c>
      <c r="P417" s="6">
        <f>P$4/AC417/24</f>
        <v>0.60013469967880839</v>
      </c>
      <c r="Q417" s="6">
        <f>Q$4/AD417/24</f>
        <v>0.30494203263750952</v>
      </c>
      <c r="R417" s="6">
        <f>R$4/AE417/24</f>
        <v>0.26608957808705785</v>
      </c>
      <c r="S417" s="6">
        <f>S$4/AF417/24</f>
        <v>0.37928886072455664</v>
      </c>
      <c r="T417" s="6">
        <f>T$4/AG417/24</f>
        <v>0.23486733298712928</v>
      </c>
      <c r="U417" s="6">
        <f>U$4/AH417/24</f>
        <v>0.35081100465206322</v>
      </c>
      <c r="W417" s="8">
        <v>690</v>
      </c>
      <c r="X417" s="5">
        <f t="shared" si="29"/>
        <v>13.292879147606225</v>
      </c>
      <c r="Y417" s="5">
        <f t="shared" si="29"/>
        <v>12.409848191220972</v>
      </c>
      <c r="Z417" s="5">
        <f t="shared" si="29"/>
        <v>11.980604779383665</v>
      </c>
      <c r="AA417" s="5">
        <f>AA$3*$W417+AA$4</f>
        <v>9.3518723839537721</v>
      </c>
      <c r="AB417" s="5">
        <f>AB$3*$W417+AB$4</f>
        <v>9.244491803344701</v>
      </c>
      <c r="AC417" s="5">
        <f>AC$3*$W417+AC$4</f>
        <v>7.9843186358515226</v>
      </c>
      <c r="AD417" s="5">
        <f t="shared" si="27"/>
        <v>9.0181073963948357</v>
      </c>
      <c r="AE417" s="5">
        <f>AE$3*$W417+AE$4</f>
        <v>11.587576467668132</v>
      </c>
      <c r="AF417" s="5">
        <f t="shared" si="30"/>
        <v>10.985470700898178</v>
      </c>
      <c r="AG417" s="5">
        <f t="shared" si="28"/>
        <v>12.418358183624028</v>
      </c>
      <c r="AH417" s="5">
        <f>AH$3*$W417+AH$4</f>
        <v>8.9079303629582451</v>
      </c>
      <c r="AI417" s="32">
        <f>50/(B417*24)</f>
        <v>13.945529949230183</v>
      </c>
      <c r="AJ417" s="5">
        <f>C417/6</f>
        <v>12.542666666666667</v>
      </c>
      <c r="AK417" s="5">
        <f>100/(D417*24)</f>
        <v>11.720961003892429</v>
      </c>
      <c r="AL417" s="5">
        <f>E417/12</f>
        <v>10.847583333333333</v>
      </c>
      <c r="AM417" s="5">
        <f>160.934/(F417*24)</f>
        <v>10.184979959215244</v>
      </c>
      <c r="AN417" s="5">
        <f>G417/24</f>
        <v>9.212791666666666</v>
      </c>
    </row>
    <row r="418" spans="1:40" x14ac:dyDescent="0.2">
      <c r="A418" s="14">
        <v>689</v>
      </c>
      <c r="B418" s="6">
        <v>0.149505143461027</v>
      </c>
      <c r="C418" s="5">
        <v>75.207999999999998</v>
      </c>
      <c r="D418" s="6">
        <v>0.35576469296636892</v>
      </c>
      <c r="E418" s="5">
        <v>130.089</v>
      </c>
      <c r="F418" s="6">
        <v>0.65891203703703705</v>
      </c>
      <c r="G418" s="5">
        <v>220.96899999999999</v>
      </c>
      <c r="H418" s="5">
        <v>367.06900000000002</v>
      </c>
      <c r="I418" s="5">
        <v>771.51</v>
      </c>
      <c r="J418" s="6"/>
      <c r="K418" s="6">
        <f>K$4/X418/24</f>
        <v>0.19856642008147296</v>
      </c>
      <c r="L418" s="6">
        <f>L$4/Y418/24</f>
        <v>0.2049672708932134</v>
      </c>
      <c r="M418" s="6">
        <f>M$4/Z418/24</f>
        <v>0.18446682815584736</v>
      </c>
      <c r="N418" s="6">
        <f>N$4/AA418/24</f>
        <v>0.2898250618838874</v>
      </c>
      <c r="O418" s="6">
        <f>O$4/AB418/24</f>
        <v>0.25259580732591652</v>
      </c>
      <c r="P418" s="6">
        <f>P$4/AC418/24</f>
        <v>0.60060099370423403</v>
      </c>
      <c r="Q418" s="6">
        <f>Q$4/AD418/24</f>
        <v>0.3051789671923622</v>
      </c>
      <c r="R418" s="6">
        <f>R$4/AE418/24</f>
        <v>0.2662963249733093</v>
      </c>
      <c r="S418" s="6">
        <f>S$4/AF418/24</f>
        <v>0.37958356144717942</v>
      </c>
      <c r="T418" s="6">
        <f>T$4/AG418/24</f>
        <v>0.23504982074229189</v>
      </c>
      <c r="U418" s="6">
        <f>U$4/AH418/24</f>
        <v>0.35108357858523248</v>
      </c>
      <c r="W418" s="8">
        <v>689</v>
      </c>
      <c r="X418" s="5">
        <f t="shared" si="29"/>
        <v>13.282709125328534</v>
      </c>
      <c r="Y418" s="5">
        <f t="shared" si="29"/>
        <v>12.400353752042971</v>
      </c>
      <c r="Z418" s="5">
        <f t="shared" si="29"/>
        <v>11.971438742729486</v>
      </c>
      <c r="AA418" s="5">
        <f>AA$3*$W418+AA$4</f>
        <v>9.3447175193509402</v>
      </c>
      <c r="AB418" s="5">
        <f>AB$3*$W418+AB$4</f>
        <v>9.2374190927195627</v>
      </c>
      <c r="AC418" s="5">
        <f>AC$3*$W418+AC$4</f>
        <v>7.9781197781805915</v>
      </c>
      <c r="AD418" s="5">
        <f t="shared" si="27"/>
        <v>9.0111059267941087</v>
      </c>
      <c r="AE418" s="5">
        <f>AE$3*$W418+AE$4</f>
        <v>11.578580116125801</v>
      </c>
      <c r="AF418" s="5">
        <f t="shared" si="30"/>
        <v>10.976941811655548</v>
      </c>
      <c r="AG418" s="5">
        <f t="shared" si="28"/>
        <v>12.40871683056714</v>
      </c>
      <c r="AH418" s="5">
        <f>AH$3*$W418+AH$4</f>
        <v>8.9010144324974299</v>
      </c>
      <c r="AI418" s="32">
        <f>50/(B418*24)</f>
        <v>13.934860601477679</v>
      </c>
      <c r="AJ418" s="5">
        <f>C418/6</f>
        <v>12.534666666666666</v>
      </c>
      <c r="AK418" s="5">
        <f>100/(D418*24)</f>
        <v>11.711861095391356</v>
      </c>
      <c r="AL418" s="5">
        <f>E418/12</f>
        <v>10.84075</v>
      </c>
      <c r="AM418" s="5">
        <f>160.934/(F418*24)</f>
        <v>10.176750395222202</v>
      </c>
      <c r="AN418" s="5">
        <f>G418/24</f>
        <v>9.207041666666667</v>
      </c>
    </row>
    <row r="419" spans="1:40" x14ac:dyDescent="0.2">
      <c r="A419" s="14">
        <v>688</v>
      </c>
      <c r="B419" s="6">
        <v>0.14961970109222497</v>
      </c>
      <c r="C419" s="5">
        <v>75.16</v>
      </c>
      <c r="D419" s="6">
        <v>0.35604133077023453</v>
      </c>
      <c r="E419" s="5">
        <v>130.00700000000001</v>
      </c>
      <c r="F419" s="6">
        <v>0.65945601851851854</v>
      </c>
      <c r="G419" s="5">
        <v>220.83099999999999</v>
      </c>
      <c r="H419" s="5">
        <v>366.84300000000002</v>
      </c>
      <c r="I419" s="5">
        <v>771.05200000000002</v>
      </c>
      <c r="J419" s="6"/>
      <c r="K419" s="6">
        <f>K$4/X419/24</f>
        <v>0.19871857069110013</v>
      </c>
      <c r="L419" s="6">
        <f>L$4/Y419/24</f>
        <v>0.2051243261254487</v>
      </c>
      <c r="M419" s="6">
        <f>M$4/Z419/24</f>
        <v>0.18460817501776083</v>
      </c>
      <c r="N419" s="6">
        <f>N$4/AA419/24</f>
        <v>0.29004713900968132</v>
      </c>
      <c r="O419" s="6">
        <f>O$4/AB419/24</f>
        <v>0.25278935770597644</v>
      </c>
      <c r="P419" s="6">
        <f>P$4/AC419/24</f>
        <v>0.60106801289748946</v>
      </c>
      <c r="Q419" s="6">
        <f>Q$4/AD419/24</f>
        <v>0.30541627022141254</v>
      </c>
      <c r="R419" s="6">
        <f>R$4/AE419/24</f>
        <v>0.26650339338671447</v>
      </c>
      <c r="S419" s="6">
        <f>S$4/AF419/24</f>
        <v>0.37987872048037835</v>
      </c>
      <c r="T419" s="6">
        <f>T$4/AG419/24</f>
        <v>0.23523259229746504</v>
      </c>
      <c r="U419" s="6">
        <f>U$4/AH419/24</f>
        <v>0.35135657641799467</v>
      </c>
      <c r="W419" s="8">
        <v>688</v>
      </c>
      <c r="X419" s="5">
        <f t="shared" si="29"/>
        <v>13.272539103050844</v>
      </c>
      <c r="Y419" s="5">
        <f t="shared" si="29"/>
        <v>12.390859312864968</v>
      </c>
      <c r="Z419" s="5">
        <f t="shared" si="29"/>
        <v>11.962272706075305</v>
      </c>
      <c r="AA419" s="5">
        <f>AA$3*$W419+AA$4</f>
        <v>9.3375626547481083</v>
      </c>
      <c r="AB419" s="5">
        <f>AB$3*$W419+AB$4</f>
        <v>9.2303463820944263</v>
      </c>
      <c r="AC419" s="5">
        <f>AC$3*$W419+AC$4</f>
        <v>7.9719209205096604</v>
      </c>
      <c r="AD419" s="5">
        <f t="shared" si="27"/>
        <v>9.0041044571933853</v>
      </c>
      <c r="AE419" s="5">
        <f>AE$3*$W419+AE$4</f>
        <v>11.56958376458347</v>
      </c>
      <c r="AF419" s="5">
        <f t="shared" si="30"/>
        <v>10.968412922412918</v>
      </c>
      <c r="AG419" s="5">
        <f t="shared" si="28"/>
        <v>12.399075477510255</v>
      </c>
      <c r="AH419" s="5">
        <f>AH$3*$W419+AH$4</f>
        <v>8.8940985020366163</v>
      </c>
      <c r="AI419" s="32">
        <f>50/(B419*24)</f>
        <v>13.924191253725171</v>
      </c>
      <c r="AJ419" s="5">
        <f>C419/6</f>
        <v>12.526666666666666</v>
      </c>
      <c r="AK419" s="5">
        <f>100/(D419*24)</f>
        <v>11.702761186890287</v>
      </c>
      <c r="AL419" s="5">
        <f>E419/12</f>
        <v>10.833916666666667</v>
      </c>
      <c r="AM419" s="5">
        <f>160.934/(F419*24)</f>
        <v>10.168355652280745</v>
      </c>
      <c r="AN419" s="5">
        <f>G419/24</f>
        <v>9.2012916666666662</v>
      </c>
    </row>
    <row r="420" spans="1:40" x14ac:dyDescent="0.2">
      <c r="A420" s="14">
        <v>687</v>
      </c>
      <c r="B420" s="6">
        <v>0.14973443441656709</v>
      </c>
      <c r="C420" s="5">
        <v>75.111999999999995</v>
      </c>
      <c r="D420" s="6">
        <v>0.3563183991285081</v>
      </c>
      <c r="E420" s="5">
        <v>129.92500000000001</v>
      </c>
      <c r="F420" s="6">
        <v>0.66</v>
      </c>
      <c r="G420" s="5">
        <v>220.69399999999999</v>
      </c>
      <c r="H420" s="5">
        <v>366.61700000000002</v>
      </c>
      <c r="I420" s="5">
        <v>770.59400000000005</v>
      </c>
      <c r="J420" s="6"/>
      <c r="K420" s="6">
        <f>K$4/X420/24</f>
        <v>0.19887095464894436</v>
      </c>
      <c r="L420" s="6">
        <f>L$4/Y420/24</f>
        <v>0.20528162222795396</v>
      </c>
      <c r="M420" s="6">
        <f>M$4/Z420/24</f>
        <v>0.18474973865855079</v>
      </c>
      <c r="N420" s="6">
        <f>N$4/AA420/24</f>
        <v>0.29026955672761262</v>
      </c>
      <c r="O420" s="6">
        <f>O$4/AB420/24</f>
        <v>0.25298320492767373</v>
      </c>
      <c r="P420" s="6">
        <f>P$4/AC420/24</f>
        <v>0.601535758951533</v>
      </c>
      <c r="Q420" s="6">
        <f>Q$4/AD420/24</f>
        <v>0.30565394258489126</v>
      </c>
      <c r="R420" s="6">
        <f>R$4/AE420/24</f>
        <v>0.26671078407790255</v>
      </c>
      <c r="S420" s="6">
        <f>S$4/AF420/24</f>
        <v>0.38017433889411373</v>
      </c>
      <c r="T420" s="6">
        <f>T$4/AG420/24</f>
        <v>0.23541564831520115</v>
      </c>
      <c r="U420" s="6">
        <f>U$4/AH420/24</f>
        <v>0.351629999139975</v>
      </c>
      <c r="W420" s="8">
        <v>687</v>
      </c>
      <c r="X420" s="5">
        <f t="shared" si="29"/>
        <v>13.262369080773155</v>
      </c>
      <c r="Y420" s="5">
        <f t="shared" si="29"/>
        <v>12.381364873686968</v>
      </c>
      <c r="Z420" s="5">
        <f t="shared" si="29"/>
        <v>11.953106669421127</v>
      </c>
      <c r="AA420" s="5">
        <f>AA$3*$W420+AA$4</f>
        <v>9.3304077901452764</v>
      </c>
      <c r="AB420" s="5">
        <f>AB$3*$W420+AB$4</f>
        <v>9.2232736714692898</v>
      </c>
      <c r="AC420" s="5">
        <f>AC$3*$W420+AC$4</f>
        <v>7.9657220628387311</v>
      </c>
      <c r="AD420" s="5">
        <f t="shared" si="27"/>
        <v>8.9971029875926583</v>
      </c>
      <c r="AE420" s="5">
        <f>AE$3*$W420+AE$4</f>
        <v>11.560587413041141</v>
      </c>
      <c r="AF420" s="5">
        <f t="shared" si="30"/>
        <v>10.959884033170287</v>
      </c>
      <c r="AG420" s="5">
        <f t="shared" si="28"/>
        <v>12.38943412445337</v>
      </c>
      <c r="AH420" s="5">
        <f>AH$3*$W420+AH$4</f>
        <v>8.887182571575801</v>
      </c>
      <c r="AI420" s="32">
        <f>50/(B420*24)</f>
        <v>13.913521905972663</v>
      </c>
      <c r="AJ420" s="5">
        <f>C420/6</f>
        <v>12.518666666666666</v>
      </c>
      <c r="AK420" s="5">
        <f>100/(D420*24)</f>
        <v>11.693661278389211</v>
      </c>
      <c r="AL420" s="5">
        <f>E420/12</f>
        <v>10.827083333333334</v>
      </c>
      <c r="AM420" s="5">
        <f>160.934/(F420*24)</f>
        <v>10.159974747474747</v>
      </c>
      <c r="AN420" s="5">
        <f>G420/24</f>
        <v>9.1955833333333334</v>
      </c>
    </row>
    <row r="421" spans="1:40" x14ac:dyDescent="0.2">
      <c r="A421" s="14">
        <v>686</v>
      </c>
      <c r="B421" s="6">
        <v>0.14984934383854545</v>
      </c>
      <c r="C421" s="5">
        <v>75.063999999999993</v>
      </c>
      <c r="D421" s="6">
        <v>0.35659589904713346</v>
      </c>
      <c r="E421" s="5">
        <v>129.84299999999999</v>
      </c>
      <c r="F421" s="6">
        <v>0.66054398148148141</v>
      </c>
      <c r="G421" s="5">
        <v>220.55600000000001</v>
      </c>
      <c r="H421" s="5">
        <v>366.39100000000002</v>
      </c>
      <c r="I421" s="5">
        <v>770.13599999999997</v>
      </c>
      <c r="J421" s="6"/>
      <c r="K421" s="6">
        <f>K$4/X421/24</f>
        <v>0.19902357249223498</v>
      </c>
      <c r="L421" s="6">
        <f>L$4/Y421/24</f>
        <v>0.20543915975527627</v>
      </c>
      <c r="M421" s="6">
        <f>M$4/Z421/24</f>
        <v>0.18489151957729955</v>
      </c>
      <c r="N421" s="6">
        <f>N$4/AA421/24</f>
        <v>0.29049231582181467</v>
      </c>
      <c r="O421" s="6">
        <f>O$4/AB421/24</f>
        <v>0.25317734967441652</v>
      </c>
      <c r="P421" s="6">
        <f>P$4/AC421/24</f>
        <v>0.60200423356459709</v>
      </c>
      <c r="Q421" s="6">
        <f>Q$4/AD421/24</f>
        <v>0.30589198514570848</v>
      </c>
      <c r="R421" s="6">
        <f>R$4/AE421/24</f>
        <v>0.266918497799841</v>
      </c>
      <c r="S421" s="6">
        <f>S$4/AF421/24</f>
        <v>0.38047041776167889</v>
      </c>
      <c r="T421" s="6">
        <f>T$4/AG421/24</f>
        <v>0.23559898946011648</v>
      </c>
      <c r="U421" s="6">
        <f>U$4/AH421/24</f>
        <v>0.35190384774388178</v>
      </c>
      <c r="W421" s="8">
        <v>686</v>
      </c>
      <c r="X421" s="5">
        <f t="shared" si="29"/>
        <v>13.252199058495464</v>
      </c>
      <c r="Y421" s="5">
        <f t="shared" si="29"/>
        <v>12.371870434508967</v>
      </c>
      <c r="Z421" s="5">
        <f t="shared" si="29"/>
        <v>11.943940632766946</v>
      </c>
      <c r="AA421" s="5">
        <f>AA$3*$W421+AA$4</f>
        <v>9.3232529255424446</v>
      </c>
      <c r="AB421" s="5">
        <f>AB$3*$W421+AB$4</f>
        <v>9.2162009608441515</v>
      </c>
      <c r="AC421" s="5">
        <f>AC$3*$W421+AC$4</f>
        <v>7.9595232051678</v>
      </c>
      <c r="AD421" s="5">
        <f t="shared" si="27"/>
        <v>8.9901015179919348</v>
      </c>
      <c r="AE421" s="5">
        <f>AE$3*$W421+AE$4</f>
        <v>11.551591061498812</v>
      </c>
      <c r="AF421" s="5">
        <f t="shared" si="30"/>
        <v>10.951355143927657</v>
      </c>
      <c r="AG421" s="5">
        <f t="shared" si="28"/>
        <v>12.379792771396485</v>
      </c>
      <c r="AH421" s="5">
        <f>AH$3*$W421+AH$4</f>
        <v>8.8802666411149858</v>
      </c>
      <c r="AI421" s="32">
        <f>50/(B421*24)</f>
        <v>13.902852558220154</v>
      </c>
      <c r="AJ421" s="5">
        <f>C421/6</f>
        <v>12.510666666666665</v>
      </c>
      <c r="AK421" s="5">
        <f>100/(D421*24)</f>
        <v>11.68456136988814</v>
      </c>
      <c r="AL421" s="5">
        <f>E421/12</f>
        <v>10.82025</v>
      </c>
      <c r="AM421" s="5">
        <f>160.934/(F421*24)</f>
        <v>10.15160764661562</v>
      </c>
      <c r="AN421" s="5">
        <f>G421/24</f>
        <v>9.1898333333333344</v>
      </c>
    </row>
    <row r="422" spans="1:40" x14ac:dyDescent="0.2">
      <c r="A422" s="14">
        <v>685</v>
      </c>
      <c r="B422" s="6">
        <v>0.14996442976389474</v>
      </c>
      <c r="C422" s="5">
        <v>75.016000000000005</v>
      </c>
      <c r="D422" s="6">
        <v>0.35687383153519137</v>
      </c>
      <c r="E422" s="5">
        <v>129.761</v>
      </c>
      <c r="F422" s="6">
        <v>0.66107638888888887</v>
      </c>
      <c r="G422" s="5">
        <v>220.41800000000001</v>
      </c>
      <c r="H422" s="5">
        <v>366.16500000000002</v>
      </c>
      <c r="I422" s="5">
        <v>769.678</v>
      </c>
      <c r="J422" s="6"/>
      <c r="K422" s="6">
        <f>K$4/X422/24</f>
        <v>0.19917642475985162</v>
      </c>
      <c r="L422" s="6">
        <f>L$4/Y422/24</f>
        <v>0.20559693926366632</v>
      </c>
      <c r="M422" s="6">
        <f>M$4/Z422/24</f>
        <v>0.18503351827462258</v>
      </c>
      <c r="N422" s="6">
        <f>N$4/AA422/24</f>
        <v>0.29071541707882936</v>
      </c>
      <c r="O422" s="6">
        <f>O$4/AB422/24</f>
        <v>0.253371792631712</v>
      </c>
      <c r="P422" s="6">
        <f>P$4/AC422/24</f>
        <v>0.60247343844020851</v>
      </c>
      <c r="Q422" s="6">
        <f>Q$4/AD422/24</f>
        <v>0.30613039876946485</v>
      </c>
      <c r="R422" s="6">
        <f>R$4/AE422/24</f>
        <v>0.26712653530784486</v>
      </c>
      <c r="S422" s="6">
        <f>S$4/AF422/24</f>
        <v>0.38076695815971334</v>
      </c>
      <c r="T422" s="6">
        <f>T$4/AG422/24</f>
        <v>0.23578261639889941</v>
      </c>
      <c r="U422" s="6">
        <f>U$4/AH422/24</f>
        <v>0.35217812322551773</v>
      </c>
      <c r="W422" s="8">
        <v>685</v>
      </c>
      <c r="X422" s="5">
        <f t="shared" si="29"/>
        <v>13.242029036217774</v>
      </c>
      <c r="Y422" s="5">
        <f t="shared" si="29"/>
        <v>12.362375995330964</v>
      </c>
      <c r="Z422" s="5">
        <f t="shared" si="29"/>
        <v>11.934774596112767</v>
      </c>
      <c r="AA422" s="5">
        <f>AA$3*$W422+AA$4</f>
        <v>9.3160980609396145</v>
      </c>
      <c r="AB422" s="5">
        <f>AB$3*$W422+AB$4</f>
        <v>9.209128250219015</v>
      </c>
      <c r="AC422" s="5">
        <f>AC$3*$W422+AC$4</f>
        <v>7.9533243474968689</v>
      </c>
      <c r="AD422" s="5">
        <f t="shared" si="27"/>
        <v>8.9831000483912096</v>
      </c>
      <c r="AE422" s="5">
        <f>AE$3*$W422+AE$4</f>
        <v>11.542594709956481</v>
      </c>
      <c r="AF422" s="5">
        <f t="shared" si="30"/>
        <v>10.942826254685027</v>
      </c>
      <c r="AG422" s="5">
        <f t="shared" si="28"/>
        <v>12.370151418339598</v>
      </c>
      <c r="AH422" s="5">
        <f>AH$3*$W422+AH$4</f>
        <v>8.8733507106541705</v>
      </c>
      <c r="AI422" s="32">
        <f>50/(B422*24)</f>
        <v>13.892183210467648</v>
      </c>
      <c r="AJ422" s="5">
        <f>C422/6</f>
        <v>12.502666666666668</v>
      </c>
      <c r="AK422" s="5">
        <f>100/(D422*24)</f>
        <v>11.675461461387066</v>
      </c>
      <c r="AL422" s="5">
        <f>E422/12</f>
        <v>10.813416666666667</v>
      </c>
      <c r="AM422" s="5">
        <f>160.934/(F422*24)</f>
        <v>10.143431902936079</v>
      </c>
      <c r="AN422" s="5">
        <f>G422/24</f>
        <v>9.1840833333333336</v>
      </c>
    </row>
    <row r="423" spans="1:40" x14ac:dyDescent="0.2">
      <c r="A423" s="14">
        <v>684</v>
      </c>
      <c r="B423" s="6">
        <v>0.15007969259959708</v>
      </c>
      <c r="C423" s="5">
        <v>74.968000000000004</v>
      </c>
      <c r="D423" s="6">
        <v>0.35715219760491029</v>
      </c>
      <c r="E423" s="5">
        <v>129.678</v>
      </c>
      <c r="F423" s="6">
        <v>0.66162037037037036</v>
      </c>
      <c r="G423" s="5">
        <v>220.28</v>
      </c>
      <c r="H423" s="5">
        <v>365.94</v>
      </c>
      <c r="I423" s="5">
        <v>769.21900000000005</v>
      </c>
      <c r="J423" s="6"/>
      <c r="K423" s="6">
        <f>K$4/X423/24</f>
        <v>0.19932951199233076</v>
      </c>
      <c r="L423" s="6">
        <f>L$4/Y423/24</f>
        <v>0.20575496131108487</v>
      </c>
      <c r="M423" s="6">
        <f>M$4/Z423/24</f>
        <v>0.18517573525267458</v>
      </c>
      <c r="N423" s="6">
        <f>N$4/AA423/24</f>
        <v>0.29093886128761698</v>
      </c>
      <c r="O423" s="6">
        <f>O$4/AB423/24</f>
        <v>0.25356653448717525</v>
      </c>
      <c r="P423" s="6">
        <f>P$4/AC423/24</f>
        <v>0.60294337528720909</v>
      </c>
      <c r="Q423" s="6">
        <f>Q$4/AD423/24</f>
        <v>0.30636918432446164</v>
      </c>
      <c r="R423" s="6">
        <f>R$4/AE423/24</f>
        <v>0.26733489735958577</v>
      </c>
      <c r="S423" s="6">
        <f>S$4/AF423/24</f>
        <v>0.38106396116821584</v>
      </c>
      <c r="T423" s="6">
        <f>T$4/AG423/24</f>
        <v>0.23596652980031829</v>
      </c>
      <c r="U423" s="6">
        <f>U$4/AH423/24</f>
        <v>0.35245282658379301</v>
      </c>
      <c r="W423" s="8">
        <v>684</v>
      </c>
      <c r="X423" s="5">
        <f t="shared" si="29"/>
        <v>13.231859013940085</v>
      </c>
      <c r="Y423" s="5">
        <f t="shared" si="29"/>
        <v>12.352881556152962</v>
      </c>
      <c r="Z423" s="5">
        <f t="shared" si="29"/>
        <v>11.925608559458588</v>
      </c>
      <c r="AA423" s="5">
        <f>AA$3*$W423+AA$4</f>
        <v>9.3089431963367826</v>
      </c>
      <c r="AB423" s="5">
        <f>AB$3*$W423+AB$4</f>
        <v>9.2020555395938786</v>
      </c>
      <c r="AC423" s="5">
        <f>AC$3*$W423+AC$4</f>
        <v>7.9471254898259396</v>
      </c>
      <c r="AD423" s="5">
        <f t="shared" si="27"/>
        <v>8.9760985787904843</v>
      </c>
      <c r="AE423" s="5">
        <f>AE$3*$W423+AE$4</f>
        <v>11.533598358414149</v>
      </c>
      <c r="AF423" s="5">
        <f t="shared" si="30"/>
        <v>10.934297365442397</v>
      </c>
      <c r="AG423" s="5">
        <f t="shared" si="28"/>
        <v>12.36051006528271</v>
      </c>
      <c r="AH423" s="5">
        <f>AH$3*$W423+AH$4</f>
        <v>8.8664347801933552</v>
      </c>
      <c r="AI423" s="32">
        <f>50/(B423*24)</f>
        <v>13.881513862715138</v>
      </c>
      <c r="AJ423" s="5">
        <f>C423/6</f>
        <v>12.494666666666667</v>
      </c>
      <c r="AK423" s="5">
        <f>100/(D423*24)</f>
        <v>11.666361552885995</v>
      </c>
      <c r="AL423" s="5">
        <f>E423/12</f>
        <v>10.8065</v>
      </c>
      <c r="AM423" s="5">
        <f>160.934/(F423*24)</f>
        <v>10.135092015954097</v>
      </c>
      <c r="AN423" s="5">
        <f>G423/24</f>
        <v>9.1783333333333328</v>
      </c>
    </row>
    <row r="424" spans="1:40" x14ac:dyDescent="0.2">
      <c r="A424" s="14">
        <v>683</v>
      </c>
      <c r="B424" s="6">
        <v>0.15019513275388666</v>
      </c>
      <c r="C424" s="5">
        <v>74.92</v>
      </c>
      <c r="D424" s="6">
        <v>0.35743099827167985</v>
      </c>
      <c r="E424" s="5">
        <v>129.596</v>
      </c>
      <c r="F424" s="6">
        <v>0.66216435185185185</v>
      </c>
      <c r="G424" s="5">
        <v>220.142</v>
      </c>
      <c r="H424" s="5">
        <v>365.714</v>
      </c>
      <c r="I424" s="5">
        <v>768.76099999999997</v>
      </c>
      <c r="J424" s="6"/>
      <c r="K424" s="6">
        <f>K$4/X424/24</f>
        <v>0.19948283473187192</v>
      </c>
      <c r="L424" s="6">
        <f>L$4/Y424/24</f>
        <v>0.20591322645720941</v>
      </c>
      <c r="M424" s="6">
        <f>M$4/Z424/24</f>
        <v>0.18531817101515505</v>
      </c>
      <c r="N424" s="6">
        <f>N$4/AA424/24</f>
        <v>0.29116264923956531</v>
      </c>
      <c r="O424" s="6">
        <f>O$4/AB424/24</f>
        <v>0.25376157593053683</v>
      </c>
      <c r="P424" s="6">
        <f>P$4/AC424/24</f>
        <v>0.60341404581977665</v>
      </c>
      <c r="Q424" s="6">
        <f>Q$4/AD424/24</f>
        <v>0.30660834268171133</v>
      </c>
      <c r="R424" s="6">
        <f>R$4/AE424/24</f>
        <v>0.26754358471510092</v>
      </c>
      <c r="S424" s="6">
        <f>S$4/AF424/24</f>
        <v>0.38136142787055732</v>
      </c>
      <c r="T424" s="6">
        <f>T$4/AG424/24</f>
        <v>0.23615073033522971</v>
      </c>
      <c r="U424" s="6">
        <f>U$4/AH424/24</f>
        <v>0.35272795882073665</v>
      </c>
      <c r="W424" s="8">
        <v>683</v>
      </c>
      <c r="X424" s="5">
        <f t="shared" si="29"/>
        <v>13.221688991662393</v>
      </c>
      <c r="Y424" s="5">
        <f t="shared" si="29"/>
        <v>12.343387116974963</v>
      </c>
      <c r="Z424" s="5">
        <f t="shared" si="29"/>
        <v>11.91644252280441</v>
      </c>
      <c r="AA424" s="5">
        <f>AA$3*$W424+AA$4</f>
        <v>9.3017883317339507</v>
      </c>
      <c r="AB424" s="5">
        <f>AB$3*$W424+AB$4</f>
        <v>9.1949828289687403</v>
      </c>
      <c r="AC424" s="5">
        <f>AC$3*$W424+AC$4</f>
        <v>7.9409266321550085</v>
      </c>
      <c r="AD424" s="5">
        <f t="shared" si="27"/>
        <v>8.9690971091897591</v>
      </c>
      <c r="AE424" s="5">
        <f>AE$3*$W424+AE$4</f>
        <v>11.52460200687182</v>
      </c>
      <c r="AF424" s="5">
        <f t="shared" si="30"/>
        <v>10.925768476199767</v>
      </c>
      <c r="AG424" s="5">
        <f t="shared" si="28"/>
        <v>12.350868712225825</v>
      </c>
      <c r="AH424" s="5">
        <f>AH$3*$W424+AH$4</f>
        <v>8.8595188497325417</v>
      </c>
      <c r="AI424" s="32">
        <f>50/(B424*24)</f>
        <v>13.870844514962632</v>
      </c>
      <c r="AJ424" s="5">
        <f>C424/6</f>
        <v>12.486666666666666</v>
      </c>
      <c r="AK424" s="5">
        <f>100/(D424*24)</f>
        <v>11.657261644384922</v>
      </c>
      <c r="AL424" s="5">
        <f>E424/12</f>
        <v>10.799666666666667</v>
      </c>
      <c r="AM424" s="5">
        <f>160.934/(F424*24)</f>
        <v>10.126765831745644</v>
      </c>
      <c r="AN424" s="5">
        <f>G424/24</f>
        <v>9.1725833333333338</v>
      </c>
    </row>
    <row r="425" spans="1:40" x14ac:dyDescent="0.2">
      <c r="A425" s="14">
        <v>682</v>
      </c>
      <c r="B425" s="6">
        <v>0.1503107506362549</v>
      </c>
      <c r="C425" s="5">
        <v>74.872</v>
      </c>
      <c r="D425" s="6">
        <v>0.35771023455406242</v>
      </c>
      <c r="E425" s="5">
        <v>129.51400000000001</v>
      </c>
      <c r="F425" s="6">
        <v>0.66270833333333334</v>
      </c>
      <c r="G425" s="5">
        <v>220.00399999999999</v>
      </c>
      <c r="H425" s="5">
        <v>365.488</v>
      </c>
      <c r="I425" s="5">
        <v>768.303</v>
      </c>
      <c r="J425" s="6"/>
      <c r="K425" s="6">
        <f>K$4/X425/24</f>
        <v>0.19963639352234422</v>
      </c>
      <c r="L425" s="6">
        <f>L$4/Y425/24</f>
        <v>0.20607173526344083</v>
      </c>
      <c r="M425" s="6">
        <f>M$4/Z425/24</f>
        <v>0.18546082606731462</v>
      </c>
      <c r="N425" s="6">
        <f>N$4/AA425/24</f>
        <v>0.29138678172849852</v>
      </c>
      <c r="O425" s="6">
        <f>O$4/AB425/24</f>
        <v>0.25395691765365103</v>
      </c>
      <c r="P425" s="6">
        <f>P$4/AC425/24</f>
        <v>0.60388545175744546</v>
      </c>
      <c r="Q425" s="6">
        <f>Q$4/AD425/24</f>
        <v>0.30684787471494829</v>
      </c>
      <c r="R425" s="6">
        <f>R$4/AE425/24</f>
        <v>0.26775259813680302</v>
      </c>
      <c r="S425" s="6">
        <f>S$4/AF425/24</f>
        <v>0.38165935935349421</v>
      </c>
      <c r="T425" s="6">
        <f>T$4/AG425/24</f>
        <v>0.23633521867658677</v>
      </c>
      <c r="U425" s="6">
        <f>U$4/AH425/24</f>
        <v>0.353003520941509</v>
      </c>
      <c r="W425" s="8">
        <v>682</v>
      </c>
      <c r="X425" s="5">
        <f t="shared" si="29"/>
        <v>13.211518969384702</v>
      </c>
      <c r="Y425" s="5">
        <f t="shared" si="29"/>
        <v>12.33389267779696</v>
      </c>
      <c r="Z425" s="5">
        <f t="shared" si="29"/>
        <v>11.907276486150231</v>
      </c>
      <c r="AA425" s="5">
        <f>AA$3*$W425+AA$4</f>
        <v>9.2946334671311206</v>
      </c>
      <c r="AB425" s="5">
        <f>AB$3*$W425+AB$4</f>
        <v>9.1879101183436021</v>
      </c>
      <c r="AC425" s="5">
        <f>AC$3*$W425+AC$4</f>
        <v>7.9347277744840774</v>
      </c>
      <c r="AD425" s="5">
        <f t="shared" si="27"/>
        <v>8.9620956395890339</v>
      </c>
      <c r="AE425" s="5">
        <f>AE$3*$W425+AE$4</f>
        <v>11.515605655329491</v>
      </c>
      <c r="AF425" s="5">
        <f t="shared" si="30"/>
        <v>10.917239586957137</v>
      </c>
      <c r="AG425" s="5">
        <f t="shared" si="28"/>
        <v>12.34122735916894</v>
      </c>
      <c r="AH425" s="5">
        <f>AH$3*$W425+AH$4</f>
        <v>8.8526029192717246</v>
      </c>
      <c r="AI425" s="32">
        <f>50/(B425*24)</f>
        <v>13.860175167210121</v>
      </c>
      <c r="AJ425" s="5">
        <f>C425/6</f>
        <v>12.478666666666667</v>
      </c>
      <c r="AK425" s="5">
        <f>100/(D425*24)</f>
        <v>11.648161735883848</v>
      </c>
      <c r="AL425" s="5">
        <f>E425/12</f>
        <v>10.792833333333334</v>
      </c>
      <c r="AM425" s="5">
        <f>160.934/(F425*24)</f>
        <v>10.118453316567116</v>
      </c>
      <c r="AN425" s="5">
        <f>G425/24</f>
        <v>9.1668333333333329</v>
      </c>
    </row>
    <row r="426" spans="1:40" x14ac:dyDescent="0.2">
      <c r="A426" s="14">
        <v>681</v>
      </c>
      <c r="B426" s="6">
        <v>0.15042654665745481</v>
      </c>
      <c r="C426" s="5">
        <v>74.823999999999998</v>
      </c>
      <c r="D426" s="6">
        <v>0.35798990747380594</v>
      </c>
      <c r="E426" s="5">
        <v>129.43199999999999</v>
      </c>
      <c r="F426" s="6">
        <v>0.66326388888888888</v>
      </c>
      <c r="G426" s="5">
        <v>219.86600000000001</v>
      </c>
      <c r="H426" s="5">
        <v>365.262</v>
      </c>
      <c r="I426" s="5">
        <v>767.84500000000003</v>
      </c>
      <c r="J426" s="6"/>
      <c r="K426" s="6">
        <f>K$4/X426/24</f>
        <v>0.19979018890929248</v>
      </c>
      <c r="L426" s="6">
        <f>L$4/Y426/24</f>
        <v>0.20623048829290991</v>
      </c>
      <c r="M426" s="6">
        <f>M$4/Z426/24</f>
        <v>0.18560370091596082</v>
      </c>
      <c r="N426" s="6">
        <f>N$4/AA426/24</f>
        <v>0.29161125955068751</v>
      </c>
      <c r="O426" s="6">
        <f>O$4/AB426/24</f>
        <v>0.25415256035050415</v>
      </c>
      <c r="P426" s="6">
        <f>P$4/AC426/24</f>
        <v>0.60435759482512741</v>
      </c>
      <c r="Q426" s="6">
        <f>Q$4/AD426/24</f>
        <v>0.30708778130063935</v>
      </c>
      <c r="R426" s="6">
        <f>R$4/AE426/24</f>
        <v>0.26796193838948879</v>
      </c>
      <c r="S426" s="6">
        <f>S$4/AF426/24</f>
        <v>0.38195775670718152</v>
      </c>
      <c r="T426" s="6">
        <f>T$4/AG426/24</f>
        <v>0.23651999549944702</v>
      </c>
      <c r="U426" s="6">
        <f>U$4/AH426/24</f>
        <v>0.35327951395441365</v>
      </c>
      <c r="W426" s="8">
        <v>681</v>
      </c>
      <c r="X426" s="5">
        <f t="shared" si="29"/>
        <v>13.201348947107014</v>
      </c>
      <c r="Y426" s="5">
        <f t="shared" si="29"/>
        <v>12.324398238618958</v>
      </c>
      <c r="Z426" s="5">
        <f t="shared" si="29"/>
        <v>11.898110449496052</v>
      </c>
      <c r="AA426" s="5">
        <f>AA$3*$W426+AA$4</f>
        <v>9.2874786025282887</v>
      </c>
      <c r="AB426" s="5">
        <f>AB$3*$W426+AB$4</f>
        <v>9.1808374077184656</v>
      </c>
      <c r="AC426" s="5">
        <f>AC$3*$W426+AC$4</f>
        <v>7.9285289168131481</v>
      </c>
      <c r="AD426" s="5">
        <f t="shared" si="27"/>
        <v>8.9550941699883086</v>
      </c>
      <c r="AE426" s="5">
        <f>AE$3*$W426+AE$4</f>
        <v>11.50660930378716</v>
      </c>
      <c r="AF426" s="5">
        <f t="shared" si="30"/>
        <v>10.908710697714508</v>
      </c>
      <c r="AG426" s="5">
        <f t="shared" si="28"/>
        <v>12.331586006112053</v>
      </c>
      <c r="AH426" s="5">
        <f>AH$3*$W426+AH$4</f>
        <v>8.8456869888109111</v>
      </c>
      <c r="AI426" s="32">
        <f>50/(B426*24)</f>
        <v>13.849505819457619</v>
      </c>
      <c r="AJ426" s="5">
        <f>C426/6</f>
        <v>12.470666666666666</v>
      </c>
      <c r="AK426" s="5">
        <f>100/(D426*24)</f>
        <v>11.639061827382777</v>
      </c>
      <c r="AL426" s="5">
        <f>E426/12</f>
        <v>10.786</v>
      </c>
      <c r="AM426" s="5">
        <f>160.934/(F426*24)</f>
        <v>10.109978012773531</v>
      </c>
      <c r="AN426" s="5">
        <f>G426/24</f>
        <v>9.1610833333333339</v>
      </c>
    </row>
    <row r="427" spans="1:40" x14ac:dyDescent="0.2">
      <c r="A427" s="14">
        <v>680</v>
      </c>
      <c r="B427" s="6">
        <v>0.15054252122950634</v>
      </c>
      <c r="C427" s="5">
        <v>74.775999999999996</v>
      </c>
      <c r="D427" s="6">
        <v>0.35827001805585607</v>
      </c>
      <c r="E427" s="5">
        <v>129.35</v>
      </c>
      <c r="F427" s="6">
        <v>0.66380787037037037</v>
      </c>
      <c r="G427" s="5">
        <v>219.72900000000001</v>
      </c>
      <c r="H427" s="5">
        <v>365.036</v>
      </c>
      <c r="I427" s="5">
        <v>767.38699999999994</v>
      </c>
      <c r="J427" s="6"/>
      <c r="K427" s="6">
        <f>K$4/X427/24</f>
        <v>0.19994422143994425</v>
      </c>
      <c r="L427" s="6">
        <f>L$4/Y427/24</f>
        <v>0.20638948611048405</v>
      </c>
      <c r="M427" s="6">
        <f>M$4/Z427/24</f>
        <v>0.18574679606946407</v>
      </c>
      <c r="N427" s="6">
        <f>N$4/AA427/24</f>
        <v>0.2918360835048584</v>
      </c>
      <c r="O427" s="6">
        <f>O$4/AB427/24</f>
        <v>0.25434850471722265</v>
      </c>
      <c r="P427" s="6">
        <f>P$4/AC427/24</f>
        <v>0.60483047675313339</v>
      </c>
      <c r="Q427" s="6">
        <f>Q$4/AD427/24</f>
        <v>0.30732806331799456</v>
      </c>
      <c r="R427" s="6">
        <f>R$4/AE427/24</f>
        <v>0.26817160624034869</v>
      </c>
      <c r="S427" s="6">
        <f>S$4/AF427/24</f>
        <v>0.38225662102518654</v>
      </c>
      <c r="T427" s="6">
        <f>T$4/AG427/24</f>
        <v>0.23670506148098089</v>
      </c>
      <c r="U427" s="6">
        <f>U$4/AH427/24</f>
        <v>0.35355593887091058</v>
      </c>
      <c r="W427" s="8">
        <v>680</v>
      </c>
      <c r="X427" s="5">
        <f t="shared" si="29"/>
        <v>13.191178924829323</v>
      </c>
      <c r="Y427" s="5">
        <f t="shared" si="29"/>
        <v>12.314903799440957</v>
      </c>
      <c r="Z427" s="5">
        <f t="shared" si="29"/>
        <v>11.888944412841871</v>
      </c>
      <c r="AA427" s="5">
        <f>AA$3*$W427+AA$4</f>
        <v>9.2803237379254568</v>
      </c>
      <c r="AB427" s="5">
        <f>AB$3*$W427+AB$4</f>
        <v>9.1737646970933291</v>
      </c>
      <c r="AC427" s="5">
        <f>AC$3*$W427+AC$4</f>
        <v>7.922330059142217</v>
      </c>
      <c r="AD427" s="5">
        <f t="shared" si="27"/>
        <v>8.9480927003875834</v>
      </c>
      <c r="AE427" s="5">
        <f>AE$3*$W427+AE$4</f>
        <v>11.497612952244829</v>
      </c>
      <c r="AF427" s="5">
        <f t="shared" si="30"/>
        <v>10.900181808471878</v>
      </c>
      <c r="AG427" s="5">
        <f t="shared" si="28"/>
        <v>12.321944653055166</v>
      </c>
      <c r="AH427" s="5">
        <f>AH$3*$W427+AH$4</f>
        <v>8.8387710583500958</v>
      </c>
      <c r="AI427" s="32">
        <f>50/(B427*24)</f>
        <v>13.838836471705111</v>
      </c>
      <c r="AJ427" s="5">
        <f>C427/6</f>
        <v>12.462666666666665</v>
      </c>
      <c r="AK427" s="5">
        <f>100/(D427*24)</f>
        <v>11.629961918881703</v>
      </c>
      <c r="AL427" s="5">
        <f>E427/12</f>
        <v>10.779166666666667</v>
      </c>
      <c r="AM427" s="5">
        <f>160.934/(F427*24)</f>
        <v>10.101693023904589</v>
      </c>
      <c r="AN427" s="5">
        <f>G427/24</f>
        <v>9.1553750000000012</v>
      </c>
    </row>
    <row r="428" spans="1:40" x14ac:dyDescent="0.2">
      <c r="A428" s="14">
        <v>679</v>
      </c>
      <c r="B428" s="6">
        <v>0.15065867476570094</v>
      </c>
      <c r="C428" s="5">
        <v>74.727999999999994</v>
      </c>
      <c r="D428" s="6">
        <v>0.35855056732836893</v>
      </c>
      <c r="E428" s="5">
        <v>129.268</v>
      </c>
      <c r="F428" s="6">
        <v>0.66435185185185186</v>
      </c>
      <c r="G428" s="5">
        <v>219.59100000000001</v>
      </c>
      <c r="H428" s="5">
        <v>364.81</v>
      </c>
      <c r="I428" s="5">
        <v>766.92899999999997</v>
      </c>
      <c r="J428" s="6"/>
      <c r="K428" s="6">
        <f>K$4/X428/24</f>
        <v>0.20009849166321572</v>
      </c>
      <c r="L428" s="6">
        <f>L$4/Y428/24</f>
        <v>0.20654872928277401</v>
      </c>
      <c r="M428" s="6">
        <f>M$4/Z428/24</f>
        <v>0.18589011203776376</v>
      </c>
      <c r="N428" s="6">
        <f>N$4/AA428/24</f>
        <v>0.29206125439220254</v>
      </c>
      <c r="O428" s="6">
        <f>O$4/AB428/24</f>
        <v>0.25454475145208155</v>
      </c>
      <c r="P428" s="6">
        <f>P$4/AC428/24</f>
        <v>0.60530409927719364</v>
      </c>
      <c r="Q428" s="6">
        <f>Q$4/AD428/24</f>
        <v>0.30756872164897781</v>
      </c>
      <c r="R428" s="6">
        <f>R$4/AE428/24</f>
        <v>0.26838160245897624</v>
      </c>
      <c r="S428" s="6">
        <f>S$4/AF428/24</f>
        <v>0.38255595340450149</v>
      </c>
      <c r="T428" s="6">
        <f>T$4/AG428/24</f>
        <v>0.23689041730047977</v>
      </c>
      <c r="U428" s="6">
        <f>U$4/AH428/24</f>
        <v>0.35383279670562734</v>
      </c>
      <c r="W428" s="8">
        <v>679</v>
      </c>
      <c r="X428" s="5">
        <f t="shared" si="29"/>
        <v>13.181008902551632</v>
      </c>
      <c r="Y428" s="5">
        <f t="shared" si="29"/>
        <v>12.305409360262956</v>
      </c>
      <c r="Z428" s="5">
        <f t="shared" si="29"/>
        <v>11.879778376187693</v>
      </c>
      <c r="AA428" s="5">
        <f>AA$3*$W428+AA$4</f>
        <v>9.273168873322625</v>
      </c>
      <c r="AB428" s="5">
        <f>AB$3*$W428+AB$4</f>
        <v>9.1666919864681908</v>
      </c>
      <c r="AC428" s="5">
        <f>AC$3*$W428+AC$4</f>
        <v>7.9161312014712877</v>
      </c>
      <c r="AD428" s="5">
        <f t="shared" si="27"/>
        <v>8.94109123078686</v>
      </c>
      <c r="AE428" s="5">
        <f>AE$3*$W428+AE$4</f>
        <v>11.4886166007025</v>
      </c>
      <c r="AF428" s="5">
        <f t="shared" si="30"/>
        <v>10.891652919229248</v>
      </c>
      <c r="AG428" s="5">
        <f t="shared" si="28"/>
        <v>12.31230329999828</v>
      </c>
      <c r="AH428" s="5">
        <f>AH$3*$W428+AH$4</f>
        <v>8.8318551278892805</v>
      </c>
      <c r="AI428" s="32">
        <f>50/(B428*24)</f>
        <v>13.828167123952603</v>
      </c>
      <c r="AJ428" s="5">
        <f>C428/6</f>
        <v>12.454666666666666</v>
      </c>
      <c r="AK428" s="5">
        <f>100/(D428*24)</f>
        <v>11.620862010380634</v>
      </c>
      <c r="AL428" s="5">
        <f>E428/12</f>
        <v>10.772333333333334</v>
      </c>
      <c r="AM428" s="5">
        <f>160.934/(F428*24)</f>
        <v>10.093421602787457</v>
      </c>
      <c r="AN428" s="5">
        <f>G428/24</f>
        <v>9.1496250000000003</v>
      </c>
    </row>
    <row r="429" spans="1:40" x14ac:dyDescent="0.2">
      <c r="A429" s="14">
        <v>678</v>
      </c>
      <c r="B429" s="6">
        <v>0.15077500768060656</v>
      </c>
      <c r="C429" s="5">
        <v>74.680000000000007</v>
      </c>
      <c r="D429" s="6">
        <v>0.35883155632272395</v>
      </c>
      <c r="E429" s="5">
        <v>129.185</v>
      </c>
      <c r="F429" s="6">
        <v>0.66489583333333335</v>
      </c>
      <c r="G429" s="5">
        <v>219.453</v>
      </c>
      <c r="H429" s="5">
        <v>364.584</v>
      </c>
      <c r="I429" s="5">
        <v>766.47</v>
      </c>
      <c r="J429" s="6"/>
      <c r="K429" s="6">
        <f>K$4/X429/24</f>
        <v>0.20025300012971856</v>
      </c>
      <c r="L429" s="6">
        <f>L$4/Y429/24</f>
        <v>0.20670821837814066</v>
      </c>
      <c r="M429" s="6">
        <f>M$4/Z429/24</f>
        <v>0.18603364933237435</v>
      </c>
      <c r="N429" s="6">
        <f>N$4/AA429/24</f>
        <v>0.29228677301638578</v>
      </c>
      <c r="O429" s="6">
        <f>O$4/AB429/24</f>
        <v>0.25474130125551236</v>
      </c>
      <c r="P429" s="6">
        <f>P$4/AC429/24</f>
        <v>0.60577846413847991</v>
      </c>
      <c r="Q429" s="6">
        <f>Q$4/AD429/24</f>
        <v>0.30780975717831793</v>
      </c>
      <c r="R429" s="6">
        <f>R$4/AE429/24</f>
        <v>0.26859192781737745</v>
      </c>
      <c r="S429" s="6">
        <f>S$4/AF429/24</f>
        <v>0.38285575494555762</v>
      </c>
      <c r="T429" s="6">
        <f>T$4/AG429/24</f>
        <v>0.23707606363936454</v>
      </c>
      <c r="U429" s="6">
        <f>U$4/AH429/24</f>
        <v>0.35411008847637221</v>
      </c>
      <c r="W429" s="8">
        <v>678</v>
      </c>
      <c r="X429" s="5">
        <f t="shared" si="29"/>
        <v>13.170838880273942</v>
      </c>
      <c r="Y429" s="5">
        <f t="shared" si="29"/>
        <v>12.295914921084954</v>
      </c>
      <c r="Z429" s="5">
        <f t="shared" si="29"/>
        <v>11.870612339533512</v>
      </c>
      <c r="AA429" s="5">
        <f>AA$3*$W429+AA$4</f>
        <v>9.2660140087197931</v>
      </c>
      <c r="AB429" s="5">
        <f>AB$3*$W429+AB$4</f>
        <v>9.1596192758430544</v>
      </c>
      <c r="AC429" s="5">
        <f>AC$3*$W429+AC$4</f>
        <v>7.9099323438003566</v>
      </c>
      <c r="AD429" s="5">
        <f t="shared" si="27"/>
        <v>8.934089761186133</v>
      </c>
      <c r="AE429" s="5">
        <f>AE$3*$W429+AE$4</f>
        <v>11.47962024916017</v>
      </c>
      <c r="AF429" s="5">
        <f t="shared" si="30"/>
        <v>10.883124029986618</v>
      </c>
      <c r="AG429" s="5">
        <f t="shared" si="28"/>
        <v>12.302661946941395</v>
      </c>
      <c r="AH429" s="5">
        <f>AH$3*$W429+AH$4</f>
        <v>8.824939197428467</v>
      </c>
      <c r="AI429" s="32">
        <f>50/(B429*24)</f>
        <v>13.817497776200096</v>
      </c>
      <c r="AJ429" s="5">
        <f>C429/6</f>
        <v>12.446666666666667</v>
      </c>
      <c r="AK429" s="5">
        <f>100/(D429*24)</f>
        <v>11.61176210187956</v>
      </c>
      <c r="AL429" s="5">
        <f>E429/12</f>
        <v>10.765416666666667</v>
      </c>
      <c r="AM429" s="5">
        <f>160.934/(F429*24)</f>
        <v>10.085163716120947</v>
      </c>
      <c r="AN429" s="5">
        <f>G429/24</f>
        <v>9.1438749999999995</v>
      </c>
    </row>
    <row r="430" spans="1:40" x14ac:dyDescent="0.2">
      <c r="A430" s="14">
        <v>677</v>
      </c>
      <c r="B430" s="6">
        <v>0.15089152039007259</v>
      </c>
      <c r="C430" s="5">
        <v>74.632000000000005</v>
      </c>
      <c r="D430" s="6">
        <v>0.35911298607353553</v>
      </c>
      <c r="E430" s="5">
        <v>129.10300000000001</v>
      </c>
      <c r="F430" s="6">
        <v>0.66545138888888888</v>
      </c>
      <c r="G430" s="5">
        <v>219.315</v>
      </c>
      <c r="H430" s="5">
        <v>364.358</v>
      </c>
      <c r="I430" s="5">
        <v>766.01199999999994</v>
      </c>
      <c r="J430" s="6"/>
      <c r="K430" s="6">
        <f>K$4/X430/24</f>
        <v>0.20040774739176639</v>
      </c>
      <c r="L430" s="6">
        <f>L$4/Y430/24</f>
        <v>0.20686795396670155</v>
      </c>
      <c r="M430" s="6">
        <f>M$4/Z430/24</f>
        <v>0.18617740846639139</v>
      </c>
      <c r="N430" s="6">
        <f>N$4/AA430/24</f>
        <v>0.29251264018355833</v>
      </c>
      <c r="O430" s="6">
        <f>O$4/AB430/24</f>
        <v>0.25493815483011179</v>
      </c>
      <c r="P430" s="6">
        <f>P$4/AC430/24</f>
        <v>0.60625357308362593</v>
      </c>
      <c r="Q430" s="6">
        <f>Q$4/AD430/24</f>
        <v>0.3080511707935189</v>
      </c>
      <c r="R430" s="6">
        <f>R$4/AE430/24</f>
        <v>0.26880258308998034</v>
      </c>
      <c r="S430" s="6">
        <f>S$4/AF430/24</f>
        <v>0.38315602675223853</v>
      </c>
      <c r="T430" s="6">
        <f>T$4/AG430/24</f>
        <v>0.23726200118119387</v>
      </c>
      <c r="U430" s="6">
        <f>U$4/AH430/24</f>
        <v>0.35438781520414703</v>
      </c>
      <c r="W430" s="8">
        <v>677</v>
      </c>
      <c r="X430" s="5">
        <f t="shared" si="29"/>
        <v>13.160668857996253</v>
      </c>
      <c r="Y430" s="5">
        <f t="shared" si="29"/>
        <v>12.286420481906953</v>
      </c>
      <c r="Z430" s="5">
        <f t="shared" si="29"/>
        <v>11.861446302879333</v>
      </c>
      <c r="AA430" s="5">
        <f>AA$3*$W430+AA$4</f>
        <v>9.2588591441169612</v>
      </c>
      <c r="AB430" s="5">
        <f>AB$3*$W430+AB$4</f>
        <v>9.1525465652179179</v>
      </c>
      <c r="AC430" s="5">
        <f>AC$3*$W430+AC$4</f>
        <v>7.9037334861294255</v>
      </c>
      <c r="AD430" s="5">
        <f t="shared" si="27"/>
        <v>8.9270882915854095</v>
      </c>
      <c r="AE430" s="5">
        <f>AE$3*$W430+AE$4</f>
        <v>11.470623897617839</v>
      </c>
      <c r="AF430" s="5">
        <f t="shared" si="30"/>
        <v>10.874595140743988</v>
      </c>
      <c r="AG430" s="5">
        <f t="shared" si="28"/>
        <v>12.293020593884508</v>
      </c>
      <c r="AH430" s="5">
        <f>AH$3*$W430+AH$4</f>
        <v>8.8180232669676499</v>
      </c>
      <c r="AI430" s="32">
        <f>50/(B430*24)</f>
        <v>13.80682842844759</v>
      </c>
      <c r="AJ430" s="5">
        <f>C430/6</f>
        <v>12.438666666666668</v>
      </c>
      <c r="AK430" s="5">
        <f>100/(D430*24)</f>
        <v>11.602662193378491</v>
      </c>
      <c r="AL430" s="5">
        <f>E430/12</f>
        <v>10.758583333333334</v>
      </c>
      <c r="AM430" s="5">
        <f>160.934/(F430*24)</f>
        <v>10.076744064701279</v>
      </c>
      <c r="AN430" s="5">
        <f>G430/24</f>
        <v>9.1381250000000005</v>
      </c>
    </row>
    <row r="431" spans="1:40" x14ac:dyDescent="0.2">
      <c r="A431" s="14">
        <v>676</v>
      </c>
      <c r="B431" s="6">
        <v>0.15100821331123493</v>
      </c>
      <c r="C431" s="5">
        <v>74.584000000000003</v>
      </c>
      <c r="D431" s="6">
        <v>0.35939485761866696</v>
      </c>
      <c r="E431" s="5">
        <v>129.02099999999999</v>
      </c>
      <c r="F431" s="6">
        <v>0.66599537037037038</v>
      </c>
      <c r="G431" s="5">
        <v>219.17699999999999</v>
      </c>
      <c r="H431" s="5">
        <v>364.13200000000001</v>
      </c>
      <c r="I431" s="5">
        <v>765.55399999999997</v>
      </c>
      <c r="J431" s="6"/>
      <c r="K431" s="6">
        <f>K$4/X431/24</f>
        <v>0.20056273400338151</v>
      </c>
      <c r="L431" s="6">
        <f>L$4/Y431/24</f>
        <v>0.207027936620338</v>
      </c>
      <c r="M431" s="6">
        <f>M$4/Z431/24</f>
        <v>0.18632138995449757</v>
      </c>
      <c r="N431" s="6">
        <f>N$4/AA431/24</f>
        <v>0.29273885670236388</v>
      </c>
      <c r="O431" s="6">
        <f>O$4/AB431/24</f>
        <v>0.25513531288065</v>
      </c>
      <c r="P431" s="6">
        <f>P$4/AC431/24</f>
        <v>0.60672942786474904</v>
      </c>
      <c r="Q431" s="6">
        <f>Q$4/AD431/24</f>
        <v>0.30829296338487167</v>
      </c>
      <c r="R431" s="6">
        <f>R$4/AE431/24</f>
        <v>0.2690135690536441</v>
      </c>
      <c r="S431" s="6">
        <f>S$4/AF431/24</f>
        <v>0.38345676993189332</v>
      </c>
      <c r="T431" s="6">
        <f>T$4/AG431/24</f>
        <v>0.23744823061167242</v>
      </c>
      <c r="U431" s="6">
        <f>U$4/AH431/24</f>
        <v>0.35466597791315824</v>
      </c>
      <c r="W431" s="8">
        <v>676</v>
      </c>
      <c r="X431" s="5">
        <f t="shared" si="29"/>
        <v>13.150498835718562</v>
      </c>
      <c r="Y431" s="5">
        <f t="shared" si="29"/>
        <v>12.276926042728952</v>
      </c>
      <c r="Z431" s="5">
        <f t="shared" si="29"/>
        <v>11.852280266225154</v>
      </c>
      <c r="AA431" s="5">
        <f>AA$3*$W431+AA$4</f>
        <v>9.2517042795141293</v>
      </c>
      <c r="AB431" s="5">
        <f>AB$3*$W431+AB$4</f>
        <v>9.1454738545927796</v>
      </c>
      <c r="AC431" s="5">
        <f>AC$3*$W431+AC$4</f>
        <v>7.8975346284584962</v>
      </c>
      <c r="AD431" s="5">
        <f t="shared" si="27"/>
        <v>8.9200868219846825</v>
      </c>
      <c r="AE431" s="5">
        <f>AE$3*$W431+AE$4</f>
        <v>11.461627546075508</v>
      </c>
      <c r="AF431" s="5">
        <f t="shared" si="30"/>
        <v>10.866066251501358</v>
      </c>
      <c r="AG431" s="5">
        <f t="shared" si="28"/>
        <v>12.283379240827621</v>
      </c>
      <c r="AH431" s="5">
        <f>AH$3*$W431+AH$4</f>
        <v>8.8111073365068364</v>
      </c>
      <c r="AI431" s="32">
        <f>50/(B431*24)</f>
        <v>13.79615908069508</v>
      </c>
      <c r="AJ431" s="5">
        <f>C431/6</f>
        <v>12.430666666666667</v>
      </c>
      <c r="AK431" s="5">
        <f>100/(D431*24)</f>
        <v>11.593562284877418</v>
      </c>
      <c r="AL431" s="5">
        <f>E431/12</f>
        <v>10.751749999999999</v>
      </c>
      <c r="AM431" s="5">
        <f>160.934/(F431*24)</f>
        <v>10.068513433665844</v>
      </c>
      <c r="AN431" s="5">
        <f>G431/24</f>
        <v>9.1323749999999997</v>
      </c>
    </row>
    <row r="432" spans="1:40" x14ac:dyDescent="0.2">
      <c r="A432" s="14">
        <v>675</v>
      </c>
      <c r="B432" s="6">
        <v>0.15112508686252066</v>
      </c>
      <c r="C432" s="5">
        <v>74.536000000000001</v>
      </c>
      <c r="D432" s="6">
        <v>0.35967717199924243</v>
      </c>
      <c r="E432" s="5">
        <v>128.93899999999999</v>
      </c>
      <c r="F432" s="6">
        <v>0.66655092592592591</v>
      </c>
      <c r="G432" s="5">
        <v>219.03899999999999</v>
      </c>
      <c r="H432" s="5">
        <v>363.90600000000001</v>
      </c>
      <c r="I432" s="5">
        <v>765.096</v>
      </c>
      <c r="J432" s="6"/>
      <c r="K432" s="6">
        <f>K$4/X432/24</f>
        <v>0.20071796052030111</v>
      </c>
      <c r="L432" s="6">
        <f>L$4/Y432/24</f>
        <v>0.20718816691270173</v>
      </c>
      <c r="M432" s="6">
        <f>M$4/Z432/24</f>
        <v>0.18646559431296914</v>
      </c>
      <c r="N432" s="6">
        <f>N$4/AA432/24</f>
        <v>0.29296542338394976</v>
      </c>
      <c r="O432" s="6">
        <f>O$4/AB432/24</f>
        <v>0.25533277611407901</v>
      </c>
      <c r="P432" s="6">
        <f>P$4/AC432/24</f>
        <v>0.60720603023947273</v>
      </c>
      <c r="Q432" s="6">
        <f>Q$4/AD432/24</f>
        <v>0.30853513584546399</v>
      </c>
      <c r="R432" s="6">
        <f>R$4/AE432/24</f>
        <v>0.26922488648766912</v>
      </c>
      <c r="S432" s="6">
        <f>S$4/AF432/24</f>
        <v>0.38375798559535074</v>
      </c>
      <c r="T432" s="6">
        <f>T$4/AG432/24</f>
        <v>0.23763475261865943</v>
      </c>
      <c r="U432" s="6">
        <f>U$4/AH432/24</f>
        <v>0.35494457763083131</v>
      </c>
      <c r="W432" s="8">
        <v>675</v>
      </c>
      <c r="X432" s="5">
        <f t="shared" si="29"/>
        <v>13.140328813440872</v>
      </c>
      <c r="Y432" s="5">
        <f t="shared" si="29"/>
        <v>12.26743160355095</v>
      </c>
      <c r="Z432" s="5">
        <f t="shared" si="29"/>
        <v>11.843114229570975</v>
      </c>
      <c r="AA432" s="5">
        <f>AA$3*$W432+AA$4</f>
        <v>9.2445494149112974</v>
      </c>
      <c r="AB432" s="5">
        <f>AB$3*$W432+AB$4</f>
        <v>9.1384011439676414</v>
      </c>
      <c r="AC432" s="5">
        <f>AC$3*$W432+AC$4</f>
        <v>7.8913357707875651</v>
      </c>
      <c r="AD432" s="5">
        <f t="shared" si="27"/>
        <v>8.913085352383959</v>
      </c>
      <c r="AE432" s="5">
        <f>AE$3*$W432+AE$4</f>
        <v>11.452631194533179</v>
      </c>
      <c r="AF432" s="5">
        <f t="shared" si="30"/>
        <v>10.857537362258727</v>
      </c>
      <c r="AG432" s="5">
        <f t="shared" si="28"/>
        <v>12.273737887770736</v>
      </c>
      <c r="AH432" s="5">
        <f>AH$3*$W432+AH$4</f>
        <v>8.8041914060460211</v>
      </c>
      <c r="AI432" s="32">
        <f>50/(B432*24)</f>
        <v>13.785489732942576</v>
      </c>
      <c r="AJ432" s="5">
        <f>C432/6</f>
        <v>12.422666666666666</v>
      </c>
      <c r="AK432" s="5">
        <f>100/(D432*24)</f>
        <v>11.584462376376344</v>
      </c>
      <c r="AL432" s="5">
        <f>E432/12</f>
        <v>10.744916666666667</v>
      </c>
      <c r="AM432" s="5">
        <f>160.934/(F432*24)</f>
        <v>10.060121548880014</v>
      </c>
      <c r="AN432" s="5">
        <f>G432/24</f>
        <v>9.1266249999999989</v>
      </c>
    </row>
    <row r="433" spans="1:40" x14ac:dyDescent="0.2">
      <c r="A433" s="14">
        <v>674</v>
      </c>
      <c r="B433" s="6">
        <v>0.15124214146365345</v>
      </c>
      <c r="C433" s="5">
        <v>74.488</v>
      </c>
      <c r="D433" s="6">
        <v>0.35995993025965983</v>
      </c>
      <c r="E433" s="5">
        <v>128.857</v>
      </c>
      <c r="F433" s="6">
        <v>0.66710648148148144</v>
      </c>
      <c r="G433" s="5">
        <v>218.90199999999999</v>
      </c>
      <c r="H433" s="5">
        <v>363.68</v>
      </c>
      <c r="I433" s="5">
        <v>764.63800000000003</v>
      </c>
      <c r="J433" s="6"/>
      <c r="K433" s="6">
        <f>K$4/X433/24</f>
        <v>0.20087342749998435</v>
      </c>
      <c r="L433" s="6">
        <f>L$4/Y433/24</f>
        <v>0.20734864541922171</v>
      </c>
      <c r="M433" s="6">
        <f>M$4/Z433/24</f>
        <v>0.18661002205968166</v>
      </c>
      <c r="N433" s="6">
        <f>N$4/AA433/24</f>
        <v>0.29319234104197633</v>
      </c>
      <c r="O433" s="6">
        <f>O$4/AB433/24</f>
        <v>0.25553054523954094</v>
      </c>
      <c r="P433" s="6">
        <f>P$4/AC433/24</f>
        <v>0.60768338197094662</v>
      </c>
      <c r="Q433" s="6">
        <f>Q$4/AD433/24</f>
        <v>0.30877768907119246</v>
      </c>
      <c r="R433" s="6">
        <f>R$4/AE433/24</f>
        <v>0.2694365361738062</v>
      </c>
      <c r="S433" s="6">
        <f>S$4/AF433/24</f>
        <v>0.38405967485693243</v>
      </c>
      <c r="T433" s="6">
        <f>T$4/AG433/24</f>
        <v>0.23782156789217734</v>
      </c>
      <c r="U433" s="6">
        <f>U$4/AH433/24</f>
        <v>0.35522361538782227</v>
      </c>
      <c r="W433" s="8">
        <v>674</v>
      </c>
      <c r="X433" s="5">
        <f t="shared" si="29"/>
        <v>13.130158791163183</v>
      </c>
      <c r="Y433" s="5">
        <f t="shared" si="29"/>
        <v>12.257937164372949</v>
      </c>
      <c r="Z433" s="5">
        <f t="shared" si="29"/>
        <v>11.833948192916797</v>
      </c>
      <c r="AA433" s="5">
        <f>AA$3*$W433+AA$4</f>
        <v>9.2373945503084656</v>
      </c>
      <c r="AB433" s="5">
        <f>AB$3*$W433+AB$4</f>
        <v>9.1313284333425049</v>
      </c>
      <c r="AC433" s="5">
        <f>AC$3*$W433+AC$4</f>
        <v>7.885136913116634</v>
      </c>
      <c r="AD433" s="5">
        <f t="shared" si="27"/>
        <v>8.9060838827832338</v>
      </c>
      <c r="AE433" s="5">
        <f>AE$3*$W433+AE$4</f>
        <v>11.44363484299085</v>
      </c>
      <c r="AF433" s="5">
        <f t="shared" si="30"/>
        <v>10.849008473016097</v>
      </c>
      <c r="AG433" s="5">
        <f t="shared" si="28"/>
        <v>12.26409653471385</v>
      </c>
      <c r="AH433" s="5">
        <f>AH$3*$W433+AH$4</f>
        <v>8.7972754755852058</v>
      </c>
      <c r="AI433" s="32">
        <f>50/(B433*24)</f>
        <v>13.774820385190067</v>
      </c>
      <c r="AJ433" s="5">
        <f>C433/6</f>
        <v>12.414666666666667</v>
      </c>
      <c r="AK433" s="5">
        <f>100/(D433*24)</f>
        <v>11.575362467875273</v>
      </c>
      <c r="AL433" s="5">
        <f>E433/12</f>
        <v>10.738083333333334</v>
      </c>
      <c r="AM433" s="5">
        <f>160.934/(F433*24)</f>
        <v>10.051743641347722</v>
      </c>
      <c r="AN433" s="5">
        <f>G433/24</f>
        <v>9.1209166666666661</v>
      </c>
    </row>
    <row r="434" spans="1:40" x14ac:dyDescent="0.2">
      <c r="A434" s="14">
        <v>673</v>
      </c>
      <c r="B434" s="6">
        <v>0.15135937753565823</v>
      </c>
      <c r="C434" s="5">
        <v>74.44</v>
      </c>
      <c r="D434" s="6">
        <v>0.36024313344760411</v>
      </c>
      <c r="E434" s="5">
        <v>128.77500000000001</v>
      </c>
      <c r="F434" s="6">
        <v>0.66765046296296304</v>
      </c>
      <c r="G434" s="5">
        <v>218.76400000000001</v>
      </c>
      <c r="H434" s="5">
        <v>363.45400000000001</v>
      </c>
      <c r="I434" s="5">
        <v>764.17899999999997</v>
      </c>
      <c r="J434" s="6"/>
      <c r="K434" s="6">
        <f>K$4/X434/24</f>
        <v>0.20102913550161894</v>
      </c>
      <c r="L434" s="6">
        <f>L$4/Y434/24</f>
        <v>0.20750937271711112</v>
      </c>
      <c r="M434" s="6">
        <f>M$4/Z434/24</f>
        <v>0.18675467371411661</v>
      </c>
      <c r="N434" s="6">
        <f>N$4/AA434/24</f>
        <v>0.29341961049262677</v>
      </c>
      <c r="O434" s="6">
        <f>O$4/AB434/24</f>
        <v>0.25572862096837684</v>
      </c>
      <c r="P434" s="6">
        <f>P$4/AC434/24</f>
        <v>0.60816148482786947</v>
      </c>
      <c r="Q434" s="6">
        <f>Q$4/AD434/24</f>
        <v>0.30902062396077296</v>
      </c>
      <c r="R434" s="6">
        <f>R$4/AE434/24</f>
        <v>0.26964851889626656</v>
      </c>
      <c r="S434" s="6">
        <f>S$4/AF434/24</f>
        <v>0.38436183883446695</v>
      </c>
      <c r="T434" s="6">
        <f>T$4/AG434/24</f>
        <v>0.23800867712441989</v>
      </c>
      <c r="U434" s="6">
        <f>U$4/AH434/24</f>
        <v>0.35550309221803039</v>
      </c>
      <c r="W434" s="8">
        <v>673</v>
      </c>
      <c r="X434" s="5">
        <f t="shared" si="29"/>
        <v>13.119988768885491</v>
      </c>
      <c r="Y434" s="5">
        <f t="shared" si="29"/>
        <v>12.248442725194948</v>
      </c>
      <c r="Z434" s="5">
        <f t="shared" si="29"/>
        <v>11.824782156262618</v>
      </c>
      <c r="AA434" s="5">
        <f>AA$3*$W434+AA$4</f>
        <v>9.2302396857056355</v>
      </c>
      <c r="AB434" s="5">
        <f>AB$3*$W434+AB$4</f>
        <v>9.1242557227173684</v>
      </c>
      <c r="AC434" s="5">
        <f>AC$3*$W434+AC$4</f>
        <v>7.8789380554457047</v>
      </c>
      <c r="AD434" s="5">
        <f t="shared" si="27"/>
        <v>8.8990824131825086</v>
      </c>
      <c r="AE434" s="5">
        <f>AE$3*$W434+AE$4</f>
        <v>11.434638491448519</v>
      </c>
      <c r="AF434" s="5">
        <f t="shared" si="30"/>
        <v>10.840479583773467</v>
      </c>
      <c r="AG434" s="5">
        <f t="shared" si="28"/>
        <v>12.254455181656963</v>
      </c>
      <c r="AH434" s="5">
        <f>AH$3*$W434+AH$4</f>
        <v>8.7903595451243906</v>
      </c>
      <c r="AI434" s="32">
        <f>50/(B434*24)</f>
        <v>13.764151037437557</v>
      </c>
      <c r="AJ434" s="5">
        <f>C434/6</f>
        <v>12.406666666666666</v>
      </c>
      <c r="AK434" s="5">
        <f>100/(D434*24)</f>
        <v>11.5662625593742</v>
      </c>
      <c r="AL434" s="5">
        <f>E434/12</f>
        <v>10.731250000000001</v>
      </c>
      <c r="AM434" s="5">
        <f>160.934/(F434*24)</f>
        <v>10.04355378347924</v>
      </c>
      <c r="AN434" s="5">
        <f>G434/24</f>
        <v>9.1151666666666671</v>
      </c>
    </row>
    <row r="435" spans="1:40" x14ac:dyDescent="0.2">
      <c r="A435" s="14">
        <v>672</v>
      </c>
      <c r="B435" s="6">
        <v>0.15147679550086643</v>
      </c>
      <c r="C435" s="5">
        <v>74.391999999999996</v>
      </c>
      <c r="D435" s="6">
        <v>0.36052678261405974</v>
      </c>
      <c r="E435" s="5">
        <v>128.69300000000001</v>
      </c>
      <c r="F435" s="6">
        <v>0.66820601851851846</v>
      </c>
      <c r="G435" s="5">
        <v>218.626</v>
      </c>
      <c r="H435" s="5">
        <v>363.22800000000001</v>
      </c>
      <c r="I435" s="5">
        <v>763.721</v>
      </c>
      <c r="J435" s="6"/>
      <c r="K435" s="6">
        <f>K$4/X435/24</f>
        <v>0.20118508508612751</v>
      </c>
      <c r="L435" s="6">
        <f>L$4/Y435/24</f>
        <v>0.20767034938537429</v>
      </c>
      <c r="M435" s="6">
        <f>M$4/Z435/24</f>
        <v>0.18689954979736731</v>
      </c>
      <c r="N435" s="6">
        <f>N$4/AA435/24</f>
        <v>0.29364723255461705</v>
      </c>
      <c r="O435" s="6">
        <f>O$4/AB435/24</f>
        <v>0.25592700401413521</v>
      </c>
      <c r="P435" s="6">
        <f>P$4/AC435/24</f>
        <v>0.60864034058451078</v>
      </c>
      <c r="Q435" s="6">
        <f>Q$4/AD435/24</f>
        <v>0.30926394141575181</v>
      </c>
      <c r="R435" s="6">
        <f>R$4/AE435/24</f>
        <v>0.26986083544173117</v>
      </c>
      <c r="S435" s="6">
        <f>S$4/AF435/24</f>
        <v>0.38466447864930364</v>
      </c>
      <c r="T435" s="6">
        <f>T$4/AG435/24</f>
        <v>0.23819608100976108</v>
      </c>
      <c r="U435" s="6">
        <f>U$4/AH435/24</f>
        <v>0.35578300915861166</v>
      </c>
      <c r="W435" s="8">
        <v>672</v>
      </c>
      <c r="X435" s="5">
        <f t="shared" si="29"/>
        <v>13.1098187466078</v>
      </c>
      <c r="Y435" s="5">
        <f t="shared" si="29"/>
        <v>12.238948286016946</v>
      </c>
      <c r="Z435" s="5">
        <f t="shared" si="29"/>
        <v>11.815616119608439</v>
      </c>
      <c r="AA435" s="5">
        <f>AA$3*$W435+AA$4</f>
        <v>9.2230848211028036</v>
      </c>
      <c r="AB435" s="5">
        <f>AB$3*$W435+AB$4</f>
        <v>9.1171830120922301</v>
      </c>
      <c r="AC435" s="5">
        <f>AC$3*$W435+AC$4</f>
        <v>7.8727391977747736</v>
      </c>
      <c r="AD435" s="5">
        <f t="shared" si="27"/>
        <v>8.8920809435817834</v>
      </c>
      <c r="AE435" s="5">
        <f>AE$3*$W435+AE$4</f>
        <v>11.425642139906188</v>
      </c>
      <c r="AF435" s="5">
        <f t="shared" si="30"/>
        <v>10.831950694530837</v>
      </c>
      <c r="AG435" s="5">
        <f t="shared" si="28"/>
        <v>12.244813828600076</v>
      </c>
      <c r="AH435" s="5">
        <f>AH$3*$W435+AH$4</f>
        <v>8.7834436146635753</v>
      </c>
      <c r="AI435" s="32">
        <f>50/(B435*24)</f>
        <v>13.753481689685051</v>
      </c>
      <c r="AJ435" s="5">
        <f>C435/6</f>
        <v>12.398666666666665</v>
      </c>
      <c r="AK435" s="5">
        <f>100/(D435*24)</f>
        <v>11.557162650873128</v>
      </c>
      <c r="AL435" s="5">
        <f>E435/12</f>
        <v>10.724416666666668</v>
      </c>
      <c r="AM435" s="5">
        <f>160.934/(F435*24)</f>
        <v>10.035203436509448</v>
      </c>
      <c r="AN435" s="5">
        <f>G435/24</f>
        <v>9.1094166666666663</v>
      </c>
    </row>
    <row r="436" spans="1:40" x14ac:dyDescent="0.2">
      <c r="A436" s="14">
        <v>671</v>
      </c>
      <c r="B436" s="6">
        <v>0.151594395782921</v>
      </c>
      <c r="C436" s="5">
        <v>74.343999999999994</v>
      </c>
      <c r="D436" s="6">
        <v>0.36081087881332413</v>
      </c>
      <c r="E436" s="5">
        <v>128.61000000000001</v>
      </c>
      <c r="F436" s="6">
        <v>0.66876157407407411</v>
      </c>
      <c r="G436" s="5">
        <v>218.488</v>
      </c>
      <c r="H436" s="5">
        <v>363.00200000000001</v>
      </c>
      <c r="I436" s="5">
        <v>763.26300000000003</v>
      </c>
      <c r="J436" s="6"/>
      <c r="K436" s="6">
        <f>K$4/X436/24</f>
        <v>0.20134127681617475</v>
      </c>
      <c r="L436" s="6">
        <f>L$4/Y436/24</f>
        <v>0.2078315760048135</v>
      </c>
      <c r="M436" s="6">
        <f>M$4/Z436/24</f>
        <v>0.18704465083214539</v>
      </c>
      <c r="N436" s="6">
        <f>N$4/AA436/24</f>
        <v>0.29387520804920536</v>
      </c>
      <c r="O436" s="6">
        <f>O$4/AB436/24</f>
        <v>0.2561256950925801</v>
      </c>
      <c r="P436" s="6">
        <f>P$4/AC436/24</f>
        <v>0.60911995102073224</v>
      </c>
      <c r="Q436" s="6">
        <f>Q$4/AD436/24</f>
        <v>0.3095076423405172</v>
      </c>
      <c r="R436" s="6">
        <f>R$4/AE436/24</f>
        <v>0.27007348659936065</v>
      </c>
      <c r="S436" s="6">
        <f>S$4/AF436/24</f>
        <v>0.38496759542632608</v>
      </c>
      <c r="T436" s="6">
        <f>T$4/AG436/24</f>
        <v>0.23838378024476348</v>
      </c>
      <c r="U436" s="6">
        <f>U$4/AH436/24</f>
        <v>0.35606336724999088</v>
      </c>
      <c r="W436" s="8">
        <v>671</v>
      </c>
      <c r="X436" s="5">
        <f t="shared" si="29"/>
        <v>13.099648724330113</v>
      </c>
      <c r="Y436" s="5">
        <f t="shared" si="29"/>
        <v>12.229453846838943</v>
      </c>
      <c r="Z436" s="5">
        <f t="shared" si="29"/>
        <v>11.806450082954258</v>
      </c>
      <c r="AA436" s="5">
        <f>AA$3*$W436+AA$4</f>
        <v>9.2159299564999717</v>
      </c>
      <c r="AB436" s="5">
        <f>AB$3*$W436+AB$4</f>
        <v>9.1101103014670919</v>
      </c>
      <c r="AC436" s="5">
        <f>AC$3*$W436+AC$4</f>
        <v>7.8665403401038425</v>
      </c>
      <c r="AD436" s="5">
        <f t="shared" si="27"/>
        <v>8.8850794739810581</v>
      </c>
      <c r="AE436" s="5">
        <f>AE$3*$W436+AE$4</f>
        <v>11.416645788363859</v>
      </c>
      <c r="AF436" s="5">
        <f t="shared" si="30"/>
        <v>10.823421805288207</v>
      </c>
      <c r="AG436" s="5">
        <f t="shared" si="28"/>
        <v>12.235172475543191</v>
      </c>
      <c r="AH436" s="5">
        <f>AH$3*$W436+AH$4</f>
        <v>8.7765276842027617</v>
      </c>
      <c r="AI436" s="32">
        <f>50/(B436*24)</f>
        <v>13.742812341932543</v>
      </c>
      <c r="AJ436" s="5">
        <f>C436/6</f>
        <v>12.390666666666666</v>
      </c>
      <c r="AK436" s="5">
        <f>100/(D436*24)</f>
        <v>11.548062742372055</v>
      </c>
      <c r="AL436" s="5">
        <f>E436/12</f>
        <v>10.717500000000001</v>
      </c>
      <c r="AM436" s="5">
        <f>160.934/(F436*24)</f>
        <v>10.02686696318859</v>
      </c>
      <c r="AN436" s="5">
        <f>G436/24</f>
        <v>9.1036666666666672</v>
      </c>
    </row>
    <row r="437" spans="1:40" x14ac:dyDescent="0.2">
      <c r="A437" s="14">
        <v>670</v>
      </c>
      <c r="B437" s="6">
        <v>0.15171217880678151</v>
      </c>
      <c r="C437" s="5">
        <v>74.296000000000006</v>
      </c>
      <c r="D437" s="6">
        <v>0.36109542310302012</v>
      </c>
      <c r="E437" s="5">
        <v>128.52799999999999</v>
      </c>
      <c r="F437" s="6">
        <v>0.66931712962962964</v>
      </c>
      <c r="G437" s="5">
        <v>218.35</v>
      </c>
      <c r="H437" s="5">
        <v>362.77699999999999</v>
      </c>
      <c r="I437" s="5">
        <v>762.80499999999995</v>
      </c>
      <c r="J437" s="6"/>
      <c r="K437" s="6">
        <f>K$4/X437/24</f>
        <v>0.20149771125617413</v>
      </c>
      <c r="L437" s="6">
        <f>L$4/Y437/24</f>
        <v>0.20799305315803615</v>
      </c>
      <c r="M437" s="6">
        <f>M$4/Z437/24</f>
        <v>0.18718997734278689</v>
      </c>
      <c r="N437" s="6">
        <f>N$4/AA437/24</f>
        <v>0.29410353780020243</v>
      </c>
      <c r="O437" s="6">
        <f>O$4/AB437/24</f>
        <v>0.25632469492170018</v>
      </c>
      <c r="P437" s="6">
        <f>P$4/AC437/24</f>
        <v>0.60960031792200986</v>
      </c>
      <c r="Q437" s="6">
        <f>Q$4/AD437/24</f>
        <v>0.30975172764231002</v>
      </c>
      <c r="R437" s="6">
        <f>R$4/AE437/24</f>
        <v>0.2702864731608049</v>
      </c>
      <c r="S437" s="6">
        <f>S$4/AF437/24</f>
        <v>0.38527119029396667</v>
      </c>
      <c r="T437" s="6">
        <f>T$4/AG437/24</f>
        <v>0.23857177552818698</v>
      </c>
      <c r="U437" s="6">
        <f>U$4/AH437/24</f>
        <v>0.35634416753587522</v>
      </c>
      <c r="W437" s="8">
        <v>670</v>
      </c>
      <c r="X437" s="5">
        <f t="shared" si="29"/>
        <v>13.089478702052421</v>
      </c>
      <c r="Y437" s="5">
        <f t="shared" si="29"/>
        <v>12.219959407660944</v>
      </c>
      <c r="Z437" s="5">
        <f t="shared" si="29"/>
        <v>11.79728404630008</v>
      </c>
      <c r="AA437" s="5">
        <f>AA$3*$W437+AA$4</f>
        <v>9.2087750918971416</v>
      </c>
      <c r="AB437" s="5">
        <f>AB$3*$W437+AB$4</f>
        <v>9.1030375908419572</v>
      </c>
      <c r="AC437" s="5">
        <f>AC$3*$W437+AC$4</f>
        <v>7.8603414824329132</v>
      </c>
      <c r="AD437" s="5">
        <f t="shared" si="27"/>
        <v>8.8780780043803329</v>
      </c>
      <c r="AE437" s="5">
        <f>AE$3*$W437+AE$4</f>
        <v>11.407649436821529</v>
      </c>
      <c r="AF437" s="5">
        <f t="shared" si="30"/>
        <v>10.814892916045576</v>
      </c>
      <c r="AG437" s="5">
        <f t="shared" si="28"/>
        <v>12.225531122486306</v>
      </c>
      <c r="AH437" s="5">
        <f>AH$3*$W437+AH$4</f>
        <v>8.7696117537419447</v>
      </c>
      <c r="AI437" s="32">
        <f>50/(B437*24)</f>
        <v>13.732142994180034</v>
      </c>
      <c r="AJ437" s="5">
        <f>C437/6</f>
        <v>12.382666666666667</v>
      </c>
      <c r="AK437" s="5">
        <f>100/(D437*24)</f>
        <v>11.538962833870983</v>
      </c>
      <c r="AL437" s="5">
        <f>E437/12</f>
        <v>10.710666666666667</v>
      </c>
      <c r="AM437" s="5">
        <f>160.934/(F437*24)</f>
        <v>10.018544328969893</v>
      </c>
      <c r="AN437" s="5">
        <f>G437/24</f>
        <v>9.0979166666666664</v>
      </c>
    </row>
    <row r="438" spans="1:40" x14ac:dyDescent="0.2">
      <c r="A438" s="14">
        <v>669</v>
      </c>
      <c r="B438" s="6">
        <v>0.15183014499872921</v>
      </c>
      <c r="C438" s="5">
        <v>74.248000000000005</v>
      </c>
      <c r="D438" s="6">
        <v>0.36138041654410991</v>
      </c>
      <c r="E438" s="5">
        <v>128.446</v>
      </c>
      <c r="F438" s="6">
        <v>0.66987268518518517</v>
      </c>
      <c r="G438" s="5">
        <v>218.21199999999999</v>
      </c>
      <c r="H438" s="5">
        <v>362.55099999999999</v>
      </c>
      <c r="I438" s="5">
        <v>762.34699999999998</v>
      </c>
      <c r="J438" s="6"/>
      <c r="K438" s="6">
        <f>K$4/X438/24</f>
        <v>0.2016543889722944</v>
      </c>
      <c r="L438" s="6">
        <f>L$4/Y438/24</f>
        <v>0.20815478142946178</v>
      </c>
      <c r="M438" s="6">
        <f>M$4/Z438/24</f>
        <v>0.18733552985525881</v>
      </c>
      <c r="N438" s="6">
        <f>N$4/AA438/24</f>
        <v>0.29433222263398118</v>
      </c>
      <c r="O438" s="6">
        <f>O$4/AB438/24</f>
        <v>0.25652400422171751</v>
      </c>
      <c r="P438" s="6">
        <f>P$4/AC438/24</f>
        <v>0.61008144307945733</v>
      </c>
      <c r="Q438" s="6">
        <f>Q$4/AD438/24</f>
        <v>0.30999619823123542</v>
      </c>
      <c r="R438" s="6">
        <f>R$4/AE438/24</f>
        <v>0.27049979592021334</v>
      </c>
      <c r="S438" s="6">
        <f>S$4/AF438/24</f>
        <v>0.38557526438421968</v>
      </c>
      <c r="T438" s="6">
        <f>T$4/AG438/24</f>
        <v>0.23876006756099755</v>
      </c>
      <c r="U438" s="6">
        <f>U$4/AH438/24</f>
        <v>0.35662541106326628</v>
      </c>
      <c r="W438" s="8">
        <v>669</v>
      </c>
      <c r="X438" s="5">
        <f t="shared" si="29"/>
        <v>13.07930867977473</v>
      </c>
      <c r="Y438" s="5">
        <f t="shared" si="29"/>
        <v>12.210464968482942</v>
      </c>
      <c r="Z438" s="5">
        <f t="shared" si="29"/>
        <v>11.788118009645899</v>
      </c>
      <c r="AA438" s="5">
        <f>AA$3*$W438+AA$4</f>
        <v>9.2016202272943097</v>
      </c>
      <c r="AB438" s="5">
        <f>AB$3*$W438+AB$4</f>
        <v>9.0959648802168189</v>
      </c>
      <c r="AC438" s="5">
        <f>AC$3*$W438+AC$4</f>
        <v>7.8541426247619821</v>
      </c>
      <c r="AD438" s="5">
        <f t="shared" si="27"/>
        <v>8.8710765347796077</v>
      </c>
      <c r="AE438" s="5">
        <f>AE$3*$W438+AE$4</f>
        <v>11.398653085279198</v>
      </c>
      <c r="AF438" s="5">
        <f t="shared" si="30"/>
        <v>10.806364026802946</v>
      </c>
      <c r="AG438" s="5">
        <f t="shared" si="28"/>
        <v>12.215889769429419</v>
      </c>
      <c r="AH438" s="5">
        <f>AH$3*$W438+AH$4</f>
        <v>8.7626958232811312</v>
      </c>
      <c r="AI438" s="32">
        <f>50/(B438*24)</f>
        <v>13.721473646427528</v>
      </c>
      <c r="AJ438" s="5">
        <f>C438/6</f>
        <v>12.374666666666668</v>
      </c>
      <c r="AK438" s="5">
        <f>100/(D438*24)</f>
        <v>11.529862925369907</v>
      </c>
      <c r="AL438" s="5">
        <f>E438/12</f>
        <v>10.703833333333334</v>
      </c>
      <c r="AM438" s="5">
        <f>160.934/(F438*24)</f>
        <v>10.010235499421187</v>
      </c>
      <c r="AN438" s="5">
        <f>G438/24</f>
        <v>9.0921666666666656</v>
      </c>
    </row>
    <row r="439" spans="1:40" x14ac:dyDescent="0.2">
      <c r="A439" s="14">
        <v>668</v>
      </c>
      <c r="B439" s="6">
        <v>0.15194829478637234</v>
      </c>
      <c r="C439" s="5">
        <v>74.2</v>
      </c>
      <c r="D439" s="6">
        <v>0.36166586020090713</v>
      </c>
      <c r="E439" s="5">
        <v>128.364</v>
      </c>
      <c r="F439" s="6">
        <v>0.67042824074074081</v>
      </c>
      <c r="G439" s="5">
        <v>218.07499999999999</v>
      </c>
      <c r="H439" s="5">
        <v>362.32499999999999</v>
      </c>
      <c r="I439" s="5">
        <v>761.88900000000001</v>
      </c>
      <c r="J439" s="6"/>
      <c r="K439" s="6">
        <f>K$4/X439/24</f>
        <v>0.20181131053246668</v>
      </c>
      <c r="L439" s="6">
        <f>L$4/Y439/24</f>
        <v>0.20831676140532893</v>
      </c>
      <c r="M439" s="6">
        <f>M$4/Z439/24</f>
        <v>0.18748130889716511</v>
      </c>
      <c r="N439" s="6">
        <f>N$4/AA439/24</f>
        <v>0.29456126337948685</v>
      </c>
      <c r="O439" s="6">
        <f>O$4/AB439/24</f>
        <v>0.25672362371509555</v>
      </c>
      <c r="P439" s="6">
        <f>P$4/AC439/24</f>
        <v>0.61056332828984627</v>
      </c>
      <c r="Q439" s="6">
        <f>Q$4/AD439/24</f>
        <v>0.31024105502027388</v>
      </c>
      <c r="R439" s="6">
        <f>R$4/AE439/24</f>
        <v>0.27071345567424426</v>
      </c>
      <c r="S439" s="6">
        <f>S$4/AF439/24</f>
        <v>0.38587981883265643</v>
      </c>
      <c r="T439" s="6">
        <f>T$4/AG439/24</f>
        <v>0.23894865704637572</v>
      </c>
      <c r="U439" s="6">
        <f>U$4/AH439/24</f>
        <v>0.35690709888247424</v>
      </c>
      <c r="W439" s="8">
        <v>668</v>
      </c>
      <c r="X439" s="5">
        <f t="shared" si="29"/>
        <v>13.069138657497041</v>
      </c>
      <c r="Y439" s="5">
        <f t="shared" si="29"/>
        <v>12.200970529304939</v>
      </c>
      <c r="Z439" s="5">
        <f t="shared" si="29"/>
        <v>11.77895197299172</v>
      </c>
      <c r="AA439" s="5">
        <f>AA$3*$W439+AA$4</f>
        <v>9.1944653626914778</v>
      </c>
      <c r="AB439" s="5">
        <f>AB$3*$W439+AB$4</f>
        <v>9.0888921695916807</v>
      </c>
      <c r="AC439" s="5">
        <f>AC$3*$W439+AC$4</f>
        <v>7.847943767091051</v>
      </c>
      <c r="AD439" s="5">
        <f t="shared" si="27"/>
        <v>8.8640750651788842</v>
      </c>
      <c r="AE439" s="5">
        <f>AE$3*$W439+AE$4</f>
        <v>11.389656733736867</v>
      </c>
      <c r="AF439" s="5">
        <f t="shared" si="30"/>
        <v>10.797835137560316</v>
      </c>
      <c r="AG439" s="5">
        <f t="shared" si="28"/>
        <v>12.206248416372532</v>
      </c>
      <c r="AH439" s="5">
        <f>AH$3*$W439+AH$4</f>
        <v>8.7557798928203159</v>
      </c>
      <c r="AI439" s="32">
        <f>50/(B439*24)</f>
        <v>13.710804298675022</v>
      </c>
      <c r="AJ439" s="5">
        <f>C439/6</f>
        <v>12.366666666666667</v>
      </c>
      <c r="AK439" s="5">
        <f>100/(D439*24)</f>
        <v>11.520763016868839</v>
      </c>
      <c r="AL439" s="5">
        <f>E439/12</f>
        <v>10.697000000000001</v>
      </c>
      <c r="AM439" s="5">
        <f>160.934/(F439*24)</f>
        <v>10.001940440224427</v>
      </c>
      <c r="AN439" s="5">
        <f>G439/24</f>
        <v>9.0864583333333329</v>
      </c>
    </row>
    <row r="440" spans="1:40" x14ac:dyDescent="0.2">
      <c r="A440" s="14">
        <v>667</v>
      </c>
      <c r="B440" s="6">
        <v>0.15206662859865114</v>
      </c>
      <c r="C440" s="5">
        <v>74.152000000000001</v>
      </c>
      <c r="D440" s="6">
        <v>0.36195175514109157</v>
      </c>
      <c r="E440" s="5">
        <v>128.28200000000001</v>
      </c>
      <c r="F440" s="6">
        <v>0.67098379629629623</v>
      </c>
      <c r="G440" s="5">
        <v>217.93700000000001</v>
      </c>
      <c r="H440" s="5">
        <v>362.09899999999999</v>
      </c>
      <c r="I440" s="5">
        <v>761.43</v>
      </c>
      <c r="J440" s="6"/>
      <c r="K440" s="6">
        <f>K$4/X440/24</f>
        <v>0.20196847650639127</v>
      </c>
      <c r="L440" s="6">
        <f>L$4/Y440/24</f>
        <v>0.20847899367370229</v>
      </c>
      <c r="M440" s="6">
        <f>M$4/Z440/24</f>
        <v>0.18762731499775354</v>
      </c>
      <c r="N440" s="6">
        <f>N$4/AA440/24</f>
        <v>0.29479066086824673</v>
      </c>
      <c r="O440" s="6">
        <f>O$4/AB440/24</f>
        <v>0.2569235541265486</v>
      </c>
      <c r="P440" s="6">
        <f>P$4/AC440/24</f>
        <v>0.61104597535563021</v>
      </c>
      <c r="Q440" s="6">
        <f>Q$4/AD440/24</f>
        <v>0.31048629892529306</v>
      </c>
      <c r="R440" s="6">
        <f>R$4/AE440/24</f>
        <v>0.27092745322207507</v>
      </c>
      <c r="S440" s="6">
        <f>S$4/AF440/24</f>
        <v>0.38618485477843872</v>
      </c>
      <c r="T440" s="6">
        <f>T$4/AG440/24</f>
        <v>0.23913754468972548</v>
      </c>
      <c r="U440" s="6">
        <f>U$4/AH440/24</f>
        <v>0.35718923204712993</v>
      </c>
      <c r="W440" s="8">
        <v>667</v>
      </c>
      <c r="X440" s="5">
        <f t="shared" si="29"/>
        <v>13.058968635219351</v>
      </c>
      <c r="Y440" s="5">
        <f t="shared" si="29"/>
        <v>12.191476090126939</v>
      </c>
      <c r="Z440" s="5">
        <f t="shared" si="29"/>
        <v>11.769785936337541</v>
      </c>
      <c r="AA440" s="5">
        <f>AA$3*$W440+AA$4</f>
        <v>9.187310498088646</v>
      </c>
      <c r="AB440" s="5">
        <f>AB$3*$W440+AB$4</f>
        <v>9.0818194589665442</v>
      </c>
      <c r="AC440" s="5">
        <f>AC$3*$W440+AC$4</f>
        <v>7.8417449094201217</v>
      </c>
      <c r="AD440" s="5">
        <f t="shared" si="27"/>
        <v>8.8570735955781572</v>
      </c>
      <c r="AE440" s="5">
        <f>AE$3*$W440+AE$4</f>
        <v>11.380660382194538</v>
      </c>
      <c r="AF440" s="5">
        <f t="shared" si="30"/>
        <v>10.789306248317686</v>
      </c>
      <c r="AG440" s="5">
        <f t="shared" si="28"/>
        <v>12.196607063315646</v>
      </c>
      <c r="AH440" s="5">
        <f>AH$3*$W440+AH$4</f>
        <v>8.7488639623595006</v>
      </c>
      <c r="AI440" s="32">
        <f>50/(B440*24)</f>
        <v>13.700134950922513</v>
      </c>
      <c r="AJ440" s="5">
        <f>C440/6</f>
        <v>12.358666666666666</v>
      </c>
      <c r="AK440" s="5">
        <f>100/(D440*24)</f>
        <v>11.511663108367767</v>
      </c>
      <c r="AL440" s="5">
        <f>E440/12</f>
        <v>10.690166666666668</v>
      </c>
      <c r="AM440" s="5">
        <f>160.934/(F440*24)</f>
        <v>9.9936591171752376</v>
      </c>
      <c r="AN440" s="5">
        <f>G440/24</f>
        <v>9.0807083333333338</v>
      </c>
    </row>
    <row r="441" spans="1:40" x14ac:dyDescent="0.2">
      <c r="A441" s="14">
        <v>666</v>
      </c>
      <c r="B441" s="6">
        <v>0.152185146865843</v>
      </c>
      <c r="C441" s="5">
        <v>74.103999999999999</v>
      </c>
      <c r="D441" s="6">
        <v>0.36223810243572108</v>
      </c>
      <c r="E441" s="5">
        <v>128.19999999999999</v>
      </c>
      <c r="F441" s="6">
        <v>0.67153935185185187</v>
      </c>
      <c r="G441" s="5">
        <v>217.79900000000001</v>
      </c>
      <c r="H441" s="5">
        <v>361.87299999999999</v>
      </c>
      <c r="I441" s="5">
        <v>760.97199999999998</v>
      </c>
      <c r="J441" s="6"/>
      <c r="K441" s="6">
        <f>K$4/X441/24</f>
        <v>0.20212588746554458</v>
      </c>
      <c r="L441" s="6">
        <f>L$4/Y441/24</f>
        <v>0.20864147882448</v>
      </c>
      <c r="M441" s="6">
        <f>M$4/Z441/24</f>
        <v>0.18777354868792159</v>
      </c>
      <c r="N441" s="6">
        <f>N$4/AA441/24</f>
        <v>0.29502041593438072</v>
      </c>
      <c r="O441" s="6">
        <f>O$4/AB441/24</f>
        <v>0.25712379618305015</v>
      </c>
      <c r="P441" s="6">
        <f>P$4/AC441/24</f>
        <v>0.61152938608496665</v>
      </c>
      <c r="Q441" s="6">
        <f>Q$4/AD441/24</f>
        <v>0.31073193086505835</v>
      </c>
      <c r="R441" s="6">
        <f>R$4/AE441/24</f>
        <v>0.271141789365412</v>
      </c>
      <c r="S441" s="6">
        <f>S$4/AF441/24</f>
        <v>0.38649037336433301</v>
      </c>
      <c r="T441" s="6">
        <f>T$4/AG441/24</f>
        <v>0.23932673119868311</v>
      </c>
      <c r="U441" s="6">
        <f>U$4/AH441/24</f>
        <v>0.35747181161419839</v>
      </c>
      <c r="W441" s="8">
        <v>666</v>
      </c>
      <c r="X441" s="5">
        <f t="shared" si="29"/>
        <v>13.04879861294166</v>
      </c>
      <c r="Y441" s="5">
        <f t="shared" si="29"/>
        <v>12.181981650948938</v>
      </c>
      <c r="Z441" s="5">
        <f t="shared" si="29"/>
        <v>11.760619899683363</v>
      </c>
      <c r="AA441" s="5">
        <f>AA$3*$W441+AA$4</f>
        <v>9.1801556334858141</v>
      </c>
      <c r="AB441" s="5">
        <f>AB$3*$W441+AB$4</f>
        <v>9.0747467483414077</v>
      </c>
      <c r="AC441" s="5">
        <f>AC$3*$W441+AC$4</f>
        <v>7.8355460517491906</v>
      </c>
      <c r="AD441" s="5">
        <f t="shared" si="27"/>
        <v>8.8500721259774338</v>
      </c>
      <c r="AE441" s="5">
        <f>AE$3*$W441+AE$4</f>
        <v>11.371664030652209</v>
      </c>
      <c r="AF441" s="5">
        <f t="shared" si="30"/>
        <v>10.780777359075056</v>
      </c>
      <c r="AG441" s="5">
        <f t="shared" si="28"/>
        <v>12.186965710258761</v>
      </c>
      <c r="AH441" s="5">
        <f>AH$3*$W441+AH$4</f>
        <v>8.7419480318986871</v>
      </c>
      <c r="AI441" s="32">
        <f>50/(B441*24)</f>
        <v>13.689465603170005</v>
      </c>
      <c r="AJ441" s="5">
        <f>C441/6</f>
        <v>12.350666666666667</v>
      </c>
      <c r="AK441" s="5">
        <f>100/(D441*24)</f>
        <v>11.502563199866692</v>
      </c>
      <c r="AL441" s="5">
        <f>E441/12</f>
        <v>10.683333333333332</v>
      </c>
      <c r="AM441" s="5">
        <f>160.934/(F441*24)</f>
        <v>9.9853914961824159</v>
      </c>
      <c r="AN441" s="5">
        <f>G441/24</f>
        <v>9.074958333333333</v>
      </c>
    </row>
    <row r="442" spans="1:40" x14ac:dyDescent="0.2">
      <c r="A442" s="14">
        <v>665</v>
      </c>
      <c r="B442" s="6">
        <v>0.15230385001956789</v>
      </c>
      <c r="C442" s="5">
        <v>74.055999999999997</v>
      </c>
      <c r="D442" s="6">
        <v>0.36252490315924568</v>
      </c>
      <c r="E442" s="5">
        <v>128.11799999999999</v>
      </c>
      <c r="F442" s="6">
        <v>0.6720949074074074</v>
      </c>
      <c r="G442" s="5">
        <v>217.661</v>
      </c>
      <c r="H442" s="5">
        <v>361.64699999999999</v>
      </c>
      <c r="I442" s="5">
        <v>760.51400000000001</v>
      </c>
      <c r="J442" s="6"/>
      <c r="K442" s="6">
        <f>K$4/X442/24</f>
        <v>0.20228354398318585</v>
      </c>
      <c r="L442" s="6">
        <f>L$4/Y442/24</f>
        <v>0.20880421744940061</v>
      </c>
      <c r="M442" s="6">
        <f>M$4/Z442/24</f>
        <v>0.18792001050022325</v>
      </c>
      <c r="N442" s="6">
        <f>N$4/AA442/24</f>
        <v>0.29525052941461088</v>
      </c>
      <c r="O442" s="6">
        <f>O$4/AB442/24</f>
        <v>0.25732435061384196</v>
      </c>
      <c r="P442" s="6">
        <f>P$4/AC442/24</f>
        <v>0.61201356229173898</v>
      </c>
      <c r="Q442" s="6">
        <f>Q$4/AD442/24</f>
        <v>0.31097795176124537</v>
      </c>
      <c r="R442" s="6">
        <f>R$4/AE442/24</f>
        <v>0.27135646490850057</v>
      </c>
      <c r="S442" s="6">
        <f>S$4/AF442/24</f>
        <v>0.38679637573672521</v>
      </c>
      <c r="T442" s="6">
        <f>T$4/AG442/24</f>
        <v>0.239516217283126</v>
      </c>
      <c r="U442" s="6">
        <f>U$4/AH442/24</f>
        <v>0.35775483864399255</v>
      </c>
      <c r="W442" s="8">
        <v>665</v>
      </c>
      <c r="X442" s="5">
        <f t="shared" si="29"/>
        <v>13.03862859066397</v>
      </c>
      <c r="Y442" s="5">
        <f t="shared" si="29"/>
        <v>12.172487211770935</v>
      </c>
      <c r="Z442" s="5">
        <f t="shared" si="29"/>
        <v>11.751453863029184</v>
      </c>
      <c r="AA442" s="5">
        <f>AA$3*$W442+AA$4</f>
        <v>9.1730007688829822</v>
      </c>
      <c r="AB442" s="5">
        <f>AB$3*$W442+AB$4</f>
        <v>9.0676740377162695</v>
      </c>
      <c r="AC442" s="5">
        <f>AC$3*$W442+AC$4</f>
        <v>7.8293471940782595</v>
      </c>
      <c r="AD442" s="5">
        <f t="shared" si="27"/>
        <v>8.8430706563767068</v>
      </c>
      <c r="AE442" s="5">
        <f>AE$3*$W442+AE$4</f>
        <v>11.362667679109878</v>
      </c>
      <c r="AF442" s="5">
        <f t="shared" si="30"/>
        <v>10.772248469832427</v>
      </c>
      <c r="AG442" s="5">
        <f t="shared" si="28"/>
        <v>12.177324357201874</v>
      </c>
      <c r="AH442" s="5">
        <f>AH$3*$W442+AH$4</f>
        <v>8.73503210143787</v>
      </c>
      <c r="AI442" s="32">
        <f>50/(B442*24)</f>
        <v>13.678796255417497</v>
      </c>
      <c r="AJ442" s="5">
        <f>C442/6</f>
        <v>12.342666666666666</v>
      </c>
      <c r="AK442" s="5">
        <f>100/(D442*24)</f>
        <v>11.49346329136562</v>
      </c>
      <c r="AL442" s="5">
        <f>E442/12</f>
        <v>10.676499999999999</v>
      </c>
      <c r="AM442" s="5">
        <f>160.934/(F442*24)</f>
        <v>9.9771375432674922</v>
      </c>
      <c r="AN442" s="5">
        <f>G442/24</f>
        <v>9.069208333333334</v>
      </c>
    </row>
    <row r="443" spans="1:40" x14ac:dyDescent="0.2">
      <c r="A443" s="14">
        <v>664</v>
      </c>
      <c r="B443" s="6">
        <v>0.15242273849279336</v>
      </c>
      <c r="C443" s="5">
        <v>74.007999999999996</v>
      </c>
      <c r="D443" s="6">
        <v>0.36281215838952097</v>
      </c>
      <c r="E443" s="5">
        <v>128.035</v>
      </c>
      <c r="F443" s="6">
        <v>0.67266203703703698</v>
      </c>
      <c r="G443" s="5">
        <v>217.523</v>
      </c>
      <c r="H443" s="5">
        <v>361.42099999999999</v>
      </c>
      <c r="I443" s="5">
        <v>760.05600000000004</v>
      </c>
      <c r="J443" s="6"/>
      <c r="K443" s="6">
        <f>K$4/X443/24</f>
        <v>0.20244144663436447</v>
      </c>
      <c r="L443" s="6">
        <f>L$4/Y443/24</f>
        <v>0.2089672101420503</v>
      </c>
      <c r="M443" s="6">
        <f>M$4/Z443/24</f>
        <v>0.18806670096887534</v>
      </c>
      <c r="N443" s="6">
        <f>N$4/AA443/24</f>
        <v>0.295481002148272</v>
      </c>
      <c r="O443" s="6">
        <f>O$4/AB443/24</f>
        <v>0.2575252181504426</v>
      </c>
      <c r="P443" s="6">
        <f>P$4/AC443/24</f>
        <v>0.61249850579557996</v>
      </c>
      <c r="Q443" s="6">
        <f>Q$4/AD443/24</f>
        <v>0.31122436253845048</v>
      </c>
      <c r="R443" s="6">
        <f>R$4/AE443/24</f>
        <v>0.27157148065813513</v>
      </c>
      <c r="S443" s="6">
        <f>S$4/AF443/24</f>
        <v>0.38710286304563452</v>
      </c>
      <c r="T443" s="6">
        <f>T$4/AG443/24</f>
        <v>0.23970600365518138</v>
      </c>
      <c r="U443" s="6">
        <f>U$4/AH443/24</f>
        <v>0.35803831420018511</v>
      </c>
      <c r="W443" s="8">
        <v>664</v>
      </c>
      <c r="X443" s="5">
        <f t="shared" si="29"/>
        <v>13.028458568386281</v>
      </c>
      <c r="Y443" s="5">
        <f t="shared" si="29"/>
        <v>12.162992772592935</v>
      </c>
      <c r="Z443" s="5">
        <f t="shared" si="29"/>
        <v>11.742287826375005</v>
      </c>
      <c r="AA443" s="5">
        <f>AA$3*$W443+AA$4</f>
        <v>9.1658459042801503</v>
      </c>
      <c r="AB443" s="5">
        <f>AB$3*$W443+AB$4</f>
        <v>9.0606013270911312</v>
      </c>
      <c r="AC443" s="5">
        <f>AC$3*$W443+AC$4</f>
        <v>7.8231483364073302</v>
      </c>
      <c r="AD443" s="5">
        <f t="shared" si="27"/>
        <v>8.8360691867759833</v>
      </c>
      <c r="AE443" s="5">
        <f>AE$3*$W443+AE$4</f>
        <v>11.353671327567547</v>
      </c>
      <c r="AF443" s="5">
        <f t="shared" si="30"/>
        <v>10.763719580589797</v>
      </c>
      <c r="AG443" s="5">
        <f t="shared" si="28"/>
        <v>12.167683004144987</v>
      </c>
      <c r="AH443" s="5">
        <f>AH$3*$W443+AH$4</f>
        <v>8.7281161709770565</v>
      </c>
      <c r="AI443" s="32">
        <f>50/(B443*24)</f>
        <v>13.668126907664991</v>
      </c>
      <c r="AJ443" s="5">
        <f>C443/6</f>
        <v>12.334666666666665</v>
      </c>
      <c r="AK443" s="5">
        <f>100/(D443*24)</f>
        <v>11.484363382864547</v>
      </c>
      <c r="AL443" s="5">
        <f>E443/12</f>
        <v>10.669583333333334</v>
      </c>
      <c r="AM443" s="5">
        <f>160.934/(F443*24)</f>
        <v>9.9687256959977972</v>
      </c>
      <c r="AN443" s="5">
        <f>G443/24</f>
        <v>9.0634583333333332</v>
      </c>
    </row>
    <row r="444" spans="1:40" x14ac:dyDescent="0.2">
      <c r="A444" s="14">
        <v>663</v>
      </c>
      <c r="B444" s="6">
        <v>0.15254181271984002</v>
      </c>
      <c r="C444" s="5">
        <v>73.959999999999994</v>
      </c>
      <c r="D444" s="6">
        <v>0.36309986920782128</v>
      </c>
      <c r="E444" s="5">
        <v>127.953</v>
      </c>
      <c r="F444" s="6">
        <v>0.67321759259259262</v>
      </c>
      <c r="G444" s="5">
        <v>217.38499999999999</v>
      </c>
      <c r="H444" s="5">
        <v>361.19499999999999</v>
      </c>
      <c r="I444" s="5">
        <v>759.59699999999998</v>
      </c>
      <c r="J444" s="6"/>
      <c r="K444" s="6">
        <f>K$4/X444/24</f>
        <v>0.20259959599592667</v>
      </c>
      <c r="L444" s="6">
        <f>L$4/Y444/24</f>
        <v>0.20913045749787007</v>
      </c>
      <c r="M444" s="6">
        <f>M$4/Z444/24</f>
        <v>0.18821362062976402</v>
      </c>
      <c r="N444" s="6">
        <f>N$4/AA444/24</f>
        <v>0.29571183497732162</v>
      </c>
      <c r="O444" s="6">
        <f>O$4/AB444/24</f>
        <v>0.2577263995266566</v>
      </c>
      <c r="P444" s="6">
        <f>P$4/AC444/24</f>
        <v>0.61298421842189443</v>
      </c>
      <c r="Q444" s="6">
        <f>Q$4/AD444/24</f>
        <v>0.31147116412420334</v>
      </c>
      <c r="R444" s="6">
        <f>R$4/AE444/24</f>
        <v>0.2717868374236691</v>
      </c>
      <c r="S444" s="6">
        <f>S$4/AF444/24</f>
        <v>0.38740983644472798</v>
      </c>
      <c r="T444" s="6">
        <f>T$4/AG444/24</f>
        <v>0.2398960910292354</v>
      </c>
      <c r="U444" s="6">
        <f>U$4/AH444/24</f>
        <v>0.3583222393498236</v>
      </c>
      <c r="W444" s="8">
        <v>663</v>
      </c>
      <c r="X444" s="5">
        <f t="shared" si="29"/>
        <v>13.01828854610859</v>
      </c>
      <c r="Y444" s="5">
        <f t="shared" si="29"/>
        <v>12.153498333414934</v>
      </c>
      <c r="Z444" s="5">
        <f t="shared" si="29"/>
        <v>11.733121789720824</v>
      </c>
      <c r="AA444" s="5">
        <f>AA$3*$W444+AA$4</f>
        <v>9.1586910396773185</v>
      </c>
      <c r="AB444" s="5">
        <f>AB$3*$W444+AB$4</f>
        <v>9.0535286164659947</v>
      </c>
      <c r="AC444" s="5">
        <f>AC$3*$W444+AC$4</f>
        <v>7.8169494787363991</v>
      </c>
      <c r="AD444" s="5">
        <f t="shared" si="27"/>
        <v>8.8290677171752581</v>
      </c>
      <c r="AE444" s="5">
        <f>AE$3*$W444+AE$4</f>
        <v>11.344674976025217</v>
      </c>
      <c r="AF444" s="5">
        <f t="shared" si="30"/>
        <v>10.755190691347167</v>
      </c>
      <c r="AG444" s="5">
        <f t="shared" si="28"/>
        <v>12.158041651088102</v>
      </c>
      <c r="AH444" s="5">
        <f>AH$3*$W444+AH$4</f>
        <v>8.7212002405162412</v>
      </c>
      <c r="AI444" s="32">
        <f>50/(B444*24)</f>
        <v>13.657457559912483</v>
      </c>
      <c r="AJ444" s="5">
        <f>C444/6</f>
        <v>12.326666666666666</v>
      </c>
      <c r="AK444" s="5">
        <f>100/(D444*24)</f>
        <v>11.475263474363476</v>
      </c>
      <c r="AL444" s="5">
        <f>E444/12</f>
        <v>10.662750000000001</v>
      </c>
      <c r="AM444" s="5">
        <f>160.934/(F444*24)</f>
        <v>9.9604992607365119</v>
      </c>
      <c r="AN444" s="5">
        <f>G444/24</f>
        <v>9.0577083333333324</v>
      </c>
    </row>
    <row r="445" spans="1:40" x14ac:dyDescent="0.2">
      <c r="A445" s="14">
        <v>662</v>
      </c>
      <c r="B445" s="6">
        <v>0.15266107313638666</v>
      </c>
      <c r="C445" s="5">
        <v>73.912000000000006</v>
      </c>
      <c r="D445" s="6">
        <v>0.36338803669885378</v>
      </c>
      <c r="E445" s="5">
        <v>127.871</v>
      </c>
      <c r="F445" s="6">
        <v>0.6737847222222223</v>
      </c>
      <c r="G445" s="5">
        <v>217.24700000000001</v>
      </c>
      <c r="H445" s="5">
        <v>360.96899999999999</v>
      </c>
      <c r="I445" s="5">
        <v>759.13900000000001</v>
      </c>
      <c r="J445" s="6"/>
      <c r="K445" s="6">
        <f>K$4/X445/24</f>
        <v>0.20275799264652261</v>
      </c>
      <c r="L445" s="6">
        <f>L$4/Y445/24</f>
        <v>0.20929396011416321</v>
      </c>
      <c r="M445" s="6">
        <f>M$4/Z445/24</f>
        <v>0.18836077002045129</v>
      </c>
      <c r="N445" s="6">
        <f>N$4/AA445/24</f>
        <v>0.2959430287463502</v>
      </c>
      <c r="O445" s="6">
        <f>O$4/AB445/24</f>
        <v>0.25792789547858325</v>
      </c>
      <c r="P445" s="6">
        <f>P$4/AC445/24</f>
        <v>0.61347070200188181</v>
      </c>
      <c r="Q445" s="6">
        <f>Q$4/AD445/24</f>
        <v>0.31171835744897775</v>
      </c>
      <c r="R445" s="6">
        <f>R$4/AE445/24</f>
        <v>0.27200253601702556</v>
      </c>
      <c r="S445" s="6">
        <f>S$4/AF445/24</f>
        <v>0.38771729709133501</v>
      </c>
      <c r="T445" s="6">
        <f>T$4/AG445/24</f>
        <v>0.24008648012194209</v>
      </c>
      <c r="U445" s="6">
        <f>U$4/AH445/24</f>
        <v>0.35860661516334252</v>
      </c>
      <c r="W445" s="8">
        <v>662</v>
      </c>
      <c r="X445" s="5">
        <f t="shared" si="29"/>
        <v>13.008118523830898</v>
      </c>
      <c r="Y445" s="5">
        <f t="shared" si="29"/>
        <v>12.144003894236931</v>
      </c>
      <c r="Z445" s="5">
        <f t="shared" si="29"/>
        <v>11.723955753066646</v>
      </c>
      <c r="AA445" s="5">
        <f>AA$3*$W445+AA$4</f>
        <v>9.1515361750744884</v>
      </c>
      <c r="AB445" s="5">
        <f>AB$3*$W445+AB$4</f>
        <v>9.0464559058408582</v>
      </c>
      <c r="AC445" s="5">
        <f>AC$3*$W445+AC$4</f>
        <v>7.810750621065468</v>
      </c>
      <c r="AD445" s="5">
        <f t="shared" si="27"/>
        <v>8.8220662475745328</v>
      </c>
      <c r="AE445" s="5">
        <f>AE$3*$W445+AE$4</f>
        <v>11.335678624482888</v>
      </c>
      <c r="AF445" s="5">
        <f t="shared" si="30"/>
        <v>10.746661802104537</v>
      </c>
      <c r="AG445" s="5">
        <f t="shared" si="28"/>
        <v>12.148400298031216</v>
      </c>
      <c r="AH445" s="5">
        <f>AH$3*$W445+AH$4</f>
        <v>8.7142843100554259</v>
      </c>
      <c r="AI445" s="32">
        <f>50/(B445*24)</f>
        <v>13.646788212159976</v>
      </c>
      <c r="AJ445" s="5">
        <f>C445/6</f>
        <v>12.318666666666667</v>
      </c>
      <c r="AK445" s="5">
        <f>100/(D445*24)</f>
        <v>11.466163565862402</v>
      </c>
      <c r="AL445" s="5">
        <f>E445/12</f>
        <v>10.655916666666666</v>
      </c>
      <c r="AM445" s="5">
        <f>160.934/(F445*24)</f>
        <v>9.9521154341664513</v>
      </c>
      <c r="AN445" s="5">
        <f>G445/24</f>
        <v>9.0519583333333333</v>
      </c>
    </row>
    <row r="446" spans="1:40" x14ac:dyDescent="0.2">
      <c r="A446" s="14">
        <v>661</v>
      </c>
      <c r="B446" s="6">
        <v>0.15278052017947563</v>
      </c>
      <c r="C446" s="5">
        <v>73.864000000000004</v>
      </c>
      <c r="D446" s="6">
        <v>0.36367666195077147</v>
      </c>
      <c r="E446" s="5">
        <v>127.789</v>
      </c>
      <c r="F446" s="6">
        <v>0.67434027777777772</v>
      </c>
      <c r="G446" s="5">
        <v>217.11</v>
      </c>
      <c r="H446" s="5">
        <v>360.74299999999999</v>
      </c>
      <c r="I446" s="5">
        <v>758.68100000000004</v>
      </c>
      <c r="J446" s="6"/>
      <c r="K446" s="6">
        <f>K$4/X446/24</f>
        <v>0.20291663716661346</v>
      </c>
      <c r="L446" s="6">
        <f>L$4/Y446/24</f>
        <v>0.20945771859010209</v>
      </c>
      <c r="M446" s="6">
        <f>M$4/Z446/24</f>
        <v>0.18850814968018162</v>
      </c>
      <c r="N446" s="6">
        <f>N$4/AA446/24</f>
        <v>0.29617458430259186</v>
      </c>
      <c r="O446" s="6">
        <f>O$4/AB446/24</f>
        <v>0.25812970674462593</v>
      </c>
      <c r="P446" s="6">
        <f>P$4/AC446/24</f>
        <v>0.61395795837255907</v>
      </c>
      <c r="Q446" s="6">
        <f>Q$4/AD446/24</f>
        <v>0.31196594344620382</v>
      </c>
      <c r="R446" s="6">
        <f>R$4/AE446/24</f>
        <v>0.27221857725270676</v>
      </c>
      <c r="S446" s="6">
        <f>S$4/AF446/24</f>
        <v>0.388025246146462</v>
      </c>
      <c r="T446" s="6">
        <f>T$4/AG446/24</f>
        <v>0.24027717165223225</v>
      </c>
      <c r="U446" s="6">
        <f>U$4/AH446/24</f>
        <v>0.35889144271457724</v>
      </c>
      <c r="W446" s="8">
        <v>661</v>
      </c>
      <c r="X446" s="5">
        <f t="shared" si="29"/>
        <v>12.997948501553211</v>
      </c>
      <c r="Y446" s="5">
        <f t="shared" si="29"/>
        <v>12.134509455058931</v>
      </c>
      <c r="Z446" s="5">
        <f t="shared" si="29"/>
        <v>11.714789716412465</v>
      </c>
      <c r="AA446" s="5">
        <f>AA$3*$W446+AA$4</f>
        <v>9.1443813104716565</v>
      </c>
      <c r="AB446" s="5">
        <f>AB$3*$W446+AB$4</f>
        <v>9.03938319521572</v>
      </c>
      <c r="AC446" s="5">
        <f>AC$3*$W446+AC$4</f>
        <v>7.8045517633945387</v>
      </c>
      <c r="AD446" s="5">
        <f t="shared" si="27"/>
        <v>8.8150647779738076</v>
      </c>
      <c r="AE446" s="5">
        <f>AE$3*$W446+AE$4</f>
        <v>11.326682272940557</v>
      </c>
      <c r="AF446" s="5">
        <f t="shared" si="30"/>
        <v>10.738132912861907</v>
      </c>
      <c r="AG446" s="5">
        <f t="shared" si="28"/>
        <v>12.138758944974329</v>
      </c>
      <c r="AH446" s="5">
        <f>AH$3*$W446+AH$4</f>
        <v>8.7073683795946106</v>
      </c>
      <c r="AI446" s="32">
        <f>50/(B446*24)</f>
        <v>13.636118864407466</v>
      </c>
      <c r="AJ446" s="5">
        <f>C446/6</f>
        <v>12.310666666666668</v>
      </c>
      <c r="AK446" s="5">
        <f>100/(D446*24)</f>
        <v>11.457063657361331</v>
      </c>
      <c r="AL446" s="5">
        <f>E446/12</f>
        <v>10.649083333333333</v>
      </c>
      <c r="AM446" s="5">
        <f>160.934/(F446*24)</f>
        <v>9.9439163791771801</v>
      </c>
      <c r="AN446" s="5">
        <f>G446/24</f>
        <v>9.0462500000000006</v>
      </c>
    </row>
    <row r="447" spans="1:40" x14ac:dyDescent="0.2">
      <c r="A447" s="14">
        <v>660</v>
      </c>
      <c r="B447" s="6">
        <v>0.15290015428751816</v>
      </c>
      <c r="C447" s="5">
        <v>73.816000000000003</v>
      </c>
      <c r="D447" s="6">
        <v>0.36396574605518767</v>
      </c>
      <c r="E447" s="5">
        <v>127.70699999999999</v>
      </c>
      <c r="F447" s="6">
        <v>0.6749074074074074</v>
      </c>
      <c r="G447" s="5">
        <v>216.97200000000001</v>
      </c>
      <c r="H447" s="5">
        <v>360.517</v>
      </c>
      <c r="I447" s="5">
        <v>758.22299999999996</v>
      </c>
      <c r="J447" s="6"/>
      <c r="K447" s="6">
        <f>K$4/X447/24</f>
        <v>0.20307553013847865</v>
      </c>
      <c r="L447" s="6">
        <f>L$4/Y447/24</f>
        <v>0.20962173352673616</v>
      </c>
      <c r="M447" s="6">
        <f>M$4/Z447/24</f>
        <v>0.18865576014988839</v>
      </c>
      <c r="N447" s="6">
        <f>N$4/AA447/24</f>
        <v>0.29640650249593414</v>
      </c>
      <c r="O447" s="6">
        <f>O$4/AB447/24</f>
        <v>0.25833183406550031</v>
      </c>
      <c r="P447" s="6">
        <f>P$4/AC447/24</f>
        <v>0.61444598937678474</v>
      </c>
      <c r="Q447" s="6">
        <f>Q$4/AD447/24</f>
        <v>0.31221392305227952</v>
      </c>
      <c r="R447" s="6">
        <f>R$4/AE447/24</f>
        <v>0.27243496194780492</v>
      </c>
      <c r="S447" s="6">
        <f>S$4/AF447/24</f>
        <v>0.38833368477480673</v>
      </c>
      <c r="T447" s="6">
        <f>T$4/AG447/24</f>
        <v>0.2404681663413227</v>
      </c>
      <c r="U447" s="6">
        <f>U$4/AH447/24</f>
        <v>0.35917672308077736</v>
      </c>
      <c r="W447" s="8">
        <v>660</v>
      </c>
      <c r="X447" s="5">
        <f t="shared" si="29"/>
        <v>12.987778479275519</v>
      </c>
      <c r="Y447" s="5">
        <f t="shared" si="29"/>
        <v>12.12501501588093</v>
      </c>
      <c r="Z447" s="5">
        <f t="shared" si="29"/>
        <v>11.705623679758286</v>
      </c>
      <c r="AA447" s="5">
        <f>AA$3*$W447+AA$4</f>
        <v>9.1372264458688246</v>
      </c>
      <c r="AB447" s="5">
        <f>AB$3*$W447+AB$4</f>
        <v>9.0323104845905835</v>
      </c>
      <c r="AC447" s="5">
        <f>AC$3*$W447+AC$4</f>
        <v>7.7983529057236076</v>
      </c>
      <c r="AD447" s="5">
        <f t="shared" si="27"/>
        <v>8.8080633083730824</v>
      </c>
      <c r="AE447" s="5">
        <f>AE$3*$W447+AE$4</f>
        <v>11.317685921398226</v>
      </c>
      <c r="AF447" s="5">
        <f t="shared" si="30"/>
        <v>10.729604023619277</v>
      </c>
      <c r="AG447" s="5">
        <f t="shared" si="28"/>
        <v>12.129117591917442</v>
      </c>
      <c r="AH447" s="5">
        <f>AH$3*$W447+AH$4</f>
        <v>8.7004524491337953</v>
      </c>
      <c r="AI447" s="32">
        <f>50/(B447*24)</f>
        <v>13.62544951665496</v>
      </c>
      <c r="AJ447" s="5">
        <f>C447/6</f>
        <v>12.302666666666667</v>
      </c>
      <c r="AK447" s="5">
        <f>100/(D447*24)</f>
        <v>11.447963748860259</v>
      </c>
      <c r="AL447" s="5">
        <f>E447/12</f>
        <v>10.642249999999999</v>
      </c>
      <c r="AM447" s="5">
        <f>160.934/(F447*24)</f>
        <v>9.935560433529977</v>
      </c>
      <c r="AN447" s="5">
        <f>G447/24</f>
        <v>9.0404999999999998</v>
      </c>
    </row>
    <row r="448" spans="1:40" x14ac:dyDescent="0.2">
      <c r="A448" s="14">
        <v>659</v>
      </c>
      <c r="B448" s="6">
        <v>0.15301997590029984</v>
      </c>
      <c r="C448" s="5">
        <v>73.768000000000001</v>
      </c>
      <c r="D448" s="6">
        <v>0.36425529010718877</v>
      </c>
      <c r="E448" s="5">
        <v>127.625</v>
      </c>
      <c r="F448" s="6">
        <v>0.67546296296296304</v>
      </c>
      <c r="G448" s="5">
        <v>216.834</v>
      </c>
      <c r="H448" s="5">
        <v>360.291</v>
      </c>
      <c r="I448" s="5">
        <v>757.76499999999999</v>
      </c>
      <c r="J448" s="6"/>
      <c r="K448" s="6">
        <f>K$4/X448/24</f>
        <v>0.20323467214622262</v>
      </c>
      <c r="L448" s="6">
        <f>L$4/Y448/24</f>
        <v>0.20978600552699869</v>
      </c>
      <c r="M448" s="6">
        <f>M$4/Z448/24</f>
        <v>0.18880360197220078</v>
      </c>
      <c r="N448" s="6">
        <f>N$4/AA448/24</f>
        <v>0.29663878417892869</v>
      </c>
      <c r="O448" s="6">
        <f>O$4/AB448/24</f>
        <v>0.2585342781842444</v>
      </c>
      <c r="P448" s="6">
        <f>P$4/AC448/24</f>
        <v>0.61493479686328112</v>
      </c>
      <c r="Q448" s="6">
        <f>Q$4/AD448/24</f>
        <v>0.31246229720658253</v>
      </c>
      <c r="R448" s="6">
        <f>R$4/AE448/24</f>
        <v>0.27265169092201219</v>
      </c>
      <c r="S448" s="6">
        <f>S$4/AF448/24</f>
        <v>0.38864261414477325</v>
      </c>
      <c r="T448" s="6">
        <f>T$4/AG448/24</f>
        <v>0.24065946491272502</v>
      </c>
      <c r="U448" s="6">
        <f>U$4/AH448/24</f>
        <v>0.35946245734262045</v>
      </c>
      <c r="W448" s="8">
        <v>659</v>
      </c>
      <c r="X448" s="5">
        <f t="shared" si="29"/>
        <v>12.977608456997828</v>
      </c>
      <c r="Y448" s="5">
        <f t="shared" si="29"/>
        <v>12.115520576702927</v>
      </c>
      <c r="Z448" s="5">
        <f t="shared" si="29"/>
        <v>11.696457643104107</v>
      </c>
      <c r="AA448" s="5">
        <f>AA$3*$W448+AA$4</f>
        <v>9.1300715812659945</v>
      </c>
      <c r="AB448" s="5">
        <f>AB$3*$W448+AB$4</f>
        <v>9.025237773965447</v>
      </c>
      <c r="AC448" s="5">
        <f>AC$3*$W448+AC$4</f>
        <v>7.7921540480526765</v>
      </c>
      <c r="AD448" s="5">
        <f t="shared" ref="AD448:AD464" si="31">AD$3*$W448+AD$4</f>
        <v>8.8010618387723571</v>
      </c>
      <c r="AE448" s="5">
        <f>AE$3*$W448+AE$4</f>
        <v>11.308689569855897</v>
      </c>
      <c r="AF448" s="5">
        <f t="shared" si="30"/>
        <v>10.721075134376647</v>
      </c>
      <c r="AG448" s="5">
        <f t="shared" si="30"/>
        <v>12.119476238860557</v>
      </c>
      <c r="AH448" s="5">
        <f>AH$3*$W448+AH$4</f>
        <v>8.6935365186729818</v>
      </c>
      <c r="AI448" s="32">
        <f>50/(B448*24)</f>
        <v>13.614780168902451</v>
      </c>
      <c r="AJ448" s="5">
        <f>C448/6</f>
        <v>12.294666666666666</v>
      </c>
      <c r="AK448" s="5">
        <f>100/(D448*24)</f>
        <v>11.438863840359184</v>
      </c>
      <c r="AL448" s="5">
        <f>E448/12</f>
        <v>10.635416666666666</v>
      </c>
      <c r="AM448" s="5">
        <f>160.934/(F448*24)</f>
        <v>9.9273886223440702</v>
      </c>
      <c r="AN448" s="5">
        <f>G448/24</f>
        <v>9.0347500000000007</v>
      </c>
    </row>
    <row r="449" spans="1:40" x14ac:dyDescent="0.2">
      <c r="A449" s="14">
        <v>658</v>
      </c>
      <c r="B449" s="6">
        <v>0.15313998545898577</v>
      </c>
      <c r="C449" s="5">
        <v>73.72</v>
      </c>
      <c r="D449" s="6">
        <v>0.36454529520534901</v>
      </c>
      <c r="E449" s="5">
        <v>127.54300000000001</v>
      </c>
      <c r="F449" s="6">
        <v>0.67603009259259261</v>
      </c>
      <c r="G449" s="5">
        <v>216.696</v>
      </c>
      <c r="H449" s="5">
        <v>360.065</v>
      </c>
      <c r="I449" s="5">
        <v>757.30700000000002</v>
      </c>
      <c r="J449" s="6"/>
      <c r="K449" s="6">
        <f>K$4/X449/24</f>
        <v>0.2033940637757824</v>
      </c>
      <c r="L449" s="6">
        <f>L$4/Y449/24</f>
        <v>0.20995053519571449</v>
      </c>
      <c r="M449" s="6">
        <f>M$4/Z449/24</f>
        <v>0.18895167569145008</v>
      </c>
      <c r="N449" s="6">
        <f>N$4/AA449/24</f>
        <v>0.29687143020680179</v>
      </c>
      <c r="O449" s="6">
        <f>O$4/AB449/24</f>
        <v>0.25873703984622692</v>
      </c>
      <c r="P449" s="6">
        <f>P$4/AC449/24</f>
        <v>0.61542438268665789</v>
      </c>
      <c r="Q449" s="6">
        <f>Q$4/AD449/24</f>
        <v>0.31271106685148214</v>
      </c>
      <c r="R449" s="6">
        <f>R$4/AE449/24</f>
        <v>0.2728687649976313</v>
      </c>
      <c r="S449" s="6">
        <f>S$4/AF449/24</f>
        <v>0.38895203542848655</v>
      </c>
      <c r="T449" s="6">
        <f>T$4/AG449/24</f>
        <v>0.24085106809225512</v>
      </c>
      <c r="U449" s="6">
        <f>U$4/AH449/24</f>
        <v>0.35974864658422606</v>
      </c>
      <c r="W449" s="8">
        <v>658</v>
      </c>
      <c r="X449" s="5">
        <f t="shared" ref="X449:Z468" si="32">X$3*$W449+X$4</f>
        <v>12.967438434720139</v>
      </c>
      <c r="Y449" s="5">
        <f t="shared" si="32"/>
        <v>12.106026137524927</v>
      </c>
      <c r="Z449" s="5">
        <f t="shared" si="32"/>
        <v>11.687291606449929</v>
      </c>
      <c r="AA449" s="5">
        <f>AA$3*$W449+AA$4</f>
        <v>9.1229167166631626</v>
      </c>
      <c r="AB449" s="5">
        <f>AB$3*$W449+AB$4</f>
        <v>9.0181650633403088</v>
      </c>
      <c r="AC449" s="5">
        <f>AC$3*$W449+AC$4</f>
        <v>7.7859551903817472</v>
      </c>
      <c r="AD449" s="5">
        <f t="shared" si="31"/>
        <v>8.7940603691716319</v>
      </c>
      <c r="AE449" s="5">
        <f>AE$3*$W449+AE$4</f>
        <v>11.299693218313568</v>
      </c>
      <c r="AF449" s="5">
        <f t="shared" si="30"/>
        <v>10.712546245134016</v>
      </c>
      <c r="AG449" s="5">
        <f t="shared" si="30"/>
        <v>12.109834885803672</v>
      </c>
      <c r="AH449" s="5">
        <f>AH$3*$W449+AH$4</f>
        <v>8.6866205882121648</v>
      </c>
      <c r="AI449" s="32">
        <f>50/(B449*24)</f>
        <v>13.604110821149943</v>
      </c>
      <c r="AJ449" s="5">
        <f>C449/6</f>
        <v>12.286666666666667</v>
      </c>
      <c r="AK449" s="5">
        <f>100/(D449*24)</f>
        <v>11.429763931858114</v>
      </c>
      <c r="AL449" s="5">
        <f>E449/12</f>
        <v>10.628583333333333</v>
      </c>
      <c r="AM449" s="5">
        <f>160.934/(F449*24)</f>
        <v>9.91906041877108</v>
      </c>
      <c r="AN449" s="5">
        <f>G449/24</f>
        <v>9.0289999999999999</v>
      </c>
    </row>
    <row r="450" spans="1:40" x14ac:dyDescent="0.2">
      <c r="A450" s="14">
        <v>657</v>
      </c>
      <c r="B450" s="6">
        <v>0.15326018340612618</v>
      </c>
      <c r="C450" s="5">
        <v>73.671999999999997</v>
      </c>
      <c r="D450" s="6">
        <v>0.36483576245174382</v>
      </c>
      <c r="E450" s="5">
        <v>127.46</v>
      </c>
      <c r="F450" s="6">
        <v>0.67659722222222218</v>
      </c>
      <c r="G450" s="5">
        <v>216.55799999999999</v>
      </c>
      <c r="H450" s="5">
        <v>359.839</v>
      </c>
      <c r="I450" s="5">
        <v>756.84799999999996</v>
      </c>
      <c r="J450" s="6"/>
      <c r="K450" s="6">
        <f>K$4/X450/24</f>
        <v>0.20355370561493449</v>
      </c>
      <c r="L450" s="6">
        <f>L$4/Y450/24</f>
        <v>0.21011532313960726</v>
      </c>
      <c r="M450" s="6">
        <f>M$4/Z450/24</f>
        <v>0.18909998185367663</v>
      </c>
      <c r="N450" s="6">
        <f>N$4/AA450/24</f>
        <v>0.29710444143746467</v>
      </c>
      <c r="O450" s="6">
        <f>O$4/AB450/24</f>
        <v>0.25894011979915693</v>
      </c>
      <c r="P450" s="6">
        <f>P$4/AC450/24</f>
        <v>0.61591474870743601</v>
      </c>
      <c r="Q450" s="6">
        <f>Q$4/AD450/24</f>
        <v>0.31296023293235109</v>
      </c>
      <c r="R450" s="6">
        <f>R$4/AE450/24</f>
        <v>0.27308618499958576</v>
      </c>
      <c r="S450" s="6">
        <f>S$4/AF450/24</f>
        <v>0.38926194980180728</v>
      </c>
      <c r="T450" s="6">
        <f>T$4/AG450/24</f>
        <v>0.24104297660804219</v>
      </c>
      <c r="U450" s="6">
        <f>U$4/AH450/24</f>
        <v>0.36003529189316824</v>
      </c>
      <c r="W450" s="8">
        <v>657</v>
      </c>
      <c r="X450" s="5">
        <f t="shared" si="32"/>
        <v>12.957268412442449</v>
      </c>
      <c r="Y450" s="5">
        <f t="shared" si="32"/>
        <v>12.096531698346926</v>
      </c>
      <c r="Z450" s="5">
        <f t="shared" si="32"/>
        <v>11.67812556979575</v>
      </c>
      <c r="AA450" s="5">
        <f>AA$3*$W450+AA$4</f>
        <v>9.1157618520603307</v>
      </c>
      <c r="AB450" s="5">
        <f>AB$3*$W450+AB$4</f>
        <v>9.0110923527151705</v>
      </c>
      <c r="AC450" s="5">
        <f>AC$3*$W450+AC$4</f>
        <v>7.7797563327108161</v>
      </c>
      <c r="AD450" s="5">
        <f t="shared" si="31"/>
        <v>8.7870588995709085</v>
      </c>
      <c r="AE450" s="5">
        <f>AE$3*$W450+AE$4</f>
        <v>11.290696866771237</v>
      </c>
      <c r="AF450" s="5">
        <f t="shared" si="30"/>
        <v>10.704017355891386</v>
      </c>
      <c r="AG450" s="5">
        <f t="shared" si="30"/>
        <v>12.100193532746784</v>
      </c>
      <c r="AH450" s="5">
        <f>AH$3*$W450+AH$4</f>
        <v>8.6797046577513512</v>
      </c>
      <c r="AI450" s="32">
        <f>50/(B450*24)</f>
        <v>13.593441473397437</v>
      </c>
      <c r="AJ450" s="5">
        <f>C450/6</f>
        <v>12.278666666666666</v>
      </c>
      <c r="AK450" s="5">
        <f>100/(D450*24)</f>
        <v>11.420664023357041</v>
      </c>
      <c r="AL450" s="5">
        <f>E450/12</f>
        <v>10.621666666666666</v>
      </c>
      <c r="AM450" s="5">
        <f>160.934/(F450*24)</f>
        <v>9.9107461767422755</v>
      </c>
      <c r="AN450" s="5">
        <f>G450/24</f>
        <v>9.0232499999999991</v>
      </c>
    </row>
    <row r="451" spans="1:40" x14ac:dyDescent="0.2">
      <c r="A451" s="14">
        <v>656</v>
      </c>
      <c r="B451" s="6">
        <v>0.15338057018566181</v>
      </c>
      <c r="C451" s="5">
        <v>73.623999999999995</v>
      </c>
      <c r="D451" s="6">
        <v>0.36512669295196404</v>
      </c>
      <c r="E451" s="5">
        <v>127.378</v>
      </c>
      <c r="F451" s="6">
        <v>0.67716435185185186</v>
      </c>
      <c r="G451" s="5">
        <v>216.42</v>
      </c>
      <c r="H451" s="5">
        <v>359.61399999999998</v>
      </c>
      <c r="I451" s="5">
        <v>756.39</v>
      </c>
      <c r="J451" s="6"/>
      <c r="K451" s="6">
        <f>K$4/X451/24</f>
        <v>0.20371359825330226</v>
      </c>
      <c r="L451" s="6">
        <f>L$4/Y451/24</f>
        <v>0.21028036996730712</v>
      </c>
      <c r="M451" s="6">
        <f>M$4/Z451/24</f>
        <v>0.18924852100663647</v>
      </c>
      <c r="N451" s="6">
        <f>N$4/AA451/24</f>
        <v>0.29733781873152426</v>
      </c>
      <c r="O451" s="6">
        <f>O$4/AB451/24</f>
        <v>0.25914351879309255</v>
      </c>
      <c r="P451" s="6">
        <f>P$4/AC451/24</f>
        <v>0.61640589679207092</v>
      </c>
      <c r="Q451" s="6">
        <f>Q$4/AD451/24</f>
        <v>0.31320979639757773</v>
      </c>
      <c r="R451" s="6">
        <f>R$4/AE451/24</f>
        <v>0.27330395175543026</v>
      </c>
      <c r="S451" s="6">
        <f>S$4/AF451/24</f>
        <v>0.38957235844434684</v>
      </c>
      <c r="T451" s="6">
        <f>T$4/AG451/24</f>
        <v>0.24123519119053782</v>
      </c>
      <c r="U451" s="6">
        <f>U$4/AH451/24</f>
        <v>0.36032239436049079</v>
      </c>
      <c r="W451" s="8">
        <v>656</v>
      </c>
      <c r="X451" s="5">
        <f t="shared" si="32"/>
        <v>12.947098390164758</v>
      </c>
      <c r="Y451" s="5">
        <f t="shared" si="32"/>
        <v>12.087037259168923</v>
      </c>
      <c r="Z451" s="5">
        <f t="shared" si="32"/>
        <v>11.668959533141571</v>
      </c>
      <c r="AA451" s="5">
        <f>AA$3*$W451+AA$4</f>
        <v>9.1086069874574989</v>
      </c>
      <c r="AB451" s="5">
        <f>AB$3*$W451+AB$4</f>
        <v>9.004019642090034</v>
      </c>
      <c r="AC451" s="5">
        <f>AC$3*$W451+AC$4</f>
        <v>7.773557475039885</v>
      </c>
      <c r="AD451" s="5">
        <f t="shared" si="31"/>
        <v>8.7800574299701815</v>
      </c>
      <c r="AE451" s="5">
        <f>AE$3*$W451+AE$4</f>
        <v>11.281700515228906</v>
      </c>
      <c r="AF451" s="5">
        <f t="shared" si="30"/>
        <v>10.695488466648756</v>
      </c>
      <c r="AG451" s="5">
        <f t="shared" si="30"/>
        <v>12.090552179689899</v>
      </c>
      <c r="AH451" s="5">
        <f>AH$3*$W451+AH$4</f>
        <v>8.672788727290536</v>
      </c>
      <c r="AI451" s="32">
        <f>50/(B451*24)</f>
        <v>13.582772125644931</v>
      </c>
      <c r="AJ451" s="5">
        <f>C451/6</f>
        <v>12.270666666666665</v>
      </c>
      <c r="AK451" s="5">
        <f>100/(D451*24)</f>
        <v>11.41156411485597</v>
      </c>
      <c r="AL451" s="5">
        <f>E451/12</f>
        <v>10.614833333333333</v>
      </c>
      <c r="AM451" s="5">
        <f>160.934/(F451*24)</f>
        <v>9.9024458611790038</v>
      </c>
      <c r="AN451" s="5">
        <f>G451/24</f>
        <v>9.0175000000000001</v>
      </c>
    </row>
    <row r="452" spans="1:40" x14ac:dyDescent="0.2">
      <c r="A452" s="14">
        <v>655</v>
      </c>
      <c r="B452" s="6">
        <v>0.15350114624292943</v>
      </c>
      <c r="C452" s="5">
        <v>73.575999999999993</v>
      </c>
      <c r="D452" s="6">
        <v>0.36541808781512969</v>
      </c>
      <c r="E452" s="5">
        <v>127.29600000000001</v>
      </c>
      <c r="F452" s="6">
        <v>0.67773148148148143</v>
      </c>
      <c r="G452" s="5">
        <v>216.28299999999999</v>
      </c>
      <c r="H452" s="5">
        <v>359.38799999999998</v>
      </c>
      <c r="I452" s="5">
        <v>755.93200000000002</v>
      </c>
      <c r="J452" s="6"/>
      <c r="K452" s="6">
        <f>K$4/X452/24</f>
        <v>0.20387374228236307</v>
      </c>
      <c r="L452" s="6">
        <f>L$4/Y452/24</f>
        <v>0.21044567628935776</v>
      </c>
      <c r="M452" s="6">
        <f>M$4/Z452/24</f>
        <v>0.18939729369980798</v>
      </c>
      <c r="N452" s="6">
        <f>N$4/AA452/24</f>
        <v>0.29757156295229353</v>
      </c>
      <c r="O452" s="6">
        <f>O$4/AB452/24</f>
        <v>0.2593472375804507</v>
      </c>
      <c r="P452" s="6">
        <f>P$4/AC452/24</f>
        <v>0.61689782881297583</v>
      </c>
      <c r="Q452" s="6">
        <f>Q$4/AD452/24</f>
        <v>0.31345975819857758</v>
      </c>
      <c r="R452" s="6">
        <f>R$4/AE452/24</f>
        <v>0.27352206609536123</v>
      </c>
      <c r="S452" s="6">
        <f>S$4/AF452/24</f>
        <v>0.38988326253948219</v>
      </c>
      <c r="T452" s="6">
        <f>T$4/AG452/24</f>
        <v>0.24142771257252552</v>
      </c>
      <c r="U452" s="6">
        <f>U$4/AH452/24</f>
        <v>0.36060995508072008</v>
      </c>
      <c r="W452" s="8">
        <v>655</v>
      </c>
      <c r="X452" s="5">
        <f t="shared" si="32"/>
        <v>12.936928367887068</v>
      </c>
      <c r="Y452" s="5">
        <f t="shared" si="32"/>
        <v>12.077542819990921</v>
      </c>
      <c r="Z452" s="5">
        <f t="shared" si="32"/>
        <v>11.65979349648739</v>
      </c>
      <c r="AA452" s="5">
        <f>AA$3*$W452+AA$4</f>
        <v>9.101452122854667</v>
      </c>
      <c r="AB452" s="5">
        <f>AB$3*$W452+AB$4</f>
        <v>8.9969469314648975</v>
      </c>
      <c r="AC452" s="5">
        <f>AC$3*$W452+AC$4</f>
        <v>7.7673586173689557</v>
      </c>
      <c r="AD452" s="5">
        <f t="shared" si="31"/>
        <v>8.773055960369458</v>
      </c>
      <c r="AE452" s="5">
        <f>AE$3*$W452+AE$4</f>
        <v>11.272704163686576</v>
      </c>
      <c r="AF452" s="5">
        <f t="shared" si="30"/>
        <v>10.686959577406126</v>
      </c>
      <c r="AG452" s="5">
        <f t="shared" si="30"/>
        <v>12.080910826633012</v>
      </c>
      <c r="AH452" s="5">
        <f>AH$3*$W452+AH$4</f>
        <v>8.6658727968297207</v>
      </c>
      <c r="AI452" s="32">
        <f>50/(B452*24)</f>
        <v>13.572102777892422</v>
      </c>
      <c r="AJ452" s="5">
        <f>C452/6</f>
        <v>12.262666666666666</v>
      </c>
      <c r="AK452" s="5">
        <f>100/(D452*24)</f>
        <v>11.402464206354896</v>
      </c>
      <c r="AL452" s="5">
        <f>E452/12</f>
        <v>10.608000000000001</v>
      </c>
      <c r="AM452" s="5">
        <f>160.934/(F452*24)</f>
        <v>9.8941594371200221</v>
      </c>
      <c r="AN452" s="5">
        <f>G452/24</f>
        <v>9.0117916666666655</v>
      </c>
    </row>
    <row r="453" spans="1:40" x14ac:dyDescent="0.2">
      <c r="A453" s="14">
        <v>654</v>
      </c>
      <c r="B453" s="6">
        <v>0.15362191202466707</v>
      </c>
      <c r="C453" s="5">
        <v>73.528000000000006</v>
      </c>
      <c r="D453" s="6">
        <v>0.36570994815390429</v>
      </c>
      <c r="E453" s="5">
        <v>127.214</v>
      </c>
      <c r="F453" s="6">
        <v>0.67829861111111101</v>
      </c>
      <c r="G453" s="5">
        <v>216.14500000000001</v>
      </c>
      <c r="H453" s="5">
        <v>359.16199999999998</v>
      </c>
      <c r="I453" s="5">
        <v>755.47400000000005</v>
      </c>
      <c r="J453" s="6"/>
      <c r="K453" s="6">
        <f>K$4/X453/24</f>
        <v>0.20403413829545569</v>
      </c>
      <c r="L453" s="6">
        <f>L$4/Y453/24</f>
        <v>0.21061124271822451</v>
      </c>
      <c r="M453" s="6">
        <f>M$4/Z453/24</f>
        <v>0.18954630048439877</v>
      </c>
      <c r="N453" s="6">
        <f>N$4/AA453/24</f>
        <v>0.29780567496580235</v>
      </c>
      <c r="O453" s="6">
        <f>O$4/AB453/24</f>
        <v>0.25955127691601593</v>
      </c>
      <c r="P453" s="6">
        <f>P$4/AC453/24</f>
        <v>0.61739054664854665</v>
      </c>
      <c r="Q453" s="6">
        <f>Q$4/AD453/24</f>
        <v>0.31371011928980619</v>
      </c>
      <c r="R453" s="6">
        <f>R$4/AE453/24</f>
        <v>0.2737405288522276</v>
      </c>
      <c r="S453" s="6">
        <f>S$4/AF453/24</f>
        <v>0.39019466327437119</v>
      </c>
      <c r="T453" s="6">
        <f>T$4/AG453/24</f>
        <v>0.24162054148912981</v>
      </c>
      <c r="U453" s="6">
        <f>U$4/AH453/24</f>
        <v>0.36089797515187927</v>
      </c>
      <c r="W453" s="8">
        <v>654</v>
      </c>
      <c r="X453" s="5">
        <f t="shared" si="32"/>
        <v>12.926758345609379</v>
      </c>
      <c r="Y453" s="5">
        <f t="shared" si="32"/>
        <v>12.068048380812922</v>
      </c>
      <c r="Z453" s="5">
        <f t="shared" si="32"/>
        <v>11.650627459833212</v>
      </c>
      <c r="AA453" s="5">
        <f>AA$3*$W453+AA$4</f>
        <v>9.0942972582518351</v>
      </c>
      <c r="AB453" s="5">
        <f>AB$3*$W453+AB$4</f>
        <v>8.9898742208397593</v>
      </c>
      <c r="AC453" s="5">
        <f>AC$3*$W453+AC$4</f>
        <v>7.7611597596980246</v>
      </c>
      <c r="AD453" s="5">
        <f t="shared" si="31"/>
        <v>8.766054490768731</v>
      </c>
      <c r="AE453" s="5">
        <f>AE$3*$W453+AE$4</f>
        <v>11.263707812144247</v>
      </c>
      <c r="AF453" s="5">
        <f t="shared" si="30"/>
        <v>10.678430688163495</v>
      </c>
      <c r="AG453" s="5">
        <f t="shared" si="30"/>
        <v>12.071269473576127</v>
      </c>
      <c r="AH453" s="5">
        <f>AH$3*$W453+AH$4</f>
        <v>8.6589568663689072</v>
      </c>
      <c r="AI453" s="32">
        <f>50/(B453*24)</f>
        <v>13.561433430139918</v>
      </c>
      <c r="AJ453" s="5">
        <f>C453/6</f>
        <v>12.254666666666667</v>
      </c>
      <c r="AK453" s="5">
        <f>100/(D453*24)</f>
        <v>11.393364297853827</v>
      </c>
      <c r="AL453" s="5">
        <f>E453/12</f>
        <v>10.601166666666666</v>
      </c>
      <c r="AM453" s="5">
        <f>160.934/(F453*24)</f>
        <v>9.8858868697210145</v>
      </c>
      <c r="AN453" s="5">
        <f>G453/24</f>
        <v>9.0060416666666665</v>
      </c>
    </row>
    <row r="454" spans="1:40" x14ac:dyDescent="0.2">
      <c r="A454" s="14">
        <v>653</v>
      </c>
      <c r="B454" s="6">
        <v>0.15374286797902001</v>
      </c>
      <c r="C454" s="5">
        <v>73.48</v>
      </c>
      <c r="D454" s="6">
        <v>0.36600227508450911</v>
      </c>
      <c r="E454" s="5">
        <v>127.13200000000001</v>
      </c>
      <c r="F454" s="6">
        <v>0.6788657407407408</v>
      </c>
      <c r="G454" s="5">
        <v>216.00700000000001</v>
      </c>
      <c r="H454" s="5">
        <v>358.93599999999998</v>
      </c>
      <c r="I454" s="5">
        <v>755.01599999999996</v>
      </c>
      <c r="J454" s="6"/>
      <c r="K454" s="6">
        <f>K$4/X454/24</f>
        <v>0.20419478688778761</v>
      </c>
      <c r="L454" s="6">
        <f>L$4/Y454/24</f>
        <v>0.21077706986830158</v>
      </c>
      <c r="M454" s="6">
        <f>M$4/Z454/24</f>
        <v>0.18969554191335244</v>
      </c>
      <c r="N454" s="6">
        <f>N$4/AA454/24</f>
        <v>0.29804015564080799</v>
      </c>
      <c r="O454" s="6">
        <f>O$4/AB454/24</f>
        <v>0.25975563755695008</v>
      </c>
      <c r="P454" s="6">
        <f>P$4/AC454/24</f>
        <v>0.61788405218318487</v>
      </c>
      <c r="Q454" s="6">
        <f>Q$4/AD454/24</f>
        <v>0.31396088062877042</v>
      </c>
      <c r="R454" s="6">
        <f>R$4/AE454/24</f>
        <v>0.27395934086154111</v>
      </c>
      <c r="S454" s="6">
        <f>S$4/AF454/24</f>
        <v>0.39050656183996707</v>
      </c>
      <c r="T454" s="6">
        <f>T$4/AG454/24</f>
        <v>0.24181367867782569</v>
      </c>
      <c r="U454" s="6">
        <f>U$4/AH454/24</f>
        <v>0.36118645567550245</v>
      </c>
      <c r="W454" s="8">
        <v>653</v>
      </c>
      <c r="X454" s="5">
        <f t="shared" si="32"/>
        <v>12.916588323331688</v>
      </c>
      <c r="Y454" s="5">
        <f t="shared" si="32"/>
        <v>12.058553941634919</v>
      </c>
      <c r="Z454" s="5">
        <f t="shared" si="32"/>
        <v>11.641461423179031</v>
      </c>
      <c r="AA454" s="5">
        <f>AA$3*$W454+AA$4</f>
        <v>9.0871423936490032</v>
      </c>
      <c r="AB454" s="5">
        <f>AB$3*$W454+AB$4</f>
        <v>8.9828015102146228</v>
      </c>
      <c r="AC454" s="5">
        <f>AC$3*$W454+AC$4</f>
        <v>7.7549609020270935</v>
      </c>
      <c r="AD454" s="5">
        <f t="shared" si="31"/>
        <v>8.7590530211680075</v>
      </c>
      <c r="AE454" s="5">
        <f>AE$3*$W454+AE$4</f>
        <v>11.254711460601916</v>
      </c>
      <c r="AF454" s="5">
        <f t="shared" si="30"/>
        <v>10.669901798920865</v>
      </c>
      <c r="AG454" s="5">
        <f t="shared" si="30"/>
        <v>12.061628120519241</v>
      </c>
      <c r="AH454" s="5">
        <f>AH$3*$W454+AH$4</f>
        <v>8.6520409359080901</v>
      </c>
      <c r="AI454" s="32">
        <f>50/(B454*24)</f>
        <v>13.550764082387408</v>
      </c>
      <c r="AJ454" s="5">
        <f>C454/6</f>
        <v>12.246666666666668</v>
      </c>
      <c r="AK454" s="5">
        <f>100/(D454*24)</f>
        <v>11.384264389352751</v>
      </c>
      <c r="AL454" s="5">
        <f>E454/12</f>
        <v>10.594333333333333</v>
      </c>
      <c r="AM454" s="5">
        <f>160.934/(F454*24)</f>
        <v>9.8776281242541</v>
      </c>
      <c r="AN454" s="5">
        <f>G454/24</f>
        <v>9.0002916666666675</v>
      </c>
    </row>
    <row r="455" spans="1:40" x14ac:dyDescent="0.2">
      <c r="A455" s="14">
        <v>652</v>
      </c>
      <c r="B455" s="6">
        <v>0.1538640145555458</v>
      </c>
      <c r="C455" s="5">
        <v>73.432000000000002</v>
      </c>
      <c r="D455" s="6">
        <v>0.36629506972673687</v>
      </c>
      <c r="E455" s="5">
        <v>127.05</v>
      </c>
      <c r="F455" s="6">
        <v>0.67943287037037037</v>
      </c>
      <c r="G455" s="5">
        <v>215.869</v>
      </c>
      <c r="H455" s="5">
        <v>358.71</v>
      </c>
      <c r="I455" s="5">
        <v>754.55799999999999</v>
      </c>
      <c r="J455" s="6"/>
      <c r="K455" s="6">
        <f>K$4/X455/24</f>
        <v>0.20435568865644235</v>
      </c>
      <c r="L455" s="6">
        <f>L$4/Y455/24</f>
        <v>0.21094315835591956</v>
      </c>
      <c r="M455" s="6">
        <f>M$4/Z455/24</f>
        <v>0.18984501854135538</v>
      </c>
      <c r="N455" s="6">
        <f>N$4/AA455/24</f>
        <v>0.29827500584880612</v>
      </c>
      <c r="O455" s="6">
        <f>O$4/AB455/24</f>
        <v>0.25996032026280147</v>
      </c>
      <c r="P455" s="6">
        <f>P$4/AC455/24</f>
        <v>0.61837834730732155</v>
      </c>
      <c r="Q455" s="6">
        <f>Q$4/AD455/24</f>
        <v>0.31421204317604151</v>
      </c>
      <c r="R455" s="6">
        <f>R$4/AE455/24</f>
        <v>0.2741785029614871</v>
      </c>
      <c r="S455" s="6">
        <f>S$4/AF455/24</f>
        <v>0.39081895943103434</v>
      </c>
      <c r="T455" s="6">
        <f>T$4/AG455/24</f>
        <v>0.24200712487844814</v>
      </c>
      <c r="U455" s="6">
        <f>U$4/AH455/24</f>
        <v>0.36147539775664822</v>
      </c>
      <c r="W455" s="8">
        <v>652</v>
      </c>
      <c r="X455" s="5">
        <f t="shared" si="32"/>
        <v>12.906418301053996</v>
      </c>
      <c r="Y455" s="5">
        <f t="shared" si="32"/>
        <v>12.049059502456917</v>
      </c>
      <c r="Z455" s="5">
        <f t="shared" si="32"/>
        <v>11.632295386524852</v>
      </c>
      <c r="AA455" s="5">
        <f>AA$3*$W455+AA$4</f>
        <v>9.0799875290461713</v>
      </c>
      <c r="AB455" s="5">
        <f>AB$3*$W455+AB$4</f>
        <v>8.9757287995894863</v>
      </c>
      <c r="AC455" s="5">
        <f>AC$3*$W455+AC$4</f>
        <v>7.7487620443561642</v>
      </c>
      <c r="AD455" s="5">
        <f t="shared" si="31"/>
        <v>8.7520515515672823</v>
      </c>
      <c r="AE455" s="5">
        <f>AE$3*$W455+AE$4</f>
        <v>11.245715109059585</v>
      </c>
      <c r="AF455" s="5">
        <f t="shared" si="30"/>
        <v>10.661372909678235</v>
      </c>
      <c r="AG455" s="5">
        <f t="shared" si="30"/>
        <v>12.051986767462354</v>
      </c>
      <c r="AH455" s="5">
        <f>AH$3*$W455+AH$4</f>
        <v>8.6451250054472766</v>
      </c>
      <c r="AI455" s="32">
        <f>50/(B455*24)</f>
        <v>13.5400947346349</v>
      </c>
      <c r="AJ455" s="5">
        <f>C455/6</f>
        <v>12.238666666666667</v>
      </c>
      <c r="AK455" s="5">
        <f>100/(D455*24)</f>
        <v>11.37516448085168</v>
      </c>
      <c r="AL455" s="5">
        <f>E455/12</f>
        <v>10.5875</v>
      </c>
      <c r="AM455" s="5">
        <f>160.934/(F455*24)</f>
        <v>9.8693831661073528</v>
      </c>
      <c r="AN455" s="5">
        <f>G455/24</f>
        <v>8.9945416666666667</v>
      </c>
    </row>
    <row r="456" spans="1:40" x14ac:dyDescent="0.2">
      <c r="A456" s="14">
        <v>651</v>
      </c>
      <c r="B456" s="6">
        <v>0.15398535220522025</v>
      </c>
      <c r="C456" s="5">
        <v>73.384</v>
      </c>
      <c r="D456" s="6">
        <v>0.36658833320396678</v>
      </c>
      <c r="E456" s="5">
        <v>126.967</v>
      </c>
      <c r="F456" s="6">
        <v>0.68</v>
      </c>
      <c r="G456" s="5">
        <v>215.73099999999999</v>
      </c>
      <c r="H456" s="5">
        <v>358.48399999999998</v>
      </c>
      <c r="I456" s="5">
        <v>754.09900000000005</v>
      </c>
      <c r="J456" s="6"/>
      <c r="K456" s="6">
        <f>K$4/X456/24</f>
        <v>0.20451684420038674</v>
      </c>
      <c r="L456" s="6">
        <f>L$4/Y456/24</f>
        <v>0.21110950879935328</v>
      </c>
      <c r="M456" s="6">
        <f>M$4/Z456/24</f>
        <v>0.18999473092484379</v>
      </c>
      <c r="N456" s="6">
        <f>N$4/AA456/24</f>
        <v>0.29851022646404135</v>
      </c>
      <c r="O456" s="6">
        <f>O$4/AB456/24</f>
        <v>0.26016532579551438</v>
      </c>
      <c r="P456" s="6">
        <f>P$4/AC456/24</f>
        <v>0.61887343391744254</v>
      </c>
      <c r="Q456" s="6">
        <f>Q$4/AD456/24</f>
        <v>0.31446360789526656</v>
      </c>
      <c r="R456" s="6">
        <f>R$4/AE456/24</f>
        <v>0.27439801599293506</v>
      </c>
      <c r="S456" s="6">
        <f>S$4/AF456/24</f>
        <v>0.39113185724616356</v>
      </c>
      <c r="T456" s="6">
        <f>T$4/AG456/24</f>
        <v>0.24220088083320132</v>
      </c>
      <c r="U456" s="6">
        <f>U$4/AH456/24</f>
        <v>0.36176480250391463</v>
      </c>
      <c r="W456" s="8">
        <v>651</v>
      </c>
      <c r="X456" s="5">
        <f t="shared" si="32"/>
        <v>12.896248278776309</v>
      </c>
      <c r="Y456" s="5">
        <f t="shared" si="32"/>
        <v>12.039565063278916</v>
      </c>
      <c r="Z456" s="5">
        <f t="shared" si="32"/>
        <v>11.623129349870673</v>
      </c>
      <c r="AA456" s="5">
        <f>AA$3*$W456+AA$4</f>
        <v>9.0728326644433412</v>
      </c>
      <c r="AB456" s="5">
        <f>AB$3*$W456+AB$4</f>
        <v>8.9686560889643481</v>
      </c>
      <c r="AC456" s="5">
        <f>AC$3*$W456+AC$4</f>
        <v>7.7425631866852331</v>
      </c>
      <c r="AD456" s="5">
        <f t="shared" si="31"/>
        <v>8.7450500819665571</v>
      </c>
      <c r="AE456" s="5">
        <f>AE$3*$W456+AE$4</f>
        <v>11.236718757517256</v>
      </c>
      <c r="AF456" s="5">
        <f t="shared" si="30"/>
        <v>10.652844020435605</v>
      </c>
      <c r="AG456" s="5">
        <f t="shared" si="30"/>
        <v>12.042345414405467</v>
      </c>
      <c r="AH456" s="5">
        <f>AH$3*$W456+AH$4</f>
        <v>8.6382090749864613</v>
      </c>
      <c r="AI456" s="32">
        <f>50/(B456*24)</f>
        <v>13.529425386882393</v>
      </c>
      <c r="AJ456" s="5">
        <f>C456/6</f>
        <v>12.230666666666666</v>
      </c>
      <c r="AK456" s="5">
        <f>100/(D456*24)</f>
        <v>11.366064572350608</v>
      </c>
      <c r="AL456" s="5">
        <f>E456/12</f>
        <v>10.580583333333333</v>
      </c>
      <c r="AM456" s="5">
        <f>160.934/(F456*24)</f>
        <v>9.8611519607843139</v>
      </c>
      <c r="AN456" s="5">
        <f>G456/24</f>
        <v>8.9887916666666658</v>
      </c>
    </row>
    <row r="457" spans="1:40" x14ac:dyDescent="0.2">
      <c r="A457" s="14">
        <v>650</v>
      </c>
      <c r="B457" s="6">
        <v>0.15410688138044273</v>
      </c>
      <c r="C457" s="5">
        <v>73.335999999999999</v>
      </c>
      <c r="D457" s="6">
        <v>0.3668820666431783</v>
      </c>
      <c r="E457" s="5">
        <v>126.88500000000001</v>
      </c>
      <c r="F457" s="6">
        <v>0.68057870370370377</v>
      </c>
      <c r="G457" s="5">
        <v>215.59299999999999</v>
      </c>
      <c r="H457" s="5">
        <v>358.25799999999998</v>
      </c>
      <c r="I457" s="5">
        <v>753.64099999999996</v>
      </c>
      <c r="J457" s="6"/>
      <c r="K457" s="6">
        <f>K$4/X457/24</f>
        <v>0.20467825412047877</v>
      </c>
      <c r="L457" s="6">
        <f>L$4/Y457/24</f>
        <v>0.21127612181882946</v>
      </c>
      <c r="M457" s="6">
        <f>M$4/Z457/24</f>
        <v>0.19014467962201045</v>
      </c>
      <c r="N457" s="6">
        <f>N$4/AA457/24</f>
        <v>0.29874581836351832</v>
      </c>
      <c r="O457" s="6">
        <f>O$4/AB457/24</f>
        <v>0.26037065491943839</v>
      </c>
      <c r="P457" s="6">
        <f>P$4/AC457/24</f>
        <v>0.6193693139161115</v>
      </c>
      <c r="Q457" s="6">
        <f>Q$4/AD457/24</f>
        <v>0.31471557575318132</v>
      </c>
      <c r="R457" s="6">
        <f>R$4/AE457/24</f>
        <v>0.27461788079944977</v>
      </c>
      <c r="S457" s="6">
        <f>S$4/AF457/24</f>
        <v>0.39144525648778705</v>
      </c>
      <c r="T457" s="6">
        <f>T$4/AG457/24</f>
        <v>0.24239494728666811</v>
      </c>
      <c r="U457" s="6">
        <f>U$4/AH457/24</f>
        <v>0.36205467102945232</v>
      </c>
      <c r="W457" s="8">
        <v>650</v>
      </c>
      <c r="X457" s="5">
        <f t="shared" si="32"/>
        <v>12.886078256498617</v>
      </c>
      <c r="Y457" s="5">
        <f t="shared" si="32"/>
        <v>12.030070624100915</v>
      </c>
      <c r="Z457" s="5">
        <f t="shared" si="32"/>
        <v>11.613963313216495</v>
      </c>
      <c r="AA457" s="5">
        <f>AA$3*$W457+AA$4</f>
        <v>9.0656777998405094</v>
      </c>
      <c r="AB457" s="5">
        <f>AB$3*$W457+AB$4</f>
        <v>8.9615833783392098</v>
      </c>
      <c r="AC457" s="5">
        <f>AC$3*$W457+AC$4</f>
        <v>7.736364329014302</v>
      </c>
      <c r="AD457" s="5">
        <f t="shared" si="31"/>
        <v>8.7380486123658319</v>
      </c>
      <c r="AE457" s="5">
        <f>AE$3*$W457+AE$4</f>
        <v>11.227722405974927</v>
      </c>
      <c r="AF457" s="5">
        <f t="shared" si="30"/>
        <v>10.644315131192975</v>
      </c>
      <c r="AG457" s="5">
        <f t="shared" si="30"/>
        <v>12.032704061348582</v>
      </c>
      <c r="AH457" s="5">
        <f>AH$3*$W457+AH$4</f>
        <v>8.631293144525646</v>
      </c>
      <c r="AI457" s="32">
        <f>50/(B457*24)</f>
        <v>13.518756039129887</v>
      </c>
      <c r="AJ457" s="5">
        <f>C457/6</f>
        <v>12.222666666666667</v>
      </c>
      <c r="AK457" s="5">
        <f>100/(D457*24)</f>
        <v>11.356964663849537</v>
      </c>
      <c r="AL457" s="5">
        <f>E457/12</f>
        <v>10.57375</v>
      </c>
      <c r="AM457" s="5">
        <f>160.934/(F457*24)</f>
        <v>9.8527669126900435</v>
      </c>
      <c r="AN457" s="5">
        <f>G457/24</f>
        <v>8.9830416666666668</v>
      </c>
    </row>
    <row r="458" spans="1:40" x14ac:dyDescent="0.2">
      <c r="A458" s="14">
        <v>649</v>
      </c>
      <c r="B458" s="6">
        <v>0.15422860253504209</v>
      </c>
      <c r="C458" s="5">
        <v>73.287999999999997</v>
      </c>
      <c r="D458" s="6">
        <v>0.36717627117496604</v>
      </c>
      <c r="E458" s="5">
        <v>126.803</v>
      </c>
      <c r="F458" s="6">
        <v>0.68114583333333334</v>
      </c>
      <c r="G458" s="5">
        <v>215.45500000000001</v>
      </c>
      <c r="H458" s="5">
        <v>358.03199999999998</v>
      </c>
      <c r="I458" s="5">
        <v>753.18299999999999</v>
      </c>
      <c r="J458" s="6"/>
      <c r="K458" s="6">
        <f>K$4/X458/24</f>
        <v>0.20483991901947454</v>
      </c>
      <c r="L458" s="6">
        <f>L$4/Y458/24</f>
        <v>0.21144299803653432</v>
      </c>
      <c r="M458" s="6">
        <f>M$4/Z458/24</f>
        <v>0.19029486519281161</v>
      </c>
      <c r="N458" s="6">
        <f>N$4/AA458/24</f>
        <v>0.2989817824270124</v>
      </c>
      <c r="O458" s="6">
        <f>O$4/AB458/24</f>
        <v>0.260576308401338</v>
      </c>
      <c r="P458" s="6">
        <f>P$4/AC458/24</f>
        <v>0.61986598921199498</v>
      </c>
      <c r="Q458" s="6">
        <f>Q$4/AD458/24</f>
        <v>0.31496794771962255</v>
      </c>
      <c r="R458" s="6">
        <f>R$4/AE458/24</f>
        <v>0.2748380982273016</v>
      </c>
      <c r="S458" s="6">
        <f>S$4/AF458/24</f>
        <v>0.39175915836219372</v>
      </c>
      <c r="T458" s="6">
        <f>T$4/AG458/24</f>
        <v>0.24258932498581995</v>
      </c>
      <c r="U458" s="6">
        <f>U$4/AH458/24</f>
        <v>0.3623450044489796</v>
      </c>
      <c r="W458" s="8">
        <v>649</v>
      </c>
      <c r="X458" s="5">
        <f t="shared" si="32"/>
        <v>12.875908234220926</v>
      </c>
      <c r="Y458" s="5">
        <f t="shared" si="32"/>
        <v>12.020576184922913</v>
      </c>
      <c r="Z458" s="5">
        <f t="shared" si="32"/>
        <v>11.604797276562316</v>
      </c>
      <c r="AA458" s="5">
        <f>AA$3*$W458+AA$4</f>
        <v>9.0585229352376775</v>
      </c>
      <c r="AB458" s="5">
        <f>AB$3*$W458+AB$4</f>
        <v>8.9545106677140733</v>
      </c>
      <c r="AC458" s="5">
        <f>AC$3*$W458+AC$4</f>
        <v>7.7301654713433727</v>
      </c>
      <c r="AD458" s="5">
        <f t="shared" si="31"/>
        <v>8.7310471427651066</v>
      </c>
      <c r="AE458" s="5">
        <f>AE$3*$W458+AE$4</f>
        <v>11.218726054432596</v>
      </c>
      <c r="AF458" s="5">
        <f t="shared" si="30"/>
        <v>10.635786241950345</v>
      </c>
      <c r="AG458" s="5">
        <f t="shared" si="30"/>
        <v>12.023062708291697</v>
      </c>
      <c r="AH458" s="5">
        <f>AH$3*$W458+AH$4</f>
        <v>8.6243772140648325</v>
      </c>
      <c r="AI458" s="32">
        <f>50/(B458*24)</f>
        <v>13.508086691377379</v>
      </c>
      <c r="AJ458" s="5">
        <f>C458/6</f>
        <v>12.214666666666666</v>
      </c>
      <c r="AK458" s="5">
        <f>100/(D458*24)</f>
        <v>11.347864755348462</v>
      </c>
      <c r="AL458" s="5">
        <f>E458/12</f>
        <v>10.566916666666666</v>
      </c>
      <c r="AM458" s="5">
        <f>160.934/(F458*24)</f>
        <v>9.8445633888973845</v>
      </c>
      <c r="AN458" s="5">
        <f>G458/24</f>
        <v>8.9772916666666678</v>
      </c>
    </row>
    <row r="459" spans="1:40" x14ac:dyDescent="0.2">
      <c r="A459" s="14">
        <v>648</v>
      </c>
      <c r="B459" s="6">
        <v>0.15435051612428194</v>
      </c>
      <c r="C459" s="5">
        <v>73.239999999999995</v>
      </c>
      <c r="D459" s="6">
        <v>0.36747094793355378</v>
      </c>
      <c r="E459" s="5">
        <v>126.721</v>
      </c>
      <c r="F459" s="6">
        <v>0.68172453703703706</v>
      </c>
      <c r="G459" s="5">
        <v>215.31800000000001</v>
      </c>
      <c r="H459" s="5">
        <v>357.80599999999998</v>
      </c>
      <c r="I459" s="5">
        <v>752.72500000000002</v>
      </c>
      <c r="J459" s="6"/>
      <c r="K459" s="6">
        <f>K$4/X459/24</f>
        <v>0.20500183950203607</v>
      </c>
      <c r="L459" s="6">
        <f>L$4/Y459/24</f>
        <v>0.21161013807662132</v>
      </c>
      <c r="M459" s="6">
        <f>M$4/Z459/24</f>
        <v>0.19044528819897419</v>
      </c>
      <c r="N459" s="6">
        <f>N$4/AA459/24</f>
        <v>0.29921811953708072</v>
      </c>
      <c r="O459" s="6">
        <f>O$4/AB459/24</f>
        <v>0.26078228701040213</v>
      </c>
      <c r="P459" s="6">
        <f>P$4/AC459/24</f>
        <v>0.62036346171988666</v>
      </c>
      <c r="Q459" s="6">
        <f>Q$4/AD459/24</f>
        <v>0.31522072476754026</v>
      </c>
      <c r="R459" s="6">
        <f>R$4/AE459/24</f>
        <v>0.27505866912547777</v>
      </c>
      <c r="S459" s="6">
        <f>S$4/AF459/24</f>
        <v>0.39207356407954519</v>
      </c>
      <c r="T459" s="6">
        <f>T$4/AG459/24</f>
        <v>0.24278401468002608</v>
      </c>
      <c r="U459" s="6">
        <f>U$4/AH459/24</f>
        <v>0.3626358038817965</v>
      </c>
      <c r="W459" s="8">
        <v>648</v>
      </c>
      <c r="X459" s="5">
        <f t="shared" si="32"/>
        <v>12.865738211943237</v>
      </c>
      <c r="Y459" s="5">
        <f t="shared" si="32"/>
        <v>12.011081745744912</v>
      </c>
      <c r="Z459" s="5">
        <f t="shared" si="32"/>
        <v>11.595631239908137</v>
      </c>
      <c r="AA459" s="5">
        <f>AA$3*$W459+AA$4</f>
        <v>9.0513680706348474</v>
      </c>
      <c r="AB459" s="5">
        <f>AB$3*$W459+AB$4</f>
        <v>8.9474379570889369</v>
      </c>
      <c r="AC459" s="5">
        <f>AC$3*$W459+AC$4</f>
        <v>7.7239666136724416</v>
      </c>
      <c r="AD459" s="5">
        <f t="shared" si="31"/>
        <v>8.7240456731643814</v>
      </c>
      <c r="AE459" s="5">
        <f>AE$3*$W459+AE$4</f>
        <v>11.209729702890264</v>
      </c>
      <c r="AF459" s="5">
        <f t="shared" si="30"/>
        <v>10.627257352707716</v>
      </c>
      <c r="AG459" s="5">
        <f t="shared" si="30"/>
        <v>12.01342135523481</v>
      </c>
      <c r="AH459" s="5">
        <f>AH$3*$W459+AH$4</f>
        <v>8.6174612836040154</v>
      </c>
      <c r="AI459" s="32">
        <f>50/(B459*24)</f>
        <v>13.497417343624871</v>
      </c>
      <c r="AJ459" s="5">
        <f>C459/6</f>
        <v>12.206666666666665</v>
      </c>
      <c r="AK459" s="5">
        <f>100/(D459*24)</f>
        <v>11.33876484684739</v>
      </c>
      <c r="AL459" s="5">
        <f>E459/12</f>
        <v>10.560083333333333</v>
      </c>
      <c r="AM459" s="5">
        <f>160.934/(F459*24)</f>
        <v>9.8362065160184038</v>
      </c>
      <c r="AN459" s="5">
        <f>G459/24</f>
        <v>8.9715833333333332</v>
      </c>
    </row>
    <row r="460" spans="1:40" x14ac:dyDescent="0.2">
      <c r="A460" s="14">
        <v>647</v>
      </c>
      <c r="B460" s="6">
        <v>0.15447262260486669</v>
      </c>
      <c r="C460" s="5">
        <v>73.191999999999993</v>
      </c>
      <c r="D460" s="6">
        <v>0.36776609805680932</v>
      </c>
      <c r="E460" s="5">
        <v>126.639</v>
      </c>
      <c r="F460" s="6">
        <v>0.68229166666666663</v>
      </c>
      <c r="G460" s="5">
        <v>215.18</v>
      </c>
      <c r="H460" s="5">
        <v>357.58</v>
      </c>
      <c r="I460" s="5">
        <v>752.26700000000005</v>
      </c>
      <c r="J460" s="6"/>
      <c r="K460" s="6">
        <f>K$4/X460/24</f>
        <v>0.20516401617473878</v>
      </c>
      <c r="L460" s="6">
        <f>L$4/Y460/24</f>
        <v>0.21177754256521905</v>
      </c>
      <c r="M460" s="6">
        <f>M$4/Z460/24</f>
        <v>0.19059594920400247</v>
      </c>
      <c r="N460" s="6">
        <f>N$4/AA460/24</f>
        <v>0.29945483057907313</v>
      </c>
      <c r="O460" s="6">
        <f>O$4/AB460/24</f>
        <v>0.26098859151825388</v>
      </c>
      <c r="P460" s="6">
        <f>P$4/AC460/24</f>
        <v>0.62086173336073225</v>
      </c>
      <c r="Q460" s="6">
        <f>Q$4/AD460/24</f>
        <v>0.31547390787301038</v>
      </c>
      <c r="R460" s="6">
        <f>R$4/AE460/24</f>
        <v>0.27527959434569294</v>
      </c>
      <c r="S460" s="6">
        <f>S$4/AF460/24</f>
        <v>0.39238847485389106</v>
      </c>
      <c r="T460" s="6">
        <f>T$4/AG460/24</f>
        <v>0.24297901712106329</v>
      </c>
      <c r="U460" s="6">
        <f>U$4/AH460/24</f>
        <v>0.36292707045079869</v>
      </c>
      <c r="W460" s="8">
        <v>647</v>
      </c>
      <c r="X460" s="5">
        <f t="shared" si="32"/>
        <v>12.855568189665547</v>
      </c>
      <c r="Y460" s="5">
        <f t="shared" si="32"/>
        <v>12.001587306566911</v>
      </c>
      <c r="Z460" s="5">
        <f t="shared" si="32"/>
        <v>11.586465203253958</v>
      </c>
      <c r="AA460" s="5">
        <f>AA$3*$W460+AA$4</f>
        <v>9.0442132060320155</v>
      </c>
      <c r="AB460" s="5">
        <f>AB$3*$W460+AB$4</f>
        <v>8.9403652464637986</v>
      </c>
      <c r="AC460" s="5">
        <f>AC$3*$W460+AC$4</f>
        <v>7.7177677560015105</v>
      </c>
      <c r="AD460" s="5">
        <f t="shared" si="31"/>
        <v>8.7170442035636562</v>
      </c>
      <c r="AE460" s="5">
        <f>AE$3*$W460+AE$4</f>
        <v>11.200733351347935</v>
      </c>
      <c r="AF460" s="5">
        <f t="shared" si="30"/>
        <v>10.618728463465086</v>
      </c>
      <c r="AG460" s="5">
        <f t="shared" si="30"/>
        <v>12.003780002177923</v>
      </c>
      <c r="AH460" s="5">
        <f>AH$3*$W460+AH$4</f>
        <v>8.6105453531432019</v>
      </c>
      <c r="AI460" s="32">
        <f>50/(B460*24)</f>
        <v>13.486747995872362</v>
      </c>
      <c r="AJ460" s="5">
        <f>C460/6</f>
        <v>12.198666666666666</v>
      </c>
      <c r="AK460" s="5">
        <f>100/(D460*24)</f>
        <v>11.329664938346319</v>
      </c>
      <c r="AL460" s="5">
        <f>E460/12</f>
        <v>10.55325</v>
      </c>
      <c r="AM460" s="5">
        <f>160.934/(F460*24)</f>
        <v>9.8280305343511447</v>
      </c>
      <c r="AN460" s="5">
        <f>G460/24</f>
        <v>8.9658333333333342</v>
      </c>
    </row>
    <row r="461" spans="1:40" x14ac:dyDescent="0.2">
      <c r="A461" s="14">
        <v>646</v>
      </c>
      <c r="B461" s="6">
        <v>0.15459492243494691</v>
      </c>
      <c r="C461" s="5">
        <v>73.144000000000005</v>
      </c>
      <c r="D461" s="6">
        <v>0.36806172268625942</v>
      </c>
      <c r="E461" s="5">
        <v>126.557</v>
      </c>
      <c r="F461" s="6">
        <v>0.68287037037037035</v>
      </c>
      <c r="G461" s="5">
        <v>215.042</v>
      </c>
      <c r="H461" s="5">
        <v>357.35399999999998</v>
      </c>
      <c r="I461" s="5">
        <v>751.80799999999999</v>
      </c>
      <c r="J461" s="6"/>
      <c r="K461" s="6">
        <f>K$4/X461/24</f>
        <v>0.20532644964607916</v>
      </c>
      <c r="L461" s="6">
        <f>L$4/Y461/24</f>
        <v>0.21194521213043901</v>
      </c>
      <c r="M461" s="6">
        <f>M$4/Z461/24</f>
        <v>0.1907468487731854</v>
      </c>
      <c r="N461" s="6">
        <f>N$4/AA461/24</f>
        <v>0.29969191644114346</v>
      </c>
      <c r="O461" s="6">
        <f>O$4/AB461/24</f>
        <v>0.26119522269895962</v>
      </c>
      <c r="P461" s="6">
        <f>P$4/AC461/24</f>
        <v>0.62136080606165345</v>
      </c>
      <c r="Q461" s="6">
        <f>Q$4/AD461/24</f>
        <v>0.31572749801524719</v>
      </c>
      <c r="R461" s="6">
        <f>R$4/AE461/24</f>
        <v>0.27550087474240048</v>
      </c>
      <c r="S461" s="6">
        <f>S$4/AF461/24</f>
        <v>0.39270389190318422</v>
      </c>
      <c r="T461" s="6">
        <f>T$4/AG461/24</f>
        <v>0.24317433306312561</v>
      </c>
      <c r="U461" s="6">
        <f>U$4/AH461/24</f>
        <v>0.36321880528249278</v>
      </c>
      <c r="W461" s="8">
        <v>646</v>
      </c>
      <c r="X461" s="5">
        <f t="shared" si="32"/>
        <v>12.845398167387856</v>
      </c>
      <c r="Y461" s="5">
        <f t="shared" si="32"/>
        <v>11.992092867388909</v>
      </c>
      <c r="Z461" s="5">
        <f t="shared" si="32"/>
        <v>11.577299166599778</v>
      </c>
      <c r="AA461" s="5">
        <f>AA$3*$W461+AA$4</f>
        <v>9.0370583414291836</v>
      </c>
      <c r="AB461" s="5">
        <f>AB$3*$W461+AB$4</f>
        <v>8.9332925358386621</v>
      </c>
      <c r="AC461" s="5">
        <f>AC$3*$W461+AC$4</f>
        <v>7.7115688983305812</v>
      </c>
      <c r="AD461" s="5">
        <f t="shared" si="31"/>
        <v>8.7100427339629327</v>
      </c>
      <c r="AE461" s="5">
        <f>AE$3*$W461+AE$4</f>
        <v>11.191736999805606</v>
      </c>
      <c r="AF461" s="5">
        <f t="shared" si="30"/>
        <v>10.610199574222456</v>
      </c>
      <c r="AG461" s="5">
        <f t="shared" si="30"/>
        <v>11.994138649121037</v>
      </c>
      <c r="AH461" s="5">
        <f>AH$3*$W461+AH$4</f>
        <v>8.6036294226823866</v>
      </c>
      <c r="AI461" s="32">
        <f>50/(B461*24)</f>
        <v>13.476078648119856</v>
      </c>
      <c r="AJ461" s="5">
        <f>C461/6</f>
        <v>12.190666666666667</v>
      </c>
      <c r="AK461" s="5">
        <f>100/(D461*24)</f>
        <v>11.320565029845246</v>
      </c>
      <c r="AL461" s="5">
        <f>E461/12</f>
        <v>10.546416666666667</v>
      </c>
      <c r="AM461" s="5">
        <f>160.934/(F461*24)</f>
        <v>9.8197016949152545</v>
      </c>
      <c r="AN461" s="5">
        <f>G461/24</f>
        <v>8.9600833333333334</v>
      </c>
    </row>
    <row r="462" spans="1:40" x14ac:dyDescent="0.2">
      <c r="A462" s="14">
        <v>645</v>
      </c>
      <c r="B462" s="6">
        <v>0.15471741607412545</v>
      </c>
      <c r="C462" s="5">
        <v>73.096000000000004</v>
      </c>
      <c r="D462" s="6">
        <v>0.36835782296710384</v>
      </c>
      <c r="E462" s="5">
        <v>126.47499999999999</v>
      </c>
      <c r="F462" s="6">
        <v>0.68344907407407407</v>
      </c>
      <c r="G462" s="5">
        <v>214.904</v>
      </c>
      <c r="H462" s="5">
        <v>357.12799999999999</v>
      </c>
      <c r="I462" s="5">
        <v>751.35</v>
      </c>
      <c r="J462" s="6"/>
      <c r="K462" s="6">
        <f>K$4/X462/24</f>
        <v>0.20548914052648201</v>
      </c>
      <c r="L462" s="6">
        <f>L$4/Y462/24</f>
        <v>0.2121131474023833</v>
      </c>
      <c r="M462" s="6">
        <f>M$4/Z462/24</f>
        <v>0.19089798747360356</v>
      </c>
      <c r="N462" s="6">
        <f>N$4/AA462/24</f>
        <v>0.29992937801426017</v>
      </c>
      <c r="O462" s="6">
        <f>O$4/AB462/24</f>
        <v>0.26140218132903953</v>
      </c>
      <c r="P462" s="6">
        <f>P$4/AC462/24</f>
        <v>0.62186068175597387</v>
      </c>
      <c r="Q462" s="6">
        <f>Q$4/AD462/24</f>
        <v>0.31598149617661625</v>
      </c>
      <c r="R462" s="6">
        <f>R$4/AE462/24</f>
        <v>0.27572251117280339</v>
      </c>
      <c r="S462" s="6">
        <f>S$4/AF462/24</f>
        <v>0.39301981644929723</v>
      </c>
      <c r="T462" s="6">
        <f>T$4/AG462/24</f>
        <v>0.24336996326283403</v>
      </c>
      <c r="U462" s="6">
        <f>U$4/AH462/24</f>
        <v>0.36351100950701037</v>
      </c>
      <c r="W462" s="8">
        <v>645</v>
      </c>
      <c r="X462" s="5">
        <f t="shared" si="32"/>
        <v>12.835228145110166</v>
      </c>
      <c r="Y462" s="5">
        <f t="shared" si="32"/>
        <v>11.982598428210908</v>
      </c>
      <c r="Z462" s="5">
        <f t="shared" si="32"/>
        <v>11.568133129945599</v>
      </c>
      <c r="AA462" s="5">
        <f>AA$3*$W462+AA$4</f>
        <v>9.0299034768263517</v>
      </c>
      <c r="AB462" s="5">
        <f>AB$3*$W462+AB$4</f>
        <v>8.9262198252135256</v>
      </c>
      <c r="AC462" s="5">
        <f>AC$3*$W462+AC$4</f>
        <v>7.7053700406596501</v>
      </c>
      <c r="AD462" s="5">
        <f t="shared" si="31"/>
        <v>8.7030412643622057</v>
      </c>
      <c r="AE462" s="5">
        <f>AE$3*$W462+AE$4</f>
        <v>11.182740648263275</v>
      </c>
      <c r="AF462" s="5">
        <f t="shared" si="30"/>
        <v>10.601670684979826</v>
      </c>
      <c r="AG462" s="5">
        <f t="shared" si="30"/>
        <v>11.984497296064152</v>
      </c>
      <c r="AH462" s="5">
        <f>AH$3*$W462+AH$4</f>
        <v>8.5967134922215713</v>
      </c>
      <c r="AI462" s="32">
        <f>50/(B462*24)</f>
        <v>13.465409300367348</v>
      </c>
      <c r="AJ462" s="5">
        <f>C462/6</f>
        <v>12.182666666666668</v>
      </c>
      <c r="AK462" s="5">
        <f>100/(D462*24)</f>
        <v>11.311465121344172</v>
      </c>
      <c r="AL462" s="5">
        <f>E462/12</f>
        <v>10.539583333333333</v>
      </c>
      <c r="AM462" s="5">
        <f>160.934/(F462*24)</f>
        <v>9.8113869602032171</v>
      </c>
      <c r="AN462" s="5">
        <f>G462/24</f>
        <v>8.9543333333333326</v>
      </c>
    </row>
    <row r="463" spans="1:40" x14ac:dyDescent="0.2">
      <c r="A463" s="14">
        <v>644</v>
      </c>
      <c r="B463" s="6">
        <v>0.15484010398346282</v>
      </c>
      <c r="C463" s="5">
        <v>73.048000000000002</v>
      </c>
      <c r="D463" s="6">
        <v>0.36865440004823063</v>
      </c>
      <c r="E463" s="5">
        <v>126.392</v>
      </c>
      <c r="F463" s="6">
        <v>0.68401620370370375</v>
      </c>
      <c r="G463" s="5">
        <v>214.76599999999999</v>
      </c>
      <c r="H463" s="5">
        <v>356.90199999999999</v>
      </c>
      <c r="I463" s="5">
        <v>750.89200000000005</v>
      </c>
      <c r="J463" s="6"/>
      <c r="K463" s="6">
        <f>K$4/X463/24</f>
        <v>0.20565208942830859</v>
      </c>
      <c r="L463" s="6">
        <f>L$4/Y463/24</f>
        <v>0.21228134901315279</v>
      </c>
      <c r="M463" s="6">
        <f>M$4/Z463/24</f>
        <v>0.19104936587413623</v>
      </c>
      <c r="N463" s="6">
        <f>N$4/AA463/24</f>
        <v>0.30016721619221814</v>
      </c>
      <c r="O463" s="6">
        <f>O$4/AB463/24</f>
        <v>0.26160946818747649</v>
      </c>
      <c r="P463" s="6">
        <f>P$4/AC463/24</f>
        <v>0.62236136238324324</v>
      </c>
      <c r="Q463" s="6">
        <f>Q$4/AD463/24</f>
        <v>0.31623590334264656</v>
      </c>
      <c r="R463" s="6">
        <f>R$4/AE463/24</f>
        <v>0.27594450449686508</v>
      </c>
      <c r="S463" s="6">
        <f>S$4/AF463/24</f>
        <v>0.39333624971803754</v>
      </c>
      <c r="T463" s="6">
        <f>T$4/AG463/24</f>
        <v>0.24356590847924633</v>
      </c>
      <c r="U463" s="6">
        <f>U$4/AH463/24</f>
        <v>0.36380368425812243</v>
      </c>
      <c r="W463" s="8">
        <v>644</v>
      </c>
      <c r="X463" s="5">
        <f t="shared" si="32"/>
        <v>12.825058122832477</v>
      </c>
      <c r="Y463" s="5">
        <f t="shared" si="32"/>
        <v>11.973103989032907</v>
      </c>
      <c r="Z463" s="5">
        <f t="shared" si="32"/>
        <v>11.558967093291418</v>
      </c>
      <c r="AA463" s="5">
        <f>AA$3*$W463+AA$4</f>
        <v>9.0227486122235199</v>
      </c>
      <c r="AB463" s="5">
        <f>AB$3*$W463+AB$4</f>
        <v>8.9191471145883874</v>
      </c>
      <c r="AC463" s="5">
        <f>AC$3*$W463+AC$4</f>
        <v>7.6991711829887199</v>
      </c>
      <c r="AD463" s="5">
        <f t="shared" si="31"/>
        <v>8.6960397947614823</v>
      </c>
      <c r="AE463" s="5">
        <f>AE$3*$W463+AE$4</f>
        <v>11.173744296720944</v>
      </c>
      <c r="AF463" s="5">
        <f t="shared" si="30"/>
        <v>10.593141795737196</v>
      </c>
      <c r="AG463" s="5">
        <f t="shared" si="30"/>
        <v>11.974855943007265</v>
      </c>
      <c r="AH463" s="5">
        <f>AH$3*$W463+AH$4</f>
        <v>8.589797561760756</v>
      </c>
      <c r="AI463" s="32">
        <f>50/(B463*24)</f>
        <v>13.45473995261484</v>
      </c>
      <c r="AJ463" s="5">
        <f>C463/6</f>
        <v>12.174666666666667</v>
      </c>
      <c r="AK463" s="5">
        <f>100/(D463*24)</f>
        <v>11.302365212843103</v>
      </c>
      <c r="AL463" s="5">
        <f>E463/12</f>
        <v>10.532666666666666</v>
      </c>
      <c r="AM463" s="5">
        <f>160.934/(F463*24)</f>
        <v>9.8032521700874806</v>
      </c>
      <c r="AN463" s="5">
        <f>G463/24</f>
        <v>8.9485833333333336</v>
      </c>
    </row>
    <row r="464" spans="1:40" x14ac:dyDescent="0.2">
      <c r="A464" s="14">
        <v>643</v>
      </c>
      <c r="B464" s="6">
        <v>0.15496298662548322</v>
      </c>
      <c r="C464" s="5">
        <v>73</v>
      </c>
      <c r="D464" s="6">
        <v>0.36895145508223104</v>
      </c>
      <c r="E464" s="5">
        <v>126.31</v>
      </c>
      <c r="F464" s="6">
        <v>0.68459490740740747</v>
      </c>
      <c r="G464" s="5">
        <v>214.62799999999999</v>
      </c>
      <c r="H464" s="5">
        <v>356.67700000000002</v>
      </c>
      <c r="I464" s="5">
        <v>750.43399999999997</v>
      </c>
      <c r="J464" s="6"/>
      <c r="K464" s="6">
        <f>K$4/X464/24</f>
        <v>0.20581529696586398</v>
      </c>
      <c r="L464" s="6">
        <f>L$4/Y464/24</f>
        <v>0.21244981759685497</v>
      </c>
      <c r="M464" s="6">
        <f>M$4/Z464/24</f>
        <v>0.19120098454546855</v>
      </c>
      <c r="N464" s="6">
        <f>N$4/AA464/24</f>
        <v>0.3004054318716492</v>
      </c>
      <c r="O464" s="6">
        <f>O$4/AB464/24</f>
        <v>0.26181708405572635</v>
      </c>
      <c r="P464" s="6">
        <f>P$4/AC464/24</f>
        <v>0.62286284988926266</v>
      </c>
      <c r="Q464" s="6">
        <f>Q$4/AD464/24</f>
        <v>0.31649072050204391</v>
      </c>
      <c r="R464" s="6">
        <f>R$4/AE464/24</f>
        <v>0.27616685557732096</v>
      </c>
      <c r="S464" s="6">
        <f>S$4/AF464/24</f>
        <v>0.39365319293916357</v>
      </c>
      <c r="T464" s="6">
        <f>T$4/AG464/24</f>
        <v>0.24376216947386672</v>
      </c>
      <c r="U464" s="6">
        <f>U$4/AH464/24</f>
        <v>0.36409683067325438</v>
      </c>
      <c r="W464" s="8">
        <v>643</v>
      </c>
      <c r="X464" s="5">
        <f t="shared" si="32"/>
        <v>12.814888100554786</v>
      </c>
      <c r="Y464" s="5">
        <f t="shared" si="32"/>
        <v>11.963609549854905</v>
      </c>
      <c r="Z464" s="5">
        <f t="shared" si="32"/>
        <v>11.549801056637239</v>
      </c>
      <c r="AA464" s="5">
        <f>AA$3*$W464+AA$4</f>
        <v>9.015593747620688</v>
      </c>
      <c r="AB464" s="5">
        <f>AB$3*$W464+AB$4</f>
        <v>8.9120744039632491</v>
      </c>
      <c r="AC464" s="5">
        <f>AC$3*$W464+AC$4</f>
        <v>7.6929723253177897</v>
      </c>
      <c r="AD464" s="5">
        <f t="shared" si="31"/>
        <v>8.6890383251607552</v>
      </c>
      <c r="AE464" s="5">
        <f>AE$3*$W464+AE$4</f>
        <v>11.164747945178615</v>
      </c>
      <c r="AF464" s="5">
        <f t="shared" si="30"/>
        <v>10.584612906494566</v>
      </c>
      <c r="AG464" s="5">
        <f t="shared" si="30"/>
        <v>11.965214589950378</v>
      </c>
      <c r="AH464" s="5">
        <f>AH$3*$W464+AH$4</f>
        <v>8.5828816312999408</v>
      </c>
      <c r="AI464" s="32">
        <f>50/(B464*24)</f>
        <v>13.444070604862331</v>
      </c>
      <c r="AJ464" s="5">
        <f>C464/6</f>
        <v>12.166666666666666</v>
      </c>
      <c r="AK464" s="5">
        <f>100/(D464*24)</f>
        <v>11.293265304342031</v>
      </c>
      <c r="AL464" s="5">
        <f>E464/12</f>
        <v>10.525833333333333</v>
      </c>
      <c r="AM464" s="5">
        <f>160.934/(F464*24)</f>
        <v>9.7949652572317358</v>
      </c>
      <c r="AN464" s="5">
        <f>G464/24</f>
        <v>8.9428333333333327</v>
      </c>
    </row>
    <row r="465" spans="1:40" x14ac:dyDescent="0.2">
      <c r="A465" s="14">
        <v>642</v>
      </c>
      <c r="B465" s="6">
        <v>0.15508606446418016</v>
      </c>
      <c r="C465" s="5">
        <v>72.951999999999998</v>
      </c>
      <c r="D465" s="6">
        <v>0.36924898922541399</v>
      </c>
      <c r="E465" s="5">
        <v>126.22799999999999</v>
      </c>
      <c r="F465" s="6">
        <v>0.68517361111111119</v>
      </c>
      <c r="G465" s="5">
        <v>214.49100000000001</v>
      </c>
      <c r="H465" s="5">
        <v>356.45100000000002</v>
      </c>
      <c r="I465" s="5">
        <v>749.976</v>
      </c>
      <c r="J465" s="6"/>
      <c r="K465" s="6">
        <f>K$4/X465/24</f>
        <v>0.20597876375540491</v>
      </c>
      <c r="L465" s="6">
        <f>L$4/Y465/24</f>
        <v>0.21261855378961167</v>
      </c>
      <c r="M465" s="6">
        <f>M$4/Z465/24</f>
        <v>0.19135284406009875</v>
      </c>
      <c r="N465" s="6">
        <f>N$4/AA465/24</f>
        <v>0.3006440259520341</v>
      </c>
      <c r="O465" s="6">
        <f>O$4/AB465/24</f>
        <v>0.26202502971772756</v>
      </c>
      <c r="P465" s="6">
        <f>P$4/AC465/24</f>
        <v>0.62336514622610995</v>
      </c>
      <c r="Q465" s="6">
        <f>Q$4/AD465/24</f>
        <v>0.31674594864670291</v>
      </c>
      <c r="R465" s="6">
        <f>R$4/AE465/24</f>
        <v>0.27638956527968922</v>
      </c>
      <c r="S465" s="6">
        <f>S$4/AF465/24</f>
        <v>0.39397064734640069</v>
      </c>
      <c r="T465" s="6">
        <f>T$4/AG465/24</f>
        <v>0.24395874701065579</v>
      </c>
      <c r="U465" s="6">
        <f>U$4/AH465/24</f>
        <v>0.36439044989350061</v>
      </c>
      <c r="W465" s="8">
        <v>642</v>
      </c>
      <c r="X465" s="5">
        <f t="shared" si="32"/>
        <v>12.804718078277094</v>
      </c>
      <c r="Y465" s="5">
        <f t="shared" si="32"/>
        <v>11.954115110676904</v>
      </c>
      <c r="Z465" s="5">
        <f t="shared" si="32"/>
        <v>11.540635019983061</v>
      </c>
      <c r="AA465" s="5">
        <f>AA$3*$W465+AA$4</f>
        <v>9.0084388830178561</v>
      </c>
      <c r="AB465" s="5">
        <f>AB$3*$W465+AB$4</f>
        <v>8.9050016933381126</v>
      </c>
      <c r="AC465" s="5">
        <f>AC$3*$W465+AC$4</f>
        <v>7.6867734676468586</v>
      </c>
      <c r="AD465" s="5">
        <f t="shared" ref="AD465:AE486" si="33">AD$3*$W465+AD$4</f>
        <v>8.6820368555600318</v>
      </c>
      <c r="AE465" s="5">
        <f t="shared" si="33"/>
        <v>11.155751593636285</v>
      </c>
      <c r="AF465" s="5">
        <f t="shared" si="30"/>
        <v>10.576084017251935</v>
      </c>
      <c r="AG465" s="5">
        <f t="shared" si="30"/>
        <v>11.955573236893493</v>
      </c>
      <c r="AH465" s="5">
        <f>AH$3*$W465+AH$4</f>
        <v>8.5759657008391272</v>
      </c>
      <c r="AI465" s="32">
        <f>50/(B465*24)</f>
        <v>13.433401257109827</v>
      </c>
      <c r="AJ465" s="5">
        <f>C465/6</f>
        <v>12.158666666666667</v>
      </c>
      <c r="AK465" s="5">
        <f>100/(D465*24)</f>
        <v>11.284165395840956</v>
      </c>
      <c r="AL465" s="5">
        <f>E465/12</f>
        <v>10.519</v>
      </c>
      <c r="AM465" s="5">
        <f>160.934/(F465*24)</f>
        <v>9.7866923427760604</v>
      </c>
      <c r="AN465" s="5">
        <f>G465/24</f>
        <v>8.937125</v>
      </c>
    </row>
    <row r="466" spans="1:40" x14ac:dyDescent="0.2">
      <c r="A466" s="14">
        <v>641</v>
      </c>
      <c r="B466" s="6">
        <v>0.15520933796502265</v>
      </c>
      <c r="C466" s="5">
        <v>72.903999999999996</v>
      </c>
      <c r="D466" s="6">
        <v>0.36954700363782145</v>
      </c>
      <c r="E466" s="5">
        <v>126.146</v>
      </c>
      <c r="F466" s="6">
        <v>0.68575231481481491</v>
      </c>
      <c r="G466" s="5">
        <v>214.35300000000001</v>
      </c>
      <c r="H466" s="5">
        <v>356.22500000000002</v>
      </c>
      <c r="I466" s="5">
        <v>749.51800000000003</v>
      </c>
      <c r="J466" s="6"/>
      <c r="K466" s="6">
        <f>K$4/X466/24</f>
        <v>0.20614249041514734</v>
      </c>
      <c r="L466" s="6">
        <f>L$4/Y466/24</f>
        <v>0.21278755822956733</v>
      </c>
      <c r="M466" s="6">
        <f>M$4/Z466/24</f>
        <v>0.19150494499234527</v>
      </c>
      <c r="N466" s="6">
        <f>N$4/AA466/24</f>
        <v>0.30088299933571316</v>
      </c>
      <c r="O466" s="6">
        <f>O$4/AB466/24</f>
        <v>0.26223330595991118</v>
      </c>
      <c r="P466" s="6">
        <f>P$4/AC466/24</f>
        <v>0.62386825335216478</v>
      </c>
      <c r="Q466" s="6">
        <f>Q$4/AD466/24</f>
        <v>0.31700158877172097</v>
      </c>
      <c r="R466" s="6">
        <f>R$4/AE466/24</f>
        <v>0.27661263447228246</v>
      </c>
      <c r="S466" s="6">
        <f>S$4/AF466/24</f>
        <v>0.39428861417745686</v>
      </c>
      <c r="T466" s="6">
        <f>T$4/AG466/24</f>
        <v>0.24415564185604055</v>
      </c>
      <c r="U466" s="6">
        <f>U$4/AH466/24</f>
        <v>0.36468454306363962</v>
      </c>
      <c r="W466" s="8">
        <v>641</v>
      </c>
      <c r="X466" s="5">
        <f t="shared" si="32"/>
        <v>12.794548055999407</v>
      </c>
      <c r="Y466" s="5">
        <f t="shared" si="32"/>
        <v>11.944620671498903</v>
      </c>
      <c r="Z466" s="5">
        <f t="shared" si="32"/>
        <v>11.531468983328882</v>
      </c>
      <c r="AA466" s="5">
        <f>AA$3*$W466+AA$4</f>
        <v>9.0012840184150242</v>
      </c>
      <c r="AB466" s="5">
        <f>AB$3*$W466+AB$4</f>
        <v>8.8979289827129762</v>
      </c>
      <c r="AC466" s="5">
        <f>AC$3*$W466+AC$4</f>
        <v>7.6805746099759284</v>
      </c>
      <c r="AD466" s="5">
        <f t="shared" si="33"/>
        <v>8.6750353859593066</v>
      </c>
      <c r="AE466" s="5">
        <f t="shared" si="33"/>
        <v>11.146755242093954</v>
      </c>
      <c r="AF466" s="5">
        <f t="shared" si="30"/>
        <v>10.567555128009305</v>
      </c>
      <c r="AG466" s="5">
        <f t="shared" si="30"/>
        <v>11.945931883836607</v>
      </c>
      <c r="AH466" s="5">
        <f>AH$3*$W466+AH$4</f>
        <v>8.5690497703783102</v>
      </c>
      <c r="AI466" s="32">
        <f>50/(B466*24)</f>
        <v>13.422731909357317</v>
      </c>
      <c r="AJ466" s="5">
        <f>C466/6</f>
        <v>12.150666666666666</v>
      </c>
      <c r="AK466" s="5">
        <f>100/(D466*24)</f>
        <v>11.275065487339882</v>
      </c>
      <c r="AL466" s="5">
        <f>E466/12</f>
        <v>10.512166666666667</v>
      </c>
      <c r="AM466" s="5">
        <f>160.934/(F466*24)</f>
        <v>9.7784333912808652</v>
      </c>
      <c r="AN466" s="5">
        <f>G466/24</f>
        <v>8.931375000000001</v>
      </c>
    </row>
    <row r="467" spans="1:40" x14ac:dyDescent="0.2">
      <c r="A467" s="14">
        <v>640</v>
      </c>
      <c r="B467" s="6">
        <v>0.15533280759496051</v>
      </c>
      <c r="C467" s="5">
        <v>72.855999999999995</v>
      </c>
      <c r="D467" s="6">
        <v>0.36984549948324325</v>
      </c>
      <c r="E467" s="5">
        <v>126.06399999999999</v>
      </c>
      <c r="F467" s="6">
        <v>0.68633101851851841</v>
      </c>
      <c r="G467" s="5">
        <v>214.215</v>
      </c>
      <c r="H467" s="5">
        <v>355.99900000000002</v>
      </c>
      <c r="I467" s="5">
        <v>749.05899999999997</v>
      </c>
      <c r="J467" s="6"/>
      <c r="K467" s="6">
        <f>K$4/X467/24</f>
        <v>0.20630647756527473</v>
      </c>
      <c r="L467" s="6">
        <f>L$4/Y467/24</f>
        <v>0.21295683155689715</v>
      </c>
      <c r="M467" s="6">
        <f>M$4/Z467/24</f>
        <v>0.1916572879183541</v>
      </c>
      <c r="N467" s="6">
        <f>N$4/AA467/24</f>
        <v>0.30112235292789818</v>
      </c>
      <c r="O467" s="6">
        <f>O$4/AB467/24</f>
        <v>0.26244191357121077</v>
      </c>
      <c r="P467" s="6">
        <f>P$4/AC467/24</f>
        <v>0.62437217323213423</v>
      </c>
      <c r="Q467" s="6">
        <f>Q$4/AD467/24</f>
        <v>0.31725764187541017</v>
      </c>
      <c r="R467" s="6">
        <f>R$4/AE467/24</f>
        <v>0.27683606402621846</v>
      </c>
      <c r="S467" s="6">
        <f>S$4/AF467/24</f>
        <v>0.39460709467403937</v>
      </c>
      <c r="T467" s="6">
        <f>T$4/AG467/24</f>
        <v>0.24435285477892432</v>
      </c>
      <c r="U467" s="6">
        <f>U$4/AH467/24</f>
        <v>0.36497911133214805</v>
      </c>
      <c r="W467" s="8">
        <v>640</v>
      </c>
      <c r="X467" s="5">
        <f t="shared" si="32"/>
        <v>12.784378033721715</v>
      </c>
      <c r="Y467" s="5">
        <f t="shared" si="32"/>
        <v>11.935126232320901</v>
      </c>
      <c r="Z467" s="5">
        <f t="shared" si="32"/>
        <v>11.522302946674703</v>
      </c>
      <c r="AA467" s="5">
        <f>AA$3*$W467+AA$4</f>
        <v>8.9941291538121924</v>
      </c>
      <c r="AB467" s="5">
        <f>AB$3*$W467+AB$4</f>
        <v>8.8908562720878379</v>
      </c>
      <c r="AC467" s="5">
        <f>AC$3*$W467+AC$4</f>
        <v>7.6743757523049982</v>
      </c>
      <c r="AD467" s="5">
        <f t="shared" si="33"/>
        <v>8.6680339163585813</v>
      </c>
      <c r="AE467" s="5">
        <f t="shared" si="33"/>
        <v>11.137758890551623</v>
      </c>
      <c r="AF467" s="5">
        <f t="shared" si="30"/>
        <v>10.559026238766675</v>
      </c>
      <c r="AG467" s="5">
        <f t="shared" si="30"/>
        <v>11.93629053077972</v>
      </c>
      <c r="AH467" s="5">
        <f>AH$3*$W467+AH$4</f>
        <v>8.5621338399174967</v>
      </c>
      <c r="AI467" s="32">
        <f>50/(B467*24)</f>
        <v>13.412062561604809</v>
      </c>
      <c r="AJ467" s="5">
        <f>C467/6</f>
        <v>12.142666666666665</v>
      </c>
      <c r="AK467" s="5">
        <f>100/(D467*24)</f>
        <v>11.265965578838813</v>
      </c>
      <c r="AL467" s="5">
        <f>E467/12</f>
        <v>10.505333333333333</v>
      </c>
      <c r="AM467" s="5">
        <f>160.934/(F467*24)</f>
        <v>9.7701883674260959</v>
      </c>
      <c r="AN467" s="5">
        <f>G467/24</f>
        <v>8.9256250000000001</v>
      </c>
    </row>
    <row r="468" spans="1:40" x14ac:dyDescent="0.2">
      <c r="A468" s="14">
        <v>639</v>
      </c>
      <c r="B468" s="6">
        <v>0.15545647382243089</v>
      </c>
      <c r="C468" s="5">
        <v>72.808000000000007</v>
      </c>
      <c r="D468" s="6">
        <v>0.37014447792923288</v>
      </c>
      <c r="E468" s="5">
        <v>125.982</v>
      </c>
      <c r="F468" s="6">
        <v>0.68690972222222213</v>
      </c>
      <c r="G468" s="5">
        <v>214.077</v>
      </c>
      <c r="H468" s="5">
        <v>355.77300000000002</v>
      </c>
      <c r="I468" s="5">
        <v>748.601</v>
      </c>
      <c r="J468" s="6"/>
      <c r="K468" s="6">
        <f>K$4/X468/24</f>
        <v>0.20647072582794515</v>
      </c>
      <c r="L468" s="6">
        <f>L$4/Y468/24</f>
        <v>0.21312637441381477</v>
      </c>
      <c r="M468" s="6">
        <f>M$4/Z468/24</f>
        <v>0.19180987341610589</v>
      </c>
      <c r="N468" s="6">
        <f>N$4/AA468/24</f>
        <v>0.30136208763668354</v>
      </c>
      <c r="O468" s="6">
        <f>O$4/AB468/24</f>
        <v>0.26265085334307198</v>
      </c>
      <c r="P468" s="6">
        <f>P$4/AC468/24</f>
        <v>0.6248769078370785</v>
      </c>
      <c r="Q468" s="6">
        <f>Q$4/AD468/24</f>
        <v>0.31751410895931081</v>
      </c>
      <c r="R468" s="6">
        <f>R$4/AE468/24</f>
        <v>0.27705985481543199</v>
      </c>
      <c r="S468" s="6">
        <f>S$4/AF468/24</f>
        <v>0.3949260900818703</v>
      </c>
      <c r="T468" s="6">
        <f>T$4/AG468/24</f>
        <v>0.24455038655069661</v>
      </c>
      <c r="U468" s="6">
        <f>U$4/AH468/24</f>
        <v>0.3652741558512167</v>
      </c>
      <c r="W468" s="8">
        <v>639</v>
      </c>
      <c r="X468" s="5">
        <f t="shared" si="32"/>
        <v>12.774208011444024</v>
      </c>
      <c r="Y468" s="5">
        <f t="shared" si="32"/>
        <v>11.925631793142898</v>
      </c>
      <c r="Z468" s="5">
        <f t="shared" si="32"/>
        <v>11.513136910020524</v>
      </c>
      <c r="AA468" s="5">
        <f>AA$3*$W468+AA$4</f>
        <v>8.9869742892093623</v>
      </c>
      <c r="AB468" s="5">
        <f>AB$3*$W468+AB$4</f>
        <v>8.8837835614627014</v>
      </c>
      <c r="AC468" s="5">
        <f>AC$3*$W468+AC$4</f>
        <v>7.6681768946340672</v>
      </c>
      <c r="AD468" s="5">
        <f t="shared" si="33"/>
        <v>8.6610324467578561</v>
      </c>
      <c r="AE468" s="5">
        <f t="shared" si="33"/>
        <v>11.128762539009294</v>
      </c>
      <c r="AF468" s="5">
        <f t="shared" si="30"/>
        <v>10.550497349524045</v>
      </c>
      <c r="AG468" s="5">
        <f t="shared" si="30"/>
        <v>11.926649177722833</v>
      </c>
      <c r="AH468" s="5">
        <f>AH$3*$W468+AH$4</f>
        <v>8.5552179094566814</v>
      </c>
      <c r="AI468" s="32">
        <f>50/(B468*24)</f>
        <v>13.401393213852302</v>
      </c>
      <c r="AJ468" s="5">
        <f>C468/6</f>
        <v>12.134666666666668</v>
      </c>
      <c r="AK468" s="5">
        <f>100/(D468*24)</f>
        <v>11.256865670337739</v>
      </c>
      <c r="AL468" s="5">
        <f>E468/12</f>
        <v>10.4985</v>
      </c>
      <c r="AM468" s="5">
        <f>160.934/(F468*24)</f>
        <v>9.7619572360107174</v>
      </c>
      <c r="AN468" s="5">
        <f>G468/24</f>
        <v>8.9198749999999993</v>
      </c>
    </row>
    <row r="469" spans="1:40" x14ac:dyDescent="0.2">
      <c r="A469" s="14">
        <v>638</v>
      </c>
      <c r="B469" s="6">
        <v>0.15558033711736366</v>
      </c>
      <c r="C469" s="5">
        <v>72.760000000000005</v>
      </c>
      <c r="D469" s="6">
        <v>0.37044394014712162</v>
      </c>
      <c r="E469" s="5">
        <v>125.9</v>
      </c>
      <c r="F469" s="6">
        <v>0.6875</v>
      </c>
      <c r="G469" s="5">
        <v>213.93899999999999</v>
      </c>
      <c r="H469" s="5">
        <v>355.54700000000003</v>
      </c>
      <c r="I469" s="5">
        <v>748.14300000000003</v>
      </c>
      <c r="J469" s="6"/>
      <c r="K469" s="6">
        <f>K$4/X469/24</f>
        <v>0.20663523582729984</v>
      </c>
      <c r="L469" s="6">
        <f>L$4/Y469/24</f>
        <v>0.2132961874445807</v>
      </c>
      <c r="M469" s="6">
        <f>M$4/Z469/24</f>
        <v>0.19196270206542351</v>
      </c>
      <c r="N469" s="6">
        <f>N$4/AA469/24</f>
        <v>0.30160220437305785</v>
      </c>
      <c r="O469" s="6">
        <f>O$4/AB469/24</f>
        <v>0.26286012606946313</v>
      </c>
      <c r="P469" s="6">
        <f>P$4/AC469/24</f>
        <v>0.62538245914443624</v>
      </c>
      <c r="Q469" s="6">
        <f>Q$4/AD469/24</f>
        <v>0.31777099102820422</v>
      </c>
      <c r="R469" s="6">
        <f>R$4/AE469/24</f>
        <v>0.27728400771668593</v>
      </c>
      <c r="S469" s="6">
        <f>S$4/AF469/24</f>
        <v>0.39524560165070333</v>
      </c>
      <c r="T469" s="6">
        <f>T$4/AG469/24</f>
        <v>0.24474823794524322</v>
      </c>
      <c r="U469" s="6">
        <f>U$4/AH469/24</f>
        <v>0.3655696777767648</v>
      </c>
      <c r="W469" s="8">
        <v>638</v>
      </c>
      <c r="X469" s="5">
        <f t="shared" ref="X469:Z488" si="34">X$3*$W469+X$4</f>
        <v>12.764037989166335</v>
      </c>
      <c r="Y469" s="5">
        <f t="shared" si="34"/>
        <v>11.916137353964897</v>
      </c>
      <c r="Z469" s="5">
        <f t="shared" si="34"/>
        <v>11.503970873366343</v>
      </c>
      <c r="AA469" s="5">
        <f>AA$3*$W469+AA$4</f>
        <v>8.9798194246065304</v>
      </c>
      <c r="AB469" s="5">
        <f>AB$3*$W469+AB$4</f>
        <v>8.8767108508375649</v>
      </c>
      <c r="AC469" s="5">
        <f>AC$3*$W469+AC$4</f>
        <v>7.661978036963137</v>
      </c>
      <c r="AD469" s="5">
        <f t="shared" si="33"/>
        <v>8.6540309771571309</v>
      </c>
      <c r="AE469" s="5">
        <f t="shared" si="33"/>
        <v>11.119766187466965</v>
      </c>
      <c r="AF469" s="5">
        <f t="shared" si="30"/>
        <v>10.541968460281415</v>
      </c>
      <c r="AG469" s="5">
        <f t="shared" si="30"/>
        <v>11.917007824665948</v>
      </c>
      <c r="AH469" s="5">
        <f>AH$3*$W469+AH$4</f>
        <v>8.5483019789958661</v>
      </c>
      <c r="AI469" s="32">
        <f>50/(B469*24)</f>
        <v>13.390723866099794</v>
      </c>
      <c r="AJ469" s="5">
        <f>C469/6</f>
        <v>12.126666666666667</v>
      </c>
      <c r="AK469" s="5">
        <f>100/(D469*24)</f>
        <v>11.247765761836668</v>
      </c>
      <c r="AL469" s="5">
        <f>E469/12</f>
        <v>10.491666666666667</v>
      </c>
      <c r="AM469" s="5">
        <f>160.934/(F469*24)</f>
        <v>9.7535757575757582</v>
      </c>
      <c r="AN469" s="5">
        <f>G469/24</f>
        <v>8.9141250000000003</v>
      </c>
    </row>
    <row r="470" spans="1:40" x14ac:dyDescent="0.2">
      <c r="A470" s="14">
        <v>637</v>
      </c>
      <c r="B470" s="6">
        <v>0.15570439795118773</v>
      </c>
      <c r="C470" s="5">
        <v>72.712000000000003</v>
      </c>
      <c r="D470" s="6">
        <v>0.37074388731203495</v>
      </c>
      <c r="E470" s="5">
        <v>125.81699999999999</v>
      </c>
      <c r="F470" s="6">
        <v>0.68807870370370372</v>
      </c>
      <c r="G470" s="5">
        <v>213.80099999999999</v>
      </c>
      <c r="H470" s="5">
        <v>355.32100000000003</v>
      </c>
      <c r="I470" s="5">
        <v>747.68499999999995</v>
      </c>
      <c r="J470" s="6"/>
      <c r="K470" s="6">
        <f>K$4/X470/24</f>
        <v>0.20680000818947072</v>
      </c>
      <c r="L470" s="6">
        <f>L$4/Y470/24</f>
        <v>0.21346627129551043</v>
      </c>
      <c r="M470" s="6">
        <f>M$4/Z470/24</f>
        <v>0.19211577444797909</v>
      </c>
      <c r="N470" s="6">
        <f>N$4/AA470/24</f>
        <v>0.30184270405091534</v>
      </c>
      <c r="O470" s="6">
        <f>O$4/AB470/24</f>
        <v>0.26306973254688498</v>
      </c>
      <c r="P470" s="6">
        <f>P$4/AC470/24</f>
        <v>0.62588882913805077</v>
      </c>
      <c r="Q470" s="6">
        <f>Q$4/AD470/24</f>
        <v>0.3180282890901262</v>
      </c>
      <c r="R470" s="6">
        <f>R$4/AE470/24</f>
        <v>0.27750852360958295</v>
      </c>
      <c r="S470" s="6">
        <f>S$4/AF470/24</f>
        <v>0.39556563063433986</v>
      </c>
      <c r="T470" s="6">
        <f>T$4/AG470/24</f>
        <v>0.24494640973895654</v>
      </c>
      <c r="U470" s="6">
        <f>U$4/AH470/24</f>
        <v>0.36586567826845551</v>
      </c>
      <c r="W470" s="8">
        <v>637</v>
      </c>
      <c r="X470" s="5">
        <f t="shared" si="34"/>
        <v>12.753867966888645</v>
      </c>
      <c r="Y470" s="5">
        <f t="shared" si="34"/>
        <v>11.906642914786897</v>
      </c>
      <c r="Z470" s="5">
        <f t="shared" si="34"/>
        <v>11.494804836712165</v>
      </c>
      <c r="AA470" s="5">
        <f>AA$3*$W470+AA$4</f>
        <v>8.9726645600037003</v>
      </c>
      <c r="AB470" s="5">
        <f>AB$3*$W470+AB$4</f>
        <v>8.8696381402124267</v>
      </c>
      <c r="AC470" s="5">
        <f>AC$3*$W470+AC$4</f>
        <v>7.6557791792922067</v>
      </c>
      <c r="AD470" s="5">
        <f t="shared" si="33"/>
        <v>8.6470295075564056</v>
      </c>
      <c r="AE470" s="5">
        <f t="shared" si="33"/>
        <v>11.110769835924634</v>
      </c>
      <c r="AF470" s="5">
        <f t="shared" si="30"/>
        <v>10.533439571038784</v>
      </c>
      <c r="AG470" s="5">
        <f t="shared" si="30"/>
        <v>11.907366471609063</v>
      </c>
      <c r="AH470" s="5">
        <f>AH$3*$W470+AH$4</f>
        <v>8.5413860485350526</v>
      </c>
      <c r="AI470" s="32">
        <f>50/(B470*24)</f>
        <v>13.380054518347286</v>
      </c>
      <c r="AJ470" s="5">
        <f>C470/6</f>
        <v>12.118666666666668</v>
      </c>
      <c r="AK470" s="5">
        <f>100/(D470*24)</f>
        <v>11.238665853335595</v>
      </c>
      <c r="AL470" s="5">
        <f>E470/12</f>
        <v>10.48475</v>
      </c>
      <c r="AM470" s="5">
        <f>160.934/(F470*24)</f>
        <v>9.7453725820016821</v>
      </c>
      <c r="AN470" s="5">
        <f>G470/24</f>
        <v>8.9083749999999995</v>
      </c>
    </row>
    <row r="471" spans="1:40" x14ac:dyDescent="0.2">
      <c r="A471" s="14">
        <v>636</v>
      </c>
      <c r="B471" s="6">
        <v>0.1558286567968368</v>
      </c>
      <c r="C471" s="5">
        <v>72.664000000000001</v>
      </c>
      <c r="D471" s="6">
        <v>0.37104432060290699</v>
      </c>
      <c r="E471" s="5">
        <v>125.735</v>
      </c>
      <c r="F471" s="6">
        <v>0.68865740740740744</v>
      </c>
      <c r="G471" s="5">
        <v>213.66300000000001</v>
      </c>
      <c r="H471" s="5">
        <v>355.09500000000003</v>
      </c>
      <c r="I471" s="5">
        <v>747.226</v>
      </c>
      <c r="J471" s="6"/>
      <c r="K471" s="6">
        <f>K$4/X471/24</f>
        <v>0.20696504354258838</v>
      </c>
      <c r="L471" s="6">
        <f>L$4/Y471/24</f>
        <v>0.21363662661498259</v>
      </c>
      <c r="M471" s="6">
        <f>M$4/Z471/24</f>
        <v>0.1922690911473017</v>
      </c>
      <c r="N471" s="6">
        <f>N$4/AA471/24</f>
        <v>0.30208358758706771</v>
      </c>
      <c r="O471" s="6">
        <f>O$4/AB471/24</f>
        <v>0.26327967357438081</v>
      </c>
      <c r="P471" s="6">
        <f>P$4/AC471/24</f>
        <v>0.62639601980819604</v>
      </c>
      <c r="Q471" s="6">
        <f>Q$4/AD471/24</f>
        <v>0.31828600415637981</v>
      </c>
      <c r="R471" s="6">
        <f>R$4/AE471/24</f>
        <v>0.27773340337657665</v>
      </c>
      <c r="S471" s="6">
        <f>S$4/AF471/24</f>
        <v>0.39588617829064504</v>
      </c>
      <c r="T471" s="6">
        <f>T$4/AG471/24</f>
        <v>0.24514490271074554</v>
      </c>
      <c r="U471" s="6">
        <f>U$4/AH471/24</f>
        <v>0.36616215848971095</v>
      </c>
      <c r="W471" s="8">
        <v>636</v>
      </c>
      <c r="X471" s="5">
        <f t="shared" si="34"/>
        <v>12.743697944610954</v>
      </c>
      <c r="Y471" s="5">
        <f t="shared" si="34"/>
        <v>11.897148475608894</v>
      </c>
      <c r="Z471" s="5">
        <f t="shared" si="34"/>
        <v>11.485638800057984</v>
      </c>
      <c r="AA471" s="5">
        <f>AA$3*$W471+AA$4</f>
        <v>8.9655096954008684</v>
      </c>
      <c r="AB471" s="5">
        <f>AB$3*$W471+AB$4</f>
        <v>8.8625654295872884</v>
      </c>
      <c r="AC471" s="5">
        <f>AC$3*$W471+AC$4</f>
        <v>7.6495803216212757</v>
      </c>
      <c r="AD471" s="5">
        <f t="shared" si="33"/>
        <v>8.6400280379556804</v>
      </c>
      <c r="AE471" s="5">
        <f t="shared" si="33"/>
        <v>11.101773484382303</v>
      </c>
      <c r="AF471" s="5">
        <f t="shared" si="30"/>
        <v>10.524910681796154</v>
      </c>
      <c r="AG471" s="5">
        <f t="shared" si="30"/>
        <v>11.897725118552176</v>
      </c>
      <c r="AH471" s="5">
        <f>AH$3*$W471+AH$4</f>
        <v>8.5344701180742355</v>
      </c>
      <c r="AI471" s="32">
        <f>50/(B471*24)</f>
        <v>13.369385170594779</v>
      </c>
      <c r="AJ471" s="5">
        <f>C471/6</f>
        <v>12.110666666666667</v>
      </c>
      <c r="AK471" s="5">
        <f>100/(D471*24)</f>
        <v>11.229565944834523</v>
      </c>
      <c r="AL471" s="5">
        <f>E471/12</f>
        <v>10.477916666666667</v>
      </c>
      <c r="AM471" s="5">
        <f>160.934/(F471*24)</f>
        <v>9.7371831932773105</v>
      </c>
      <c r="AN471" s="5">
        <f>G471/24</f>
        <v>8.9026250000000005</v>
      </c>
    </row>
    <row r="472" spans="1:40" x14ac:dyDescent="0.2">
      <c r="A472" s="14">
        <v>635</v>
      </c>
      <c r="B472" s="6">
        <v>0.15595311412875554</v>
      </c>
      <c r="C472" s="5">
        <v>72.616</v>
      </c>
      <c r="D472" s="6">
        <v>0.37134524120249668</v>
      </c>
      <c r="E472" s="5">
        <v>125.65300000000001</v>
      </c>
      <c r="F472" s="6">
        <v>0.68924768518518509</v>
      </c>
      <c r="G472" s="5">
        <v>213.52600000000001</v>
      </c>
      <c r="H472" s="5">
        <v>354.86900000000003</v>
      </c>
      <c r="I472" s="5">
        <v>746.76800000000003</v>
      </c>
      <c r="J472" s="6"/>
      <c r="K472" s="6">
        <f>K$4/X472/24</f>
        <v>0.20713034251679011</v>
      </c>
      <c r="L472" s="6">
        <f>L$4/Y472/24</f>
        <v>0.21380725405344717</v>
      </c>
      <c r="M472" s="6">
        <f>M$4/Z472/24</f>
        <v>0.19242265274878448</v>
      </c>
      <c r="N472" s="6">
        <f>N$4/AA472/24</f>
        <v>0.30232485590125563</v>
      </c>
      <c r="O472" s="6">
        <f>O$4/AB472/24</f>
        <v>0.26348994995354652</v>
      </c>
      <c r="P472" s="6">
        <f>P$4/AC472/24</f>
        <v>0.62690403315160192</v>
      </c>
      <c r="Q472" s="6">
        <f>Q$4/AD472/24</f>
        <v>0.31854413724154901</v>
      </c>
      <c r="R472" s="6">
        <f>R$4/AE472/24</f>
        <v>0.27795864790298352</v>
      </c>
      <c r="S472" s="6">
        <f>S$4/AF472/24</f>
        <v>0.39620724588156492</v>
      </c>
      <c r="T472" s="6">
        <f>T$4/AG472/24</f>
        <v>0.24534371764204596</v>
      </c>
      <c r="U472" s="6">
        <f>U$4/AH472/24</f>
        <v>0.36645911960772698</v>
      </c>
      <c r="W472" s="8">
        <v>635</v>
      </c>
      <c r="X472" s="5">
        <f t="shared" si="34"/>
        <v>12.733527922333264</v>
      </c>
      <c r="Y472" s="5">
        <f t="shared" si="34"/>
        <v>11.887654036430893</v>
      </c>
      <c r="Z472" s="5">
        <f t="shared" si="34"/>
        <v>11.476472763403805</v>
      </c>
      <c r="AA472" s="5">
        <f>AA$3*$W472+AA$4</f>
        <v>8.9583548307980365</v>
      </c>
      <c r="AB472" s="5">
        <f>AB$3*$W472+AB$4</f>
        <v>8.855492718962152</v>
      </c>
      <c r="AC472" s="5">
        <f>AC$3*$W472+AC$4</f>
        <v>7.6433814639503455</v>
      </c>
      <c r="AD472" s="5">
        <f>AD$3*$W472+AD$4</f>
        <v>8.633026568354957</v>
      </c>
      <c r="AE472" s="5">
        <f>AE$3*$W472+AE$4</f>
        <v>11.092777132839974</v>
      </c>
      <c r="AF472" s="5">
        <f>AF$3*$W472+AF$4</f>
        <v>10.516381792553524</v>
      </c>
      <c r="AG472" s="5">
        <f>AG$3*$W472+AG$4</f>
        <v>11.888083765495288</v>
      </c>
      <c r="AH472" s="5">
        <f>AH$3*$W472+AH$4</f>
        <v>8.527554187613422</v>
      </c>
      <c r="AI472" s="32">
        <f>50/(B472*24)</f>
        <v>13.358715822842273</v>
      </c>
      <c r="AJ472" s="5">
        <f>C472/6</f>
        <v>12.102666666666666</v>
      </c>
      <c r="AK472" s="5">
        <f>100/(D472*24)</f>
        <v>11.22046603633345</v>
      </c>
      <c r="AL472" s="5">
        <f>E472/12</f>
        <v>10.471083333333334</v>
      </c>
      <c r="AM472" s="5">
        <f>160.934/(F472*24)</f>
        <v>9.7288441839767597</v>
      </c>
      <c r="AN472" s="5">
        <f>G472/24</f>
        <v>8.8969166666666677</v>
      </c>
    </row>
    <row r="473" spans="1:40" x14ac:dyDescent="0.2">
      <c r="A473" s="14">
        <v>634</v>
      </c>
      <c r="B473" s="6">
        <v>0.15607777042290549</v>
      </c>
      <c r="C473" s="5">
        <v>72.567999999999998</v>
      </c>
      <c r="D473" s="6">
        <v>0.37164665029740279</v>
      </c>
      <c r="E473" s="5">
        <v>125.571</v>
      </c>
      <c r="F473" s="6">
        <v>0.68982638888888881</v>
      </c>
      <c r="G473" s="5">
        <v>213.38800000000001</v>
      </c>
      <c r="H473" s="5">
        <v>354.64299999999997</v>
      </c>
      <c r="I473" s="5">
        <v>746.31</v>
      </c>
      <c r="J473" s="6"/>
      <c r="K473" s="6">
        <f>K$4/X473/24</f>
        <v>0.20729590574422807</v>
      </c>
      <c r="L473" s="6">
        <f>L$4/Y473/24</f>
        <v>0.21397815426343383</v>
      </c>
      <c r="M473" s="6">
        <f>M$4/Z473/24</f>
        <v>0.19257645983969232</v>
      </c>
      <c r="N473" s="6">
        <f>N$4/AA473/24</f>
        <v>0.30256650991616013</v>
      </c>
      <c r="O473" s="6">
        <f>O$4/AB473/24</f>
        <v>0.26370056248854118</v>
      </c>
      <c r="P473" s="6">
        <f>P$4/AC473/24</f>
        <v>0.62741287117148159</v>
      </c>
      <c r="Q473" s="6">
        <f>Q$4/AD473/24</f>
        <v>0.31880268936351169</v>
      </c>
      <c r="R473" s="6">
        <f>R$4/AE473/24</f>
        <v>0.27818425807699426</v>
      </c>
      <c r="S473" s="6">
        <f>S$4/AF473/24</f>
        <v>0.39652883467314259</v>
      </c>
      <c r="T473" s="6">
        <f>T$4/AG473/24</f>
        <v>0.24554285531683059</v>
      </c>
      <c r="U473" s="6">
        <f>U$4/AH473/24</f>
        <v>0.36675656279348962</v>
      </c>
      <c r="W473" s="8">
        <v>634</v>
      </c>
      <c r="X473" s="5">
        <f t="shared" si="34"/>
        <v>12.723357900055575</v>
      </c>
      <c r="Y473" s="5">
        <f t="shared" si="34"/>
        <v>11.878159597252893</v>
      </c>
      <c r="Z473" s="5">
        <f t="shared" si="34"/>
        <v>11.467306726749626</v>
      </c>
      <c r="AA473" s="5">
        <f>AA$3*$W473+AA$4</f>
        <v>8.9511999661952046</v>
      </c>
      <c r="AB473" s="5">
        <f>AB$3*$W473+AB$4</f>
        <v>8.8484200083370155</v>
      </c>
      <c r="AC473" s="5">
        <f>AC$3*$W473+AC$4</f>
        <v>7.6371826062794153</v>
      </c>
      <c r="AD473" s="5">
        <f>AD$3*$W473+AD$4</f>
        <v>8.62602509875423</v>
      </c>
      <c r="AE473" s="5">
        <f>AE$3*$W473+AE$4</f>
        <v>11.083780781297644</v>
      </c>
      <c r="AF473" s="5">
        <f>AF$3*$W473+AF$4</f>
        <v>10.507852903310894</v>
      </c>
      <c r="AG473" s="5">
        <f>AG$3*$W473+AG$4</f>
        <v>11.878442412438403</v>
      </c>
      <c r="AH473" s="5">
        <f>AH$3*$W473+AH$4</f>
        <v>8.5206382571526067</v>
      </c>
      <c r="AI473" s="32">
        <f>50/(B473*24)</f>
        <v>13.348046475089765</v>
      </c>
      <c r="AJ473" s="5">
        <f>C473/6</f>
        <v>12.094666666666667</v>
      </c>
      <c r="AK473" s="5">
        <f>100/(D473*24)</f>
        <v>11.211366127832378</v>
      </c>
      <c r="AL473" s="5">
        <f>E473/12</f>
        <v>10.46425</v>
      </c>
      <c r="AM473" s="5">
        <f>160.934/(F473*24)</f>
        <v>9.720682538883576</v>
      </c>
      <c r="AN473" s="5">
        <f>G473/24</f>
        <v>8.8911666666666669</v>
      </c>
    </row>
    <row r="474" spans="1:40" x14ac:dyDescent="0.2">
      <c r="A474" s="14">
        <v>633</v>
      </c>
      <c r="B474" s="6">
        <v>0.15620262615677127</v>
      </c>
      <c r="C474" s="5">
        <v>72.521000000000001</v>
      </c>
      <c r="D474" s="6">
        <v>0.37194854907807984</v>
      </c>
      <c r="E474" s="5">
        <v>125.489</v>
      </c>
      <c r="F474" s="6">
        <v>0.69041666666666668</v>
      </c>
      <c r="G474" s="5">
        <v>213.25</v>
      </c>
      <c r="H474" s="5">
        <v>354.41699999999997</v>
      </c>
      <c r="I474" s="5">
        <v>745.85199999999998</v>
      </c>
      <c r="J474" s="6"/>
      <c r="K474" s="6">
        <f>K$4/X474/24</f>
        <v>0.20746173385907704</v>
      </c>
      <c r="L474" s="6">
        <f>L$4/Y474/24</f>
        <v>0.21414932789956032</v>
      </c>
      <c r="M474" s="6">
        <f>M$4/Z474/24</f>
        <v>0.19273051300916935</v>
      </c>
      <c r="N474" s="6">
        <f>N$4/AA474/24</f>
        <v>0.3028085505574149</v>
      </c>
      <c r="O474" s="6">
        <f>O$4/AB474/24</f>
        <v>0.26391151198609691</v>
      </c>
      <c r="P474" s="6">
        <f>P$4/AC474/24</f>
        <v>0.6279225358775572</v>
      </c>
      <c r="Q474" s="6">
        <f>Q$4/AD474/24</f>
        <v>0.319061661543453</v>
      </c>
      <c r="R474" s="6">
        <f>R$4/AE474/24</f>
        <v>0.2784102347896858</v>
      </c>
      <c r="S474" s="6">
        <f>S$4/AF474/24</f>
        <v>0.39685094593553477</v>
      </c>
      <c r="T474" s="6">
        <f>T$4/AG474/24</f>
        <v>0.24574231652161957</v>
      </c>
      <c r="U474" s="6">
        <f>U$4/AH474/24</f>
        <v>0.36705448922178946</v>
      </c>
      <c r="W474" s="8">
        <v>633</v>
      </c>
      <c r="X474" s="5">
        <f t="shared" si="34"/>
        <v>12.713187877777884</v>
      </c>
      <c r="Y474" s="5">
        <f t="shared" si="34"/>
        <v>11.86866515807489</v>
      </c>
      <c r="Z474" s="5">
        <f t="shared" si="34"/>
        <v>11.458140690095448</v>
      </c>
      <c r="AA474" s="5">
        <f>AA$3*$W474+AA$4</f>
        <v>8.9440451015923728</v>
      </c>
      <c r="AB474" s="5">
        <f>AB$3*$W474+AB$4</f>
        <v>8.8413472977118772</v>
      </c>
      <c r="AC474" s="5">
        <f>AC$3*$W474+AC$4</f>
        <v>7.6309837486084842</v>
      </c>
      <c r="AD474" s="5">
        <f t="shared" si="33"/>
        <v>8.6190236291535065</v>
      </c>
      <c r="AE474" s="5">
        <f t="shared" si="33"/>
        <v>11.074784429755313</v>
      </c>
      <c r="AF474" s="5">
        <f t="shared" ref="AF474:AF486" si="35">AF$3*$W474+AF$4</f>
        <v>10.499324014068264</v>
      </c>
      <c r="AG474" s="5">
        <f>AG$3*$W474+AG$4</f>
        <v>11.868801059381518</v>
      </c>
      <c r="AH474" s="5">
        <f>AH$3*$W474+AH$4</f>
        <v>8.5137223266917914</v>
      </c>
      <c r="AI474" s="32">
        <f>50/(B474*24)</f>
        <v>13.337377127337255</v>
      </c>
      <c r="AJ474" s="5">
        <f>C474/6</f>
        <v>12.086833333333333</v>
      </c>
      <c r="AK474" s="5">
        <f>100/(D474*24)</f>
        <v>11.202266219331307</v>
      </c>
      <c r="AL474" s="5">
        <f>E474/12</f>
        <v>10.457416666666667</v>
      </c>
      <c r="AM474" s="5">
        <f>160.934/(F474*24)</f>
        <v>9.7123717561858776</v>
      </c>
      <c r="AN474" s="5">
        <f>G474/24</f>
        <v>8.8854166666666661</v>
      </c>
    </row>
    <row r="475" spans="1:40" x14ac:dyDescent="0.2">
      <c r="A475" s="14">
        <v>632</v>
      </c>
      <c r="B475" s="6">
        <v>0.15632768180936646</v>
      </c>
      <c r="C475" s="5">
        <v>72.472999999999999</v>
      </c>
      <c r="D475" s="6">
        <v>0.37225093873885373</v>
      </c>
      <c r="E475" s="5">
        <v>125.407</v>
      </c>
      <c r="F475" s="6">
        <v>0.69100694444444455</v>
      </c>
      <c r="G475" s="5">
        <v>213.11199999999999</v>
      </c>
      <c r="H475" s="5">
        <v>354.19099999999997</v>
      </c>
      <c r="I475" s="5">
        <v>745.39400000000001</v>
      </c>
      <c r="J475" s="6"/>
      <c r="K475" s="6">
        <f>K$4/X475/24</f>
        <v>0.2076278274975428</v>
      </c>
      <c r="L475" s="6">
        <f>L$4/Y475/24</f>
        <v>0.21432077561854057</v>
      </c>
      <c r="M475" s="6">
        <f>M$4/Z475/24</f>
        <v>0.19288481284824618</v>
      </c>
      <c r="N475" s="6">
        <f>N$4/AA475/24</f>
        <v>0.30305097875361797</v>
      </c>
      <c r="O475" s="6">
        <f>O$4/AB475/24</f>
        <v>0.26412279925552912</v>
      </c>
      <c r="P475" s="6">
        <f>P$4/AC475/24</f>
        <v>0.62843302928608613</v>
      </c>
      <c r="Q475" s="6">
        <f>Q$4/AD475/24</f>
        <v>0.3193210548058793</v>
      </c>
      <c r="R475" s="6">
        <f>R$4/AE475/24</f>
        <v>0.27863657893503252</v>
      </c>
      <c r="S475" s="6">
        <f>S$4/AF475/24</f>
        <v>0.39717358094302885</v>
      </c>
      <c r="T475" s="6">
        <f>T$4/AG475/24</f>
        <v>0.24594210204549094</v>
      </c>
      <c r="U475" s="6">
        <f>U$4/AH475/24</f>
        <v>0.36735290007123728</v>
      </c>
      <c r="W475" s="8">
        <v>632</v>
      </c>
      <c r="X475" s="5">
        <f t="shared" si="34"/>
        <v>12.703017855500192</v>
      </c>
      <c r="Y475" s="5">
        <f t="shared" si="34"/>
        <v>11.859170718896889</v>
      </c>
      <c r="Z475" s="5">
        <f t="shared" si="34"/>
        <v>11.448974653441269</v>
      </c>
      <c r="AA475" s="5">
        <f>AA$3*$W475+AA$4</f>
        <v>8.9368902369895409</v>
      </c>
      <c r="AB475" s="5">
        <f>AB$3*$W475+AB$4</f>
        <v>8.834274587086739</v>
      </c>
      <c r="AC475" s="5">
        <f>AC$3*$W475+AC$4</f>
        <v>7.624784890937554</v>
      </c>
      <c r="AD475" s="5">
        <f t="shared" si="33"/>
        <v>8.6120221595527795</v>
      </c>
      <c r="AE475" s="5">
        <f t="shared" si="33"/>
        <v>11.065788078212982</v>
      </c>
      <c r="AF475" s="5">
        <f t="shared" si="35"/>
        <v>10.490795124825635</v>
      </c>
      <c r="AG475" s="5">
        <f>AG$3*$W475+AG$4</f>
        <v>11.859159706324631</v>
      </c>
      <c r="AH475" s="5">
        <f>AH$3*$W475+AH$4</f>
        <v>8.5068063962309761</v>
      </c>
      <c r="AI475" s="32">
        <f>50/(B475*24)</f>
        <v>13.32670777958475</v>
      </c>
      <c r="AJ475" s="5">
        <f>C475/6</f>
        <v>12.078833333333334</v>
      </c>
      <c r="AK475" s="5">
        <f>100/(D475*24)</f>
        <v>11.193166310830234</v>
      </c>
      <c r="AL475" s="5">
        <f>E475/12</f>
        <v>10.450583333333332</v>
      </c>
      <c r="AM475" s="5">
        <f>160.934/(F475*24)</f>
        <v>9.7040751721019038</v>
      </c>
      <c r="AN475" s="5">
        <f>G475/24</f>
        <v>8.879666666666667</v>
      </c>
    </row>
    <row r="476" spans="1:40" x14ac:dyDescent="0.2">
      <c r="A476" s="14">
        <v>631</v>
      </c>
      <c r="B476" s="6">
        <v>0.15645293786124001</v>
      </c>
      <c r="C476" s="5">
        <v>72.424999999999997</v>
      </c>
      <c r="D476" s="6">
        <v>0.37255382047793711</v>
      </c>
      <c r="E476" s="5">
        <v>125.324</v>
      </c>
      <c r="F476" s="6">
        <v>0.69158564814814805</v>
      </c>
      <c r="G476" s="5">
        <v>212.97399999999999</v>
      </c>
      <c r="H476" s="5">
        <v>353.96499999999997</v>
      </c>
      <c r="I476" s="5">
        <v>744.93600000000004</v>
      </c>
      <c r="J476" s="6"/>
      <c r="K476" s="6">
        <f>K$4/X476/24</f>
        <v>0.20779418729786994</v>
      </c>
      <c r="L476" s="6">
        <f>L$4/Y476/24</f>
        <v>0.21449249807919335</v>
      </c>
      <c r="M476" s="6">
        <f>M$4/Z476/24</f>
        <v>0.19303935994984778</v>
      </c>
      <c r="N476" s="6">
        <f>N$4/AA476/24</f>
        <v>0.30329379543634333</v>
      </c>
      <c r="O476" s="6">
        <f>O$4/AB476/24</f>
        <v>0.26433442510874727</v>
      </c>
      <c r="P476" s="6">
        <f>P$4/AC476/24</f>
        <v>0.62894435341988808</v>
      </c>
      <c r="Q476" s="6">
        <f>Q$4/AD476/24</f>
        <v>0.31958087017863079</v>
      </c>
      <c r="R476" s="6">
        <f>R$4/AE476/24</f>
        <v>0.27886329140991845</v>
      </c>
      <c r="S476" s="6">
        <f>S$4/AF476/24</f>
        <v>0.39749674097405946</v>
      </c>
      <c r="T476" s="6">
        <f>T$4/AG476/24</f>
        <v>0.24614221268009065</v>
      </c>
      <c r="U476" s="6">
        <f>U$4/AH476/24</f>
        <v>0.36765179652428009</v>
      </c>
      <c r="W476" s="8">
        <v>631</v>
      </c>
      <c r="X476" s="5">
        <f t="shared" si="34"/>
        <v>12.692847833222505</v>
      </c>
      <c r="Y476" s="5">
        <f t="shared" si="34"/>
        <v>11.849676279718889</v>
      </c>
      <c r="Z476" s="5">
        <f t="shared" si="34"/>
        <v>11.43980861678709</v>
      </c>
      <c r="AA476" s="5">
        <f>AA$3*$W476+AA$4</f>
        <v>8.929735372386709</v>
      </c>
      <c r="AB476" s="5">
        <f>AB$3*$W476+AB$4</f>
        <v>8.8272018764616043</v>
      </c>
      <c r="AC476" s="5">
        <f>AC$3*$W476+AC$4</f>
        <v>7.6185860332666238</v>
      </c>
      <c r="AD476" s="5">
        <f t="shared" si="33"/>
        <v>8.605020689952056</v>
      </c>
      <c r="AE476" s="5">
        <f t="shared" si="33"/>
        <v>11.056791726670653</v>
      </c>
      <c r="AF476" s="5">
        <f t="shared" si="35"/>
        <v>10.482266235583005</v>
      </c>
      <c r="AG476" s="5">
        <f>AG$3*$W476+AG$4</f>
        <v>11.849518353267744</v>
      </c>
      <c r="AH476" s="5">
        <f>AH$3*$W476+AH$4</f>
        <v>8.4998904657701608</v>
      </c>
      <c r="AI476" s="32">
        <f>50/(B476*24)</f>
        <v>13.316038431832242</v>
      </c>
      <c r="AJ476" s="5">
        <f>C476/6</f>
        <v>12.070833333333333</v>
      </c>
      <c r="AK476" s="5">
        <f>100/(D476*24)</f>
        <v>11.184066402329162</v>
      </c>
      <c r="AL476" s="5">
        <f>E476/12</f>
        <v>10.443666666666667</v>
      </c>
      <c r="AM476" s="5">
        <f>160.934/(F476*24)</f>
        <v>9.6959550148109734</v>
      </c>
      <c r="AN476" s="5">
        <f>G476/24</f>
        <v>8.8739166666666662</v>
      </c>
    </row>
    <row r="477" spans="1:40" x14ac:dyDescent="0.2">
      <c r="A477" s="14">
        <v>630</v>
      </c>
      <c r="B477" s="6">
        <v>0.1565783947944821</v>
      </c>
      <c r="C477" s="5">
        <v>72.376999999999995</v>
      </c>
      <c r="D477" s="6">
        <v>0.37285719549744595</v>
      </c>
      <c r="E477" s="5">
        <v>125.242</v>
      </c>
      <c r="F477" s="6">
        <v>0.69217592592592592</v>
      </c>
      <c r="G477" s="5">
        <v>212.83600000000001</v>
      </c>
      <c r="H477" s="5">
        <v>353.73899999999998</v>
      </c>
      <c r="I477" s="5">
        <v>744.47799999999995</v>
      </c>
      <c r="J477" s="6"/>
      <c r="K477" s="6">
        <f>K$4/X477/24</f>
        <v>0.20796081390035057</v>
      </c>
      <c r="L477" s="6">
        <f>L$4/Y477/24</f>
        <v>0.21466449594245063</v>
      </c>
      <c r="M477" s="6">
        <f>M$4/Z477/24</f>
        <v>0.19319415490880096</v>
      </c>
      <c r="N477" s="6">
        <f>N$4/AA477/24</f>
        <v>0.30353700154015295</v>
      </c>
      <c r="O477" s="6">
        <f>O$4/AB477/24</f>
        <v>0.26454639036026512</v>
      </c>
      <c r="P477" s="6">
        <f>P$4/AC477/24</f>
        <v>0.62945651030837169</v>
      </c>
      <c r="Q477" s="6">
        <f>Q$4/AD477/24</f>
        <v>0.31984110869289611</v>
      </c>
      <c r="R477" s="6">
        <f>R$4/AE477/24</f>
        <v>0.27909037311414897</v>
      </c>
      <c r="S477" s="6">
        <f>S$4/AF477/24</f>
        <v>0.3978204273112253</v>
      </c>
      <c r="T477" s="6">
        <f>T$4/AG477/24</f>
        <v>0.24634264921964336</v>
      </c>
      <c r="U477" s="6">
        <f>U$4/AH477/24</f>
        <v>0.36795117976721631</v>
      </c>
      <c r="W477" s="8">
        <v>630</v>
      </c>
      <c r="X477" s="5">
        <f t="shared" si="34"/>
        <v>12.682677810944814</v>
      </c>
      <c r="Y477" s="5">
        <f t="shared" si="34"/>
        <v>11.840181840540886</v>
      </c>
      <c r="Z477" s="5">
        <f t="shared" si="34"/>
        <v>11.430642580132909</v>
      </c>
      <c r="AA477" s="5">
        <f>AA$3*$W477+AA$4</f>
        <v>8.9225805077838771</v>
      </c>
      <c r="AB477" s="5">
        <f>AB$3*$W477+AB$4</f>
        <v>8.820129165836466</v>
      </c>
      <c r="AC477" s="5">
        <f>AC$3*$W477+AC$4</f>
        <v>7.6123871755956927</v>
      </c>
      <c r="AD477" s="5">
        <f t="shared" si="33"/>
        <v>8.5980192203513308</v>
      </c>
      <c r="AE477" s="5">
        <f t="shared" si="33"/>
        <v>11.047795375128324</v>
      </c>
      <c r="AF477" s="5">
        <f t="shared" si="35"/>
        <v>10.473737346340375</v>
      </c>
      <c r="AG477" s="5">
        <f>AG$3*$W477+AG$4</f>
        <v>11.839877000210858</v>
      </c>
      <c r="AH477" s="5">
        <f>AH$3*$W477+AH$4</f>
        <v>8.4929745353093473</v>
      </c>
      <c r="AI477" s="32">
        <f>50/(B477*24)</f>
        <v>13.305369084079734</v>
      </c>
      <c r="AJ477" s="5">
        <f>C477/6</f>
        <v>12.062833333333332</v>
      </c>
      <c r="AK477" s="5">
        <f>100/(D477*24)</f>
        <v>11.174966493828085</v>
      </c>
      <c r="AL477" s="5">
        <f>E477/12</f>
        <v>10.436833333333334</v>
      </c>
      <c r="AM477" s="5">
        <f>160.934/(F477*24)</f>
        <v>9.6876864423784355</v>
      </c>
      <c r="AN477" s="5">
        <f>G477/24</f>
        <v>8.8681666666666672</v>
      </c>
    </row>
    <row r="478" spans="1:40" x14ac:dyDescent="0.2">
      <c r="A478" s="14">
        <v>629</v>
      </c>
      <c r="B478" s="6">
        <v>0.15670405309273061</v>
      </c>
      <c r="C478" s="5">
        <v>72.328999999999994</v>
      </c>
      <c r="D478" s="6">
        <v>0.37316106500341428</v>
      </c>
      <c r="E478" s="5">
        <v>125.16</v>
      </c>
      <c r="F478" s="6">
        <v>0.69276620370370379</v>
      </c>
      <c r="G478" s="5">
        <v>212.69900000000001</v>
      </c>
      <c r="H478" s="5">
        <v>353.51299999999998</v>
      </c>
      <c r="I478" s="5">
        <v>744.01900000000001</v>
      </c>
      <c r="J478" s="6"/>
      <c r="K478" s="6">
        <f>K$4/X478/24</f>
        <v>0.20812770794733193</v>
      </c>
      <c r="L478" s="6">
        <f>L$4/Y478/24</f>
        <v>0.21483676987136593</v>
      </c>
      <c r="M478" s="6">
        <f>M$4/Z478/24</f>
        <v>0.1933491983218418</v>
      </c>
      <c r="N478" s="6">
        <f>N$4/AA478/24</f>
        <v>0.30378059800260904</v>
      </c>
      <c r="O478" s="6">
        <f>O$4/AB478/24</f>
        <v>0.2647586958272109</v>
      </c>
      <c r="P478" s="6">
        <f>P$4/AC478/24</f>
        <v>0.62996950198756096</v>
      </c>
      <c r="Q478" s="6">
        <f>Q$4/AD478/24</f>
        <v>0.32010177138322521</v>
      </c>
      <c r="R478" s="6">
        <f>R$4/AE478/24</f>
        <v>0.27931782495046292</v>
      </c>
      <c r="S478" s="6">
        <f>S$4/AF478/24</f>
        <v>0.39814464124130633</v>
      </c>
      <c r="T478" s="6">
        <f>T$4/AG478/24</f>
        <v>0.24654341246096276</v>
      </c>
      <c r="U478" s="6">
        <f>U$4/AH478/24</f>
        <v>0.36825105099021155</v>
      </c>
      <c r="W478" s="8">
        <v>629</v>
      </c>
      <c r="X478" s="5">
        <f t="shared" si="34"/>
        <v>12.672507788667122</v>
      </c>
      <c r="Y478" s="5">
        <f t="shared" si="34"/>
        <v>11.830687401362885</v>
      </c>
      <c r="Z478" s="5">
        <f t="shared" si="34"/>
        <v>11.421476543478731</v>
      </c>
      <c r="AA478" s="5">
        <f>AA$3*$W478+AA$4</f>
        <v>8.9154256431810452</v>
      </c>
      <c r="AB478" s="5">
        <f>AB$3*$W478+AB$4</f>
        <v>8.8130564552113277</v>
      </c>
      <c r="AC478" s="5">
        <f>AC$3*$W478+AC$4</f>
        <v>7.6061883179247625</v>
      </c>
      <c r="AD478" s="5">
        <f t="shared" si="33"/>
        <v>8.5910177507506056</v>
      </c>
      <c r="AE478" s="5">
        <f t="shared" si="33"/>
        <v>11.038799023585993</v>
      </c>
      <c r="AF478" s="5">
        <f t="shared" si="35"/>
        <v>10.465208457097745</v>
      </c>
      <c r="AG478" s="5">
        <f>AG$3*$W478+AG$4</f>
        <v>11.830235647153973</v>
      </c>
      <c r="AH478" s="5">
        <f>AH$3*$W478+AH$4</f>
        <v>8.4860586048485303</v>
      </c>
      <c r="AI478" s="32">
        <f>50/(B478*24)</f>
        <v>13.294699736327226</v>
      </c>
      <c r="AJ478" s="5">
        <f>C478/6</f>
        <v>12.054833333333333</v>
      </c>
      <c r="AK478" s="5">
        <f>100/(D478*24)</f>
        <v>11.165866585327018</v>
      </c>
      <c r="AL478" s="5">
        <f>E478/12</f>
        <v>10.43</v>
      </c>
      <c r="AM478" s="5">
        <f>160.934/(F478*24)</f>
        <v>9.6794319605713799</v>
      </c>
      <c r="AN478" s="5">
        <f>G478/24</f>
        <v>8.8624583333333344</v>
      </c>
    </row>
    <row r="479" spans="1:40" x14ac:dyDescent="0.2">
      <c r="A479" s="14">
        <v>628</v>
      </c>
      <c r="B479" s="6">
        <v>0.15682991324117707</v>
      </c>
      <c r="C479" s="5">
        <v>72.281000000000006</v>
      </c>
      <c r="D479" s="6">
        <v>0.3734654302058118</v>
      </c>
      <c r="E479" s="5">
        <v>125.078</v>
      </c>
      <c r="F479" s="6">
        <v>0.69335648148148143</v>
      </c>
      <c r="G479" s="5">
        <v>212.56100000000001</v>
      </c>
      <c r="H479" s="5">
        <v>353.28800000000001</v>
      </c>
      <c r="I479" s="5">
        <v>743.56100000000004</v>
      </c>
      <c r="J479" s="6"/>
      <c r="K479" s="6">
        <f>K$4/X479/24</f>
        <v>0.20829487008322498</v>
      </c>
      <c r="L479" s="6">
        <f>L$4/Y479/24</f>
        <v>0.21500932053112312</v>
      </c>
      <c r="M479" s="6">
        <f>M$4/Z479/24</f>
        <v>0.19350449078762377</v>
      </c>
      <c r="N479" s="6">
        <f>N$4/AA479/24</f>
        <v>0.30402458576428576</v>
      </c>
      <c r="O479" s="6">
        <f>O$4/AB479/24</f>
        <v>0.264971342329338</v>
      </c>
      <c r="P479" s="6">
        <f>P$4/AC479/24</f>
        <v>0.63048333050012284</v>
      </c>
      <c r="Q479" s="6">
        <f>Q$4/AD479/24</f>
        <v>0.32036285928754332</v>
      </c>
      <c r="R479" s="6">
        <f>R$4/AE479/24</f>
        <v>0.27954564782454411</v>
      </c>
      <c r="S479" s="6">
        <f>S$4/AF479/24</f>
        <v>0.39846938405528071</v>
      </c>
      <c r="T479" s="6">
        <f>T$4/AG479/24</f>
        <v>0.24674450320346231</v>
      </c>
      <c r="U479" s="6">
        <f>U$4/AH479/24</f>
        <v>0.36855141138731434</v>
      </c>
      <c r="W479" s="8">
        <v>628</v>
      </c>
      <c r="X479" s="5">
        <f t="shared" si="34"/>
        <v>12.662337766389433</v>
      </c>
      <c r="Y479" s="5">
        <f t="shared" si="34"/>
        <v>11.821192962184885</v>
      </c>
      <c r="Z479" s="5">
        <f t="shared" si="34"/>
        <v>11.412310506824552</v>
      </c>
      <c r="AA479" s="5">
        <f>AA$3*$W479+AA$4</f>
        <v>8.9082707785782151</v>
      </c>
      <c r="AB479" s="5">
        <f>AB$3*$W479+AB$4</f>
        <v>8.8059837445861913</v>
      </c>
      <c r="AC479" s="5">
        <f>AC$3*$W479+AC$4</f>
        <v>7.5999894602538323</v>
      </c>
      <c r="AD479" s="5">
        <f t="shared" si="33"/>
        <v>8.5840162811498804</v>
      </c>
      <c r="AE479" s="5">
        <f t="shared" si="33"/>
        <v>11.029802672043662</v>
      </c>
      <c r="AF479" s="5">
        <f t="shared" si="35"/>
        <v>10.456679567855115</v>
      </c>
      <c r="AG479" s="5">
        <f>AG$3*$W479+AG$4</f>
        <v>11.820594294097086</v>
      </c>
      <c r="AH479" s="5">
        <f>AH$3*$W479+AH$4</f>
        <v>8.4791426743877167</v>
      </c>
      <c r="AI479" s="32">
        <f>50/(B479*24)</f>
        <v>13.284030388574722</v>
      </c>
      <c r="AJ479" s="5">
        <f>C479/6</f>
        <v>12.046833333333334</v>
      </c>
      <c r="AK479" s="5">
        <f>100/(D479*24)</f>
        <v>11.156766676825944</v>
      </c>
      <c r="AL479" s="5">
        <f>E479/12</f>
        <v>10.423166666666667</v>
      </c>
      <c r="AM479" s="5">
        <f>160.934/(F479*24)</f>
        <v>9.6711915334023306</v>
      </c>
      <c r="AN479" s="5">
        <f>G479/24</f>
        <v>8.8567083333333336</v>
      </c>
    </row>
    <row r="480" spans="1:40" x14ac:dyDescent="0.2">
      <c r="A480" s="14">
        <v>627</v>
      </c>
      <c r="B480" s="6">
        <v>0.15695597572657319</v>
      </c>
      <c r="C480" s="5">
        <v>72.233000000000004</v>
      </c>
      <c r="D480" s="6">
        <v>0.37377029231855841</v>
      </c>
      <c r="E480" s="5">
        <v>124.996</v>
      </c>
      <c r="F480" s="6">
        <v>0.6939467592592593</v>
      </c>
      <c r="G480" s="5">
        <v>212.423</v>
      </c>
      <c r="H480" s="5">
        <v>353.06200000000001</v>
      </c>
      <c r="I480" s="5">
        <v>743.10299999999995</v>
      </c>
      <c r="J480" s="6"/>
      <c r="K480" s="6">
        <f>K$4/X480/24</f>
        <v>0.20846230095451268</v>
      </c>
      <c r="L480" s="6">
        <f>L$4/Y480/24</f>
        <v>0.21518214858904469</v>
      </c>
      <c r="M480" s="6">
        <f>M$4/Z480/24</f>
        <v>0.19366003290672498</v>
      </c>
      <c r="N480" s="6">
        <f>N$4/AA480/24</f>
        <v>0.30426896576878165</v>
      </c>
      <c r="O480" s="6">
        <f>O$4/AB480/24</f>
        <v>0.26518433068903569</v>
      </c>
      <c r="P480" s="6">
        <f>P$4/AC480/24</f>
        <v>0.63099799789539379</v>
      </c>
      <c r="Q480" s="6">
        <f>Q$4/AD480/24</f>
        <v>0.32062437344716477</v>
      </c>
      <c r="R480" s="6">
        <f>R$4/AE480/24</f>
        <v>0.27977384264503374</v>
      </c>
      <c r="S480" s="6">
        <f>S$4/AF480/24</f>
        <v>0.39879465704834188</v>
      </c>
      <c r="T480" s="6">
        <f>T$4/AG480/24</f>
        <v>0.24694592224916559</v>
      </c>
      <c r="U480" s="6">
        <f>U$4/AH480/24</f>
        <v>0.36885226215647221</v>
      </c>
      <c r="W480" s="8">
        <v>627</v>
      </c>
      <c r="X480" s="5">
        <f t="shared" si="34"/>
        <v>12.652167744111743</v>
      </c>
      <c r="Y480" s="5">
        <f t="shared" si="34"/>
        <v>11.811698523006882</v>
      </c>
      <c r="Z480" s="5">
        <f t="shared" si="34"/>
        <v>11.403144470170371</v>
      </c>
      <c r="AA480" s="5">
        <f>AA$3*$W480+AA$4</f>
        <v>8.9011159139753833</v>
      </c>
      <c r="AB480" s="5">
        <f>AB$3*$W480+AB$4</f>
        <v>8.7989110339610548</v>
      </c>
      <c r="AC480" s="5">
        <f>AC$3*$W480+AC$4</f>
        <v>7.5937906025829012</v>
      </c>
      <c r="AD480" s="5">
        <f t="shared" si="33"/>
        <v>8.5770148115491551</v>
      </c>
      <c r="AE480" s="5">
        <f t="shared" si="33"/>
        <v>11.020806320501332</v>
      </c>
      <c r="AF480" s="5">
        <f t="shared" si="35"/>
        <v>10.448150678612485</v>
      </c>
      <c r="AG480" s="5">
        <f>AG$3*$W480+AG$4</f>
        <v>11.810952941040199</v>
      </c>
      <c r="AH480" s="5">
        <f>AH$3*$W480+AH$4</f>
        <v>8.4722267439269014</v>
      </c>
      <c r="AI480" s="32">
        <f>50/(B480*24)</f>
        <v>13.273361040822211</v>
      </c>
      <c r="AJ480" s="5">
        <f>C480/6</f>
        <v>12.038833333333335</v>
      </c>
      <c r="AK480" s="5">
        <f>100/(D480*24)</f>
        <v>11.147666768324871</v>
      </c>
      <c r="AL480" s="5">
        <f>E480/12</f>
        <v>10.416333333333332</v>
      </c>
      <c r="AM480" s="5">
        <f>160.934/(F480*24)</f>
        <v>9.662965125006254</v>
      </c>
      <c r="AN480" s="5">
        <f>G480/24</f>
        <v>8.8509583333333328</v>
      </c>
    </row>
    <row r="481" spans="1:40" x14ac:dyDescent="0.2">
      <c r="A481" s="14">
        <v>626</v>
      </c>
      <c r="B481" s="6">
        <v>0.15708224103723678</v>
      </c>
      <c r="C481" s="5">
        <v>72.185000000000002</v>
      </c>
      <c r="D481" s="6">
        <v>0.37407565255954117</v>
      </c>
      <c r="E481" s="5">
        <v>124.914</v>
      </c>
      <c r="F481" s="6">
        <v>0.69453703703703706</v>
      </c>
      <c r="G481" s="5">
        <v>212.285</v>
      </c>
      <c r="H481" s="5">
        <v>352.83600000000001</v>
      </c>
      <c r="I481" s="5">
        <v>742.64499999999998</v>
      </c>
      <c r="J481" s="6"/>
      <c r="K481" s="6">
        <f>K$4/X481/24</f>
        <v>0.2086300012097583</v>
      </c>
      <c r="L481" s="6">
        <f>L$4/Y481/24</f>
        <v>0.21535525471460051</v>
      </c>
      <c r="M481" s="6">
        <f>M$4/Z481/24</f>
        <v>0.19381582528165622</v>
      </c>
      <c r="N481" s="6">
        <f>N$4/AA481/24</f>
        <v>0.30451373896273132</v>
      </c>
      <c r="O481" s="6">
        <f>O$4/AB481/24</f>
        <v>0.26539766173133955</v>
      </c>
      <c r="P481" s="6">
        <f>P$4/AC481/24</f>
        <v>0.6315135062294075</v>
      </c>
      <c r="Q481" s="6">
        <f>Q$4/AD481/24</f>
        <v>0.32088631490680686</v>
      </c>
      <c r="R481" s="6">
        <f>R$4/AE481/24</f>
        <v>0.28000241032354239</v>
      </c>
      <c r="S481" s="6">
        <f>S$4/AF481/24</f>
        <v>0.39912046151991581</v>
      </c>
      <c r="T481" s="6">
        <f>T$4/AG481/24</f>
        <v>0.24714767040271715</v>
      </c>
      <c r="U481" s="6">
        <f>U$4/AH481/24</f>
        <v>0.36915360449954721</v>
      </c>
      <c r="W481" s="8">
        <v>626</v>
      </c>
      <c r="X481" s="5">
        <f t="shared" si="34"/>
        <v>12.641997721834052</v>
      </c>
      <c r="Y481" s="5">
        <f t="shared" si="34"/>
        <v>11.80220408382888</v>
      </c>
      <c r="Z481" s="5">
        <f t="shared" si="34"/>
        <v>11.393978433516192</v>
      </c>
      <c r="AA481" s="5">
        <f>AA$3*$W481+AA$4</f>
        <v>8.8939610493725514</v>
      </c>
      <c r="AB481" s="5">
        <f>AB$3*$W481+AB$4</f>
        <v>8.7918383233359165</v>
      </c>
      <c r="AC481" s="5">
        <f>AC$3*$W481+AC$4</f>
        <v>7.587591744911971</v>
      </c>
      <c r="AD481" s="5">
        <f t="shared" si="33"/>
        <v>8.5700133419484299</v>
      </c>
      <c r="AE481" s="5">
        <f t="shared" si="33"/>
        <v>11.011809968959003</v>
      </c>
      <c r="AF481" s="5">
        <f t="shared" si="35"/>
        <v>10.439621789369856</v>
      </c>
      <c r="AG481" s="5">
        <f>AG$3*$W481+AG$4</f>
        <v>11.801311587983314</v>
      </c>
      <c r="AH481" s="5">
        <f>AH$3*$W481+AH$4</f>
        <v>8.4653108134660862</v>
      </c>
      <c r="AI481" s="32">
        <f>50/(B481*24)</f>
        <v>13.262691693069705</v>
      </c>
      <c r="AJ481" s="5">
        <f>C481/6</f>
        <v>12.030833333333334</v>
      </c>
      <c r="AK481" s="5">
        <f>100/(D481*24)</f>
        <v>11.138566859823799</v>
      </c>
      <c r="AL481" s="5">
        <f>E481/12</f>
        <v>10.4095</v>
      </c>
      <c r="AM481" s="5">
        <f>160.934/(F481*24)</f>
        <v>9.6547526996400475</v>
      </c>
      <c r="AN481" s="5">
        <f>G481/24</f>
        <v>8.8452083333333338</v>
      </c>
    </row>
    <row r="482" spans="1:40" x14ac:dyDescent="0.2">
      <c r="A482" s="14">
        <v>625</v>
      </c>
      <c r="B482" s="6">
        <v>0.15720870966305839</v>
      </c>
      <c r="C482" s="5">
        <v>72.137</v>
      </c>
      <c r="D482" s="6">
        <v>0.3743815121506302</v>
      </c>
      <c r="E482" s="5">
        <v>124.83199999999999</v>
      </c>
      <c r="F482" s="6">
        <v>0.69513888888888886</v>
      </c>
      <c r="G482" s="5">
        <v>212.14699999999999</v>
      </c>
      <c r="H482" s="5">
        <v>352.61</v>
      </c>
      <c r="I482" s="5">
        <v>742.18700000000001</v>
      </c>
      <c r="J482" s="6"/>
      <c r="K482" s="6">
        <f>K$4/X482/24</f>
        <v>0.20879797149961365</v>
      </c>
      <c r="L482" s="6">
        <f>L$4/Y482/24</f>
        <v>0.21552863957941634</v>
      </c>
      <c r="M482" s="6">
        <f>M$4/Z482/24</f>
        <v>0.19397186851686854</v>
      </c>
      <c r="N482" s="6">
        <f>N$4/AA482/24</f>
        <v>0.3047589062958182</v>
      </c>
      <c r="O482" s="6">
        <f>O$4/AB482/24</f>
        <v>0.26561133628394212</v>
      </c>
      <c r="P482" s="6">
        <f>P$4/AC482/24</f>
        <v>0.6320298575649218</v>
      </c>
      <c r="Q482" s="6">
        <f>Q$4/AD482/24</f>
        <v>0.32114868471460356</v>
      </c>
      <c r="R482" s="6">
        <f>R$4/AE482/24</f>
        <v>0.28023135177466202</v>
      </c>
      <c r="S482" s="6">
        <f>S$4/AF482/24</f>
        <v>0.39944679877367856</v>
      </c>
      <c r="T482" s="6">
        <f>T$4/AG482/24</f>
        <v>0.24734974847139324</v>
      </c>
      <c r="U482" s="6">
        <f>U$4/AH482/24</f>
        <v>0.3694554396223324</v>
      </c>
      <c r="W482" s="8">
        <v>625</v>
      </c>
      <c r="X482" s="5">
        <f t="shared" si="34"/>
        <v>12.631827699556363</v>
      </c>
      <c r="Y482" s="5">
        <f t="shared" si="34"/>
        <v>11.792709644650881</v>
      </c>
      <c r="Z482" s="5">
        <f t="shared" si="34"/>
        <v>11.384812396862014</v>
      </c>
      <c r="AA482" s="5">
        <f>AA$3*$W482+AA$4</f>
        <v>8.8868061847697213</v>
      </c>
      <c r="AB482" s="5">
        <f>AB$3*$W482+AB$4</f>
        <v>8.7847656127107783</v>
      </c>
      <c r="AC482" s="5">
        <f>AC$3*$W482+AC$4</f>
        <v>7.5813928872410408</v>
      </c>
      <c r="AD482" s="5">
        <f t="shared" si="33"/>
        <v>8.5630118723477047</v>
      </c>
      <c r="AE482" s="5">
        <f t="shared" si="33"/>
        <v>11.002813617416672</v>
      </c>
      <c r="AF482" s="5">
        <f t="shared" si="35"/>
        <v>10.431092900127224</v>
      </c>
      <c r="AG482" s="5">
        <f>AG$3*$W482+AG$4</f>
        <v>11.791670234926428</v>
      </c>
      <c r="AH482" s="5">
        <f>AH$3*$W482+AH$4</f>
        <v>8.4583948830052726</v>
      </c>
      <c r="AI482" s="32">
        <f>50/(B482*24)</f>
        <v>13.252022345317197</v>
      </c>
      <c r="AJ482" s="5">
        <f>C482/6</f>
        <v>12.022833333333333</v>
      </c>
      <c r="AK482" s="5">
        <f>100/(D482*24)</f>
        <v>11.129466951322726</v>
      </c>
      <c r="AL482" s="5">
        <f>E482/12</f>
        <v>10.402666666666667</v>
      </c>
      <c r="AM482" s="5">
        <f>160.934/(F482*24)</f>
        <v>9.6463936063936053</v>
      </c>
      <c r="AN482" s="5">
        <f>G482/24</f>
        <v>8.839458333333333</v>
      </c>
    </row>
    <row r="483" spans="1:40" x14ac:dyDescent="0.2">
      <c r="A483" s="14">
        <v>624</v>
      </c>
      <c r="B483" s="6">
        <v>0.15733538209550743</v>
      </c>
      <c r="C483" s="5">
        <v>72.088999999999999</v>
      </c>
      <c r="D483" s="6">
        <v>0.37468787231769524</v>
      </c>
      <c r="E483" s="5">
        <v>124.749</v>
      </c>
      <c r="F483" s="6">
        <v>0.69572916666666673</v>
      </c>
      <c r="G483" s="5">
        <v>212.00899999999999</v>
      </c>
      <c r="H483" s="5">
        <v>352.38400000000001</v>
      </c>
      <c r="I483" s="5">
        <v>741.72799999999995</v>
      </c>
      <c r="J483" s="6"/>
      <c r="K483" s="6">
        <f>K$4/X483/24</f>
        <v>0.20896621247682778</v>
      </c>
      <c r="L483" s="6">
        <f>L$4/Y483/24</f>
        <v>0.21570230385728287</v>
      </c>
      <c r="M483" s="6">
        <f>M$4/Z483/24</f>
        <v>0.19412816321876122</v>
      </c>
      <c r="N483" s="6">
        <f>N$4/AA483/24</f>
        <v>0.30500446872078657</v>
      </c>
      <c r="O483" s="6">
        <f>O$4/AB483/24</f>
        <v>0.26582535517720346</v>
      </c>
      <c r="P483" s="6">
        <f>P$4/AC483/24</f>
        <v>0.63254705397144695</v>
      </c>
      <c r="Q483" s="6">
        <f>Q$4/AD483/24</f>
        <v>0.32141148392211966</v>
      </c>
      <c r="R483" s="6">
        <f>R$4/AE483/24</f>
        <v>0.2804606679159784</v>
      </c>
      <c r="S483" s="6">
        <f>S$4/AF483/24</f>
        <v>0.39977367011757309</v>
      </c>
      <c r="T483" s="6">
        <f>T$4/AG483/24</f>
        <v>0.24755215726511251</v>
      </c>
      <c r="U483" s="6">
        <f>U$4/AH483/24</f>
        <v>0.36975776873456784</v>
      </c>
      <c r="W483" s="8">
        <v>624</v>
      </c>
      <c r="X483" s="5">
        <f t="shared" si="34"/>
        <v>12.621657677278673</v>
      </c>
      <c r="Y483" s="5">
        <f t="shared" si="34"/>
        <v>11.783215205472878</v>
      </c>
      <c r="Z483" s="5">
        <f t="shared" si="34"/>
        <v>11.375646360207835</v>
      </c>
      <c r="AA483" s="5">
        <f>AA$3*$W483+AA$4</f>
        <v>8.8796513201668894</v>
      </c>
      <c r="AB483" s="5">
        <f>AB$3*$W483+AB$4</f>
        <v>8.7776929020856418</v>
      </c>
      <c r="AC483" s="5">
        <f>AC$3*$W483+AC$4</f>
        <v>7.5751940295701097</v>
      </c>
      <c r="AD483" s="5">
        <f t="shared" si="33"/>
        <v>8.5560104027469812</v>
      </c>
      <c r="AE483" s="5">
        <f t="shared" si="33"/>
        <v>10.993817265874341</v>
      </c>
      <c r="AF483" s="5">
        <f t="shared" si="35"/>
        <v>10.422564010884594</v>
      </c>
      <c r="AG483" s="5">
        <f>AG$3*$W483+AG$4</f>
        <v>11.782028881869541</v>
      </c>
      <c r="AH483" s="5">
        <f>AH$3*$W483+AH$4</f>
        <v>8.4514789525444556</v>
      </c>
      <c r="AI483" s="32">
        <f>50/(B483*24)</f>
        <v>13.241352997564691</v>
      </c>
      <c r="AJ483" s="5">
        <f>C483/6</f>
        <v>12.014833333333334</v>
      </c>
      <c r="AK483" s="5">
        <f>100/(D483*24)</f>
        <v>11.120367042821655</v>
      </c>
      <c r="AL483" s="5">
        <f>E483/12</f>
        <v>10.39575</v>
      </c>
      <c r="AM483" s="5">
        <f>160.934/(F483*24)</f>
        <v>9.6382093127713713</v>
      </c>
      <c r="AN483" s="5">
        <f>G483/24</f>
        <v>8.8337083333333322</v>
      </c>
    </row>
    <row r="484" spans="1:40" x14ac:dyDescent="0.2">
      <c r="A484" s="14">
        <v>623</v>
      </c>
      <c r="B484" s="6">
        <v>0.1574622588276387</v>
      </c>
      <c r="C484" s="5">
        <v>72.040999999999997</v>
      </c>
      <c r="D484" s="6">
        <v>0.37499473429062191</v>
      </c>
      <c r="E484" s="5">
        <v>124.667</v>
      </c>
      <c r="F484" s="6">
        <v>0.69631944444444438</v>
      </c>
      <c r="G484" s="5">
        <v>211.87100000000001</v>
      </c>
      <c r="H484" s="5">
        <v>352.15800000000002</v>
      </c>
      <c r="I484" s="5">
        <v>741.27</v>
      </c>
      <c r="J484" s="6"/>
      <c r="K484" s="6">
        <f>K$4/X484/24</f>
        <v>0.20913472479625517</v>
      </c>
      <c r="L484" s="6">
        <f>L$4/Y484/24</f>
        <v>0.21587624822416399</v>
      </c>
      <c r="M484" s="6">
        <f>M$4/Z484/24</f>
        <v>0.1942847099956895</v>
      </c>
      <c r="N484" s="6">
        <f>N$4/AA484/24</f>
        <v>0.3052504271934538</v>
      </c>
      <c r="O484" s="6">
        <f>O$4/AB484/24</f>
        <v>0.26603971924416225</v>
      </c>
      <c r="P484" s="6">
        <f>P$4/AC484/24</f>
        <v>0.63306509752527196</v>
      </c>
      <c r="Q484" s="6">
        <f>Q$4/AD484/24</f>
        <v>0.32167471358436511</v>
      </c>
      <c r="R484" s="6">
        <f>R$4/AE484/24</f>
        <v>0.28069035966808303</v>
      </c>
      <c r="S484" s="6">
        <f>S$4/AF484/24</f>
        <v>0.40010107686382712</v>
      </c>
      <c r="T484" s="6">
        <f>T$4/AG484/24</f>
        <v>0.24775489759644675</v>
      </c>
      <c r="U484" s="6">
        <f>U$4/AH484/24</f>
        <v>0.37006059304995587</v>
      </c>
      <c r="W484" s="8">
        <v>623</v>
      </c>
      <c r="X484" s="5">
        <f t="shared" si="34"/>
        <v>12.611487655000982</v>
      </c>
      <c r="Y484" s="5">
        <f t="shared" si="34"/>
        <v>11.773720766294876</v>
      </c>
      <c r="Z484" s="5">
        <f t="shared" si="34"/>
        <v>11.366480323553656</v>
      </c>
      <c r="AA484" s="5">
        <f>AA$3*$W484+AA$4</f>
        <v>8.8724964555640575</v>
      </c>
      <c r="AB484" s="5">
        <f>AB$3*$W484+AB$4</f>
        <v>8.7706201914605053</v>
      </c>
      <c r="AC484" s="5">
        <f>AC$3*$W484+AC$4</f>
        <v>7.5689951718991795</v>
      </c>
      <c r="AD484" s="5">
        <f t="shared" si="33"/>
        <v>8.5490089331462542</v>
      </c>
      <c r="AE484" s="5">
        <f t="shared" si="33"/>
        <v>10.984820914332012</v>
      </c>
      <c r="AF484" s="5">
        <f t="shared" si="35"/>
        <v>10.414035121641964</v>
      </c>
      <c r="AG484" s="5">
        <f>AG$3*$W484+AG$4</f>
        <v>11.772387528812656</v>
      </c>
      <c r="AH484" s="5">
        <f>AH$3*$W484+AH$4</f>
        <v>8.4445630220836421</v>
      </c>
      <c r="AI484" s="32">
        <f>50/(B484*24)</f>
        <v>13.230683649812182</v>
      </c>
      <c r="AJ484" s="5">
        <f>C484/6</f>
        <v>12.006833333333333</v>
      </c>
      <c r="AK484" s="5">
        <f>100/(D484*24)</f>
        <v>11.111267134320583</v>
      </c>
      <c r="AL484" s="5">
        <f>E484/12</f>
        <v>10.388916666666667</v>
      </c>
      <c r="AM484" s="5">
        <f>160.934/(F484*24)</f>
        <v>9.630038894983544</v>
      </c>
      <c r="AN484" s="5">
        <f>G484/24</f>
        <v>8.8279583333333331</v>
      </c>
    </row>
    <row r="485" spans="1:40" x14ac:dyDescent="0.2">
      <c r="A485" s="14">
        <v>622</v>
      </c>
      <c r="B485" s="6">
        <v>0.15758934035409858</v>
      </c>
      <c r="C485" s="5">
        <v>71.992999999999995</v>
      </c>
      <c r="D485" s="6">
        <v>0.37530209930332797</v>
      </c>
      <c r="E485" s="5">
        <v>124.58499999999999</v>
      </c>
      <c r="F485" s="6">
        <v>0.6969212962962964</v>
      </c>
      <c r="G485" s="5">
        <v>211.73400000000001</v>
      </c>
      <c r="H485" s="5">
        <v>351.93200000000002</v>
      </c>
      <c r="I485" s="5">
        <v>740.81200000000001</v>
      </c>
      <c r="J485" s="6"/>
      <c r="K485" s="6">
        <f>K$4/X485/24</f>
        <v>0.20930350911486431</v>
      </c>
      <c r="L485" s="6">
        <f>L$4/Y485/24</f>
        <v>0.21605047335820571</v>
      </c>
      <c r="M485" s="6">
        <f>M$4/Z485/24</f>
        <v>0.1944415094579727</v>
      </c>
      <c r="N485" s="6">
        <f>N$4/AA485/24</f>
        <v>0.3054967826727229</v>
      </c>
      <c r="O485" s="6">
        <f>O$4/AB485/24</f>
        <v>0.26625442932054649</v>
      </c>
      <c r="P485" s="6">
        <f>P$4/AC485/24</f>
        <v>0.63358399030949386</v>
      </c>
      <c r="Q485" s="6">
        <f>Q$4/AD485/24</f>
        <v>0.32193837475980824</v>
      </c>
      <c r="R485" s="6">
        <f>R$4/AE485/24</f>
        <v>0.28092042795458588</v>
      </c>
      <c r="S485" s="6">
        <f>S$4/AF485/24</f>
        <v>0.40042902032897093</v>
      </c>
      <c r="T485" s="6">
        <f>T$4/AG485/24</f>
        <v>0.24795797028063202</v>
      </c>
      <c r="U485" s="6">
        <f>U$4/AH485/24</f>
        <v>0.37036391378617894</v>
      </c>
      <c r="W485" s="8">
        <v>622</v>
      </c>
      <c r="X485" s="5">
        <f t="shared" si="34"/>
        <v>12.601317632723291</v>
      </c>
      <c r="Y485" s="5">
        <f t="shared" si="34"/>
        <v>11.764226327116875</v>
      </c>
      <c r="Z485" s="5">
        <f t="shared" si="34"/>
        <v>11.357314286899477</v>
      </c>
      <c r="AA485" s="5">
        <f>AA$3*$W485+AA$4</f>
        <v>8.8653415909612256</v>
      </c>
      <c r="AB485" s="5">
        <f>AB$3*$W485+AB$4</f>
        <v>8.7635474808353671</v>
      </c>
      <c r="AC485" s="5">
        <f>AC$3*$W485+AC$4</f>
        <v>7.5627963142282493</v>
      </c>
      <c r="AD485" s="5">
        <f t="shared" si="33"/>
        <v>8.5420074635455308</v>
      </c>
      <c r="AE485" s="5">
        <f t="shared" si="33"/>
        <v>10.975824562789683</v>
      </c>
      <c r="AF485" s="5">
        <f t="shared" si="35"/>
        <v>10.405506232399334</v>
      </c>
      <c r="AG485" s="5">
        <f>AG$3*$W485+AG$4</f>
        <v>11.762746175755769</v>
      </c>
      <c r="AH485" s="5">
        <f>AH$3*$W485+AH$4</f>
        <v>8.4376470916228268</v>
      </c>
      <c r="AI485" s="32">
        <f>50/(B485*24)</f>
        <v>13.220014302059676</v>
      </c>
      <c r="AJ485" s="5">
        <f>C485/6</f>
        <v>11.998833333333332</v>
      </c>
      <c r="AK485" s="5">
        <f>100/(D485*24)</f>
        <v>11.10216722581951</v>
      </c>
      <c r="AL485" s="5">
        <f>E485/12</f>
        <v>10.382083333333332</v>
      </c>
      <c r="AM485" s="5">
        <f>160.934/(F485*24)</f>
        <v>9.6217225230012939</v>
      </c>
      <c r="AN485" s="5">
        <f>G485/24</f>
        <v>8.8222500000000004</v>
      </c>
    </row>
    <row r="486" spans="1:40" x14ac:dyDescent="0.2">
      <c r="A486" s="14">
        <v>621</v>
      </c>
      <c r="B486" s="6">
        <v>0.15771662717113169</v>
      </c>
      <c r="C486" s="5">
        <v>71.944999999999993</v>
      </c>
      <c r="D486" s="6">
        <v>0.3756099685937801</v>
      </c>
      <c r="E486" s="5">
        <v>124.503</v>
      </c>
      <c r="F486" s="6">
        <v>0.69751157407407405</v>
      </c>
      <c r="G486" s="5">
        <v>211.596</v>
      </c>
      <c r="H486" s="5">
        <v>351.70600000000002</v>
      </c>
      <c r="I486" s="5">
        <v>740.35400000000004</v>
      </c>
      <c r="J486" s="6"/>
      <c r="K486" s="6">
        <f>K$4/X486/24</f>
        <v>0.20947256609174633</v>
      </c>
      <c r="L486" s="6">
        <f>L$4/Y486/24</f>
        <v>0.21622497993974524</v>
      </c>
      <c r="M486" s="6">
        <f>M$4/Z486/24</f>
        <v>0.19459856221790184</v>
      </c>
      <c r="N486" s="6">
        <f>N$4/AA486/24</f>
        <v>0.30574353612059507</v>
      </c>
      <c r="O486" s="6">
        <f>O$4/AB486/24</f>
        <v>0.266469486244784</v>
      </c>
      <c r="P486" s="6">
        <f>P$4/AC486/24</f>
        <v>0.63410373441404466</v>
      </c>
      <c r="Q486" s="6">
        <f>Q$4/AD486/24</f>
        <v>0.32220246851039108</v>
      </c>
      <c r="R486" s="6">
        <f>R$4/AE486/24</f>
        <v>0.28115087370212755</v>
      </c>
      <c r="S486" s="6">
        <f>S$4/AF486/24</f>
        <v>0.40075750183385456</v>
      </c>
      <c r="T486" s="6">
        <f>T$4/AG486/24</f>
        <v>0.24816137613557912</v>
      </c>
      <c r="U486" s="6">
        <f>U$4/AH486/24</f>
        <v>0.37066773216491461</v>
      </c>
      <c r="W486" s="8">
        <v>621</v>
      </c>
      <c r="X486" s="5">
        <f t="shared" si="34"/>
        <v>12.591147610445601</v>
      </c>
      <c r="Y486" s="5">
        <f t="shared" si="34"/>
        <v>11.754731887938874</v>
      </c>
      <c r="Z486" s="5">
        <f t="shared" si="34"/>
        <v>11.348148250245297</v>
      </c>
      <c r="AA486" s="5">
        <f>AA$3*$W486+AA$4</f>
        <v>8.8581867263583938</v>
      </c>
      <c r="AB486" s="5">
        <f>AB$3*$W486+AB$4</f>
        <v>8.7564747702102306</v>
      </c>
      <c r="AC486" s="5">
        <f>AC$3*$W486+AC$4</f>
        <v>7.5565974565573182</v>
      </c>
      <c r="AD486" s="5">
        <f t="shared" si="33"/>
        <v>8.5350059939448037</v>
      </c>
      <c r="AE486" s="5">
        <f t="shared" si="33"/>
        <v>10.966828211247352</v>
      </c>
      <c r="AF486" s="5">
        <f t="shared" si="35"/>
        <v>10.396977343156703</v>
      </c>
      <c r="AG486" s="5">
        <f>AG$3*$W486+AG$4</f>
        <v>11.753104822698884</v>
      </c>
      <c r="AH486" s="5">
        <f>AH$3*$W486+AH$4</f>
        <v>8.4307311611620115</v>
      </c>
      <c r="AI486" s="32">
        <f>50/(B486*24)</f>
        <v>13.209344954307168</v>
      </c>
      <c r="AJ486" s="5">
        <f>C486/6</f>
        <v>11.990833333333333</v>
      </c>
      <c r="AK486" s="5">
        <f>100/(D486*24)</f>
        <v>11.093067317318438</v>
      </c>
      <c r="AL486" s="5">
        <f>E486/12</f>
        <v>10.375249999999999</v>
      </c>
      <c r="AM486" s="5">
        <f>160.934/(F486*24)</f>
        <v>9.6135800215713925</v>
      </c>
      <c r="AN486" s="5">
        <f>G486/24</f>
        <v>8.8164999999999996</v>
      </c>
    </row>
    <row r="487" spans="1:40" x14ac:dyDescent="0.2">
      <c r="A487" s="14">
        <v>620</v>
      </c>
      <c r="B487" s="6">
        <v>0.15784411977658719</v>
      </c>
      <c r="C487" s="5">
        <v>71.897000000000006</v>
      </c>
      <c r="D487" s="6">
        <v>0.37591834340401048</v>
      </c>
      <c r="E487" s="5">
        <v>124.42100000000001</v>
      </c>
      <c r="F487" s="6">
        <v>0.69811342592592596</v>
      </c>
      <c r="G487" s="5">
        <v>211.458</v>
      </c>
      <c r="H487" s="5">
        <v>351.48</v>
      </c>
      <c r="I487" s="5">
        <v>739.89599999999996</v>
      </c>
      <c r="J487" s="6"/>
      <c r="K487" s="6">
        <f>K$4/X487/24</f>
        <v>0.20964189638812339</v>
      </c>
      <c r="L487" s="6">
        <f>L$4/Y487/24</f>
        <v>0.21639976865131949</v>
      </c>
      <c r="M487" s="6">
        <f>M$4/Z487/24</f>
        <v>0.19475586888974775</v>
      </c>
      <c r="N487" s="6">
        <f>N$4/AA487/24</f>
        <v>0.30599068850218192</v>
      </c>
      <c r="O487" s="6">
        <f>O$4/AB487/24</f>
        <v>0.26668489085801395</v>
      </c>
      <c r="P487" s="6">
        <f>P$4/AC487/24</f>
        <v>0.63462433193571943</v>
      </c>
      <c r="Q487" s="6">
        <f>Q$4/AD487/24</f>
        <v>0.32246699590154265</v>
      </c>
      <c r="R487" s="6">
        <f>R$4/AE487/24</f>
        <v>0.28138169784039152</v>
      </c>
      <c r="S487" s="6">
        <f>S$4/AF487/24</f>
        <v>0.40108652270366557</v>
      </c>
      <c r="T487" s="6">
        <f>T$4/AG487/24</f>
        <v>0.24836511598188518</v>
      </c>
      <c r="U487" s="6">
        <f>U$4/AH487/24</f>
        <v>0.37097204941185252</v>
      </c>
      <c r="W487" s="8">
        <v>620</v>
      </c>
      <c r="X487" s="5">
        <f t="shared" si="34"/>
        <v>12.580977588167912</v>
      </c>
      <c r="Y487" s="5">
        <f t="shared" si="34"/>
        <v>11.745237448760872</v>
      </c>
      <c r="Z487" s="5">
        <f t="shared" si="34"/>
        <v>11.338982213591118</v>
      </c>
      <c r="AA487" s="5">
        <f>AA$3*$W487+AA$4</f>
        <v>8.8510318617555619</v>
      </c>
      <c r="AB487" s="5">
        <f>AB$3*$W487+AB$4</f>
        <v>8.7494020595850941</v>
      </c>
      <c r="AC487" s="5">
        <f>AC$3*$W487+AC$4</f>
        <v>7.5503985988863889</v>
      </c>
      <c r="AD487" s="5">
        <f t="shared" ref="AD487:AD536" si="36">AD$3*$W487+AD$4</f>
        <v>8.5280045243440803</v>
      </c>
      <c r="AE487" s="5">
        <f>AE$3*$W487+AE$4</f>
        <v>10.957831859705021</v>
      </c>
      <c r="AF487" s="5">
        <f>AF$3*$W487+AF$4</f>
        <v>10.388448453914073</v>
      </c>
      <c r="AG487" s="5">
        <f>AG$3*$W487+AG$4</f>
        <v>11.743463469641998</v>
      </c>
      <c r="AH487" s="5">
        <f>AH$3*$W487+AH$4</f>
        <v>8.4238152307011962</v>
      </c>
      <c r="AI487" s="32">
        <f>50/(B487*24)</f>
        <v>13.19867560655466</v>
      </c>
      <c r="AJ487" s="5">
        <f>C487/6</f>
        <v>11.982833333333334</v>
      </c>
      <c r="AK487" s="5">
        <f>100/(D487*24)</f>
        <v>11.083967408817367</v>
      </c>
      <c r="AL487" s="5">
        <f>E487/12</f>
        <v>10.368416666666667</v>
      </c>
      <c r="AM487" s="5">
        <f>160.934/(F487*24)</f>
        <v>9.6052920403866224</v>
      </c>
      <c r="AN487" s="5">
        <f>G487/24</f>
        <v>8.8107500000000005</v>
      </c>
    </row>
    <row r="488" spans="1:40" x14ac:dyDescent="0.2">
      <c r="A488" s="14">
        <v>619</v>
      </c>
      <c r="B488" s="6">
        <v>0.15797181866992527</v>
      </c>
      <c r="C488" s="5">
        <v>71.849000000000004</v>
      </c>
      <c r="D488" s="6">
        <v>0.3762272249801335</v>
      </c>
      <c r="E488" s="5">
        <v>124.339</v>
      </c>
      <c r="F488" s="6">
        <v>0.69871527777777775</v>
      </c>
      <c r="G488" s="5">
        <v>211.32</v>
      </c>
      <c r="H488" s="5">
        <v>351.25400000000002</v>
      </c>
      <c r="I488" s="5">
        <v>739.43700000000001</v>
      </c>
      <c r="J488" s="6"/>
      <c r="K488" s="6">
        <f>K$4/X488/24</f>
        <v>0.20981150066735757</v>
      </c>
      <c r="L488" s="6">
        <f>L$4/Y488/24</f>
        <v>0.21657484017767414</v>
      </c>
      <c r="M488" s="6">
        <f>M$4/Z488/24</f>
        <v>0.19491343008976914</v>
      </c>
      <c r="N488" s="6">
        <f>N$4/AA488/24</f>
        <v>0.30623824078571832</v>
      </c>
      <c r="O488" s="6">
        <f>O$4/AB488/24</f>
        <v>0.26690064400409735</v>
      </c>
      <c r="P488" s="6">
        <f>P$4/AC488/24</f>
        <v>0.63514578497820551</v>
      </c>
      <c r="Q488" s="6">
        <f>Q$4/AD488/24</f>
        <v>0.32273195800219406</v>
      </c>
      <c r="R488" s="6">
        <f>R$4/AE488/24</f>
        <v>0.28161290130211697</v>
      </c>
      <c r="S488" s="6">
        <f>S$4/AF488/24</f>
        <v>0.40141608426794728</v>
      </c>
      <c r="T488" s="6">
        <f>T$4/AG488/24</f>
        <v>0.24856919064284425</v>
      </c>
      <c r="U488" s="6">
        <f>U$4/AH488/24</f>
        <v>0.37127686675671079</v>
      </c>
      <c r="W488" s="8">
        <v>619</v>
      </c>
      <c r="X488" s="5">
        <f t="shared" si="34"/>
        <v>12.57080756589022</v>
      </c>
      <c r="Y488" s="5">
        <f t="shared" si="34"/>
        <v>11.735743009582871</v>
      </c>
      <c r="Z488" s="5">
        <f t="shared" si="34"/>
        <v>11.329816176936937</v>
      </c>
      <c r="AA488" s="5">
        <f>AA$3*$W488+AA$4</f>
        <v>8.84387699715273</v>
      </c>
      <c r="AB488" s="5">
        <f>AB$3*$W488+AB$4</f>
        <v>8.7423293489599558</v>
      </c>
      <c r="AC488" s="5">
        <f>AC$3*$W488+AC$4</f>
        <v>7.5441997412154578</v>
      </c>
      <c r="AD488" s="5">
        <f t="shared" si="36"/>
        <v>8.5210030547433551</v>
      </c>
      <c r="AE488" s="5">
        <f>AE$3*$W488+AE$4</f>
        <v>10.948835508162691</v>
      </c>
      <c r="AF488" s="5">
        <f>AF$3*$W488+AF$4</f>
        <v>10.379919564671443</v>
      </c>
      <c r="AG488" s="5">
        <f t="shared" ref="AG488:AG537" si="37">AG$3*$W488+AG$4</f>
        <v>11.733822116585111</v>
      </c>
      <c r="AH488" s="5">
        <f>AH$3*$W488+AH$4</f>
        <v>8.4168993002403809</v>
      </c>
      <c r="AI488" s="32">
        <f>50/(B488*24)</f>
        <v>13.188006258802153</v>
      </c>
      <c r="AJ488" s="5">
        <f>C488/6</f>
        <v>11.974833333333335</v>
      </c>
      <c r="AK488" s="5">
        <f>100/(D488*24)</f>
        <v>11.074867500316293</v>
      </c>
      <c r="AL488" s="5">
        <f>E488/12</f>
        <v>10.361583333333334</v>
      </c>
      <c r="AM488" s="5">
        <f>160.934/(F488*24)</f>
        <v>9.5970183372260589</v>
      </c>
      <c r="AN488" s="5">
        <f>G488/24</f>
        <v>8.8049999999999997</v>
      </c>
    </row>
    <row r="489" spans="1:40" x14ac:dyDescent="0.2">
      <c r="A489" s="14">
        <v>618</v>
      </c>
      <c r="B489" s="6">
        <v>0.1580997243522238</v>
      </c>
      <c r="C489" s="5">
        <v>71.801000000000002</v>
      </c>
      <c r="D489" s="6">
        <v>0.37653661457236237</v>
      </c>
      <c r="E489" s="5">
        <v>124.25700000000001</v>
      </c>
      <c r="F489" s="6">
        <v>0.69930555555555562</v>
      </c>
      <c r="G489" s="5">
        <v>211.18199999999999</v>
      </c>
      <c r="H489" s="5">
        <v>351.02800000000002</v>
      </c>
      <c r="I489" s="5">
        <v>738.97900000000004</v>
      </c>
      <c r="J489" s="6"/>
      <c r="K489" s="6">
        <f>K$4/X489/24</f>
        <v>0.2099813795949593</v>
      </c>
      <c r="L489" s="6">
        <f>L$4/Y489/24</f>
        <v>0.21675019520577254</v>
      </c>
      <c r="M489" s="6">
        <f>M$4/Z489/24</f>
        <v>0.19507124643622062</v>
      </c>
      <c r="N489" s="6">
        <f>N$4/AA489/24</f>
        <v>0.30648619394257504</v>
      </c>
      <c r="O489" s="6">
        <f>O$4/AB489/24</f>
        <v>0.26711674652962819</v>
      </c>
      <c r="P489" s="6">
        <f>P$4/AC489/24</f>
        <v>0.63566809565210936</v>
      </c>
      <c r="Q489" s="6">
        <f>Q$4/AD489/24</f>
        <v>0.32299735588479234</v>
      </c>
      <c r="R489" s="6">
        <f>R$4/AE489/24</f>
        <v>0.28184448502311121</v>
      </c>
      <c r="S489" s="6">
        <f>S$4/AF489/24</f>
        <v>0.40174618786061617</v>
      </c>
      <c r="T489" s="6">
        <f>T$4/AG489/24</f>
        <v>0.24877360094445844</v>
      </c>
      <c r="U489" s="6">
        <f>U$4/AH489/24</f>
        <v>0.37158218543325239</v>
      </c>
      <c r="W489" s="8">
        <v>618</v>
      </c>
      <c r="X489" s="5">
        <f t="shared" ref="X489:Z508" si="38">X$3*$W489+X$4</f>
        <v>12.560637543612531</v>
      </c>
      <c r="Y489" s="5">
        <f t="shared" si="38"/>
        <v>11.72624857040487</v>
      </c>
      <c r="Z489" s="5">
        <f t="shared" si="38"/>
        <v>11.320650140282758</v>
      </c>
      <c r="AA489" s="5">
        <f>AA$3*$W489+AA$4</f>
        <v>8.8367221325498981</v>
      </c>
      <c r="AB489" s="5">
        <f>AB$3*$W489+AB$4</f>
        <v>8.7352566383348176</v>
      </c>
      <c r="AC489" s="5">
        <f>AC$3*$W489+AC$4</f>
        <v>7.5380008835445267</v>
      </c>
      <c r="AD489" s="5">
        <f t="shared" si="36"/>
        <v>8.5140015851426298</v>
      </c>
      <c r="AE489" s="5">
        <f>AE$3*$W489+AE$4</f>
        <v>10.939839156620362</v>
      </c>
      <c r="AF489" s="5">
        <f>AF$3*$W489+AF$4</f>
        <v>10.371390675428813</v>
      </c>
      <c r="AG489" s="5">
        <f t="shared" si="37"/>
        <v>11.724180763528224</v>
      </c>
      <c r="AH489" s="5">
        <f>AH$3*$W489+AH$4</f>
        <v>8.4099833697795674</v>
      </c>
      <c r="AI489" s="32">
        <f>50/(B489*24)</f>
        <v>13.177336911049647</v>
      </c>
      <c r="AJ489" s="5">
        <f>C489/6</f>
        <v>11.966833333333334</v>
      </c>
      <c r="AK489" s="5">
        <f>100/(D489*24)</f>
        <v>11.065767591815222</v>
      </c>
      <c r="AL489" s="5">
        <f>E489/12</f>
        <v>10.354750000000001</v>
      </c>
      <c r="AM489" s="5">
        <f>160.934/(F489*24)</f>
        <v>9.5889175769612702</v>
      </c>
      <c r="AN489" s="5">
        <f>G489/24</f>
        <v>8.7992499999999989</v>
      </c>
    </row>
    <row r="490" spans="1:40" x14ac:dyDescent="0.2">
      <c r="A490" s="14">
        <v>617</v>
      </c>
      <c r="B490" s="6">
        <v>0.15822783732618478</v>
      </c>
      <c r="C490" s="5">
        <v>71.753</v>
      </c>
      <c r="D490" s="6">
        <v>0.37684651343502629</v>
      </c>
      <c r="E490" s="5">
        <v>124.17400000000001</v>
      </c>
      <c r="F490" s="6">
        <v>0.69990740740740742</v>
      </c>
      <c r="G490" s="5">
        <v>211.04400000000001</v>
      </c>
      <c r="H490" s="5">
        <v>350.80200000000002</v>
      </c>
      <c r="I490" s="5">
        <v>738.52099999999996</v>
      </c>
      <c r="J490" s="6"/>
      <c r="K490" s="6">
        <f>K$4/X490/24</f>
        <v>0.21015153383859608</v>
      </c>
      <c r="L490" s="6">
        <f>L$4/Y490/24</f>
        <v>0.21692583442480476</v>
      </c>
      <c r="M490" s="6">
        <f>M$4/Z490/24</f>
        <v>0.19522931854936065</v>
      </c>
      <c r="N490" s="6">
        <f>N$4/AA490/24</f>
        <v>0.3067345489472712</v>
      </c>
      <c r="O490" s="6">
        <f>O$4/AB490/24</f>
        <v>0.26733319928394444</v>
      </c>
      <c r="P490" s="6">
        <f>P$4/AC490/24</f>
        <v>0.63619126607498577</v>
      </c>
      <c r="Q490" s="6">
        <f>Q$4/AD490/24</f>
        <v>0.32326319062531506</v>
      </c>
      <c r="R490" s="6">
        <f>R$4/AE490/24</f>
        <v>0.2820764499422625</v>
      </c>
      <c r="S490" s="6">
        <f>S$4/AF490/24</f>
        <v>0.40207683481998013</v>
      </c>
      <c r="T490" s="6">
        <f>T$4/AG490/24</f>
        <v>0.24897834771544924</v>
      </c>
      <c r="U490" s="6">
        <f>U$4/AH490/24</f>
        <v>0.37188800667930227</v>
      </c>
      <c r="W490" s="8">
        <v>617</v>
      </c>
      <c r="X490" s="5">
        <f t="shared" si="38"/>
        <v>12.550467521334841</v>
      </c>
      <c r="Y490" s="5">
        <f t="shared" si="38"/>
        <v>11.716754131226867</v>
      </c>
      <c r="Z490" s="5">
        <f t="shared" si="38"/>
        <v>11.31148410362858</v>
      </c>
      <c r="AA490" s="5">
        <f>AA$3*$W490+AA$4</f>
        <v>8.829567267947068</v>
      </c>
      <c r="AB490" s="5">
        <f>AB$3*$W490+AB$4</f>
        <v>8.7281839277096811</v>
      </c>
      <c r="AC490" s="5">
        <f>AC$3*$W490+AC$4</f>
        <v>7.5318020258735974</v>
      </c>
      <c r="AD490" s="5">
        <f t="shared" si="36"/>
        <v>8.5070001155419046</v>
      </c>
      <c r="AE490" s="5">
        <f>AE$3*$W490+AE$4</f>
        <v>10.930842805078031</v>
      </c>
      <c r="AF490" s="5">
        <f>AF$3*$W490+AF$4</f>
        <v>10.362861786186183</v>
      </c>
      <c r="AG490" s="5">
        <f t="shared" si="37"/>
        <v>11.714539410471339</v>
      </c>
      <c r="AH490" s="5">
        <f>AH$3*$W490+AH$4</f>
        <v>8.4030674393187521</v>
      </c>
      <c r="AI490" s="32">
        <f>50/(B490*24)</f>
        <v>13.166667563297137</v>
      </c>
      <c r="AJ490" s="5">
        <f>C490/6</f>
        <v>11.958833333333333</v>
      </c>
      <c r="AK490" s="5">
        <f>100/(D490*24)</f>
        <v>11.056667683314149</v>
      </c>
      <c r="AL490" s="5">
        <f>E490/12</f>
        <v>10.347833333333334</v>
      </c>
      <c r="AM490" s="5">
        <f>160.934/(F490*24)</f>
        <v>9.5806720465670061</v>
      </c>
      <c r="AN490" s="5">
        <f>G490/24</f>
        <v>8.7934999999999999</v>
      </c>
    </row>
    <row r="491" spans="1:40" x14ac:dyDescent="0.2">
      <c r="A491" s="14">
        <v>616</v>
      </c>
      <c r="B491" s="6">
        <v>0.15835615809614093</v>
      </c>
      <c r="C491" s="5">
        <v>71.704999999999998</v>
      </c>
      <c r="D491" s="6">
        <v>0.37715692282658719</v>
      </c>
      <c r="E491" s="5">
        <v>124.092</v>
      </c>
      <c r="F491" s="6">
        <v>0.70050925925925922</v>
      </c>
      <c r="G491" s="5">
        <v>210.90700000000001</v>
      </c>
      <c r="H491" s="5">
        <v>350.57600000000002</v>
      </c>
      <c r="I491" s="5">
        <v>738.06299999999999</v>
      </c>
      <c r="J491" s="6"/>
      <c r="K491" s="6">
        <f>K$4/X491/24</f>
        <v>0.21032196406810141</v>
      </c>
      <c r="L491" s="6">
        <f>L$4/Y491/24</f>
        <v>0.21710175852619651</v>
      </c>
      <c r="M491" s="6">
        <f>M$4/Z491/24</f>
        <v>0.19538764705145995</v>
      </c>
      <c r="N491" s="6">
        <f>N$4/AA491/24</f>
        <v>0.30698330677748736</v>
      </c>
      <c r="O491" s="6">
        <f>O$4/AB491/24</f>
        <v>0.26755000311913962</v>
      </c>
      <c r="P491" s="6">
        <f>P$4/AC491/24</f>
        <v>0.6367152983713672</v>
      </c>
      <c r="Q491" s="6">
        <f>Q$4/AD491/24</f>
        <v>0.32352946330328514</v>
      </c>
      <c r="R491" s="6">
        <f>R$4/AE491/24</f>
        <v>0.28230879700155226</v>
      </c>
      <c r="S491" s="6">
        <f>S$4/AF491/24</f>
        <v>0.40240802648875668</v>
      </c>
      <c r="T491" s="6">
        <f>T$4/AG491/24</f>
        <v>0.24918343178726854</v>
      </c>
      <c r="U491" s="6">
        <f>U$4/AH491/24</f>
        <v>0.37219433173676369</v>
      </c>
      <c r="W491" s="8">
        <v>616</v>
      </c>
      <c r="X491" s="5">
        <f t="shared" si="38"/>
        <v>12.54029749905715</v>
      </c>
      <c r="Y491" s="5">
        <f t="shared" si="38"/>
        <v>11.707259692048867</v>
      </c>
      <c r="Z491" s="5">
        <f t="shared" si="38"/>
        <v>11.302318066974401</v>
      </c>
      <c r="AA491" s="5">
        <f>AA$3*$W491+AA$4</f>
        <v>8.8224124033442362</v>
      </c>
      <c r="AB491" s="5">
        <f>AB$3*$W491+AB$4</f>
        <v>8.7211112170845446</v>
      </c>
      <c r="AC491" s="5">
        <f>AC$3*$W491+AC$4</f>
        <v>7.5256031682026663</v>
      </c>
      <c r="AD491" s="5">
        <f t="shared" si="36"/>
        <v>8.4999986459411794</v>
      </c>
      <c r="AE491" s="5">
        <f>AE$3*$W491+AE$4</f>
        <v>10.9218464535357</v>
      </c>
      <c r="AF491" s="5">
        <f>AF$3*$W491+AF$4</f>
        <v>10.354332896943554</v>
      </c>
      <c r="AG491" s="5">
        <f t="shared" si="37"/>
        <v>11.704898057414454</v>
      </c>
      <c r="AH491" s="5">
        <f>AH$3*$W491+AH$4</f>
        <v>8.3961515088579368</v>
      </c>
      <c r="AI491" s="32">
        <f>50/(B491*24)</f>
        <v>13.15599821554463</v>
      </c>
      <c r="AJ491" s="5">
        <f>C491/6</f>
        <v>11.950833333333334</v>
      </c>
      <c r="AK491" s="5">
        <f>100/(D491*24)</f>
        <v>11.047567774813075</v>
      </c>
      <c r="AL491" s="5">
        <f>E491/12</f>
        <v>10.340999999999999</v>
      </c>
      <c r="AM491" s="5">
        <f>160.934/(F491*24)</f>
        <v>9.5724406846870664</v>
      </c>
      <c r="AN491" s="5">
        <f>G491/24</f>
        <v>8.7877916666666671</v>
      </c>
    </row>
    <row r="492" spans="1:40" x14ac:dyDescent="0.2">
      <c r="A492" s="14">
        <v>615</v>
      </c>
      <c r="B492" s="6">
        <v>0.15848468716806233</v>
      </c>
      <c r="C492" s="5">
        <v>71.656999999999996</v>
      </c>
      <c r="D492" s="6">
        <v>0.37746784400965661</v>
      </c>
      <c r="E492" s="5">
        <v>124.01</v>
      </c>
      <c r="F492" s="6">
        <v>0.70111111111111113</v>
      </c>
      <c r="G492" s="5">
        <v>210.76900000000001</v>
      </c>
      <c r="H492" s="5">
        <v>350.35</v>
      </c>
      <c r="I492" s="5">
        <v>737.60500000000002</v>
      </c>
      <c r="J492" s="6"/>
      <c r="K492" s="6">
        <f>K$4/X492/24</f>
        <v>0.21049267095548338</v>
      </c>
      <c r="L492" s="6">
        <f>L$4/Y492/24</f>
        <v>0.21727796820361825</v>
      </c>
      <c r="M492" s="6">
        <f>M$4/Z492/24</f>
        <v>0.19554623256680936</v>
      </c>
      <c r="N492" s="6">
        <f>N$4/AA492/24</f>
        <v>0.3072324684140782</v>
      </c>
      <c r="O492" s="6">
        <f>O$4/AB492/24</f>
        <v>0.26776715889007335</v>
      </c>
      <c r="P492" s="6">
        <f>P$4/AC492/24</f>
        <v>0.63724019467279103</v>
      </c>
      <c r="Q492" s="6">
        <f>Q$4/AD492/24</f>
        <v>0.32379617500178504</v>
      </c>
      <c r="R492" s="6">
        <f>R$4/AE492/24</f>
        <v>0.28254152714606823</v>
      </c>
      <c r="S492" s="6">
        <f>S$4/AF492/24</f>
        <v>0.40273976421409091</v>
      </c>
      <c r="T492" s="6">
        <f>T$4/AG492/24</f>
        <v>0.24938885399411012</v>
      </c>
      <c r="U492" s="6">
        <f>U$4/AH492/24</f>
        <v>0.3725011618516349</v>
      </c>
      <c r="W492" s="8">
        <v>615</v>
      </c>
      <c r="X492" s="5">
        <f t="shared" si="38"/>
        <v>12.530127476779461</v>
      </c>
      <c r="Y492" s="5">
        <f t="shared" si="38"/>
        <v>11.697765252870866</v>
      </c>
      <c r="Z492" s="5">
        <f t="shared" si="38"/>
        <v>11.293152030320222</v>
      </c>
      <c r="AA492" s="5">
        <f>AA$3*$W492+AA$4</f>
        <v>8.8152575387414043</v>
      </c>
      <c r="AB492" s="5">
        <f>AB$3*$W492+AB$4</f>
        <v>8.7140385064594064</v>
      </c>
      <c r="AC492" s="5">
        <f>AC$3*$W492+AC$4</f>
        <v>7.5194043105317352</v>
      </c>
      <c r="AD492" s="5">
        <f t="shared" si="36"/>
        <v>8.4929971763404541</v>
      </c>
      <c r="AE492" s="5">
        <f>AE$3*$W492+AE$4</f>
        <v>10.912850101993371</v>
      </c>
      <c r="AF492" s="5">
        <f t="shared" ref="AF492:AF536" si="39">AF$3*$W492+AF$4</f>
        <v>10.345804007700924</v>
      </c>
      <c r="AG492" s="5">
        <f t="shared" si="37"/>
        <v>11.695256704357567</v>
      </c>
      <c r="AH492" s="5">
        <f>AH$3*$W492+AH$4</f>
        <v>8.3892355783971215</v>
      </c>
      <c r="AI492" s="32">
        <f>50/(B492*24)</f>
        <v>13.14532886779212</v>
      </c>
      <c r="AJ492" s="5">
        <f>C492/6</f>
        <v>11.942833333333333</v>
      </c>
      <c r="AK492" s="5">
        <f>100/(D492*24)</f>
        <v>11.038467866312004</v>
      </c>
      <c r="AL492" s="5">
        <f>E492/12</f>
        <v>10.334166666666667</v>
      </c>
      <c r="AM492" s="5">
        <f>160.934/(F492*24)</f>
        <v>9.5642234548335967</v>
      </c>
      <c r="AN492" s="5">
        <f>G492/24</f>
        <v>8.7820416666666663</v>
      </c>
    </row>
    <row r="493" spans="1:40" x14ac:dyDescent="0.2">
      <c r="A493" s="14">
        <v>614</v>
      </c>
      <c r="B493" s="6">
        <v>0.15861342504956305</v>
      </c>
      <c r="C493" s="5">
        <v>71.608999999999995</v>
      </c>
      <c r="D493" s="6">
        <v>0.37777927825101343</v>
      </c>
      <c r="E493" s="5">
        <v>123.928</v>
      </c>
      <c r="F493" s="6">
        <v>0.70171296296296293</v>
      </c>
      <c r="G493" s="5">
        <v>210.631</v>
      </c>
      <c r="H493" s="5">
        <v>350.125</v>
      </c>
      <c r="I493" s="5">
        <v>737.14700000000005</v>
      </c>
      <c r="J493" s="6"/>
      <c r="K493" s="6">
        <f>K$4/X493/24</f>
        <v>0.21066365517493355</v>
      </c>
      <c r="L493" s="6">
        <f>L$4/Y493/24</f>
        <v>0.21745446415299452</v>
      </c>
      <c r="M493" s="6">
        <f>M$4/Z493/24</f>
        <v>0.19570507572172821</v>
      </c>
      <c r="N493" s="6">
        <f>N$4/AA493/24</f>
        <v>0.30748203484108527</v>
      </c>
      <c r="O493" s="6">
        <f>O$4/AB493/24</f>
        <v>0.26798466745438293</v>
      </c>
      <c r="P493" s="6">
        <f>P$4/AC493/24</f>
        <v>0.63776595711782946</v>
      </c>
      <c r="Q493" s="6">
        <f>Q$4/AD493/24</f>
        <v>0.32406332680747191</v>
      </c>
      <c r="R493" s="6">
        <f>R$4/AE493/24</f>
        <v>0.28277464132401725</v>
      </c>
      <c r="S493" s="6">
        <f>S$4/AF493/24</f>
        <v>0.40307204934757368</v>
      </c>
      <c r="T493" s="6">
        <f>T$4/AG493/24</f>
        <v>0.24959461517292061</v>
      </c>
      <c r="U493" s="6">
        <f>U$4/AH493/24</f>
        <v>0.37280849827402635</v>
      </c>
      <c r="W493" s="8">
        <v>614</v>
      </c>
      <c r="X493" s="5">
        <f t="shared" si="38"/>
        <v>12.519957454501771</v>
      </c>
      <c r="Y493" s="5">
        <f t="shared" si="38"/>
        <v>11.688270813692863</v>
      </c>
      <c r="Z493" s="5">
        <f t="shared" si="38"/>
        <v>11.283985993666043</v>
      </c>
      <c r="AA493" s="5">
        <f>AA$3*$W493+AA$4</f>
        <v>8.8081026741385742</v>
      </c>
      <c r="AB493" s="5">
        <f>AB$3*$W493+AB$4</f>
        <v>8.7069657958342699</v>
      </c>
      <c r="AC493" s="5">
        <f>AC$3*$W493+AC$4</f>
        <v>7.5132054528608059</v>
      </c>
      <c r="AD493" s="5">
        <f t="shared" si="36"/>
        <v>8.4859957067397289</v>
      </c>
      <c r="AE493" s="5">
        <f>AE$3*$W493+AE$4</f>
        <v>10.903853750451042</v>
      </c>
      <c r="AF493" s="5">
        <f t="shared" si="39"/>
        <v>10.337275118458294</v>
      </c>
      <c r="AG493" s="5">
        <f t="shared" si="37"/>
        <v>11.68561535130068</v>
      </c>
      <c r="AH493" s="5">
        <f>AH$3*$W493+AH$4</f>
        <v>8.3823196479363062</v>
      </c>
      <c r="AI493" s="32">
        <f>50/(B493*24)</f>
        <v>13.134659520039616</v>
      </c>
      <c r="AJ493" s="5">
        <f>C493/6</f>
        <v>11.934833333333332</v>
      </c>
      <c r="AK493" s="5">
        <f>100/(D493*24)</f>
        <v>11.02936795781093</v>
      </c>
      <c r="AL493" s="5">
        <f>E493/12</f>
        <v>10.327333333333334</v>
      </c>
      <c r="AM493" s="5">
        <f>160.934/(F493*24)</f>
        <v>9.5560203206439276</v>
      </c>
      <c r="AN493" s="5">
        <f>G493/24</f>
        <v>8.7762916666666673</v>
      </c>
    </row>
    <row r="494" spans="1:40" x14ac:dyDescent="0.2">
      <c r="A494" s="14">
        <v>613</v>
      </c>
      <c r="B494" s="6">
        <v>0.15874237224990792</v>
      </c>
      <c r="C494" s="5">
        <v>71.561000000000007</v>
      </c>
      <c r="D494" s="6">
        <v>0.37809122682162011</v>
      </c>
      <c r="E494" s="5">
        <v>123.846</v>
      </c>
      <c r="F494" s="6">
        <v>0.70232638888888888</v>
      </c>
      <c r="G494" s="5">
        <v>210.49299999999999</v>
      </c>
      <c r="H494" s="5">
        <v>349.899</v>
      </c>
      <c r="I494" s="5">
        <v>736.68799999999999</v>
      </c>
      <c r="J494" s="6"/>
      <c r="K494" s="6">
        <f>K$4/X494/24</f>
        <v>0.210834917402836</v>
      </c>
      <c r="L494" s="6">
        <f>L$4/Y494/24</f>
        <v>0.21763124707251258</v>
      </c>
      <c r="M494" s="6">
        <f>M$4/Z494/24</f>
        <v>0.19586417714457258</v>
      </c>
      <c r="N494" s="6">
        <f>N$4/AA494/24</f>
        <v>0.30773200704575027</v>
      </c>
      <c r="O494" s="6">
        <f>O$4/AB494/24</f>
        <v>0.26820252967249464</v>
      </c>
      <c r="P494" s="6">
        <f>P$4/AC494/24</f>
        <v>0.63829258785211851</v>
      </c>
      <c r="Q494" s="6">
        <f>Q$4/AD494/24</f>
        <v>0.3243309198105917</v>
      </c>
      <c r="R494" s="6">
        <f>R$4/AE494/24</f>
        <v>0.283008140486738</v>
      </c>
      <c r="S494" s="6">
        <f>S$4/AF494/24</f>
        <v>0.40340488324526019</v>
      </c>
      <c r="T494" s="6">
        <f>T$4/AG494/24</f>
        <v>0.24980071616341112</v>
      </c>
      <c r="U494" s="6">
        <f>U$4/AH494/24</f>
        <v>0.37311634225817775</v>
      </c>
      <c r="W494" s="8">
        <v>613</v>
      </c>
      <c r="X494" s="5">
        <f t="shared" si="38"/>
        <v>12.50978743222408</v>
      </c>
      <c r="Y494" s="5">
        <f t="shared" si="38"/>
        <v>11.678776374514863</v>
      </c>
      <c r="Z494" s="5">
        <f t="shared" si="38"/>
        <v>11.274819957011863</v>
      </c>
      <c r="AA494" s="5">
        <f>AA$3*$W494+AA$4</f>
        <v>8.8009478095357423</v>
      </c>
      <c r="AB494" s="5">
        <f>AB$3*$W494+AB$4</f>
        <v>8.6998930852091334</v>
      </c>
      <c r="AC494" s="5">
        <f>AC$3*$W494+AC$4</f>
        <v>7.5070065951898748</v>
      </c>
      <c r="AD494" s="5">
        <f t="shared" si="36"/>
        <v>8.4789942371390055</v>
      </c>
      <c r="AE494" s="5">
        <f>AE$3*$W494+AE$4</f>
        <v>10.894857398908711</v>
      </c>
      <c r="AF494" s="5">
        <f t="shared" si="39"/>
        <v>10.328746229215664</v>
      </c>
      <c r="AG494" s="5">
        <f t="shared" si="37"/>
        <v>11.675973998243794</v>
      </c>
      <c r="AH494" s="5">
        <f>AH$3*$W494+AH$4</f>
        <v>8.3754037174754927</v>
      </c>
      <c r="AI494" s="32">
        <f>50/(B494*24)</f>
        <v>13.12399017228711</v>
      </c>
      <c r="AJ494" s="5">
        <f>C494/6</f>
        <v>11.926833333333335</v>
      </c>
      <c r="AK494" s="5">
        <f>100/(D494*24)</f>
        <v>11.020268049309859</v>
      </c>
      <c r="AL494" s="5">
        <f>E494/12</f>
        <v>10.320500000000001</v>
      </c>
      <c r="AM494" s="5">
        <f>160.934/(F494*24)</f>
        <v>9.54767390122114</v>
      </c>
      <c r="AN494" s="5">
        <f>G494/24</f>
        <v>8.7705416666666665</v>
      </c>
    </row>
    <row r="495" spans="1:40" x14ac:dyDescent="0.2">
      <c r="A495" s="14">
        <v>612</v>
      </c>
      <c r="B495" s="6">
        <v>0.15887152928001913</v>
      </c>
      <c r="C495" s="5">
        <v>71.513000000000005</v>
      </c>
      <c r="D495" s="6">
        <v>0.37840369099664106</v>
      </c>
      <c r="E495" s="5">
        <v>123.764</v>
      </c>
      <c r="F495" s="6">
        <v>0.70292824074074067</v>
      </c>
      <c r="G495" s="5">
        <v>210.35499999999999</v>
      </c>
      <c r="H495" s="5">
        <v>349.673</v>
      </c>
      <c r="I495" s="5">
        <v>736.23</v>
      </c>
      <c r="J495" s="6"/>
      <c r="K495" s="6">
        <f>K$4/X495/24</f>
        <v>0.21100645831777601</v>
      </c>
      <c r="L495" s="6">
        <f>L$4/Y495/24</f>
        <v>0.2178083176626322</v>
      </c>
      <c r="M495" s="6">
        <f>M$4/Z495/24</f>
        <v>0.19602353746574339</v>
      </c>
      <c r="N495" s="6">
        <f>N$4/AA495/24</f>
        <v>0.30798238601852773</v>
      </c>
      <c r="O495" s="6">
        <f>O$4/AB495/24</f>
        <v>0.26842074640763502</v>
      </c>
      <c r="P495" s="6">
        <f>P$4/AC495/24</f>
        <v>0.63882008902838716</v>
      </c>
      <c r="Q495" s="6">
        <f>Q$4/AD495/24</f>
        <v>0.32459895510499498</v>
      </c>
      <c r="R495" s="6">
        <f>R$4/AE495/24</f>
        <v>0.28324202558871403</v>
      </c>
      <c r="S495" s="6">
        <f>S$4/AF495/24</f>
        <v>0.40373826726768858</v>
      </c>
      <c r="T495" s="6">
        <f>T$4/AG495/24</f>
        <v>0.25000715780806865</v>
      </c>
      <c r="U495" s="6">
        <f>U$4/AH495/24</f>
        <v>0.37342469506247483</v>
      </c>
      <c r="W495" s="8">
        <v>612</v>
      </c>
      <c r="X495" s="5">
        <f t="shared" si="38"/>
        <v>12.499617409946389</v>
      </c>
      <c r="Y495" s="5">
        <f t="shared" si="38"/>
        <v>11.669281935336862</v>
      </c>
      <c r="Z495" s="5">
        <f t="shared" si="38"/>
        <v>11.265653920357684</v>
      </c>
      <c r="AA495" s="5">
        <f>AA$3*$W495+AA$4</f>
        <v>8.7937929449329104</v>
      </c>
      <c r="AB495" s="5">
        <f>AB$3*$W495+AB$4</f>
        <v>8.6928203745839951</v>
      </c>
      <c r="AC495" s="5">
        <f>AC$3*$W495+AC$4</f>
        <v>7.5008077375189437</v>
      </c>
      <c r="AD495" s="5">
        <f t="shared" si="36"/>
        <v>8.4719927675382785</v>
      </c>
      <c r="AE495" s="5">
        <f>AE$3*$W495+AE$4</f>
        <v>10.885861047366379</v>
      </c>
      <c r="AF495" s="5">
        <f t="shared" si="39"/>
        <v>10.320217339973034</v>
      </c>
      <c r="AG495" s="5">
        <f t="shared" si="37"/>
        <v>11.666332645186909</v>
      </c>
      <c r="AH495" s="5">
        <f>AH$3*$W495+AH$4</f>
        <v>8.3684877870146757</v>
      </c>
      <c r="AI495" s="32">
        <f>50/(B495*24)</f>
        <v>13.1133208245346</v>
      </c>
      <c r="AJ495" s="5">
        <f>C495/6</f>
        <v>11.918833333333334</v>
      </c>
      <c r="AK495" s="5">
        <f>100/(D495*24)</f>
        <v>11.011168140808786</v>
      </c>
      <c r="AL495" s="5">
        <f>E495/12</f>
        <v>10.313666666666666</v>
      </c>
      <c r="AM495" s="5">
        <f>160.934/(F495*24)</f>
        <v>9.5394991190950567</v>
      </c>
      <c r="AN495" s="5">
        <f>G495/24</f>
        <v>8.7647916666666656</v>
      </c>
    </row>
    <row r="496" spans="1:40" x14ac:dyDescent="0.2">
      <c r="A496" s="14">
        <v>611</v>
      </c>
      <c r="B496" s="6">
        <v>0.15900089665248301</v>
      </c>
      <c r="C496" s="5">
        <v>71.465000000000003</v>
      </c>
      <c r="D496" s="6">
        <v>0.37871667205545928</v>
      </c>
      <c r="E496" s="5">
        <v>123.682</v>
      </c>
      <c r="F496" s="6">
        <v>0.70353009259259258</v>
      </c>
      <c r="G496" s="5">
        <v>210.21700000000001</v>
      </c>
      <c r="H496" s="5">
        <v>349.447</v>
      </c>
      <c r="I496" s="5">
        <v>735.77200000000005</v>
      </c>
      <c r="J496" s="6"/>
      <c r="K496" s="6">
        <f>K$4/X496/24</f>
        <v>0.21117827860054905</v>
      </c>
      <c r="L496" s="6">
        <f>L$4/Y496/24</f>
        <v>0.21798567662609461</v>
      </c>
      <c r="M496" s="6">
        <f>M$4/Z496/24</f>
        <v>0.19618315731769512</v>
      </c>
      <c r="N496" s="6">
        <f>N$4/AA496/24</f>
        <v>0.30823317275309831</v>
      </c>
      <c r="O496" s="6">
        <f>O$4/AB496/24</f>
        <v>0.26863931852584222</v>
      </c>
      <c r="P496" s="6">
        <f>P$4/AC496/24</f>
        <v>0.63934846280648583</v>
      </c>
      <c r="Q496" s="6">
        <f>Q$4/AD496/24</f>
        <v>0.32486743378815064</v>
      </c>
      <c r="R496" s="6">
        <f>R$4/AE496/24</f>
        <v>0.28347629758758663</v>
      </c>
      <c r="S496" s="6">
        <f>S$4/AF496/24</f>
        <v>0.4040722027798978</v>
      </c>
      <c r="T496" s="6">
        <f>T$4/AG496/24</f>
        <v>0.25021394095216754</v>
      </c>
      <c r="U496" s="6">
        <f>U$4/AH496/24</f>
        <v>0.37373355794946633</v>
      </c>
      <c r="W496" s="8">
        <v>611</v>
      </c>
      <c r="X496" s="5">
        <f t="shared" si="38"/>
        <v>12.489447387668699</v>
      </c>
      <c r="Y496" s="5">
        <f t="shared" si="38"/>
        <v>11.659787496158859</v>
      </c>
      <c r="Z496" s="5">
        <f t="shared" si="38"/>
        <v>11.256487883703503</v>
      </c>
      <c r="AA496" s="5">
        <f>AA$3*$W496+AA$4</f>
        <v>8.7866380803300785</v>
      </c>
      <c r="AB496" s="5">
        <f>AB$3*$W496+AB$4</f>
        <v>8.6857476639588569</v>
      </c>
      <c r="AC496" s="5">
        <f>AC$3*$W496+AC$4</f>
        <v>7.4946088798480144</v>
      </c>
      <c r="AD496" s="5">
        <f t="shared" si="36"/>
        <v>8.464991297937555</v>
      </c>
      <c r="AE496" s="5">
        <f>AE$3*$W496+AE$4</f>
        <v>10.87686469582405</v>
      </c>
      <c r="AF496" s="5">
        <f t="shared" si="39"/>
        <v>10.311688450730404</v>
      </c>
      <c r="AG496" s="5">
        <f t="shared" si="37"/>
        <v>11.656691292130022</v>
      </c>
      <c r="AH496" s="5">
        <f>AH$3*$W496+AH$4</f>
        <v>8.3615718565538621</v>
      </c>
      <c r="AI496" s="32">
        <f>50/(B496*24)</f>
        <v>13.102651476782091</v>
      </c>
      <c r="AJ496" s="5">
        <f>C496/6</f>
        <v>11.910833333333334</v>
      </c>
      <c r="AK496" s="5">
        <f>100/(D496*24)</f>
        <v>11.002068232307714</v>
      </c>
      <c r="AL496" s="5">
        <f>E496/12</f>
        <v>10.306833333333334</v>
      </c>
      <c r="AM496" s="5">
        <f>160.934/(F496*24)</f>
        <v>9.5313383235995719</v>
      </c>
      <c r="AN496" s="5">
        <f>G496/24</f>
        <v>8.7590416666666666</v>
      </c>
    </row>
    <row r="497" spans="1:40" x14ac:dyDescent="0.2">
      <c r="A497" s="14">
        <v>610</v>
      </c>
      <c r="B497" s="6">
        <v>0.15913047488155685</v>
      </c>
      <c r="C497" s="5">
        <v>71.417000000000002</v>
      </c>
      <c r="D497" s="6">
        <v>0.37903017128169392</v>
      </c>
      <c r="E497" s="5">
        <v>123.599</v>
      </c>
      <c r="F497" s="6">
        <v>0.70413194444444438</v>
      </c>
      <c r="G497" s="5">
        <v>210.07900000000001</v>
      </c>
      <c r="H497" s="5">
        <v>349.221</v>
      </c>
      <c r="I497" s="5">
        <v>735.31399999999996</v>
      </c>
      <c r="J497" s="6"/>
      <c r="K497" s="6">
        <f>K$4/X497/24</f>
        <v>0.21135037893416994</v>
      </c>
      <c r="L497" s="6">
        <f>L$4/Y497/24</f>
        <v>0.21816332466793184</v>
      </c>
      <c r="M497" s="6">
        <f>M$4/Z497/24</f>
        <v>0.19634303733494371</v>
      </c>
      <c r="N497" s="6">
        <f>N$4/AA497/24</f>
        <v>0.30848436824638192</v>
      </c>
      <c r="O497" s="6">
        <f>O$4/AB497/24</f>
        <v>0.26885824689597748</v>
      </c>
      <c r="P497" s="6">
        <f>P$4/AC497/24</f>
        <v>0.63987771135341753</v>
      </c>
      <c r="Q497" s="6">
        <f>Q$4/AD497/24</f>
        <v>0.325136356961162</v>
      </c>
      <c r="R497" s="6">
        <f>R$4/AE497/24</f>
        <v>0.28371095744416813</v>
      </c>
      <c r="S497" s="6">
        <f>S$4/AF497/24</f>
        <v>0.40440669115144723</v>
      </c>
      <c r="T497" s="6">
        <f>T$4/AG497/24</f>
        <v>0.25042106644378082</v>
      </c>
      <c r="U497" s="6">
        <f>U$4/AH497/24</f>
        <v>0.37404293218588219</v>
      </c>
      <c r="W497" s="8">
        <v>610</v>
      </c>
      <c r="X497" s="5">
        <f t="shared" si="38"/>
        <v>12.47927736539101</v>
      </c>
      <c r="Y497" s="5">
        <f t="shared" si="38"/>
        <v>11.650293056980857</v>
      </c>
      <c r="Z497" s="5">
        <f t="shared" si="38"/>
        <v>11.247321847049324</v>
      </c>
      <c r="AA497" s="5">
        <f>AA$3*$W497+AA$4</f>
        <v>8.7794832157272467</v>
      </c>
      <c r="AB497" s="5">
        <f>AB$3*$W497+AB$4</f>
        <v>8.6786749533337204</v>
      </c>
      <c r="AC497" s="5">
        <f>AC$3*$W497+AC$4</f>
        <v>7.4884100221770833</v>
      </c>
      <c r="AD497" s="5">
        <f t="shared" si="36"/>
        <v>8.457989828336828</v>
      </c>
      <c r="AE497" s="5">
        <f>AE$3*$W497+AE$4</f>
        <v>10.867868344281721</v>
      </c>
      <c r="AF497" s="5">
        <f t="shared" si="39"/>
        <v>10.303159561487774</v>
      </c>
      <c r="AG497" s="5">
        <f t="shared" si="37"/>
        <v>11.647049939073135</v>
      </c>
      <c r="AH497" s="5">
        <f>AH$3*$W497+AH$4</f>
        <v>8.3546559260930469</v>
      </c>
      <c r="AI497" s="32">
        <f>50/(B497*24)</f>
        <v>13.091982129029583</v>
      </c>
      <c r="AJ497" s="5">
        <f>C497/6</f>
        <v>11.902833333333334</v>
      </c>
      <c r="AK497" s="5">
        <f>100/(D497*24)</f>
        <v>10.992968323806641</v>
      </c>
      <c r="AL497" s="5">
        <f>E497/12</f>
        <v>10.299916666666666</v>
      </c>
      <c r="AM497" s="5">
        <f>160.934/(F497*24)</f>
        <v>9.5231914788697676</v>
      </c>
      <c r="AN497" s="5">
        <f>G497/24</f>
        <v>8.7532916666666676</v>
      </c>
    </row>
    <row r="498" spans="1:40" x14ac:dyDescent="0.2">
      <c r="A498" s="14">
        <v>609</v>
      </c>
      <c r="B498" s="6">
        <v>0.15926026448317565</v>
      </c>
      <c r="C498" s="5">
        <v>71.369</v>
      </c>
      <c r="D498" s="6">
        <v>0.37934418996321811</v>
      </c>
      <c r="E498" s="5">
        <v>123.517</v>
      </c>
      <c r="F498" s="6">
        <v>0.70474537037037033</v>
      </c>
      <c r="G498" s="5">
        <v>209.94200000000001</v>
      </c>
      <c r="H498" s="5">
        <v>348.995</v>
      </c>
      <c r="I498" s="5">
        <v>734.85599999999999</v>
      </c>
      <c r="J498" s="6"/>
      <c r="K498" s="6">
        <f>K$4/X498/24</f>
        <v>0.2115227600038819</v>
      </c>
      <c r="L498" s="6">
        <f>L$4/Y498/24</f>
        <v>0.21834126249547589</v>
      </c>
      <c r="M498" s="6">
        <f>M$4/Z498/24</f>
        <v>0.19650317815407525</v>
      </c>
      <c r="N498" s="6">
        <f>N$4/AA498/24</f>
        <v>0.30873597349855081</v>
      </c>
      <c r="O498" s="6">
        <f>O$4/AB498/24</f>
        <v>0.26907753238973681</v>
      </c>
      <c r="P498" s="6">
        <f>P$4/AC498/24</f>
        <v>0.64040783684336577</v>
      </c>
      <c r="Q498" s="6">
        <f>Q$4/AD498/24</f>
        <v>0.32540572572878074</v>
      </c>
      <c r="R498" s="6">
        <f>R$4/AE498/24</f>
        <v>0.28394600612245496</v>
      </c>
      <c r="S498" s="6">
        <f>S$4/AF498/24</f>
        <v>0.40474173375643435</v>
      </c>
      <c r="T498" s="6">
        <f>T$4/AG498/24</f>
        <v>0.25062853513379202</v>
      </c>
      <c r="U498" s="6">
        <f>U$4/AH498/24</f>
        <v>0.37435281904264944</v>
      </c>
      <c r="W498" s="8">
        <v>609</v>
      </c>
      <c r="X498" s="5">
        <f t="shared" si="38"/>
        <v>12.469107343113318</v>
      </c>
      <c r="Y498" s="5">
        <f t="shared" si="38"/>
        <v>11.640798617802858</v>
      </c>
      <c r="Z498" s="5">
        <f t="shared" si="38"/>
        <v>11.238155810395146</v>
      </c>
      <c r="AA498" s="5">
        <f>AA$3*$W498+AA$4</f>
        <v>8.7723283511244148</v>
      </c>
      <c r="AB498" s="5">
        <f>AB$3*$W498+AB$4</f>
        <v>8.6716022427085839</v>
      </c>
      <c r="AC498" s="5">
        <f>AC$3*$W498+AC$4</f>
        <v>7.4822111645061531</v>
      </c>
      <c r="AD498" s="5">
        <f t="shared" si="36"/>
        <v>8.4509883587361045</v>
      </c>
      <c r="AE498" s="5">
        <f>AE$3*$W498+AE$4</f>
        <v>10.85887199273939</v>
      </c>
      <c r="AF498" s="5">
        <f t="shared" si="39"/>
        <v>10.294630672245143</v>
      </c>
      <c r="AG498" s="5">
        <f t="shared" si="37"/>
        <v>11.63740858601625</v>
      </c>
      <c r="AH498" s="5">
        <f>AH$3*$W498+AH$4</f>
        <v>8.3477399956322316</v>
      </c>
      <c r="AI498" s="32">
        <f>50/(B498*24)</f>
        <v>13.081312781277077</v>
      </c>
      <c r="AJ498" s="5">
        <f>C498/6</f>
        <v>11.894833333333333</v>
      </c>
      <c r="AK498" s="5">
        <f>100/(D498*24)</f>
        <v>10.983868415305569</v>
      </c>
      <c r="AL498" s="5">
        <f>E498/12</f>
        <v>10.293083333333334</v>
      </c>
      <c r="AM498" s="5">
        <f>160.934/(F498*24)</f>
        <v>9.5149022828050587</v>
      </c>
      <c r="AN498" s="5">
        <f>G498/24</f>
        <v>8.747583333333333</v>
      </c>
    </row>
    <row r="499" spans="1:40" x14ac:dyDescent="0.2">
      <c r="A499" s="14">
        <v>608</v>
      </c>
      <c r="B499" s="6">
        <v>0.15939026597495906</v>
      </c>
      <c r="C499" s="5">
        <v>71.320999999999998</v>
      </c>
      <c r="D499" s="6">
        <v>0.37965872939217621</v>
      </c>
      <c r="E499" s="5">
        <v>123.435</v>
      </c>
      <c r="F499" s="6">
        <v>0.70534722222222224</v>
      </c>
      <c r="G499" s="5">
        <v>209.804</v>
      </c>
      <c r="H499" s="5">
        <v>348.76900000000001</v>
      </c>
      <c r="I499" s="5">
        <v>734.39700000000005</v>
      </c>
      <c r="J499" s="6"/>
      <c r="K499" s="6">
        <f>K$4/X499/24</f>
        <v>0.21169542249716536</v>
      </c>
      <c r="L499" s="6">
        <f>L$4/Y499/24</f>
        <v>0.21851949081836863</v>
      </c>
      <c r="M499" s="6">
        <f>M$4/Z499/24</f>
        <v>0.19666358041375451</v>
      </c>
      <c r="N499" s="6">
        <f>N$4/AA499/24</f>
        <v>0.30898798951304302</v>
      </c>
      <c r="O499" s="6">
        <f>O$4/AB499/24</f>
        <v>0.26929717588166235</v>
      </c>
      <c r="P499" s="6">
        <f>P$4/AC499/24</f>
        <v>0.64093884145772562</v>
      </c>
      <c r="Q499" s="6">
        <f>Q$4/AD499/24</f>
        <v>0.32567554119942338</v>
      </c>
      <c r="R499" s="6">
        <f>R$4/AE499/24</f>
        <v>0.28418144458964062</v>
      </c>
      <c r="S499" s="6">
        <f>S$4/AF499/24</f>
        <v>0.40507733197351437</v>
      </c>
      <c r="T499" s="6">
        <f>T$4/AG499/24</f>
        <v>0.25083634787590692</v>
      </c>
      <c r="U499" s="6">
        <f>U$4/AH499/24</f>
        <v>0.37466321979491074</v>
      </c>
      <c r="W499" s="8">
        <v>608</v>
      </c>
      <c r="X499" s="5">
        <f t="shared" si="38"/>
        <v>12.458937320835629</v>
      </c>
      <c r="Y499" s="5">
        <f t="shared" si="38"/>
        <v>11.631304178624855</v>
      </c>
      <c r="Z499" s="5">
        <f t="shared" si="38"/>
        <v>11.228989773740967</v>
      </c>
      <c r="AA499" s="5">
        <f>AA$3*$W499+AA$4</f>
        <v>8.7651734865215829</v>
      </c>
      <c r="AB499" s="5">
        <f>AB$3*$W499+AB$4</f>
        <v>8.6645295320834457</v>
      </c>
      <c r="AC499" s="5">
        <f>AC$3*$W499+AC$4</f>
        <v>7.4760123068352229</v>
      </c>
      <c r="AD499" s="5">
        <f t="shared" si="36"/>
        <v>8.4439868891353793</v>
      </c>
      <c r="AE499" s="5">
        <f>AE$3*$W499+AE$4</f>
        <v>10.849875641197059</v>
      </c>
      <c r="AF499" s="5">
        <f t="shared" si="39"/>
        <v>10.286101783002513</v>
      </c>
      <c r="AG499" s="5">
        <f t="shared" si="37"/>
        <v>11.627767232959364</v>
      </c>
      <c r="AH499" s="5">
        <f>AH$3*$W499+AH$4</f>
        <v>8.3408240651714181</v>
      </c>
      <c r="AI499" s="32">
        <f>50/(B499*24)</f>
        <v>13.070643433524571</v>
      </c>
      <c r="AJ499" s="5">
        <f>C499/6</f>
        <v>11.886833333333334</v>
      </c>
      <c r="AK499" s="5">
        <f>100/(D499*24)</f>
        <v>10.974768506804498</v>
      </c>
      <c r="AL499" s="5">
        <f>E499/12</f>
        <v>10.286250000000001</v>
      </c>
      <c r="AM499" s="5">
        <f>160.934/(F499*24)</f>
        <v>9.5067834990646833</v>
      </c>
      <c r="AN499" s="5">
        <f>G499/24</f>
        <v>8.741833333333334</v>
      </c>
    </row>
    <row r="500" spans="1:40" x14ac:dyDescent="0.2">
      <c r="A500" s="14">
        <v>607</v>
      </c>
      <c r="B500" s="6">
        <v>0.1595204798762182</v>
      </c>
      <c r="C500" s="5">
        <v>71.272999999999996</v>
      </c>
      <c r="D500" s="6">
        <v>0.37997379086500221</v>
      </c>
      <c r="E500" s="5">
        <v>123.35299999999999</v>
      </c>
      <c r="F500" s="6">
        <v>0.70596064814814818</v>
      </c>
      <c r="G500" s="5">
        <v>209.666</v>
      </c>
      <c r="H500" s="5">
        <v>348.54300000000001</v>
      </c>
      <c r="I500" s="5">
        <v>733.93899999999996</v>
      </c>
      <c r="J500" s="6"/>
      <c r="K500" s="6">
        <f>K$4/X500/24</f>
        <v>0.21186836710374746</v>
      </c>
      <c r="L500" s="6">
        <f>L$4/Y500/24</f>
        <v>0.21869801034857062</v>
      </c>
      <c r="M500" s="6">
        <f>M$4/Z500/24</f>
        <v>0.19682424475473304</v>
      </c>
      <c r="N500" s="6">
        <f>N$4/AA500/24</f>
        <v>0.30924041729657548</v>
      </c>
      <c r="O500" s="6">
        <f>O$4/AB500/24</f>
        <v>0.269517178249154</v>
      </c>
      <c r="P500" s="6">
        <f>P$4/AC500/24</f>
        <v>0.64147072738513289</v>
      </c>
      <c r="Q500" s="6">
        <f>Q$4/AD500/24</f>
        <v>0.32594580448518512</v>
      </c>
      <c r="R500" s="6">
        <f>R$4/AE500/24</f>
        <v>0.28441727381612919</v>
      </c>
      <c r="S500" s="6">
        <f>S$4/AF500/24</f>
        <v>0.40541348718591858</v>
      </c>
      <c r="T500" s="6">
        <f>T$4/AG500/24</f>
        <v>0.25104450552666496</v>
      </c>
      <c r="U500" s="6">
        <f>U$4/AH500/24</f>
        <v>0.37497413572204169</v>
      </c>
      <c r="W500" s="8">
        <v>607</v>
      </c>
      <c r="X500" s="5">
        <f t="shared" si="38"/>
        <v>12.448767298557939</v>
      </c>
      <c r="Y500" s="5">
        <f t="shared" si="38"/>
        <v>11.621809739446853</v>
      </c>
      <c r="Z500" s="5">
        <f t="shared" si="38"/>
        <v>11.219823737086788</v>
      </c>
      <c r="AA500" s="5">
        <f>AA$3*$W500+AA$4</f>
        <v>8.758018621918751</v>
      </c>
      <c r="AB500" s="5">
        <f>AB$3*$W500+AB$4</f>
        <v>8.6574568214583092</v>
      </c>
      <c r="AC500" s="5">
        <f>AC$3*$W500+AC$4</f>
        <v>7.4698134491642918</v>
      </c>
      <c r="AD500" s="5">
        <f t="shared" si="36"/>
        <v>8.4369854195346541</v>
      </c>
      <c r="AE500" s="5">
        <f>AE$3*$W500+AE$4</f>
        <v>10.84087928965473</v>
      </c>
      <c r="AF500" s="5">
        <f t="shared" si="39"/>
        <v>10.277572893759883</v>
      </c>
      <c r="AG500" s="5">
        <f t="shared" si="37"/>
        <v>11.618125879902477</v>
      </c>
      <c r="AH500" s="5">
        <f>AH$3*$W500+AH$4</f>
        <v>8.333908134710601</v>
      </c>
      <c r="AI500" s="32">
        <f>50/(B500*24)</f>
        <v>13.059974085772062</v>
      </c>
      <c r="AJ500" s="5">
        <f>C500/6</f>
        <v>11.878833333333333</v>
      </c>
      <c r="AK500" s="5">
        <f>100/(D500*24)</f>
        <v>10.965668598303424</v>
      </c>
      <c r="AL500" s="5">
        <f>E500/12</f>
        <v>10.279416666666666</v>
      </c>
      <c r="AM500" s="5">
        <f>160.934/(F500*24)</f>
        <v>9.4985228297401427</v>
      </c>
      <c r="AN500" s="5">
        <f>G500/24</f>
        <v>8.7360833333333332</v>
      </c>
    </row>
    <row r="501" spans="1:40" x14ac:dyDescent="0.2">
      <c r="A501" s="14">
        <v>606</v>
      </c>
      <c r="B501" s="6">
        <v>0.15965090670796253</v>
      </c>
      <c r="C501" s="5">
        <v>71.224999999999994</v>
      </c>
      <c r="D501" s="6">
        <v>0.38028937568243637</v>
      </c>
      <c r="E501" s="5">
        <v>123.271</v>
      </c>
      <c r="F501" s="6">
        <v>0.70657407407407413</v>
      </c>
      <c r="G501" s="5">
        <v>209.52799999999999</v>
      </c>
      <c r="H501" s="5">
        <v>348.31700000000001</v>
      </c>
      <c r="I501" s="5">
        <v>733.48099999999999</v>
      </c>
      <c r="J501" s="6"/>
      <c r="K501" s="6">
        <f>K$4/X501/24</f>
        <v>0.212041594515611</v>
      </c>
      <c r="L501" s="6">
        <f>L$4/Y501/24</f>
        <v>0.21887682180037094</v>
      </c>
      <c r="M501" s="6">
        <f>M$4/Z501/24</f>
        <v>0.19698517181985817</v>
      </c>
      <c r="N501" s="6">
        <f>N$4/AA501/24</f>
        <v>0.30949325785915766</v>
      </c>
      <c r="O501" s="6">
        <f>O$4/AB501/24</f>
        <v>0.26973754037248127</v>
      </c>
      <c r="P501" s="6">
        <f>P$4/AC501/24</f>
        <v>0.64200349682149427</v>
      </c>
      <c r="Q501" s="6">
        <f>Q$4/AD501/24</f>
        <v>0.32621651670185609</v>
      </c>
      <c r="R501" s="6">
        <f>R$4/AE501/24</f>
        <v>0.28465349477554869</v>
      </c>
      <c r="S501" s="6">
        <f>S$4/AF501/24</f>
        <v>0.40575020078147395</v>
      </c>
      <c r="T501" s="6">
        <f>T$4/AG501/24</f>
        <v>0.25125300894545116</v>
      </c>
      <c r="U501" s="6">
        <f>U$4/AH501/24</f>
        <v>0.3752855681076675</v>
      </c>
      <c r="W501" s="8">
        <v>606</v>
      </c>
      <c r="X501" s="5">
        <f t="shared" si="38"/>
        <v>12.438597276280248</v>
      </c>
      <c r="Y501" s="5">
        <f t="shared" si="38"/>
        <v>11.612315300268852</v>
      </c>
      <c r="Z501" s="5">
        <f t="shared" si="38"/>
        <v>11.210657700432609</v>
      </c>
      <c r="AA501" s="5">
        <f>AA$3*$W501+AA$4</f>
        <v>8.7508637573159209</v>
      </c>
      <c r="AB501" s="5">
        <f>AB$3*$W501+AB$4</f>
        <v>8.6503841108331727</v>
      </c>
      <c r="AC501" s="5">
        <f>AC$3*$W501+AC$4</f>
        <v>7.4636145914933616</v>
      </c>
      <c r="AD501" s="5">
        <f t="shared" si="36"/>
        <v>8.4299839499339289</v>
      </c>
      <c r="AE501" s="5">
        <f>AE$3*$W501+AE$4</f>
        <v>10.8318829381124</v>
      </c>
      <c r="AF501" s="5">
        <f t="shared" si="39"/>
        <v>10.269044004517253</v>
      </c>
      <c r="AG501" s="5">
        <f t="shared" si="37"/>
        <v>11.60848452684559</v>
      </c>
      <c r="AH501" s="5">
        <f>AH$3*$W501+AH$4</f>
        <v>8.3269922042497875</v>
      </c>
      <c r="AI501" s="32">
        <f>50/(B501*24)</f>
        <v>13.049304738019556</v>
      </c>
      <c r="AJ501" s="5">
        <f>C501/6</f>
        <v>11.870833333333332</v>
      </c>
      <c r="AK501" s="5">
        <f>100/(D501*24)</f>
        <v>10.956568689802353</v>
      </c>
      <c r="AL501" s="5">
        <f>E501/12</f>
        <v>10.272583333333333</v>
      </c>
      <c r="AM501" s="5">
        <f>160.934/(F501*24)</f>
        <v>9.4902765037347656</v>
      </c>
      <c r="AN501" s="5">
        <f>G501/24</f>
        <v>8.7303333333333324</v>
      </c>
    </row>
    <row r="502" spans="1:40" x14ac:dyDescent="0.2">
      <c r="A502" s="14">
        <v>605</v>
      </c>
      <c r="B502" s="6">
        <v>0.15978154699290692</v>
      </c>
      <c r="C502" s="5">
        <v>71.177000000000007</v>
      </c>
      <c r="D502" s="6">
        <v>0.38060548514954456</v>
      </c>
      <c r="E502" s="5">
        <v>123.18899999999999</v>
      </c>
      <c r="F502" s="6">
        <v>0.70718749999999997</v>
      </c>
      <c r="G502" s="5">
        <v>209.39</v>
      </c>
      <c r="H502" s="5">
        <v>348.09100000000001</v>
      </c>
      <c r="I502" s="5">
        <v>733.02300000000002</v>
      </c>
      <c r="J502" s="6"/>
      <c r="K502" s="6">
        <f>K$4/X502/24</f>
        <v>0.21221510542700375</v>
      </c>
      <c r="L502" s="6">
        <f>L$4/Y502/24</f>
        <v>0.21905592589039671</v>
      </c>
      <c r="M502" s="6">
        <f>M$4/Z502/24</f>
        <v>0.19714636225408122</v>
      </c>
      <c r="N502" s="6">
        <f>N$4/AA502/24</f>
        <v>0.30974651221410499</v>
      </c>
      <c r="O502" s="6">
        <f>O$4/AB502/24</f>
        <v>0.26995826313479493</v>
      </c>
      <c r="P502" s="6">
        <f>P$4/AC502/24</f>
        <v>0.64253715197001793</v>
      </c>
      <c r="Q502" s="6">
        <f>Q$4/AD502/24</f>
        <v>0.3264876789689361</v>
      </c>
      <c r="R502" s="6">
        <f>R$4/AE502/24</f>
        <v>0.28489010844476442</v>
      </c>
      <c r="S502" s="6">
        <f>S$4/AF502/24</f>
        <v>0.40608747415262153</v>
      </c>
      <c r="T502" s="6">
        <f>T$4/AG502/24</f>
        <v>0.25146185899450796</v>
      </c>
      <c r="U502" s="6">
        <f>U$4/AH502/24</f>
        <v>0.37559751823968218</v>
      </c>
      <c r="W502" s="8">
        <v>605</v>
      </c>
      <c r="X502" s="5">
        <f t="shared" si="38"/>
        <v>12.428427254002559</v>
      </c>
      <c r="Y502" s="5">
        <f t="shared" si="38"/>
        <v>11.602820861090851</v>
      </c>
      <c r="Z502" s="5">
        <f t="shared" si="38"/>
        <v>11.20149166377843</v>
      </c>
      <c r="AA502" s="5">
        <f>AA$3*$W502+AA$4</f>
        <v>8.743708892713089</v>
      </c>
      <c r="AB502" s="5">
        <f>AB$3*$W502+AB$4</f>
        <v>8.6433114002080345</v>
      </c>
      <c r="AC502" s="5">
        <f>AC$3*$W502+AC$4</f>
        <v>7.4574157338224314</v>
      </c>
      <c r="AD502" s="5">
        <f t="shared" si="36"/>
        <v>8.4229824803332036</v>
      </c>
      <c r="AE502" s="5">
        <f>AE$3*$W502+AE$4</f>
        <v>10.822886586570069</v>
      </c>
      <c r="AF502" s="5">
        <f t="shared" si="39"/>
        <v>10.260515115274623</v>
      </c>
      <c r="AG502" s="5">
        <f t="shared" si="37"/>
        <v>11.598843173788705</v>
      </c>
      <c r="AH502" s="5">
        <f>AH$3*$W502+AH$4</f>
        <v>8.3200762737889722</v>
      </c>
      <c r="AI502" s="32">
        <f>50/(B502*24)</f>
        <v>13.038635390267046</v>
      </c>
      <c r="AJ502" s="5">
        <f>C502/6</f>
        <v>11.862833333333334</v>
      </c>
      <c r="AK502" s="5">
        <f>100/(D502*24)</f>
        <v>10.94746878130128</v>
      </c>
      <c r="AL502" s="5">
        <f>E502/12</f>
        <v>10.265749999999999</v>
      </c>
      <c r="AM502" s="5">
        <f>160.934/(F502*24)</f>
        <v>9.482044483723671</v>
      </c>
      <c r="AN502" s="5">
        <f>G502/24</f>
        <v>8.7245833333333334</v>
      </c>
    </row>
    <row r="503" spans="1:40" x14ac:dyDescent="0.2">
      <c r="A503" s="14">
        <v>604</v>
      </c>
      <c r="B503" s="6">
        <v>0.15991240125547848</v>
      </c>
      <c r="C503" s="5">
        <v>71.129000000000005</v>
      </c>
      <c r="D503" s="6">
        <v>0.38092212057573493</v>
      </c>
      <c r="E503" s="5">
        <v>123.10599999999999</v>
      </c>
      <c r="F503" s="6">
        <v>0.70780092592592592</v>
      </c>
      <c r="G503" s="5">
        <v>209.25200000000001</v>
      </c>
      <c r="H503" s="5">
        <v>347.86500000000001</v>
      </c>
      <c r="I503" s="5">
        <v>732.56500000000005</v>
      </c>
      <c r="J503" s="6"/>
      <c r="K503" s="6">
        <f>K$4/X503/24</f>
        <v>0.21238890053444778</v>
      </c>
      <c r="L503" s="6">
        <f>L$4/Y503/24</f>
        <v>0.21923532333762261</v>
      </c>
      <c r="M503" s="6">
        <f>M$4/Z503/24</f>
        <v>0.1973078167044664</v>
      </c>
      <c r="N503" s="6">
        <f>N$4/AA503/24</f>
        <v>0.31000018137805235</v>
      </c>
      <c r="O503" s="6">
        <f>O$4/AB503/24</f>
        <v>0.27017934742213873</v>
      </c>
      <c r="P503" s="6">
        <f>P$4/AC503/24</f>
        <v>0.64307169504124373</v>
      </c>
      <c r="Q503" s="6">
        <f>Q$4/AD503/24</f>
        <v>0.32675929240965046</v>
      </c>
      <c r="R503" s="6">
        <f>R$4/AE503/24</f>
        <v>0.28512711580389222</v>
      </c>
      <c r="S503" s="6">
        <f>S$4/AF503/24</f>
        <v>0.40642530869643645</v>
      </c>
      <c r="T503" s="6">
        <f>T$4/AG503/24</f>
        <v>0.25167105653894711</v>
      </c>
      <c r="U503" s="6">
        <f>U$4/AH503/24</f>
        <v>0.37590998741026477</v>
      </c>
      <c r="W503" s="8">
        <v>604</v>
      </c>
      <c r="X503" s="5">
        <f t="shared" si="38"/>
        <v>12.418257231724869</v>
      </c>
      <c r="Y503" s="5">
        <f t="shared" si="38"/>
        <v>11.593326421912849</v>
      </c>
      <c r="Z503" s="5">
        <f t="shared" si="38"/>
        <v>11.19232562712425</v>
      </c>
      <c r="AA503" s="5">
        <f>AA$3*$W503+AA$4</f>
        <v>8.7365540281102572</v>
      </c>
      <c r="AB503" s="5">
        <f>AB$3*$W503+AB$4</f>
        <v>8.6362386895828962</v>
      </c>
      <c r="AC503" s="5">
        <f>AC$3*$W503+AC$4</f>
        <v>7.4512168761515003</v>
      </c>
      <c r="AD503" s="5">
        <f t="shared" si="36"/>
        <v>8.4159810107324802</v>
      </c>
      <c r="AE503" s="5">
        <f>AE$3*$W503+AE$4</f>
        <v>10.813890235027738</v>
      </c>
      <c r="AF503" s="5">
        <f t="shared" si="39"/>
        <v>10.251986226031992</v>
      </c>
      <c r="AG503" s="5">
        <f t="shared" si="37"/>
        <v>11.589201820731819</v>
      </c>
      <c r="AH503" s="5">
        <f>AH$3*$W503+AH$4</f>
        <v>8.3131603433281569</v>
      </c>
      <c r="AI503" s="32">
        <f>50/(B503*24)</f>
        <v>13.02796604251454</v>
      </c>
      <c r="AJ503" s="5">
        <f>C503/6</f>
        <v>11.854833333333334</v>
      </c>
      <c r="AK503" s="5">
        <f>100/(D503*24)</f>
        <v>10.938368872800208</v>
      </c>
      <c r="AL503" s="5">
        <f>E503/12</f>
        <v>10.258833333333333</v>
      </c>
      <c r="AM503" s="5">
        <f>160.934/(F503*24)</f>
        <v>9.4738267325113643</v>
      </c>
      <c r="AN503" s="5">
        <f>G503/24</f>
        <v>8.7188333333333343</v>
      </c>
    </row>
    <row r="504" spans="1:40" x14ac:dyDescent="0.2">
      <c r="A504" s="14">
        <v>603</v>
      </c>
      <c r="B504" s="6">
        <v>0.16004347002182381</v>
      </c>
      <c r="C504" s="5">
        <v>71.081000000000003</v>
      </c>
      <c r="D504" s="6">
        <v>0.38123928327477702</v>
      </c>
      <c r="E504" s="5">
        <v>123.024</v>
      </c>
      <c r="F504" s="6">
        <v>0.70841435185185186</v>
      </c>
      <c r="G504" s="5">
        <v>209.11500000000001</v>
      </c>
      <c r="H504" s="5">
        <v>347.63900000000001</v>
      </c>
      <c r="I504" s="5">
        <v>732.10699999999997</v>
      </c>
      <c r="J504" s="6"/>
      <c r="K504" s="6">
        <f>K$4/X504/24</f>
        <v>0.2125629805367486</v>
      </c>
      <c r="L504" s="6">
        <f>L$4/Y504/24</f>
        <v>0.2194150148633803</v>
      </c>
      <c r="M504" s="6">
        <f>M$4/Z504/24</f>
        <v>0.19746953582019913</v>
      </c>
      <c r="N504" s="6">
        <f>N$4/AA504/24</f>
        <v>0.31025426637096742</v>
      </c>
      <c r="O504" s="6">
        <f>O$4/AB504/24</f>
        <v>0.27040079412346124</v>
      </c>
      <c r="P504" s="6">
        <f>P$4/AC504/24</f>
        <v>0.64360712825307342</v>
      </c>
      <c r="Q504" s="6">
        <f>Q$4/AD504/24</f>
        <v>0.32703135815096551</v>
      </c>
      <c r="R504" s="6">
        <f>R$4/AE504/24</f>
        <v>0.28536451783631228</v>
      </c>
      <c r="S504" s="6">
        <f>S$4/AF504/24</f>
        <v>0.4067637058146461</v>
      </c>
      <c r="T504" s="6">
        <f>T$4/AG504/24</f>
        <v>0.25188060244676164</v>
      </c>
      <c r="U504" s="6">
        <f>U$4/AH504/24</f>
        <v>0.3762229769158984</v>
      </c>
      <c r="W504" s="8">
        <v>603</v>
      </c>
      <c r="X504" s="5">
        <f t="shared" si="38"/>
        <v>12.408087209447178</v>
      </c>
      <c r="Y504" s="5">
        <f t="shared" si="38"/>
        <v>11.583831982734848</v>
      </c>
      <c r="Z504" s="5">
        <f t="shared" si="38"/>
        <v>11.183159590470071</v>
      </c>
      <c r="AA504" s="5">
        <f>AA$3*$W504+AA$4</f>
        <v>8.7293991635074271</v>
      </c>
      <c r="AB504" s="5">
        <f>AB$3*$W504+AB$4</f>
        <v>8.6291659789577597</v>
      </c>
      <c r="AC504" s="5">
        <f>AC$3*$W504+AC$4</f>
        <v>7.4450180184805701</v>
      </c>
      <c r="AD504" s="5">
        <f t="shared" si="36"/>
        <v>8.4089795411317532</v>
      </c>
      <c r="AE504" s="5">
        <f>AE$3*$W504+AE$4</f>
        <v>10.804893883485409</v>
      </c>
      <c r="AF504" s="5">
        <f t="shared" si="39"/>
        <v>10.243457336789362</v>
      </c>
      <c r="AG504" s="5">
        <f t="shared" si="37"/>
        <v>11.579560467674932</v>
      </c>
      <c r="AH504" s="5">
        <f>AH$3*$W504+AH$4</f>
        <v>8.3062444128673416</v>
      </c>
      <c r="AI504" s="32">
        <f>50/(B504*24)</f>
        <v>13.017296694762031</v>
      </c>
      <c r="AJ504" s="5">
        <f>C504/6</f>
        <v>11.846833333333334</v>
      </c>
      <c r="AK504" s="5">
        <f>100/(D504*24)</f>
        <v>10.929268964299135</v>
      </c>
      <c r="AL504" s="5">
        <f>E504/12</f>
        <v>10.252000000000001</v>
      </c>
      <c r="AM504" s="5">
        <f>160.934/(F504*24)</f>
        <v>9.4656232130311899</v>
      </c>
      <c r="AN504" s="5">
        <f>G504/24</f>
        <v>8.7131249999999998</v>
      </c>
    </row>
    <row r="505" spans="1:40" x14ac:dyDescent="0.2">
      <c r="A505" s="14">
        <v>602</v>
      </c>
      <c r="B505" s="6">
        <v>0.16017475381981572</v>
      </c>
      <c r="C505" s="5">
        <v>71.033000000000001</v>
      </c>
      <c r="D505" s="6">
        <v>0.38155697456481913</v>
      </c>
      <c r="E505" s="5">
        <v>122.94199999999999</v>
      </c>
      <c r="F505" s="6">
        <v>0.7090277777777777</v>
      </c>
      <c r="G505" s="5">
        <v>208.977</v>
      </c>
      <c r="H505" s="5">
        <v>347.41300000000001</v>
      </c>
      <c r="I505" s="5">
        <v>731.64800000000002</v>
      </c>
      <c r="J505" s="6"/>
      <c r="K505" s="6">
        <f>K$4/X505/24</f>
        <v>0.21273734613500475</v>
      </c>
      <c r="L505" s="6">
        <f>L$4/Y505/24</f>
        <v>0.21959500119136846</v>
      </c>
      <c r="M505" s="6">
        <f>M$4/Z505/24</f>
        <v>0.1976315202525952</v>
      </c>
      <c r="N505" s="6">
        <f>N$4/AA505/24</f>
        <v>0.31050876821616497</v>
      </c>
      <c r="O505" s="6">
        <f>O$4/AB505/24</f>
        <v>0.27062260413062816</v>
      </c>
      <c r="P505" s="6">
        <f>P$4/AC505/24</f>
        <v>0.64414345383080163</v>
      </c>
      <c r="Q505" s="6">
        <f>Q$4/AD505/24</f>
        <v>0.32730387732360361</v>
      </c>
      <c r="R505" s="6">
        <f>R$4/AE505/24</f>
        <v>0.28560231552868259</v>
      </c>
      <c r="S505" s="6">
        <f>S$4/AF505/24</f>
        <v>0.40710266691365082</v>
      </c>
      <c r="T505" s="6">
        <f>T$4/AG505/24</f>
        <v>0.25209049758883761</v>
      </c>
      <c r="U505" s="6">
        <f>U$4/AH505/24</f>
        <v>0.37653648805738738</v>
      </c>
      <c r="W505" s="8">
        <v>602</v>
      </c>
      <c r="X505" s="5">
        <f t="shared" si="38"/>
        <v>12.397917187169487</v>
      </c>
      <c r="Y505" s="5">
        <f t="shared" si="38"/>
        <v>11.574337543556847</v>
      </c>
      <c r="Z505" s="5">
        <f t="shared" si="38"/>
        <v>11.17399355381589</v>
      </c>
      <c r="AA505" s="5">
        <f>AA$3*$W505+AA$4</f>
        <v>8.7222442989045952</v>
      </c>
      <c r="AB505" s="5">
        <f>AB$3*$W505+AB$4</f>
        <v>8.6220932683326232</v>
      </c>
      <c r="AC505" s="5">
        <f>AC$3*$W505+AC$4</f>
        <v>7.4388191608096399</v>
      </c>
      <c r="AD505" s="5">
        <f t="shared" si="36"/>
        <v>8.4019780715310297</v>
      </c>
      <c r="AE505" s="5">
        <f>AE$3*$W505+AE$4</f>
        <v>10.79589753194308</v>
      </c>
      <c r="AF505" s="5">
        <f t="shared" si="39"/>
        <v>10.234928447546732</v>
      </c>
      <c r="AG505" s="5">
        <f t="shared" si="37"/>
        <v>11.569919114618045</v>
      </c>
      <c r="AH505" s="5">
        <f>AH$3*$W505+AH$4</f>
        <v>8.2993284824065263</v>
      </c>
      <c r="AI505" s="32">
        <f>50/(B505*24)</f>
        <v>13.006627347009523</v>
      </c>
      <c r="AJ505" s="5">
        <f>C505/6</f>
        <v>11.838833333333334</v>
      </c>
      <c r="AK505" s="5">
        <f>100/(D505*24)</f>
        <v>10.920169055798063</v>
      </c>
      <c r="AL505" s="5">
        <f>E505/12</f>
        <v>10.245166666666666</v>
      </c>
      <c r="AM505" s="5">
        <f>160.934/(F505*24)</f>
        <v>9.4574338883447613</v>
      </c>
      <c r="AN505" s="5">
        <f>G505/24</f>
        <v>8.7073750000000008</v>
      </c>
    </row>
    <row r="506" spans="1:40" x14ac:dyDescent="0.2">
      <c r="A506" s="14">
        <v>601</v>
      </c>
      <c r="B506" s="6">
        <v>0.16030625317906061</v>
      </c>
      <c r="C506" s="5">
        <v>70.984999999999999</v>
      </c>
      <c r="D506" s="6">
        <v>0.38187519576840723</v>
      </c>
      <c r="E506" s="5">
        <v>122.86</v>
      </c>
      <c r="F506" s="6">
        <v>0.70964120370370365</v>
      </c>
      <c r="G506" s="5">
        <v>208.839</v>
      </c>
      <c r="H506" s="5">
        <v>347.18700000000001</v>
      </c>
      <c r="I506" s="5">
        <v>731.19</v>
      </c>
      <c r="J506" s="6"/>
      <c r="K506" s="6">
        <f>K$4/X506/24</f>
        <v>0.21291199803261707</v>
      </c>
      <c r="L506" s="6">
        <f>L$4/Y506/24</f>
        <v>0.21977528304766233</v>
      </c>
      <c r="M506" s="6">
        <f>M$4/Z506/24</f>
        <v>0.19779377065510897</v>
      </c>
      <c r="N506" s="6">
        <f>N$4/AA506/24</f>
        <v>0.31076368794032</v>
      </c>
      <c r="O506" s="6">
        <f>O$4/AB506/24</f>
        <v>0.27084477833843373</v>
      </c>
      <c r="P506" s="6">
        <f>P$4/AC506/24</f>
        <v>0.64468067400714679</v>
      </c>
      <c r="Q506" s="6">
        <f>Q$4/AD506/24</f>
        <v>0.32757685106205986</v>
      </c>
      <c r="R506" s="6">
        <f>R$4/AE506/24</f>
        <v>0.28584050987095283</v>
      </c>
      <c r="S506" s="6">
        <f>S$4/AF506/24</f>
        <v>0.40744219340454241</v>
      </c>
      <c r="T506" s="6">
        <f>T$4/AG506/24</f>
        <v>0.25230074283896659</v>
      </c>
      <c r="U506" s="6">
        <f>U$4/AH506/24</f>
        <v>0.37685052213987563</v>
      </c>
      <c r="W506" s="8">
        <v>601</v>
      </c>
      <c r="X506" s="5">
        <f t="shared" si="38"/>
        <v>12.387747164891797</v>
      </c>
      <c r="Y506" s="5">
        <f t="shared" si="38"/>
        <v>11.564843104378845</v>
      </c>
      <c r="Z506" s="5">
        <f t="shared" si="38"/>
        <v>11.164827517161712</v>
      </c>
      <c r="AA506" s="5">
        <f>AA$3*$W506+AA$4</f>
        <v>8.7150894343017633</v>
      </c>
      <c r="AB506" s="5">
        <f>AB$3*$W506+AB$4</f>
        <v>8.615020557707485</v>
      </c>
      <c r="AC506" s="5">
        <f>AC$3*$W506+AC$4</f>
        <v>7.4326203031387088</v>
      </c>
      <c r="AD506" s="5">
        <f t="shared" si="36"/>
        <v>8.3949766019303027</v>
      </c>
      <c r="AE506" s="5">
        <f>AE$3*$W506+AE$4</f>
        <v>10.786901180400749</v>
      </c>
      <c r="AF506" s="5">
        <f t="shared" si="39"/>
        <v>10.226399558304102</v>
      </c>
      <c r="AG506" s="5">
        <f t="shared" si="37"/>
        <v>11.56027776156116</v>
      </c>
      <c r="AH506" s="5">
        <f>AH$3*$W506+AH$4</f>
        <v>8.2924125519457128</v>
      </c>
      <c r="AI506" s="32">
        <f>50/(B506*24)</f>
        <v>12.995957999257017</v>
      </c>
      <c r="AJ506" s="5">
        <f>C506/6</f>
        <v>11.830833333333333</v>
      </c>
      <c r="AK506" s="5">
        <f>100/(D506*24)</f>
        <v>10.911069147296992</v>
      </c>
      <c r="AL506" s="5">
        <f>E506/12</f>
        <v>10.238333333333333</v>
      </c>
      <c r="AM506" s="5">
        <f>160.934/(F506*24)</f>
        <v>9.4492587216414137</v>
      </c>
      <c r="AN506" s="5">
        <f>G506/24</f>
        <v>8.7016249999999999</v>
      </c>
    </row>
    <row r="507" spans="1:40" x14ac:dyDescent="0.2">
      <c r="A507" s="14">
        <v>600</v>
      </c>
      <c r="B507" s="6">
        <v>0.16043796863090548</v>
      </c>
      <c r="C507" s="5">
        <v>70.936999999999998</v>
      </c>
      <c r="D507" s="6">
        <v>0.38219394821250291</v>
      </c>
      <c r="E507" s="5">
        <v>122.77800000000001</v>
      </c>
      <c r="F507" s="6">
        <v>0.7102546296296296</v>
      </c>
      <c r="G507" s="5">
        <v>208.70099999999999</v>
      </c>
      <c r="H507" s="5">
        <v>346.96199999999999</v>
      </c>
      <c r="I507" s="5">
        <v>730.73199999999997</v>
      </c>
      <c r="J507" s="6"/>
      <c r="K507" s="6">
        <f>K$4/X507/24</f>
        <v>0.21308693693529812</v>
      </c>
      <c r="L507" s="6">
        <f>L$4/Y507/24</f>
        <v>0.21995586116072333</v>
      </c>
      <c r="M507" s="6">
        <f>M$4/Z507/24</f>
        <v>0.19795628768334264</v>
      </c>
      <c r="N507" s="6">
        <f>N$4/AA507/24</f>
        <v>0.31101902657348185</v>
      </c>
      <c r="O507" s="6">
        <f>O$4/AB507/24</f>
        <v>0.27106731764461306</v>
      </c>
      <c r="P507" s="6">
        <f>P$4/AC507/24</f>
        <v>0.64521879102228186</v>
      </c>
      <c r="Q507" s="6">
        <f>Q$4/AD507/24</f>
        <v>0.32785028050461645</v>
      </c>
      <c r="R507" s="6">
        <f>R$4/AE507/24</f>
        <v>0.2860791018563778</v>
      </c>
      <c r="S507" s="6">
        <f>S$4/AF507/24</f>
        <v>0.407782286703124</v>
      </c>
      <c r="T507" s="6">
        <f>T$4/AG507/24</f>
        <v>0.25251133907385753</v>
      </c>
      <c r="U507" s="6">
        <f>U$4/AH507/24</f>
        <v>0.37716508047286479</v>
      </c>
      <c r="W507" s="8">
        <v>600</v>
      </c>
      <c r="X507" s="5">
        <f t="shared" si="38"/>
        <v>12.377577142614108</v>
      </c>
      <c r="Y507" s="5">
        <f t="shared" si="38"/>
        <v>11.555348665200844</v>
      </c>
      <c r="Z507" s="5">
        <f t="shared" si="38"/>
        <v>11.155661480507533</v>
      </c>
      <c r="AA507" s="5">
        <f>AA$3*$W507+AA$4</f>
        <v>8.7079345696989314</v>
      </c>
      <c r="AB507" s="5">
        <f>AB$3*$W507+AB$4</f>
        <v>8.6079478470823467</v>
      </c>
      <c r="AC507" s="5">
        <f>AC$3*$W507+AC$4</f>
        <v>7.4264214454677786</v>
      </c>
      <c r="AD507" s="5">
        <f t="shared" si="36"/>
        <v>8.3879751323295793</v>
      </c>
      <c r="AE507" s="5">
        <f>AE$3*$W507+AE$4</f>
        <v>10.777904828858418</v>
      </c>
      <c r="AF507" s="5">
        <f t="shared" si="39"/>
        <v>10.217870669061472</v>
      </c>
      <c r="AG507" s="5">
        <f t="shared" si="37"/>
        <v>11.550636408504275</v>
      </c>
      <c r="AH507" s="5">
        <f>AH$3*$W507+AH$4</f>
        <v>8.2854966214848957</v>
      </c>
      <c r="AI507" s="32">
        <f>50/(B507*24)</f>
        <v>12.98528865150451</v>
      </c>
      <c r="AJ507" s="5">
        <f>C507/6</f>
        <v>11.822833333333334</v>
      </c>
      <c r="AK507" s="5">
        <f>100/(D507*24)</f>
        <v>10.901969238795918</v>
      </c>
      <c r="AL507" s="5">
        <f>E507/12</f>
        <v>10.2315</v>
      </c>
      <c r="AM507" s="5">
        <f>160.934/(F507*24)</f>
        <v>9.4410976762376571</v>
      </c>
      <c r="AN507" s="5">
        <f>G507/24</f>
        <v>8.6958749999999991</v>
      </c>
    </row>
    <row r="508" spans="1:40" x14ac:dyDescent="0.2">
      <c r="A508" s="14">
        <v>599</v>
      </c>
      <c r="B508" s="6">
        <v>0.16056990070844504</v>
      </c>
      <c r="C508" s="5">
        <v>70.888999999999996</v>
      </c>
      <c r="D508" s="6">
        <v>0.38251323322850178</v>
      </c>
      <c r="E508" s="5">
        <v>122.696</v>
      </c>
      <c r="F508" s="6">
        <v>0.71086805555555566</v>
      </c>
      <c r="G508" s="5">
        <v>208.56299999999999</v>
      </c>
      <c r="H508" s="5">
        <v>346.73599999999999</v>
      </c>
      <c r="I508" s="5">
        <v>730.274</v>
      </c>
      <c r="J508" s="6"/>
      <c r="K508" s="6">
        <f>K$4/X508/24</f>
        <v>0.21326216355108193</v>
      </c>
      <c r="L508" s="6">
        <f>L$4/Y508/24</f>
        <v>0.22013673626140914</v>
      </c>
      <c r="M508" s="6">
        <f>M$4/Z508/24</f>
        <v>0.19811907199505485</v>
      </c>
      <c r="N508" s="6">
        <f>N$4/AA508/24</f>
        <v>0.31127478514908796</v>
      </c>
      <c r="O508" s="6">
        <f>O$4/AB508/24</f>
        <v>0.27129022294985405</v>
      </c>
      <c r="P508" s="6">
        <f>P$4/AC508/24</f>
        <v>0.64575780712386543</v>
      </c>
      <c r="Q508" s="6">
        <f>Q$4/AD508/24</f>
        <v>0.32812416679336009</v>
      </c>
      <c r="R508" s="6">
        <f>R$4/AE508/24</f>
        <v>0.28631809248153123</v>
      </c>
      <c r="S508" s="6">
        <f>S$4/AF508/24</f>
        <v>0.40812294822993</v>
      </c>
      <c r="T508" s="6">
        <f>T$4/AG508/24</f>
        <v>0.25272228717314893</v>
      </c>
      <c r="U508" s="6">
        <f>U$4/AH508/24</f>
        <v>0.37748016437023207</v>
      </c>
      <c r="W508" s="8">
        <v>599</v>
      </c>
      <c r="X508" s="5">
        <f t="shared" si="38"/>
        <v>12.367407120336416</v>
      </c>
      <c r="Y508" s="5">
        <f t="shared" si="38"/>
        <v>11.545854226022843</v>
      </c>
      <c r="Z508" s="5">
        <f t="shared" si="38"/>
        <v>11.146495443853354</v>
      </c>
      <c r="AA508" s="5">
        <f>AA$3*$W508+AA$4</f>
        <v>8.7007797050960995</v>
      </c>
      <c r="AB508" s="5">
        <f>AB$3*$W508+AB$4</f>
        <v>8.600875136457212</v>
      </c>
      <c r="AC508" s="5">
        <f>AC$3*$W508+AC$4</f>
        <v>7.4202225877968484</v>
      </c>
      <c r="AD508" s="5">
        <f t="shared" si="36"/>
        <v>8.3809736627288522</v>
      </c>
      <c r="AE508" s="5">
        <f>AE$3*$W508+AE$4</f>
        <v>10.768908477316089</v>
      </c>
      <c r="AF508" s="5">
        <f t="shared" si="39"/>
        <v>10.209341779818843</v>
      </c>
      <c r="AG508" s="5">
        <f t="shared" si="37"/>
        <v>11.540995055447388</v>
      </c>
      <c r="AH508" s="5">
        <f>AH$3*$W508+AH$4</f>
        <v>8.2785806910240822</v>
      </c>
      <c r="AI508" s="32">
        <f>50/(B508*24)</f>
        <v>12.974619303752002</v>
      </c>
      <c r="AJ508" s="5">
        <f>C508/6</f>
        <v>11.814833333333333</v>
      </c>
      <c r="AK508" s="5">
        <f>100/(D508*24)</f>
        <v>10.892869330294847</v>
      </c>
      <c r="AL508" s="5">
        <f>E508/12</f>
        <v>10.224666666666666</v>
      </c>
      <c r="AM508" s="5">
        <f>160.934/(F508*24)</f>
        <v>9.4329507155766112</v>
      </c>
      <c r="AN508" s="5">
        <f>G508/24</f>
        <v>8.6901250000000001</v>
      </c>
    </row>
    <row r="509" spans="1:40" x14ac:dyDescent="0.2">
      <c r="A509" s="14">
        <v>598</v>
      </c>
      <c r="B509" s="6">
        <v>0.16070204994652901</v>
      </c>
      <c r="C509" s="5">
        <v>70.840999999999994</v>
      </c>
      <c r="D509" s="6">
        <v>0.38283305215225255</v>
      </c>
      <c r="E509" s="5">
        <v>122.614</v>
      </c>
      <c r="F509" s="6">
        <v>0.71149305555555553</v>
      </c>
      <c r="G509" s="5">
        <v>208.42500000000001</v>
      </c>
      <c r="H509" s="5">
        <v>346.51</v>
      </c>
      <c r="I509" s="5">
        <v>729.81600000000003</v>
      </c>
      <c r="J509" s="6"/>
      <c r="K509" s="6">
        <f>K$4/X509/24</f>
        <v>0.21343767859033316</v>
      </c>
      <c r="L509" s="6">
        <f>L$4/Y509/24</f>
        <v>0.22031790908298332</v>
      </c>
      <c r="M509" s="6">
        <f>M$4/Z509/24</f>
        <v>0.19828212425016947</v>
      </c>
      <c r="N509" s="6">
        <f>N$4/AA509/24</f>
        <v>0.31153096470397784</v>
      </c>
      <c r="O509" s="6">
        <f>O$4/AB509/24</f>
        <v>0.27151349515781009</v>
      </c>
      <c r="P509" s="6">
        <f>P$4/AC509/24</f>
        <v>0.64629772456707346</v>
      </c>
      <c r="Q509" s="6">
        <f>Q$4/AD509/24</f>
        <v>0.32839851107419632</v>
      </c>
      <c r="R509" s="6">
        <f>R$4/AE509/24</f>
        <v>0.28655748274631998</v>
      </c>
      <c r="S509" s="6">
        <f>S$4/AF509/24</f>
        <v>0.40846417941024549</v>
      </c>
      <c r="T509" s="6">
        <f>T$4/AG509/24</f>
        <v>0.25293358801942123</v>
      </c>
      <c r="U509" s="6">
        <f>U$4/AH509/24</f>
        <v>0.3777957751502492</v>
      </c>
      <c r="W509" s="8">
        <v>598</v>
      </c>
      <c r="X509" s="5">
        <f t="shared" ref="X509:Z528" si="40">X$3*$W509+X$4</f>
        <v>12.357237098058727</v>
      </c>
      <c r="Y509" s="5">
        <f t="shared" si="40"/>
        <v>11.536359786844841</v>
      </c>
      <c r="Z509" s="5">
        <f t="shared" si="40"/>
        <v>11.137329407199175</v>
      </c>
      <c r="AA509" s="5">
        <f>AA$3*$W509+AA$4</f>
        <v>8.6936248404932677</v>
      </c>
      <c r="AB509" s="5">
        <f>AB$3*$W509+AB$4</f>
        <v>8.5938024258320738</v>
      </c>
      <c r="AC509" s="5">
        <f>AC$3*$W509+AC$4</f>
        <v>7.4140237301259173</v>
      </c>
      <c r="AD509" s="5">
        <f t="shared" si="36"/>
        <v>8.3739721931281288</v>
      </c>
      <c r="AE509" s="5">
        <f>AE$3*$W509+AE$4</f>
        <v>10.759912125773759</v>
      </c>
      <c r="AF509" s="5">
        <f t="shared" si="39"/>
        <v>10.200812890576213</v>
      </c>
      <c r="AG509" s="5">
        <f t="shared" si="37"/>
        <v>11.531353702390501</v>
      </c>
      <c r="AH509" s="5">
        <f>AH$3*$W509+AH$4</f>
        <v>8.2716647605632669</v>
      </c>
      <c r="AI509" s="32">
        <f>50/(B509*24)</f>
        <v>12.963949955999496</v>
      </c>
      <c r="AJ509" s="5">
        <f>C509/6</f>
        <v>11.806833333333332</v>
      </c>
      <c r="AK509" s="5">
        <f>100/(D509*24)</f>
        <v>10.883769421793771</v>
      </c>
      <c r="AL509" s="5">
        <f>E509/12</f>
        <v>10.217833333333333</v>
      </c>
      <c r="AM509" s="5">
        <f>160.934/(F509*24)</f>
        <v>9.4246644868478846</v>
      </c>
      <c r="AN509" s="5">
        <f>G509/24</f>
        <v>8.6843750000000011</v>
      </c>
    </row>
    <row r="510" spans="1:40" x14ac:dyDescent="0.2">
      <c r="A510" s="14">
        <v>597</v>
      </c>
      <c r="B510" s="6">
        <v>0.16083441688176925</v>
      </c>
      <c r="C510" s="5">
        <v>70.793000000000006</v>
      </c>
      <c r="D510" s="6">
        <v>0.38315340632407474</v>
      </c>
      <c r="E510" s="5">
        <v>122.53100000000001</v>
      </c>
      <c r="F510" s="6">
        <v>0.71210648148148159</v>
      </c>
      <c r="G510" s="5">
        <v>208.28800000000001</v>
      </c>
      <c r="H510" s="5">
        <v>346.28399999999999</v>
      </c>
      <c r="I510" s="5">
        <v>729.35799999999995</v>
      </c>
      <c r="J510" s="6"/>
      <c r="K510" s="6">
        <f>K$4/X510/24</f>
        <v>0.21361348276575712</v>
      </c>
      <c r="L510" s="6">
        <f>L$4/Y510/24</f>
        <v>0.22049938036112546</v>
      </c>
      <c r="M510" s="6">
        <f>M$4/Z510/24</f>
        <v>0.19844544511078485</v>
      </c>
      <c r="N510" s="6">
        <f>N$4/AA510/24</f>
        <v>0.3117875662784072</v>
      </c>
      <c r="O510" s="6">
        <f>O$4/AB510/24</f>
        <v>0.27173713517511144</v>
      </c>
      <c r="P510" s="6">
        <f>P$4/AC510/24</f>
        <v>0.64683854561463006</v>
      </c>
      <c r="Q510" s="6">
        <f>Q$4/AD510/24</f>
        <v>0.32867331449686688</v>
      </c>
      <c r="R510" s="6">
        <f>R$4/AE510/24</f>
        <v>0.28679727365399788</v>
      </c>
      <c r="S510" s="6">
        <f>S$4/AF510/24</f>
        <v>0.40880598167412624</v>
      </c>
      <c r="T510" s="6">
        <f>T$4/AG510/24</f>
        <v>0.25314524249820897</v>
      </c>
      <c r="U510" s="6">
        <f>U$4/AH510/24</f>
        <v>0.37811191413560014</v>
      </c>
      <c r="W510" s="8">
        <v>597</v>
      </c>
      <c r="X510" s="5">
        <f t="shared" si="40"/>
        <v>12.347067075781037</v>
      </c>
      <c r="Y510" s="5">
        <f t="shared" si="40"/>
        <v>11.526865347666838</v>
      </c>
      <c r="Z510" s="5">
        <f t="shared" si="40"/>
        <v>11.128163370544996</v>
      </c>
      <c r="AA510" s="5">
        <f>AA$3*$W510+AA$4</f>
        <v>8.6864699758904358</v>
      </c>
      <c r="AB510" s="5">
        <f>AB$3*$W510+AB$4</f>
        <v>8.5867297152069355</v>
      </c>
      <c r="AC510" s="5">
        <f>AC$3*$W510+AC$4</f>
        <v>7.4078248724549871</v>
      </c>
      <c r="AD510" s="5">
        <f t="shared" si="36"/>
        <v>8.3669707235274036</v>
      </c>
      <c r="AE510" s="5">
        <f>AE$3*$W510+AE$4</f>
        <v>10.750915774231428</v>
      </c>
      <c r="AF510" s="5">
        <f t="shared" si="39"/>
        <v>10.192284001333583</v>
      </c>
      <c r="AG510" s="5">
        <f t="shared" si="37"/>
        <v>11.521712349333615</v>
      </c>
      <c r="AH510" s="5">
        <f>AH$3*$W510+AH$4</f>
        <v>8.2647488301024516</v>
      </c>
      <c r="AI510" s="32">
        <f>50/(B510*24)</f>
        <v>12.953280608246986</v>
      </c>
      <c r="AJ510" s="5">
        <f>C510/6</f>
        <v>11.798833333333334</v>
      </c>
      <c r="AK510" s="5">
        <f>100/(D510*24)</f>
        <v>10.874669513292702</v>
      </c>
      <c r="AL510" s="5">
        <f>E510/12</f>
        <v>10.210916666666668</v>
      </c>
      <c r="AM510" s="5">
        <f>160.934/(F510*24)</f>
        <v>9.4165458505347317</v>
      </c>
      <c r="AN510" s="5">
        <f>G510/24</f>
        <v>8.6786666666666665</v>
      </c>
    </row>
    <row r="511" spans="1:40" x14ac:dyDescent="0.2">
      <c r="A511" s="14">
        <v>596</v>
      </c>
      <c r="B511" s="6">
        <v>0.16096700205254705</v>
      </c>
      <c r="C511" s="5">
        <v>70.745000000000005</v>
      </c>
      <c r="D511" s="6">
        <v>0.3834742970887785</v>
      </c>
      <c r="E511" s="5">
        <v>122.449</v>
      </c>
      <c r="F511" s="6">
        <v>0.71273148148148147</v>
      </c>
      <c r="G511" s="5">
        <v>208.15</v>
      </c>
      <c r="H511" s="5">
        <v>346.05799999999999</v>
      </c>
      <c r="I511" s="5">
        <v>728.899</v>
      </c>
      <c r="J511" s="6"/>
      <c r="K511" s="6">
        <f>K$4/X511/24</f>
        <v>0.21378957679240915</v>
      </c>
      <c r="L511" s="6">
        <f>L$4/Y511/24</f>
        <v>0.22068115083394071</v>
      </c>
      <c r="M511" s="6">
        <f>M$4/Z511/24</f>
        <v>0.19860903524118234</v>
      </c>
      <c r="N511" s="6">
        <f>N$4/AA511/24</f>
        <v>0.31204459091606174</v>
      </c>
      <c r="O511" s="6">
        <f>O$4/AB511/24</f>
        <v>0.27196114391137804</v>
      </c>
      <c r="P511" s="6">
        <f>P$4/AC511/24</f>
        <v>0.64738027253683983</v>
      </c>
      <c r="Q511" s="6">
        <f>Q$4/AD511/24</f>
        <v>0.3289485782149647</v>
      </c>
      <c r="R511" s="6">
        <f>R$4/AE511/24</f>
        <v>0.28703746621117937</v>
      </c>
      <c r="S511" s="6">
        <f>S$4/AF511/24</f>
        <v>0.40914835645641884</v>
      </c>
      <c r="T511" s="6">
        <f>T$4/AG511/24</f>
        <v>0.25335725149801319</v>
      </c>
      <c r="U511" s="6">
        <f>U$4/AH511/24</f>
        <v>0.37842858265339979</v>
      </c>
      <c r="W511" s="8">
        <v>596</v>
      </c>
      <c r="X511" s="5">
        <f t="shared" si="40"/>
        <v>12.336897053503346</v>
      </c>
      <c r="Y511" s="5">
        <f t="shared" si="40"/>
        <v>11.517370908488839</v>
      </c>
      <c r="Z511" s="5">
        <f t="shared" si="40"/>
        <v>11.118997333890816</v>
      </c>
      <c r="AA511" s="5">
        <f>AA$3*$W511+AA$4</f>
        <v>8.6793151112876039</v>
      </c>
      <c r="AB511" s="5">
        <f>AB$3*$W511+AB$4</f>
        <v>8.579657004581799</v>
      </c>
      <c r="AC511" s="5">
        <f>AC$3*$W511+AC$4</f>
        <v>7.4016260147840569</v>
      </c>
      <c r="AD511" s="5">
        <f t="shared" si="36"/>
        <v>8.3599692539266783</v>
      </c>
      <c r="AE511" s="5">
        <f>AE$3*$W511+AE$4</f>
        <v>10.741919422689097</v>
      </c>
      <c r="AF511" s="5">
        <f t="shared" si="39"/>
        <v>10.183755112090953</v>
      </c>
      <c r="AG511" s="5">
        <f t="shared" si="37"/>
        <v>11.51207099627673</v>
      </c>
      <c r="AH511" s="5">
        <f>AH$3*$W511+AH$4</f>
        <v>8.2578328996416381</v>
      </c>
      <c r="AI511" s="32">
        <f>50/(B511*24)</f>
        <v>12.942611260494479</v>
      </c>
      <c r="AJ511" s="5">
        <f>C511/6</f>
        <v>11.790833333333333</v>
      </c>
      <c r="AK511" s="5">
        <f>100/(D511*24)</f>
        <v>10.865569604791629</v>
      </c>
      <c r="AL511" s="5">
        <f>E511/12</f>
        <v>10.204083333333333</v>
      </c>
      <c r="AM511" s="5">
        <f>160.934/(F511*24)</f>
        <v>9.408288405326406</v>
      </c>
      <c r="AN511" s="5">
        <f>G511/24</f>
        <v>8.6729166666666675</v>
      </c>
    </row>
    <row r="512" spans="1:40" x14ac:dyDescent="0.2">
      <c r="A512" s="14">
        <v>595</v>
      </c>
      <c r="B512" s="6">
        <v>0.16109980599902046</v>
      </c>
      <c r="C512" s="5">
        <v>70.697000000000003</v>
      </c>
      <c r="D512" s="6">
        <v>0.3837957257956825</v>
      </c>
      <c r="E512" s="5">
        <v>122.367</v>
      </c>
      <c r="F512" s="6">
        <v>0.7133449074074073</v>
      </c>
      <c r="G512" s="5">
        <v>208.012</v>
      </c>
      <c r="H512" s="5">
        <v>345.83199999999999</v>
      </c>
      <c r="I512" s="5">
        <v>728.44100000000003</v>
      </c>
      <c r="J512" s="6"/>
      <c r="K512" s="6">
        <f>K$4/X512/24</f>
        <v>0.2139659613877043</v>
      </c>
      <c r="L512" s="6">
        <f>L$4/Y512/24</f>
        <v>0.22086322124197058</v>
      </c>
      <c r="M512" s="6">
        <f>M$4/Z512/24</f>
        <v>0.1987728953078356</v>
      </c>
      <c r="N512" s="6">
        <f>N$4/AA512/24</f>
        <v>0.31230203966407172</v>
      </c>
      <c r="O512" s="6">
        <f>O$4/AB512/24</f>
        <v>0.27218552227923176</v>
      </c>
      <c r="P512" s="6">
        <f>P$4/AC512/24</f>
        <v>0.64792290761161908</v>
      </c>
      <c r="Q512" s="6">
        <f>Q$4/AD512/24</f>
        <v>0.32922430338595071</v>
      </c>
      <c r="R512" s="6">
        <f>R$4/AE512/24</f>
        <v>0.28727806142785406</v>
      </c>
      <c r="S512" s="6">
        <f>S$4/AF512/24</f>
        <v>0.40949130519678051</v>
      </c>
      <c r="T512" s="6">
        <f>T$4/AG512/24</f>
        <v>0.25356961591031407</v>
      </c>
      <c r="U512" s="6">
        <f>U$4/AH512/24</f>
        <v>0.37874578203521309</v>
      </c>
      <c r="W512" s="8">
        <v>595</v>
      </c>
      <c r="X512" s="5">
        <f t="shared" si="40"/>
        <v>12.326727031225657</v>
      </c>
      <c r="Y512" s="5">
        <f t="shared" si="40"/>
        <v>11.507876469310837</v>
      </c>
      <c r="Z512" s="5">
        <f t="shared" si="40"/>
        <v>11.109831297236637</v>
      </c>
      <c r="AA512" s="5">
        <f>AA$3*$W512+AA$4</f>
        <v>8.672160246684772</v>
      </c>
      <c r="AB512" s="5">
        <f>AB$3*$W512+AB$4</f>
        <v>8.5725842939566625</v>
      </c>
      <c r="AC512" s="5">
        <f>AC$3*$W512+AC$4</f>
        <v>7.3954271571131258</v>
      </c>
      <c r="AD512" s="5">
        <f t="shared" si="36"/>
        <v>8.3529677843259531</v>
      </c>
      <c r="AE512" s="5">
        <f>AE$3*$W512+AE$4</f>
        <v>10.732923071146768</v>
      </c>
      <c r="AF512" s="5">
        <f t="shared" si="39"/>
        <v>10.175226222848323</v>
      </c>
      <c r="AG512" s="5">
        <f t="shared" si="37"/>
        <v>11.502429643219843</v>
      </c>
      <c r="AH512" s="5">
        <f>AH$3*$W512+AH$4</f>
        <v>8.2509169691808211</v>
      </c>
      <c r="AI512" s="32">
        <f>50/(B512*24)</f>
        <v>12.931941912741973</v>
      </c>
      <c r="AJ512" s="5">
        <f>C512/6</f>
        <v>11.782833333333334</v>
      </c>
      <c r="AK512" s="5">
        <f>100/(D512*24)</f>
        <v>10.856469696290556</v>
      </c>
      <c r="AL512" s="5">
        <f>E512/12</f>
        <v>10.19725</v>
      </c>
      <c r="AM512" s="5">
        <f>160.934/(F512*24)</f>
        <v>9.4001979459056031</v>
      </c>
      <c r="AN512" s="5">
        <f>G512/24</f>
        <v>8.6671666666666667</v>
      </c>
    </row>
    <row r="513" spans="1:40" x14ac:dyDescent="0.2">
      <c r="A513" s="14">
        <v>594</v>
      </c>
      <c r="B513" s="6">
        <v>0.16123282926313165</v>
      </c>
      <c r="C513" s="5">
        <v>70.649000000000001</v>
      </c>
      <c r="D513" s="6">
        <v>0.38411769379863325</v>
      </c>
      <c r="E513" s="5">
        <v>122.285</v>
      </c>
      <c r="F513" s="6">
        <v>0.7139699074074074</v>
      </c>
      <c r="G513" s="5">
        <v>207.874</v>
      </c>
      <c r="H513" s="5">
        <v>345.60599999999999</v>
      </c>
      <c r="I513" s="5">
        <v>727.98299999999995</v>
      </c>
      <c r="J513" s="6"/>
      <c r="K513" s="6">
        <f>K$4/X513/24</f>
        <v>0.21414263727142727</v>
      </c>
      <c r="L513" s="6">
        <f>L$4/Y513/24</f>
        <v>0.22104559232820206</v>
      </c>
      <c r="M513" s="6">
        <f>M$4/Z513/24</f>
        <v>0.19893702597941965</v>
      </c>
      <c r="N513" s="6">
        <f>N$4/AA513/24</f>
        <v>0.31255991357302559</v>
      </c>
      <c r="O513" s="6">
        <f>O$4/AB513/24</f>
        <v>0.27241027119430872</v>
      </c>
      <c r="P513" s="6">
        <f>P$4/AC513/24</f>
        <v>0.64846645312452778</v>
      </c>
      <c r="Q513" s="6">
        <f>Q$4/AD513/24</f>
        <v>0.32950049117116975</v>
      </c>
      <c r="R513" s="6">
        <f>R$4/AE513/24</f>
        <v>0.28751906031740065</v>
      </c>
      <c r="S513" s="6">
        <f>S$4/AF513/24</f>
        <v>0.40983482933969945</v>
      </c>
      <c r="T513" s="6">
        <f>T$4/AG513/24</f>
        <v>0.25378233662958316</v>
      </c>
      <c r="U513" s="6">
        <f>U$4/AH513/24</f>
        <v>0.37906351361707236</v>
      </c>
      <c r="W513" s="8">
        <v>594</v>
      </c>
      <c r="X513" s="5">
        <f t="shared" si="40"/>
        <v>12.316557008947967</v>
      </c>
      <c r="Y513" s="5">
        <f t="shared" si="40"/>
        <v>11.498382030132834</v>
      </c>
      <c r="Z513" s="5">
        <f t="shared" si="40"/>
        <v>11.100665260582456</v>
      </c>
      <c r="AA513" s="5">
        <f>AA$3*$W513+AA$4</f>
        <v>8.6650053820819419</v>
      </c>
      <c r="AB513" s="5">
        <f>AB$3*$W513+AB$4</f>
        <v>8.5655115833315243</v>
      </c>
      <c r="AC513" s="5">
        <f>AC$3*$W513+AC$4</f>
        <v>7.3892282994421956</v>
      </c>
      <c r="AD513" s="5">
        <f t="shared" si="36"/>
        <v>8.3459663147252279</v>
      </c>
      <c r="AE513" s="5">
        <f>AE$3*$W513+AE$4</f>
        <v>10.723926719604439</v>
      </c>
      <c r="AF513" s="5">
        <f t="shared" si="39"/>
        <v>10.166697333605693</v>
      </c>
      <c r="AG513" s="5">
        <f t="shared" si="37"/>
        <v>11.492788290162956</v>
      </c>
      <c r="AH513" s="5">
        <f>AH$3*$W513+AH$4</f>
        <v>8.2440010387200076</v>
      </c>
      <c r="AI513" s="32">
        <f>50/(B513*24)</f>
        <v>12.921272564989463</v>
      </c>
      <c r="AJ513" s="5">
        <f>C513/6</f>
        <v>11.774833333333333</v>
      </c>
      <c r="AK513" s="5">
        <f>100/(D513*24)</f>
        <v>10.847369787789484</v>
      </c>
      <c r="AL513" s="5">
        <f>E513/12</f>
        <v>10.190416666666666</v>
      </c>
      <c r="AM513" s="5">
        <f>160.934/(F513*24)</f>
        <v>9.391969134501597</v>
      </c>
      <c r="AN513" s="5">
        <f>G513/24</f>
        <v>8.6614166666666659</v>
      </c>
    </row>
    <row r="514" spans="1:40" x14ac:dyDescent="0.2">
      <c r="A514" s="14">
        <v>593</v>
      </c>
      <c r="B514" s="6">
        <v>0.16136607238861414</v>
      </c>
      <c r="C514" s="5">
        <v>70.600999999999999</v>
      </c>
      <c r="D514" s="6">
        <v>0.38444020245602428</v>
      </c>
      <c r="E514" s="5">
        <v>122.203</v>
      </c>
      <c r="F514" s="6">
        <v>0.71459490740740739</v>
      </c>
      <c r="G514" s="5">
        <v>207.73599999999999</v>
      </c>
      <c r="H514" s="5">
        <v>345.38</v>
      </c>
      <c r="I514" s="5">
        <v>727.52499999999998</v>
      </c>
      <c r="J514" s="6"/>
      <c r="K514" s="6">
        <f>K$4/X514/24</f>
        <v>0.21431960516574208</v>
      </c>
      <c r="L514" s="6">
        <f>L$4/Y514/24</f>
        <v>0.22122826483807823</v>
      </c>
      <c r="M514" s="6">
        <f>M$4/Z514/24</f>
        <v>0.19910142792681976</v>
      </c>
      <c r="N514" s="6">
        <f>N$4/AA514/24</f>
        <v>0.31281821369698509</v>
      </c>
      <c r="O514" s="6">
        <f>O$4/AB514/24</f>
        <v>0.27263539157527178</v>
      </c>
      <c r="P514" s="6">
        <f>P$4/AC514/24</f>
        <v>0.64901091136880196</v>
      </c>
      <c r="Q514" s="6">
        <f>Q$4/AD514/24</f>
        <v>0.32977714273586695</v>
      </c>
      <c r="R514" s="6">
        <f>R$4/AE514/24</f>
        <v>0.28776046389660132</v>
      </c>
      <c r="S514" s="6">
        <f>S$4/AF514/24</f>
        <v>0.41017893033451513</v>
      </c>
      <c r="T514" s="6">
        <f>T$4/AG514/24</f>
        <v>0.25399541455329594</v>
      </c>
      <c r="U514" s="6">
        <f>U$4/AH514/24</f>
        <v>0.37938177873949769</v>
      </c>
      <c r="W514" s="8">
        <v>593</v>
      </c>
      <c r="X514" s="5">
        <f t="shared" si="40"/>
        <v>12.306386986670276</v>
      </c>
      <c r="Y514" s="5">
        <f t="shared" si="40"/>
        <v>11.488887590954834</v>
      </c>
      <c r="Z514" s="5">
        <f t="shared" si="40"/>
        <v>11.091499223928277</v>
      </c>
      <c r="AA514" s="5">
        <f>AA$3*$W514+AA$4</f>
        <v>8.6578505174791101</v>
      </c>
      <c r="AB514" s="5">
        <f>AB$3*$W514+AB$4</f>
        <v>8.558438872706386</v>
      </c>
      <c r="AC514" s="5">
        <f>AC$3*$W514+AC$4</f>
        <v>7.3830294417712654</v>
      </c>
      <c r="AD514" s="5">
        <f t="shared" si="36"/>
        <v>8.3389648451245044</v>
      </c>
      <c r="AE514" s="5">
        <f>AE$3*$W514+AE$4</f>
        <v>10.714930368062108</v>
      </c>
      <c r="AF514" s="5">
        <f t="shared" si="39"/>
        <v>10.158168444363064</v>
      </c>
      <c r="AG514" s="5">
        <f t="shared" si="37"/>
        <v>11.483146937106071</v>
      </c>
      <c r="AH514" s="5">
        <f>AH$3*$W514+AH$4</f>
        <v>8.2370851082591923</v>
      </c>
      <c r="AI514" s="32">
        <f>50/(B514*24)</f>
        <v>12.910603217236956</v>
      </c>
      <c r="AJ514" s="5">
        <f>C514/6</f>
        <v>11.766833333333333</v>
      </c>
      <c r="AK514" s="5">
        <f>100/(D514*24)</f>
        <v>10.838269879288411</v>
      </c>
      <c r="AL514" s="5">
        <f>E514/12</f>
        <v>10.183583333333333</v>
      </c>
      <c r="AM514" s="5">
        <f>160.934/(F514*24)</f>
        <v>9.3837547172867311</v>
      </c>
      <c r="AN514" s="5">
        <f>G514/24</f>
        <v>8.6556666666666668</v>
      </c>
    </row>
    <row r="515" spans="1:40" x14ac:dyDescent="0.2">
      <c r="A515" s="14">
        <v>592</v>
      </c>
      <c r="B515" s="6">
        <v>0.16149953592100039</v>
      </c>
      <c r="C515" s="5">
        <v>70.552999999999997</v>
      </c>
      <c r="D515" s="6">
        <v>0.38476325313081472</v>
      </c>
      <c r="E515" s="5">
        <v>122.121</v>
      </c>
      <c r="F515" s="6">
        <v>0.71521990740740737</v>
      </c>
      <c r="G515" s="5">
        <v>207.59800000000001</v>
      </c>
      <c r="H515" s="5">
        <v>345.154</v>
      </c>
      <c r="I515" s="5">
        <v>727.06700000000001</v>
      </c>
      <c r="J515" s="6"/>
      <c r="K515" s="6">
        <f>K$4/X515/24</f>
        <v>0.2144968657952018</v>
      </c>
      <c r="L515" s="6">
        <f>L$4/Y515/24</f>
        <v>0.22141123951950856</v>
      </c>
      <c r="M515" s="6">
        <f>M$4/Z515/24</f>
        <v>0.19926610182314083</v>
      </c>
      <c r="N515" s="6">
        <f>N$4/AA515/24</f>
        <v>0.31307694109349882</v>
      </c>
      <c r="O515" s="6">
        <f>O$4/AB515/24</f>
        <v>0.272860884343823</v>
      </c>
      <c r="P515" s="6">
        <f>P$4/AC515/24</f>
        <v>0.64955628464538606</v>
      </c>
      <c r="Q515" s="6">
        <f>Q$4/AD515/24</f>
        <v>0.33005425924920428</v>
      </c>
      <c r="R515" s="6">
        <f>R$4/AE515/24</f>
        <v>0.28800227318565574</v>
      </c>
      <c r="S515" s="6">
        <f>S$4/AF515/24</f>
        <v>0.41052360963543855</v>
      </c>
      <c r="T515" s="6">
        <f>T$4/AG515/24</f>
        <v>0.25420885058194465</v>
      </c>
      <c r="U515" s="6">
        <f>U$4/AH515/24</f>
        <v>0.37970057874751456</v>
      </c>
      <c r="W515" s="8">
        <v>592</v>
      </c>
      <c r="X515" s="5">
        <f t="shared" si="40"/>
        <v>12.296216964392585</v>
      </c>
      <c r="Y515" s="5">
        <f t="shared" si="40"/>
        <v>11.479393151776833</v>
      </c>
      <c r="Z515" s="5">
        <f t="shared" si="40"/>
        <v>11.082333187274099</v>
      </c>
      <c r="AA515" s="5">
        <f>AA$3*$W515+AA$4</f>
        <v>8.65069565287628</v>
      </c>
      <c r="AB515" s="5">
        <f>AB$3*$W515+AB$4</f>
        <v>8.5513661620812496</v>
      </c>
      <c r="AC515" s="5">
        <f>AC$3*$W515+AC$4</f>
        <v>7.3768305841003343</v>
      </c>
      <c r="AD515" s="5">
        <f t="shared" si="36"/>
        <v>8.3319633755237774</v>
      </c>
      <c r="AE515" s="5">
        <f>AE$3*$W515+AE$4</f>
        <v>10.705934016519777</v>
      </c>
      <c r="AF515" s="5">
        <f t="shared" si="39"/>
        <v>10.149639555120432</v>
      </c>
      <c r="AG515" s="5">
        <f t="shared" si="37"/>
        <v>11.473505584049185</v>
      </c>
      <c r="AH515" s="5">
        <f>AH$3*$W515+AH$4</f>
        <v>8.230169177798377</v>
      </c>
      <c r="AI515" s="32">
        <f>50/(B515*24)</f>
        <v>12.89993386948445</v>
      </c>
      <c r="AJ515" s="5">
        <f>C515/6</f>
        <v>11.758833333333333</v>
      </c>
      <c r="AK515" s="5">
        <f>100/(D515*24)</f>
        <v>10.829169970787341</v>
      </c>
      <c r="AL515" s="5">
        <f>E515/12</f>
        <v>10.17675</v>
      </c>
      <c r="AM515" s="5">
        <f>160.934/(F515*24)</f>
        <v>9.3755546565256083</v>
      </c>
      <c r="AN515" s="5">
        <f>G515/24</f>
        <v>8.6499166666666678</v>
      </c>
    </row>
    <row r="516" spans="1:40" x14ac:dyDescent="0.2">
      <c r="A516" s="14">
        <v>591</v>
      </c>
      <c r="B516" s="6">
        <v>0.16163322040762909</v>
      </c>
      <c r="C516" s="5">
        <v>70.504999999999995</v>
      </c>
      <c r="D516" s="6">
        <v>0.38508684719054909</v>
      </c>
      <c r="E516" s="5">
        <v>122.039</v>
      </c>
      <c r="F516" s="6">
        <v>0.71584490740740747</v>
      </c>
      <c r="G516" s="5">
        <v>207.46</v>
      </c>
      <c r="H516" s="5">
        <v>344.928</v>
      </c>
      <c r="I516" s="5">
        <v>726.60799999999995</v>
      </c>
      <c r="J516" s="6"/>
      <c r="K516" s="6">
        <f>K$4/X516/24</f>
        <v>0.21467441988675862</v>
      </c>
      <c r="L516" s="6">
        <f>L$4/Y516/24</f>
        <v>0.22159451712287878</v>
      </c>
      <c r="M516" s="6">
        <f>M$4/Z516/24</f>
        <v>0.19943104834371639</v>
      </c>
      <c r="N516" s="6">
        <f>N$4/AA516/24</f>
        <v>0.31333609682361713</v>
      </c>
      <c r="O516" s="6">
        <f>O$4/AB516/24</f>
        <v>0.27308675042471631</v>
      </c>
      <c r="P516" s="6">
        <f>P$4/AC516/24</f>
        <v>0.65010257526296467</v>
      </c>
      <c r="Q516" s="6">
        <f>Q$4/AD516/24</f>
        <v>0.33033184188427656</v>
      </c>
      <c r="R516" s="6">
        <f>R$4/AE516/24</f>
        <v>0.28824448920819562</v>
      </c>
      <c r="S516" s="6">
        <f>S$4/AF516/24</f>
        <v>0.41086886870157285</v>
      </c>
      <c r="T516" s="6">
        <f>T$4/AG516/24</f>
        <v>0.25442264561905087</v>
      </c>
      <c r="U516" s="6">
        <f>U$4/AH516/24</f>
        <v>0.3800199149906735</v>
      </c>
      <c r="W516" s="8">
        <v>591</v>
      </c>
      <c r="X516" s="5">
        <f t="shared" si="40"/>
        <v>12.286046942114895</v>
      </c>
      <c r="Y516" s="5">
        <f t="shared" si="40"/>
        <v>11.46989871259883</v>
      </c>
      <c r="Z516" s="5">
        <f t="shared" si="40"/>
        <v>11.07316715061992</v>
      </c>
      <c r="AA516" s="5">
        <f>AA$3*$W516+AA$4</f>
        <v>8.6435407882734481</v>
      </c>
      <c r="AB516" s="5">
        <f>AB$3*$W516+AB$4</f>
        <v>8.5442934514561131</v>
      </c>
      <c r="AC516" s="5">
        <f>AC$3*$W516+AC$4</f>
        <v>7.3706317264294041</v>
      </c>
      <c r="AD516" s="5">
        <f t="shared" si="36"/>
        <v>8.324961905923054</v>
      </c>
      <c r="AE516" s="5">
        <f>AE$3*$W516+AE$4</f>
        <v>10.696937664977447</v>
      </c>
      <c r="AF516" s="5">
        <f t="shared" si="39"/>
        <v>10.141110665877802</v>
      </c>
      <c r="AG516" s="5">
        <f t="shared" si="37"/>
        <v>11.4638642309923</v>
      </c>
      <c r="AH516" s="5">
        <f>AH$3*$W516+AH$4</f>
        <v>8.2232532473375617</v>
      </c>
      <c r="AI516" s="32">
        <f>50/(B516*24)</f>
        <v>12.889264521731944</v>
      </c>
      <c r="AJ516" s="5">
        <f>C516/6</f>
        <v>11.750833333333333</v>
      </c>
      <c r="AK516" s="5">
        <f>100/(D516*24)</f>
        <v>10.820070062286266</v>
      </c>
      <c r="AL516" s="5">
        <f>E516/12</f>
        <v>10.169916666666667</v>
      </c>
      <c r="AM516" s="5">
        <f>160.934/(F516*24)</f>
        <v>9.3673689146146248</v>
      </c>
      <c r="AN516" s="5">
        <f>G516/24</f>
        <v>8.644166666666667</v>
      </c>
    </row>
    <row r="517" spans="1:40" x14ac:dyDescent="0.2">
      <c r="A517" s="14">
        <v>590</v>
      </c>
      <c r="B517" s="6">
        <v>0.16176712639765287</v>
      </c>
      <c r="C517" s="5">
        <v>70.456999999999994</v>
      </c>
      <c r="D517" s="6">
        <v>0.38541098600737606</v>
      </c>
      <c r="E517" s="5">
        <v>121.956</v>
      </c>
      <c r="F517" s="6">
        <v>0.71646990740740746</v>
      </c>
      <c r="G517" s="5">
        <v>207.32300000000001</v>
      </c>
      <c r="H517" s="5">
        <v>344.702</v>
      </c>
      <c r="I517" s="5">
        <v>726.15</v>
      </c>
      <c r="J517" s="6"/>
      <c r="K517" s="6">
        <f>K$4/X517/24</f>
        <v>0.21485226816977376</v>
      </c>
      <c r="L517" s="6">
        <f>L$4/Y517/24</f>
        <v>0.22177809840106119</v>
      </c>
      <c r="M517" s="6">
        <f>M$4/Z517/24</f>
        <v>0.19959626816611789</v>
      </c>
      <c r="N517" s="6">
        <f>N$4/AA517/24</f>
        <v>0.31359568195190657</v>
      </c>
      <c r="O517" s="6">
        <f>O$4/AB517/24</f>
        <v>0.27331299074577015</v>
      </c>
      <c r="P517" s="6">
        <f>P$4/AC517/24</f>
        <v>0.65064978553799557</v>
      </c>
      <c r="Q517" s="6">
        <f>Q$4/AD517/24</f>
        <v>0.33060989181812878</v>
      </c>
      <c r="R517" s="6">
        <f>R$4/AE517/24</f>
        <v>0.28848711299129937</v>
      </c>
      <c r="S517" s="6">
        <f>S$4/AF517/24</f>
        <v>0.4112147089969338</v>
      </c>
      <c r="T517" s="6">
        <f>T$4/AG517/24</f>
        <v>0.25463680057117821</v>
      </c>
      <c r="U517" s="6">
        <f>U$4/AH517/24</f>
        <v>0.38033978882306863</v>
      </c>
      <c r="W517" s="8">
        <v>590</v>
      </c>
      <c r="X517" s="5">
        <f t="shared" si="40"/>
        <v>12.275876919837206</v>
      </c>
      <c r="Y517" s="5">
        <f t="shared" si="40"/>
        <v>11.46040427342083</v>
      </c>
      <c r="Z517" s="5">
        <f t="shared" si="40"/>
        <v>11.064001113965741</v>
      </c>
      <c r="AA517" s="5">
        <f>AA$3*$W517+AA$4</f>
        <v>8.6363859236706162</v>
      </c>
      <c r="AB517" s="5">
        <f>AB$3*$W517+AB$4</f>
        <v>8.5372207408309748</v>
      </c>
      <c r="AC517" s="5">
        <f>AC$3*$W517+AC$4</f>
        <v>7.3644328687584739</v>
      </c>
      <c r="AD517" s="5">
        <f t="shared" si="36"/>
        <v>8.317960436322327</v>
      </c>
      <c r="AE517" s="5">
        <f>AE$3*$W517+AE$4</f>
        <v>10.687941313435118</v>
      </c>
      <c r="AF517" s="5">
        <f t="shared" si="39"/>
        <v>10.132581776635172</v>
      </c>
      <c r="AG517" s="5">
        <f t="shared" si="37"/>
        <v>11.454222877935413</v>
      </c>
      <c r="AH517" s="5">
        <f>AH$3*$W517+AH$4</f>
        <v>8.2163373168767464</v>
      </c>
      <c r="AI517" s="32">
        <f>50/(B517*24)</f>
        <v>12.878595173979434</v>
      </c>
      <c r="AJ517" s="5">
        <f>C517/6</f>
        <v>11.742833333333332</v>
      </c>
      <c r="AK517" s="5">
        <f>100/(D517*24)</f>
        <v>10.810970153785197</v>
      </c>
      <c r="AL517" s="5">
        <f>E517/12</f>
        <v>10.163</v>
      </c>
      <c r="AM517" s="5">
        <f>160.934/(F517*24)</f>
        <v>9.359197454081384</v>
      </c>
      <c r="AN517" s="5">
        <f>G517/24</f>
        <v>8.6384583333333342</v>
      </c>
    </row>
    <row r="518" spans="1:40" x14ac:dyDescent="0.2">
      <c r="A518" s="14">
        <v>589</v>
      </c>
      <c r="B518" s="6">
        <v>0.16190125444204542</v>
      </c>
      <c r="C518" s="5">
        <v>70.409000000000006</v>
      </c>
      <c r="D518" s="6">
        <v>0.38573567095806843</v>
      </c>
      <c r="E518" s="5">
        <v>121.874</v>
      </c>
      <c r="F518" s="6">
        <v>0.71709490740740733</v>
      </c>
      <c r="G518" s="5">
        <v>207.185</v>
      </c>
      <c r="H518" s="5">
        <v>344.476</v>
      </c>
      <c r="I518" s="5">
        <v>725.69200000000001</v>
      </c>
      <c r="J518" s="6"/>
      <c r="K518" s="6">
        <f>K$4/X518/24</f>
        <v>0.21503041137602744</v>
      </c>
      <c r="L518" s="6">
        <f>L$4/Y518/24</f>
        <v>0.22196198410942514</v>
      </c>
      <c r="M518" s="6">
        <f>M$4/Z518/24</f>
        <v>0.19976176197016415</v>
      </c>
      <c r="N518" s="6">
        <f>N$4/AA518/24</f>
        <v>0.3138556975464642</v>
      </c>
      <c r="O518" s="6">
        <f>O$4/AB518/24</f>
        <v>0.27353960623788004</v>
      </c>
      <c r="P518" s="6">
        <f>P$4/AC518/24</f>
        <v>0.65119791779474279</v>
      </c>
      <c r="Q518" s="6">
        <f>Q$4/AD518/24</f>
        <v>0.33088841023177179</v>
      </c>
      <c r="R518" s="6">
        <f>R$4/AE518/24</f>
        <v>0.28873014556550619</v>
      </c>
      <c r="S518" s="6">
        <f>S$4/AF518/24</f>
        <v>0.41156113199047056</v>
      </c>
      <c r="T518" s="6">
        <f>T$4/AG518/24</f>
        <v>0.25485131634794522</v>
      </c>
      <c r="U518" s="6">
        <f>U$4/AH518/24</f>
        <v>0.38066020160335706</v>
      </c>
      <c r="W518" s="8">
        <v>589</v>
      </c>
      <c r="X518" s="5">
        <f t="shared" si="40"/>
        <v>12.265706897559514</v>
      </c>
      <c r="Y518" s="5">
        <f t="shared" si="40"/>
        <v>11.450909834242829</v>
      </c>
      <c r="Z518" s="5">
        <f t="shared" si="40"/>
        <v>11.054835077311562</v>
      </c>
      <c r="AA518" s="5">
        <f>AA$3*$W518+AA$4</f>
        <v>8.6292310590677843</v>
      </c>
      <c r="AB518" s="5">
        <f>AB$3*$W518+AB$4</f>
        <v>8.5301480302058383</v>
      </c>
      <c r="AC518" s="5">
        <f>AC$3*$W518+AC$4</f>
        <v>7.3582340110875428</v>
      </c>
      <c r="AD518" s="5">
        <f t="shared" si="36"/>
        <v>8.3109589667216035</v>
      </c>
      <c r="AE518" s="5">
        <f>AE$3*$W518+AE$4</f>
        <v>10.678944961892787</v>
      </c>
      <c r="AF518" s="5">
        <f t="shared" si="39"/>
        <v>10.124052887392542</v>
      </c>
      <c r="AG518" s="5">
        <f t="shared" si="37"/>
        <v>11.444581524878526</v>
      </c>
      <c r="AH518" s="5">
        <f>AH$3*$W518+AH$4</f>
        <v>8.2094213864159329</v>
      </c>
      <c r="AI518" s="32">
        <f>50/(B518*24)</f>
        <v>12.867925826226926</v>
      </c>
      <c r="AJ518" s="5">
        <f>C518/6</f>
        <v>11.734833333333334</v>
      </c>
      <c r="AK518" s="5">
        <f>100/(D518*24)</f>
        <v>10.801870245284123</v>
      </c>
      <c r="AL518" s="5">
        <f>E518/12</f>
        <v>10.156166666666666</v>
      </c>
      <c r="AM518" s="5">
        <f>160.934/(F518*24)</f>
        <v>9.3510402375841313</v>
      </c>
      <c r="AN518" s="5">
        <f>G518/24</f>
        <v>8.6327083333333334</v>
      </c>
    </row>
    <row r="519" spans="1:40" x14ac:dyDescent="0.2">
      <c r="A519" s="14">
        <v>588</v>
      </c>
      <c r="B519" s="6">
        <v>0.16203560509360951</v>
      </c>
      <c r="C519" s="5">
        <v>70.361000000000004</v>
      </c>
      <c r="D519" s="6">
        <v>0.38606090342404203</v>
      </c>
      <c r="E519" s="5">
        <v>121.792</v>
      </c>
      <c r="F519" s="6">
        <v>0.71771990740740732</v>
      </c>
      <c r="G519" s="5">
        <v>207.047</v>
      </c>
      <c r="H519" s="5">
        <v>344.25</v>
      </c>
      <c r="I519" s="5">
        <v>725.23400000000004</v>
      </c>
      <c r="J519" s="6"/>
      <c r="K519" s="6">
        <f>K$4/X519/24</f>
        <v>0.21520885023972877</v>
      </c>
      <c r="L519" s="6">
        <f>L$4/Y519/24</f>
        <v>0.22214617500584732</v>
      </c>
      <c r="M519" s="6">
        <f>M$4/Z519/24</f>
        <v>0.19992753043793032</v>
      </c>
      <c r="N519" s="6">
        <f>N$4/AA519/24</f>
        <v>0.31411614467893256</v>
      </c>
      <c r="O519" s="6">
        <f>O$4/AB519/24</f>
        <v>0.2737665978350316</v>
      </c>
      <c r="P519" s="6">
        <f>P$4/AC519/24</f>
        <v>0.65174697436530893</v>
      </c>
      <c r="Q519" s="6">
        <f>Q$4/AD519/24</f>
        <v>0.33116739831019992</v>
      </c>
      <c r="R519" s="6">
        <f>R$4/AE519/24</f>
        <v>0.28897358796483097</v>
      </c>
      <c r="S519" s="6">
        <f>S$4/AF519/24</f>
        <v>0.41190813915608659</v>
      </c>
      <c r="T519" s="6">
        <f>T$4/AG519/24</f>
        <v>0.25506619386203816</v>
      </c>
      <c r="U519" s="6">
        <f>U$4/AH519/24</f>
        <v>0.38098115469477839</v>
      </c>
      <c r="W519" s="8">
        <v>588</v>
      </c>
      <c r="X519" s="5">
        <f t="shared" si="40"/>
        <v>12.255536875281825</v>
      </c>
      <c r="Y519" s="5">
        <f t="shared" si="40"/>
        <v>11.441415395064826</v>
      </c>
      <c r="Z519" s="5">
        <f t="shared" si="40"/>
        <v>11.045669040657382</v>
      </c>
      <c r="AA519" s="5">
        <f>AA$3*$W519+AA$4</f>
        <v>8.6220761944649524</v>
      </c>
      <c r="AB519" s="5">
        <f>AB$3*$W519+AB$4</f>
        <v>8.5230753195807019</v>
      </c>
      <c r="AC519" s="5">
        <f>AC$3*$W519+AC$4</f>
        <v>7.3520351534166126</v>
      </c>
      <c r="AD519" s="5">
        <f t="shared" si="36"/>
        <v>8.3039574971208765</v>
      </c>
      <c r="AE519" s="5">
        <f>AE$3*$W519+AE$4</f>
        <v>10.669948610350456</v>
      </c>
      <c r="AF519" s="5">
        <f t="shared" si="39"/>
        <v>10.115523998149911</v>
      </c>
      <c r="AG519" s="5">
        <f t="shared" si="37"/>
        <v>11.434940171821641</v>
      </c>
      <c r="AH519" s="5">
        <f>AH$3*$W519+AH$4</f>
        <v>8.2025054559551158</v>
      </c>
      <c r="AI519" s="32">
        <f>50/(B519*24)</f>
        <v>12.857256478474417</v>
      </c>
      <c r="AJ519" s="5">
        <f>C519/6</f>
        <v>11.726833333333333</v>
      </c>
      <c r="AK519" s="5">
        <f>100/(D519*24)</f>
        <v>10.79277033678305</v>
      </c>
      <c r="AL519" s="5">
        <f>E519/12</f>
        <v>10.149333333333333</v>
      </c>
      <c r="AM519" s="5">
        <f>160.934/(F519*24)</f>
        <v>9.3428972279111768</v>
      </c>
      <c r="AN519" s="5">
        <f>G519/24</f>
        <v>8.6269583333333326</v>
      </c>
    </row>
    <row r="520" spans="1:40" x14ac:dyDescent="0.2">
      <c r="A520" s="14">
        <v>587</v>
      </c>
      <c r="B520" s="6">
        <v>0.16217017890698421</v>
      </c>
      <c r="C520" s="5">
        <v>70.313000000000002</v>
      </c>
      <c r="D520" s="6">
        <v>0.38638668479137556</v>
      </c>
      <c r="E520" s="5">
        <v>121.71</v>
      </c>
      <c r="F520" s="6">
        <v>0.71834490740740742</v>
      </c>
      <c r="G520" s="5">
        <v>206.90899999999999</v>
      </c>
      <c r="H520" s="5">
        <v>344.024</v>
      </c>
      <c r="I520" s="5">
        <v>724.77599999999995</v>
      </c>
      <c r="J520" s="6"/>
      <c r="K520" s="6">
        <f>K$4/X520/24</f>
        <v>0.21538758549752604</v>
      </c>
      <c r="L520" s="6">
        <f>L$4/Y520/24</f>
        <v>0.22233067185072206</v>
      </c>
      <c r="M520" s="6">
        <f>M$4/Z520/24</f>
        <v>0.20009357425375759</v>
      </c>
      <c r="N520" s="6">
        <f>N$4/AA520/24</f>
        <v>0.31437702442451432</v>
      </c>
      <c r="O520" s="6">
        <f>O$4/AB520/24</f>
        <v>0.27399396647431307</v>
      </c>
      <c r="P520" s="6">
        <f>P$4/AC520/24</f>
        <v>0.65229695758966821</v>
      </c>
      <c r="Q520" s="6">
        <f>Q$4/AD520/24</f>
        <v>0.33144685724240691</v>
      </c>
      <c r="R520" s="6">
        <f>R$4/AE520/24</f>
        <v>0.28921744122677873</v>
      </c>
      <c r="S520" s="6">
        <f>S$4/AF520/24</f>
        <v>0.41225573197266008</v>
      </c>
      <c r="T520" s="6">
        <f>T$4/AG520/24</f>
        <v>0.2552814340292241</v>
      </c>
      <c r="U520" s="6">
        <f>U$4/AH520/24</f>
        <v>0.38130264946517328</v>
      </c>
      <c r="W520" s="8">
        <v>587</v>
      </c>
      <c r="X520" s="5">
        <f t="shared" si="40"/>
        <v>12.245366853004136</v>
      </c>
      <c r="Y520" s="5">
        <f t="shared" si="40"/>
        <v>11.431920955886826</v>
      </c>
      <c r="Z520" s="5">
        <f t="shared" si="40"/>
        <v>11.036503004003203</v>
      </c>
      <c r="AA520" s="5">
        <f>AA$3*$W520+AA$4</f>
        <v>8.6149213298621206</v>
      </c>
      <c r="AB520" s="5">
        <f>AB$3*$W520+AB$4</f>
        <v>8.5160026089555636</v>
      </c>
      <c r="AC520" s="5">
        <f>AC$3*$W520+AC$4</f>
        <v>7.3458362957456824</v>
      </c>
      <c r="AD520" s="5">
        <f t="shared" si="36"/>
        <v>8.296956027520153</v>
      </c>
      <c r="AE520" s="5">
        <f>AE$3*$W520+AE$4</f>
        <v>10.660952258808127</v>
      </c>
      <c r="AF520" s="5">
        <f t="shared" si="39"/>
        <v>10.106995108907281</v>
      </c>
      <c r="AG520" s="5">
        <f t="shared" si="37"/>
        <v>11.425298818764755</v>
      </c>
      <c r="AH520" s="5">
        <f>AH$3*$W520+AH$4</f>
        <v>8.1955895254943023</v>
      </c>
      <c r="AI520" s="32">
        <f>50/(B520*24)</f>
        <v>12.846587130721911</v>
      </c>
      <c r="AJ520" s="5">
        <f>C520/6</f>
        <v>11.718833333333334</v>
      </c>
      <c r="AK520" s="5">
        <f>100/(D520*24)</f>
        <v>10.783670428281978</v>
      </c>
      <c r="AL520" s="5">
        <f>E520/12</f>
        <v>10.1425</v>
      </c>
      <c r="AM520" s="5">
        <f>160.934/(F520*24)</f>
        <v>9.3347683879803434</v>
      </c>
      <c r="AN520" s="5">
        <f>G520/24</f>
        <v>8.6212083333333336</v>
      </c>
    </row>
    <row r="521" spans="1:40" x14ac:dyDescent="0.2">
      <c r="A521" s="14">
        <v>586</v>
      </c>
      <c r="B521" s="6">
        <v>0.16230497643865277</v>
      </c>
      <c r="C521" s="5">
        <v>70.265000000000001</v>
      </c>
      <c r="D521" s="6">
        <v>0.3867130164508305</v>
      </c>
      <c r="E521" s="5">
        <v>121.628</v>
      </c>
      <c r="F521" s="6">
        <v>0.71898148148148155</v>
      </c>
      <c r="G521" s="5">
        <v>206.77099999999999</v>
      </c>
      <c r="H521" s="5">
        <v>343.79899999999998</v>
      </c>
      <c r="I521" s="5">
        <v>724.31700000000001</v>
      </c>
      <c r="J521" s="6"/>
      <c r="K521" s="6">
        <f>K$4/X521/24</f>
        <v>0.21556661788851686</v>
      </c>
      <c r="L521" s="6">
        <f>L$4/Y521/24</f>
        <v>0.22251547540697195</v>
      </c>
      <c r="M521" s="6">
        <f>M$4/Z521/24</f>
        <v>0.2002598941042624</v>
      </c>
      <c r="N521" s="6">
        <f>N$4/AA521/24</f>
        <v>0.31463833786198697</v>
      </c>
      <c r="O521" s="6">
        <f>O$4/AB521/24</f>
        <v>0.27422171309592841</v>
      </c>
      <c r="P521" s="6">
        <f>P$4/AC521/24</f>
        <v>0.65284786981570042</v>
      </c>
      <c r="Q521" s="6">
        <f>Q$4/AD521/24</f>
        <v>0.33172678822140389</v>
      </c>
      <c r="R521" s="6">
        <f>R$4/AE521/24</f>
        <v>0.28946170639235963</v>
      </c>
      <c r="S521" s="6">
        <f>S$4/AF521/24</f>
        <v>0.4126039119240657</v>
      </c>
      <c r="T521" s="6">
        <f>T$4/AG521/24</f>
        <v>0.25549703776836374</v>
      </c>
      <c r="U521" s="6">
        <f>U$4/AH521/24</f>
        <v>0.38162468728700388</v>
      </c>
      <c r="W521" s="8">
        <v>586</v>
      </c>
      <c r="X521" s="5">
        <f t="shared" si="40"/>
        <v>12.235196830726444</v>
      </c>
      <c r="Y521" s="5">
        <f t="shared" si="40"/>
        <v>11.422426516708825</v>
      </c>
      <c r="Z521" s="5">
        <f t="shared" si="40"/>
        <v>11.027336967349022</v>
      </c>
      <c r="AA521" s="5">
        <f>AA$3*$W521+AA$4</f>
        <v>8.6077664652592887</v>
      </c>
      <c r="AB521" s="5">
        <f>AB$3*$W521+AB$4</f>
        <v>8.5089298983304253</v>
      </c>
      <c r="AC521" s="5">
        <f>AC$3*$W521+AC$4</f>
        <v>7.3396374380747513</v>
      </c>
      <c r="AD521" s="5">
        <f t="shared" si="36"/>
        <v>8.2899545579194278</v>
      </c>
      <c r="AE521" s="5">
        <f>AE$3*$W521+AE$4</f>
        <v>10.651955907265798</v>
      </c>
      <c r="AF521" s="5">
        <f t="shared" si="39"/>
        <v>10.098466219664651</v>
      </c>
      <c r="AG521" s="5">
        <f t="shared" si="37"/>
        <v>11.415657465707868</v>
      </c>
      <c r="AH521" s="5">
        <f>AH$3*$W521+AH$4</f>
        <v>8.188673595033487</v>
      </c>
      <c r="AI521" s="32">
        <f>50/(B521*24)</f>
        <v>12.835917782969405</v>
      </c>
      <c r="AJ521" s="5">
        <f>C521/6</f>
        <v>11.710833333333333</v>
      </c>
      <c r="AK521" s="5">
        <f>100/(D521*24)</f>
        <v>10.774570519780905</v>
      </c>
      <c r="AL521" s="5">
        <f>E521/12</f>
        <v>10.135666666666667</v>
      </c>
      <c r="AM521" s="5">
        <f>160.934/(F521*24)</f>
        <v>9.3265035415325173</v>
      </c>
      <c r="AN521" s="5">
        <f>G521/24</f>
        <v>8.6154583333333328</v>
      </c>
    </row>
    <row r="522" spans="1:40" x14ac:dyDescent="0.2">
      <c r="A522" s="14">
        <v>585</v>
      </c>
      <c r="B522" s="6">
        <v>0.16243999824695016</v>
      </c>
      <c r="C522" s="5">
        <v>70.216999999999999</v>
      </c>
      <c r="D522" s="6">
        <v>0.38703989979787051</v>
      </c>
      <c r="E522" s="5">
        <v>121.54600000000001</v>
      </c>
      <c r="F522" s="6">
        <v>0.71960648148148154</v>
      </c>
      <c r="G522" s="5">
        <v>206.63300000000001</v>
      </c>
      <c r="H522" s="5">
        <v>343.57299999999998</v>
      </c>
      <c r="I522" s="5">
        <v>723.85900000000004</v>
      </c>
      <c r="J522" s="6"/>
      <c r="K522" s="6">
        <f>K$4/X522/24</f>
        <v>0.21574594815425807</v>
      </c>
      <c r="L522" s="6">
        <f>L$4/Y522/24</f>
        <v>0.22270058644005827</v>
      </c>
      <c r="M522" s="6">
        <f>M$4/Z522/24</f>
        <v>0.20042649067834603</v>
      </c>
      <c r="N522" s="6">
        <f>N$4/AA522/24</f>
        <v>0.31490008607371772</v>
      </c>
      <c r="O522" s="6">
        <f>O$4/AB522/24</f>
        <v>0.27444983864321021</v>
      </c>
      <c r="P522" s="6">
        <f>P$4/AC522/24</f>
        <v>0.65339971339922365</v>
      </c>
      <c r="Q522" s="6">
        <f>Q$4/AD522/24</f>
        <v>0.33200719244423521</v>
      </c>
      <c r="R522" s="6">
        <f>R$4/AE522/24</f>
        <v>0.2897063845061037</v>
      </c>
      <c r="S522" s="6">
        <f>S$4/AF522/24</f>
        <v>0.41295268049919515</v>
      </c>
      <c r="T522" s="6">
        <f>T$4/AG522/24</f>
        <v>0.25571300600142466</v>
      </c>
      <c r="U522" s="6">
        <f>U$4/AH522/24</f>
        <v>0.38194726953737229</v>
      </c>
      <c r="W522" s="8">
        <v>585</v>
      </c>
      <c r="X522" s="5">
        <f t="shared" si="40"/>
        <v>12.225026808448755</v>
      </c>
      <c r="Y522" s="5">
        <f t="shared" si="40"/>
        <v>11.412932077530822</v>
      </c>
      <c r="Z522" s="5">
        <f t="shared" si="40"/>
        <v>11.018170930694843</v>
      </c>
      <c r="AA522" s="5">
        <f>AA$3*$W522+AA$4</f>
        <v>8.6006116006564568</v>
      </c>
      <c r="AB522" s="5">
        <f>AB$3*$W522+AB$4</f>
        <v>8.5018571877052889</v>
      </c>
      <c r="AC522" s="5">
        <f>AC$3*$W522+AC$4</f>
        <v>7.3334385804038211</v>
      </c>
      <c r="AD522" s="5">
        <f t="shared" si="36"/>
        <v>8.2829530883187026</v>
      </c>
      <c r="AE522" s="5">
        <f>AE$3*$W522+AE$4</f>
        <v>10.642959555723467</v>
      </c>
      <c r="AF522" s="5">
        <f t="shared" si="39"/>
        <v>10.089937330422021</v>
      </c>
      <c r="AG522" s="5">
        <f t="shared" si="37"/>
        <v>11.406016112650981</v>
      </c>
      <c r="AH522" s="5">
        <f>AH$3*$W522+AH$4</f>
        <v>8.1817576645726717</v>
      </c>
      <c r="AI522" s="32">
        <f>50/(B522*24)</f>
        <v>12.825248435216899</v>
      </c>
      <c r="AJ522" s="5">
        <f>C522/6</f>
        <v>11.702833333333333</v>
      </c>
      <c r="AK522" s="5">
        <f>100/(D522*24)</f>
        <v>10.765470611279834</v>
      </c>
      <c r="AL522" s="5">
        <f>E522/12</f>
        <v>10.128833333333334</v>
      </c>
      <c r="AM522" s="5">
        <f>160.934/(F522*24)</f>
        <v>9.3184031910444869</v>
      </c>
      <c r="AN522" s="5">
        <f>G522/24</f>
        <v>8.6097083333333337</v>
      </c>
    </row>
    <row r="523" spans="1:40" x14ac:dyDescent="0.2">
      <c r="A523" s="14">
        <v>584</v>
      </c>
      <c r="B523" s="6">
        <v>0.1625752448920709</v>
      </c>
      <c r="C523" s="5">
        <v>70.168999999999997</v>
      </c>
      <c r="D523" s="6">
        <v>0.38736733623268171</v>
      </c>
      <c r="E523" s="5">
        <v>121.464</v>
      </c>
      <c r="F523" s="6">
        <v>0.72024305555555557</v>
      </c>
      <c r="G523" s="5">
        <v>206.495</v>
      </c>
      <c r="H523" s="5">
        <v>343.34699999999998</v>
      </c>
      <c r="I523" s="5">
        <v>723.40099999999995</v>
      </c>
      <c r="J523" s="6"/>
      <c r="K523" s="6">
        <f>K$4/X523/24</f>
        <v>0.21592557703877632</v>
      </c>
      <c r="L523" s="6">
        <f>L$4/Y523/24</f>
        <v>0.22288600571799153</v>
      </c>
      <c r="M523" s="6">
        <f>M$4/Z523/24</f>
        <v>0.20059336466720409</v>
      </c>
      <c r="N523" s="6">
        <f>N$4/AA523/24</f>
        <v>0.31516227014567849</v>
      </c>
      <c r="O523" s="6">
        <f>O$4/AB523/24</f>
        <v>0.2746783440626327</v>
      </c>
      <c r="P523" s="6">
        <f>P$4/AC523/24</f>
        <v>0.65395249070402817</v>
      </c>
      <c r="Q523" s="6">
        <f>Q$4/AD523/24</f>
        <v>0.33228807111199626</v>
      </c>
      <c r="R523" s="6">
        <f>R$4/AE523/24</f>
        <v>0.28995147661607545</v>
      </c>
      <c r="S523" s="6">
        <f>S$4/AF523/24</f>
        <v>0.41330203919197839</v>
      </c>
      <c r="T523" s="6">
        <f>T$4/AG523/24</f>
        <v>0.25592933965349429</v>
      </c>
      <c r="U523" s="6">
        <f>U$4/AH523/24</f>
        <v>0.3822703975980411</v>
      </c>
      <c r="W523" s="8">
        <v>584</v>
      </c>
      <c r="X523" s="5">
        <f t="shared" si="40"/>
        <v>12.214856786171065</v>
      </c>
      <c r="Y523" s="5">
        <f t="shared" si="40"/>
        <v>11.403437638352822</v>
      </c>
      <c r="Z523" s="5">
        <f t="shared" si="40"/>
        <v>11.009004894040665</v>
      </c>
      <c r="AA523" s="5">
        <f>AA$3*$W523+AA$4</f>
        <v>8.5934567360536249</v>
      </c>
      <c r="AB523" s="5">
        <f>AB$3*$W523+AB$4</f>
        <v>8.4947844770801524</v>
      </c>
      <c r="AC523" s="5">
        <f>AC$3*$W523+AC$4</f>
        <v>7.3272397227328909</v>
      </c>
      <c r="AD523" s="5">
        <f t="shared" si="36"/>
        <v>8.2759516187179774</v>
      </c>
      <c r="AE523" s="5">
        <f>AE$3*$W523+AE$4</f>
        <v>10.633963204181136</v>
      </c>
      <c r="AF523" s="5">
        <f t="shared" si="39"/>
        <v>10.081408441179391</v>
      </c>
      <c r="AG523" s="5">
        <f t="shared" si="37"/>
        <v>11.396374759594096</v>
      </c>
      <c r="AH523" s="5">
        <f>AH$3*$W523+AH$4</f>
        <v>8.1748417341118582</v>
      </c>
      <c r="AI523" s="32">
        <f>50/(B523*24)</f>
        <v>12.814579087464388</v>
      </c>
      <c r="AJ523" s="5">
        <f>C523/6</f>
        <v>11.694833333333333</v>
      </c>
      <c r="AK523" s="5">
        <f>100/(D523*24)</f>
        <v>10.75637070277876</v>
      </c>
      <c r="AL523" s="5">
        <f>E523/12</f>
        <v>10.122</v>
      </c>
      <c r="AM523" s="5">
        <f>160.934/(F523*24)</f>
        <v>9.3101672853492747</v>
      </c>
      <c r="AN523" s="5">
        <f>G523/24</f>
        <v>8.6039583333333329</v>
      </c>
    </row>
    <row r="524" spans="1:40" x14ac:dyDescent="0.2">
      <c r="A524" s="14">
        <v>583</v>
      </c>
      <c r="B524" s="6">
        <v>0.16271071693607653</v>
      </c>
      <c r="C524" s="5">
        <v>70.120999999999995</v>
      </c>
      <c r="D524" s="6">
        <v>0.38769532716019212</v>
      </c>
      <c r="E524" s="5">
        <v>121.381</v>
      </c>
      <c r="F524" s="6">
        <v>0.72086805555555555</v>
      </c>
      <c r="G524" s="5">
        <v>206.358</v>
      </c>
      <c r="H524" s="5">
        <v>343.12099999999998</v>
      </c>
      <c r="I524" s="5">
        <v>722.94299999999998</v>
      </c>
      <c r="J524" s="6"/>
      <c r="K524" s="6">
        <f>K$4/X524/24</f>
        <v>0.21610550528857819</v>
      </c>
      <c r="L524" s="6">
        <f>L$4/Y524/24</f>
        <v>0.22307173401134217</v>
      </c>
      <c r="M524" s="6">
        <f>M$4/Z524/24</f>
        <v>0.20076051676433593</v>
      </c>
      <c r="N524" s="6">
        <f>N$4/AA524/24</f>
        <v>0.31542489116746097</v>
      </c>
      <c r="O524" s="6">
        <f>O$4/AB524/24</f>
        <v>0.27490723030382497</v>
      </c>
      <c r="P524" s="6">
        <f>P$4/AC524/24</f>
        <v>0.65450620410190996</v>
      </c>
      <c r="Q524" s="6">
        <f>Q$4/AD524/24</f>
        <v>0.33256942542985035</v>
      </c>
      <c r="R524" s="6">
        <f>R$4/AE524/24</f>
        <v>0.29019698377388908</v>
      </c>
      <c r="S524" s="6">
        <f>S$4/AF524/24</f>
        <v>0.41365198950140541</v>
      </c>
      <c r="T524" s="6">
        <f>T$4/AG524/24</f>
        <v>0.25614603965279331</v>
      </c>
      <c r="U524" s="6">
        <f>U$4/AH524/24</f>
        <v>0.38259407285545288</v>
      </c>
      <c r="W524" s="8">
        <v>583</v>
      </c>
      <c r="X524" s="5">
        <f t="shared" si="40"/>
        <v>12.204686763893374</v>
      </c>
      <c r="Y524" s="5">
        <f t="shared" si="40"/>
        <v>11.393943199174821</v>
      </c>
      <c r="Z524" s="5">
        <f t="shared" si="40"/>
        <v>10.999838857386486</v>
      </c>
      <c r="AA524" s="5">
        <f>AA$3*$W524+AA$4</f>
        <v>8.5863018714507948</v>
      </c>
      <c r="AB524" s="5">
        <f>AB$3*$W524+AB$4</f>
        <v>8.4877117664550141</v>
      </c>
      <c r="AC524" s="5">
        <f>AC$3*$W524+AC$4</f>
        <v>7.3210408650619598</v>
      </c>
      <c r="AD524" s="5">
        <f t="shared" si="36"/>
        <v>8.2689501491172521</v>
      </c>
      <c r="AE524" s="5">
        <f>AE$3*$W524+AE$4</f>
        <v>10.624966852638806</v>
      </c>
      <c r="AF524" s="5">
        <f t="shared" si="39"/>
        <v>10.072879551936762</v>
      </c>
      <c r="AG524" s="5">
        <f t="shared" si="37"/>
        <v>11.386733406537211</v>
      </c>
      <c r="AH524" s="5">
        <f>AH$3*$W524+AH$4</f>
        <v>8.1679258036510412</v>
      </c>
      <c r="AI524" s="32">
        <f>50/(B524*24)</f>
        <v>12.803909739711882</v>
      </c>
      <c r="AJ524" s="5">
        <f>C524/6</f>
        <v>11.686833333333333</v>
      </c>
      <c r="AK524" s="5">
        <f>100/(D524*24)</f>
        <v>10.747270794277691</v>
      </c>
      <c r="AL524" s="5">
        <f>E524/12</f>
        <v>10.115083333333333</v>
      </c>
      <c r="AM524" s="5">
        <f>160.934/(F524*24)</f>
        <v>9.3020952747940857</v>
      </c>
      <c r="AN524" s="5">
        <f>G524/24</f>
        <v>8.5982500000000002</v>
      </c>
    </row>
    <row r="525" spans="1:40" x14ac:dyDescent="0.2">
      <c r="A525" s="14">
        <v>582</v>
      </c>
      <c r="B525" s="6">
        <v>0.16284641494290381</v>
      </c>
      <c r="C525" s="5">
        <v>70.072999999999993</v>
      </c>
      <c r="D525" s="6">
        <v>0.38802387399009258</v>
      </c>
      <c r="E525" s="5">
        <v>121.29900000000001</v>
      </c>
      <c r="F525" s="6">
        <v>0.72150462962962969</v>
      </c>
      <c r="G525" s="5">
        <v>206.22</v>
      </c>
      <c r="H525" s="5">
        <v>342.89499999999998</v>
      </c>
      <c r="I525" s="5">
        <v>722.48500000000001</v>
      </c>
      <c r="J525" s="6"/>
      <c r="K525" s="6">
        <f>K$4/X525/24</f>
        <v>0.21628573365266057</v>
      </c>
      <c r="L525" s="6">
        <f>L$4/Y525/24</f>
        <v>0.22325777209325126</v>
      </c>
      <c r="M525" s="6">
        <f>M$4/Z525/24</f>
        <v>0.20092794766555452</v>
      </c>
      <c r="N525" s="6">
        <f>N$4/AA525/24</f>
        <v>0.31568795023229163</v>
      </c>
      <c r="O525" s="6">
        <f>O$4/AB525/24</f>
        <v>0.2751364983195837</v>
      </c>
      <c r="P525" s="6">
        <f>P$4/AC525/24</f>
        <v>0.6550608559727048</v>
      </c>
      <c r="Q525" s="6">
        <f>Q$4/AD525/24</f>
        <v>0.3328512566070459</v>
      </c>
      <c r="R525" s="6">
        <f>R$4/AE525/24</f>
        <v>0.2904429070347237</v>
      </c>
      <c r="S525" s="6">
        <f>S$4/AF525/24</f>
        <v>0.41400253293154726</v>
      </c>
      <c r="T525" s="6">
        <f>T$4/AG525/24</f>
        <v>0.25636310693068887</v>
      </c>
      <c r="U525" s="6">
        <f>U$4/AH525/24</f>
        <v>0.38291829670074934</v>
      </c>
      <c r="W525" s="8">
        <v>582</v>
      </c>
      <c r="X525" s="5">
        <f t="shared" si="40"/>
        <v>12.194516741615683</v>
      </c>
      <c r="Y525" s="5">
        <f t="shared" si="40"/>
        <v>11.384448759996818</v>
      </c>
      <c r="Z525" s="5">
        <f t="shared" si="40"/>
        <v>10.990672820732307</v>
      </c>
      <c r="AA525" s="5">
        <f>AA$3*$W525+AA$4</f>
        <v>8.5791470068479629</v>
      </c>
      <c r="AB525" s="5">
        <f>AB$3*$W525+AB$4</f>
        <v>8.4806390558298776</v>
      </c>
      <c r="AC525" s="5">
        <f>AC$3*$W525+AC$4</f>
        <v>7.3148420073910296</v>
      </c>
      <c r="AD525" s="5">
        <f t="shared" si="36"/>
        <v>8.2619486795165287</v>
      </c>
      <c r="AE525" s="5">
        <f>AE$3*$W525+AE$4</f>
        <v>10.615970501096477</v>
      </c>
      <c r="AF525" s="5">
        <f t="shared" si="39"/>
        <v>10.064350662694132</v>
      </c>
      <c r="AG525" s="5">
        <f t="shared" si="37"/>
        <v>11.377092053480323</v>
      </c>
      <c r="AH525" s="5">
        <f>AH$3*$W525+AH$4</f>
        <v>8.1610098731902276</v>
      </c>
      <c r="AI525" s="32">
        <f>50/(B525*24)</f>
        <v>12.793240391959372</v>
      </c>
      <c r="AJ525" s="5">
        <f>C525/6</f>
        <v>11.678833333333332</v>
      </c>
      <c r="AK525" s="5">
        <f>100/(D525*24)</f>
        <v>10.738170885776617</v>
      </c>
      <c r="AL525" s="5">
        <f>E525/12</f>
        <v>10.10825</v>
      </c>
      <c r="AM525" s="5">
        <f>160.934/(F525*24)</f>
        <v>9.2938881581058101</v>
      </c>
      <c r="AN525" s="5">
        <f>G525/24</f>
        <v>8.5924999999999994</v>
      </c>
    </row>
    <row r="526" spans="1:40" x14ac:dyDescent="0.2">
      <c r="A526" s="14">
        <v>581</v>
      </c>
      <c r="B526" s="6">
        <v>0.16298233947837212</v>
      </c>
      <c r="C526" s="5">
        <v>70.025000000000006</v>
      </c>
      <c r="D526" s="6">
        <v>0.38835297813685604</v>
      </c>
      <c r="E526" s="5">
        <v>121.217</v>
      </c>
      <c r="F526" s="6">
        <v>0.72214120370370372</v>
      </c>
      <c r="G526" s="5">
        <v>206.08199999999999</v>
      </c>
      <c r="H526" s="5">
        <v>342.66899999999998</v>
      </c>
      <c r="I526" s="5">
        <v>722.02700000000004</v>
      </c>
      <c r="J526" s="6"/>
      <c r="K526" s="6">
        <f>K$4/X526/24</f>
        <v>0.21646626288252094</v>
      </c>
      <c r="L526" s="6">
        <f>L$4/Y526/24</f>
        <v>0.22344412073944109</v>
      </c>
      <c r="M526" s="6">
        <f>M$4/Z526/24</f>
        <v>0.20109565806899585</v>
      </c>
      <c r="N526" s="6">
        <f>N$4/AA526/24</f>
        <v>0.31595144843704687</v>
      </c>
      <c r="O526" s="6">
        <f>O$4/AB526/24</f>
        <v>0.27536614906588713</v>
      </c>
      <c r="P526" s="6">
        <f>P$4/AC526/24</f>
        <v>0.65561644870432267</v>
      </c>
      <c r="Q526" s="6">
        <f>Q$4/AD526/24</f>
        <v>0.3331335658569341</v>
      </c>
      <c r="R526" s="6">
        <f>R$4/AE526/24</f>
        <v>0.2906892474573381</v>
      </c>
      <c r="S526" s="6">
        <f>S$4/AF526/24</f>
        <v>0.41435367099157766</v>
      </c>
      <c r="T526" s="6">
        <f>T$4/AG526/24</f>
        <v>0.25658054242170775</v>
      </c>
      <c r="U526" s="6">
        <f>U$4/AH526/24</f>
        <v>0.38324307052979223</v>
      </c>
      <c r="W526" s="8">
        <v>581</v>
      </c>
      <c r="X526" s="5">
        <f t="shared" si="40"/>
        <v>12.184346719337993</v>
      </c>
      <c r="Y526" s="5">
        <f t="shared" si="40"/>
        <v>11.374954320818816</v>
      </c>
      <c r="Z526" s="5">
        <f t="shared" si="40"/>
        <v>10.981506784078128</v>
      </c>
      <c r="AA526" s="5">
        <f>AA$3*$W526+AA$4</f>
        <v>8.5719921422451311</v>
      </c>
      <c r="AB526" s="5">
        <f>AB$3*$W526+AB$4</f>
        <v>8.4735663452047412</v>
      </c>
      <c r="AC526" s="5">
        <f>AC$3*$W526+AC$4</f>
        <v>7.3086431497200994</v>
      </c>
      <c r="AD526" s="5">
        <f t="shared" si="36"/>
        <v>8.2549472099158017</v>
      </c>
      <c r="AE526" s="5">
        <f>AE$3*$W526+AE$4</f>
        <v>10.606974149554146</v>
      </c>
      <c r="AF526" s="5">
        <f t="shared" si="39"/>
        <v>10.055821773451502</v>
      </c>
      <c r="AG526" s="5">
        <f t="shared" si="37"/>
        <v>11.367450700423436</v>
      </c>
      <c r="AH526" s="5">
        <f>AH$3*$W526+AH$4</f>
        <v>8.1540939427294123</v>
      </c>
      <c r="AI526" s="32">
        <f>50/(B526*24)</f>
        <v>12.782571044206868</v>
      </c>
      <c r="AJ526" s="5">
        <f>C526/6</f>
        <v>11.670833333333334</v>
      </c>
      <c r="AK526" s="5">
        <f>100/(D526*24)</f>
        <v>10.729070977275546</v>
      </c>
      <c r="AL526" s="5">
        <f>E526/12</f>
        <v>10.101416666666667</v>
      </c>
      <c r="AM526" s="5">
        <f>160.934/(F526*24)</f>
        <v>9.2856955107143424</v>
      </c>
      <c r="AN526" s="5">
        <f>G526/24</f>
        <v>8.5867500000000003</v>
      </c>
    </row>
    <row r="527" spans="1:40" x14ac:dyDescent="0.2">
      <c r="A527" s="14">
        <v>580</v>
      </c>
      <c r="B527" s="6">
        <v>0.16311849111019175</v>
      </c>
      <c r="C527" s="5">
        <v>69.977000000000004</v>
      </c>
      <c r="D527" s="6">
        <v>0.38868264101975863</v>
      </c>
      <c r="E527" s="5">
        <v>121.13500000000001</v>
      </c>
      <c r="F527" s="6">
        <v>0.72277777777777785</v>
      </c>
      <c r="G527" s="5">
        <v>205.94399999999999</v>
      </c>
      <c r="H527" s="5">
        <v>342.44299999999998</v>
      </c>
      <c r="I527" s="5">
        <v>721.56799999999998</v>
      </c>
      <c r="J527" s="6"/>
      <c r="K527" s="6">
        <f>K$4/X527/24</f>
        <v>0.21664709373216806</v>
      </c>
      <c r="L527" s="6">
        <f>L$4/Y527/24</f>
        <v>0.22363078072822598</v>
      </c>
      <c r="M527" s="6">
        <f>M$4/Z527/24</f>
        <v>0.20126364867512878</v>
      </c>
      <c r="N527" s="6">
        <f>N$4/AA527/24</f>
        <v>0.31621538688226825</v>
      </c>
      <c r="O527" s="6">
        <f>O$4/AB527/24</f>
        <v>0.27559618350190768</v>
      </c>
      <c r="P527" s="6">
        <f>P$4/AC527/24</f>
        <v>0.65617298469278118</v>
      </c>
      <c r="Q527" s="6">
        <f>Q$4/AD527/24</f>
        <v>0.33341635439698564</v>
      </c>
      <c r="R527" s="6">
        <f>R$4/AE527/24</f>
        <v>0.29093600610408599</v>
      </c>
      <c r="S527" s="6">
        <f>S$4/AF527/24</f>
        <v>0.41470540519579485</v>
      </c>
      <c r="T527" s="6">
        <f>T$4/AG527/24</f>
        <v>0.25679834706354993</v>
      </c>
      <c r="U527" s="6">
        <f>U$4/AH527/24</f>
        <v>0.38356839574318297</v>
      </c>
      <c r="W527" s="8">
        <v>580</v>
      </c>
      <c r="X527" s="5">
        <f t="shared" si="40"/>
        <v>12.174176697060304</v>
      </c>
      <c r="Y527" s="5">
        <f t="shared" si="40"/>
        <v>11.365459881640817</v>
      </c>
      <c r="Z527" s="5">
        <f t="shared" si="40"/>
        <v>10.972340747423949</v>
      </c>
      <c r="AA527" s="5">
        <f>AA$3*$W527+AA$4</f>
        <v>8.564837277642301</v>
      </c>
      <c r="AB527" s="5">
        <f>AB$3*$W527+AB$4</f>
        <v>8.4664936345796029</v>
      </c>
      <c r="AC527" s="5">
        <f>AC$3*$W527+AC$4</f>
        <v>7.3024442920491683</v>
      </c>
      <c r="AD527" s="5">
        <f t="shared" si="36"/>
        <v>8.2479457403150782</v>
      </c>
      <c r="AE527" s="5">
        <f>AE$3*$W527+AE$4</f>
        <v>10.597977798011815</v>
      </c>
      <c r="AF527" s="5">
        <f t="shared" si="39"/>
        <v>10.047292884208872</v>
      </c>
      <c r="AG527" s="5">
        <f t="shared" si="37"/>
        <v>11.357809347366551</v>
      </c>
      <c r="AH527" s="5">
        <f>AH$3*$W527+AH$4</f>
        <v>8.1471780122685971</v>
      </c>
      <c r="AI527" s="32">
        <f>50/(B527*24)</f>
        <v>12.771901696454359</v>
      </c>
      <c r="AJ527" s="5">
        <f>C527/6</f>
        <v>11.662833333333333</v>
      </c>
      <c r="AK527" s="5">
        <f>100/(D527*24)</f>
        <v>10.719971068774472</v>
      </c>
      <c r="AL527" s="5">
        <f>E527/12</f>
        <v>10.094583333333334</v>
      </c>
      <c r="AM527" s="5">
        <f>160.934/(F527*24)</f>
        <v>9.2775172943889306</v>
      </c>
      <c r="AN527" s="5">
        <f>G527/24</f>
        <v>8.5809999999999995</v>
      </c>
    </row>
    <row r="528" spans="1:40" x14ac:dyDescent="0.2">
      <c r="A528" s="14">
        <v>579</v>
      </c>
      <c r="B528" s="6">
        <v>0.1632548704079714</v>
      </c>
      <c r="C528" s="5">
        <v>69.929000000000002</v>
      </c>
      <c r="D528" s="6">
        <v>0.38901286406289953</v>
      </c>
      <c r="E528" s="5">
        <v>121.053</v>
      </c>
      <c r="F528" s="6">
        <v>0.72341435185185177</v>
      </c>
      <c r="G528" s="5">
        <v>205.80600000000001</v>
      </c>
      <c r="H528" s="5">
        <v>342.21699999999998</v>
      </c>
      <c r="I528" s="5">
        <v>721.11</v>
      </c>
      <c r="J528" s="6"/>
      <c r="K528" s="6">
        <f>K$4/X528/24</f>
        <v>0.21682822695813223</v>
      </c>
      <c r="L528" s="6">
        <f>L$4/Y528/24</f>
        <v>0.22381775284052338</v>
      </c>
      <c r="M528" s="6">
        <f>M$4/Z528/24</f>
        <v>0.2014319201867647</v>
      </c>
      <c r="N528" s="6">
        <f>N$4/AA528/24</f>
        <v>0.31647976667217809</v>
      </c>
      <c r="O528" s="6">
        <f>O$4/AB528/24</f>
        <v>0.27582660259002539</v>
      </c>
      <c r="P528" s="6">
        <f>P$4/AC528/24</f>
        <v>0.65673046634224086</v>
      </c>
      <c r="Q528" s="6">
        <f>Q$4/AD528/24</f>
        <v>0.33369962344880916</v>
      </c>
      <c r="R528" s="6">
        <f>R$4/AE528/24</f>
        <v>0.29118318404093152</v>
      </c>
      <c r="S528" s="6">
        <f>S$4/AF528/24</f>
        <v>0.41505773706364318</v>
      </c>
      <c r="T528" s="6">
        <f>T$4/AG528/24</f>
        <v>0.2570165217971021</v>
      </c>
      <c r="U528" s="6">
        <f>U$4/AH528/24</f>
        <v>0.38389427374628243</v>
      </c>
      <c r="W528" s="8">
        <v>579</v>
      </c>
      <c r="X528" s="5">
        <f t="shared" si="40"/>
        <v>12.164006674782613</v>
      </c>
      <c r="Y528" s="5">
        <f t="shared" si="40"/>
        <v>11.355965442462814</v>
      </c>
      <c r="Z528" s="5">
        <f t="shared" si="40"/>
        <v>10.963174710769769</v>
      </c>
      <c r="AA528" s="5">
        <f>AA$3*$W528+AA$4</f>
        <v>8.5576824130394691</v>
      </c>
      <c r="AB528" s="5">
        <f>AB$3*$W528+AB$4</f>
        <v>8.4594209239544647</v>
      </c>
      <c r="AC528" s="5">
        <f>AC$3*$W528+AC$4</f>
        <v>7.296245434378239</v>
      </c>
      <c r="AD528" s="5">
        <f t="shared" si="36"/>
        <v>8.2409442707143512</v>
      </c>
      <c r="AE528" s="5">
        <f>AE$3*$W528+AE$4</f>
        <v>10.588981446469486</v>
      </c>
      <c r="AF528" s="5">
        <f t="shared" si="39"/>
        <v>10.038763994966242</v>
      </c>
      <c r="AG528" s="5">
        <f t="shared" si="37"/>
        <v>11.348167994309666</v>
      </c>
      <c r="AH528" s="5">
        <f>AH$3*$W528+AH$4</f>
        <v>8.1402620818077835</v>
      </c>
      <c r="AI528" s="32">
        <f>50/(B528*24)</f>
        <v>12.761232348701851</v>
      </c>
      <c r="AJ528" s="5">
        <f>C528/6</f>
        <v>11.654833333333334</v>
      </c>
      <c r="AK528" s="5">
        <f>100/(D528*24)</f>
        <v>10.710871160273399</v>
      </c>
      <c r="AL528" s="5">
        <f>E528/12</f>
        <v>10.08775</v>
      </c>
      <c r="AM528" s="5">
        <f>160.934/(F528*24)</f>
        <v>9.2693534710333907</v>
      </c>
      <c r="AN528" s="5">
        <f>G528/24</f>
        <v>8.5752500000000005</v>
      </c>
    </row>
    <row r="529" spans="1:40" x14ac:dyDescent="0.2">
      <c r="A529" s="14">
        <v>578</v>
      </c>
      <c r="B529" s="6">
        <v>0.16339147794322639</v>
      </c>
      <c r="C529" s="5">
        <v>69.881</v>
      </c>
      <c r="D529" s="6">
        <v>0.38934364869522159</v>
      </c>
      <c r="E529" s="5">
        <v>120.971</v>
      </c>
      <c r="F529" s="6">
        <v>0.7240509259259259</v>
      </c>
      <c r="G529" s="5">
        <v>205.66800000000001</v>
      </c>
      <c r="H529" s="5">
        <v>341.99099999999999</v>
      </c>
      <c r="I529" s="5">
        <v>720.65200000000004</v>
      </c>
      <c r="J529" s="6"/>
      <c r="K529" s="6">
        <f>K$4/X529/24</f>
        <v>0.21700966331947594</v>
      </c>
      <c r="L529" s="6">
        <f>L$4/Y529/24</f>
        <v>0.22400503785986428</v>
      </c>
      <c r="M529" s="6">
        <f>M$4/Z529/24</f>
        <v>0.20160047330906747</v>
      </c>
      <c r="N529" s="6">
        <f>N$4/AA529/24</f>
        <v>0.31674458891469454</v>
      </c>
      <c r="O529" s="6">
        <f>O$4/AB529/24</f>
        <v>0.27605740729584161</v>
      </c>
      <c r="P529" s="6">
        <f>P$4/AC529/24</f>
        <v>0.65728889606503949</v>
      </c>
      <c r="Q529" s="6">
        <f>Q$4/AD529/24</f>
        <v>0.33398337423816776</v>
      </c>
      <c r="R529" s="6">
        <f>R$4/AE529/24</f>
        <v>0.29143078233746439</v>
      </c>
      <c r="S529" s="6">
        <f>S$4/AF529/24</f>
        <v>0.41541066811973498</v>
      </c>
      <c r="T529" s="6">
        <f>T$4/AG529/24</f>
        <v>0.25723506756645131</v>
      </c>
      <c r="U529" s="6">
        <f>U$4/AH529/24</f>
        <v>0.38422070594923191</v>
      </c>
      <c r="W529" s="8">
        <v>578</v>
      </c>
      <c r="X529" s="5">
        <f t="shared" ref="X529:Z548" si="41">X$3*$W529+X$4</f>
        <v>12.153836652504923</v>
      </c>
      <c r="Y529" s="5">
        <f t="shared" si="41"/>
        <v>11.346471003284812</v>
      </c>
      <c r="Z529" s="5">
        <f t="shared" si="41"/>
        <v>10.95400867411559</v>
      </c>
      <c r="AA529" s="5">
        <f>AA$3*$W529+AA$4</f>
        <v>8.5505275484366372</v>
      </c>
      <c r="AB529" s="5">
        <f>AB$3*$W529+AB$4</f>
        <v>8.4523482133293282</v>
      </c>
      <c r="AC529" s="5">
        <f>AC$3*$W529+AC$4</f>
        <v>7.2900465767073079</v>
      </c>
      <c r="AD529" s="5">
        <f t="shared" si="36"/>
        <v>8.2339428011136278</v>
      </c>
      <c r="AE529" s="5">
        <f>AE$3*$W529+AE$4</f>
        <v>10.579985094927157</v>
      </c>
      <c r="AF529" s="5">
        <f t="shared" si="39"/>
        <v>10.030235105723612</v>
      </c>
      <c r="AG529" s="5">
        <f t="shared" si="37"/>
        <v>11.338526641252779</v>
      </c>
      <c r="AH529" s="5">
        <f>AH$3*$W529+AH$4</f>
        <v>8.1333461513469665</v>
      </c>
      <c r="AI529" s="32">
        <f>50/(B529*24)</f>
        <v>12.750563000949345</v>
      </c>
      <c r="AJ529" s="5">
        <f>C529/6</f>
        <v>11.646833333333333</v>
      </c>
      <c r="AK529" s="5">
        <f>100/(D529*24)</f>
        <v>10.701771251772326</v>
      </c>
      <c r="AL529" s="5">
        <f>E529/12</f>
        <v>10.080916666666667</v>
      </c>
      <c r="AM529" s="5">
        <f>160.934/(F529*24)</f>
        <v>9.261204002685508</v>
      </c>
      <c r="AN529" s="5">
        <f>G529/24</f>
        <v>8.5694999999999997</v>
      </c>
    </row>
    <row r="530" spans="1:40" x14ac:dyDescent="0.2">
      <c r="A530" s="14">
        <v>577</v>
      </c>
      <c r="B530" s="6">
        <v>0.16352831428938655</v>
      </c>
      <c r="C530" s="5">
        <v>69.832999999999998</v>
      </c>
      <c r="D530" s="6">
        <v>0.38967499635053221</v>
      </c>
      <c r="E530" s="5">
        <v>120.88800000000001</v>
      </c>
      <c r="F530" s="6">
        <v>0.72468749999999993</v>
      </c>
      <c r="G530" s="5">
        <v>205.53100000000001</v>
      </c>
      <c r="H530" s="5">
        <v>341.76499999999999</v>
      </c>
      <c r="I530" s="5">
        <v>720.19399999999996</v>
      </c>
      <c r="J530" s="6"/>
      <c r="K530" s="6">
        <f>K$4/X530/24</f>
        <v>0.21719140357780445</v>
      </c>
      <c r="L530" s="6">
        <f>L$4/Y530/24</f>
        <v>0.22419263657240462</v>
      </c>
      <c r="M530" s="6">
        <f>M$4/Z530/24</f>
        <v>0.20176930874956309</v>
      </c>
      <c r="N530" s="6">
        <f>N$4/AA530/24</f>
        <v>0.31700985472144699</v>
      </c>
      <c r="O530" s="6">
        <f>O$4/AB530/24</f>
        <v>0.27628859858819238</v>
      </c>
      <c r="P530" s="6">
        <f>P$4/AC530/24</f>
        <v>0.6578482762817266</v>
      </c>
      <c r="Q530" s="6">
        <f>Q$4/AD530/24</f>
        <v>0.33426760799499777</v>
      </c>
      <c r="R530" s="6">
        <f>R$4/AE530/24</f>
        <v>0.29167880206691538</v>
      </c>
      <c r="S530" s="6">
        <f>S$4/AF530/24</f>
        <v>0.41576419989387281</v>
      </c>
      <c r="T530" s="6">
        <f>T$4/AG530/24</f>
        <v>0.25745398531889818</v>
      </c>
      <c r="U530" s="6">
        <f>U$4/AH530/24</f>
        <v>0.38454769376697256</v>
      </c>
      <c r="W530" s="8">
        <v>577</v>
      </c>
      <c r="X530" s="5">
        <f t="shared" si="41"/>
        <v>12.143666630227234</v>
      </c>
      <c r="Y530" s="5">
        <f t="shared" si="41"/>
        <v>11.336976564106811</v>
      </c>
      <c r="Z530" s="5">
        <f t="shared" si="41"/>
        <v>10.944842637461409</v>
      </c>
      <c r="AA530" s="5">
        <f>AA$3*$W530+AA$4</f>
        <v>8.5433726838338053</v>
      </c>
      <c r="AB530" s="5">
        <f>AB$3*$W530+AB$4</f>
        <v>8.4452755027041917</v>
      </c>
      <c r="AC530" s="5">
        <f>AC$3*$W530+AC$4</f>
        <v>7.2838477190363768</v>
      </c>
      <c r="AD530" s="5">
        <f t="shared" si="36"/>
        <v>8.2269413315129025</v>
      </c>
      <c r="AE530" s="5">
        <f>AE$3*$W530+AE$4</f>
        <v>10.570988743384826</v>
      </c>
      <c r="AF530" s="5">
        <f t="shared" si="39"/>
        <v>10.021706216480982</v>
      </c>
      <c r="AG530" s="5">
        <f t="shared" si="37"/>
        <v>11.328885288195892</v>
      </c>
      <c r="AH530" s="5">
        <f>AH$3*$W530+AH$4</f>
        <v>8.126430220886153</v>
      </c>
      <c r="AI530" s="32">
        <f>50/(B530*24)</f>
        <v>12.739893653196836</v>
      </c>
      <c r="AJ530" s="5">
        <f>C530/6</f>
        <v>11.638833333333332</v>
      </c>
      <c r="AK530" s="5">
        <f>100/(D530*24)</f>
        <v>10.692671343271254</v>
      </c>
      <c r="AL530" s="5">
        <f>E530/12</f>
        <v>10.074</v>
      </c>
      <c r="AM530" s="5">
        <f>160.934/(F530*24)</f>
        <v>9.2530688515164599</v>
      </c>
      <c r="AN530" s="5">
        <f>G530/24</f>
        <v>8.5637916666666669</v>
      </c>
    </row>
    <row r="531" spans="1:40" x14ac:dyDescent="0.2">
      <c r="A531" s="14">
        <v>576</v>
      </c>
      <c r="B531" s="6">
        <v>0.16366538002180425</v>
      </c>
      <c r="C531" s="5">
        <v>69.784999999999997</v>
      </c>
      <c r="D531" s="6">
        <v>0.39000690846752378</v>
      </c>
      <c r="E531" s="5">
        <v>120.806</v>
      </c>
      <c r="F531" s="6">
        <v>0.72532407407407407</v>
      </c>
      <c r="G531" s="5">
        <v>205.393</v>
      </c>
      <c r="H531" s="5">
        <v>341.53899999999999</v>
      </c>
      <c r="I531" s="5">
        <v>719.73599999999999</v>
      </c>
      <c r="J531" s="6"/>
      <c r="K531" s="6">
        <f>K$4/X531/24</f>
        <v>0.21737344849727658</v>
      </c>
      <c r="L531" s="6">
        <f>L$4/Y531/24</f>
        <v>0.224380549766936</v>
      </c>
      <c r="M531" s="6">
        <f>M$4/Z531/24</f>
        <v>0.20193842721814967</v>
      </c>
      <c r="N531" s="6">
        <f>N$4/AA531/24</f>
        <v>0.31727556520779204</v>
      </c>
      <c r="O531" s="6">
        <f>O$4/AB531/24</f>
        <v>0.27652017743916218</v>
      </c>
      <c r="P531" s="6">
        <f>P$4/AC531/24</f>
        <v>0.65840860942109869</v>
      </c>
      <c r="Q531" s="6">
        <f>Q$4/AD531/24</f>
        <v>0.33455232595342571</v>
      </c>
      <c r="R531" s="6">
        <f>R$4/AE531/24</f>
        <v>0.29192724430617195</v>
      </c>
      <c r="S531" s="6">
        <f>S$4/AF531/24</f>
        <v>0.41611833392107106</v>
      </c>
      <c r="T531" s="6">
        <f>T$4/AG531/24</f>
        <v>0.25767327600497097</v>
      </c>
      <c r="U531" s="6">
        <f>U$4/AH531/24</f>
        <v>0.38487523861926692</v>
      </c>
      <c r="W531" s="8">
        <v>576</v>
      </c>
      <c r="X531" s="5">
        <f t="shared" si="41"/>
        <v>12.133496607949542</v>
      </c>
      <c r="Y531" s="5">
        <f t="shared" si="41"/>
        <v>11.32748212492881</v>
      </c>
      <c r="Z531" s="5">
        <f t="shared" si="41"/>
        <v>10.935676600807231</v>
      </c>
      <c r="AA531" s="5">
        <f>AA$3*$W531+AA$4</f>
        <v>8.5362178192309734</v>
      </c>
      <c r="AB531" s="5">
        <f>AB$3*$W531+AB$4</f>
        <v>8.4382027920790534</v>
      </c>
      <c r="AC531" s="5">
        <f>AC$3*$W531+AC$4</f>
        <v>7.2776488613654475</v>
      </c>
      <c r="AD531" s="5">
        <f t="shared" si="36"/>
        <v>8.2199398619121773</v>
      </c>
      <c r="AE531" s="5">
        <f>AE$3*$W531+AE$4</f>
        <v>10.561992391842494</v>
      </c>
      <c r="AF531" s="5">
        <f t="shared" si="39"/>
        <v>10.013177327238353</v>
      </c>
      <c r="AG531" s="5">
        <f t="shared" si="37"/>
        <v>11.319243935139006</v>
      </c>
      <c r="AH531" s="5">
        <f>AH$3*$W531+AH$4</f>
        <v>8.1195142904253377</v>
      </c>
      <c r="AI531" s="32">
        <f>50/(B531*24)</f>
        <v>12.729224305444328</v>
      </c>
      <c r="AJ531" s="5">
        <f>C531/6</f>
        <v>11.630833333333333</v>
      </c>
      <c r="AK531" s="5">
        <f>100/(D531*24)</f>
        <v>10.683571434770183</v>
      </c>
      <c r="AL531" s="5">
        <f>E531/12</f>
        <v>10.067166666666667</v>
      </c>
      <c r="AM531" s="5">
        <f>160.934/(F531*24)</f>
        <v>9.2449479798302168</v>
      </c>
      <c r="AN531" s="5">
        <f>G531/24</f>
        <v>8.5580416666666661</v>
      </c>
    </row>
    <row r="532" spans="1:40" x14ac:dyDescent="0.2">
      <c r="A532" s="14">
        <v>575</v>
      </c>
      <c r="B532" s="6">
        <v>0.16380267571776244</v>
      </c>
      <c r="C532" s="5">
        <v>69.736999999999995</v>
      </c>
      <c r="D532" s="6">
        <v>0.39033938648979477</v>
      </c>
      <c r="E532" s="5">
        <v>120.724</v>
      </c>
      <c r="F532" s="6">
        <v>0.7259606481481482</v>
      </c>
      <c r="G532" s="5">
        <v>205.255</v>
      </c>
      <c r="H532" s="5">
        <v>341.31299999999999</v>
      </c>
      <c r="I532" s="5">
        <v>719.27700000000004</v>
      </c>
      <c r="J532" s="6"/>
      <c r="K532" s="6">
        <f>K$4/X532/24</f>
        <v>0.21755579884461509</v>
      </c>
      <c r="L532" s="6">
        <f>L$4/Y532/24</f>
        <v>0.22456877823489685</v>
      </c>
      <c r="M532" s="6">
        <f>M$4/Z532/24</f>
        <v>0.2021078294271075</v>
      </c>
      <c r="N532" s="6">
        <f>N$4/AA532/24</f>
        <v>0.31754172149282883</v>
      </c>
      <c r="O532" s="6">
        <f>O$4/AB532/24</f>
        <v>0.27675214482409677</v>
      </c>
      <c r="P532" s="6">
        <f>P$4/AC532/24</f>
        <v>0.65896989792023486</v>
      </c>
      <c r="Q532" s="6">
        <f>Q$4/AD532/24</f>
        <v>0.33483752935178646</v>
      </c>
      <c r="R532" s="6">
        <f>R$4/AE532/24</f>
        <v>0.29217611013579342</v>
      </c>
      <c r="S532" s="6">
        <f>S$4/AF532/24</f>
        <v>0.41647307174157883</v>
      </c>
      <c r="T532" s="6">
        <f>T$4/AG532/24</f>
        <v>0.2578929405784392</v>
      </c>
      <c r="U532" s="6">
        <f>U$4/AH532/24</f>
        <v>0.38520334193071853</v>
      </c>
      <c r="W532" s="8">
        <v>575</v>
      </c>
      <c r="X532" s="5">
        <f t="shared" si="41"/>
        <v>12.123326585671853</v>
      </c>
      <c r="Y532" s="5">
        <f t="shared" si="41"/>
        <v>11.317987685750808</v>
      </c>
      <c r="Z532" s="5">
        <f t="shared" si="41"/>
        <v>10.926510564153052</v>
      </c>
      <c r="AA532" s="5">
        <f>AA$3*$W532+AA$4</f>
        <v>8.5290629546281416</v>
      </c>
      <c r="AB532" s="5">
        <f>AB$3*$W532+AB$4</f>
        <v>8.431130081453917</v>
      </c>
      <c r="AC532" s="5">
        <f>AC$3*$W532+AC$4</f>
        <v>7.2714500036945164</v>
      </c>
      <c r="AD532" s="5">
        <f t="shared" si="36"/>
        <v>8.2129383923114521</v>
      </c>
      <c r="AE532" s="5">
        <f>AE$3*$W532+AE$4</f>
        <v>10.552996040300165</v>
      </c>
      <c r="AF532" s="5">
        <f t="shared" si="39"/>
        <v>10.004648437995721</v>
      </c>
      <c r="AG532" s="5">
        <f t="shared" si="37"/>
        <v>11.309602582082121</v>
      </c>
      <c r="AH532" s="5">
        <f>AH$3*$W532+AH$4</f>
        <v>8.1125983599645224</v>
      </c>
      <c r="AI532" s="32">
        <f>50/(B532*24)</f>
        <v>12.718554957691822</v>
      </c>
      <c r="AJ532" s="5">
        <f>C532/6</f>
        <v>11.622833333333332</v>
      </c>
      <c r="AK532" s="5">
        <f>100/(D532*24)</f>
        <v>10.674471526269109</v>
      </c>
      <c r="AL532" s="5">
        <f>E532/12</f>
        <v>10.060333333333334</v>
      </c>
      <c r="AM532" s="5">
        <f>160.934/(F532*24)</f>
        <v>9.2368413500629742</v>
      </c>
      <c r="AN532" s="5">
        <f>G532/24</f>
        <v>8.5522916666666671</v>
      </c>
    </row>
    <row r="533" spans="1:40" x14ac:dyDescent="0.2">
      <c r="A533" s="14">
        <v>574</v>
      </c>
      <c r="B533" s="6">
        <v>0.16394020195648284</v>
      </c>
      <c r="C533" s="5">
        <v>69.688999999999993</v>
      </c>
      <c r="D533" s="6">
        <v>0.39067243186586992</v>
      </c>
      <c r="E533" s="5">
        <v>120.642</v>
      </c>
      <c r="F533" s="6">
        <v>0.72660879629629627</v>
      </c>
      <c r="G533" s="5">
        <v>205.11699999999999</v>
      </c>
      <c r="H533" s="5">
        <v>341.08699999999999</v>
      </c>
      <c r="I533" s="5">
        <v>718.81899999999996</v>
      </c>
      <c r="J533" s="6"/>
      <c r="K533" s="6">
        <f>K$4/X533/24</f>
        <v>0.21773845538911785</v>
      </c>
      <c r="L533" s="6">
        <f>L$4/Y533/24</f>
        <v>0.22475732277038352</v>
      </c>
      <c r="M533" s="6">
        <f>M$4/Z533/24</f>
        <v>0.20227751609110892</v>
      </c>
      <c r="N533" s="6">
        <f>N$4/AA533/24</f>
        <v>0.31780832469941478</v>
      </c>
      <c r="O533" s="6">
        <f>O$4/AB533/24</f>
        <v>0.27698450172161804</v>
      </c>
      <c r="P533" s="6">
        <f>P$4/AC533/24</f>
        <v>0.6595321442245311</v>
      </c>
      <c r="Q533" s="6">
        <f>Q$4/AD533/24</f>
        <v>0.33512321943264128</v>
      </c>
      <c r="R533" s="6">
        <f>R$4/AE533/24</f>
        <v>0.29242540064002737</v>
      </c>
      <c r="S533" s="6">
        <f>S$4/AF533/24</f>
        <v>0.41682841490090161</v>
      </c>
      <c r="T533" s="6">
        <f>T$4/AG533/24</f>
        <v>0.25811297999632749</v>
      </c>
      <c r="U533" s="6">
        <f>U$4/AH533/24</f>
        <v>0.38553200513079272</v>
      </c>
      <c r="W533" s="8">
        <v>574</v>
      </c>
      <c r="X533" s="5">
        <f t="shared" si="41"/>
        <v>12.113156563394163</v>
      </c>
      <c r="Y533" s="5">
        <f t="shared" si="41"/>
        <v>11.308493246572807</v>
      </c>
      <c r="Z533" s="5">
        <f t="shared" si="41"/>
        <v>10.917344527498873</v>
      </c>
      <c r="AA533" s="5">
        <f>AA$3*$W533+AA$4</f>
        <v>8.5219080900253097</v>
      </c>
      <c r="AB533" s="5">
        <f>AB$3*$W533+AB$4</f>
        <v>8.4240573708287805</v>
      </c>
      <c r="AC533" s="5">
        <f>AC$3*$W533+AC$4</f>
        <v>7.2652511460235853</v>
      </c>
      <c r="AD533" s="5">
        <f t="shared" si="36"/>
        <v>8.2059369227107268</v>
      </c>
      <c r="AE533" s="5">
        <f>AE$3*$W533+AE$4</f>
        <v>10.543999688757834</v>
      </c>
      <c r="AF533" s="5">
        <f t="shared" si="39"/>
        <v>9.9961195487530912</v>
      </c>
      <c r="AG533" s="5">
        <f t="shared" si="37"/>
        <v>11.299961229025234</v>
      </c>
      <c r="AH533" s="5">
        <f>AH$3*$W533+AH$4</f>
        <v>8.1056824295037071</v>
      </c>
      <c r="AI533" s="32">
        <f>50/(B533*24)</f>
        <v>12.707885609939314</v>
      </c>
      <c r="AJ533" s="5">
        <f>C533/6</f>
        <v>11.614833333333332</v>
      </c>
      <c r="AK533" s="5">
        <f>100/(D533*24)</f>
        <v>10.665371617768038</v>
      </c>
      <c r="AL533" s="5">
        <f>E533/12</f>
        <v>10.0535</v>
      </c>
      <c r="AM533" s="5">
        <f>160.934/(F533*24)</f>
        <v>9.2286019210245467</v>
      </c>
      <c r="AN533" s="5">
        <f>G533/24</f>
        <v>8.5465416666666663</v>
      </c>
    </row>
    <row r="534" spans="1:40" x14ac:dyDescent="0.2">
      <c r="A534" s="14">
        <v>573</v>
      </c>
      <c r="B534" s="6">
        <v>0.16407795931913396</v>
      </c>
      <c r="C534" s="5">
        <v>69.641000000000005</v>
      </c>
      <c r="D534" s="6">
        <v>0.39100604604922257</v>
      </c>
      <c r="E534" s="5">
        <v>120.56</v>
      </c>
      <c r="F534" s="6">
        <v>0.7272453703703704</v>
      </c>
      <c r="G534" s="5">
        <v>204.97900000000001</v>
      </c>
      <c r="H534" s="5">
        <v>340.86099999999999</v>
      </c>
      <c r="I534" s="5">
        <v>718.36099999999999</v>
      </c>
      <c r="J534" s="6"/>
      <c r="K534" s="6">
        <f>K$4/X534/24</f>
        <v>0.21792141890266836</v>
      </c>
      <c r="L534" s="6">
        <f>L$4/Y534/24</f>
        <v>0.22494618417016143</v>
      </c>
      <c r="M534" s="6">
        <f>M$4/Z534/24</f>
        <v>0.20244748792722836</v>
      </c>
      <c r="N534" s="6">
        <f>N$4/AA534/24</f>
        <v>0.31807537595418139</v>
      </c>
      <c r="O534" s="6">
        <f>O$4/AB534/24</f>
        <v>0.27721724911363688</v>
      </c>
      <c r="P534" s="6">
        <f>P$4/AC534/24</f>
        <v>0.6600953507877364</v>
      </c>
      <c r="Q534" s="6">
        <f>Q$4/AD534/24</f>
        <v>0.33540939744279563</v>
      </c>
      <c r="R534" s="6">
        <f>R$4/AE534/24</f>
        <v>0.29267511690682446</v>
      </c>
      <c r="S534" s="6">
        <f>S$4/AF534/24</f>
        <v>0.41718436494982408</v>
      </c>
      <c r="T534" s="6">
        <f>T$4/AG534/24</f>
        <v>0.25833339521892956</v>
      </c>
      <c r="U534" s="6">
        <f>U$4/AH534/24</f>
        <v>0.38586122965383818</v>
      </c>
      <c r="W534" s="8">
        <v>573</v>
      </c>
      <c r="X534" s="5">
        <f t="shared" si="41"/>
        <v>12.102986541116472</v>
      </c>
      <c r="Y534" s="5">
        <f t="shared" si="41"/>
        <v>11.298998807394806</v>
      </c>
      <c r="Z534" s="5">
        <f t="shared" si="41"/>
        <v>10.908178490844694</v>
      </c>
      <c r="AA534" s="5">
        <f>AA$3*$W534+AA$4</f>
        <v>8.5147532254224778</v>
      </c>
      <c r="AB534" s="5">
        <f>AB$3*$W534+AB$4</f>
        <v>8.4169846602036422</v>
      </c>
      <c r="AC534" s="5">
        <f>AC$3*$W534+AC$4</f>
        <v>7.259052288352656</v>
      </c>
      <c r="AD534" s="5">
        <f t="shared" si="36"/>
        <v>8.1989354531100016</v>
      </c>
      <c r="AE534" s="5">
        <f>AE$3*$W534+AE$4</f>
        <v>10.535003337215503</v>
      </c>
      <c r="AF534" s="5">
        <f t="shared" si="39"/>
        <v>9.9875906595104613</v>
      </c>
      <c r="AG534" s="5">
        <f t="shared" si="37"/>
        <v>11.290319875968347</v>
      </c>
      <c r="AH534" s="5">
        <f>AH$3*$W534+AH$4</f>
        <v>8.0987664990428918</v>
      </c>
      <c r="AI534" s="32">
        <f>50/(B534*24)</f>
        <v>12.697216262186808</v>
      </c>
      <c r="AJ534" s="5">
        <f>C534/6</f>
        <v>11.606833333333334</v>
      </c>
      <c r="AK534" s="5">
        <f>100/(D534*24)</f>
        <v>10.656271709266965</v>
      </c>
      <c r="AL534" s="5">
        <f>E534/12</f>
        <v>10.046666666666667</v>
      </c>
      <c r="AM534" s="5">
        <f>160.934/(F534*24)</f>
        <v>9.2205239201706064</v>
      </c>
      <c r="AN534" s="5">
        <f>G534/24</f>
        <v>8.5407916666666672</v>
      </c>
    </row>
    <row r="535" spans="1:40" x14ac:dyDescent="0.2">
      <c r="A535" s="14">
        <v>572</v>
      </c>
      <c r="B535" s="6">
        <v>0.16421594838883949</v>
      </c>
      <c r="C535" s="5">
        <v>69.593000000000004</v>
      </c>
      <c r="D535" s="6">
        <v>0.39134023049829453</v>
      </c>
      <c r="E535" s="5">
        <v>120.47799999999999</v>
      </c>
      <c r="F535" s="6">
        <v>0.72789351851851858</v>
      </c>
      <c r="G535" s="5">
        <v>204.84100000000001</v>
      </c>
      <c r="H535" s="5">
        <v>340.63600000000002</v>
      </c>
      <c r="I535" s="5">
        <v>717.90300000000002</v>
      </c>
      <c r="J535" s="6"/>
      <c r="K535" s="6">
        <f>K$4/X535/24</f>
        <v>0.21810469015974676</v>
      </c>
      <c r="L535" s="6">
        <f>L$4/Y535/24</f>
        <v>0.22513536323367642</v>
      </c>
      <c r="M535" s="6">
        <f>M$4/Z535/24</f>
        <v>0.2026177456549525</v>
      </c>
      <c r="N535" s="6">
        <f>N$4/AA535/24</f>
        <v>0.31834287638755016</v>
      </c>
      <c r="O535" s="6">
        <f>O$4/AB535/24</f>
        <v>0.27745038798536736</v>
      </c>
      <c r="P535" s="6">
        <f>P$4/AC535/24</f>
        <v>0.66065952007198891</v>
      </c>
      <c r="Q535" s="6">
        <f>Q$4/AD535/24</f>
        <v>0.33569606463331753</v>
      </c>
      <c r="R535" s="6">
        <f>R$4/AE535/24</f>
        <v>0.29292526002785507</v>
      </c>
      <c r="S535" s="6">
        <f>S$4/AF535/24</f>
        <v>0.41754092344443278</v>
      </c>
      <c r="T535" s="6">
        <f>T$4/AG535/24</f>
        <v>0.25855418720982187</v>
      </c>
      <c r="U535" s="6">
        <f>U$4/AH535/24</f>
        <v>0.38619101693910651</v>
      </c>
      <c r="W535" s="8">
        <v>572</v>
      </c>
      <c r="X535" s="5">
        <f t="shared" si="41"/>
        <v>12.092816518838781</v>
      </c>
      <c r="Y535" s="5">
        <f t="shared" si="41"/>
        <v>11.289504368216804</v>
      </c>
      <c r="Z535" s="5">
        <f t="shared" si="41"/>
        <v>10.899012454190515</v>
      </c>
      <c r="AA535" s="5">
        <f>AA$3*$W535+AA$4</f>
        <v>8.5075983608196477</v>
      </c>
      <c r="AB535" s="5">
        <f>AB$3*$W535+AB$4</f>
        <v>8.409911949578504</v>
      </c>
      <c r="AC535" s="5">
        <f>AC$3*$W535+AC$4</f>
        <v>7.2528534306817249</v>
      </c>
      <c r="AD535" s="5">
        <f t="shared" si="36"/>
        <v>8.1919339835092764</v>
      </c>
      <c r="AE535" s="5">
        <f>AE$3*$W535+AE$4</f>
        <v>10.526006985673174</v>
      </c>
      <c r="AF535" s="5">
        <f t="shared" si="39"/>
        <v>9.9790617702678315</v>
      </c>
      <c r="AG535" s="5">
        <f t="shared" si="37"/>
        <v>11.280678522911462</v>
      </c>
      <c r="AH535" s="5">
        <f>AH$3*$W535+AH$4</f>
        <v>8.0918505685820783</v>
      </c>
      <c r="AI535" s="32">
        <f>50/(B535*24)</f>
        <v>12.686546914434295</v>
      </c>
      <c r="AJ535" s="5">
        <f>C535/6</f>
        <v>11.598833333333333</v>
      </c>
      <c r="AK535" s="5">
        <f>100/(D535*24)</f>
        <v>10.647171800765893</v>
      </c>
      <c r="AL535" s="5">
        <f>E535/12</f>
        <v>10.039833333333332</v>
      </c>
      <c r="AM535" s="5">
        <f>160.934/(F535*24)</f>
        <v>9.2123135633646047</v>
      </c>
      <c r="AN535" s="5">
        <f>G535/24</f>
        <v>8.5350416666666664</v>
      </c>
    </row>
    <row r="536" spans="1:40" x14ac:dyDescent="0.2">
      <c r="A536" s="14">
        <v>571</v>
      </c>
      <c r="B536" s="6">
        <v>0.16435416975068612</v>
      </c>
      <c r="C536" s="5">
        <v>69.545000000000002</v>
      </c>
      <c r="D536" s="6">
        <v>0.39167498667651829</v>
      </c>
      <c r="E536" s="5">
        <v>120.396</v>
      </c>
      <c r="F536" s="6">
        <v>0.72854166666666664</v>
      </c>
      <c r="G536" s="5">
        <v>204.70400000000001</v>
      </c>
      <c r="H536" s="5">
        <v>340.41</v>
      </c>
      <c r="I536" s="5">
        <v>717.44500000000005</v>
      </c>
      <c r="J536" s="6"/>
      <c r="K536" s="6">
        <f>K$4/X536/24</f>
        <v>0.21828826993744074</v>
      </c>
      <c r="L536" s="6">
        <f>L$4/Y536/24</f>
        <v>0.22532486076306568</v>
      </c>
      <c r="M536" s="6">
        <f>M$4/Z536/24</f>
        <v>0.20278828999619039</v>
      </c>
      <c r="N536" s="6">
        <f>N$4/AA536/24</f>
        <v>0.31861082713374861</v>
      </c>
      <c r="O536" s="6">
        <f>O$4/AB536/24</f>
        <v>0.27768391932534059</v>
      </c>
      <c r="P536" s="6">
        <f>P$4/AC536/24</f>
        <v>0.66122465454785095</v>
      </c>
      <c r="Q536" s="6">
        <f>Q$4/AD536/24</f>
        <v>0.33598322225955563</v>
      </c>
      <c r="R536" s="6">
        <f>R$4/AE536/24</f>
        <v>0.2931758310985248</v>
      </c>
      <c r="S536" s="6">
        <f>S$4/AF536/24</f>
        <v>0.41789809194613858</v>
      </c>
      <c r="T536" s="6">
        <f>T$4/AG536/24</f>
        <v>0.25877535693587805</v>
      </c>
      <c r="U536" s="6">
        <f>U$4/AH536/24</f>
        <v>0.38652136843077461</v>
      </c>
      <c r="W536" s="8">
        <v>571</v>
      </c>
      <c r="X536" s="5">
        <f t="shared" si="41"/>
        <v>12.082646496561091</v>
      </c>
      <c r="Y536" s="5">
        <f t="shared" si="41"/>
        <v>11.280009929038803</v>
      </c>
      <c r="Z536" s="5">
        <f t="shared" si="41"/>
        <v>10.889846417536335</v>
      </c>
      <c r="AA536" s="5">
        <f>AA$3*$W536+AA$4</f>
        <v>8.5004434962168158</v>
      </c>
      <c r="AB536" s="5">
        <f>AB$3*$W536+AB$4</f>
        <v>8.4028392389533675</v>
      </c>
      <c r="AC536" s="5">
        <f>AC$3*$W536+AC$4</f>
        <v>7.2466545730107939</v>
      </c>
      <c r="AD536" s="5">
        <f t="shared" si="36"/>
        <v>8.1849325139085511</v>
      </c>
      <c r="AE536" s="5">
        <f>AE$3*$W536+AE$4</f>
        <v>10.517010634130845</v>
      </c>
      <c r="AF536" s="5">
        <f t="shared" si="39"/>
        <v>9.9705328810251999</v>
      </c>
      <c r="AG536" s="5">
        <f t="shared" si="37"/>
        <v>11.271037169854576</v>
      </c>
      <c r="AH536" s="5">
        <f>AH$3*$W536+AH$4</f>
        <v>8.084934638121263</v>
      </c>
      <c r="AI536" s="32">
        <f>50/(B536*24)</f>
        <v>12.675877566681791</v>
      </c>
      <c r="AJ536" s="5">
        <f>C536/6</f>
        <v>11.590833333333334</v>
      </c>
      <c r="AK536" s="5">
        <f>100/(D536*24)</f>
        <v>10.63807189226482</v>
      </c>
      <c r="AL536" s="5">
        <f>E536/12</f>
        <v>10.032999999999999</v>
      </c>
      <c r="AM536" s="5">
        <f>160.934/(F536*24)</f>
        <v>9.2041178152702319</v>
      </c>
      <c r="AN536" s="5">
        <f>G536/24</f>
        <v>8.5293333333333337</v>
      </c>
    </row>
    <row r="537" spans="1:40" x14ac:dyDescent="0.2">
      <c r="A537" s="14">
        <v>570</v>
      </c>
      <c r="B537" s="6">
        <v>0.1644926239917324</v>
      </c>
      <c r="C537" s="5">
        <v>69.498000000000005</v>
      </c>
      <c r="D537" s="6">
        <v>0.39201031605233744</v>
      </c>
      <c r="E537" s="5">
        <v>120.313</v>
      </c>
      <c r="F537" s="6">
        <v>0.72917824074074078</v>
      </c>
      <c r="G537" s="5">
        <v>204.566</v>
      </c>
      <c r="H537" s="5">
        <v>340.18400000000003</v>
      </c>
      <c r="I537" s="5">
        <v>716.98699999999997</v>
      </c>
      <c r="J537" s="6"/>
      <c r="K537" s="6">
        <f>K$4/X537/24</f>
        <v>0.21847215901545639</v>
      </c>
      <c r="L537" s="6">
        <f>L$4/Y537/24</f>
        <v>0.22551467756316956</v>
      </c>
      <c r="M537" s="6">
        <f>M$4/Z537/24</f>
        <v>0.20295912167528365</v>
      </c>
      <c r="N537" s="6">
        <f>N$4/AA537/24</f>
        <v>0.31887922933082608</v>
      </c>
      <c r="O537" s="6">
        <f>O$4/AB537/24</f>
        <v>0.27791784412541876</v>
      </c>
      <c r="P537" s="6">
        <f>P$4/AC537/24</f>
        <v>0.66179075669434539</v>
      </c>
      <c r="Q537" s="6">
        <f>Q$4/AD537/24</f>
        <v>0.33627087158115776</v>
      </c>
      <c r="R537" s="6">
        <f>R$4/AE537/24</f>
        <v>0.29342683121799051</v>
      </c>
      <c r="S537" s="6">
        <f>S$4/AF537/24</f>
        <v>0.41825587202169912</v>
      </c>
      <c r="T537" s="6">
        <f>T$4/AG537/24</f>
        <v>0.25899690536728287</v>
      </c>
      <c r="U537" s="6">
        <f>U$4/AH537/24</f>
        <v>0.38685228557796458</v>
      </c>
      <c r="W537" s="8">
        <v>570</v>
      </c>
      <c r="X537" s="5">
        <f t="shared" si="41"/>
        <v>12.072476474283402</v>
      </c>
      <c r="Y537" s="5">
        <f t="shared" si="41"/>
        <v>11.270515489860802</v>
      </c>
      <c r="Z537" s="5">
        <f t="shared" si="41"/>
        <v>10.880680380882156</v>
      </c>
      <c r="AA537" s="5">
        <f>AA$3*$W537+AA$4</f>
        <v>8.493288631613984</v>
      </c>
      <c r="AB537" s="5">
        <f>AB$3*$W537+AB$4</f>
        <v>8.395766528328231</v>
      </c>
      <c r="AC537" s="5">
        <f>AC$3*$W537+AC$4</f>
        <v>7.2404557153398645</v>
      </c>
      <c r="AD537" s="5">
        <f>AD$3*$W537+AD$4</f>
        <v>8.1779310443078259</v>
      </c>
      <c r="AE537" s="5">
        <f>AE$3*$W537+AE$4</f>
        <v>10.508014282588514</v>
      </c>
      <c r="AF537" s="5">
        <f>AF$3*$W537+AF$4</f>
        <v>9.96200399178257</v>
      </c>
      <c r="AG537" s="5">
        <f>AG$3*$W537+AG$4</f>
        <v>11.261395816797689</v>
      </c>
      <c r="AH537" s="5">
        <f>AH$3*$W537+AH$4</f>
        <v>8.0780187076604477</v>
      </c>
      <c r="AI537" s="32">
        <f>50/(B537*24)</f>
        <v>12.665208218929283</v>
      </c>
      <c r="AJ537" s="5">
        <f>C537/6</f>
        <v>11.583</v>
      </c>
      <c r="AK537" s="5">
        <f>100/(D537*24)</f>
        <v>10.628971983763748</v>
      </c>
      <c r="AL537" s="5">
        <f>E537/12</f>
        <v>10.026083333333334</v>
      </c>
      <c r="AM537" s="5">
        <f>160.934/(F537*24)</f>
        <v>9.1960826018634627</v>
      </c>
      <c r="AN537" s="5">
        <f>G537/24</f>
        <v>8.5235833333333328</v>
      </c>
    </row>
    <row r="538" spans="1:40" x14ac:dyDescent="0.2">
      <c r="A538" s="14">
        <v>569</v>
      </c>
      <c r="B538" s="6">
        <v>0.1646313117010165</v>
      </c>
      <c r="C538" s="5">
        <v>69.45</v>
      </c>
      <c r="D538" s="6">
        <v>0.39234622009922909</v>
      </c>
      <c r="E538" s="5">
        <v>120.23099999999999</v>
      </c>
      <c r="F538" s="6">
        <v>0.72982638888888884</v>
      </c>
      <c r="G538" s="5">
        <v>204.428</v>
      </c>
      <c r="H538" s="5">
        <v>339.95800000000003</v>
      </c>
      <c r="I538" s="5">
        <v>716.52800000000002</v>
      </c>
      <c r="J538" s="6"/>
      <c r="K538" s="6">
        <f>K$4/X538/24</f>
        <v>0.21865635817612961</v>
      </c>
      <c r="L538" s="6">
        <f>L$4/Y538/24</f>
        <v>0.22570481444154264</v>
      </c>
      <c r="M538" s="6">
        <f>M$4/Z538/24</f>
        <v>0.20313024141901684</v>
      </c>
      <c r="N538" s="6">
        <f>N$4/AA538/24</f>
        <v>0.31914808412066992</v>
      </c>
      <c r="O538" s="6">
        <f>O$4/AB538/24</f>
        <v>0.278152163380809</v>
      </c>
      <c r="P538" s="6">
        <f>P$4/AC538/24</f>
        <v>0.66235782899899232</v>
      </c>
      <c r="Q538" s="6">
        <f>Q$4/AD538/24</f>
        <v>0.33655901386208892</v>
      </c>
      <c r="R538" s="6">
        <f>R$4/AE538/24</f>
        <v>0.29367826148917647</v>
      </c>
      <c r="S538" s="6">
        <f>S$4/AF538/24</f>
        <v>0.41861426524324269</v>
      </c>
      <c r="T538" s="6">
        <f>T$4/AG538/24</f>
        <v>0.25921883347754643</v>
      </c>
      <c r="U538" s="6">
        <f>U$4/AH538/24</f>
        <v>0.3871837698347656</v>
      </c>
      <c r="W538" s="8">
        <v>569</v>
      </c>
      <c r="X538" s="5">
        <f t="shared" si="41"/>
        <v>12.062306452005711</v>
      </c>
      <c r="Y538" s="5">
        <f t="shared" si="41"/>
        <v>11.2610210506828</v>
      </c>
      <c r="Z538" s="5">
        <f t="shared" si="41"/>
        <v>10.871514344227975</v>
      </c>
      <c r="AA538" s="5">
        <f>AA$3*$W538+AA$4</f>
        <v>8.4861337670111539</v>
      </c>
      <c r="AB538" s="5">
        <f>AB$3*$W538+AB$4</f>
        <v>8.3886938177030927</v>
      </c>
      <c r="AC538" s="5">
        <f>AC$3*$W538+AC$4</f>
        <v>7.2342568576689334</v>
      </c>
      <c r="AD538" s="5">
        <f>AD$3*$W538+AD$4</f>
        <v>8.1709295747071025</v>
      </c>
      <c r="AE538" s="5">
        <f>AE$3*$W538+AE$4</f>
        <v>10.499017931046183</v>
      </c>
      <c r="AF538" s="5">
        <f>AF$3*$W538+AF$4</f>
        <v>9.9534751025399402</v>
      </c>
      <c r="AG538" s="5">
        <f>AG$3*$W538+AG$4</f>
        <v>11.251754463740802</v>
      </c>
      <c r="AH538" s="5">
        <f>AH$3*$W538+AH$4</f>
        <v>8.0711027771996324</v>
      </c>
      <c r="AI538" s="32">
        <f>50/(B538*24)</f>
        <v>12.654538871176777</v>
      </c>
      <c r="AJ538" s="5">
        <f>C538/6</f>
        <v>11.575000000000001</v>
      </c>
      <c r="AK538" s="5">
        <f>100/(D538*24)</f>
        <v>10.619872075262677</v>
      </c>
      <c r="AL538" s="5">
        <f>E538/12</f>
        <v>10.01925</v>
      </c>
      <c r="AM538" s="5">
        <f>160.934/(F538*24)</f>
        <v>9.1879156953232783</v>
      </c>
      <c r="AN538" s="5">
        <f>G538/24</f>
        <v>8.5178333333333338</v>
      </c>
    </row>
    <row r="539" spans="1:40" x14ac:dyDescent="0.2">
      <c r="A539" s="14">
        <v>568</v>
      </c>
      <c r="B539" s="6">
        <v>0.16477023346956493</v>
      </c>
      <c r="C539" s="5">
        <v>69.402000000000001</v>
      </c>
      <c r="D539" s="6">
        <v>0.39268270029572494</v>
      </c>
      <c r="E539" s="5">
        <v>120.149</v>
      </c>
      <c r="F539" s="6">
        <v>0.73047453703703702</v>
      </c>
      <c r="G539" s="5">
        <v>204.29</v>
      </c>
      <c r="H539" s="5">
        <v>339.73200000000003</v>
      </c>
      <c r="I539" s="5">
        <v>716.07</v>
      </c>
      <c r="J539" s="6"/>
      <c r="K539" s="6">
        <f>K$4/X539/24</f>
        <v>0.21884086820443668</v>
      </c>
      <c r="L539" s="6">
        <f>L$4/Y539/24</f>
        <v>0.22589527220846525</v>
      </c>
      <c r="M539" s="6">
        <f>M$4/Z539/24</f>
        <v>0.2033016499566275</v>
      </c>
      <c r="N539" s="6">
        <f>N$4/AA539/24</f>
        <v>0.31941739264902208</v>
      </c>
      <c r="O539" s="6">
        <f>O$4/AB539/24</f>
        <v>0.27838687809007778</v>
      </c>
      <c r="P539" s="6">
        <f>P$4/AC539/24</f>
        <v>0.66292587395784464</v>
      </c>
      <c r="Q539" s="6">
        <f>Q$4/AD539/24</f>
        <v>0.33684765037065056</v>
      </c>
      <c r="R539" s="6">
        <f>R$4/AE539/24</f>
        <v>0.29393012301879035</v>
      </c>
      <c r="S539" s="6">
        <f>S$4/AF539/24</f>
        <v>0.41897327318829025</v>
      </c>
      <c r="T539" s="6">
        <f>T$4/AG539/24</f>
        <v>0.25944114224351816</v>
      </c>
      <c r="U539" s="6">
        <f>U$4/AH539/24</f>
        <v>0.38751582266025492</v>
      </c>
      <c r="W539" s="8">
        <v>568</v>
      </c>
      <c r="X539" s="5">
        <f t="shared" si="41"/>
        <v>12.052136429728021</v>
      </c>
      <c r="Y539" s="5">
        <f t="shared" si="41"/>
        <v>11.251526611504797</v>
      </c>
      <c r="Z539" s="5">
        <f t="shared" si="41"/>
        <v>10.862348307573797</v>
      </c>
      <c r="AA539" s="5">
        <f>AA$3*$W539+AA$4</f>
        <v>8.478978902408322</v>
      </c>
      <c r="AB539" s="5">
        <f>AB$3*$W539+AB$4</f>
        <v>8.3816211070779545</v>
      </c>
      <c r="AC539" s="5">
        <f>AC$3*$W539+AC$4</f>
        <v>7.2280579999980032</v>
      </c>
      <c r="AD539" s="5">
        <f>AD$3*$W539+AD$4</f>
        <v>8.1639281051063755</v>
      </c>
      <c r="AE539" s="5">
        <f>AE$3*$W539+AE$4</f>
        <v>10.490021579503853</v>
      </c>
      <c r="AF539" s="5">
        <f>AF$3*$W539+AF$4</f>
        <v>9.9449462132973103</v>
      </c>
      <c r="AG539" s="5">
        <f>AG$3*$W539+AG$4</f>
        <v>11.242113110683917</v>
      </c>
      <c r="AH539" s="5">
        <f>AH$3*$W539+AH$4</f>
        <v>8.0641868467388171</v>
      </c>
      <c r="AI539" s="32">
        <f>50/(B539*24)</f>
        <v>12.643869523424268</v>
      </c>
      <c r="AJ539" s="5">
        <f>C539/6</f>
        <v>11.567</v>
      </c>
      <c r="AK539" s="5">
        <f>100/(D539*24)</f>
        <v>10.610772166761603</v>
      </c>
      <c r="AL539" s="5">
        <f>E539/12</f>
        <v>10.012416666666667</v>
      </c>
      <c r="AM539" s="5">
        <f>160.934/(F539*24)</f>
        <v>9.1797632817327663</v>
      </c>
      <c r="AN539" s="5">
        <f>G539/24</f>
        <v>8.512083333333333</v>
      </c>
    </row>
    <row r="540" spans="1:40" x14ac:dyDescent="0.2">
      <c r="A540" s="14">
        <v>567</v>
      </c>
      <c r="B540" s="6">
        <v>0.16490938989040071</v>
      </c>
      <c r="C540" s="5">
        <v>69.353999999999999</v>
      </c>
      <c r="D540" s="6">
        <v>0.39301975812543294</v>
      </c>
      <c r="E540" s="5">
        <v>120.06699999999999</v>
      </c>
      <c r="F540" s="6">
        <v>0.73112268518518519</v>
      </c>
      <c r="G540" s="5">
        <v>204.15199999999999</v>
      </c>
      <c r="H540" s="5">
        <v>339.50599999999997</v>
      </c>
      <c r="I540" s="5">
        <v>715.61199999999997</v>
      </c>
      <c r="J540" s="6"/>
      <c r="K540" s="6">
        <f>K$4/X540/24</f>
        <v>0.21902568988800583</v>
      </c>
      <c r="L540" s="6">
        <f>L$4/Y540/24</f>
        <v>0.22608605167695495</v>
      </c>
      <c r="M540" s="6">
        <f>M$4/Z540/24</f>
        <v>0.20347334801981684</v>
      </c>
      <c r="N540" s="6">
        <f>N$4/AA540/24</f>
        <v>0.31968715606549475</v>
      </c>
      <c r="O540" s="6">
        <f>O$4/AB540/24</f>
        <v>0.27862198925516457</v>
      </c>
      <c r="P540" s="6">
        <f>P$4/AC540/24</f>
        <v>0.66349489407552553</v>
      </c>
      <c r="Q540" s="6">
        <f>Q$4/AD540/24</f>
        <v>0.33713678237949801</v>
      </c>
      <c r="R540" s="6">
        <f>R$4/AE540/24</f>
        <v>0.29418241691733976</v>
      </c>
      <c r="S540" s="6">
        <f>S$4/AF540/24</f>
        <v>0.4193328974397792</v>
      </c>
      <c r="T540" s="6">
        <f>T$4/AG540/24</f>
        <v>0.25966383264540172</v>
      </c>
      <c r="U540" s="6">
        <f>U$4/AH540/24</f>
        <v>0.38784844551851944</v>
      </c>
      <c r="W540" s="8">
        <v>567</v>
      </c>
      <c r="X540" s="5">
        <f t="shared" si="41"/>
        <v>12.041966407450332</v>
      </c>
      <c r="Y540" s="5">
        <f t="shared" si="41"/>
        <v>11.242032172326798</v>
      </c>
      <c r="Z540" s="5">
        <f t="shared" si="41"/>
        <v>10.853182270919618</v>
      </c>
      <c r="AA540" s="5">
        <f>AA$3*$W540+AA$4</f>
        <v>8.4718240378054901</v>
      </c>
      <c r="AB540" s="5">
        <f>AB$3*$W540+AB$4</f>
        <v>8.3745483964528198</v>
      </c>
      <c r="AC540" s="5">
        <f>AC$3*$W540+AC$4</f>
        <v>7.221859142327073</v>
      </c>
      <c r="AD540" s="5">
        <f>AD$3*$W540+AD$4</f>
        <v>8.156926635505652</v>
      </c>
      <c r="AE540" s="5">
        <f>AE$3*$W540+AE$4</f>
        <v>10.481025227961524</v>
      </c>
      <c r="AF540" s="5">
        <f>AF$3*$W540+AF$4</f>
        <v>9.9364173240546805</v>
      </c>
      <c r="AG540" s="5">
        <f>AG$3*$W540+AG$4</f>
        <v>11.232471757627032</v>
      </c>
      <c r="AH540" s="5">
        <f>AH$3*$W540+AH$4</f>
        <v>8.0572709162780018</v>
      </c>
      <c r="AI540" s="32">
        <f>50/(B540*24)</f>
        <v>12.633200175671762</v>
      </c>
      <c r="AJ540" s="5">
        <f>C540/6</f>
        <v>11.558999999999999</v>
      </c>
      <c r="AK540" s="5">
        <f>100/(D540*24)</f>
        <v>10.601672258260532</v>
      </c>
      <c r="AL540" s="5">
        <f>E540/12</f>
        <v>10.005583333333332</v>
      </c>
      <c r="AM540" s="5">
        <f>160.934/(F540*24)</f>
        <v>9.1716253225474507</v>
      </c>
      <c r="AN540" s="5">
        <f>G540/24</f>
        <v>8.5063333333333322</v>
      </c>
    </row>
    <row r="541" spans="1:40" x14ac:dyDescent="0.2">
      <c r="A541" s="14">
        <v>566</v>
      </c>
      <c r="B541" s="6">
        <v>0.16504878155855199</v>
      </c>
      <c r="C541" s="5">
        <v>69.305999999999997</v>
      </c>
      <c r="D541" s="6">
        <v>0.39335739507705941</v>
      </c>
      <c r="E541" s="5">
        <v>119.985</v>
      </c>
      <c r="F541" s="6">
        <v>0.73177083333333337</v>
      </c>
      <c r="G541" s="5">
        <v>204.01400000000001</v>
      </c>
      <c r="H541" s="5">
        <v>339.28</v>
      </c>
      <c r="I541" s="5">
        <v>715.154</v>
      </c>
      <c r="J541" s="6"/>
      <c r="K541" s="6">
        <f>K$4/X541/24</f>
        <v>0.2192108240171283</v>
      </c>
      <c r="L541" s="6">
        <f>L$4/Y541/24</f>
        <v>0.22627715366277842</v>
      </c>
      <c r="M541" s="6">
        <f>M$4/Z541/24</f>
        <v>0.20364533634275983</v>
      </c>
      <c r="N541" s="6">
        <f>N$4/AA541/24</f>
        <v>0.319957375523587</v>
      </c>
      <c r="O541" s="6">
        <f>O$4/AB541/24</f>
        <v>0.27885749788139697</v>
      </c>
      <c r="P541" s="6">
        <f>P$4/AC541/24</f>
        <v>0.66406489186526485</v>
      </c>
      <c r="Q541" s="6">
        <f>Q$4/AD541/24</f>
        <v>0.33742641116566058</v>
      </c>
      <c r="R541" s="6">
        <f>R$4/AE541/24</f>
        <v>0.29443514429914835</v>
      </c>
      <c r="S541" s="6">
        <f>S$4/AF541/24</f>
        <v>0.41969313958608639</v>
      </c>
      <c r="T541" s="6">
        <f>T$4/AG541/24</f>
        <v>0.25988690566676886</v>
      </c>
      <c r="U541" s="6">
        <f>U$4/AH541/24</f>
        <v>0.3881816398786771</v>
      </c>
      <c r="W541" s="8">
        <v>566</v>
      </c>
      <c r="X541" s="5">
        <f t="shared" si="41"/>
        <v>12.03179638517264</v>
      </c>
      <c r="Y541" s="5">
        <f t="shared" si="41"/>
        <v>11.232537733148796</v>
      </c>
      <c r="Z541" s="5">
        <f t="shared" si="41"/>
        <v>10.844016234265439</v>
      </c>
      <c r="AA541" s="5">
        <f>AA$3*$W541+AA$4</f>
        <v>8.4646691732026582</v>
      </c>
      <c r="AB541" s="5">
        <f>AB$3*$W541+AB$4</f>
        <v>8.3674756858276815</v>
      </c>
      <c r="AC541" s="5">
        <f>AC$3*$W541+AC$4</f>
        <v>7.215660284656142</v>
      </c>
      <c r="AD541" s="5">
        <f>AD$3*$W541+AD$4</f>
        <v>8.1499251659049268</v>
      </c>
      <c r="AE541" s="5">
        <f>AE$3*$W541+AE$4</f>
        <v>10.472028876419193</v>
      </c>
      <c r="AF541" s="5">
        <f>AF$3*$W541+AF$4</f>
        <v>9.9278884348120506</v>
      </c>
      <c r="AG541" s="5">
        <f>AG$3*$W541+AG$4</f>
        <v>11.222830404570145</v>
      </c>
      <c r="AH541" s="5">
        <f>AH$3*$W541+AH$4</f>
        <v>8.0503549858171866</v>
      </c>
      <c r="AI541" s="32">
        <f>50/(B541*24)</f>
        <v>12.622530827919253</v>
      </c>
      <c r="AJ541" s="5">
        <f>C541/6</f>
        <v>11.551</v>
      </c>
      <c r="AK541" s="5">
        <f>100/(D541*24)</f>
        <v>10.592572349759459</v>
      </c>
      <c r="AL541" s="5">
        <f>E541/12</f>
        <v>9.9987499999999994</v>
      </c>
      <c r="AM541" s="5">
        <f>160.934/(F541*24)</f>
        <v>9.1635017793594304</v>
      </c>
      <c r="AN541" s="5">
        <f>G541/24</f>
        <v>8.5005833333333332</v>
      </c>
    </row>
    <row r="542" spans="1:40" x14ac:dyDescent="0.2">
      <c r="A542" s="14">
        <v>565</v>
      </c>
      <c r="B542" s="6">
        <v>0.16518840907106036</v>
      </c>
      <c r="C542" s="5">
        <v>69.257999999999996</v>
      </c>
      <c r="D542" s="6">
        <v>0.39369561264443048</v>
      </c>
      <c r="E542" s="5">
        <v>119.90300000000001</v>
      </c>
      <c r="F542" s="6">
        <v>0.73241898148148143</v>
      </c>
      <c r="G542" s="5">
        <v>203.876</v>
      </c>
      <c r="H542" s="5">
        <v>339.05399999999997</v>
      </c>
      <c r="I542" s="5">
        <v>714.69600000000003</v>
      </c>
      <c r="J542" s="6"/>
      <c r="K542" s="6">
        <f>K$4/X542/24</f>
        <v>0.21939627138476947</v>
      </c>
      <c r="L542" s="6">
        <f>L$4/Y542/24</f>
        <v>0.22646857898446249</v>
      </c>
      <c r="M542" s="6">
        <f>M$4/Z542/24</f>
        <v>0.20381761566211598</v>
      </c>
      <c r="N542" s="6">
        <f>N$4/AA542/24</f>
        <v>0.32022805218070133</v>
      </c>
      <c r="O542" s="6">
        <f>O$4/AB542/24</f>
        <v>0.27909340497750407</v>
      </c>
      <c r="P542" s="6">
        <f>P$4/AC542/24</f>
        <v>0.66463586984893586</v>
      </c>
      <c r="Q542" s="6">
        <f>Q$4/AD542/24</f>
        <v>0.33771653801055906</v>
      </c>
      <c r="R542" s="6">
        <f>R$4/AE542/24</f>
        <v>0.29468830628237203</v>
      </c>
      <c r="S542" s="6">
        <f>S$4/AF542/24</f>
        <v>0.42005400122105158</v>
      </c>
      <c r="T542" s="6">
        <f>T$4/AG542/24</f>
        <v>0.26011036229457424</v>
      </c>
      <c r="U542" s="6">
        <f>U$4/AH542/24</f>
        <v>0.38851540721489858</v>
      </c>
      <c r="W542" s="8">
        <v>565</v>
      </c>
      <c r="X542" s="5">
        <f t="shared" si="41"/>
        <v>12.021626362894951</v>
      </c>
      <c r="Y542" s="5">
        <f t="shared" si="41"/>
        <v>11.223043293970793</v>
      </c>
      <c r="Z542" s="5">
        <f t="shared" si="41"/>
        <v>10.83485019761126</v>
      </c>
      <c r="AA542" s="5">
        <f>AA$3*$W542+AA$4</f>
        <v>8.4575143085998263</v>
      </c>
      <c r="AB542" s="5">
        <f>AB$3*$W542+AB$4</f>
        <v>8.3604029752025433</v>
      </c>
      <c r="AC542" s="5">
        <f>AC$3*$W542+AC$4</f>
        <v>7.2094614269852118</v>
      </c>
      <c r="AD542" s="5">
        <f>AD$3*$W542+AD$4</f>
        <v>8.1429236963042015</v>
      </c>
      <c r="AE542" s="5">
        <f>AE$3*$W542+AE$4</f>
        <v>10.463032524876862</v>
      </c>
      <c r="AF542" s="5">
        <f>AF$3*$W542+AF$4</f>
        <v>9.9193595455694208</v>
      </c>
      <c r="AG542" s="5">
        <f>AG$3*$W542+AG$4</f>
        <v>11.213189051513258</v>
      </c>
      <c r="AH542" s="5">
        <f>AH$3*$W542+AH$4</f>
        <v>8.043439055356373</v>
      </c>
      <c r="AI542" s="32">
        <f>50/(B542*24)</f>
        <v>12.611861480166747</v>
      </c>
      <c r="AJ542" s="5">
        <f>C542/6</f>
        <v>11.542999999999999</v>
      </c>
      <c r="AK542" s="5">
        <f>100/(D542*24)</f>
        <v>10.583472441258385</v>
      </c>
      <c r="AL542" s="5">
        <f>E542/12</f>
        <v>9.9919166666666666</v>
      </c>
      <c r="AM542" s="5">
        <f>160.934/(F542*24)</f>
        <v>9.1553926138967459</v>
      </c>
      <c r="AN542" s="5">
        <f>G542/24</f>
        <v>8.4948333333333341</v>
      </c>
    </row>
    <row r="543" spans="1:40" x14ac:dyDescent="0.2">
      <c r="A543" s="14">
        <v>564</v>
      </c>
      <c r="B543" s="6">
        <v>0.16532827302698952</v>
      </c>
      <c r="C543" s="5">
        <v>69.209999999999994</v>
      </c>
      <c r="D543" s="6">
        <v>0.39403441232651465</v>
      </c>
      <c r="E543" s="5">
        <v>119.821</v>
      </c>
      <c r="F543" s="6">
        <v>0.73307870370370365</v>
      </c>
      <c r="G543" s="5">
        <v>203.739</v>
      </c>
      <c r="H543" s="5">
        <v>338.82799999999997</v>
      </c>
      <c r="I543" s="5">
        <v>714.23699999999997</v>
      </c>
      <c r="J543" s="6"/>
      <c r="K543" s="6">
        <f>K$4/X543/24</f>
        <v>0.21958203278658051</v>
      </c>
      <c r="L543" s="6">
        <f>L$4/Y543/24</f>
        <v>0.2266603284633063</v>
      </c>
      <c r="M543" s="6">
        <f>M$4/Z543/24</f>
        <v>0.20399018671703961</v>
      </c>
      <c r="N543" s="6">
        <f>N$4/AA543/24</f>
        <v>0.32049918719816017</v>
      </c>
      <c r="O543" s="6">
        <f>O$4/AB543/24</f>
        <v>0.27932971155563141</v>
      </c>
      <c r="P543" s="6">
        <f>P$4/AC543/24</f>
        <v>0.6652078305570932</v>
      </c>
      <c r="Q543" s="6">
        <f>Q$4/AD543/24</f>
        <v>0.33800716420002558</v>
      </c>
      <c r="R543" s="6">
        <f>R$4/AE543/24</f>
        <v>0.29494190398901593</v>
      </c>
      <c r="S543" s="6">
        <f>S$4/AF543/24</f>
        <v>0.4204154839440008</v>
      </c>
      <c r="T543" s="6">
        <f>T$4/AG543/24</f>
        <v>0.26033420351916975</v>
      </c>
      <c r="U543" s="6">
        <f>U$4/AH543/24</f>
        <v>0.38884974900642894</v>
      </c>
      <c r="W543" s="8">
        <v>564</v>
      </c>
      <c r="X543" s="5">
        <f t="shared" si="41"/>
        <v>12.011456340617261</v>
      </c>
      <c r="Y543" s="5">
        <f t="shared" si="41"/>
        <v>11.213548854792792</v>
      </c>
      <c r="Z543" s="5">
        <f t="shared" si="41"/>
        <v>10.825684160957081</v>
      </c>
      <c r="AA543" s="5">
        <f>AA$3*$W543+AA$4</f>
        <v>8.4503594439969945</v>
      </c>
      <c r="AB543" s="5">
        <f>AB$3*$W543+AB$4</f>
        <v>8.3533302645774068</v>
      </c>
      <c r="AC543" s="5">
        <f>AC$3*$W543+AC$4</f>
        <v>7.2032625693142815</v>
      </c>
      <c r="AD543" s="5">
        <f>AD$3*$W543+AD$4</f>
        <v>8.1359222267034763</v>
      </c>
      <c r="AE543" s="5">
        <f>AE$3*$W543+AE$4</f>
        <v>10.454036173334533</v>
      </c>
      <c r="AF543" s="5">
        <f>AF$3*$W543+AF$4</f>
        <v>9.9108306563267909</v>
      </c>
      <c r="AG543" s="5">
        <f>AG$3*$W543+AG$4</f>
        <v>11.203547698456372</v>
      </c>
      <c r="AH543" s="5">
        <f>AH$3*$W543+AH$4</f>
        <v>8.0365231248955578</v>
      </c>
      <c r="AI543" s="32">
        <f>50/(B543*24)</f>
        <v>12.601192132414237</v>
      </c>
      <c r="AJ543" s="5">
        <f>C543/6</f>
        <v>11.534999999999998</v>
      </c>
      <c r="AK543" s="5">
        <f>100/(D543*24)</f>
        <v>10.574372532757314</v>
      </c>
      <c r="AL543" s="5">
        <f>E543/12</f>
        <v>9.9850833333333338</v>
      </c>
      <c r="AM543" s="5">
        <f>160.934/(F543*24)</f>
        <v>9.1471533676465953</v>
      </c>
      <c r="AN543" s="5">
        <f>G543/24</f>
        <v>8.4891249999999996</v>
      </c>
    </row>
    <row r="544" spans="1:40" x14ac:dyDescent="0.2">
      <c r="A544" s="14">
        <v>563</v>
      </c>
      <c r="B544" s="6">
        <v>0.1654683740274337</v>
      </c>
      <c r="C544" s="5">
        <v>69.162000000000006</v>
      </c>
      <c r="D544" s="6">
        <v>0.39437379562744462</v>
      </c>
      <c r="E544" s="5">
        <v>119.738</v>
      </c>
      <c r="F544" s="6">
        <v>0.73372685185185194</v>
      </c>
      <c r="G544" s="5">
        <v>203.601</v>
      </c>
      <c r="H544" s="5">
        <v>338.60199999999998</v>
      </c>
      <c r="I544" s="5">
        <v>713.779</v>
      </c>
      <c r="J544" s="6"/>
      <c r="K544" s="6">
        <f>K$4/X544/24</f>
        <v>0.21976810902090949</v>
      </c>
      <c r="L544" s="6">
        <f>L$4/Y544/24</f>
        <v>0.22685240292339295</v>
      </c>
      <c r="M544" s="6">
        <f>M$4/Z544/24</f>
        <v>0.20416305024919054</v>
      </c>
      <c r="N544" s="6">
        <f>N$4/AA544/24</f>
        <v>0.32077078174122226</v>
      </c>
      <c r="O544" s="6">
        <f>O$4/AB544/24</f>
        <v>0.27956641863135551</v>
      </c>
      <c r="P544" s="6">
        <f>P$4/AC544/24</f>
        <v>0.66578077652900969</v>
      </c>
      <c r="Q544" s="6">
        <f>Q$4/AD544/24</f>
        <v>0.33829829102432218</v>
      </c>
      <c r="R544" s="6">
        <f>R$4/AE544/24</f>
        <v>0.29519593854495063</v>
      </c>
      <c r="S544" s="6">
        <f>S$4/AF544/24</f>
        <v>0.42077758935977028</v>
      </c>
      <c r="T544" s="6">
        <f>T$4/AG544/24</f>
        <v>0.2605584303343193</v>
      </c>
      <c r="U544" s="6">
        <f>U$4/AH544/24</f>
        <v>0.38918466673760993</v>
      </c>
      <c r="W544" s="8">
        <v>563</v>
      </c>
      <c r="X544" s="5">
        <f t="shared" si="41"/>
        <v>12.00128631833957</v>
      </c>
      <c r="Y544" s="5">
        <f t="shared" si="41"/>
        <v>11.204054415614792</v>
      </c>
      <c r="Z544" s="5">
        <f t="shared" si="41"/>
        <v>10.816518124302901</v>
      </c>
      <c r="AA544" s="5">
        <f>AA$3*$W544+AA$4</f>
        <v>8.4432045793941626</v>
      </c>
      <c r="AB544" s="5">
        <f>AB$3*$W544+AB$4</f>
        <v>8.3462575539522703</v>
      </c>
      <c r="AC544" s="5">
        <f>AC$3*$W544+AC$4</f>
        <v>7.1970637116433505</v>
      </c>
      <c r="AD544" s="5">
        <f>AD$3*$W544+AD$4</f>
        <v>8.1289207571027511</v>
      </c>
      <c r="AE544" s="5">
        <f>AE$3*$W544+AE$4</f>
        <v>10.445039821792204</v>
      </c>
      <c r="AF544" s="5">
        <f>AF$3*$W544+AF$4</f>
        <v>9.9023017670841611</v>
      </c>
      <c r="AG544" s="5">
        <f>AG$3*$W544+AG$4</f>
        <v>11.193906345399487</v>
      </c>
      <c r="AH544" s="5">
        <f>AH$3*$W544+AH$4</f>
        <v>8.0296071944347425</v>
      </c>
      <c r="AI544" s="32">
        <f>50/(B544*24)</f>
        <v>12.590522784661731</v>
      </c>
      <c r="AJ544" s="5">
        <f>C544/6</f>
        <v>11.527000000000001</v>
      </c>
      <c r="AK544" s="5">
        <f>100/(D544*24)</f>
        <v>10.565272624256242</v>
      </c>
      <c r="AL544" s="5">
        <f>E544/12</f>
        <v>9.9781666666666666</v>
      </c>
      <c r="AM544" s="5">
        <f>160.934/(F544*24)</f>
        <v>9.1390730984004787</v>
      </c>
      <c r="AN544" s="5">
        <f>G544/24</f>
        <v>8.4833750000000006</v>
      </c>
    </row>
    <row r="545" spans="1:40" x14ac:dyDescent="0.2">
      <c r="A545" s="14">
        <v>562</v>
      </c>
      <c r="B545" s="6">
        <v>0.16560871267552646</v>
      </c>
      <c r="C545" s="5">
        <v>69.114000000000004</v>
      </c>
      <c r="D545" s="6">
        <v>0.39471376405653963</v>
      </c>
      <c r="E545" s="5">
        <v>119.65600000000001</v>
      </c>
      <c r="F545" s="6">
        <v>0.734375</v>
      </c>
      <c r="G545" s="5">
        <v>203.46299999999999</v>
      </c>
      <c r="H545" s="5">
        <v>338.37599999999998</v>
      </c>
      <c r="I545" s="5">
        <v>713.32100000000003</v>
      </c>
      <c r="J545" s="6"/>
      <c r="K545" s="6">
        <f>K$4/X545/24</f>
        <v>0.21995450088881277</v>
      </c>
      <c r="L545" s="6">
        <f>L$4/Y545/24</f>
        <v>0.22704480319160122</v>
      </c>
      <c r="M545" s="6">
        <f>M$4/Z545/24</f>
        <v>0.2043362070027446</v>
      </c>
      <c r="N545" s="6">
        <f>N$4/AA545/24</f>
        <v>0.32104283697909969</v>
      </c>
      <c r="O545" s="6">
        <f>O$4/AB545/24</f>
        <v>0.27980352722369806</v>
      </c>
      <c r="P545" s="6">
        <f>P$4/AC545/24</f>
        <v>0.66635471031271376</v>
      </c>
      <c r="Q545" s="6">
        <f>Q$4/AD545/24</f>
        <v>0.33858991977815983</v>
      </c>
      <c r="R545" s="6">
        <f>R$4/AE545/24</f>
        <v>0.29545041107992898</v>
      </c>
      <c r="S545" s="6">
        <f>S$4/AF545/24</f>
        <v>0.42114031907872995</v>
      </c>
      <c r="T545" s="6">
        <f>T$4/AG545/24</f>
        <v>0.26078304373721356</v>
      </c>
      <c r="U545" s="6">
        <f>U$4/AH545/24</f>
        <v>0.38952016189790095</v>
      </c>
      <c r="W545" s="8">
        <v>562</v>
      </c>
      <c r="X545" s="5">
        <f t="shared" si="41"/>
        <v>11.991116296061879</v>
      </c>
      <c r="Y545" s="5">
        <f t="shared" si="41"/>
        <v>11.194559976436789</v>
      </c>
      <c r="Z545" s="5">
        <f t="shared" si="41"/>
        <v>10.807352087648722</v>
      </c>
      <c r="AA545" s="5">
        <f>AA$3*$W545+AA$4</f>
        <v>8.4360497147913307</v>
      </c>
      <c r="AB545" s="5">
        <f>AB$3*$W545+AB$4</f>
        <v>8.3391848433271321</v>
      </c>
      <c r="AC545" s="5">
        <f>AC$3*$W545+AC$4</f>
        <v>7.1908648539724203</v>
      </c>
      <c r="AD545" s="5">
        <f>AD$3*$W545+AD$4</f>
        <v>8.1219192875020259</v>
      </c>
      <c r="AE545" s="5">
        <f>AE$3*$W545+AE$4</f>
        <v>10.436043470249873</v>
      </c>
      <c r="AF545" s="5">
        <f>AF$3*$W545+AF$4</f>
        <v>9.8937728778415313</v>
      </c>
      <c r="AG545" s="5">
        <f>AG$3*$W545+AG$4</f>
        <v>11.1842649923426</v>
      </c>
      <c r="AH545" s="5">
        <f>AH$3*$W545+AH$4</f>
        <v>8.0226912639739272</v>
      </c>
      <c r="AI545" s="32">
        <f>50/(B545*24)</f>
        <v>12.579853436909222</v>
      </c>
      <c r="AJ545" s="5">
        <f>C545/6</f>
        <v>11.519</v>
      </c>
      <c r="AK545" s="5">
        <f>100/(D545*24)</f>
        <v>10.556172715755169</v>
      </c>
      <c r="AL545" s="5">
        <f>E545/12</f>
        <v>9.9713333333333338</v>
      </c>
      <c r="AM545" s="5">
        <f>160.934/(F545*24)</f>
        <v>9.1310070921985815</v>
      </c>
      <c r="AN545" s="5">
        <f>G545/24</f>
        <v>8.4776249999999997</v>
      </c>
    </row>
    <row r="546" spans="1:40" x14ac:dyDescent="0.2">
      <c r="A546" s="14">
        <v>561</v>
      </c>
      <c r="B546" s="6">
        <v>0.1657492895764491</v>
      </c>
      <c r="C546" s="5">
        <v>69.066000000000003</v>
      </c>
      <c r="D546" s="6">
        <v>0.39505431912832772</v>
      </c>
      <c r="E546" s="5">
        <v>119.574</v>
      </c>
      <c r="F546" s="6">
        <v>0.73503472222222221</v>
      </c>
      <c r="G546" s="5">
        <v>203.32499999999999</v>
      </c>
      <c r="H546" s="5">
        <v>338.15</v>
      </c>
      <c r="I546" s="5">
        <v>712.86300000000006</v>
      </c>
      <c r="J546" s="6"/>
      <c r="K546" s="6">
        <f>K$4/X546/24</f>
        <v>0.22014120919406677</v>
      </c>
      <c r="L546" s="6">
        <f>L$4/Y546/24</f>
        <v>0.22723753009761738</v>
      </c>
      <c r="M546" s="6">
        <f>M$4/Z546/24</f>
        <v>0.20450965772440455</v>
      </c>
      <c r="N546" s="6">
        <f>N$4/AA546/24</f>
        <v>0.32131535408497419</v>
      </c>
      <c r="O546" s="6">
        <f>O$4/AB546/24</f>
        <v>0.28004103835514077</v>
      </c>
      <c r="P546" s="6">
        <f>P$4/AC546/24</f>
        <v>0.66692963446502773</v>
      </c>
      <c r="Q546" s="6">
        <f>Q$4/AD546/24</f>
        <v>0.33888205176071784</v>
      </c>
      <c r="R546" s="6">
        <f>R$4/AE546/24</f>
        <v>0.29570532272760269</v>
      </c>
      <c r="S546" s="6">
        <f>S$4/AF546/24</f>
        <v>0.42150367471680733</v>
      </c>
      <c r="T546" s="6">
        <f>T$4/AG546/24</f>
        <v>0.2610080447284846</v>
      </c>
      <c r="U546" s="6">
        <f>U$4/AH546/24</f>
        <v>0.38985623598190239</v>
      </c>
      <c r="W546" s="8">
        <v>561</v>
      </c>
      <c r="X546" s="5">
        <f t="shared" si="41"/>
        <v>11.980946273784189</v>
      </c>
      <c r="Y546" s="5">
        <f t="shared" si="41"/>
        <v>11.185065537258788</v>
      </c>
      <c r="Z546" s="5">
        <f t="shared" si="41"/>
        <v>10.798186050994541</v>
      </c>
      <c r="AA546" s="5">
        <f>AA$3*$W546+AA$4</f>
        <v>8.4288948501885006</v>
      </c>
      <c r="AB546" s="5">
        <f>AB$3*$W546+AB$4</f>
        <v>8.3321121327019956</v>
      </c>
      <c r="AC546" s="5">
        <f>AC$3*$W546+AC$4</f>
        <v>7.1846659963014901</v>
      </c>
      <c r="AD546" s="5">
        <f>AD$3*$W546+AD$4</f>
        <v>8.1149178179013006</v>
      </c>
      <c r="AE546" s="5">
        <f>AE$3*$W546+AE$4</f>
        <v>10.427047118707542</v>
      </c>
      <c r="AF546" s="5">
        <f>AF$3*$W546+AF$4</f>
        <v>9.8852439885989014</v>
      </c>
      <c r="AG546" s="5">
        <f>AG$3*$W546+AG$4</f>
        <v>11.174623639285713</v>
      </c>
      <c r="AH546" s="5">
        <f>AH$3*$W546+AH$4</f>
        <v>8.0157753335131119</v>
      </c>
      <c r="AI546" s="32">
        <f>50/(B546*24)</f>
        <v>12.569184089156716</v>
      </c>
      <c r="AJ546" s="5">
        <f>C546/6</f>
        <v>11.511000000000001</v>
      </c>
      <c r="AK546" s="5">
        <f>100/(D546*24)</f>
        <v>10.547072807254096</v>
      </c>
      <c r="AL546" s="5">
        <f>E546/12</f>
        <v>9.9644999999999992</v>
      </c>
      <c r="AM546" s="5">
        <f>160.934/(F546*24)</f>
        <v>9.1228116585573247</v>
      </c>
      <c r="AN546" s="5">
        <f>G546/24</f>
        <v>8.4718749999999989</v>
      </c>
    </row>
    <row r="547" spans="1:40" x14ac:dyDescent="0.2">
      <c r="A547" s="14">
        <v>560</v>
      </c>
      <c r="B547" s="6">
        <v>0.1658901053374397</v>
      </c>
      <c r="C547" s="5">
        <v>69.018000000000001</v>
      </c>
      <c r="D547" s="6">
        <v>0.39539546236256834</v>
      </c>
      <c r="E547" s="5">
        <v>119.492</v>
      </c>
      <c r="F547" s="6">
        <v>0.73569444444444443</v>
      </c>
      <c r="G547" s="5">
        <v>203.18700000000001</v>
      </c>
      <c r="H547" s="5">
        <v>337.92399999999998</v>
      </c>
      <c r="I547" s="5">
        <v>712.40499999999997</v>
      </c>
      <c r="J547" s="6"/>
      <c r="K547" s="6">
        <f>K$4/X547/24</f>
        <v>0.22032823474317928</v>
      </c>
      <c r="L547" s="6">
        <f>L$4/Y547/24</f>
        <v>0.22743058447394729</v>
      </c>
      <c r="M547" s="6">
        <f>M$4/Z547/24</f>
        <v>0.20468340316341049</v>
      </c>
      <c r="N547" s="6">
        <f>N$4/AA547/24</f>
        <v>0.32158833423601468</v>
      </c>
      <c r="O547" s="6">
        <f>O$4/AB547/24</f>
        <v>0.28027895305164019</v>
      </c>
      <c r="P547" s="6">
        <f>P$4/AC547/24</f>
        <v>0.66750555155160551</v>
      </c>
      <c r="Q547" s="6">
        <f>Q$4/AD547/24</f>
        <v>0.33917468827566305</v>
      </c>
      <c r="R547" s="6">
        <f>R$4/AE547/24</f>
        <v>0.29596067462553927</v>
      </c>
      <c r="S547" s="6">
        <f>S$4/AF547/24</f>
        <v>0.42186765789551167</v>
      </c>
      <c r="T547" s="6">
        <f>T$4/AG547/24</f>
        <v>0.26123343431222074</v>
      </c>
      <c r="U547" s="6">
        <f>U$4/AH547/24</f>
        <v>0.39019289048937661</v>
      </c>
      <c r="W547" s="8">
        <v>560</v>
      </c>
      <c r="X547" s="5">
        <f t="shared" si="41"/>
        <v>11.9707762515065</v>
      </c>
      <c r="Y547" s="5">
        <f t="shared" si="41"/>
        <v>11.175571098080788</v>
      </c>
      <c r="Z547" s="5">
        <f t="shared" si="41"/>
        <v>10.789020014340363</v>
      </c>
      <c r="AA547" s="5">
        <f>AA$3*$W547+AA$4</f>
        <v>8.4217399855856687</v>
      </c>
      <c r="AB547" s="5">
        <f>AB$3*$W547+AB$4</f>
        <v>8.3250394220768573</v>
      </c>
      <c r="AC547" s="5">
        <f>AC$3*$W547+AC$4</f>
        <v>7.178467138630559</v>
      </c>
      <c r="AD547" s="5">
        <f>AD$3*$W547+AD$4</f>
        <v>8.1079163483005754</v>
      </c>
      <c r="AE547" s="5">
        <f>AE$3*$W547+AE$4</f>
        <v>10.418050767165212</v>
      </c>
      <c r="AF547" s="5">
        <f>AF$3*$W547+AF$4</f>
        <v>9.8767150993562716</v>
      </c>
      <c r="AG547" s="5">
        <f>AG$3*$W547+AG$4</f>
        <v>11.164982286228827</v>
      </c>
      <c r="AH547" s="5">
        <f>AH$3*$W547+AH$4</f>
        <v>8.0088594030522984</v>
      </c>
      <c r="AI547" s="32">
        <f>50/(B547*24)</f>
        <v>12.558514741404208</v>
      </c>
      <c r="AJ547" s="5">
        <f>C547/6</f>
        <v>11.503</v>
      </c>
      <c r="AK547" s="5">
        <f>100/(D547*24)</f>
        <v>10.537972898753026</v>
      </c>
      <c r="AL547" s="5">
        <f>E547/12</f>
        <v>9.9576666666666664</v>
      </c>
      <c r="AM547" s="5">
        <f>160.934/(F547*24)</f>
        <v>9.1146309231640554</v>
      </c>
      <c r="AN547" s="5">
        <f>G547/24</f>
        <v>8.4661249999999999</v>
      </c>
    </row>
    <row r="548" spans="1:40" x14ac:dyDescent="0.2">
      <c r="A548" s="14">
        <v>559</v>
      </c>
      <c r="B548" s="6">
        <v>0.16603116056780143</v>
      </c>
      <c r="C548" s="5">
        <v>68.97</v>
      </c>
      <c r="D548" s="6">
        <v>0.3957371952842752</v>
      </c>
      <c r="E548" s="5">
        <v>119.41</v>
      </c>
      <c r="F548" s="6">
        <v>0.73634259259259249</v>
      </c>
      <c r="G548" s="5">
        <v>203.04900000000001</v>
      </c>
      <c r="H548" s="5">
        <v>337.69799999999998</v>
      </c>
      <c r="I548" s="5">
        <v>711.947</v>
      </c>
      <c r="J548" s="6"/>
      <c r="K548" s="6">
        <f>K$4/X548/24</f>
        <v>0.22051557834540128</v>
      </c>
      <c r="L548" s="6">
        <f>L$4/Y548/24</f>
        <v>0.22762396715592845</v>
      </c>
      <c r="M548" s="6">
        <f>M$4/Z548/24</f>
        <v>0.20485744407155093</v>
      </c>
      <c r="N548" s="6">
        <f>N$4/AA548/24</f>
        <v>0.32186177861339355</v>
      </c>
      <c r="O548" s="6">
        <f>O$4/AB548/24</f>
        <v>0.28051727234264207</v>
      </c>
      <c r="P548" s="6">
        <f>P$4/AC548/24</f>
        <v>0.6680824641469707</v>
      </c>
      <c r="Q548" s="6">
        <f>Q$4/AD548/24</f>
        <v>0.33946783063116931</v>
      </c>
      <c r="R548" s="6">
        <f>R$4/AE548/24</f>
        <v>0.29621646791523909</v>
      </c>
      <c r="S548" s="6">
        <f>S$4/AF548/24</f>
        <v>0.42223227024195809</v>
      </c>
      <c r="T548" s="6">
        <f>T$4/AG548/24</f>
        <v>0.26145921349598172</v>
      </c>
      <c r="U548" s="6">
        <f>U$4/AH548/24</f>
        <v>0.3905301269252715</v>
      </c>
      <c r="W548" s="8">
        <v>559</v>
      </c>
      <c r="X548" s="5">
        <f t="shared" si="41"/>
        <v>11.960606229228809</v>
      </c>
      <c r="Y548" s="5">
        <f t="shared" si="41"/>
        <v>11.166076658902785</v>
      </c>
      <c r="Z548" s="5">
        <f t="shared" si="41"/>
        <v>10.779853977686184</v>
      </c>
      <c r="AA548" s="5">
        <f>AA$3*$W548+AA$4</f>
        <v>8.4145851209828368</v>
      </c>
      <c r="AB548" s="5">
        <f>AB$3*$W548+AB$4</f>
        <v>8.3179667114517208</v>
      </c>
      <c r="AC548" s="5">
        <f>AC$3*$W548+AC$4</f>
        <v>7.1722682809596288</v>
      </c>
      <c r="AD548" s="5">
        <f>AD$3*$W548+AD$4</f>
        <v>8.1009148786998502</v>
      </c>
      <c r="AE548" s="5">
        <f>AE$3*$W548+AE$4</f>
        <v>10.409054415622883</v>
      </c>
      <c r="AF548" s="5">
        <f>AF$3*$W548+AF$4</f>
        <v>9.8681862101136399</v>
      </c>
      <c r="AG548" s="5">
        <f>AG$3*$W548+AG$4</f>
        <v>11.155340933171942</v>
      </c>
      <c r="AH548" s="5">
        <f>AH$3*$W548+AH$4</f>
        <v>8.0019434725914831</v>
      </c>
      <c r="AI548" s="32">
        <f>50/(B548*24)</f>
        <v>12.547845393651702</v>
      </c>
      <c r="AJ548" s="5">
        <f>C548/6</f>
        <v>11.494999999999999</v>
      </c>
      <c r="AK548" s="5">
        <f>100/(D548*24)</f>
        <v>10.52887299025195</v>
      </c>
      <c r="AL548" s="5">
        <f>E548/12</f>
        <v>9.9508333333333336</v>
      </c>
      <c r="AM548" s="5">
        <f>160.934/(F548*24)</f>
        <v>9.106607984910406</v>
      </c>
      <c r="AN548" s="5">
        <f>G548/24</f>
        <v>8.4603750000000009</v>
      </c>
    </row>
    <row r="549" spans="1:40" x14ac:dyDescent="0.2">
      <c r="A549" s="14">
        <v>558</v>
      </c>
      <c r="B549" s="6">
        <v>0.16617245587891177</v>
      </c>
      <c r="C549" s="5">
        <v>68.921999999999997</v>
      </c>
      <c r="D549" s="6">
        <v>0.39607951942373826</v>
      </c>
      <c r="E549" s="5">
        <v>119.328</v>
      </c>
      <c r="F549" s="6">
        <v>0.73700231481481471</v>
      </c>
      <c r="G549" s="5">
        <v>202.91200000000001</v>
      </c>
      <c r="H549" s="5">
        <v>337.47300000000001</v>
      </c>
      <c r="I549" s="5">
        <v>711.48800000000006</v>
      </c>
      <c r="J549" s="6"/>
      <c r="K549" s="6">
        <f>K$4/X549/24</f>
        <v>0.22070324081273832</v>
      </c>
      <c r="L549" s="6">
        <f>L$4/Y549/24</f>
        <v>0.22781767898174157</v>
      </c>
      <c r="M549" s="6">
        <f>M$4/Z549/24</f>
        <v>0.20503178120317353</v>
      </c>
      <c r="N549" s="6">
        <f>N$4/AA549/24</f>
        <v>0.32213568840230417</v>
      </c>
      <c r="O549" s="6">
        <f>O$4/AB549/24</f>
        <v>0.28075599726109673</v>
      </c>
      <c r="P549" s="6">
        <f>P$4/AC549/24</f>
        <v>0.66866037483455532</v>
      </c>
      <c r="Q549" s="6">
        <f>Q$4/AD549/24</f>
        <v>0.33976148013993668</v>
      </c>
      <c r="R549" s="6">
        <f>R$4/AE549/24</f>
        <v>0.29647270374215212</v>
      </c>
      <c r="S549" s="6">
        <f>S$4/AF549/24</f>
        <v>0.42259751338889129</v>
      </c>
      <c r="T549" s="6">
        <f>T$4/AG549/24</f>
        <v>0.26168538329081342</v>
      </c>
      <c r="U549" s="6">
        <f>U$4/AH549/24</f>
        <v>0.39086794679974179</v>
      </c>
      <c r="W549" s="8">
        <v>558</v>
      </c>
      <c r="X549" s="5">
        <f t="shared" ref="X549:Z568" si="42">X$3*$W549+X$4</f>
        <v>11.950436206951119</v>
      </c>
      <c r="Y549" s="5">
        <f t="shared" si="42"/>
        <v>11.156582219724784</v>
      </c>
      <c r="Z549" s="5">
        <f t="shared" si="42"/>
        <v>10.770687941032005</v>
      </c>
      <c r="AA549" s="5">
        <f>AA$3*$W549+AA$4</f>
        <v>8.407430256380005</v>
      </c>
      <c r="AB549" s="5">
        <f>AB$3*$W549+AB$4</f>
        <v>8.3108940008265826</v>
      </c>
      <c r="AC549" s="5">
        <f>AC$3*$W549+AC$4</f>
        <v>7.1660694232886986</v>
      </c>
      <c r="AD549" s="5">
        <f>AD$3*$W549+AD$4</f>
        <v>8.0939134090991267</v>
      </c>
      <c r="AE549" s="5">
        <f>AE$3*$W549+AE$4</f>
        <v>10.400058064080552</v>
      </c>
      <c r="AF549" s="5">
        <f>AF$3*$W549+AF$4</f>
        <v>9.8596573208710101</v>
      </c>
      <c r="AG549" s="5">
        <f>AG$3*$W549+AG$4</f>
        <v>11.145699580115057</v>
      </c>
      <c r="AH549" s="5">
        <f>AH$3*$W549+AH$4</f>
        <v>7.9950275421306678</v>
      </c>
      <c r="AI549" s="32">
        <f>50/(B549*24)</f>
        <v>12.537176045899194</v>
      </c>
      <c r="AJ549" s="5">
        <f>C549/6</f>
        <v>11.487</v>
      </c>
      <c r="AK549" s="5">
        <f>100/(D549*24)</f>
        <v>10.519773081750881</v>
      </c>
      <c r="AL549" s="5">
        <f>E549/12</f>
        <v>9.9440000000000008</v>
      </c>
      <c r="AM549" s="5">
        <f>160.934/(F549*24)</f>
        <v>9.0984562714952038</v>
      </c>
      <c r="AN549" s="5">
        <f>G549/24</f>
        <v>8.4546666666666663</v>
      </c>
    </row>
    <row r="550" spans="1:40" x14ac:dyDescent="0.2">
      <c r="A550" s="14">
        <v>557</v>
      </c>
      <c r="B550" s="6">
        <v>0.16631399188423099</v>
      </c>
      <c r="C550" s="5">
        <v>68.873999999999995</v>
      </c>
      <c r="D550" s="6">
        <v>0.39642243631654756</v>
      </c>
      <c r="E550" s="5">
        <v>119.246</v>
      </c>
      <c r="F550" s="6">
        <v>0.73766203703703714</v>
      </c>
      <c r="G550" s="5">
        <v>202.774</v>
      </c>
      <c r="H550" s="5">
        <v>337.24700000000001</v>
      </c>
      <c r="I550" s="5">
        <v>711.03</v>
      </c>
      <c r="J550" s="6"/>
      <c r="K550" s="6">
        <f>K$4/X550/24</f>
        <v>0.22089122295996255</v>
      </c>
      <c r="L550" s="6">
        <f>L$4/Y550/24</f>
        <v>0.22801172079242329</v>
      </c>
      <c r="M550" s="6">
        <f>M$4/Z550/24</f>
        <v>0.20520641531519582</v>
      </c>
      <c r="N550" s="6">
        <f>N$4/AA550/24</f>
        <v>0.32241006479197754</v>
      </c>
      <c r="O550" s="6">
        <f>O$4/AB550/24</f>
        <v>0.28099512884347344</v>
      </c>
      <c r="P550" s="6">
        <f>P$4/AC550/24</f>
        <v>0.66923928620673789</v>
      </c>
      <c r="Q550" s="6">
        <f>Q$4/AD550/24</f>
        <v>0.34005563811921169</v>
      </c>
      <c r="R550" s="6">
        <f>R$4/AE550/24</f>
        <v>0.29672938325569514</v>
      </c>
      <c r="S550" s="6">
        <f>S$4/AF550/24</f>
        <v>0.4229633889747107</v>
      </c>
      <c r="T550" s="6">
        <f>T$4/AG550/24</f>
        <v>0.26191194471126317</v>
      </c>
      <c r="U550" s="6">
        <f>U$4/AH550/24</f>
        <v>0.39120635162817202</v>
      </c>
      <c r="W550" s="8">
        <v>557</v>
      </c>
      <c r="X550" s="5">
        <f t="shared" si="42"/>
        <v>11.94026618467343</v>
      </c>
      <c r="Y550" s="5">
        <f t="shared" si="42"/>
        <v>11.147087780546784</v>
      </c>
      <c r="Z550" s="5">
        <f t="shared" si="42"/>
        <v>10.761521904377826</v>
      </c>
      <c r="AA550" s="5">
        <f>AA$3*$W550+AA$4</f>
        <v>8.4002753917771749</v>
      </c>
      <c r="AB550" s="5">
        <f>AB$3*$W550+AB$4</f>
        <v>8.3038212902014461</v>
      </c>
      <c r="AC550" s="5">
        <f>AC$3*$W550+AC$4</f>
        <v>7.1598705656177675</v>
      </c>
      <c r="AD550" s="5">
        <f>AD$3*$W550+AD$4</f>
        <v>8.0869119394983997</v>
      </c>
      <c r="AE550" s="5">
        <f>AE$3*$W550+AE$4</f>
        <v>10.391061712538221</v>
      </c>
      <c r="AF550" s="5">
        <f>AF$3*$W550+AF$4</f>
        <v>9.8511284316283803</v>
      </c>
      <c r="AG550" s="5">
        <f>AG$3*$W550+AG$4</f>
        <v>11.13605822705817</v>
      </c>
      <c r="AH550" s="5">
        <f>AH$3*$W550+AH$4</f>
        <v>7.9881116116698525</v>
      </c>
      <c r="AI550" s="32">
        <f>50/(B550*24)</f>
        <v>12.526506698146688</v>
      </c>
      <c r="AJ550" s="5">
        <f>C550/6</f>
        <v>11.478999999999999</v>
      </c>
      <c r="AK550" s="5">
        <f>100/(D550*24)</f>
        <v>10.510673173249808</v>
      </c>
      <c r="AL550" s="5">
        <f>E550/12</f>
        <v>9.9371666666666663</v>
      </c>
      <c r="AM550" s="5">
        <f>160.934/(F550*24)</f>
        <v>9.0903191389211404</v>
      </c>
      <c r="AN550" s="5">
        <f>G550/24</f>
        <v>8.4489166666666673</v>
      </c>
    </row>
    <row r="551" spans="1:40" x14ac:dyDescent="0.2">
      <c r="A551" s="14">
        <v>556</v>
      </c>
      <c r="B551" s="6">
        <v>0.16645576919931129</v>
      </c>
      <c r="C551" s="5">
        <v>68.825999999999993</v>
      </c>
      <c r="D551" s="6">
        <v>0.39676594750361532</v>
      </c>
      <c r="E551" s="5">
        <v>119.163</v>
      </c>
      <c r="F551" s="6">
        <v>0.73832175925925936</v>
      </c>
      <c r="G551" s="5">
        <v>202.636</v>
      </c>
      <c r="H551" s="5">
        <v>337.02100000000002</v>
      </c>
      <c r="I551" s="5">
        <v>710.572</v>
      </c>
      <c r="J551" s="6"/>
      <c r="K551" s="6">
        <f>K$4/X551/24</f>
        <v>0.22107952560462441</v>
      </c>
      <c r="L551" s="6">
        <f>L$4/Y551/24</f>
        <v>0.22820609343187803</v>
      </c>
      <c r="M551" s="6">
        <f>M$4/Z551/24</f>
        <v>0.20538134716711656</v>
      </c>
      <c r="N551" s="6">
        <f>N$4/AA551/24</f>
        <v>0.32268490897570018</v>
      </c>
      <c r="O551" s="6">
        <f>O$4/AB551/24</f>
        <v>0.28123466812977593</v>
      </c>
      <c r="P551" s="6">
        <f>P$4/AC551/24</f>
        <v>0.66981920086488211</v>
      </c>
      <c r="Q551" s="6">
        <f>Q$4/AD551/24</f>
        <v>0.34035030589080595</v>
      </c>
      <c r="R551" s="6">
        <f>R$4/AE551/24</f>
        <v>0.29698650760926887</v>
      </c>
      <c r="S551" s="6">
        <f>S$4/AF551/24</f>
        <v>0.42332989864349463</v>
      </c>
      <c r="T551" s="6">
        <f>T$4/AG551/24</f>
        <v>0.26213889877539481</v>
      </c>
      <c r="U551" s="6">
        <f>U$4/AH551/24</f>
        <v>0.39154534293119941</v>
      </c>
      <c r="W551" s="8">
        <v>556</v>
      </c>
      <c r="X551" s="5">
        <f t="shared" si="42"/>
        <v>11.930096162395738</v>
      </c>
      <c r="Y551" s="5">
        <f t="shared" si="42"/>
        <v>11.137593341368781</v>
      </c>
      <c r="Z551" s="5">
        <f t="shared" si="42"/>
        <v>10.752355867723647</v>
      </c>
      <c r="AA551" s="5">
        <f>AA$3*$W551+AA$4</f>
        <v>8.393120527174343</v>
      </c>
      <c r="AB551" s="5">
        <f>AB$3*$W551+AB$4</f>
        <v>8.2967485795763096</v>
      </c>
      <c r="AC551" s="5">
        <f>AC$3*$W551+AC$4</f>
        <v>7.1536717079468373</v>
      </c>
      <c r="AD551" s="5">
        <f>AD$3*$W551+AD$4</f>
        <v>8.0799104698976763</v>
      </c>
      <c r="AE551" s="5">
        <f>AE$3*$W551+AE$4</f>
        <v>10.382065360995892</v>
      </c>
      <c r="AF551" s="5">
        <f>AF$3*$W551+AF$4</f>
        <v>9.8425995423857504</v>
      </c>
      <c r="AG551" s="5">
        <f>AG$3*$W551+AG$4</f>
        <v>11.126416874001283</v>
      </c>
      <c r="AH551" s="5">
        <f>AH$3*$W551+AH$4</f>
        <v>7.9811956812090372</v>
      </c>
      <c r="AI551" s="32">
        <f>50/(B551*24)</f>
        <v>12.515837350394179</v>
      </c>
      <c r="AJ551" s="5">
        <f>C551/6</f>
        <v>11.470999999999998</v>
      </c>
      <c r="AK551" s="5">
        <f>100/(D551*24)</f>
        <v>10.501573264748735</v>
      </c>
      <c r="AL551" s="5">
        <f>E551/12</f>
        <v>9.9302499999999991</v>
      </c>
      <c r="AM551" s="5">
        <f>160.934/(F551*24)</f>
        <v>9.0821965481023952</v>
      </c>
      <c r="AN551" s="5">
        <f>G551/24</f>
        <v>8.4431666666666665</v>
      </c>
    </row>
    <row r="552" spans="1:40" x14ac:dyDescent="0.2">
      <c r="A552" s="14">
        <v>555</v>
      </c>
      <c r="B552" s="6">
        <v>0.16659778844180556</v>
      </c>
      <c r="C552" s="5">
        <v>68.778000000000006</v>
      </c>
      <c r="D552" s="6">
        <v>0.39711005453119946</v>
      </c>
      <c r="E552" s="5">
        <v>119.081</v>
      </c>
      <c r="F552" s="6">
        <v>0.73898148148148157</v>
      </c>
      <c r="G552" s="5">
        <v>202.49799999999999</v>
      </c>
      <c r="H552" s="5">
        <v>336.79500000000002</v>
      </c>
      <c r="I552" s="5">
        <v>710.11400000000003</v>
      </c>
      <c r="J552" s="6"/>
      <c r="K552" s="6">
        <f>K$4/X552/24</f>
        <v>0.22126814956706431</v>
      </c>
      <c r="L552" s="6">
        <f>L$4/Y552/24</f>
        <v>0.22840079774689015</v>
      </c>
      <c r="M552" s="6">
        <f>M$4/Z552/24</f>
        <v>0.20555657752102638</v>
      </c>
      <c r="N552" s="6">
        <f>N$4/AA552/24</f>
        <v>0.3229602221508307</v>
      </c>
      <c r="O552" s="6">
        <f>O$4/AB552/24</f>
        <v>0.28147461616355718</v>
      </c>
      <c r="P552" s="6">
        <f>P$4/AC552/24</f>
        <v>0.67040012141937666</v>
      </c>
      <c r="Q552" s="6">
        <f>Q$4/AD552/24</f>
        <v>0.34064548478111734</v>
      </c>
      <c r="R552" s="6">
        <f>R$4/AE552/24</f>
        <v>0.29724407796027558</v>
      </c>
      <c r="S552" s="6">
        <f>S$4/AF552/24</f>
        <v>0.4236970440450249</v>
      </c>
      <c r="T552" s="6">
        <f>T$4/AG552/24</f>
        <v>0.26236624650480384</v>
      </c>
      <c r="U552" s="6">
        <f>U$4/AH552/24</f>
        <v>0.39188492223473631</v>
      </c>
      <c r="W552" s="8">
        <v>555</v>
      </c>
      <c r="X552" s="5">
        <f t="shared" si="42"/>
        <v>11.919926140118049</v>
      </c>
      <c r="Y552" s="5">
        <f t="shared" si="42"/>
        <v>11.12809890219078</v>
      </c>
      <c r="Z552" s="5">
        <f t="shared" si="42"/>
        <v>10.743189831069468</v>
      </c>
      <c r="AA552" s="5">
        <f>AA$3*$W552+AA$4</f>
        <v>8.3859656625715111</v>
      </c>
      <c r="AB552" s="5">
        <f>AB$3*$W552+AB$4</f>
        <v>8.2896758689511714</v>
      </c>
      <c r="AC552" s="5">
        <f>AC$3*$W552+AC$4</f>
        <v>7.1474728502759071</v>
      </c>
      <c r="AD552" s="5">
        <f>AD$3*$W552+AD$4</f>
        <v>8.072909000296951</v>
      </c>
      <c r="AE552" s="5">
        <f>AE$3*$W552+AE$4</f>
        <v>10.373069009453562</v>
      </c>
      <c r="AF552" s="5">
        <f>AF$3*$W552+AF$4</f>
        <v>9.8340706531431188</v>
      </c>
      <c r="AG552" s="5">
        <f>AG$3*$W552+AG$4</f>
        <v>11.116775520944397</v>
      </c>
      <c r="AH552" s="5">
        <f>AH$3*$W552+AH$4</f>
        <v>7.9742797507482228</v>
      </c>
      <c r="AI552" s="32">
        <f>50/(B552*24)</f>
        <v>12.505168002641671</v>
      </c>
      <c r="AJ552" s="5">
        <f>C552/6</f>
        <v>11.463000000000001</v>
      </c>
      <c r="AK552" s="5">
        <f>100/(D552*24)</f>
        <v>10.492473356247661</v>
      </c>
      <c r="AL552" s="5">
        <f>E552/12</f>
        <v>9.9234166666666663</v>
      </c>
      <c r="AM552" s="5">
        <f>160.934/(F552*24)</f>
        <v>9.0740884600927192</v>
      </c>
      <c r="AN552" s="5">
        <f>G552/24</f>
        <v>8.4374166666666657</v>
      </c>
    </row>
    <row r="553" spans="1:40" x14ac:dyDescent="0.2">
      <c r="A553" s="14">
        <v>554</v>
      </c>
      <c r="B553" s="6">
        <v>0.16674005023147639</v>
      </c>
      <c r="C553" s="5">
        <v>68.73</v>
      </c>
      <c r="D553" s="6">
        <v>0.39745475895092675</v>
      </c>
      <c r="E553" s="5">
        <v>118.999</v>
      </c>
      <c r="F553" s="6">
        <v>0.73964120370370379</v>
      </c>
      <c r="G553" s="5">
        <v>202.36</v>
      </c>
      <c r="H553" s="5">
        <v>336.56900000000002</v>
      </c>
      <c r="I553" s="5">
        <v>709.65599999999995</v>
      </c>
      <c r="J553" s="6"/>
      <c r="K553" s="6">
        <f>K$4/X553/24</f>
        <v>0.22145709567042482</v>
      </c>
      <c r="L553" s="6">
        <f>L$4/Y553/24</f>
        <v>0.22859583458713648</v>
      </c>
      <c r="M553" s="6">
        <f>M$4/Z553/24</f>
        <v>0.20573210714161896</v>
      </c>
      <c r="N553" s="6">
        <f>N$4/AA553/24</f>
        <v>0.3232360055188177</v>
      </c>
      <c r="O553" s="6">
        <f>O$4/AB553/24</f>
        <v>0.28171497399193451</v>
      </c>
      <c r="P553" s="6">
        <f>P$4/AC553/24</f>
        <v>0.67098205048967385</v>
      </c>
      <c r="Q553" s="6">
        <f>Q$4/AD553/24</f>
        <v>0.34094117612114849</v>
      </c>
      <c r="R553" s="6">
        <f>R$4/AE553/24</f>
        <v>0.29750209547013601</v>
      </c>
      <c r="S553" s="6">
        <f>S$4/AF553/24</f>
        <v>0.42406482683481123</v>
      </c>
      <c r="T553" s="6">
        <f>T$4/AG553/24</f>
        <v>0.26259398892463304</v>
      </c>
      <c r="U553" s="6">
        <f>U$4/AH553/24</f>
        <v>0.39222509106999354</v>
      </c>
      <c r="W553" s="8">
        <v>554</v>
      </c>
      <c r="X553" s="5">
        <f t="shared" si="42"/>
        <v>11.909756117840359</v>
      </c>
      <c r="Y553" s="5">
        <f t="shared" si="42"/>
        <v>11.11860446301278</v>
      </c>
      <c r="Z553" s="5">
        <f t="shared" si="42"/>
        <v>10.734023794415288</v>
      </c>
      <c r="AA553" s="5">
        <f>AA$3*$W553+AA$4</f>
        <v>8.3788107979686792</v>
      </c>
      <c r="AB553" s="5">
        <f>AB$3*$W553+AB$4</f>
        <v>8.2826031583260331</v>
      </c>
      <c r="AC553" s="5">
        <f>AC$3*$W553+AC$4</f>
        <v>7.141273992604976</v>
      </c>
      <c r="AD553" s="5">
        <f>AD$3*$W553+AD$4</f>
        <v>8.0659075306962258</v>
      </c>
      <c r="AE553" s="5">
        <f>AE$3*$W553+AE$4</f>
        <v>10.364072657911231</v>
      </c>
      <c r="AF553" s="5">
        <f>AF$3*$W553+AF$4</f>
        <v>9.8255417639004889</v>
      </c>
      <c r="AG553" s="5">
        <f>AG$3*$W553+AG$4</f>
        <v>11.107134167887512</v>
      </c>
      <c r="AH553" s="5">
        <f>AH$3*$W553+AH$4</f>
        <v>7.9673638202874075</v>
      </c>
      <c r="AI553" s="32">
        <f>50/(B553*24)</f>
        <v>12.494498654889163</v>
      </c>
      <c r="AJ553" s="5">
        <f>C553/6</f>
        <v>11.455</v>
      </c>
      <c r="AK553" s="5">
        <f>100/(D553*24)</f>
        <v>10.48337344774659</v>
      </c>
      <c r="AL553" s="5">
        <f>E553/12</f>
        <v>9.9165833333333335</v>
      </c>
      <c r="AM553" s="5">
        <f>160.934/(F553*24)</f>
        <v>9.0659948360848119</v>
      </c>
      <c r="AN553" s="5">
        <f>G553/24</f>
        <v>8.4316666666666666</v>
      </c>
    </row>
    <row r="554" spans="1:40" x14ac:dyDescent="0.2">
      <c r="A554" s="14">
        <v>553</v>
      </c>
      <c r="B554" s="6">
        <v>0.16688255519020515</v>
      </c>
      <c r="C554" s="5">
        <v>68.682000000000002</v>
      </c>
      <c r="D554" s="6">
        <v>0.39780006231981591</v>
      </c>
      <c r="E554" s="5">
        <v>118.917</v>
      </c>
      <c r="F554" s="6">
        <v>0.74031249999999993</v>
      </c>
      <c r="G554" s="5">
        <v>202.22200000000001</v>
      </c>
      <c r="H554" s="5">
        <v>336.34300000000002</v>
      </c>
      <c r="I554" s="5">
        <v>709.197</v>
      </c>
      <c r="J554" s="6"/>
      <c r="K554" s="6">
        <f>K$4/X554/24</f>
        <v>0.22164636474066257</v>
      </c>
      <c r="L554" s="6">
        <f>L$4/Y554/24</f>
        <v>0.22879120480519854</v>
      </c>
      <c r="M554" s="6">
        <f>M$4/Z554/24</f>
        <v>0.2059079367962022</v>
      </c>
      <c r="N554" s="6">
        <f>N$4/AA554/24</f>
        <v>0.32351226028521701</v>
      </c>
      <c r="O554" s="6">
        <f>O$4/AB554/24</f>
        <v>0.28195574266560502</v>
      </c>
      <c r="P554" s="6">
        <f>P$4/AC554/24</f>
        <v>0.6715649907043284</v>
      </c>
      <c r="Q554" s="6">
        <f>Q$4/AD554/24</f>
        <v>0.34123738124652792</v>
      </c>
      <c r="R554" s="6">
        <f>R$4/AE554/24</f>
        <v>0.29776056130430695</v>
      </c>
      <c r="S554" s="6">
        <f>S$4/AF554/24</f>
        <v>0.42443324867411691</v>
      </c>
      <c r="T554" s="6">
        <f>T$4/AG554/24</f>
        <v>0.26282212706358776</v>
      </c>
      <c r="U554" s="6">
        <f>U$4/AH554/24</f>
        <v>0.39256585097350266</v>
      </c>
      <c r="W554" s="8">
        <v>553</v>
      </c>
      <c r="X554" s="5">
        <f t="shared" si="42"/>
        <v>11.899586095562668</v>
      </c>
      <c r="Y554" s="5">
        <f t="shared" si="42"/>
        <v>11.109110023834777</v>
      </c>
      <c r="Z554" s="5">
        <f t="shared" si="42"/>
        <v>10.724857757761109</v>
      </c>
      <c r="AA554" s="5">
        <f>AA$3*$W554+AA$4</f>
        <v>8.3716559333658473</v>
      </c>
      <c r="AB554" s="5">
        <f>AB$3*$W554+AB$4</f>
        <v>8.2755304477008966</v>
      </c>
      <c r="AC554" s="5">
        <f>AC$3*$W554+AC$4</f>
        <v>7.1350751349340458</v>
      </c>
      <c r="AD554" s="5">
        <f>AD$3*$W554+AD$4</f>
        <v>8.0589060610955006</v>
      </c>
      <c r="AE554" s="5">
        <f>AE$3*$W554+AE$4</f>
        <v>10.3550763063689</v>
      </c>
      <c r="AF554" s="5">
        <f>AF$3*$W554+AF$4</f>
        <v>9.8170128746578591</v>
      </c>
      <c r="AG554" s="5">
        <f>AG$3*$W554+AG$4</f>
        <v>11.097492814830625</v>
      </c>
      <c r="AH554" s="5">
        <f>AH$3*$W554+AH$4</f>
        <v>7.9604478898265931</v>
      </c>
      <c r="AI554" s="32">
        <f>50/(B554*24)</f>
        <v>12.483829307136654</v>
      </c>
      <c r="AJ554" s="5">
        <f>C554/6</f>
        <v>11.447000000000001</v>
      </c>
      <c r="AK554" s="5">
        <f>100/(D554*24)</f>
        <v>10.47427353924552</v>
      </c>
      <c r="AL554" s="5">
        <f>E554/12</f>
        <v>9.9097500000000007</v>
      </c>
      <c r="AM554" s="5">
        <f>160.934/(F554*24)</f>
        <v>9.0577740256085555</v>
      </c>
      <c r="AN554" s="5">
        <f>G554/24</f>
        <v>8.4259166666666676</v>
      </c>
    </row>
    <row r="555" spans="1:40" x14ac:dyDescent="0.2">
      <c r="A555" s="14">
        <v>552</v>
      </c>
      <c r="B555" s="6">
        <v>0.16702530394200091</v>
      </c>
      <c r="C555" s="5">
        <v>68.634</v>
      </c>
      <c r="D555" s="6">
        <v>0.39814596620030174</v>
      </c>
      <c r="E555" s="5">
        <v>118.83499999999999</v>
      </c>
      <c r="F555" s="6">
        <v>0.74097222222222225</v>
      </c>
      <c r="G555" s="5">
        <v>202.084</v>
      </c>
      <c r="H555" s="5">
        <v>336.11700000000002</v>
      </c>
      <c r="I555" s="5">
        <v>708.73900000000003</v>
      </c>
      <c r="J555" s="6"/>
      <c r="K555" s="6">
        <f>K$4/X555/24</f>
        <v>0.22183595760656005</v>
      </c>
      <c r="L555" s="6">
        <f>L$4/Y555/24</f>
        <v>0.22898690925657503</v>
      </c>
      <c r="M555" s="6">
        <f>M$4/Z555/24</f>
        <v>0.20608406725470943</v>
      </c>
      <c r="N555" s="6">
        <f>N$4/AA555/24</f>
        <v>0.32378898765970932</v>
      </c>
      <c r="O555" s="6">
        <f>O$4/AB555/24</f>
        <v>0.28219692323886086</v>
      </c>
      <c r="P555" s="6">
        <f>P$4/AC555/24</f>
        <v>0.67214894470103781</v>
      </c>
      <c r="Q555" s="6">
        <f>Q$4/AD555/24</f>
        <v>0.34153410149752944</v>
      </c>
      <c r="R555" s="6">
        <f>R$4/AE555/24</f>
        <v>0.29801947663229889</v>
      </c>
      <c r="S555" s="6">
        <f>S$4/AF555/24</f>
        <v>0.42480231122998324</v>
      </c>
      <c r="T555" s="6">
        <f>T$4/AG555/24</f>
        <v>0.26305066195395116</v>
      </c>
      <c r="U555" s="6">
        <f>U$4/AH555/24</f>
        <v>0.39290720348713987</v>
      </c>
      <c r="W555" s="8">
        <v>552</v>
      </c>
      <c r="X555" s="5">
        <f t="shared" si="42"/>
        <v>11.889416073284977</v>
      </c>
      <c r="Y555" s="5">
        <f t="shared" si="42"/>
        <v>11.099615584656775</v>
      </c>
      <c r="Z555" s="5">
        <f t="shared" si="42"/>
        <v>10.715691721106928</v>
      </c>
      <c r="AA555" s="5">
        <f>AA$3*$W555+AA$4</f>
        <v>8.3645010687630155</v>
      </c>
      <c r="AB555" s="5">
        <f>AB$3*$W555+AB$4</f>
        <v>8.2684577370757601</v>
      </c>
      <c r="AC555" s="5">
        <f>AC$3*$W555+AC$4</f>
        <v>7.1288762772631156</v>
      </c>
      <c r="AD555" s="5">
        <f>AD$3*$W555+AD$4</f>
        <v>8.0519045914947753</v>
      </c>
      <c r="AE555" s="5">
        <f>AE$3*$W555+AE$4</f>
        <v>10.346079954826571</v>
      </c>
      <c r="AF555" s="5">
        <f>AF$3*$W555+AF$4</f>
        <v>9.8084839854152293</v>
      </c>
      <c r="AG555" s="5">
        <f>AG$3*$W555+AG$4</f>
        <v>11.087851461773738</v>
      </c>
      <c r="AH555" s="5">
        <f>AH$3*$W555+AH$4</f>
        <v>7.9535319593657778</v>
      </c>
      <c r="AI555" s="32">
        <f>50/(B555*24)</f>
        <v>12.47315995938415</v>
      </c>
      <c r="AJ555" s="5">
        <f>C555/6</f>
        <v>11.439</v>
      </c>
      <c r="AK555" s="5">
        <f>100/(D555*24)</f>
        <v>10.465173630744445</v>
      </c>
      <c r="AL555" s="5">
        <f>E555/12</f>
        <v>9.9029166666666661</v>
      </c>
      <c r="AM555" s="5">
        <f>160.934/(F555*24)</f>
        <v>9.0497094657919384</v>
      </c>
      <c r="AN555" s="5">
        <f>G555/24</f>
        <v>8.4201666666666668</v>
      </c>
    </row>
    <row r="556" spans="1:40" x14ac:dyDescent="0.2">
      <c r="A556" s="14">
        <v>551</v>
      </c>
      <c r="B556" s="6">
        <v>0.16716829711300979</v>
      </c>
      <c r="C556" s="5">
        <v>68.585999999999999</v>
      </c>
      <c r="D556" s="6">
        <v>0.3984924721602574</v>
      </c>
      <c r="E556" s="5">
        <v>118.753</v>
      </c>
      <c r="F556" s="6">
        <v>0.74163194444444447</v>
      </c>
      <c r="G556" s="5">
        <v>201.947</v>
      </c>
      <c r="H556" s="5">
        <v>335.89100000000002</v>
      </c>
      <c r="I556" s="5">
        <v>708.28099999999995</v>
      </c>
      <c r="J556" s="6"/>
      <c r="K556" s="6">
        <f>K$4/X556/24</f>
        <v>0.22202587509973801</v>
      </c>
      <c r="L556" s="6">
        <f>L$4/Y556/24</f>
        <v>0.22918294879969406</v>
      </c>
      <c r="M556" s="6">
        <f>M$4/Z556/24</f>
        <v>0.20626049928971046</v>
      </c>
      <c r="N556" s="6">
        <f>N$4/AA556/24</f>
        <v>0.32406618885611782</v>
      </c>
      <c r="O556" s="6">
        <f>O$4/AB556/24</f>
        <v>0.28243851676960446</v>
      </c>
      <c r="P556" s="6">
        <f>P$4/AC556/24</f>
        <v>0.67273391512668246</v>
      </c>
      <c r="Q556" s="6">
        <f>Q$4/AD556/24</f>
        <v>0.34183133821909273</v>
      </c>
      <c r="R556" s="6">
        <f>R$4/AE556/24</f>
        <v>0.29827884262769372</v>
      </c>
      <c r="S556" s="6">
        <f>S$4/AF556/24</f>
        <v>0.42517201617525474</v>
      </c>
      <c r="T556" s="6">
        <f>T$4/AG556/24</f>
        <v>0.26327959463160006</v>
      </c>
      <c r="U556" s="6">
        <f>U$4/AH556/24</f>
        <v>0.39324915015814882</v>
      </c>
      <c r="W556" s="8">
        <v>551</v>
      </c>
      <c r="X556" s="5">
        <f t="shared" si="42"/>
        <v>11.879246051007287</v>
      </c>
      <c r="Y556" s="5">
        <f t="shared" si="42"/>
        <v>11.090121145478776</v>
      </c>
      <c r="Z556" s="5">
        <f t="shared" si="42"/>
        <v>10.70652568445275</v>
      </c>
      <c r="AA556" s="5">
        <f>AA$3*$W556+AA$4</f>
        <v>8.3573462041601836</v>
      </c>
      <c r="AB556" s="5">
        <f>AB$3*$W556+AB$4</f>
        <v>8.2613850264506219</v>
      </c>
      <c r="AC556" s="5">
        <f>AC$3*$W556+AC$4</f>
        <v>7.1226774195921845</v>
      </c>
      <c r="AD556" s="5">
        <f>AD$3*$W556+AD$4</f>
        <v>8.0449031218940501</v>
      </c>
      <c r="AE556" s="5">
        <f>AE$3*$W556+AE$4</f>
        <v>10.337083603284242</v>
      </c>
      <c r="AF556" s="5">
        <f>AF$3*$W556+AF$4</f>
        <v>9.7999550961725994</v>
      </c>
      <c r="AG556" s="5">
        <f>AG$3*$W556+AG$4</f>
        <v>11.078210108716853</v>
      </c>
      <c r="AH556" s="5">
        <f>AH$3*$W556+AH$4</f>
        <v>7.9466160289049625</v>
      </c>
      <c r="AI556" s="32">
        <f>50/(B556*24)</f>
        <v>12.46249061163164</v>
      </c>
      <c r="AJ556" s="5">
        <f>C556/6</f>
        <v>11.430999999999999</v>
      </c>
      <c r="AK556" s="5">
        <f>100/(D556*24)</f>
        <v>10.456073722243374</v>
      </c>
      <c r="AL556" s="5">
        <f>E556/12</f>
        <v>9.8960833333333333</v>
      </c>
      <c r="AM556" s="5">
        <f>160.934/(F556*24)</f>
        <v>9.0416592537103782</v>
      </c>
      <c r="AN556" s="5">
        <f>G556/24</f>
        <v>8.414458333333334</v>
      </c>
    </row>
    <row r="557" spans="1:40" x14ac:dyDescent="0.2">
      <c r="A557" s="14">
        <v>550</v>
      </c>
      <c r="B557" s="6">
        <v>0.16731153533152382</v>
      </c>
      <c r="C557" s="5">
        <v>68.537999999999997</v>
      </c>
      <c r="D557" s="6">
        <v>0.39883958177301965</v>
      </c>
      <c r="E557" s="5">
        <v>118.67</v>
      </c>
      <c r="F557" s="6">
        <v>0.74230324074074072</v>
      </c>
      <c r="G557" s="5">
        <v>201.809</v>
      </c>
      <c r="H557" s="5">
        <v>335.66500000000002</v>
      </c>
      <c r="I557" s="5">
        <v>707.82299999999998</v>
      </c>
      <c r="J557" s="6"/>
      <c r="K557" s="6">
        <f>K$4/X557/24</f>
        <v>0.22221611805466746</v>
      </c>
      <c r="L557" s="6">
        <f>L$4/Y557/24</f>
        <v>0.22937932429592631</v>
      </c>
      <c r="M557" s="6">
        <f>M$4/Z557/24</f>
        <v>0.20643723367642317</v>
      </c>
      <c r="N557" s="6">
        <f>N$4/AA557/24</f>
        <v>0.32434386509242591</v>
      </c>
      <c r="O557" s="6">
        <f>O$4/AB557/24</f>
        <v>0.28268052431936419</v>
      </c>
      <c r="P557" s="6">
        <f>P$4/AC557/24</f>
        <v>0.67331990463736435</v>
      </c>
      <c r="Q557" s="6">
        <f>Q$4/AD557/24</f>
        <v>0.34212909276084352</v>
      </c>
      <c r="R557" s="6">
        <f>R$4/AE557/24</f>
        <v>0.29853866046816224</v>
      </c>
      <c r="S557" s="6">
        <f>S$4/AF557/24</f>
        <v>0.42554236518860461</v>
      </c>
      <c r="T557" s="6">
        <f>T$4/AG557/24</f>
        <v>0.2635089261360205</v>
      </c>
      <c r="U557" s="6">
        <f>U$4/AH557/24</f>
        <v>0.3935916925391641</v>
      </c>
      <c r="W557" s="8">
        <v>550</v>
      </c>
      <c r="X557" s="5">
        <f t="shared" si="42"/>
        <v>11.869076028729598</v>
      </c>
      <c r="Y557" s="5">
        <f t="shared" si="42"/>
        <v>11.080626706300773</v>
      </c>
      <c r="Z557" s="5">
        <f t="shared" si="42"/>
        <v>10.697359647798571</v>
      </c>
      <c r="AA557" s="5">
        <f>AA$3*$W557+AA$4</f>
        <v>8.3501913395573535</v>
      </c>
      <c r="AB557" s="5">
        <f>AB$3*$W557+AB$4</f>
        <v>8.2543123158254854</v>
      </c>
      <c r="AC557" s="5">
        <f>AC$3*$W557+AC$4</f>
        <v>7.1164785619212543</v>
      </c>
      <c r="AD557" s="5">
        <f>AD$3*$W557+AD$4</f>
        <v>8.0379016522933249</v>
      </c>
      <c r="AE557" s="5">
        <f>AE$3*$W557+AE$4</f>
        <v>10.328087251741911</v>
      </c>
      <c r="AF557" s="5">
        <f>AF$3*$W557+AF$4</f>
        <v>9.7914262069299696</v>
      </c>
      <c r="AG557" s="5">
        <f>AG$3*$W557+AG$4</f>
        <v>11.068568755659967</v>
      </c>
      <c r="AH557" s="5">
        <f>AH$3*$W557+AH$4</f>
        <v>7.9397000984441473</v>
      </c>
      <c r="AI557" s="32">
        <f>50/(B557*24)</f>
        <v>12.451821263879133</v>
      </c>
      <c r="AJ557" s="5">
        <f>C557/6</f>
        <v>11.423</v>
      </c>
      <c r="AK557" s="5">
        <f>100/(D557*24)</f>
        <v>10.4469738137423</v>
      </c>
      <c r="AL557" s="5">
        <f>E557/12</f>
        <v>9.8891666666666662</v>
      </c>
      <c r="AM557" s="5">
        <f>160.934/(F557*24)</f>
        <v>9.0334824978560846</v>
      </c>
      <c r="AN557" s="5">
        <f>G557/24</f>
        <v>8.4087083333333332</v>
      </c>
    </row>
    <row r="558" spans="1:40" x14ac:dyDescent="0.2">
      <c r="A558" s="14">
        <v>549</v>
      </c>
      <c r="B558" s="6">
        <v>0.16745501922799036</v>
      </c>
      <c r="C558" s="5">
        <v>68.489999999999995</v>
      </c>
      <c r="D558" s="6">
        <v>0.3991872966174112</v>
      </c>
      <c r="E558" s="5">
        <v>118.58799999999999</v>
      </c>
      <c r="F558" s="6">
        <v>0.74297453703703698</v>
      </c>
      <c r="G558" s="5">
        <v>201.67099999999999</v>
      </c>
      <c r="H558" s="5">
        <v>335.43900000000002</v>
      </c>
      <c r="I558" s="5">
        <v>707.36500000000001</v>
      </c>
      <c r="J558" s="6"/>
      <c r="K558" s="6">
        <f>K$4/X558/24</f>
        <v>0.22240668730868199</v>
      </c>
      <c r="L558" s="6">
        <f>L$4/Y558/24</f>
        <v>0.22957603660959691</v>
      </c>
      <c r="M558" s="6">
        <f>M$4/Z558/24</f>
        <v>0.20661427119272455</v>
      </c>
      <c r="N558" s="6">
        <f>N$4/AA558/24</f>
        <v>0.32462201759079529</v>
      </c>
      <c r="O558" s="6">
        <f>O$4/AB558/24</f>
        <v>0.28292294695330972</v>
      </c>
      <c r="P558" s="6">
        <f>P$4/AC558/24</f>
        <v>0.67390691589844831</v>
      </c>
      <c r="Q558" s="6">
        <f>Q$4/AD558/24</f>
        <v>0.34242736647711397</v>
      </c>
      <c r="R558" s="6">
        <f>R$4/AE558/24</f>
        <v>0.29879893133548219</v>
      </c>
      <c r="S558" s="6">
        <f>S$4/AF558/24</f>
        <v>0.42591335995455992</v>
      </c>
      <c r="T558" s="6">
        <f>T$4/AG558/24</f>
        <v>0.2637386575103236</v>
      </c>
      <c r="U558" s="6">
        <f>U$4/AH558/24</f>
        <v>0.39393483218823477</v>
      </c>
      <c r="W558" s="8">
        <v>549</v>
      </c>
      <c r="X558" s="5">
        <f t="shared" si="42"/>
        <v>11.858906006451907</v>
      </c>
      <c r="Y558" s="5">
        <f t="shared" si="42"/>
        <v>11.071132267122771</v>
      </c>
      <c r="Z558" s="5">
        <f t="shared" si="42"/>
        <v>10.688193611144392</v>
      </c>
      <c r="AA558" s="5">
        <f>AA$3*$W558+AA$4</f>
        <v>8.3430364749545216</v>
      </c>
      <c r="AB558" s="5">
        <f>AB$3*$W558+AB$4</f>
        <v>8.2472396052003489</v>
      </c>
      <c r="AC558" s="5">
        <f>AC$3*$W558+AC$4</f>
        <v>7.1102797042503241</v>
      </c>
      <c r="AD558" s="5">
        <f>AD$3*$W558+AD$4</f>
        <v>8.0309001826925996</v>
      </c>
      <c r="AE558" s="5">
        <f>AE$3*$W558+AE$4</f>
        <v>10.31909090019958</v>
      </c>
      <c r="AF558" s="5">
        <f>AF$3*$W558+AF$4</f>
        <v>9.7828973176873397</v>
      </c>
      <c r="AG558" s="5">
        <f>AG$3*$W558+AG$4</f>
        <v>11.05892740260308</v>
      </c>
      <c r="AH558" s="5">
        <f>AH$3*$W558+AH$4</f>
        <v>7.9327841679833329</v>
      </c>
      <c r="AI558" s="32">
        <f>50/(B558*24)</f>
        <v>12.441151916126627</v>
      </c>
      <c r="AJ558" s="5">
        <f>C558/6</f>
        <v>11.414999999999999</v>
      </c>
      <c r="AK558" s="5">
        <f>100/(D558*24)</f>
        <v>10.437873905241229</v>
      </c>
      <c r="AL558" s="5">
        <f>E558/12</f>
        <v>9.8823333333333334</v>
      </c>
      <c r="AM558" s="5">
        <f>160.934/(F558*24)</f>
        <v>9.0253205178134692</v>
      </c>
      <c r="AN558" s="5">
        <f>G558/24</f>
        <v>8.4029583333333324</v>
      </c>
    </row>
    <row r="559" spans="1:40" x14ac:dyDescent="0.2">
      <c r="A559" s="14">
        <v>548</v>
      </c>
      <c r="B559" s="6">
        <v>0.16759874943502126</v>
      </c>
      <c r="C559" s="5">
        <v>68.441999999999993</v>
      </c>
      <c r="D559" s="6">
        <v>0.3995356182777659</v>
      </c>
      <c r="E559" s="5">
        <v>118.506</v>
      </c>
      <c r="F559" s="6">
        <v>0.74363425925925919</v>
      </c>
      <c r="G559" s="5">
        <v>201.53299999999999</v>
      </c>
      <c r="H559" s="5">
        <v>335.21300000000002</v>
      </c>
      <c r="I559" s="5">
        <v>706.90599999999995</v>
      </c>
      <c r="J559" s="6"/>
      <c r="K559" s="6">
        <f>K$4/X559/24</f>
        <v>0.2225975837019899</v>
      </c>
      <c r="L559" s="6">
        <f>L$4/Y559/24</f>
        <v>0.22977308660799856</v>
      </c>
      <c r="M559" s="6">
        <f>M$4/Z559/24</f>
        <v>0.20679161261916237</v>
      </c>
      <c r="N559" s="6">
        <f>N$4/AA559/24</f>
        <v>0.32490064757758347</v>
      </c>
      <c r="O559" s="6">
        <f>O$4/AB559/24</f>
        <v>0.28316578574026796</v>
      </c>
      <c r="P559" s="6">
        <f>P$4/AC559/24</f>
        <v>0.67449495158460204</v>
      </c>
      <c r="Q559" s="6">
        <f>Q$4/AD559/24</f>
        <v>0.34272616072696332</v>
      </c>
      <c r="R559" s="6">
        <f>R$4/AE559/24</f>
        <v>0.29905965641555593</v>
      </c>
      <c r="S559" s="6">
        <f>S$4/AF559/24</f>
        <v>0.42628500216352738</v>
      </c>
      <c r="T559" s="6">
        <f>T$4/AG559/24</f>
        <v>0.26396878980126121</v>
      </c>
      <c r="U559" s="6">
        <f>U$4/AH559/24</f>
        <v>0.39427857066884803</v>
      </c>
      <c r="W559" s="8">
        <v>548</v>
      </c>
      <c r="X559" s="5">
        <f t="shared" si="42"/>
        <v>11.848735984174217</v>
      </c>
      <c r="Y559" s="5">
        <f t="shared" si="42"/>
        <v>11.06163782794477</v>
      </c>
      <c r="Z559" s="5">
        <f t="shared" si="42"/>
        <v>10.679027574490213</v>
      </c>
      <c r="AA559" s="5">
        <f>AA$3*$W559+AA$4</f>
        <v>8.3358816103516897</v>
      </c>
      <c r="AB559" s="5">
        <f>AB$3*$W559+AB$4</f>
        <v>8.2401668945752107</v>
      </c>
      <c r="AC559" s="5">
        <f>AC$3*$W559+AC$4</f>
        <v>7.104080846579393</v>
      </c>
      <c r="AD559" s="5">
        <f>AD$3*$W559+AD$4</f>
        <v>8.0238987130918744</v>
      </c>
      <c r="AE559" s="5">
        <f>AE$3*$W559+AE$4</f>
        <v>10.310094548657251</v>
      </c>
      <c r="AF559" s="5">
        <f>AF$3*$W559+AF$4</f>
        <v>9.7743684284447099</v>
      </c>
      <c r="AG559" s="5">
        <f>AG$3*$W559+AG$4</f>
        <v>11.049286049546193</v>
      </c>
      <c r="AH559" s="5">
        <f>AH$3*$W559+AH$4</f>
        <v>7.9258682375225176</v>
      </c>
      <c r="AI559" s="32">
        <f>50/(B559*24)</f>
        <v>12.430482568374119</v>
      </c>
      <c r="AJ559" s="5">
        <f>C559/6</f>
        <v>11.406999999999998</v>
      </c>
      <c r="AK559" s="5">
        <f>100/(D559*24)</f>
        <v>10.428773996740157</v>
      </c>
      <c r="AL559" s="5">
        <f>E559/12</f>
        <v>9.8755000000000006</v>
      </c>
      <c r="AM559" s="5">
        <f>160.934/(F559*24)</f>
        <v>9.0173136186770435</v>
      </c>
      <c r="AN559" s="5">
        <f>G559/24</f>
        <v>8.3972083333333334</v>
      </c>
    </row>
    <row r="560" spans="1:40" x14ac:dyDescent="0.2">
      <c r="A560" s="14">
        <v>547</v>
      </c>
      <c r="B560" s="6">
        <v>0.16774272658740216</v>
      </c>
      <c r="C560" s="5">
        <v>68.394000000000005</v>
      </c>
      <c r="D560" s="6">
        <v>0.3998845483439521</v>
      </c>
      <c r="E560" s="5">
        <v>118.42400000000001</v>
      </c>
      <c r="F560" s="6">
        <v>0.74430555555555555</v>
      </c>
      <c r="G560" s="5">
        <v>201.39500000000001</v>
      </c>
      <c r="H560" s="5">
        <v>334.98700000000002</v>
      </c>
      <c r="I560" s="5">
        <v>706.44799999999998</v>
      </c>
      <c r="J560" s="6"/>
      <c r="K560" s="6">
        <f>K$4/X560/24</f>
        <v>0.22278880807768667</v>
      </c>
      <c r="L560" s="6">
        <f>L$4/Y560/24</f>
        <v>0.22997047516140426</v>
      </c>
      <c r="M560" s="6">
        <f>M$4/Z560/24</f>
        <v>0.20696925873896652</v>
      </c>
      <c r="N560" s="6">
        <f>N$4/AA560/24</f>
        <v>0.3251797562833621</v>
      </c>
      <c r="O560" s="6">
        <f>O$4/AB560/24</f>
        <v>0.28340904175273834</v>
      </c>
      <c r="P560" s="6">
        <f>P$4/AC560/24</f>
        <v>0.67508401437983701</v>
      </c>
      <c r="Q560" s="6">
        <f>Q$4/AD560/24</f>
        <v>0.34302547687419854</v>
      </c>
      <c r="R560" s="6">
        <f>R$4/AE560/24</f>
        <v>0.2993208368984287</v>
      </c>
      <c r="S560" s="6">
        <f>S$4/AF560/24</f>
        <v>0.42665729351181875</v>
      </c>
      <c r="T560" s="6">
        <f>T$4/AG560/24</f>
        <v>0.26419932405924162</v>
      </c>
      <c r="U560" s="6">
        <f>U$4/AH560/24</f>
        <v>0.39462290954995272</v>
      </c>
      <c r="W560" s="8">
        <v>547</v>
      </c>
      <c r="X560" s="5">
        <f t="shared" si="42"/>
        <v>11.838565961896528</v>
      </c>
      <c r="Y560" s="5">
        <f t="shared" si="42"/>
        <v>11.052143388766769</v>
      </c>
      <c r="Z560" s="5">
        <f t="shared" si="42"/>
        <v>10.669861537836034</v>
      </c>
      <c r="AA560" s="5">
        <f>AA$3*$W560+AA$4</f>
        <v>8.3287267457488579</v>
      </c>
      <c r="AB560" s="5">
        <f>AB$3*$W560+AB$4</f>
        <v>8.2330941839500724</v>
      </c>
      <c r="AC560" s="5">
        <f>AC$3*$W560+AC$4</f>
        <v>7.0978819889084628</v>
      </c>
      <c r="AD560" s="5">
        <f>AD$3*$W560+AD$4</f>
        <v>8.016897243491151</v>
      </c>
      <c r="AE560" s="5">
        <f>AE$3*$W560+AE$4</f>
        <v>10.301098197114921</v>
      </c>
      <c r="AF560" s="5">
        <f>AF$3*$W560+AF$4</f>
        <v>9.76583953920208</v>
      </c>
      <c r="AG560" s="5">
        <f>AG$3*$W560+AG$4</f>
        <v>11.039644696489308</v>
      </c>
      <c r="AH560" s="5">
        <f>AH$3*$W560+AH$4</f>
        <v>7.9189523070617032</v>
      </c>
      <c r="AI560" s="32">
        <f>50/(B560*24)</f>
        <v>12.419813220621609</v>
      </c>
      <c r="AJ560" s="5">
        <f>C560/6</f>
        <v>11.399000000000001</v>
      </c>
      <c r="AK560" s="5">
        <f>100/(D560*24)</f>
        <v>10.419674088239084</v>
      </c>
      <c r="AL560" s="5">
        <f>E560/12</f>
        <v>9.8686666666666678</v>
      </c>
      <c r="AM560" s="5">
        <f>160.934/(F560*24)</f>
        <v>9.009180817316663</v>
      </c>
      <c r="AN560" s="5">
        <f>G560/24</f>
        <v>8.3914583333333344</v>
      </c>
    </row>
    <row r="561" spans="1:40" x14ac:dyDescent="0.2">
      <c r="A561" s="14">
        <v>546</v>
      </c>
      <c r="B561" s="6">
        <v>0.16788695132210182</v>
      </c>
      <c r="C561" s="5">
        <v>68.346000000000004</v>
      </c>
      <c r="D561" s="6">
        <v>0.40023408841139668</v>
      </c>
      <c r="E561" s="5">
        <v>118.342</v>
      </c>
      <c r="F561" s="6">
        <v>0.74497685185185192</v>
      </c>
      <c r="G561" s="5">
        <v>201.25700000000001</v>
      </c>
      <c r="H561" s="5">
        <v>334.76100000000002</v>
      </c>
      <c r="I561" s="5">
        <v>705.99</v>
      </c>
      <c r="J561" s="6"/>
      <c r="K561" s="6">
        <f>K$4/X561/24</f>
        <v>0.22298036128176749</v>
      </c>
      <c r="L561" s="6">
        <f>L$4/Y561/24</f>
        <v>0.23016820314308004</v>
      </c>
      <c r="M561" s="6">
        <f>M$4/Z561/24</f>
        <v>0.20714721033806058</v>
      </c>
      <c r="N561" s="6">
        <f>N$4/AA561/24</f>
        <v>0.32545934494293499</v>
      </c>
      <c r="O561" s="6">
        <f>O$4/AB561/24</f>
        <v>0.28365271606690884</v>
      </c>
      <c r="P561" s="6">
        <f>P$4/AC561/24</f>
        <v>0.67567410697754882</v>
      </c>
      <c r="Q561" s="6">
        <f>Q$4/AD561/24</f>
        <v>0.34332531628739521</v>
      </c>
      <c r="R561" s="6">
        <f>R$4/AE561/24</f>
        <v>0.29958247397830673</v>
      </c>
      <c r="S561" s="6">
        <f>S$4/AF561/24</f>
        <v>0.42703023570167692</v>
      </c>
      <c r="T561" s="6">
        <f>T$4/AG561/24</f>
        <v>0.26443026133834607</v>
      </c>
      <c r="U561" s="6">
        <f>U$4/AH561/24</f>
        <v>0.39496785040598364</v>
      </c>
      <c r="W561" s="8">
        <v>546</v>
      </c>
      <c r="X561" s="5">
        <f t="shared" si="42"/>
        <v>11.828395939618837</v>
      </c>
      <c r="Y561" s="5">
        <f t="shared" si="42"/>
        <v>11.042648949588767</v>
      </c>
      <c r="Z561" s="5">
        <f t="shared" si="42"/>
        <v>10.660695501181854</v>
      </c>
      <c r="AA561" s="5">
        <f>AA$3*$W561+AA$4</f>
        <v>8.3215718811460277</v>
      </c>
      <c r="AB561" s="5">
        <f>AB$3*$W561+AB$4</f>
        <v>8.2260214733249359</v>
      </c>
      <c r="AC561" s="5">
        <f>AC$3*$W561+AC$4</f>
        <v>7.0916831312375326</v>
      </c>
      <c r="AD561" s="5">
        <f>AD$3*$W561+AD$4</f>
        <v>8.009895773890424</v>
      </c>
      <c r="AE561" s="5">
        <f>AE$3*$W561+AE$4</f>
        <v>10.29210184557259</v>
      </c>
      <c r="AF561" s="5">
        <f>AF$3*$W561+AF$4</f>
        <v>9.7573106499594502</v>
      </c>
      <c r="AG561" s="5">
        <f>AG$3*$W561+AG$4</f>
        <v>11.030003343432423</v>
      </c>
      <c r="AH561" s="5">
        <f>AH$3*$W561+AH$4</f>
        <v>7.9120363766008879</v>
      </c>
      <c r="AI561" s="32">
        <f>50/(B561*24)</f>
        <v>12.409143872869105</v>
      </c>
      <c r="AJ561" s="5">
        <f>C561/6</f>
        <v>11.391</v>
      </c>
      <c r="AK561" s="5">
        <f>100/(D561*24)</f>
        <v>10.410574179738012</v>
      </c>
      <c r="AL561" s="5">
        <f>E561/12</f>
        <v>9.8618333333333332</v>
      </c>
      <c r="AM561" s="5">
        <f>160.934/(F561*24)</f>
        <v>9.0010626728396979</v>
      </c>
      <c r="AN561" s="5">
        <f>G561/24</f>
        <v>8.3857083333333335</v>
      </c>
    </row>
    <row r="562" spans="1:40" x14ac:dyDescent="0.2">
      <c r="A562" s="14">
        <v>545</v>
      </c>
      <c r="B562" s="6">
        <v>0.16803142427828166</v>
      </c>
      <c r="C562" s="5">
        <v>68.298000000000002</v>
      </c>
      <c r="D562" s="6">
        <v>0.40058424008110999</v>
      </c>
      <c r="E562" s="5">
        <v>118.26</v>
      </c>
      <c r="F562" s="6">
        <v>0.74564814814814817</v>
      </c>
      <c r="G562" s="5">
        <v>201.12</v>
      </c>
      <c r="H562" s="5">
        <v>334.53500000000003</v>
      </c>
      <c r="I562" s="5">
        <v>705.53200000000004</v>
      </c>
      <c r="J562" s="6"/>
      <c r="K562" s="6">
        <f>K$4/X562/24</f>
        <v>0.22317224416313938</v>
      </c>
      <c r="L562" s="6">
        <f>L$4/Y562/24</f>
        <v>0.23036627142929769</v>
      </c>
      <c r="M562" s="6">
        <f>M$4/Z562/24</f>
        <v>0.20732546820507325</v>
      </c>
      <c r="N562" s="6">
        <f>N$4/AA562/24</f>
        <v>0.32573941479535634</v>
      </c>
      <c r="O562" s="6">
        <f>O$4/AB562/24</f>
        <v>0.28389680976267201</v>
      </c>
      <c r="P562" s="6">
        <f>P$4/AC562/24</f>
        <v>0.67626523208055866</v>
      </c>
      <c r="Q562" s="6">
        <f>Q$4/AD562/24</f>
        <v>0.34362568033991758</v>
      </c>
      <c r="R562" s="6">
        <f>R$4/AE562/24</f>
        <v>0.29984456885357519</v>
      </c>
      <c r="S562" s="6">
        <f>S$4/AF562/24</f>
        <v>0.4274038304413017</v>
      </c>
      <c r="T562" s="6">
        <f>T$4/AG562/24</f>
        <v>0.26466160269634453</v>
      </c>
      <c r="U562" s="6">
        <f>U$4/AH562/24</f>
        <v>0.39531339481688493</v>
      </c>
      <c r="W562" s="8">
        <v>545</v>
      </c>
      <c r="X562" s="5">
        <f t="shared" si="42"/>
        <v>11.818225917341145</v>
      </c>
      <c r="Y562" s="5">
        <f t="shared" si="42"/>
        <v>11.033154510410766</v>
      </c>
      <c r="Z562" s="5">
        <f t="shared" si="42"/>
        <v>10.651529464527675</v>
      </c>
      <c r="AA562" s="5">
        <f>AA$3*$W562+AA$4</f>
        <v>8.3144170165431959</v>
      </c>
      <c r="AB562" s="5">
        <f>AB$3*$W562+AB$4</f>
        <v>8.2189487626997995</v>
      </c>
      <c r="AC562" s="5">
        <f>AC$3*$W562+AC$4</f>
        <v>7.0854842735666015</v>
      </c>
      <c r="AD562" s="5">
        <f>AD$3*$W562+AD$4</f>
        <v>8.0028943042897005</v>
      </c>
      <c r="AE562" s="5">
        <f>AE$3*$W562+AE$4</f>
        <v>10.283105494030259</v>
      </c>
      <c r="AF562" s="5">
        <f>AF$3*$W562+AF$4</f>
        <v>9.7487817607168203</v>
      </c>
      <c r="AG562" s="5">
        <f>AG$3*$W562+AG$4</f>
        <v>11.020361990375536</v>
      </c>
      <c r="AH562" s="5">
        <f>AH$3*$W562+AH$4</f>
        <v>7.9051204461400726</v>
      </c>
      <c r="AI562" s="32">
        <f>50/(B562*24)</f>
        <v>12.398474525116596</v>
      </c>
      <c r="AJ562" s="5">
        <f>C562/6</f>
        <v>11.383000000000001</v>
      </c>
      <c r="AK562" s="5">
        <f>100/(D562*24)</f>
        <v>10.401474271236939</v>
      </c>
      <c r="AL562" s="5">
        <f>E562/12</f>
        <v>9.8550000000000004</v>
      </c>
      <c r="AM562" s="5">
        <f>160.934/(F562*24)</f>
        <v>8.9929591456600022</v>
      </c>
      <c r="AN562" s="5">
        <f>G562/24</f>
        <v>8.3800000000000008</v>
      </c>
    </row>
    <row r="563" spans="1:40" x14ac:dyDescent="0.2">
      <c r="A563" s="14">
        <v>544</v>
      </c>
      <c r="B563" s="6">
        <v>0.16817614609730494</v>
      </c>
      <c r="C563" s="5">
        <v>68.25</v>
      </c>
      <c r="D563" s="6">
        <v>0.40093500495970985</v>
      </c>
      <c r="E563" s="5">
        <v>118.178</v>
      </c>
      <c r="F563" s="6">
        <v>0.74631944444444442</v>
      </c>
      <c r="G563" s="5">
        <v>200.982</v>
      </c>
      <c r="H563" s="5">
        <v>334.31</v>
      </c>
      <c r="I563" s="5">
        <v>705.07399999999996</v>
      </c>
      <c r="J563" s="6"/>
      <c r="K563" s="6">
        <f>K$4/X563/24</f>
        <v>0.22336445757363396</v>
      </c>
      <c r="L563" s="6">
        <f>L$4/Y563/24</f>
        <v>0.23056468089934803</v>
      </c>
      <c r="M563" s="6">
        <f>M$4/Z563/24</f>
        <v>0.20750403313135038</v>
      </c>
      <c r="N563" s="6">
        <f>N$4/AA563/24</f>
        <v>0.32601996708394904</v>
      </c>
      <c r="O563" s="6">
        <f>O$4/AB563/24</f>
        <v>0.28414132392364061</v>
      </c>
      <c r="P563" s="6">
        <f>P$4/AC563/24</f>
        <v>0.67685739240115461</v>
      </c>
      <c r="Q563" s="6">
        <f>Q$4/AD563/24</f>
        <v>0.34392657040994096</v>
      </c>
      <c r="R563" s="6">
        <f>R$4/AE563/24</f>
        <v>0.30010712272681656</v>
      </c>
      <c r="S563" s="6">
        <f>S$4/AF563/24</f>
        <v>0.42777807944487584</v>
      </c>
      <c r="T563" s="6">
        <f>T$4/AG563/24</f>
        <v>0.26489334919471164</v>
      </c>
      <c r="U563" s="6">
        <f>U$4/AH563/24</f>
        <v>0.39565954436813483</v>
      </c>
      <c r="W563" s="8">
        <v>544</v>
      </c>
      <c r="X563" s="5">
        <f t="shared" si="42"/>
        <v>11.808055895063458</v>
      </c>
      <c r="Y563" s="5">
        <f t="shared" si="42"/>
        <v>11.023660071232765</v>
      </c>
      <c r="Z563" s="5">
        <f t="shared" si="42"/>
        <v>10.642363427873494</v>
      </c>
      <c r="AA563" s="5">
        <f>AA$3*$W563+AA$4</f>
        <v>8.307262151940364</v>
      </c>
      <c r="AB563" s="5">
        <f>AB$3*$W563+AB$4</f>
        <v>8.2118760520746612</v>
      </c>
      <c r="AC563" s="5">
        <f>AC$3*$W563+AC$4</f>
        <v>7.0792854158956713</v>
      </c>
      <c r="AD563" s="5">
        <f>AD$3*$W563+AD$4</f>
        <v>7.9958928346889753</v>
      </c>
      <c r="AE563" s="5">
        <f>AE$3*$W563+AE$4</f>
        <v>10.27410914248793</v>
      </c>
      <c r="AF563" s="5">
        <f>AF$3*$W563+AF$4</f>
        <v>9.7402528714741905</v>
      </c>
      <c r="AG563" s="5">
        <f>AG$3*$W563+AG$4</f>
        <v>11.010720637318649</v>
      </c>
      <c r="AH563" s="5">
        <f>AH$3*$W563+AH$4</f>
        <v>7.8982045156792573</v>
      </c>
      <c r="AI563" s="32">
        <f>50/(B563*24)</f>
        <v>12.387805177364086</v>
      </c>
      <c r="AJ563" s="5">
        <f>C563/6</f>
        <v>11.375</v>
      </c>
      <c r="AK563" s="5">
        <f>100/(D563*24)</f>
        <v>10.392374362735868</v>
      </c>
      <c r="AL563" s="5">
        <f>E563/12</f>
        <v>9.8481666666666658</v>
      </c>
      <c r="AM563" s="5">
        <f>160.934/(F563*24)</f>
        <v>8.984870196333862</v>
      </c>
      <c r="AN563" s="5">
        <f>G563/24</f>
        <v>8.37425</v>
      </c>
    </row>
    <row r="564" spans="1:40" x14ac:dyDescent="0.2">
      <c r="A564" s="14">
        <v>543</v>
      </c>
      <c r="B564" s="6">
        <v>0.16832111742274647</v>
      </c>
      <c r="C564" s="5">
        <v>68.201999999999998</v>
      </c>
      <c r="D564" s="6">
        <v>0.40128638465944638</v>
      </c>
      <c r="E564" s="5">
        <v>118.095</v>
      </c>
      <c r="F564" s="6">
        <v>0.74699074074074068</v>
      </c>
      <c r="G564" s="5">
        <v>200.84399999999999</v>
      </c>
      <c r="H564" s="5">
        <v>334.084</v>
      </c>
      <c r="I564" s="5">
        <v>704.61599999999999</v>
      </c>
      <c r="J564" s="6"/>
      <c r="K564" s="6">
        <f>K$4/X564/24</f>
        <v>0.22355700236802023</v>
      </c>
      <c r="L564" s="6">
        <f>L$4/Y564/24</f>
        <v>0.23076343243555367</v>
      </c>
      <c r="M564" s="6">
        <f>M$4/Z564/24</f>
        <v>0.20768290591096628</v>
      </c>
      <c r="N564" s="6">
        <f>N$4/AA564/24</f>
        <v>0.32630100305632309</v>
      </c>
      <c r="O564" s="6">
        <f>O$4/AB564/24</f>
        <v>0.28438625963716374</v>
      </c>
      <c r="P564" s="6">
        <f>P$4/AC564/24</f>
        <v>0.67745059066113233</v>
      </c>
      <c r="Q564" s="6">
        <f>Q$4/AD564/24</f>
        <v>0.34422798788047132</v>
      </c>
      <c r="R564" s="6">
        <f>R$4/AE564/24</f>
        <v>0.30037013680482932</v>
      </c>
      <c r="S564" s="6">
        <f>S$4/AF564/24</f>
        <v>0.42815298443259148</v>
      </c>
      <c r="T564" s="6">
        <f>T$4/AG564/24</f>
        <v>0.2651255018986432</v>
      </c>
      <c r="U564" s="6">
        <f>U$4/AH564/24</f>
        <v>0.39600630065076947</v>
      </c>
      <c r="W564" s="8">
        <v>543</v>
      </c>
      <c r="X564" s="5">
        <f t="shared" si="42"/>
        <v>11.797885872785766</v>
      </c>
      <c r="Y564" s="5">
        <f t="shared" si="42"/>
        <v>11.014165632054763</v>
      </c>
      <c r="Z564" s="5">
        <f t="shared" si="42"/>
        <v>10.633197391219316</v>
      </c>
      <c r="AA564" s="5">
        <f>AA$3*$W564+AA$4</f>
        <v>8.3001072873375321</v>
      </c>
      <c r="AB564" s="5">
        <f>AB$3*$W564+AB$4</f>
        <v>8.2048033414495247</v>
      </c>
      <c r="AC564" s="5">
        <f>AC$3*$W564+AC$4</f>
        <v>7.0730865582247411</v>
      </c>
      <c r="AD564" s="5">
        <f>AD$3*$W564+AD$4</f>
        <v>7.98889136508825</v>
      </c>
      <c r="AE564" s="5">
        <f>AE$3*$W564+AE$4</f>
        <v>10.265112790945601</v>
      </c>
      <c r="AF564" s="5">
        <f>AF$3*$W564+AF$4</f>
        <v>9.7317239822315607</v>
      </c>
      <c r="AG564" s="5">
        <f>AG$3*$W564+AG$4</f>
        <v>11.001079284261763</v>
      </c>
      <c r="AH564" s="5">
        <f>AH$3*$W564+AH$4</f>
        <v>7.8912885852184429</v>
      </c>
      <c r="AI564" s="32">
        <f>50/(B564*24)</f>
        <v>12.37713582961158</v>
      </c>
      <c r="AJ564" s="5">
        <f>C564/6</f>
        <v>11.366999999999999</v>
      </c>
      <c r="AK564" s="5">
        <f>100/(D564*24)</f>
        <v>10.383274454234794</v>
      </c>
      <c r="AL564" s="5">
        <f>E564/12</f>
        <v>9.8412500000000005</v>
      </c>
      <c r="AM564" s="5">
        <f>160.934/(F564*24)</f>
        <v>8.976795785559343</v>
      </c>
      <c r="AN564" s="5">
        <f>G564/24</f>
        <v>8.3684999999999992</v>
      </c>
    </row>
    <row r="565" spans="1:40" x14ac:dyDescent="0.2">
      <c r="A565" s="14">
        <v>542</v>
      </c>
      <c r="B565" s="6">
        <v>0.16846633890040205</v>
      </c>
      <c r="C565" s="5">
        <v>68.153999999999996</v>
      </c>
      <c r="D565" s="6">
        <v>0.40163838079822622</v>
      </c>
      <c r="E565" s="5">
        <v>118.01300000000001</v>
      </c>
      <c r="F565" s="6">
        <v>0.74767361111111119</v>
      </c>
      <c r="G565" s="5">
        <v>200.70599999999999</v>
      </c>
      <c r="H565" s="5">
        <v>333.858</v>
      </c>
      <c r="I565" s="5">
        <v>704.15800000000002</v>
      </c>
      <c r="J565" s="6"/>
      <c r="K565" s="6">
        <f>K$4/X565/24</f>
        <v>0.22374987940401689</v>
      </c>
      <c r="L565" s="6">
        <f>L$4/Y565/24</f>
        <v>0.23096252692328215</v>
      </c>
      <c r="M565" s="6">
        <f>M$4/Z565/24</f>
        <v>0.20786208734073572</v>
      </c>
      <c r="N565" s="6">
        <f>N$4/AA565/24</f>
        <v>0.32658252396439386</v>
      </c>
      <c r="O565" s="6">
        <f>O$4/AB565/24</f>
        <v>0.28463161799434328</v>
      </c>
      <c r="P565" s="6">
        <f>P$4/AC565/24</f>
        <v>0.67804482959183832</v>
      </c>
      <c r="Q565" s="6">
        <f>Q$4/AD565/24</f>
        <v>0.3445299341393675</v>
      </c>
      <c r="R565" s="6">
        <f>R$4/AE565/24</f>
        <v>0.3006336122986461</v>
      </c>
      <c r="S565" s="6">
        <f>S$4/AF565/24</f>
        <v>0.42852854713067629</v>
      </c>
      <c r="T565" s="6">
        <f>T$4/AG565/24</f>
        <v>0.26535806187707262</v>
      </c>
      <c r="U565" s="6">
        <f>U$4/AH565/24</f>
        <v>0.39635366526140753</v>
      </c>
      <c r="W565" s="8">
        <v>542</v>
      </c>
      <c r="X565" s="5">
        <f t="shared" si="42"/>
        <v>11.787715850508075</v>
      </c>
      <c r="Y565" s="5">
        <f t="shared" si="42"/>
        <v>11.004671192876762</v>
      </c>
      <c r="Z565" s="5">
        <f t="shared" si="42"/>
        <v>10.624031354565137</v>
      </c>
      <c r="AA565" s="5">
        <f>AA$3*$W565+AA$4</f>
        <v>8.2929524227347002</v>
      </c>
      <c r="AB565" s="5">
        <f>AB$3*$W565+AB$4</f>
        <v>8.1977306308243865</v>
      </c>
      <c r="AC565" s="5">
        <f>AC$3*$W565+AC$4</f>
        <v>7.06688770055381</v>
      </c>
      <c r="AD565" s="5">
        <f>AD$3*$W565+AD$4</f>
        <v>7.9818898954875248</v>
      </c>
      <c r="AE565" s="5">
        <f>AE$3*$W565+AE$4</f>
        <v>10.25611643940327</v>
      </c>
      <c r="AF565" s="5">
        <f>AF$3*$W565+AF$4</f>
        <v>9.723195092988929</v>
      </c>
      <c r="AG565" s="5">
        <f>AG$3*$W565+AG$4</f>
        <v>10.991437931204878</v>
      </c>
      <c r="AH565" s="5">
        <f>AH$3*$W565+AH$4</f>
        <v>7.8843726547576276</v>
      </c>
      <c r="AI565" s="32">
        <f>50/(B565*24)</f>
        <v>12.366466481859074</v>
      </c>
      <c r="AJ565" s="5">
        <f>C565/6</f>
        <v>11.359</v>
      </c>
      <c r="AK565" s="5">
        <f>100/(D565*24)</f>
        <v>10.374174545733723</v>
      </c>
      <c r="AL565" s="5">
        <f>E565/12</f>
        <v>9.8344166666666677</v>
      </c>
      <c r="AM565" s="5">
        <f>160.934/(F565*24)</f>
        <v>8.9685970371058374</v>
      </c>
      <c r="AN565" s="5">
        <f>G565/24</f>
        <v>8.3627500000000001</v>
      </c>
    </row>
    <row r="566" spans="1:40" x14ac:dyDescent="0.2">
      <c r="A566" s="14">
        <v>541</v>
      </c>
      <c r="B566" s="6">
        <v>0.16861181117829813</v>
      </c>
      <c r="C566" s="5">
        <v>68.105999999999995</v>
      </c>
      <c r="D566" s="6">
        <v>0.40199099499963814</v>
      </c>
      <c r="E566" s="5">
        <v>117.931</v>
      </c>
      <c r="F566" s="6">
        <v>0.74834490740740733</v>
      </c>
      <c r="G566" s="5">
        <v>200.56800000000001</v>
      </c>
      <c r="H566" s="5">
        <v>333.63200000000001</v>
      </c>
      <c r="I566" s="5">
        <v>703.69899999999996</v>
      </c>
      <c r="J566" s="6"/>
      <c r="K566" s="6">
        <f>K$4/X566/24</f>
        <v>0.22394308954230516</v>
      </c>
      <c r="L566" s="6">
        <f>L$4/Y566/24</f>
        <v>0.23116196525095914</v>
      </c>
      <c r="M566" s="6">
        <f>M$4/Z566/24</f>
        <v>0.2080415782202257</v>
      </c>
      <c r="N566" s="6">
        <f>N$4/AA566/24</f>
        <v>0.32686453106440116</v>
      </c>
      <c r="O566" s="6">
        <f>O$4/AB566/24</f>
        <v>0.28487740009004936</v>
      </c>
      <c r="P566" s="6">
        <f>P$4/AC566/24</f>
        <v>0.67864011193421014</v>
      </c>
      <c r="Q566" s="6">
        <f>Q$4/AD566/24</f>
        <v>0.34483241057936215</v>
      </c>
      <c r="R566" s="6">
        <f>R$4/AE566/24</f>
        <v>0.30089755042355237</v>
      </c>
      <c r="S566" s="6">
        <f>S$4/AF566/24</f>
        <v>0.42890476927141985</v>
      </c>
      <c r="T566" s="6">
        <f>T$4/AG566/24</f>
        <v>0.26559103020268687</v>
      </c>
      <c r="U566" s="6">
        <f>U$4/AH566/24</f>
        <v>0.39670163980227452</v>
      </c>
      <c r="W566" s="8">
        <v>541</v>
      </c>
      <c r="X566" s="5">
        <f t="shared" si="42"/>
        <v>11.777545828230386</v>
      </c>
      <c r="Y566" s="5">
        <f t="shared" si="42"/>
        <v>10.995176753698761</v>
      </c>
      <c r="Z566" s="5">
        <f t="shared" si="42"/>
        <v>10.614865317910958</v>
      </c>
      <c r="AA566" s="5">
        <f>AA$3*$W566+AA$4</f>
        <v>8.2857975581318684</v>
      </c>
      <c r="AB566" s="5">
        <f>AB$3*$W566+AB$4</f>
        <v>8.19065792019925</v>
      </c>
      <c r="AC566" s="5">
        <f>AC$3*$W566+AC$4</f>
        <v>7.0606888428828798</v>
      </c>
      <c r="AD566" s="5">
        <f>AD$3*$W566+AD$4</f>
        <v>7.9748884258867996</v>
      </c>
      <c r="AE566" s="5">
        <f>AE$3*$W566+AE$4</f>
        <v>10.247120087860939</v>
      </c>
      <c r="AF566" s="5">
        <f>AF$3*$W566+AF$4</f>
        <v>9.7146662037462992</v>
      </c>
      <c r="AG566" s="5">
        <f>AG$3*$W566+AG$4</f>
        <v>10.981796578147991</v>
      </c>
      <c r="AH566" s="5">
        <f>AH$3*$W566+AH$4</f>
        <v>7.8774567242968132</v>
      </c>
      <c r="AI566" s="32">
        <f>50/(B566*24)</f>
        <v>12.355797134106567</v>
      </c>
      <c r="AJ566" s="5">
        <f>C566/6</f>
        <v>11.350999999999999</v>
      </c>
      <c r="AK566" s="5">
        <f>100/(D566*24)</f>
        <v>10.365074637232651</v>
      </c>
      <c r="AL566" s="5">
        <f>E566/12</f>
        <v>9.8275833333333331</v>
      </c>
      <c r="AM566" s="5">
        <f>160.934/(F566*24)</f>
        <v>8.960551835068129</v>
      </c>
      <c r="AN566" s="5">
        <f>G566/24</f>
        <v>8.3570000000000011</v>
      </c>
    </row>
    <row r="567" spans="1:40" x14ac:dyDescent="0.2">
      <c r="A567" s="14">
        <v>540</v>
      </c>
      <c r="B567" s="6">
        <v>0.16875753490670131</v>
      </c>
      <c r="C567" s="5">
        <v>68.058000000000007</v>
      </c>
      <c r="D567" s="6">
        <v>0.40234422889297733</v>
      </c>
      <c r="E567" s="5">
        <v>117.849</v>
      </c>
      <c r="F567" s="6">
        <v>0.7490162037037037</v>
      </c>
      <c r="G567" s="5">
        <v>200.43</v>
      </c>
      <c r="H567" s="5">
        <v>333.40600000000001</v>
      </c>
      <c r="I567" s="5">
        <v>703.24099999999999</v>
      </c>
      <c r="J567" s="6"/>
      <c r="K567" s="6">
        <f>K$4/X567/24</f>
        <v>0.22413663364654188</v>
      </c>
      <c r="L567" s="6">
        <f>L$4/Y567/24</f>
        <v>0.23136174831008161</v>
      </c>
      <c r="M567" s="6">
        <f>M$4/Z567/24</f>
        <v>0.20822137935176729</v>
      </c>
      <c r="N567" s="6">
        <f>N$4/AA567/24</f>
        <v>0.32714702561692749</v>
      </c>
      <c r="O567" s="6">
        <f>O$4/AB567/24</f>
        <v>0.2851236070229376</v>
      </c>
      <c r="P567" s="6">
        <f>P$4/AC567/24</f>
        <v>0.6792364404388197</v>
      </c>
      <c r="Q567" s="6">
        <f>Q$4/AD567/24</f>
        <v>0.34513541859808305</v>
      </c>
      <c r="R567" s="6">
        <f>R$4/AE567/24</f>
        <v>0.30116195239910509</v>
      </c>
      <c r="S567" s="6">
        <f>S$4/AF567/24</f>
        <v>0.42928165259320078</v>
      </c>
      <c r="T567" s="6">
        <f>T$4/AG567/24</f>
        <v>0.26582440795194356</v>
      </c>
      <c r="U567" s="6">
        <f>U$4/AH567/24</f>
        <v>0.39705022588122768</v>
      </c>
      <c r="W567" s="8">
        <v>540</v>
      </c>
      <c r="X567" s="5">
        <f t="shared" si="42"/>
        <v>11.767375805952696</v>
      </c>
      <c r="Y567" s="5">
        <f t="shared" si="42"/>
        <v>10.985682314520758</v>
      </c>
      <c r="Z567" s="5">
        <f t="shared" si="42"/>
        <v>10.605699281256779</v>
      </c>
      <c r="AA567" s="5">
        <f>AA$3*$W567+AA$4</f>
        <v>8.2786426935290365</v>
      </c>
      <c r="AB567" s="5">
        <f>AB$3*$W567+AB$4</f>
        <v>8.1835852095741117</v>
      </c>
      <c r="AC567" s="5">
        <f>AC$3*$W567+AC$4</f>
        <v>7.0544899852119496</v>
      </c>
      <c r="AD567" s="5">
        <f>AD$3*$W567+AD$4</f>
        <v>7.9678869562860744</v>
      </c>
      <c r="AE567" s="5">
        <f>AE$3*$W567+AE$4</f>
        <v>10.23812373631861</v>
      </c>
      <c r="AF567" s="5">
        <f>AF$3*$W567+AF$4</f>
        <v>9.7061373145036693</v>
      </c>
      <c r="AG567" s="5">
        <f>AG$3*$W567+AG$4</f>
        <v>10.972155225091104</v>
      </c>
      <c r="AH567" s="5">
        <f>AH$3*$W567+AH$4</f>
        <v>7.8705407938359979</v>
      </c>
      <c r="AI567" s="32">
        <f>50/(B567*24)</f>
        <v>12.345127786354059</v>
      </c>
      <c r="AJ567" s="5">
        <f>C567/6</f>
        <v>11.343000000000002</v>
      </c>
      <c r="AK567" s="5">
        <f>100/(D567*24)</f>
        <v>10.355974728731578</v>
      </c>
      <c r="AL567" s="5">
        <f>E567/12</f>
        <v>9.8207500000000003</v>
      </c>
      <c r="AM567" s="5">
        <f>160.934/(F567*24)</f>
        <v>8.9525210538515037</v>
      </c>
      <c r="AN567" s="5">
        <f>G567/24</f>
        <v>8.3512500000000003</v>
      </c>
    </row>
    <row r="568" spans="1:40" x14ac:dyDescent="0.2">
      <c r="A568" s="14">
        <v>539</v>
      </c>
      <c r="B568" s="6">
        <v>0.16890351073812823</v>
      </c>
      <c r="C568" s="5">
        <v>68.010000000000005</v>
      </c>
      <c r="D568" s="6">
        <v>0.40269808411327074</v>
      </c>
      <c r="E568" s="5">
        <v>117.767</v>
      </c>
      <c r="F568" s="6">
        <v>0.7496990740740741</v>
      </c>
      <c r="G568" s="5">
        <v>200.292</v>
      </c>
      <c r="H568" s="5">
        <v>333.18</v>
      </c>
      <c r="I568" s="5">
        <v>702.78300000000002</v>
      </c>
      <c r="J568" s="6"/>
      <c r="K568" s="6">
        <f>K$4/X568/24</f>
        <v>0.224330512583372</v>
      </c>
      <c r="L568" s="6">
        <f>L$4/Y568/24</f>
        <v>0.23156187699523112</v>
      </c>
      <c r="M568" s="6">
        <f>M$4/Z568/24</f>
        <v>0.20840149154046769</v>
      </c>
      <c r="N568" s="6">
        <f>N$4/AA568/24</f>
        <v>0.32743000888691698</v>
      </c>
      <c r="O568" s="6">
        <f>O$4/AB568/24</f>
        <v>0.28537023989546456</v>
      </c>
      <c r="P568" s="6">
        <f>P$4/AC568/24</f>
        <v>0.67983381786591524</v>
      </c>
      <c r="Q568" s="6">
        <f>Q$4/AD568/24</f>
        <v>0.34543895959807475</v>
      </c>
      <c r="R568" s="6">
        <f>R$4/AE568/24</f>
        <v>0.30142681944915173</v>
      </c>
      <c r="S568" s="6">
        <f>S$4/AF568/24</f>
        <v>0.42965919884051296</v>
      </c>
      <c r="T568" s="6">
        <f>T$4/AG568/24</f>
        <v>0.26605819620508686</v>
      </c>
      <c r="U568" s="6">
        <f>U$4/AH568/24</f>
        <v>0.39739942511178034</v>
      </c>
      <c r="W568" s="8">
        <v>539</v>
      </c>
      <c r="X568" s="5">
        <f t="shared" si="42"/>
        <v>11.757205783675005</v>
      </c>
      <c r="Y568" s="5">
        <f t="shared" si="42"/>
        <v>10.976187875342756</v>
      </c>
      <c r="Z568" s="5">
        <f t="shared" si="42"/>
        <v>10.5965332446026</v>
      </c>
      <c r="AA568" s="5">
        <f>AA$3*$W568+AA$4</f>
        <v>8.2714878289262064</v>
      </c>
      <c r="AB568" s="5">
        <f>AB$3*$W568+AB$4</f>
        <v>8.1765124989489752</v>
      </c>
      <c r="AC568" s="5">
        <f>AC$3*$W568+AC$4</f>
        <v>7.0482911275410185</v>
      </c>
      <c r="AD568" s="5">
        <f>AD$3*$W568+AD$4</f>
        <v>7.9608854866853491</v>
      </c>
      <c r="AE568" s="5">
        <f>AE$3*$W568+AE$4</f>
        <v>10.22912738477628</v>
      </c>
      <c r="AF568" s="5">
        <f>AF$3*$W568+AF$4</f>
        <v>9.6976084252610395</v>
      </c>
      <c r="AG568" s="5">
        <f>AG$3*$W568+AG$4</f>
        <v>10.962513872034219</v>
      </c>
      <c r="AH568" s="5">
        <f>AH$3*$W568+AH$4</f>
        <v>7.8636248633751826</v>
      </c>
      <c r="AI568" s="32">
        <f>50/(B568*24)</f>
        <v>12.334458438601551</v>
      </c>
      <c r="AJ568" s="5">
        <f>C568/6</f>
        <v>11.335000000000001</v>
      </c>
      <c r="AK568" s="5">
        <f>100/(D568*24)</f>
        <v>10.346874820230505</v>
      </c>
      <c r="AL568" s="5">
        <f>E568/12</f>
        <v>9.8139166666666657</v>
      </c>
      <c r="AM568" s="5">
        <f>160.934/(F568*24)</f>
        <v>8.94436656683237</v>
      </c>
      <c r="AN568" s="5">
        <f>G568/24</f>
        <v>8.3454999999999995</v>
      </c>
    </row>
    <row r="569" spans="1:40" x14ac:dyDescent="0.2">
      <c r="A569" s="14">
        <v>538</v>
      </c>
      <c r="B569" s="6">
        <v>0.16904973932735512</v>
      </c>
      <c r="C569" s="5">
        <v>67.962000000000003</v>
      </c>
      <c r="D569" s="6">
        <v>0.40305256230130221</v>
      </c>
      <c r="E569" s="5">
        <v>117.685</v>
      </c>
      <c r="F569" s="6">
        <v>0.75038194444444439</v>
      </c>
      <c r="G569" s="5">
        <v>200.155</v>
      </c>
      <c r="H569" s="5">
        <v>332.95400000000001</v>
      </c>
      <c r="I569" s="5">
        <v>702.32500000000005</v>
      </c>
      <c r="J569" s="6"/>
      <c r="K569" s="6">
        <f>K$4/X569/24</f>
        <v>0.22452472722244168</v>
      </c>
      <c r="L569" s="6">
        <f>L$4/Y569/24</f>
        <v>0.23176235220408711</v>
      </c>
      <c r="M569" s="6">
        <f>M$4/Z569/24</f>
        <v>0.20858191559422221</v>
      </c>
      <c r="N569" s="6">
        <f>N$4/AA569/24</f>
        <v>0.32771348214369439</v>
      </c>
      <c r="O569" s="6">
        <f>O$4/AB569/24</f>
        <v>0.28561729981390488</v>
      </c>
      <c r="P569" s="6">
        <f>P$4/AC569/24</f>
        <v>0.68043224698546334</v>
      </c>
      <c r="Q569" s="6">
        <f>Q$4/AD569/24</f>
        <v>0.3457430349868203</v>
      </c>
      <c r="R569" s="6">
        <f>R$4/AE569/24</f>
        <v>0.3016921528018488</v>
      </c>
      <c r="S569" s="6">
        <f>S$4/AF569/24</f>
        <v>0.43003740976399296</v>
      </c>
      <c r="T569" s="6">
        <f>T$4/AG569/24</f>
        <v>0.26629239604616478</v>
      </c>
      <c r="U569" s="6">
        <f>U$4/AH569/24</f>
        <v>0.39774923911312726</v>
      </c>
      <c r="W569" s="8">
        <v>538</v>
      </c>
      <c r="X569" s="5">
        <f t="shared" ref="X569:Z588" si="43">X$3*$W569+X$4</f>
        <v>11.747035761397315</v>
      </c>
      <c r="Y569" s="5">
        <f t="shared" si="43"/>
        <v>10.966693436164757</v>
      </c>
      <c r="Z569" s="5">
        <f t="shared" si="43"/>
        <v>10.58736720794842</v>
      </c>
      <c r="AA569" s="5">
        <f>AA$3*$W569+AA$4</f>
        <v>8.2643329643233745</v>
      </c>
      <c r="AB569" s="5">
        <f>AB$3*$W569+AB$4</f>
        <v>8.1694397883238388</v>
      </c>
      <c r="AC569" s="5">
        <f>AC$3*$W569+AC$4</f>
        <v>7.0420922698700892</v>
      </c>
      <c r="AD569" s="5">
        <f>AD$3*$W569+AD$4</f>
        <v>7.9538840170846239</v>
      </c>
      <c r="AE569" s="5">
        <f>AE$3*$W569+AE$4</f>
        <v>10.220131033233949</v>
      </c>
      <c r="AF569" s="5">
        <f>AF$3*$W569+AF$4</f>
        <v>9.6890795360184079</v>
      </c>
      <c r="AG569" s="5">
        <f>AG$3*$W569+AG$4</f>
        <v>10.952872518977333</v>
      </c>
      <c r="AH569" s="5">
        <f>AH$3*$W569+AH$4</f>
        <v>7.8567089329143673</v>
      </c>
      <c r="AI569" s="32">
        <f>50/(B569*24)</f>
        <v>12.323789090849042</v>
      </c>
      <c r="AJ569" s="5">
        <f>C569/6</f>
        <v>11.327</v>
      </c>
      <c r="AK569" s="5">
        <f>100/(D569*24)</f>
        <v>10.337774911729433</v>
      </c>
      <c r="AL569" s="5">
        <f>E569/12</f>
        <v>9.8070833333333329</v>
      </c>
      <c r="AM569" s="5">
        <f>160.934/(F569*24)</f>
        <v>8.9362269214751748</v>
      </c>
      <c r="AN569" s="5">
        <f>G569/24</f>
        <v>8.3397916666666667</v>
      </c>
    </row>
    <row r="570" spans="1:40" x14ac:dyDescent="0.2">
      <c r="A570" s="14">
        <v>537</v>
      </c>
      <c r="B570" s="6">
        <v>0.16919622133142767</v>
      </c>
      <c r="C570" s="5">
        <v>67.914000000000001</v>
      </c>
      <c r="D570" s="6">
        <v>0.40340766510363824</v>
      </c>
      <c r="E570" s="5">
        <v>117.60299999999999</v>
      </c>
      <c r="F570" s="6">
        <v>0.75105324074074076</v>
      </c>
      <c r="G570" s="5">
        <v>200.017</v>
      </c>
      <c r="H570" s="5">
        <v>332.72800000000001</v>
      </c>
      <c r="I570" s="5">
        <v>701.86699999999996</v>
      </c>
      <c r="J570" s="6"/>
      <c r="K570" s="6">
        <f>K$4/X570/24</f>
        <v>0.22471927843641135</v>
      </c>
      <c r="L570" s="6">
        <f>L$4/Y570/24</f>
        <v>0.23196317483744056</v>
      </c>
      <c r="M570" s="6">
        <f>M$4/Z570/24</f>
        <v>0.20876265232372623</v>
      </c>
      <c r="N570" s="6">
        <f>N$4/AA570/24</f>
        <v>0.3279974466609839</v>
      </c>
      <c r="O570" s="6">
        <f>O$4/AB570/24</f>
        <v>0.2858647878883675</v>
      </c>
      <c r="P570" s="6">
        <f>P$4/AC570/24</f>
        <v>0.68103173057719335</v>
      </c>
      <c r="Q570" s="6">
        <f>Q$4/AD570/24</f>
        <v>0.34604764617676281</v>
      </c>
      <c r="R570" s="6">
        <f>R$4/AE570/24</f>
        <v>0.30195795368968098</v>
      </c>
      <c r="S570" s="6">
        <f>S$4/AF570/24</f>
        <v>0.43041628712044644</v>
      </c>
      <c r="T570" s="6">
        <f>T$4/AG570/24</f>
        <v>0.26652700856304562</v>
      </c>
      <c r="U570" s="6">
        <f>U$4/AH570/24</f>
        <v>0.39809966951016945</v>
      </c>
      <c r="W570" s="8">
        <v>537</v>
      </c>
      <c r="X570" s="5">
        <f t="shared" si="43"/>
        <v>11.736865739119626</v>
      </c>
      <c r="Y570" s="5">
        <f t="shared" si="43"/>
        <v>10.957198996986754</v>
      </c>
      <c r="Z570" s="5">
        <f t="shared" si="43"/>
        <v>10.578201171294241</v>
      </c>
      <c r="AA570" s="5">
        <f>AA$3*$W570+AA$4</f>
        <v>8.2571780997205426</v>
      </c>
      <c r="AB570" s="5">
        <f>AB$3*$W570+AB$4</f>
        <v>8.1623670776987005</v>
      </c>
      <c r="AC570" s="5">
        <f>AC$3*$W570+AC$4</f>
        <v>7.0358934121991581</v>
      </c>
      <c r="AD570" s="5">
        <f>AD$3*$W570+AD$4</f>
        <v>7.9468825474838996</v>
      </c>
      <c r="AE570" s="5">
        <f>AE$3*$W570+AE$4</f>
        <v>10.211134681691618</v>
      </c>
      <c r="AF570" s="5">
        <f>AF$3*$W570+AF$4</f>
        <v>9.680550646775778</v>
      </c>
      <c r="AG570" s="5">
        <f>AG$3*$W570+AG$4</f>
        <v>10.943231165920446</v>
      </c>
      <c r="AH570" s="5">
        <f>AH$3*$W570+AH$4</f>
        <v>7.8497930024535529</v>
      </c>
      <c r="AI570" s="32">
        <f>50/(B570*24)</f>
        <v>12.313119743096536</v>
      </c>
      <c r="AJ570" s="5">
        <f>C570/6</f>
        <v>11.319000000000001</v>
      </c>
      <c r="AK570" s="5">
        <f>100/(D570*24)</f>
        <v>10.328675003228362</v>
      </c>
      <c r="AL570" s="5">
        <f>E570/12</f>
        <v>9.8002500000000001</v>
      </c>
      <c r="AM570" s="5">
        <f>160.934/(F570*24)</f>
        <v>8.9282396634356083</v>
      </c>
      <c r="AN570" s="5">
        <f>G570/24</f>
        <v>8.3340416666666659</v>
      </c>
    </row>
    <row r="571" spans="1:40" x14ac:dyDescent="0.2">
      <c r="A571" s="14">
        <v>536</v>
      </c>
      <c r="B571" s="6">
        <v>0.16934295740967095</v>
      </c>
      <c r="C571" s="5">
        <v>67.866</v>
      </c>
      <c r="D571" s="6">
        <v>0.403763394172653</v>
      </c>
      <c r="E571" s="5">
        <v>117.52</v>
      </c>
      <c r="F571" s="6">
        <v>0.75173611111111116</v>
      </c>
      <c r="G571" s="5">
        <v>199.87899999999999</v>
      </c>
      <c r="H571" s="5">
        <v>332.50200000000001</v>
      </c>
      <c r="I571" s="5">
        <v>701.40800000000002</v>
      </c>
      <c r="J571" s="6"/>
      <c r="K571" s="6">
        <f>K$4/X571/24</f>
        <v>0.22491416710096865</v>
      </c>
      <c r="L571" s="6">
        <f>L$4/Y571/24</f>
        <v>0.23216434579920708</v>
      </c>
      <c r="M571" s="6">
        <f>M$4/Z571/24</f>
        <v>0.20894370254248762</v>
      </c>
      <c r="N571" s="6">
        <f>N$4/AA571/24</f>
        <v>0.32828190371692828</v>
      </c>
      <c r="O571" s="6">
        <f>O$4/AB571/24</f>
        <v>0.28611270523281235</v>
      </c>
      <c r="P571" s="6">
        <f>P$4/AC571/24</f>
        <v>0.68163227143063854</v>
      </c>
      <c r="Q571" s="6">
        <f>Q$4/AD571/24</f>
        <v>0.34635279458532753</v>
      </c>
      <c r="R571" s="6">
        <f>R$4/AE571/24</f>
        <v>0.30222422334948035</v>
      </c>
      <c r="S571" s="6">
        <f>S$4/AF571/24</f>
        <v>0.43079583267287602</v>
      </c>
      <c r="T571" s="6">
        <f>T$4/AG571/24</f>
        <v>0.26676203484743477</v>
      </c>
      <c r="U571" s="6">
        <f>U$4/AH571/24</f>
        <v>0.39845071793353909</v>
      </c>
      <c r="W571" s="8">
        <v>536</v>
      </c>
      <c r="X571" s="5">
        <f t="shared" si="43"/>
        <v>11.726695716841935</v>
      </c>
      <c r="Y571" s="5">
        <f t="shared" si="43"/>
        <v>10.947704557808752</v>
      </c>
      <c r="Z571" s="5">
        <f t="shared" si="43"/>
        <v>10.56903513464006</v>
      </c>
      <c r="AA571" s="5">
        <f>AA$3*$W571+AA$4</f>
        <v>8.2500232351177107</v>
      </c>
      <c r="AB571" s="5">
        <f>AB$3*$W571+AB$4</f>
        <v>8.155294367073564</v>
      </c>
      <c r="AC571" s="5">
        <f>AC$3*$W571+AC$4</f>
        <v>7.029694554528227</v>
      </c>
      <c r="AD571" s="5">
        <f>AD$3*$W571+AD$4</f>
        <v>7.9398810778831743</v>
      </c>
      <c r="AE571" s="5">
        <f>AE$3*$W571+AE$4</f>
        <v>10.202138330149289</v>
      </c>
      <c r="AF571" s="5">
        <f>AF$3*$W571+AF$4</f>
        <v>9.6720217575331482</v>
      </c>
      <c r="AG571" s="5">
        <f>AG$3*$W571+AG$4</f>
        <v>10.933589812863559</v>
      </c>
      <c r="AH571" s="5">
        <f>AH$3*$W571+AH$4</f>
        <v>7.8428770719927385</v>
      </c>
      <c r="AI571" s="32">
        <f>50/(B571*24)</f>
        <v>12.302450395344028</v>
      </c>
      <c r="AJ571" s="5">
        <f>C571/6</f>
        <v>11.311</v>
      </c>
      <c r="AK571" s="5">
        <f>100/(D571*24)</f>
        <v>10.319575094727288</v>
      </c>
      <c r="AL571" s="5">
        <f>E571/12</f>
        <v>9.793333333333333</v>
      </c>
      <c r="AM571" s="5">
        <f>160.934/(F571*24)</f>
        <v>8.9201293302540403</v>
      </c>
      <c r="AN571" s="5">
        <f>G571/24</f>
        <v>8.3282916666666669</v>
      </c>
    </row>
    <row r="572" spans="1:40" x14ac:dyDescent="0.2">
      <c r="A572" s="14">
        <v>535</v>
      </c>
      <c r="B572" s="6">
        <v>0.16948994822369917</v>
      </c>
      <c r="C572" s="5">
        <v>67.817999999999998</v>
      </c>
      <c r="D572" s="6">
        <v>0.4041197511665538</v>
      </c>
      <c r="E572" s="5">
        <v>117.438</v>
      </c>
      <c r="F572" s="6">
        <v>0.75241898148148145</v>
      </c>
      <c r="G572" s="5">
        <v>199.74100000000001</v>
      </c>
      <c r="H572" s="5">
        <v>332.27600000000001</v>
      </c>
      <c r="I572" s="5">
        <v>700.95</v>
      </c>
      <c r="J572" s="6"/>
      <c r="K572" s="6">
        <f>K$4/X572/24</f>
        <v>0.22510939409484157</v>
      </c>
      <c r="L572" s="6">
        <f>L$4/Y572/24</f>
        <v>0.23236586599644085</v>
      </c>
      <c r="M572" s="6">
        <f>M$4/Z572/24</f>
        <v>0.20912506706683853</v>
      </c>
      <c r="N572" s="6">
        <f>N$4/AA572/24</f>
        <v>0.32856685459410784</v>
      </c>
      <c r="O572" s="6">
        <f>O$4/AB572/24</f>
        <v>0.28636105296506698</v>
      </c>
      <c r="P572" s="6">
        <f>P$4/AC572/24</f>
        <v>0.68223387234518063</v>
      </c>
      <c r="Q572" s="6">
        <f>Q$4/AD572/24</f>
        <v>0.34665848163494356</v>
      </c>
      <c r="R572" s="6">
        <f>R$4/AE572/24</f>
        <v>0.30249096302244532</v>
      </c>
      <c r="S572" s="6">
        <f>S$4/AF572/24</f>
        <v>0.43117604819050842</v>
      </c>
      <c r="T572" s="6">
        <f>T$4/AG572/24</f>
        <v>0.26699747599489171</v>
      </c>
      <c r="U572" s="6">
        <f>U$4/AH572/24</f>
        <v>0.39880238601962553</v>
      </c>
      <c r="W572" s="8">
        <v>535</v>
      </c>
      <c r="X572" s="5">
        <f t="shared" si="43"/>
        <v>11.716525694564243</v>
      </c>
      <c r="Y572" s="5">
        <f t="shared" si="43"/>
        <v>10.938210118630751</v>
      </c>
      <c r="Z572" s="5">
        <f t="shared" si="43"/>
        <v>10.559869097985882</v>
      </c>
      <c r="AA572" s="5">
        <f>AA$3*$W572+AA$4</f>
        <v>8.2428683705148806</v>
      </c>
      <c r="AB572" s="5">
        <f>AB$3*$W572+AB$4</f>
        <v>8.1482216564484258</v>
      </c>
      <c r="AC572" s="5">
        <f>AC$3*$W572+AC$4</f>
        <v>7.0234956968572977</v>
      </c>
      <c r="AD572" s="5">
        <f>AD$3*$W572+AD$4</f>
        <v>7.93287960828245</v>
      </c>
      <c r="AE572" s="5">
        <f>AE$3*$W572+AE$4</f>
        <v>10.19314197860696</v>
      </c>
      <c r="AF572" s="5">
        <f>AF$3*$W572+AF$4</f>
        <v>9.6634928682905183</v>
      </c>
      <c r="AG572" s="5">
        <f>AG$3*$W572+AG$4</f>
        <v>10.923948459806674</v>
      </c>
      <c r="AH572" s="5">
        <f>AH$3*$W572+AH$4</f>
        <v>7.8359611415319232</v>
      </c>
      <c r="AI572" s="32">
        <f>50/(B572*24)</f>
        <v>12.291781047591519</v>
      </c>
      <c r="AJ572" s="5">
        <f>C572/6</f>
        <v>11.302999999999999</v>
      </c>
      <c r="AK572" s="5">
        <f>100/(D572*24)</f>
        <v>10.310475186226217</v>
      </c>
      <c r="AL572" s="5">
        <f>E572/12</f>
        <v>9.7865000000000002</v>
      </c>
      <c r="AM572" s="5">
        <f>160.934/(F572*24)</f>
        <v>8.912033718408221</v>
      </c>
      <c r="AN572" s="5">
        <f>G572/24</f>
        <v>8.3225416666666678</v>
      </c>
    </row>
    <row r="573" spans="1:40" x14ac:dyDescent="0.2">
      <c r="A573" s="14">
        <v>534</v>
      </c>
      <c r="B573" s="6">
        <v>0.16963719443742561</v>
      </c>
      <c r="C573" s="5">
        <v>67.77</v>
      </c>
      <c r="D573" s="6">
        <v>0.4044767377494079</v>
      </c>
      <c r="E573" s="5">
        <v>117.35599999999999</v>
      </c>
      <c r="F573" s="6">
        <v>0.75310185185185186</v>
      </c>
      <c r="G573" s="5">
        <v>199.60300000000001</v>
      </c>
      <c r="H573" s="5">
        <v>332.05</v>
      </c>
      <c r="I573" s="5">
        <v>700.49199999999996</v>
      </c>
      <c r="J573" s="6"/>
      <c r="K573" s="6">
        <f>K$4/X573/24</f>
        <v>0.22530496029981187</v>
      </c>
      <c r="L573" s="6">
        <f>L$4/Y573/24</f>
        <v>0.2325677363393481</v>
      </c>
      <c r="M573" s="6">
        <f>M$4/Z573/24</f>
        <v>0.20930674671594815</v>
      </c>
      <c r="N573" s="6">
        <f>N$4/AA573/24</f>
        <v>0.32885230057956027</v>
      </c>
      <c r="O573" s="6">
        <f>O$4/AB573/24</f>
        <v>0.28660983220684344</v>
      </c>
      <c r="P573" s="6">
        <f>P$4/AC573/24</f>
        <v>0.68283653613009276</v>
      </c>
      <c r="Q573" s="6">
        <f>Q$4/AD573/24</f>
        <v>0.34696470875306629</v>
      </c>
      <c r="R573" s="6">
        <f>R$4/AE573/24</f>
        <v>0.30275817395416027</v>
      </c>
      <c r="S573" s="6">
        <f>S$4/AF573/24</f>
        <v>0.43155693544882151</v>
      </c>
      <c r="T573" s="6">
        <f>T$4/AG573/24</f>
        <v>0.26723333310484715</v>
      </c>
      <c r="U573" s="6">
        <f>U$4/AH573/24</f>
        <v>0.39915467541059996</v>
      </c>
      <c r="W573" s="8">
        <v>534</v>
      </c>
      <c r="X573" s="5">
        <f t="shared" si="43"/>
        <v>11.706355672286556</v>
      </c>
      <c r="Y573" s="5">
        <f t="shared" si="43"/>
        <v>10.92871567945275</v>
      </c>
      <c r="Z573" s="5">
        <f t="shared" si="43"/>
        <v>10.550703061331703</v>
      </c>
      <c r="AA573" s="5">
        <f>AA$3*$W573+AA$4</f>
        <v>8.2357135059120488</v>
      </c>
      <c r="AB573" s="5">
        <f>AB$3*$W573+AB$4</f>
        <v>8.1411489458232893</v>
      </c>
      <c r="AC573" s="5">
        <f>AC$3*$W573+AC$4</f>
        <v>7.0172968391863666</v>
      </c>
      <c r="AD573" s="5">
        <f>AD$3*$W573+AD$4</f>
        <v>7.9258781386817247</v>
      </c>
      <c r="AE573" s="5">
        <f>AE$3*$W573+AE$4</f>
        <v>10.184145627064629</v>
      </c>
      <c r="AF573" s="5">
        <f>AF$3*$W573+AF$4</f>
        <v>9.6549639790478885</v>
      </c>
      <c r="AG573" s="5">
        <f>AG$3*$W573+AG$4</f>
        <v>10.914307106749789</v>
      </c>
      <c r="AH573" s="5">
        <f>AH$3*$W573+AH$4</f>
        <v>7.829045211071108</v>
      </c>
      <c r="AI573" s="32">
        <f>50/(B573*24)</f>
        <v>12.281111699839014</v>
      </c>
      <c r="AJ573" s="5">
        <f>C573/6</f>
        <v>11.295</v>
      </c>
      <c r="AK573" s="5">
        <f>100/(D573*24)</f>
        <v>10.301375277725143</v>
      </c>
      <c r="AL573" s="5">
        <f>E573/12</f>
        <v>9.7796666666666656</v>
      </c>
      <c r="AM573" s="5">
        <f>160.934/(F573*24)</f>
        <v>8.9039527878527078</v>
      </c>
      <c r="AN573" s="5">
        <f>G573/24</f>
        <v>8.316791666666667</v>
      </c>
    </row>
    <row r="574" spans="1:40" x14ac:dyDescent="0.2">
      <c r="A574" s="14">
        <v>533</v>
      </c>
      <c r="B574" s="6">
        <v>0.16978469671707283</v>
      </c>
      <c r="C574" s="5">
        <v>67.721999999999994</v>
      </c>
      <c r="D574" s="6">
        <v>0.40483435559116693</v>
      </c>
      <c r="E574" s="5">
        <v>117.274</v>
      </c>
      <c r="F574" s="6">
        <v>0.75378472222222215</v>
      </c>
      <c r="G574" s="5">
        <v>199.465</v>
      </c>
      <c r="H574" s="5">
        <v>331.82400000000001</v>
      </c>
      <c r="I574" s="5">
        <v>700.03399999999999</v>
      </c>
      <c r="J574" s="6"/>
      <c r="K574" s="6">
        <f>K$4/X574/24</f>
        <v>0.22550086660072818</v>
      </c>
      <c r="L574" s="6">
        <f>L$4/Y574/24</f>
        <v>0.23276995774130074</v>
      </c>
      <c r="M574" s="6">
        <f>M$4/Z574/24</f>
        <v>0.20948874231183459</v>
      </c>
      <c r="N574" s="6">
        <f>N$4/AA574/24</f>
        <v>0.32913824296479949</v>
      </c>
      <c r="O574" s="6">
        <f>O$4/AB574/24</f>
        <v>0.28685904408375534</v>
      </c>
      <c r="P574" s="6">
        <f>P$4/AC574/24</f>
        <v>0.68344026560458326</v>
      </c>
      <c r="Q574" s="6">
        <f>Q$4/AD574/24</f>
        <v>0.34727147737219938</v>
      </c>
      <c r="R574" s="6">
        <f>R$4/AE574/24</f>
        <v>0.30302585739461435</v>
      </c>
      <c r="S574" s="6">
        <f>S$4/AF574/24</f>
        <v>0.4319384962295727</v>
      </c>
      <c r="T574" s="6">
        <f>T$4/AG574/24</f>
        <v>0.26746960728062003</v>
      </c>
      <c r="U574" s="6">
        <f>U$4/AH574/24</f>
        <v>0.39950758775444112</v>
      </c>
      <c r="W574" s="8">
        <v>533</v>
      </c>
      <c r="X574" s="5">
        <f t="shared" si="43"/>
        <v>11.696185650008864</v>
      </c>
      <c r="Y574" s="5">
        <f t="shared" si="43"/>
        <v>10.919221240274748</v>
      </c>
      <c r="Z574" s="5">
        <f t="shared" si="43"/>
        <v>10.541537024677524</v>
      </c>
      <c r="AA574" s="5">
        <f>AA$3*$W574+AA$4</f>
        <v>8.2285586413092169</v>
      </c>
      <c r="AB574" s="5">
        <f>AB$3*$W574+AB$4</f>
        <v>8.134076235198151</v>
      </c>
      <c r="AC574" s="5">
        <f>AC$3*$W574+AC$4</f>
        <v>7.0110979815154355</v>
      </c>
      <c r="AD574" s="5">
        <f>AD$3*$W574+AD$4</f>
        <v>7.9188766690809995</v>
      </c>
      <c r="AE574" s="5">
        <f>AE$3*$W574+AE$4</f>
        <v>10.175149275522298</v>
      </c>
      <c r="AF574" s="5">
        <f>AF$3*$W574+AF$4</f>
        <v>9.6464350898052587</v>
      </c>
      <c r="AG574" s="5">
        <f>AG$3*$W574+AG$4</f>
        <v>10.904665753692901</v>
      </c>
      <c r="AH574" s="5">
        <f>AH$3*$W574+AH$4</f>
        <v>7.8221292806102927</v>
      </c>
      <c r="AI574" s="32">
        <f>50/(B574*24)</f>
        <v>12.270442352086507</v>
      </c>
      <c r="AJ574" s="5">
        <f>C574/6</f>
        <v>11.286999999999999</v>
      </c>
      <c r="AK574" s="5">
        <f>100/(D574*24)</f>
        <v>10.292275369224072</v>
      </c>
      <c r="AL574" s="5">
        <f>E574/12</f>
        <v>9.7728333333333328</v>
      </c>
      <c r="AM574" s="5">
        <f>160.934/(F574*24)</f>
        <v>8.8958864986871813</v>
      </c>
      <c r="AN574" s="5">
        <f>G574/24</f>
        <v>8.3110416666666662</v>
      </c>
    </row>
    <row r="575" spans="1:40" x14ac:dyDescent="0.2">
      <c r="A575" s="14">
        <v>532</v>
      </c>
      <c r="B575" s="6">
        <v>0.16993245573118251</v>
      </c>
      <c r="C575" s="5">
        <v>67.674000000000007</v>
      </c>
      <c r="D575" s="6">
        <v>0.40519260636769422</v>
      </c>
      <c r="E575" s="5">
        <v>117.19199999999999</v>
      </c>
      <c r="F575" s="6">
        <v>0.7544791666666667</v>
      </c>
      <c r="G575" s="5">
        <v>199.328</v>
      </c>
      <c r="H575" s="5">
        <v>331.59800000000001</v>
      </c>
      <c r="I575" s="5">
        <v>699.57600000000002</v>
      </c>
      <c r="J575" s="6"/>
      <c r="K575" s="6">
        <f>K$4/X575/24</f>
        <v>0.22569711388551919</v>
      </c>
      <c r="L575" s="6">
        <f>L$4/Y575/24</f>
        <v>0.23297253111885027</v>
      </c>
      <c r="M575" s="6">
        <f>M$4/Z575/24</f>
        <v>0.20967105467937763</v>
      </c>
      <c r="N575" s="6">
        <f>N$4/AA575/24</f>
        <v>0.32942468304583522</v>
      </c>
      <c r="O575" s="6">
        <f>O$4/AB575/24</f>
        <v>0.28710868972533449</v>
      </c>
      <c r="P575" s="6">
        <f>P$4/AC575/24</f>
        <v>0.68404506359783968</v>
      </c>
      <c r="Q575" s="6">
        <f>Q$4/AD575/24</f>
        <v>0.34757878892991712</v>
      </c>
      <c r="R575" s="6">
        <f>R$4/AE575/24</f>
        <v>0.30329401459822153</v>
      </c>
      <c r="S575" s="6">
        <f>S$4/AF575/24</f>
        <v>0.43232073232082618</v>
      </c>
      <c r="T575" s="6">
        <f>T$4/AG575/24</f>
        <v>0.26770629962943465</v>
      </c>
      <c r="U575" s="6">
        <f>U$4/AH575/24</f>
        <v>0.39986112470496149</v>
      </c>
      <c r="W575" s="8">
        <v>532</v>
      </c>
      <c r="X575" s="5">
        <f t="shared" si="43"/>
        <v>11.686015627731173</v>
      </c>
      <c r="Y575" s="5">
        <f t="shared" si="43"/>
        <v>10.909726801096747</v>
      </c>
      <c r="Z575" s="5">
        <f t="shared" si="43"/>
        <v>10.532370988023345</v>
      </c>
      <c r="AA575" s="5">
        <f>AA$3*$W575+AA$4</f>
        <v>8.221403776706385</v>
      </c>
      <c r="AB575" s="5">
        <f>AB$3*$W575+AB$4</f>
        <v>8.1270035245730146</v>
      </c>
      <c r="AC575" s="5">
        <f>AC$3*$W575+AC$4</f>
        <v>7.0048991238445062</v>
      </c>
      <c r="AD575" s="5">
        <f>AD$3*$W575+AD$4</f>
        <v>7.9118751994802743</v>
      </c>
      <c r="AE575" s="5">
        <f>AE$3*$W575+AE$4</f>
        <v>10.166152923979968</v>
      </c>
      <c r="AF575" s="5">
        <f>AF$3*$W575+AF$4</f>
        <v>9.6379062005626288</v>
      </c>
      <c r="AG575" s="5">
        <f>AG$3*$W575+AG$4</f>
        <v>10.895024400636014</v>
      </c>
      <c r="AH575" s="5">
        <f>AH$3*$W575+AH$4</f>
        <v>7.8152133501494774</v>
      </c>
      <c r="AI575" s="32">
        <f>50/(B575*24)</f>
        <v>12.259773004333997</v>
      </c>
      <c r="AJ575" s="5">
        <f>C575/6</f>
        <v>11.279000000000002</v>
      </c>
      <c r="AK575" s="5">
        <f>100/(D575*24)</f>
        <v>10.283175460722999</v>
      </c>
      <c r="AL575" s="5">
        <f>E575/12</f>
        <v>9.766</v>
      </c>
      <c r="AM575" s="5">
        <f>160.934/(F575*24)</f>
        <v>8.8876984674858477</v>
      </c>
      <c r="AN575" s="5">
        <f>G575/24</f>
        <v>8.3053333333333335</v>
      </c>
    </row>
    <row r="576" spans="1:40" x14ac:dyDescent="0.2">
      <c r="A576" s="14">
        <v>531</v>
      </c>
      <c r="B576" s="6">
        <v>0.17008047215062549</v>
      </c>
      <c r="C576" s="5">
        <v>67.626000000000005</v>
      </c>
      <c r="D576" s="6">
        <v>0.40555149176079014</v>
      </c>
      <c r="E576" s="5">
        <v>117.11</v>
      </c>
      <c r="F576" s="6">
        <v>0.75516203703703699</v>
      </c>
      <c r="G576" s="5">
        <v>199.19</v>
      </c>
      <c r="H576" s="5">
        <v>331.37299999999999</v>
      </c>
      <c r="I576" s="5">
        <v>699.11699999999996</v>
      </c>
      <c r="J576" s="6"/>
      <c r="K576" s="6">
        <f>K$4/X576/24</f>
        <v>0.22589370304520748</v>
      </c>
      <c r="L576" s="6">
        <f>L$4/Y576/24</f>
        <v>0.2331754573917415</v>
      </c>
      <c r="M576" s="6">
        <f>M$4/Z576/24</f>
        <v>0.20985368464633095</v>
      </c>
      <c r="N576" s="6">
        <f>N$4/AA576/24</f>
        <v>0.32971162212319266</v>
      </c>
      <c r="O576" s="6">
        <f>O$4/AB576/24</f>
        <v>0.28735877026504814</v>
      </c>
      <c r="P576" s="6">
        <f>P$4/AC576/24</f>
        <v>0.68465093294907342</v>
      </c>
      <c r="Q576" s="6">
        <f>Q$4/AD576/24</f>
        <v>0.34788664486888687</v>
      </c>
      <c r="R576" s="6">
        <f>R$4/AE576/24</f>
        <v>0.3035626468238401</v>
      </c>
      <c r="S576" s="6">
        <f>S$4/AF576/24</f>
        <v>0.43270364551698082</v>
      </c>
      <c r="T576" s="6">
        <f>T$4/AG576/24</f>
        <v>0.26794341126243809</v>
      </c>
      <c r="U576" s="6">
        <f>U$4/AH576/24</f>
        <v>0.40021528792183253</v>
      </c>
      <c r="W576" s="8">
        <v>531</v>
      </c>
      <c r="X576" s="5">
        <f t="shared" si="43"/>
        <v>11.675845605453484</v>
      </c>
      <c r="Y576" s="5">
        <f t="shared" si="43"/>
        <v>10.900232361918746</v>
      </c>
      <c r="Z576" s="5">
        <f t="shared" si="43"/>
        <v>10.523204951369166</v>
      </c>
      <c r="AA576" s="5">
        <f>AA$3*$W576+AA$4</f>
        <v>8.2142489121035531</v>
      </c>
      <c r="AB576" s="5">
        <f>AB$3*$W576+AB$4</f>
        <v>8.1199308139478781</v>
      </c>
      <c r="AC576" s="5">
        <f>AC$3*$W576+AC$4</f>
        <v>6.9987002661735751</v>
      </c>
      <c r="AD576" s="5">
        <f>AD$3*$W576+AD$4</f>
        <v>7.9048737298795491</v>
      </c>
      <c r="AE576" s="5">
        <f>AE$3*$W576+AE$4</f>
        <v>10.157156572437639</v>
      </c>
      <c r="AF576" s="5">
        <f>AF$3*$W576+AF$4</f>
        <v>9.629377311319999</v>
      </c>
      <c r="AG576" s="5">
        <f>AG$3*$W576+AG$4</f>
        <v>10.885383047579129</v>
      </c>
      <c r="AH576" s="5">
        <f>AH$3*$W576+AH$4</f>
        <v>7.808297419688663</v>
      </c>
      <c r="AI576" s="32">
        <f>50/(B576*24)</f>
        <v>12.249103656581491</v>
      </c>
      <c r="AJ576" s="5">
        <f>C576/6</f>
        <v>11.271000000000001</v>
      </c>
      <c r="AK576" s="5">
        <f>100/(D576*24)</f>
        <v>10.274075552221928</v>
      </c>
      <c r="AL576" s="5">
        <f>E576/12</f>
        <v>9.7591666666666672</v>
      </c>
      <c r="AM576" s="5">
        <f>160.934/(F576*24)</f>
        <v>8.8796615884498671</v>
      </c>
      <c r="AN576" s="5">
        <f>G576/24</f>
        <v>8.2995833333333326</v>
      </c>
    </row>
    <row r="577" spans="1:40" x14ac:dyDescent="0.2">
      <c r="A577" s="14">
        <v>530</v>
      </c>
      <c r="B577" s="6">
        <v>0.17022874664861229</v>
      </c>
      <c r="C577" s="5">
        <v>67.578000000000003</v>
      </c>
      <c r="D577" s="6">
        <v>0.40591101345821906</v>
      </c>
      <c r="E577" s="5">
        <v>117.027</v>
      </c>
      <c r="F577" s="6">
        <v>0.75584490740740751</v>
      </c>
      <c r="G577" s="5">
        <v>199.05199999999999</v>
      </c>
      <c r="H577" s="5">
        <v>331.14699999999999</v>
      </c>
      <c r="I577" s="5">
        <v>698.65899999999999</v>
      </c>
      <c r="J577" s="6"/>
      <c r="K577" s="6">
        <f>K$4/X577/24</f>
        <v>0.22609063497392257</v>
      </c>
      <c r="L577" s="6">
        <f>L$4/Y577/24</f>
        <v>0.2333787374829267</v>
      </c>
      <c r="M577" s="6">
        <f>M$4/Z577/24</f>
        <v>0.21003663304333475</v>
      </c>
      <c r="N577" s="6">
        <f>N$4/AA577/24</f>
        <v>0.32999906150193231</v>
      </c>
      <c r="O577" s="6">
        <f>O$4/AB577/24</f>
        <v>0.28760928684031617</v>
      </c>
      <c r="P577" s="6">
        <f>P$4/AC577/24</f>
        <v>0.68525787650756331</v>
      </c>
      <c r="Q577" s="6">
        <f>Q$4/AD577/24</f>
        <v>0.34819504663689194</v>
      </c>
      <c r="R577" s="6">
        <f>R$4/AE577/24</f>
        <v>0.30383175533479212</v>
      </c>
      <c r="S577" s="6">
        <f>S$4/AF577/24</f>
        <v>0.4330872376187988</v>
      </c>
      <c r="T577" s="6">
        <f>T$4/AG577/24</f>
        <v>0.2681809432947177</v>
      </c>
      <c r="U577" s="6">
        <f>U$4/AH577/24</f>
        <v>0.40057007907061098</v>
      </c>
      <c r="W577" s="8">
        <v>530</v>
      </c>
      <c r="X577" s="5">
        <f t="shared" si="43"/>
        <v>11.665675583175794</v>
      </c>
      <c r="Y577" s="5">
        <f t="shared" si="43"/>
        <v>10.890737922740744</v>
      </c>
      <c r="Z577" s="5">
        <f t="shared" si="43"/>
        <v>10.514038914714988</v>
      </c>
      <c r="AA577" s="5">
        <f>AA$3*$W577+AA$4</f>
        <v>8.2070940475007212</v>
      </c>
      <c r="AB577" s="5">
        <f>AB$3*$W577+AB$4</f>
        <v>8.1128581033227398</v>
      </c>
      <c r="AC577" s="5">
        <f>AC$3*$W577+AC$4</f>
        <v>6.992501408502644</v>
      </c>
      <c r="AD577" s="5">
        <f>AD$3*$W577+AD$4</f>
        <v>7.8978722602788238</v>
      </c>
      <c r="AE577" s="5">
        <f>AE$3*$W577+AE$4</f>
        <v>10.148160220895308</v>
      </c>
      <c r="AF577" s="5">
        <f>AF$3*$W577+AF$4</f>
        <v>9.6208484220773691</v>
      </c>
      <c r="AG577" s="5">
        <f>AG$3*$W577+AG$4</f>
        <v>10.875741694522244</v>
      </c>
      <c r="AH577" s="5">
        <f>AH$3*$W577+AH$4</f>
        <v>7.8013814892278486</v>
      </c>
      <c r="AI577" s="32">
        <f>50/(B577*24)</f>
        <v>12.238434308828984</v>
      </c>
      <c r="AJ577" s="5">
        <f>C577/6</f>
        <v>11.263</v>
      </c>
      <c r="AK577" s="5">
        <f>100/(D577*24)</f>
        <v>10.264975643720856</v>
      </c>
      <c r="AL577" s="5">
        <f>E577/12</f>
        <v>9.7522500000000001</v>
      </c>
      <c r="AM577" s="5">
        <f>160.934/(F577*24)</f>
        <v>8.8716392312992873</v>
      </c>
      <c r="AN577" s="5">
        <f>G577/24</f>
        <v>8.2938333333333336</v>
      </c>
    </row>
    <row r="578" spans="1:40" x14ac:dyDescent="0.2">
      <c r="A578" s="14">
        <v>529</v>
      </c>
      <c r="B578" s="6">
        <v>0.17037727990070284</v>
      </c>
      <c r="C578" s="5">
        <v>67.53</v>
      </c>
      <c r="D578" s="6">
        <v>0.40627117315373518</v>
      </c>
      <c r="E578" s="5">
        <v>116.94499999999999</v>
      </c>
      <c r="F578" s="6">
        <v>0.75653935185185184</v>
      </c>
      <c r="G578" s="5">
        <v>198.91399999999999</v>
      </c>
      <c r="H578" s="5">
        <v>330.92099999999999</v>
      </c>
      <c r="I578" s="5">
        <v>698.20100000000002</v>
      </c>
      <c r="J578" s="6"/>
      <c r="K578" s="6">
        <f>K$4/X578/24</f>
        <v>0.22628791056891487</v>
      </c>
      <c r="L578" s="6">
        <f>L$4/Y578/24</f>
        <v>0.23358237231857923</v>
      </c>
      <c r="M578" s="6">
        <f>M$4/Z578/24</f>
        <v>0.2102199007039284</v>
      </c>
      <c r="N578" s="6">
        <f>N$4/AA578/24</f>
        <v>0.33028700249166948</v>
      </c>
      <c r="O578" s="6">
        <f>O$4/AB578/24</f>
        <v>0.28786024059252829</v>
      </c>
      <c r="P578" s="6">
        <f>P$4/AC578/24</f>
        <v>0.6858658971327003</v>
      </c>
      <c r="Q578" s="6">
        <f>Q$4/AD578/24</f>
        <v>0.3485039956868537</v>
      </c>
      <c r="R578" s="6">
        <f>R$4/AE578/24</f>
        <v>0.3041013413988834</v>
      </c>
      <c r="S578" s="6">
        <f>S$4/AF578/24</f>
        <v>0.43347151043343307</v>
      </c>
      <c r="T578" s="6">
        <f>T$4/AG578/24</f>
        <v>0.26841889684531822</v>
      </c>
      <c r="U578" s="6">
        <f>U$4/AH578/24</f>
        <v>0.40092549982276499</v>
      </c>
      <c r="W578" s="8">
        <v>529</v>
      </c>
      <c r="X578" s="5">
        <f t="shared" si="43"/>
        <v>11.655505560898103</v>
      </c>
      <c r="Y578" s="5">
        <f t="shared" si="43"/>
        <v>10.881243483562743</v>
      </c>
      <c r="Z578" s="5">
        <f t="shared" si="43"/>
        <v>10.504872878060807</v>
      </c>
      <c r="AA578" s="5">
        <f>AA$3*$W578+AA$4</f>
        <v>8.1999391828978894</v>
      </c>
      <c r="AB578" s="5">
        <f>AB$3*$W578+AB$4</f>
        <v>8.1057853926976033</v>
      </c>
      <c r="AC578" s="5">
        <f>AC$3*$W578+AC$4</f>
        <v>6.9863025508317147</v>
      </c>
      <c r="AD578" s="5">
        <f>AD$3*$W578+AD$4</f>
        <v>7.8908707906780986</v>
      </c>
      <c r="AE578" s="5">
        <f>AE$3*$W578+AE$4</f>
        <v>10.139163869352977</v>
      </c>
      <c r="AF578" s="5">
        <f>AF$3*$W578+AF$4</f>
        <v>9.6123195328347393</v>
      </c>
      <c r="AG578" s="5">
        <f>AG$3*$W578+AG$4</f>
        <v>10.866100341465357</v>
      </c>
      <c r="AH578" s="5">
        <f>AH$3*$W578+AH$4</f>
        <v>7.7944655587670333</v>
      </c>
      <c r="AI578" s="32">
        <f>50/(B578*24)</f>
        <v>12.227764961076476</v>
      </c>
      <c r="AJ578" s="5">
        <f>C578/6</f>
        <v>11.255000000000001</v>
      </c>
      <c r="AK578" s="5">
        <f>100/(D578*24)</f>
        <v>10.255875735219782</v>
      </c>
      <c r="AL578" s="5">
        <f>E578/12</f>
        <v>9.7454166666666655</v>
      </c>
      <c r="AM578" s="5">
        <f>160.934/(F578*24)</f>
        <v>8.863495754608735</v>
      </c>
      <c r="AN578" s="5">
        <f>G578/24</f>
        <v>8.2880833333333328</v>
      </c>
    </row>
    <row r="579" spans="1:40" x14ac:dyDescent="0.2">
      <c r="A579" s="14">
        <v>528</v>
      </c>
      <c r="B579" s="6">
        <v>0.17052607258481706</v>
      </c>
      <c r="C579" s="5">
        <v>67.481999999999999</v>
      </c>
      <c r="D579" s="6">
        <v>0.40663197254710931</v>
      </c>
      <c r="E579" s="5">
        <v>116.863</v>
      </c>
      <c r="F579" s="6">
        <v>0.75722222222222213</v>
      </c>
      <c r="G579" s="5">
        <v>198.77600000000001</v>
      </c>
      <c r="H579" s="5">
        <v>330.69499999999999</v>
      </c>
      <c r="I579" s="5">
        <v>697.74300000000005</v>
      </c>
      <c r="J579" s="6"/>
      <c r="K579" s="6">
        <f>K$4/X579/24</f>
        <v>0.2264855307305689</v>
      </c>
      <c r="L579" s="6">
        <f>L$4/Y579/24</f>
        <v>0.23378636282810791</v>
      </c>
      <c r="M579" s="6">
        <f>M$4/Z579/24</f>
        <v>0.21040348846456289</v>
      </c>
      <c r="N579" s="6">
        <f>N$4/AA579/24</f>
        <v>0.33057544640659414</v>
      </c>
      <c r="O579" s="6">
        <f>O$4/AB579/24</f>
        <v>0.28811163266706136</v>
      </c>
      <c r="P579" s="6">
        <f>P$4/AC579/24</f>
        <v>0.68647499769403397</v>
      </c>
      <c r="Q579" s="6">
        <f>Q$4/AD579/24</f>
        <v>0.34881349347685503</v>
      </c>
      <c r="R579" s="6">
        <f>R$4/AE579/24</f>
        <v>0.3043714062884233</v>
      </c>
      <c r="S579" s="6">
        <f>S$4/AF579/24</f>
        <v>0.43385646577445658</v>
      </c>
      <c r="T579" s="6">
        <f>T$4/AG579/24</f>
        <v>0.26865727303725967</v>
      </c>
      <c r="U579" s="6">
        <f>U$4/AH579/24</f>
        <v>0.40128155185570019</v>
      </c>
      <c r="W579" s="8">
        <v>528</v>
      </c>
      <c r="X579" s="5">
        <f t="shared" si="43"/>
        <v>11.645335538620413</v>
      </c>
      <c r="Y579" s="5">
        <f t="shared" si="43"/>
        <v>10.871749044384742</v>
      </c>
      <c r="Z579" s="5">
        <f t="shared" si="43"/>
        <v>10.495706841406628</v>
      </c>
      <c r="AA579" s="5">
        <f>AA$3*$W579+AA$4</f>
        <v>8.1927843182950593</v>
      </c>
      <c r="AB579" s="5">
        <f>AB$3*$W579+AB$4</f>
        <v>8.0987126820724651</v>
      </c>
      <c r="AC579" s="5">
        <f>AC$3*$W579+AC$4</f>
        <v>6.9801036931607836</v>
      </c>
      <c r="AD579" s="5">
        <f>AD$3*$W579+AD$4</f>
        <v>7.8838693210773734</v>
      </c>
      <c r="AE579" s="5">
        <f>AE$3*$W579+AE$4</f>
        <v>10.130167517810648</v>
      </c>
      <c r="AF579" s="5">
        <f>AF$3*$W579+AF$4</f>
        <v>9.6037906435921094</v>
      </c>
      <c r="AG579" s="5">
        <f>AG$3*$W579+AG$4</f>
        <v>10.856458988408471</v>
      </c>
      <c r="AH579" s="5">
        <f>AH$3*$W579+AH$4</f>
        <v>7.787549628306218</v>
      </c>
      <c r="AI579" s="32">
        <f>50/(B579*24)</f>
        <v>12.217095613323968</v>
      </c>
      <c r="AJ579" s="5">
        <f>C579/6</f>
        <v>11.247</v>
      </c>
      <c r="AK579" s="5">
        <f>100/(D579*24)</f>
        <v>10.246775826718713</v>
      </c>
      <c r="AL579" s="5">
        <f>E579/12</f>
        <v>9.7385833333333327</v>
      </c>
      <c r="AM579" s="5">
        <f>160.934/(F579*24)</f>
        <v>8.8555025678650043</v>
      </c>
      <c r="AN579" s="5">
        <f>G579/24</f>
        <v>8.2823333333333338</v>
      </c>
    </row>
    <row r="580" spans="1:40" x14ac:dyDescent="0.2">
      <c r="A580" s="14">
        <v>527</v>
      </c>
      <c r="B580" s="6">
        <v>0.17067512538124519</v>
      </c>
      <c r="C580" s="5">
        <v>67.433999999999997</v>
      </c>
      <c r="D580" s="6">
        <v>0.4069934133441564</v>
      </c>
      <c r="E580" s="5">
        <v>116.78100000000001</v>
      </c>
      <c r="F580" s="6">
        <v>0.75791666666666668</v>
      </c>
      <c r="G580" s="5">
        <v>198.63800000000001</v>
      </c>
      <c r="H580" s="5">
        <v>330.46899999999999</v>
      </c>
      <c r="I580" s="5">
        <v>697.28499999999997</v>
      </c>
      <c r="J580" s="6"/>
      <c r="K580" s="6">
        <f>K$4/X580/24</f>
        <v>0.22668349636241736</v>
      </c>
      <c r="L580" s="6">
        <f>L$4/Y580/24</f>
        <v>0.23399070994417107</v>
      </c>
      <c r="M580" s="6">
        <f>M$4/Z580/24</f>
        <v>0.21058739716461386</v>
      </c>
      <c r="N580" s="6">
        <f>N$4/AA580/24</f>
        <v>0.33086439456549144</v>
      </c>
      <c r="O580" s="6">
        <f>O$4/AB580/24</f>
        <v>0.28836346421329678</v>
      </c>
      <c r="P580" s="6">
        <f>P$4/AC580/24</f>
        <v>0.68708518107131511</v>
      </c>
      <c r="Q580" s="6">
        <f>Q$4/AD580/24</f>
        <v>0.34912354147016283</v>
      </c>
      <c r="R580" s="6">
        <f>R$4/AE580/24</f>
        <v>0.30464195128024496</v>
      </c>
      <c r="S580" s="6">
        <f>S$4/AF580/24</f>
        <v>0.43424210546189007</v>
      </c>
      <c r="T580" s="6">
        <f>T$4/AG580/24</f>
        <v>0.26889607299755502</v>
      </c>
      <c r="U580" s="6">
        <f>U$4/AH580/24</f>
        <v>0.40163823685278599</v>
      </c>
      <c r="W580" s="8">
        <v>527</v>
      </c>
      <c r="X580" s="5">
        <f t="shared" si="43"/>
        <v>11.635165516342724</v>
      </c>
      <c r="Y580" s="5">
        <f t="shared" si="43"/>
        <v>10.86225460520674</v>
      </c>
      <c r="Z580" s="5">
        <f t="shared" si="43"/>
        <v>10.486540804752448</v>
      </c>
      <c r="AA580" s="5">
        <f>AA$3*$W580+AA$4</f>
        <v>8.1856294536922274</v>
      </c>
      <c r="AB580" s="5">
        <f>AB$3*$W580+AB$4</f>
        <v>8.0916399714473286</v>
      </c>
      <c r="AC580" s="5">
        <f>AC$3*$W580+AC$4</f>
        <v>6.9739048354898534</v>
      </c>
      <c r="AD580" s="5">
        <f>AD$3*$W580+AD$4</f>
        <v>7.8768678514766481</v>
      </c>
      <c r="AE580" s="5">
        <f>AE$3*$W580+AE$4</f>
        <v>10.121171166268319</v>
      </c>
      <c r="AF580" s="5">
        <f>AF$3*$W580+AF$4</f>
        <v>9.5952617543494796</v>
      </c>
      <c r="AG580" s="5">
        <f>AG$3*$W580+AG$4</f>
        <v>10.846817635351584</v>
      </c>
      <c r="AH580" s="5">
        <f>AH$3*$W580+AH$4</f>
        <v>7.7806336978454027</v>
      </c>
      <c r="AI580" s="32">
        <f>50/(B580*24)</f>
        <v>12.20642626557146</v>
      </c>
      <c r="AJ580" s="5">
        <f>C580/6</f>
        <v>11.238999999999999</v>
      </c>
      <c r="AK580" s="5">
        <f>100/(D580*24)</f>
        <v>10.237675918217636</v>
      </c>
      <c r="AL580" s="5">
        <f>E580/12</f>
        <v>9.7317499999999999</v>
      </c>
      <c r="AM580" s="5">
        <f>160.934/(F580*24)</f>
        <v>8.8473886750962052</v>
      </c>
      <c r="AN580" s="5">
        <f>G580/24</f>
        <v>8.276583333333333</v>
      </c>
    </row>
    <row r="581" spans="1:40" x14ac:dyDescent="0.2">
      <c r="A581" s="14">
        <v>526</v>
      </c>
      <c r="B581" s="6">
        <v>0.17082443897265781</v>
      </c>
      <c r="C581" s="5">
        <v>67.385999999999996</v>
      </c>
      <c r="D581" s="6">
        <v>0.40735549725676085</v>
      </c>
      <c r="E581" s="5">
        <v>116.699</v>
      </c>
      <c r="F581" s="6">
        <v>0.75861111111111112</v>
      </c>
      <c r="G581" s="5">
        <v>198.501</v>
      </c>
      <c r="H581" s="5">
        <v>330.24299999999999</v>
      </c>
      <c r="I581" s="5">
        <v>696.827</v>
      </c>
      <c r="J581" s="6"/>
      <c r="K581" s="6">
        <f>K$4/X581/24</f>
        <v>0.22688180837115471</v>
      </c>
      <c r="L581" s="6">
        <f>L$4/Y581/24</f>
        <v>0.23419541460269067</v>
      </c>
      <c r="M581" s="6">
        <f>M$4/Z581/24</f>
        <v>0.21077162764639412</v>
      </c>
      <c r="N581" s="6">
        <f>N$4/AA581/24</f>
        <v>0.33115384829176114</v>
      </c>
      <c r="O581" s="6">
        <f>O$4/AB581/24</f>
        <v>0.28861573638463817</v>
      </c>
      <c r="P581" s="6">
        <f>P$4/AC581/24</f>
        <v>0.68769645015454361</v>
      </c>
      <c r="Q581" s="6">
        <f>Q$4/AD581/24</f>
        <v>0.34943414113525112</v>
      </c>
      <c r="R581" s="6">
        <f>R$4/AE581/24</f>
        <v>0.30491297765572528</v>
      </c>
      <c r="S581" s="6">
        <f>S$4/AF581/24</f>
        <v>0.434628431322231</v>
      </c>
      <c r="T581" s="6">
        <f>T$4/AG581/24</f>
        <v>0.26913529785722762</v>
      </c>
      <c r="U581" s="6">
        <f>U$4/AH581/24</f>
        <v>0.40199555650338259</v>
      </c>
      <c r="W581" s="8">
        <v>526</v>
      </c>
      <c r="X581" s="5">
        <f t="shared" si="43"/>
        <v>11.624995494065033</v>
      </c>
      <c r="Y581" s="5">
        <f t="shared" si="43"/>
        <v>10.852760166028739</v>
      </c>
      <c r="Z581" s="5">
        <f t="shared" si="43"/>
        <v>10.477374768098269</v>
      </c>
      <c r="AA581" s="5">
        <f>AA$3*$W581+AA$4</f>
        <v>8.1784745890893955</v>
      </c>
      <c r="AB581" s="5">
        <f>AB$3*$W581+AB$4</f>
        <v>8.0845672608221903</v>
      </c>
      <c r="AC581" s="5">
        <f>AC$3*$W581+AC$4</f>
        <v>6.9677059778189232</v>
      </c>
      <c r="AD581" s="5">
        <f>AD$3*$W581+AD$4</f>
        <v>7.8698663818759238</v>
      </c>
      <c r="AE581" s="5">
        <f>AE$3*$W581+AE$4</f>
        <v>10.112174814725988</v>
      </c>
      <c r="AF581" s="5">
        <f>AF$3*$W581+AF$4</f>
        <v>9.586732865106848</v>
      </c>
      <c r="AG581" s="5">
        <f>AG$3*$W581+AG$4</f>
        <v>10.837176282294699</v>
      </c>
      <c r="AH581" s="5">
        <f>AH$3*$W581+AH$4</f>
        <v>7.7737177673845874</v>
      </c>
      <c r="AI581" s="32">
        <f>50/(B581*24)</f>
        <v>12.195756917818956</v>
      </c>
      <c r="AJ581" s="5">
        <f>C581/6</f>
        <v>11.231</v>
      </c>
      <c r="AK581" s="5">
        <f>100/(D581*24)</f>
        <v>10.228576009716566</v>
      </c>
      <c r="AL581" s="5">
        <f>E581/12</f>
        <v>9.7249166666666671</v>
      </c>
      <c r="AM581" s="5">
        <f>160.934/(F581*24)</f>
        <v>8.8392896374954226</v>
      </c>
      <c r="AN581" s="5">
        <f>G581/24</f>
        <v>8.2708750000000002</v>
      </c>
    </row>
    <row r="582" spans="1:40" x14ac:dyDescent="0.2">
      <c r="A582" s="14">
        <v>525</v>
      </c>
      <c r="B582" s="6">
        <v>0.1709740140441168</v>
      </c>
      <c r="C582" s="5">
        <v>67.337999999999994</v>
      </c>
      <c r="D582" s="6">
        <v>0.40771822600290514</v>
      </c>
      <c r="E582" s="5">
        <v>116.617</v>
      </c>
      <c r="F582" s="6">
        <v>0.75930555555555557</v>
      </c>
      <c r="G582" s="5">
        <v>198.363</v>
      </c>
      <c r="H582" s="5">
        <v>330.017</v>
      </c>
      <c r="I582" s="5">
        <v>696.36800000000005</v>
      </c>
      <c r="J582" s="6"/>
      <c r="K582" s="6">
        <f>K$4/X582/24</f>
        <v>0.22708046766665102</v>
      </c>
      <c r="L582" s="6">
        <f>L$4/Y582/24</f>
        <v>0.23440047774286676</v>
      </c>
      <c r="M582" s="6">
        <f>M$4/Z582/24</f>
        <v>0.21095618075516664</v>
      </c>
      <c r="N582" s="6">
        <f>N$4/AA582/24</f>
        <v>0.33144380891343822</v>
      </c>
      <c r="O582" s="6">
        <f>O$4/AB582/24</f>
        <v>0.28886845033852865</v>
      </c>
      <c r="P582" s="6">
        <f>P$4/AC582/24</f>
        <v>0.68830880784401216</v>
      </c>
      <c r="Q582" s="6">
        <f>Q$4/AD582/24</f>
        <v>0.3497452939458246</v>
      </c>
      <c r="R582" s="6">
        <f>R$4/AE582/24</f>
        <v>0.30518448670080511</v>
      </c>
      <c r="S582" s="6">
        <f>S$4/AF582/24</f>
        <v>0.43501544518848262</v>
      </c>
      <c r="T582" s="6">
        <f>T$4/AG582/24</f>
        <v>0.26937494875132956</v>
      </c>
      <c r="U582" s="6">
        <f>U$4/AH582/24</f>
        <v>0.40235351250286705</v>
      </c>
      <c r="W582" s="8">
        <v>525</v>
      </c>
      <c r="X582" s="5">
        <f t="shared" si="43"/>
        <v>11.614825471787341</v>
      </c>
      <c r="Y582" s="5">
        <f t="shared" si="43"/>
        <v>10.843265726850738</v>
      </c>
      <c r="Z582" s="5">
        <f t="shared" si="43"/>
        <v>10.46820873144409</v>
      </c>
      <c r="AA582" s="5">
        <f>AA$3*$W582+AA$4</f>
        <v>8.1713197244865636</v>
      </c>
      <c r="AB582" s="5">
        <f>AB$3*$W582+AB$4</f>
        <v>8.0774945501970539</v>
      </c>
      <c r="AC582" s="5">
        <f>AC$3*$W582+AC$4</f>
        <v>6.9615071201479921</v>
      </c>
      <c r="AD582" s="5">
        <f>AD$3*$W582+AD$4</f>
        <v>7.8628649122751986</v>
      </c>
      <c r="AE582" s="5">
        <f>AE$3*$W582+AE$4</f>
        <v>10.103178463183657</v>
      </c>
      <c r="AF582" s="5">
        <f>AF$3*$W582+AF$4</f>
        <v>9.5782039758642181</v>
      </c>
      <c r="AG582" s="5">
        <f>AG$3*$W582+AG$4</f>
        <v>10.827534929237814</v>
      </c>
      <c r="AH582" s="5">
        <f>AH$3*$W582+AH$4</f>
        <v>7.766801836923773</v>
      </c>
      <c r="AI582" s="32">
        <f>50/(B582*24)</f>
        <v>12.185087570066445</v>
      </c>
      <c r="AJ582" s="5">
        <f>C582/6</f>
        <v>11.222999999999999</v>
      </c>
      <c r="AK582" s="5">
        <f>100/(D582*24)</f>
        <v>10.219476101215493</v>
      </c>
      <c r="AL582" s="5">
        <f>E582/12</f>
        <v>9.7180833333333343</v>
      </c>
      <c r="AM582" s="5">
        <f>160.934/(F582*24)</f>
        <v>8.8312054143040069</v>
      </c>
      <c r="AN582" s="5">
        <f>G582/24</f>
        <v>8.2651249999999994</v>
      </c>
    </row>
    <row r="583" spans="1:40" x14ac:dyDescent="0.2">
      <c r="A583" s="14">
        <v>524</v>
      </c>
      <c r="B583" s="6">
        <v>0.17112385128308522</v>
      </c>
      <c r="C583" s="5">
        <v>67.290000000000006</v>
      </c>
      <c r="D583" s="6">
        <v>0.40808160130669596</v>
      </c>
      <c r="E583" s="5">
        <v>116.535</v>
      </c>
      <c r="F583" s="6">
        <v>0.7599999999999999</v>
      </c>
      <c r="G583" s="5">
        <v>198.22499999999999</v>
      </c>
      <c r="H583" s="5">
        <v>329.791</v>
      </c>
      <c r="I583" s="5">
        <v>695.91</v>
      </c>
      <c r="J583" s="6"/>
      <c r="K583" s="6">
        <f>K$4/X583/24</f>
        <v>0.22727947516196575</v>
      </c>
      <c r="L583" s="6">
        <f>L$4/Y583/24</f>
        <v>0.23460590030719178</v>
      </c>
      <c r="M583" s="6">
        <f>M$4/Z583/24</f>
        <v>0.21114105733915753</v>
      </c>
      <c r="N583" s="6">
        <f>N$4/AA583/24</f>
        <v>0.33173427776321307</v>
      </c>
      <c r="O583" s="6">
        <f>O$4/AB583/24</f>
        <v>0.28912160723646896</v>
      </c>
      <c r="P583" s="6">
        <f>P$4/AC583/24</f>
        <v>0.68892225705035293</v>
      </c>
      <c r="Q583" s="6">
        <f>Q$4/AD583/24</f>
        <v>0.35005700138084145</v>
      </c>
      <c r="R583" s="6">
        <f>R$4/AE583/24</f>
        <v>0.30545647970600948</v>
      </c>
      <c r="S583" s="6">
        <f>S$4/AF583/24</f>
        <v>0.43540314890018256</v>
      </c>
      <c r="T583" s="6">
        <f>T$4/AG583/24</f>
        <v>0.26961502681895916</v>
      </c>
      <c r="U583" s="6">
        <f>U$4/AH583/24</f>
        <v>0.4027121065526606</v>
      </c>
      <c r="W583" s="8">
        <v>524</v>
      </c>
      <c r="X583" s="5">
        <f t="shared" si="43"/>
        <v>11.604655449509654</v>
      </c>
      <c r="Y583" s="5">
        <f t="shared" si="43"/>
        <v>10.833771287672736</v>
      </c>
      <c r="Z583" s="5">
        <f t="shared" si="43"/>
        <v>10.459042694789911</v>
      </c>
      <c r="AA583" s="5">
        <f>AA$3*$W583+AA$4</f>
        <v>8.1641648598837318</v>
      </c>
      <c r="AB583" s="5">
        <f>AB$3*$W583+AB$4</f>
        <v>8.0704218395719174</v>
      </c>
      <c r="AC583" s="5">
        <f>AC$3*$W583+AC$4</f>
        <v>6.9553082624770619</v>
      </c>
      <c r="AD583" s="5">
        <f>AD$3*$W583+AD$4</f>
        <v>7.8558634426744742</v>
      </c>
      <c r="AE583" s="5">
        <f>AE$3*$W583+AE$4</f>
        <v>10.094182111641327</v>
      </c>
      <c r="AF583" s="5">
        <f>AF$3*$W583+AF$4</f>
        <v>9.5696750866215883</v>
      </c>
      <c r="AG583" s="5">
        <f>AG$3*$W583+AG$4</f>
        <v>10.817893576180927</v>
      </c>
      <c r="AH583" s="5">
        <f>AH$3*$W583+AH$4</f>
        <v>7.7598859064629586</v>
      </c>
      <c r="AI583" s="32">
        <f>50/(B583*24)</f>
        <v>12.174418222313941</v>
      </c>
      <c r="AJ583" s="5">
        <f>C583/6</f>
        <v>11.215000000000002</v>
      </c>
      <c r="AK583" s="5">
        <f>100/(D583*24)</f>
        <v>10.210376192714421</v>
      </c>
      <c r="AL583" s="5">
        <f>E583/12</f>
        <v>9.7112499999999997</v>
      </c>
      <c r="AM583" s="5">
        <f>160.934/(F583*24)</f>
        <v>8.8231359649122805</v>
      </c>
      <c r="AN583" s="5">
        <f>G583/24</f>
        <v>8.2593750000000004</v>
      </c>
    </row>
    <row r="584" spans="1:40" x14ac:dyDescent="0.2">
      <c r="A584" s="14">
        <v>523</v>
      </c>
      <c r="B584" s="6">
        <v>0.17127395137943843</v>
      </c>
      <c r="C584" s="5">
        <v>67.242000000000004</v>
      </c>
      <c r="D584" s="6">
        <v>0.40844562489839192</v>
      </c>
      <c r="E584" s="5">
        <v>116.452</v>
      </c>
      <c r="F584" s="6">
        <v>0.76069444444444445</v>
      </c>
      <c r="G584" s="5">
        <v>198.08699999999999</v>
      </c>
      <c r="H584" s="5">
        <v>329.565</v>
      </c>
      <c r="I584" s="5">
        <v>695.452</v>
      </c>
      <c r="J584" s="6"/>
      <c r="K584" s="6">
        <f>K$4/X584/24</f>
        <v>0.22747883177336226</v>
      </c>
      <c r="L584" s="6">
        <f>L$4/Y584/24</f>
        <v>0.23481168324146484</v>
      </c>
      <c r="M584" s="6">
        <f>M$4/Z584/24</f>
        <v>0.21132625824956885</v>
      </c>
      <c r="N584" s="6">
        <f>N$4/AA584/24</f>
        <v>0.3320252561784518</v>
      </c>
      <c r="O584" s="6">
        <f>O$4/AB584/24</f>
        <v>0.28937520824403512</v>
      </c>
      <c r="P584" s="6">
        <f>P$4/AC584/24</f>
        <v>0.68953680069458423</v>
      </c>
      <c r="Q584" s="6">
        <f>Q$4/AD584/24</f>
        <v>0.35036926492453691</v>
      </c>
      <c r="R584" s="6">
        <f>R$4/AE584/24</f>
        <v>0.30572895796646854</v>
      </c>
      <c r="S584" s="6">
        <f>S$4/AF584/24</f>
        <v>0.43579154430343242</v>
      </c>
      <c r="T584" s="6">
        <f>T$4/AG584/24</f>
        <v>0.26985553320327932</v>
      </c>
      <c r="U584" s="6">
        <f>U$4/AH584/24</f>
        <v>0.40307134036025527</v>
      </c>
      <c r="W584" s="8">
        <v>523</v>
      </c>
      <c r="X584" s="5">
        <f t="shared" si="43"/>
        <v>11.594485427231962</v>
      </c>
      <c r="Y584" s="5">
        <f t="shared" si="43"/>
        <v>10.824276848494733</v>
      </c>
      <c r="Z584" s="5">
        <f t="shared" si="43"/>
        <v>10.449876658135732</v>
      </c>
      <c r="AA584" s="5">
        <f>AA$3*$W584+AA$4</f>
        <v>8.1570099952809016</v>
      </c>
      <c r="AB584" s="5">
        <f>AB$3*$W584+AB$4</f>
        <v>8.0633491289467791</v>
      </c>
      <c r="AC584" s="5">
        <f>AC$3*$W584+AC$4</f>
        <v>6.9491094048061317</v>
      </c>
      <c r="AD584" s="5">
        <f>AD$3*$W584+AD$4</f>
        <v>7.848861973073749</v>
      </c>
      <c r="AE584" s="5">
        <f>AE$3*$W584+AE$4</f>
        <v>10.085185760098998</v>
      </c>
      <c r="AF584" s="5">
        <f>AF$3*$W584+AF$4</f>
        <v>9.5611461973789584</v>
      </c>
      <c r="AG584" s="5">
        <f>AG$3*$W584+AG$4</f>
        <v>10.80825222312404</v>
      </c>
      <c r="AH584" s="5">
        <f>AH$3*$W584+AH$4</f>
        <v>7.7529699760021433</v>
      </c>
      <c r="AI584" s="32">
        <f>50/(B584*24)</f>
        <v>12.163748874561431</v>
      </c>
      <c r="AJ584" s="5">
        <f>C584/6</f>
        <v>11.207000000000001</v>
      </c>
      <c r="AK584" s="5">
        <f>100/(D584*24)</f>
        <v>10.201276284213348</v>
      </c>
      <c r="AL584" s="5">
        <f>E584/12</f>
        <v>9.7043333333333326</v>
      </c>
      <c r="AM584" s="5">
        <f>160.934/(F584*24)</f>
        <v>8.8150812488588635</v>
      </c>
      <c r="AN584" s="5">
        <f>G584/24</f>
        <v>8.2536249999999995</v>
      </c>
    </row>
    <row r="585" spans="1:40" x14ac:dyDescent="0.2">
      <c r="A585" s="14">
        <v>522</v>
      </c>
      <c r="B585" s="6">
        <v>0.17142431502547417</v>
      </c>
      <c r="C585" s="5">
        <v>67.194000000000003</v>
      </c>
      <c r="D585" s="6">
        <v>0.40881029851443101</v>
      </c>
      <c r="E585" s="5">
        <v>116.37</v>
      </c>
      <c r="F585" s="6">
        <v>0.76138888888888889</v>
      </c>
      <c r="G585" s="5">
        <v>197.94900000000001</v>
      </c>
      <c r="H585" s="5">
        <v>329.339</v>
      </c>
      <c r="I585" s="5">
        <v>694.99400000000003</v>
      </c>
      <c r="J585" s="6"/>
      <c r="K585" s="6">
        <f>K$4/X585/24</f>
        <v>0.22767853842032124</v>
      </c>
      <c r="L585" s="6">
        <f>L$4/Y585/24</f>
        <v>0.23501782749480638</v>
      </c>
      <c r="M585" s="6">
        <f>M$4/Z585/24</f>
        <v>0.2115117843405919</v>
      </c>
      <c r="N585" s="6">
        <f>N$4/AA585/24</f>
        <v>0.3323167455012172</v>
      </c>
      <c r="O585" s="6">
        <f>O$4/AB585/24</f>
        <v>0.28962925453089594</v>
      </c>
      <c r="P585" s="6">
        <f>P$4/AC585/24</f>
        <v>0.69015244170815582</v>
      </c>
      <c r="Q585" s="6">
        <f>Q$4/AD585/24</f>
        <v>0.35068208606644724</v>
      </c>
      <c r="R585" s="6">
        <f>R$4/AE585/24</f>
        <v>0.30600192278193744</v>
      </c>
      <c r="S585" s="6">
        <f>S$4/AF585/24</f>
        <v>0.43618063325092682</v>
      </c>
      <c r="T585" s="6">
        <f>T$4/AG585/24</f>
        <v>0.27009646905153539</v>
      </c>
      <c r="U585" s="6">
        <f>U$4/AH585/24</f>
        <v>0.40343121563924117</v>
      </c>
      <c r="W585" s="8">
        <v>522</v>
      </c>
      <c r="X585" s="5">
        <f t="shared" si="43"/>
        <v>11.584315404954271</v>
      </c>
      <c r="Y585" s="5">
        <f t="shared" si="43"/>
        <v>10.814782409316734</v>
      </c>
      <c r="Z585" s="5">
        <f t="shared" si="43"/>
        <v>10.440710621481553</v>
      </c>
      <c r="AA585" s="5">
        <f>AA$3*$W585+AA$4</f>
        <v>8.1498551306780698</v>
      </c>
      <c r="AB585" s="5">
        <f>AB$3*$W585+AB$4</f>
        <v>8.0562764183216409</v>
      </c>
      <c r="AC585" s="5">
        <f>AC$3*$W585+AC$4</f>
        <v>6.9429105471352006</v>
      </c>
      <c r="AD585" s="5">
        <f>AD$3*$W585+AD$4</f>
        <v>7.8418605034730238</v>
      </c>
      <c r="AE585" s="5">
        <f>AE$3*$W585+AE$4</f>
        <v>10.076189408556667</v>
      </c>
      <c r="AF585" s="5">
        <f>AF$3*$W585+AF$4</f>
        <v>9.5526173081363268</v>
      </c>
      <c r="AG585" s="5">
        <f>AG$3*$W585+AG$4</f>
        <v>10.798610870067154</v>
      </c>
      <c r="AH585" s="5">
        <f>AH$3*$W585+AH$4</f>
        <v>7.746054045541328</v>
      </c>
      <c r="AI585" s="32">
        <f>50/(B585*24)</f>
        <v>12.153079526808922</v>
      </c>
      <c r="AJ585" s="5">
        <f>C585/6</f>
        <v>11.199</v>
      </c>
      <c r="AK585" s="5">
        <f>100/(D585*24)</f>
        <v>10.192176375712275</v>
      </c>
      <c r="AL585" s="5">
        <f>E585/12</f>
        <v>9.6974999999999998</v>
      </c>
      <c r="AM585" s="5">
        <f>160.934/(F585*24)</f>
        <v>8.8070412258299893</v>
      </c>
      <c r="AN585" s="5">
        <f>G585/24</f>
        <v>8.2478750000000005</v>
      </c>
    </row>
    <row r="586" spans="1:40" x14ac:dyDescent="0.2">
      <c r="A586" s="14">
        <v>521</v>
      </c>
      <c r="B586" s="6">
        <v>0.17157494291592354</v>
      </c>
      <c r="C586" s="5">
        <v>67.146000000000001</v>
      </c>
      <c r="D586" s="6">
        <v>0.40917562389745799</v>
      </c>
      <c r="E586" s="5">
        <v>116.288</v>
      </c>
      <c r="F586" s="6">
        <v>0.76208333333333333</v>
      </c>
      <c r="G586" s="5">
        <v>197.81100000000001</v>
      </c>
      <c r="H586" s="5">
        <v>329.113</v>
      </c>
      <c r="I586" s="5">
        <v>694.53599999999994</v>
      </c>
      <c r="J586" s="6"/>
      <c r="K586" s="6">
        <f>K$4/X586/24</f>
        <v>0.22787859602555505</v>
      </c>
      <c r="L586" s="6">
        <f>L$4/Y586/24</f>
        <v>0.23522433401967291</v>
      </c>
      <c r="M586" s="6">
        <f>M$4/Z586/24</f>
        <v>0.21169763646942011</v>
      </c>
      <c r="N586" s="6">
        <f>N$4/AA586/24</f>
        <v>0.33260874707828875</v>
      </c>
      <c r="O586" s="6">
        <f>O$4/AB586/24</f>
        <v>0.28988374727083149</v>
      </c>
      <c r="P586" s="6">
        <f>P$4/AC586/24</f>
        <v>0.69076918303299584</v>
      </c>
      <c r="Q586" s="6">
        <f>Q$4/AD586/24</f>
        <v>0.35099546630143275</v>
      </c>
      <c r="R586" s="6">
        <f>R$4/AE586/24</f>
        <v>0.30627537545681766</v>
      </c>
      <c r="S586" s="6">
        <f>S$4/AF586/24</f>
        <v>0.43657041760198251</v>
      </c>
      <c r="T586" s="6">
        <f>T$4/AG586/24</f>
        <v>0.27033783551507373</v>
      </c>
      <c r="U586" s="6">
        <f>U$4/AH586/24</f>
        <v>0.40379173410933361</v>
      </c>
      <c r="W586" s="8">
        <v>521</v>
      </c>
      <c r="X586" s="5">
        <f t="shared" si="43"/>
        <v>11.574145382676582</v>
      </c>
      <c r="Y586" s="5">
        <f t="shared" si="43"/>
        <v>10.805287970138732</v>
      </c>
      <c r="Z586" s="5">
        <f t="shared" si="43"/>
        <v>10.431544584827373</v>
      </c>
      <c r="AA586" s="5">
        <f>AA$3*$W586+AA$4</f>
        <v>8.1427002660752379</v>
      </c>
      <c r="AB586" s="5">
        <f>AB$3*$W586+AB$4</f>
        <v>8.0492037076965044</v>
      </c>
      <c r="AC586" s="5">
        <f>AC$3*$W586+AC$4</f>
        <v>6.9367116894642704</v>
      </c>
      <c r="AD586" s="5">
        <f>AD$3*$W586+AD$4</f>
        <v>7.8348590338722985</v>
      </c>
      <c r="AE586" s="5">
        <f>AE$3*$W586+AE$4</f>
        <v>10.067193057014336</v>
      </c>
      <c r="AF586" s="5">
        <f>AF$3*$W586+AF$4</f>
        <v>9.544088418893697</v>
      </c>
      <c r="AG586" s="5">
        <f>AG$3*$W586+AG$4</f>
        <v>10.788969517010269</v>
      </c>
      <c r="AH586" s="5">
        <f>AH$3*$W586+AH$4</f>
        <v>7.7391381150805127</v>
      </c>
      <c r="AI586" s="32">
        <f>50/(B586*24)</f>
        <v>12.142410179056416</v>
      </c>
      <c r="AJ586" s="5">
        <f>C586/6</f>
        <v>11.191000000000001</v>
      </c>
      <c r="AK586" s="5">
        <f>100/(D586*24)</f>
        <v>10.183076467211205</v>
      </c>
      <c r="AL586" s="5">
        <f>E586/12</f>
        <v>9.690666666666667</v>
      </c>
      <c r="AM586" s="5">
        <f>160.934/(F586*24)</f>
        <v>8.7990158556588298</v>
      </c>
      <c r="AN586" s="5">
        <f>G586/24</f>
        <v>8.2421249999999997</v>
      </c>
    </row>
    <row r="587" spans="1:40" x14ac:dyDescent="0.2">
      <c r="A587" s="14">
        <v>520</v>
      </c>
      <c r="B587" s="6">
        <v>0.17172583574796152</v>
      </c>
      <c r="C587" s="5">
        <v>67.097999999999999</v>
      </c>
      <c r="D587" s="6">
        <v>0.4095416027963526</v>
      </c>
      <c r="E587" s="5">
        <v>116.206</v>
      </c>
      <c r="F587" s="6">
        <v>0.76278935185185182</v>
      </c>
      <c r="G587" s="5">
        <v>197.673</v>
      </c>
      <c r="H587" s="5">
        <v>328.887</v>
      </c>
      <c r="I587" s="5">
        <v>694.077</v>
      </c>
      <c r="J587" s="6"/>
      <c r="K587" s="6">
        <f>K$4/X587/24</f>
        <v>0.22807900551502222</v>
      </c>
      <c r="L587" s="6">
        <f>L$4/Y587/24</f>
        <v>0.23543120377187141</v>
      </c>
      <c r="M587" s="6">
        <f>M$4/Z587/24</f>
        <v>0.21188381549626248</v>
      </c>
      <c r="N587" s="6">
        <f>N$4/AA587/24</f>
        <v>0.33290126226118383</v>
      </c>
      <c r="O587" s="6">
        <f>O$4/AB587/24</f>
        <v>0.29013868764175105</v>
      </c>
      <c r="P587" s="6">
        <f>P$4/AC587/24</f>
        <v>0.69138702762155824</v>
      </c>
      <c r="Q587" s="6">
        <f>Q$4/AD587/24</f>
        <v>0.35130940712970204</v>
      </c>
      <c r="R587" s="6">
        <f>R$4/AE587/24</f>
        <v>0.30654931730017704</v>
      </c>
      <c r="S587" s="6">
        <f>S$4/AF587/24</f>
        <v>0.43696089922256892</v>
      </c>
      <c r="T587" s="6">
        <f>T$4/AG587/24</f>
        <v>0.27057963374935995</v>
      </c>
      <c r="U587" s="6">
        <f>U$4/AH587/24</f>
        <v>0.40415289749640065</v>
      </c>
      <c r="W587" s="8">
        <v>520</v>
      </c>
      <c r="X587" s="5">
        <f t="shared" si="43"/>
        <v>11.563975360398892</v>
      </c>
      <c r="Y587" s="5">
        <f t="shared" si="43"/>
        <v>10.795793530960729</v>
      </c>
      <c r="Z587" s="5">
        <f t="shared" si="43"/>
        <v>10.422378548173194</v>
      </c>
      <c r="AA587" s="5">
        <f>AA$3*$W587+AA$4</f>
        <v>8.135545401472406</v>
      </c>
      <c r="AB587" s="5">
        <f>AB$3*$W587+AB$4</f>
        <v>8.0421309970713679</v>
      </c>
      <c r="AC587" s="5">
        <f>AC$3*$W587+AC$4</f>
        <v>6.9305128317933402</v>
      </c>
      <c r="AD587" s="5">
        <f>AD$3*$W587+AD$4</f>
        <v>7.8278575642715733</v>
      </c>
      <c r="AE587" s="5">
        <f>AE$3*$W587+AE$4</f>
        <v>10.058196705472007</v>
      </c>
      <c r="AF587" s="5">
        <f>AF$3*$W587+AF$4</f>
        <v>9.5355595296510671</v>
      </c>
      <c r="AG587" s="5">
        <f>AG$3*$W587+AG$4</f>
        <v>10.779328163953382</v>
      </c>
      <c r="AH587" s="5">
        <f>AH$3*$W587+AH$4</f>
        <v>7.7322221846196983</v>
      </c>
      <c r="AI587" s="32">
        <f>50/(B587*24)</f>
        <v>12.13174083130391</v>
      </c>
      <c r="AJ587" s="5">
        <f>C587/6</f>
        <v>11.183</v>
      </c>
      <c r="AK587" s="5">
        <f>100/(D587*24)</f>
        <v>10.17397655871013</v>
      </c>
      <c r="AL587" s="5">
        <f>E587/12</f>
        <v>9.6838333333333342</v>
      </c>
      <c r="AM587" s="5">
        <f>160.934/(F587*24)</f>
        <v>8.7908717092785071</v>
      </c>
      <c r="AN587" s="5">
        <f>G587/24</f>
        <v>8.2363750000000007</v>
      </c>
    </row>
    <row r="588" spans="1:40" x14ac:dyDescent="0.2">
      <c r="A588" s="14">
        <v>519</v>
      </c>
      <c r="B588" s="6">
        <v>0.17187699422121791</v>
      </c>
      <c r="C588" s="5">
        <v>67.05</v>
      </c>
      <c r="D588" s="6">
        <v>0.40990823696625683</v>
      </c>
      <c r="E588" s="5">
        <v>116.124</v>
      </c>
      <c r="F588" s="6">
        <v>0.76348379629629637</v>
      </c>
      <c r="G588" s="5">
        <v>197.536</v>
      </c>
      <c r="H588" s="5">
        <v>328.661</v>
      </c>
      <c r="I588" s="5">
        <v>693.61900000000003</v>
      </c>
      <c r="J588" s="6"/>
      <c r="K588" s="6">
        <f>K$4/X588/24</f>
        <v>0.22827976781794143</v>
      </c>
      <c r="L588" s="6">
        <f>L$4/Y588/24</f>
        <v>0.23563843771057413</v>
      </c>
      <c r="M588" s="6">
        <f>M$4/Z588/24</f>
        <v>0.21207032228435677</v>
      </c>
      <c r="N588" s="6">
        <f>N$4/AA588/24</f>
        <v>0.33319429240617832</v>
      </c>
      <c r="O588" s="6">
        <f>O$4/AB588/24</f>
        <v>0.29039407682571111</v>
      </c>
      <c r="P588" s="6">
        <f>P$4/AC588/24</f>
        <v>0.69200597843686962</v>
      </c>
      <c r="Q588" s="6">
        <f>Q$4/AD588/24</f>
        <v>0.35162391005683596</v>
      </c>
      <c r="R588" s="6">
        <f>R$4/AE588/24</f>
        <v>0.30682374962577147</v>
      </c>
      <c r="S588" s="6">
        <f>S$4/AF588/24</f>
        <v>0.43735207998533693</v>
      </c>
      <c r="T588" s="6">
        <f>T$4/AG588/24</f>
        <v>0.27082186491399712</v>
      </c>
      <c r="U588" s="6">
        <f>U$4/AH588/24</f>
        <v>0.40451470753249047</v>
      </c>
      <c r="W588" s="8">
        <v>519</v>
      </c>
      <c r="X588" s="5">
        <f t="shared" si="43"/>
        <v>11.553805338121201</v>
      </c>
      <c r="Y588" s="5">
        <f t="shared" si="43"/>
        <v>10.786299091782729</v>
      </c>
      <c r="Z588" s="5">
        <f t="shared" si="43"/>
        <v>10.413212511519014</v>
      </c>
      <c r="AA588" s="5">
        <f>AA$3*$W588+AA$4</f>
        <v>8.1283905368695741</v>
      </c>
      <c r="AB588" s="5">
        <f>AB$3*$W588+AB$4</f>
        <v>8.0350582864462297</v>
      </c>
      <c r="AC588" s="5">
        <f>AC$3*$W588+AC$4</f>
        <v>6.9243139741224091</v>
      </c>
      <c r="AD588" s="5">
        <f>AD$3*$W588+AD$4</f>
        <v>7.8208560946708481</v>
      </c>
      <c r="AE588" s="5">
        <f>AE$3*$W588+AE$4</f>
        <v>10.049200353929677</v>
      </c>
      <c r="AF588" s="5">
        <f>AF$3*$W588+AF$4</f>
        <v>9.5270306404084373</v>
      </c>
      <c r="AG588" s="5">
        <f>AG$3*$W588+AG$4</f>
        <v>10.769686810896495</v>
      </c>
      <c r="AH588" s="5">
        <f>AH$3*$W588+AH$4</f>
        <v>7.7253062541588831</v>
      </c>
      <c r="AI588" s="32">
        <f>50/(B588*24)</f>
        <v>12.121071483551402</v>
      </c>
      <c r="AJ588" s="5">
        <f>C588/6</f>
        <v>11.174999999999999</v>
      </c>
      <c r="AK588" s="5">
        <f>100/(D588*24)</f>
        <v>10.16487665020906</v>
      </c>
      <c r="AL588" s="5">
        <f>E588/12</f>
        <v>9.6769999999999996</v>
      </c>
      <c r="AM588" s="5">
        <f>160.934/(F588*24)</f>
        <v>8.7828757674524365</v>
      </c>
      <c r="AN588" s="5">
        <f>G588/24</f>
        <v>8.2306666666666661</v>
      </c>
    </row>
    <row r="589" spans="1:40" x14ac:dyDescent="0.2">
      <c r="A589" s="14">
        <v>518</v>
      </c>
      <c r="B589" s="6">
        <v>0.17202841903778787</v>
      </c>
      <c r="C589" s="5">
        <v>67.001999999999995</v>
      </c>
      <c r="D589" s="6">
        <v>0.41027552816860391</v>
      </c>
      <c r="E589" s="5">
        <v>116.042</v>
      </c>
      <c r="F589" s="6">
        <v>0.76418981481481485</v>
      </c>
      <c r="G589" s="5">
        <v>197.398</v>
      </c>
      <c r="H589" s="5">
        <v>328.435</v>
      </c>
      <c r="I589" s="5">
        <v>693.16099999999994</v>
      </c>
      <c r="J589" s="6"/>
      <c r="K589" s="6">
        <f>K$4/X589/24</f>
        <v>0.22848088386680585</v>
      </c>
      <c r="L589" s="6">
        <f>L$4/Y589/24</f>
        <v>0.23584603679833352</v>
      </c>
      <c r="M589" s="6">
        <f>M$4/Z589/24</f>
        <v>0.21225715769998263</v>
      </c>
      <c r="N589" s="6">
        <f>N$4/AA589/24</f>
        <v>0.33348783887432765</v>
      </c>
      <c r="O589" s="6">
        <f>O$4/AB589/24</f>
        <v>0.29064991600893386</v>
      </c>
      <c r="P589" s="6">
        <f>P$4/AC589/24</f>
        <v>0.69262603845257564</v>
      </c>
      <c r="Q589" s="6">
        <f>Q$4/AD589/24</f>
        <v>0.35193897659381151</v>
      </c>
      <c r="R589" s="6">
        <f>R$4/AE589/24</f>
        <v>0.30709867375206545</v>
      </c>
      <c r="S589" s="6">
        <f>S$4/AF589/24</f>
        <v>0.43774396176964947</v>
      </c>
      <c r="T589" s="6">
        <f>T$4/AG589/24</f>
        <v>0.27106453017274446</v>
      </c>
      <c r="U589" s="6">
        <f>U$4/AH589/24</f>
        <v>0.40487716595585915</v>
      </c>
      <c r="W589" s="8">
        <v>518</v>
      </c>
      <c r="X589" s="5">
        <f t="shared" ref="X589:Z608" si="44">X$3*$W589+X$4</f>
        <v>11.543635315843511</v>
      </c>
      <c r="Y589" s="5">
        <f t="shared" si="44"/>
        <v>10.776804652604728</v>
      </c>
      <c r="Z589" s="5">
        <f t="shared" si="44"/>
        <v>10.404046474864835</v>
      </c>
      <c r="AA589" s="5">
        <f>AA$3*$W589+AA$4</f>
        <v>8.1212356722667423</v>
      </c>
      <c r="AB589" s="5">
        <f>AB$3*$W589+AB$4</f>
        <v>8.0279855758210932</v>
      </c>
      <c r="AC589" s="5">
        <f>AC$3*$W589+AC$4</f>
        <v>6.9181151164514789</v>
      </c>
      <c r="AD589" s="5">
        <f>AD$3*$W589+AD$4</f>
        <v>7.8138546250701229</v>
      </c>
      <c r="AE589" s="5">
        <f>AE$3*$W589+AE$4</f>
        <v>10.040204002387346</v>
      </c>
      <c r="AF589" s="5">
        <f>AF$3*$W589+AF$4</f>
        <v>9.5185017511658074</v>
      </c>
      <c r="AG589" s="5">
        <f>AG$3*$W589+AG$4</f>
        <v>10.76004545783961</v>
      </c>
      <c r="AH589" s="5">
        <f>AH$3*$W589+AH$4</f>
        <v>7.7183903236980687</v>
      </c>
      <c r="AI589" s="32">
        <f>50/(B589*24)</f>
        <v>12.110402135798894</v>
      </c>
      <c r="AJ589" s="5">
        <f>C589/6</f>
        <v>11.167</v>
      </c>
      <c r="AK589" s="5">
        <f>100/(D589*24)</f>
        <v>10.155776741707985</v>
      </c>
      <c r="AL589" s="5">
        <f>E589/12</f>
        <v>9.6701666666666668</v>
      </c>
      <c r="AM589" s="5">
        <f>160.934/(F589*24)</f>
        <v>8.7747614576076085</v>
      </c>
      <c r="AN589" s="5">
        <f>G589/24</f>
        <v>8.2249166666666671</v>
      </c>
    </row>
    <row r="590" spans="1:40" x14ac:dyDescent="0.2">
      <c r="A590" s="14">
        <v>517</v>
      </c>
      <c r="B590" s="6">
        <v>0.17218011090224306</v>
      </c>
      <c r="C590" s="5">
        <v>66.953999999999994</v>
      </c>
      <c r="D590" s="6">
        <v>0.41064347817114505</v>
      </c>
      <c r="E590" s="5">
        <v>115.96</v>
      </c>
      <c r="F590" s="6">
        <v>0.76488425925925929</v>
      </c>
      <c r="G590" s="5">
        <v>197.26</v>
      </c>
      <c r="H590" s="5">
        <v>328.209</v>
      </c>
      <c r="I590" s="5">
        <v>692.70299999999997</v>
      </c>
      <c r="J590" s="6"/>
      <c r="K590" s="6">
        <f>K$4/X590/24</f>
        <v>0.2286823545973978</v>
      </c>
      <c r="L590" s="6">
        <f>L$4/Y590/24</f>
        <v>0.23605400200109719</v>
      </c>
      <c r="M590" s="6">
        <f>M$4/Z590/24</f>
        <v>0.21244432261247534</v>
      </c>
      <c r="N590" s="6">
        <f>N$4/AA590/24</f>
        <v>0.33378190303148797</v>
      </c>
      <c r="O590" s="6">
        <f>O$4/AB590/24</f>
        <v>0.29090620638182535</v>
      </c>
      <c r="P590" s="6">
        <f>P$4/AC590/24</f>
        <v>0.69324721065299011</v>
      </c>
      <c r="Q590" s="6">
        <f>Q$4/AD590/24</f>
        <v>0.35225460825702598</v>
      </c>
      <c r="R590" s="6">
        <f>R$4/AE590/24</f>
        <v>0.3073740910022531</v>
      </c>
      <c r="S590" s="6">
        <f>S$4/AF590/24</f>
        <v>0.43813654646161132</v>
      </c>
      <c r="T590" s="6">
        <f>T$4/AG590/24</f>
        <v>0.27130763069353619</v>
      </c>
      <c r="U590" s="6">
        <f>U$4/AH590/24</f>
        <v>0.40524027451099848</v>
      </c>
      <c r="W590" s="8">
        <v>517</v>
      </c>
      <c r="X590" s="5">
        <f t="shared" si="44"/>
        <v>11.533465293565822</v>
      </c>
      <c r="Y590" s="5">
        <f t="shared" si="44"/>
        <v>10.767310213426725</v>
      </c>
      <c r="Z590" s="5">
        <f t="shared" si="44"/>
        <v>10.394880438210656</v>
      </c>
      <c r="AA590" s="5">
        <f>AA$3*$W590+AA$4</f>
        <v>8.1140808076639104</v>
      </c>
      <c r="AB590" s="5">
        <f>AB$3*$W590+AB$4</f>
        <v>8.0209128651959567</v>
      </c>
      <c r="AC590" s="5">
        <f>AC$3*$W590+AC$4</f>
        <v>6.9119162587805487</v>
      </c>
      <c r="AD590" s="5">
        <f>AD$3*$W590+AD$4</f>
        <v>7.8068531554693976</v>
      </c>
      <c r="AE590" s="5">
        <f>AE$3*$W590+AE$4</f>
        <v>10.031207650845015</v>
      </c>
      <c r="AF590" s="5">
        <f>AF$3*$W590+AF$4</f>
        <v>9.5099728619231776</v>
      </c>
      <c r="AG590" s="5">
        <f>AG$3*$W590+AG$4</f>
        <v>10.750404104782724</v>
      </c>
      <c r="AH590" s="5">
        <f>AH$3*$W590+AH$4</f>
        <v>7.7114743932372534</v>
      </c>
      <c r="AI590" s="32">
        <f>50/(B590*24)</f>
        <v>12.099732788046387</v>
      </c>
      <c r="AJ590" s="5">
        <f>C590/6</f>
        <v>11.158999999999999</v>
      </c>
      <c r="AK590" s="5">
        <f>100/(D590*24)</f>
        <v>10.146676833206914</v>
      </c>
      <c r="AL590" s="5">
        <f>E590/12</f>
        <v>9.6633333333333322</v>
      </c>
      <c r="AM590" s="5">
        <f>160.934/(F590*24)</f>
        <v>8.7667947825560635</v>
      </c>
      <c r="AN590" s="5">
        <f>G590/24</f>
        <v>8.2191666666666663</v>
      </c>
    </row>
    <row r="591" spans="1:40" x14ac:dyDescent="0.2">
      <c r="A591" s="14">
        <v>516</v>
      </c>
      <c r="B591" s="6">
        <v>0.17233207052164237</v>
      </c>
      <c r="C591" s="5">
        <v>66.906000000000006</v>
      </c>
      <c r="D591" s="6">
        <v>0.41101208874797951</v>
      </c>
      <c r="E591" s="5">
        <v>115.877</v>
      </c>
      <c r="F591" s="6">
        <v>0.76559027777777777</v>
      </c>
      <c r="G591" s="5">
        <v>197.12200000000001</v>
      </c>
      <c r="H591" s="5">
        <v>327.98399999999998</v>
      </c>
      <c r="I591" s="5">
        <v>692.245</v>
      </c>
      <c r="J591" s="6"/>
      <c r="K591" s="6">
        <f>K$4/X591/24</f>
        <v>0.22888418094880314</v>
      </c>
      <c r="L591" s="6">
        <f>L$4/Y591/24</f>
        <v>0.23626233428822263</v>
      </c>
      <c r="M591" s="6">
        <f>M$4/Z591/24</f>
        <v>0.2126318178942391</v>
      </c>
      <c r="N591" s="6">
        <f>N$4/AA591/24</f>
        <v>0.33407648624833725</v>
      </c>
      <c r="O591" s="6">
        <f>O$4/AB591/24</f>
        <v>0.29116294913899426</v>
      </c>
      <c r="P591" s="6">
        <f>P$4/AC591/24</f>
        <v>0.69386949803314224</v>
      </c>
      <c r="Q591" s="6">
        <f>Q$4/AD591/24</f>
        <v>0.35257080656832146</v>
      </c>
      <c r="R591" s="6">
        <f>R$4/AE591/24</f>
        <v>0.30765000270427961</v>
      </c>
      <c r="S591" s="6">
        <f>S$4/AF591/24</f>
        <v>0.43852983595409939</v>
      </c>
      <c r="T591" s="6">
        <f>T$4/AG591/24</f>
        <v>0.27155116764849996</v>
      </c>
      <c r="U591" s="6">
        <f>U$4/AH591/24</f>
        <v>0.40560403494866409</v>
      </c>
      <c r="W591" s="8">
        <v>516</v>
      </c>
      <c r="X591" s="5">
        <f t="shared" si="44"/>
        <v>11.523295271288131</v>
      </c>
      <c r="Y591" s="5">
        <f t="shared" si="44"/>
        <v>10.757815774248725</v>
      </c>
      <c r="Z591" s="5">
        <f t="shared" si="44"/>
        <v>10.385714401556477</v>
      </c>
      <c r="AA591" s="5">
        <f>AA$3*$W591+AA$4</f>
        <v>8.1069259430610803</v>
      </c>
      <c r="AB591" s="5">
        <f>AB$3*$W591+AB$4</f>
        <v>8.0138401545708184</v>
      </c>
      <c r="AC591" s="5">
        <f>AC$3*$W591+AC$4</f>
        <v>6.9057174011096176</v>
      </c>
      <c r="AD591" s="5">
        <f>AD$3*$W591+AD$4</f>
        <v>7.7998516858686733</v>
      </c>
      <c r="AE591" s="5">
        <f>AE$3*$W591+AE$4</f>
        <v>10.022211299302686</v>
      </c>
      <c r="AF591" s="5">
        <f>AF$3*$W591+AF$4</f>
        <v>9.5014439726805477</v>
      </c>
      <c r="AG591" s="5">
        <f>AG$3*$W591+AG$4</f>
        <v>10.740762751725837</v>
      </c>
      <c r="AH591" s="5">
        <f>AH$3*$W591+AH$4</f>
        <v>7.7045584627764381</v>
      </c>
      <c r="AI591" s="32">
        <f>50/(B591*24)</f>
        <v>12.089063440293879</v>
      </c>
      <c r="AJ591" s="5">
        <f>C591/6</f>
        <v>11.151000000000002</v>
      </c>
      <c r="AK591" s="5">
        <f>100/(D591*24)</f>
        <v>10.137576924705842</v>
      </c>
      <c r="AL591" s="5">
        <f>E591/12</f>
        <v>9.6564166666666669</v>
      </c>
      <c r="AM591" s="5">
        <f>160.934/(F591*24)</f>
        <v>8.7587101455848337</v>
      </c>
      <c r="AN591" s="5">
        <f>G591/24</f>
        <v>8.2134166666666673</v>
      </c>
    </row>
    <row r="592" spans="1:40" x14ac:dyDescent="0.2">
      <c r="A592" s="14">
        <v>515</v>
      </c>
      <c r="B592" s="6">
        <v>0.1724842986055431</v>
      </c>
      <c r="C592" s="5">
        <v>66.858000000000004</v>
      </c>
      <c r="D592" s="6">
        <v>0.41138136167958189</v>
      </c>
      <c r="E592" s="5">
        <v>115.795</v>
      </c>
      <c r="F592" s="6">
        <v>0.76629629629629636</v>
      </c>
      <c r="G592" s="5">
        <v>196.98400000000001</v>
      </c>
      <c r="H592" s="5">
        <v>327.75799999999998</v>
      </c>
      <c r="I592" s="5">
        <v>691.78599999999994</v>
      </c>
      <c r="J592" s="6"/>
      <c r="K592" s="6">
        <f>K$4/X592/24</f>
        <v>0.22908636386342576</v>
      </c>
      <c r="L592" s="6">
        <f>L$4/Y592/24</f>
        <v>0.23647103463249244</v>
      </c>
      <c r="M592" s="6">
        <f>M$4/Z592/24</f>
        <v>0.21281964442076073</v>
      </c>
      <c r="N592" s="6">
        <f>N$4/AA592/24</f>
        <v>0.33437158990039645</v>
      </c>
      <c r="O592" s="6">
        <f>O$4/AB592/24</f>
        <v>0.29142014547927003</v>
      </c>
      <c r="P592" s="6">
        <f>P$4/AC592/24</f>
        <v>0.69449290359882454</v>
      </c>
      <c r="Q592" s="6">
        <f>Q$4/AD592/24</f>
        <v>0.35288757305500923</v>
      </c>
      <c r="R592" s="6">
        <f>R$4/AE592/24</f>
        <v>0.3079264101908627</v>
      </c>
      <c r="S592" s="6">
        <f>S$4/AF592/24</f>
        <v>0.43892383214679326</v>
      </c>
      <c r="T592" s="6">
        <f>T$4/AG592/24</f>
        <v>0.27179514221397583</v>
      </c>
      <c r="U592" s="6">
        <f>U$4/AH592/24</f>
        <v>0.40596844902590329</v>
      </c>
      <c r="W592" s="8">
        <v>515</v>
      </c>
      <c r="X592" s="5">
        <f t="shared" si="44"/>
        <v>11.513125249010439</v>
      </c>
      <c r="Y592" s="5">
        <f t="shared" si="44"/>
        <v>10.748321335070724</v>
      </c>
      <c r="Z592" s="5">
        <f t="shared" si="44"/>
        <v>10.376548364902298</v>
      </c>
      <c r="AA592" s="5">
        <f>AA$3*$W592+AA$4</f>
        <v>8.0997710784582484</v>
      </c>
      <c r="AB592" s="5">
        <f>AB$3*$W592+AB$4</f>
        <v>8.0067674439456802</v>
      </c>
      <c r="AC592" s="5">
        <f>AC$3*$W592+AC$4</f>
        <v>6.8995185434386874</v>
      </c>
      <c r="AD592" s="5">
        <f>AD$3*$W592+AD$4</f>
        <v>7.792850216267948</v>
      </c>
      <c r="AE592" s="5">
        <f>AE$3*$W592+AE$4</f>
        <v>10.013214947760357</v>
      </c>
      <c r="AF592" s="5">
        <f>AF$3*$W592+AF$4</f>
        <v>9.4929150834379179</v>
      </c>
      <c r="AG592" s="5">
        <f>AG$3*$W592+AG$4</f>
        <v>10.73112139866895</v>
      </c>
      <c r="AH592" s="5">
        <f>AH$3*$W592+AH$4</f>
        <v>7.6976425323156228</v>
      </c>
      <c r="AI592" s="32">
        <f>50/(B592*24)</f>
        <v>12.078394092541368</v>
      </c>
      <c r="AJ592" s="5">
        <f>C592/6</f>
        <v>11.143000000000001</v>
      </c>
      <c r="AK592" s="5">
        <f>100/(D592*24)</f>
        <v>10.128477016204769</v>
      </c>
      <c r="AL592" s="5">
        <f>E592/12</f>
        <v>9.6495833333333341</v>
      </c>
      <c r="AM592" s="5">
        <f>160.934/(F592*24)</f>
        <v>8.7506404059932326</v>
      </c>
      <c r="AN592" s="5">
        <f>G592/24</f>
        <v>8.2076666666666664</v>
      </c>
    </row>
    <row r="593" spans="1:40" x14ac:dyDescent="0.2">
      <c r="A593" s="14">
        <v>514</v>
      </c>
      <c r="B593" s="6">
        <v>0.17263679586601169</v>
      </c>
      <c r="C593" s="5">
        <v>66.81</v>
      </c>
      <c r="D593" s="6">
        <v>0.41175129875283129</v>
      </c>
      <c r="E593" s="5">
        <v>115.71299999999999</v>
      </c>
      <c r="F593" s="6">
        <v>0.76700231481481485</v>
      </c>
      <c r="G593" s="5">
        <v>196.846</v>
      </c>
      <c r="H593" s="5">
        <v>327.53199999999998</v>
      </c>
      <c r="I593" s="5">
        <v>691.32799999999997</v>
      </c>
      <c r="J593" s="6"/>
      <c r="K593" s="6">
        <f>K$4/X593/24</f>
        <v>0.22928890428700241</v>
      </c>
      <c r="L593" s="6">
        <f>L$4/Y593/24</f>
        <v>0.23668010401012962</v>
      </c>
      <c r="M593" s="6">
        <f>M$4/Z593/24</f>
        <v>0.21300780307062309</v>
      </c>
      <c r="N593" s="6">
        <f>N$4/AA593/24</f>
        <v>0.33466721536805116</v>
      </c>
      <c r="O593" s="6">
        <f>O$4/AB593/24</f>
        <v>0.2916777966057218</v>
      </c>
      <c r="P593" s="6">
        <f>P$4/AC593/24</f>
        <v>0.69511743036664131</v>
      </c>
      <c r="Q593" s="6">
        <f>Q$4/AD593/24</f>
        <v>0.35320490924989434</v>
      </c>
      <c r="R593" s="6">
        <f>R$4/AE593/24</f>
        <v>0.30820331479951374</v>
      </c>
      <c r="S593" s="6">
        <f>S$4/AF593/24</f>
        <v>0.43931853694620576</v>
      </c>
      <c r="T593" s="6">
        <f>T$4/AG593/24</f>
        <v>0.27203955557053511</v>
      </c>
      <c r="U593" s="6">
        <f>U$4/AH593/24</f>
        <v>0.40633351850608362</v>
      </c>
      <c r="W593" s="8">
        <v>514</v>
      </c>
      <c r="X593" s="5">
        <f t="shared" si="44"/>
        <v>11.502955226732752</v>
      </c>
      <c r="Y593" s="5">
        <f t="shared" si="44"/>
        <v>10.738826895892721</v>
      </c>
      <c r="Z593" s="5">
        <f t="shared" si="44"/>
        <v>10.367382328248119</v>
      </c>
      <c r="AA593" s="5">
        <f>AA$3*$W593+AA$4</f>
        <v>8.0926162138554165</v>
      </c>
      <c r="AB593" s="5">
        <f>AB$3*$W593+AB$4</f>
        <v>7.9996947333205437</v>
      </c>
      <c r="AC593" s="5">
        <f>AC$3*$W593+AC$4</f>
        <v>6.8933196857677572</v>
      </c>
      <c r="AD593" s="5">
        <f>AD$3*$W593+AD$4</f>
        <v>7.7858487466672228</v>
      </c>
      <c r="AE593" s="5">
        <f>AE$3*$W593+AE$4</f>
        <v>10.004218596218026</v>
      </c>
      <c r="AF593" s="5">
        <f>AF$3*$W593+AF$4</f>
        <v>9.4843861941952881</v>
      </c>
      <c r="AG593" s="5">
        <f>AG$3*$W593+AG$4</f>
        <v>10.721480045612065</v>
      </c>
      <c r="AH593" s="5">
        <f>AH$3*$W593+AH$4</f>
        <v>7.6907266018548084</v>
      </c>
      <c r="AI593" s="32">
        <f>50/(B593*24)</f>
        <v>12.067724744788865</v>
      </c>
      <c r="AJ593" s="5">
        <f>C593/6</f>
        <v>11.135</v>
      </c>
      <c r="AK593" s="5">
        <f>100/(D593*24)</f>
        <v>10.119377107703697</v>
      </c>
      <c r="AL593" s="5">
        <f>E593/12</f>
        <v>9.6427499999999995</v>
      </c>
      <c r="AM593" s="5">
        <f>160.934/(F593*24)</f>
        <v>8.7425855226425622</v>
      </c>
      <c r="AN593" s="5">
        <f>G593/24</f>
        <v>8.2019166666666674</v>
      </c>
    </row>
    <row r="594" spans="1:40" x14ac:dyDescent="0.2">
      <c r="A594" s="14">
        <v>513</v>
      </c>
      <c r="B594" s="6">
        <v>0.17278956301763534</v>
      </c>
      <c r="C594" s="5">
        <v>66.762</v>
      </c>
      <c r="D594" s="6">
        <v>0.41212190176104002</v>
      </c>
      <c r="E594" s="5">
        <v>115.631</v>
      </c>
      <c r="F594" s="6">
        <v>0.76770833333333333</v>
      </c>
      <c r="G594" s="5">
        <v>196.708</v>
      </c>
      <c r="H594" s="5">
        <v>327.30599999999998</v>
      </c>
      <c r="I594" s="5">
        <v>690.87</v>
      </c>
      <c r="J594" s="6"/>
      <c r="K594" s="6">
        <f>K$4/X594/24</f>
        <v>0.22949180316861748</v>
      </c>
      <c r="L594" s="6">
        <f>L$4/Y594/24</f>
        <v>0.23688954340081236</v>
      </c>
      <c r="M594" s="6">
        <f>M$4/Z594/24</f>
        <v>0.21319629472551896</v>
      </c>
      <c r="N594" s="6">
        <f>N$4/AA594/24</f>
        <v>0.33496336403657284</v>
      </c>
      <c r="O594" s="6">
        <f>O$4/AB594/24</f>
        <v>0.29193590372567718</v>
      </c>
      <c r="P594" s="6">
        <f>P$4/AC594/24</f>
        <v>0.69574308136405782</v>
      </c>
      <c r="Q594" s="6">
        <f>Q$4/AD594/24</f>
        <v>0.35352281669130026</v>
      </c>
      <c r="R594" s="6">
        <f>R$4/AE594/24</f>
        <v>0.30848071787255943</v>
      </c>
      <c r="S594" s="6">
        <f>S$4/AF594/24</f>
        <v>0.43971395226571358</v>
      </c>
      <c r="T594" s="6">
        <f>T$4/AG594/24</f>
        <v>0.27228440890299954</v>
      </c>
      <c r="U594" s="6">
        <f>U$4/AH594/24</f>
        <v>0.40669924515892114</v>
      </c>
      <c r="W594" s="8">
        <v>513</v>
      </c>
      <c r="X594" s="5">
        <f t="shared" si="44"/>
        <v>11.49278520445506</v>
      </c>
      <c r="Y594" s="5">
        <f t="shared" si="44"/>
        <v>10.729332456714721</v>
      </c>
      <c r="Z594" s="5">
        <f t="shared" si="44"/>
        <v>10.358216291593939</v>
      </c>
      <c r="AA594" s="5">
        <f>AA$3*$W594+AA$4</f>
        <v>8.0854613492525846</v>
      </c>
      <c r="AB594" s="5">
        <f>AB$3*$W594+AB$4</f>
        <v>7.9926220226954072</v>
      </c>
      <c r="AC594" s="5">
        <f>AC$3*$W594+AC$4</f>
        <v>6.8871208280968261</v>
      </c>
      <c r="AD594" s="5">
        <f>AD$3*$W594+AD$4</f>
        <v>7.7788472770664985</v>
      </c>
      <c r="AE594" s="5">
        <f>AE$3*$W594+AE$4</f>
        <v>9.9952222446756949</v>
      </c>
      <c r="AF594" s="5">
        <f>AF$3*$W594+AF$4</f>
        <v>9.4758573049526582</v>
      </c>
      <c r="AG594" s="5">
        <f>AG$3*$W594+AG$4</f>
        <v>10.71183869255518</v>
      </c>
      <c r="AH594" s="5">
        <f>AH$3*$W594+AH$4</f>
        <v>7.6838106713939931</v>
      </c>
      <c r="AI594" s="32">
        <f>50/(B594*24)</f>
        <v>12.057055397036354</v>
      </c>
      <c r="AJ594" s="5">
        <f>C594/6</f>
        <v>11.127000000000001</v>
      </c>
      <c r="AK594" s="5">
        <f>100/(D594*24)</f>
        <v>10.110277199202624</v>
      </c>
      <c r="AL594" s="5">
        <f>E594/12</f>
        <v>9.6359166666666667</v>
      </c>
      <c r="AM594" s="5">
        <f>160.934/(F594*24)</f>
        <v>8.7345454545454544</v>
      </c>
      <c r="AN594" s="5">
        <f>G594/24</f>
        <v>8.1961666666666666</v>
      </c>
    </row>
    <row r="595" spans="1:40" x14ac:dyDescent="0.2">
      <c r="A595" s="14">
        <v>512</v>
      </c>
      <c r="B595" s="6">
        <v>0.17294260077753248</v>
      </c>
      <c r="C595" s="5">
        <v>66.713999999999999</v>
      </c>
      <c r="D595" s="6">
        <v>0.41249317250398249</v>
      </c>
      <c r="E595" s="5">
        <v>115.54900000000001</v>
      </c>
      <c r="F595" s="6">
        <v>0.76841435185185192</v>
      </c>
      <c r="G595" s="5">
        <v>196.571</v>
      </c>
      <c r="H595" s="5">
        <v>327.08</v>
      </c>
      <c r="I595" s="5">
        <v>690.41200000000003</v>
      </c>
      <c r="J595" s="6"/>
      <c r="K595" s="6">
        <f>K$4/X595/24</f>
        <v>0.22969506146071761</v>
      </c>
      <c r="L595" s="6">
        <f>L$4/Y595/24</f>
        <v>0.23709935378768987</v>
      </c>
      <c r="M595" s="6">
        <f>M$4/Z595/24</f>
        <v>0.2133851202702646</v>
      </c>
      <c r="N595" s="6">
        <f>N$4/AA595/24</f>
        <v>0.3352600372961409</v>
      </c>
      <c r="O595" s="6">
        <f>O$4/AB595/24</f>
        <v>0.29219446805074106</v>
      </c>
      <c r="P595" s="6">
        <f>P$4/AC595/24</f>
        <v>0.6963698596294482</v>
      </c>
      <c r="Q595" s="6">
        <f>Q$4/AD595/24</f>
        <v>0.35384129692309402</v>
      </c>
      <c r="R595" s="6">
        <f>R$4/AE595/24</f>
        <v>0.3087586207571637</v>
      </c>
      <c r="S595" s="6">
        <f>S$4/AF595/24</f>
        <v>0.44011008002558832</v>
      </c>
      <c r="T595" s="6">
        <f>T$4/AG595/24</f>
        <v>0.27252970340046045</v>
      </c>
      <c r="U595" s="6">
        <f>U$4/AH595/24</f>
        <v>0.40706563076050917</v>
      </c>
      <c r="W595" s="8">
        <v>512</v>
      </c>
      <c r="X595" s="5">
        <f t="shared" si="44"/>
        <v>11.482615182177369</v>
      </c>
      <c r="Y595" s="5">
        <f t="shared" si="44"/>
        <v>10.71983801753672</v>
      </c>
      <c r="Z595" s="5">
        <f t="shared" si="44"/>
        <v>10.34905025493976</v>
      </c>
      <c r="AA595" s="5">
        <f>AA$3*$W595+AA$4</f>
        <v>8.0783064846497545</v>
      </c>
      <c r="AB595" s="5">
        <f>AB$3*$W595+AB$4</f>
        <v>7.985549312070269</v>
      </c>
      <c r="AC595" s="5">
        <f>AC$3*$W595+AC$4</f>
        <v>6.8809219704258959</v>
      </c>
      <c r="AD595" s="5">
        <f>AD$3*$W595+AD$4</f>
        <v>7.7718458074657732</v>
      </c>
      <c r="AE595" s="5">
        <f>AE$3*$W595+AE$4</f>
        <v>9.9862258931333656</v>
      </c>
      <c r="AF595" s="5">
        <f>AF$3*$W595+AF$4</f>
        <v>9.4673284157100284</v>
      </c>
      <c r="AG595" s="5">
        <f t="shared" ref="AG595:AG658" si="45">AG$3*$W595+AG$4</f>
        <v>10.702197339498293</v>
      </c>
      <c r="AH595" s="5">
        <f>AH$3*$W595+AH$4</f>
        <v>7.6768947409331787</v>
      </c>
      <c r="AI595" s="32">
        <f>50/(B595*24)</f>
        <v>12.04638604928385</v>
      </c>
      <c r="AJ595" s="5">
        <f>C595/6</f>
        <v>11.119</v>
      </c>
      <c r="AK595" s="5">
        <f>100/(D595*24)</f>
        <v>10.101177290701553</v>
      </c>
      <c r="AL595" s="5">
        <f>E595/12</f>
        <v>9.6290833333333339</v>
      </c>
      <c r="AM595" s="5">
        <f>160.934/(F595*24)</f>
        <v>8.7265201608651779</v>
      </c>
      <c r="AN595" s="5">
        <f>G595/24</f>
        <v>8.1904583333333338</v>
      </c>
    </row>
    <row r="596" spans="1:40" x14ac:dyDescent="0.2">
      <c r="A596" s="14">
        <v>511</v>
      </c>
      <c r="B596" s="6">
        <v>0.17309590986536472</v>
      </c>
      <c r="C596" s="5">
        <v>66.665999999999997</v>
      </c>
      <c r="D596" s="6">
        <v>0.41286511278792487</v>
      </c>
      <c r="E596" s="5">
        <v>115.467</v>
      </c>
      <c r="F596" s="6">
        <v>0.76913194444444455</v>
      </c>
      <c r="G596" s="5">
        <v>196.43299999999999</v>
      </c>
      <c r="H596" s="5">
        <v>326.85399999999998</v>
      </c>
      <c r="I596" s="5">
        <v>689.95399999999995</v>
      </c>
      <c r="J596" s="6"/>
      <c r="K596" s="6">
        <f>K$4/X596/24</f>
        <v>0.2298986801191267</v>
      </c>
      <c r="L596" s="6">
        <f>L$4/Y596/24</f>
        <v>0.23730953615739736</v>
      </c>
      <c r="M596" s="6">
        <f>M$4/Z596/24</f>
        <v>0.21357428059281394</v>
      </c>
      <c r="N596" s="6">
        <f>N$4/AA596/24</f>
        <v>0.33555723654186392</v>
      </c>
      <c r="O596" s="6">
        <f>O$4/AB596/24</f>
        <v>0.29245349079681443</v>
      </c>
      <c r="P596" s="6">
        <f>P$4/AC596/24</f>
        <v>0.69699776821214565</v>
      </c>
      <c r="Q596" s="6">
        <f>Q$4/AD596/24</f>
        <v>0.35416035149471076</v>
      </c>
      <c r="R596" s="6">
        <f>R$4/AE596/24</f>
        <v>0.30903702480534934</v>
      </c>
      <c r="S596" s="6">
        <f>S$4/AF596/24</f>
        <v>0.44050692215302739</v>
      </c>
      <c r="T596" s="6">
        <f>T$4/AG596/24</f>
        <v>0.2727754402562978</v>
      </c>
      <c r="U596" s="6">
        <f>U$4/AH596/24</f>
        <v>0.40743267709334696</v>
      </c>
      <c r="W596" s="8">
        <v>511</v>
      </c>
      <c r="X596" s="5">
        <f t="shared" si="44"/>
        <v>11.47244515989968</v>
      </c>
      <c r="Y596" s="5">
        <f t="shared" si="44"/>
        <v>10.710343578358717</v>
      </c>
      <c r="Z596" s="5">
        <f t="shared" si="44"/>
        <v>10.339884218285581</v>
      </c>
      <c r="AA596" s="5">
        <f>AA$3*$W596+AA$4</f>
        <v>8.0711516200469227</v>
      </c>
      <c r="AB596" s="5">
        <f>AB$3*$W596+AB$4</f>
        <v>7.9784766014451325</v>
      </c>
      <c r="AC596" s="5">
        <f>AC$3*$W596+AC$4</f>
        <v>6.8747231127549657</v>
      </c>
      <c r="AD596" s="5">
        <f>AD$3*$W596+AD$4</f>
        <v>7.764844337865048</v>
      </c>
      <c r="AE596" s="5">
        <f>AE$3*$W596+AE$4</f>
        <v>9.9772295415910364</v>
      </c>
      <c r="AF596" s="5">
        <f>AF$3*$W596+AF$4</f>
        <v>9.4587995264673985</v>
      </c>
      <c r="AG596" s="5">
        <f t="shared" si="45"/>
        <v>10.692555986441405</v>
      </c>
      <c r="AH596" s="5">
        <f>AH$3*$W596+AH$4</f>
        <v>7.6699788104723634</v>
      </c>
      <c r="AI596" s="32">
        <f>50/(B596*24)</f>
        <v>12.035716701531339</v>
      </c>
      <c r="AJ596" s="5">
        <f>C596/6</f>
        <v>11.110999999999999</v>
      </c>
      <c r="AK596" s="5">
        <f>100/(D596*24)</f>
        <v>10.092077382200479</v>
      </c>
      <c r="AL596" s="5">
        <f>E596/12</f>
        <v>9.6222499999999993</v>
      </c>
      <c r="AM596" s="5">
        <f>160.934/(F596*24)</f>
        <v>8.7183784027809121</v>
      </c>
      <c r="AN596" s="5">
        <f>G596/24</f>
        <v>8.184708333333333</v>
      </c>
    </row>
    <row r="597" spans="1:40" x14ac:dyDescent="0.2">
      <c r="A597" s="14">
        <v>510</v>
      </c>
      <c r="B597" s="6">
        <v>0.17324949100334747</v>
      </c>
      <c r="C597" s="5">
        <v>66.617999999999995</v>
      </c>
      <c r="D597" s="6">
        <v>0.41323772442565337</v>
      </c>
      <c r="E597" s="5">
        <v>115.38500000000001</v>
      </c>
      <c r="F597" s="6">
        <v>0.76983796296296303</v>
      </c>
      <c r="G597" s="5">
        <v>196.29499999999999</v>
      </c>
      <c r="H597" s="5">
        <v>326.62799999999999</v>
      </c>
      <c r="I597" s="5">
        <v>689.49599999999998</v>
      </c>
      <c r="J597" s="6"/>
      <c r="K597" s="6">
        <f>K$4/X597/24</f>
        <v>0.23010266010306102</v>
      </c>
      <c r="L597" s="6">
        <f>L$4/Y597/24</f>
        <v>0.2375200915000717</v>
      </c>
      <c r="M597" s="6">
        <f>M$4/Z597/24</f>
        <v>0.21376377658427217</v>
      </c>
      <c r="N597" s="6">
        <f>N$4/AA597/24</f>
        <v>0.33585496317380192</v>
      </c>
      <c r="O597" s="6">
        <f>O$4/AB597/24</f>
        <v>0.29271297318411377</v>
      </c>
      <c r="P597" s="6">
        <f>P$4/AC597/24</f>
        <v>0.69762681017249195</v>
      </c>
      <c r="Q597" s="6">
        <f>Q$4/AD597/24</f>
        <v>0.35447998196117925</v>
      </c>
      <c r="R597" s="6">
        <f>R$4/AE597/24</f>
        <v>0.30931593137401997</v>
      </c>
      <c r="S597" s="6">
        <f>S$4/AF597/24</f>
        <v>0.44090448058218557</v>
      </c>
      <c r="T597" s="6">
        <f>T$4/AG597/24</f>
        <v>0.27302162066819957</v>
      </c>
      <c r="U597" s="6">
        <f>U$4/AH597/24</f>
        <v>0.40780038594636858</v>
      </c>
      <c r="W597" s="8">
        <v>510</v>
      </c>
      <c r="X597" s="5">
        <f t="shared" si="44"/>
        <v>11.46227513762199</v>
      </c>
      <c r="Y597" s="5">
        <f t="shared" si="44"/>
        <v>10.700849139180715</v>
      </c>
      <c r="Z597" s="5">
        <f t="shared" si="44"/>
        <v>10.330718181631401</v>
      </c>
      <c r="AA597" s="5">
        <f>AA$3*$W597+AA$4</f>
        <v>8.0639967554440908</v>
      </c>
      <c r="AB597" s="5">
        <f>AB$3*$W597+AB$4</f>
        <v>7.9714038908199951</v>
      </c>
      <c r="AC597" s="5">
        <f>AC$3*$W597+AC$4</f>
        <v>6.8685242550840346</v>
      </c>
      <c r="AD597" s="5">
        <f>AD$3*$W597+AD$4</f>
        <v>7.7578428682643228</v>
      </c>
      <c r="AE597" s="5">
        <f>AE$3*$W597+AE$4</f>
        <v>9.9682331900487053</v>
      </c>
      <c r="AF597" s="5">
        <f>AF$3*$W597+AF$4</f>
        <v>9.4502706372247687</v>
      </c>
      <c r="AG597" s="5">
        <f t="shared" si="45"/>
        <v>10.68291463338452</v>
      </c>
      <c r="AH597" s="5">
        <f>AH$3*$W597+AH$4</f>
        <v>7.6630628800115481</v>
      </c>
      <c r="AI597" s="32">
        <f>50/(B597*24)</f>
        <v>12.025047353778834</v>
      </c>
      <c r="AJ597" s="5">
        <f>C597/6</f>
        <v>11.103</v>
      </c>
      <c r="AK597" s="5">
        <f>100/(D597*24)</f>
        <v>10.082977473699408</v>
      </c>
      <c r="AL597" s="5">
        <f>E597/12</f>
        <v>9.6154166666666665</v>
      </c>
      <c r="AM597" s="5">
        <f>160.934/(F597*24)</f>
        <v>8.7103827765583173</v>
      </c>
      <c r="AN597" s="5">
        <f>G597/24</f>
        <v>8.1789583333333322</v>
      </c>
    </row>
    <row r="598" spans="1:40" x14ac:dyDescent="0.2">
      <c r="A598" s="14">
        <v>509</v>
      </c>
      <c r="B598" s="6">
        <v>0.17340334491626189</v>
      </c>
      <c r="C598" s="5">
        <v>66.569999999999993</v>
      </c>
      <c r="D598" s="6">
        <v>0.41361100923650479</v>
      </c>
      <c r="E598" s="5">
        <v>115.30200000000001</v>
      </c>
      <c r="F598" s="6">
        <v>0.77054398148148151</v>
      </c>
      <c r="G598" s="5">
        <v>196.15700000000001</v>
      </c>
      <c r="H598" s="5">
        <v>326.40199999999999</v>
      </c>
      <c r="I598" s="5">
        <v>689.03700000000003</v>
      </c>
      <c r="J598" s="6"/>
      <c r="K598" s="6">
        <f>K$4/X598/24</f>
        <v>0.23030700237514415</v>
      </c>
      <c r="L598" s="6">
        <f>L$4/Y598/24</f>
        <v>0.23773102080936673</v>
      </c>
      <c r="M598" s="6">
        <f>M$4/Z598/24</f>
        <v>0.2139536091389099</v>
      </c>
      <c r="N598" s="6">
        <f>N$4/AA598/24</f>
        <v>0.33615321859698821</v>
      </c>
      <c r="O598" s="6">
        <f>O$4/AB598/24</f>
        <v>0.29297291643718981</v>
      </c>
      <c r="P598" s="6">
        <f>P$4/AC598/24</f>
        <v>0.69825698858188578</v>
      </c>
      <c r="Q598" s="6">
        <f>Q$4/AD598/24</f>
        <v>0.35480018988314682</v>
      </c>
      <c r="R598" s="6">
        <f>R$4/AE598/24</f>
        <v>0.30959534182498194</v>
      </c>
      <c r="S598" s="6">
        <f>S$4/AF598/24</f>
        <v>0.44130275725420631</v>
      </c>
      <c r="T598" s="6">
        <f>T$4/AG598/24</f>
        <v>0.27326824583818154</v>
      </c>
      <c r="U598" s="6">
        <f>U$4/AH598/24</f>
        <v>0.40816875911497191</v>
      </c>
      <c r="W598" s="8">
        <v>509</v>
      </c>
      <c r="X598" s="5">
        <f t="shared" si="44"/>
        <v>11.452105115344299</v>
      </c>
      <c r="Y598" s="5">
        <f t="shared" si="44"/>
        <v>10.691354700002716</v>
      </c>
      <c r="Z598" s="5">
        <f t="shared" si="44"/>
        <v>10.321552144977222</v>
      </c>
      <c r="AA598" s="5">
        <f>AA$3*$W598+AA$4</f>
        <v>8.0568418908412589</v>
      </c>
      <c r="AB598" s="5">
        <f>AB$3*$W598+AB$4</f>
        <v>7.9643311801948578</v>
      </c>
      <c r="AC598" s="5">
        <f>AC$3*$W598+AC$4</f>
        <v>6.8623253974131044</v>
      </c>
      <c r="AD598" s="5">
        <f>AD$3*$W598+AD$4</f>
        <v>7.7508413986635976</v>
      </c>
      <c r="AE598" s="5">
        <f>AE$3*$W598+AE$4</f>
        <v>9.9592368385063743</v>
      </c>
      <c r="AF598" s="5">
        <f>AF$3*$W598+AF$4</f>
        <v>9.4417417479821371</v>
      </c>
      <c r="AG598" s="5">
        <f t="shared" si="45"/>
        <v>10.673273280327635</v>
      </c>
      <c r="AH598" s="5">
        <f>AH$3*$W598+AH$4</f>
        <v>7.6561469495507328</v>
      </c>
      <c r="AI598" s="32">
        <f>50/(B598*24)</f>
        <v>12.014378006026323</v>
      </c>
      <c r="AJ598" s="5">
        <f>C598/6</f>
        <v>11.094999999999999</v>
      </c>
      <c r="AK598" s="5">
        <f>100/(D598*24)</f>
        <v>10.073877565198336</v>
      </c>
      <c r="AL598" s="5">
        <f>E598/12</f>
        <v>9.6085000000000012</v>
      </c>
      <c r="AM598" s="5">
        <f>160.934/(F598*24)</f>
        <v>8.7024018024784073</v>
      </c>
      <c r="AN598" s="5">
        <f>G598/24</f>
        <v>8.1732083333333332</v>
      </c>
    </row>
    <row r="599" spans="1:40" x14ac:dyDescent="0.2">
      <c r="A599" s="14">
        <v>508</v>
      </c>
      <c r="B599" s="6">
        <v>0.17355747233146568</v>
      </c>
      <c r="C599" s="5">
        <v>66.522999999999996</v>
      </c>
      <c r="D599" s="6">
        <v>0.4139849690463952</v>
      </c>
      <c r="E599" s="5">
        <v>115.22</v>
      </c>
      <c r="F599" s="6">
        <v>0.77126157407407403</v>
      </c>
      <c r="G599" s="5">
        <v>196.01900000000001</v>
      </c>
      <c r="H599" s="5">
        <v>326.17599999999999</v>
      </c>
      <c r="I599" s="5">
        <v>688.57899999999995</v>
      </c>
      <c r="J599" s="6"/>
      <c r="K599" s="6">
        <f>K$4/X599/24</f>
        <v>0.23051170790142197</v>
      </c>
      <c r="L599" s="6">
        <f>L$4/Y599/24</f>
        <v>0.23794232508246951</v>
      </c>
      <c r="M599" s="6">
        <f>M$4/Z599/24</f>
        <v>0.21414377915417707</v>
      </c>
      <c r="N599" s="6">
        <f>N$4/AA599/24</f>
        <v>0.33645200422145133</v>
      </c>
      <c r="O599" s="6">
        <f>O$4/AB599/24</f>
        <v>0.29323332178494704</v>
      </c>
      <c r="P599" s="6">
        <f>P$4/AC599/24</f>
        <v>0.69888830652283407</v>
      </c>
      <c r="Q599" s="6">
        <f>Q$4/AD599/24</f>
        <v>0.35512097682690524</v>
      </c>
      <c r="R599" s="6">
        <f>R$4/AE599/24</f>
        <v>0.3098752575249667</v>
      </c>
      <c r="S599" s="6">
        <f>S$4/AF599/24</f>
        <v>0.44170175411725299</v>
      </c>
      <c r="T599" s="6">
        <f>T$4/AG599/24</f>
        <v>0.27351531697260661</v>
      </c>
      <c r="U599" s="6">
        <f>U$4/AH599/24</f>
        <v>0.40853779840104804</v>
      </c>
      <c r="W599" s="8">
        <v>508</v>
      </c>
      <c r="X599" s="5">
        <f t="shared" si="44"/>
        <v>11.441935093066609</v>
      </c>
      <c r="Y599" s="5">
        <f t="shared" si="44"/>
        <v>10.681860260824713</v>
      </c>
      <c r="Z599" s="5">
        <f t="shared" si="44"/>
        <v>10.312386108323043</v>
      </c>
      <c r="AA599" s="5">
        <f>AA$3*$W599+AA$4</f>
        <v>8.049687026238427</v>
      </c>
      <c r="AB599" s="5">
        <f>AB$3*$W599+AB$4</f>
        <v>7.9572584695697204</v>
      </c>
      <c r="AC599" s="5">
        <f>AC$3*$W599+AC$4</f>
        <v>6.8561265397421742</v>
      </c>
      <c r="AD599" s="5">
        <f>AD$3*$W599+AD$4</f>
        <v>7.7438399290628723</v>
      </c>
      <c r="AE599" s="5">
        <f>AE$3*$W599+AE$4</f>
        <v>9.9502404869640451</v>
      </c>
      <c r="AF599" s="5">
        <f>AF$3*$W599+AF$4</f>
        <v>9.4332128587395072</v>
      </c>
      <c r="AG599" s="5">
        <f t="shared" si="45"/>
        <v>10.663631927270748</v>
      </c>
      <c r="AH599" s="5">
        <f>AH$3*$W599+AH$4</f>
        <v>7.6492310190899184</v>
      </c>
      <c r="AI599" s="32">
        <f>50/(B599*24)</f>
        <v>12.003708658273819</v>
      </c>
      <c r="AJ599" s="5">
        <f>C599/6</f>
        <v>11.087166666666667</v>
      </c>
      <c r="AK599" s="5">
        <f>100/(D599*24)</f>
        <v>10.064777656697263</v>
      </c>
      <c r="AL599" s="5">
        <f>E599/12</f>
        <v>9.6016666666666666</v>
      </c>
      <c r="AM599" s="5">
        <f>160.934/(F599*24)</f>
        <v>8.6943049657097404</v>
      </c>
      <c r="AN599" s="5">
        <f>G599/24</f>
        <v>8.1674583333333342</v>
      </c>
    </row>
    <row r="600" spans="1:40" x14ac:dyDescent="0.2">
      <c r="A600" s="14">
        <v>507</v>
      </c>
      <c r="B600" s="6">
        <v>0.17371187397890517</v>
      </c>
      <c r="C600" s="5">
        <v>66.474999999999994</v>
      </c>
      <c r="D600" s="6">
        <v>0.41435960568785052</v>
      </c>
      <c r="E600" s="5">
        <v>115.13800000000001</v>
      </c>
      <c r="F600" s="6">
        <v>0.77197916666666666</v>
      </c>
      <c r="G600" s="5">
        <v>195.881</v>
      </c>
      <c r="H600" s="5">
        <v>325.95</v>
      </c>
      <c r="I600" s="5">
        <v>688.12099999999998</v>
      </c>
      <c r="J600" s="6"/>
      <c r="K600" s="6">
        <f>K$4/X600/24</f>
        <v>0.2307167776513783</v>
      </c>
      <c r="L600" s="6">
        <f>L$4/Y600/24</f>
        <v>0.23815400532011521</v>
      </c>
      <c r="M600" s="6">
        <f>M$4/Z600/24</f>
        <v>0.2143342875307174</v>
      </c>
      <c r="N600" s="6">
        <f>N$4/AA600/24</f>
        <v>0.33675132146223768</v>
      </c>
      <c r="O600" s="6">
        <f>O$4/AB600/24</f>
        <v>0.29349419046066316</v>
      </c>
      <c r="P600" s="6">
        <f>P$4/AC600/24</f>
        <v>0.69952076708900224</v>
      </c>
      <c r="Q600" s="6">
        <f>Q$4/AD600/24</f>
        <v>0.35544234436441569</v>
      </c>
      <c r="R600" s="6">
        <f>R$4/AE600/24</f>
        <v>0.31015567984565301</v>
      </c>
      <c r="S600" s="6">
        <f>S$4/AF600/24</f>
        <v>0.44210147312654113</v>
      </c>
      <c r="T600" s="6">
        <f>T$4/AG600/24</f>
        <v>0.2737628352822043</v>
      </c>
      <c r="U600" s="6">
        <f>U$4/AH600/24</f>
        <v>0.40890750561301054</v>
      </c>
      <c r="W600" s="8">
        <v>507</v>
      </c>
      <c r="X600" s="5">
        <f t="shared" si="44"/>
        <v>11.43176507078892</v>
      </c>
      <c r="Y600" s="5">
        <f t="shared" si="44"/>
        <v>10.672365821646711</v>
      </c>
      <c r="Z600" s="5">
        <f t="shared" si="44"/>
        <v>10.303220071668864</v>
      </c>
      <c r="AA600" s="5">
        <f>AA$3*$W600+AA$4</f>
        <v>8.0425321616355951</v>
      </c>
      <c r="AB600" s="5">
        <f>AB$3*$W600+AB$4</f>
        <v>7.950185758944583</v>
      </c>
      <c r="AC600" s="5">
        <f>AC$3*$W600+AC$4</f>
        <v>6.8499276820712431</v>
      </c>
      <c r="AD600" s="5">
        <f>AD$3*$W600+AD$4</f>
        <v>7.7368384594621471</v>
      </c>
      <c r="AE600" s="5">
        <f>AE$3*$W600+AE$4</f>
        <v>9.9412441354217158</v>
      </c>
      <c r="AF600" s="5">
        <f>AF$3*$W600+AF$4</f>
        <v>9.4246839694968774</v>
      </c>
      <c r="AG600" s="5">
        <f>AG$3*$W600+AG$4</f>
        <v>10.653990574213861</v>
      </c>
      <c r="AH600" s="5">
        <f>AH$3*$W600+AH$4</f>
        <v>7.6423150886291031</v>
      </c>
      <c r="AI600" s="32">
        <f>50/(B600*24)</f>
        <v>11.99303931052131</v>
      </c>
      <c r="AJ600" s="5">
        <f>C600/6</f>
        <v>11.079166666666666</v>
      </c>
      <c r="AK600" s="5">
        <f>100/(D600*24)</f>
        <v>10.055677748196191</v>
      </c>
      <c r="AL600" s="5">
        <f>E600/12</f>
        <v>9.5948333333333338</v>
      </c>
      <c r="AM600" s="5">
        <f>160.934/(F600*24)</f>
        <v>8.6862231817568478</v>
      </c>
      <c r="AN600" s="5">
        <f>G600/24</f>
        <v>8.1617083333333333</v>
      </c>
    </row>
    <row r="601" spans="1:40" x14ac:dyDescent="0.2">
      <c r="A601" s="14">
        <v>506</v>
      </c>
      <c r="B601" s="6">
        <v>0.17386655059112621</v>
      </c>
      <c r="C601" s="5">
        <v>66.427000000000007</v>
      </c>
      <c r="D601" s="6">
        <v>0.41473492100003595</v>
      </c>
      <c r="E601" s="5">
        <v>115.056</v>
      </c>
      <c r="F601" s="6">
        <v>0.77268518518518514</v>
      </c>
      <c r="G601" s="5">
        <v>195.744</v>
      </c>
      <c r="H601" s="5">
        <v>325.72399999999999</v>
      </c>
      <c r="I601" s="5">
        <v>687.66300000000001</v>
      </c>
      <c r="J601" s="6"/>
      <c r="K601" s="6">
        <f>K$4/X601/24</f>
        <v>0.23092221259794973</v>
      </c>
      <c r="L601" s="6">
        <f>L$4/Y601/24</f>
        <v>0.23836606252660342</v>
      </c>
      <c r="M601" s="6">
        <f>M$4/Z601/24</f>
        <v>0.21452513517238236</v>
      </c>
      <c r="N601" s="6">
        <f>N$4/AA601/24</f>
        <v>0.33705117173943333</v>
      </c>
      <c r="O601" s="6">
        <f>O$4/AB601/24</f>
        <v>0.29375552370200814</v>
      </c>
      <c r="P601" s="6">
        <f>P$4/AC601/24</f>
        <v>0.70015437338526343</v>
      </c>
      <c r="Q601" s="6">
        <f>Q$4/AD601/24</f>
        <v>0.35576429407333482</v>
      </c>
      <c r="R601" s="6">
        <f>R$4/AE601/24</f>
        <v>0.31043661016368945</v>
      </c>
      <c r="S601" s="6">
        <f>S$4/AF601/24</f>
        <v>0.44250191624437024</v>
      </c>
      <c r="T601" s="6">
        <f>T$4/AG601/24</f>
        <v>0.27401080198209082</v>
      </c>
      <c r="U601" s="6">
        <f>U$4/AH601/24</f>
        <v>0.40927788256582498</v>
      </c>
      <c r="W601" s="8">
        <v>506</v>
      </c>
      <c r="X601" s="5">
        <f t="shared" si="44"/>
        <v>11.421595048511229</v>
      </c>
      <c r="Y601" s="5">
        <f t="shared" si="44"/>
        <v>10.66287138246871</v>
      </c>
      <c r="Z601" s="5">
        <f t="shared" si="44"/>
        <v>10.294054035014685</v>
      </c>
      <c r="AA601" s="5">
        <f>AA$3*$W601+AA$4</f>
        <v>8.0353772970327633</v>
      </c>
      <c r="AB601" s="5">
        <f>AB$3*$W601+AB$4</f>
        <v>7.9431130483194465</v>
      </c>
      <c r="AC601" s="5">
        <f>AC$3*$W601+AC$4</f>
        <v>6.8437288244003129</v>
      </c>
      <c r="AD601" s="5">
        <f>AD$3*$W601+AD$4</f>
        <v>7.7298369898614219</v>
      </c>
      <c r="AE601" s="5">
        <f>AE$3*$W601+AE$4</f>
        <v>9.9322477838793848</v>
      </c>
      <c r="AF601" s="5">
        <f>AF$3*$W601+AF$4</f>
        <v>9.4161550802542475</v>
      </c>
      <c r="AG601" s="5">
        <f>AG$3*$W601+AG$4</f>
        <v>10.644349221156975</v>
      </c>
      <c r="AH601" s="5">
        <f>AH$3*$W601+AH$4</f>
        <v>7.6353991581682887</v>
      </c>
      <c r="AI601" s="32">
        <f>50/(B601*24)</f>
        <v>11.982369962768804</v>
      </c>
      <c r="AJ601" s="5">
        <f>C601/6</f>
        <v>11.071166666666668</v>
      </c>
      <c r="AK601" s="5">
        <f>100/(D601*24)</f>
        <v>10.046577839695118</v>
      </c>
      <c r="AL601" s="5">
        <f>E601/12</f>
        <v>9.5879999999999992</v>
      </c>
      <c r="AM601" s="5">
        <f>160.934/(F601*24)</f>
        <v>8.6782863990413421</v>
      </c>
      <c r="AN601" s="5">
        <f>G601/24</f>
        <v>8.1560000000000006</v>
      </c>
    </row>
    <row r="602" spans="1:40" x14ac:dyDescent="0.2">
      <c r="A602" s="14">
        <v>505</v>
      </c>
      <c r="B602" s="6">
        <v>0.17402150290328638</v>
      </c>
      <c r="C602" s="5">
        <v>66.379000000000005</v>
      </c>
      <c r="D602" s="6">
        <v>0.41511091682878593</v>
      </c>
      <c r="E602" s="5">
        <v>114.974</v>
      </c>
      <c r="F602" s="6">
        <v>0.77340277777777777</v>
      </c>
      <c r="G602" s="5">
        <v>195.60599999999999</v>
      </c>
      <c r="H602" s="5">
        <v>325.49799999999999</v>
      </c>
      <c r="I602" s="5">
        <v>687.20500000000004</v>
      </c>
      <c r="J602" s="6"/>
      <c r="K602" s="6">
        <f>K$4/X602/24</f>
        <v>0.23112801371754135</v>
      </c>
      <c r="L602" s="6">
        <f>L$4/Y602/24</f>
        <v>0.2385784977098139</v>
      </c>
      <c r="M602" s="6">
        <f>M$4/Z602/24</f>
        <v>0.21471632298624541</v>
      </c>
      <c r="N602" s="6">
        <f>N$4/AA602/24</f>
        <v>0.33735155647818688</v>
      </c>
      <c r="O602" s="6">
        <f>O$4/AB602/24</f>
        <v>0.29401732275106435</v>
      </c>
      <c r="P602" s="6">
        <f>P$4/AC602/24</f>
        <v>0.70078912852775099</v>
      </c>
      <c r="Q602" s="6">
        <f>Q$4/AD602/24</f>
        <v>0.3560868275370403</v>
      </c>
      <c r="R602" s="6">
        <f>R$4/AE602/24</f>
        <v>0.31071804986071672</v>
      </c>
      <c r="S602" s="6">
        <f>S$4/AF602/24</f>
        <v>0.44290308544015594</v>
      </c>
      <c r="T602" s="6">
        <f>T$4/AG602/24</f>
        <v>0.27425921829178884</v>
      </c>
      <c r="U602" s="6">
        <f>U$4/AH602/24</f>
        <v>0.40964893108103889</v>
      </c>
      <c r="W602" s="8">
        <v>505</v>
      </c>
      <c r="X602" s="5">
        <f t="shared" si="44"/>
        <v>11.411425026233537</v>
      </c>
      <c r="Y602" s="5">
        <f t="shared" si="44"/>
        <v>10.653376943290709</v>
      </c>
      <c r="Z602" s="5">
        <f t="shared" si="44"/>
        <v>10.284887998360507</v>
      </c>
      <c r="AA602" s="5">
        <f>AA$3*$W602+AA$4</f>
        <v>8.0282224324299332</v>
      </c>
      <c r="AB602" s="5">
        <f>AB$3*$W602+AB$4</f>
        <v>7.9360403376943083</v>
      </c>
      <c r="AC602" s="5">
        <f>AC$3*$W602+AC$4</f>
        <v>6.8375299667293827</v>
      </c>
      <c r="AD602" s="5">
        <f>AD$3*$W602+AD$4</f>
        <v>7.7228355202606975</v>
      </c>
      <c r="AE602" s="5">
        <f>AE$3*$W602+AE$4</f>
        <v>9.9232514323370538</v>
      </c>
      <c r="AF602" s="5">
        <f>AF$3*$W602+AF$4</f>
        <v>9.4076261910116159</v>
      </c>
      <c r="AG602" s="5">
        <f>AG$3*$W602+AG$4</f>
        <v>10.63470786810009</v>
      </c>
      <c r="AH602" s="5">
        <f>AH$3*$W602+AH$4</f>
        <v>7.6284832277074734</v>
      </c>
      <c r="AI602" s="32">
        <f>50/(B602*24)</f>
        <v>11.971700615016292</v>
      </c>
      <c r="AJ602" s="5">
        <f>C602/6</f>
        <v>11.063166666666667</v>
      </c>
      <c r="AK602" s="5">
        <f>100/(D602*24)</f>
        <v>10.037477931194047</v>
      </c>
      <c r="AL602" s="5">
        <f>E602/12</f>
        <v>9.5811666666666664</v>
      </c>
      <c r="AM602" s="5">
        <f>160.934/(F602*24)</f>
        <v>8.6702343539552835</v>
      </c>
      <c r="AN602" s="5">
        <f>G602/24</f>
        <v>8.1502499999999998</v>
      </c>
    </row>
    <row r="603" spans="1:40" x14ac:dyDescent="0.2">
      <c r="A603" s="14">
        <v>504</v>
      </c>
      <c r="B603" s="6">
        <v>0.17417673165316605</v>
      </c>
      <c r="C603" s="5">
        <v>66.331000000000003</v>
      </c>
      <c r="D603" s="6">
        <v>0.41548759502663524</v>
      </c>
      <c r="E603" s="5">
        <v>114.892</v>
      </c>
      <c r="F603" s="6">
        <v>0.7741203703703704</v>
      </c>
      <c r="G603" s="5">
        <v>195.46799999999999</v>
      </c>
      <c r="H603" s="5">
        <v>325.27199999999999</v>
      </c>
      <c r="I603" s="5">
        <v>686.74699999999996</v>
      </c>
      <c r="J603" s="6"/>
      <c r="K603" s="6">
        <f>K$4/X603/24</f>
        <v>0.23133418199004205</v>
      </c>
      <c r="L603" s="6">
        <f>L$4/Y603/24</f>
        <v>0.23879131188122268</v>
      </c>
      <c r="M603" s="6">
        <f>M$4/Z603/24</f>
        <v>0.2149078518826166</v>
      </c>
      <c r="N603" s="6">
        <f>N$4/AA603/24</f>
        <v>0.33765247710873209</v>
      </c>
      <c r="O603" s="6">
        <f>O$4/AB603/24</f>
        <v>0.29427958885434574</v>
      </c>
      <c r="P603" s="6">
        <f>P$4/AC603/24</f>
        <v>0.70142503564390868</v>
      </c>
      <c r="Q603" s="6">
        <f>Q$4/AD603/24</f>
        <v>0.35640994634465722</v>
      </c>
      <c r="R603" s="6">
        <f>R$4/AE603/24</f>
        <v>0.31100000032339031</v>
      </c>
      <c r="S603" s="6">
        <f>S$4/AF603/24</f>
        <v>0.44330498269046181</v>
      </c>
      <c r="T603" s="6">
        <f>T$4/AG603/24</f>
        <v>0.27450808543524746</v>
      </c>
      <c r="U603" s="6">
        <f>U$4/AH603/24</f>
        <v>0.41002065298681112</v>
      </c>
      <c r="W603" s="8">
        <v>504</v>
      </c>
      <c r="X603" s="5">
        <f t="shared" si="44"/>
        <v>11.40125500395585</v>
      </c>
      <c r="Y603" s="5">
        <f t="shared" si="44"/>
        <v>10.643882504112707</v>
      </c>
      <c r="Z603" s="5">
        <f t="shared" si="44"/>
        <v>10.275721961706326</v>
      </c>
      <c r="AA603" s="5">
        <f>AA$3*$W603+AA$4</f>
        <v>8.0210675678271013</v>
      </c>
      <c r="AB603" s="5">
        <f>AB$3*$W603+AB$4</f>
        <v>7.9289676270691718</v>
      </c>
      <c r="AC603" s="5">
        <f>AC$3*$W603+AC$4</f>
        <v>6.8313311090584516</v>
      </c>
      <c r="AD603" s="5">
        <f>AD$3*$W603+AD$4</f>
        <v>7.7158340506599723</v>
      </c>
      <c r="AE603" s="5">
        <f>AE$3*$W603+AE$4</f>
        <v>9.9142550807947245</v>
      </c>
      <c r="AF603" s="5">
        <f>AF$3*$W603+AF$4</f>
        <v>9.3990973017689861</v>
      </c>
      <c r="AG603" s="5">
        <f>AG$3*$W603+AG$4</f>
        <v>10.625066515043203</v>
      </c>
      <c r="AH603" s="5">
        <f>AH$3*$W603+AH$4</f>
        <v>7.6215672972466582</v>
      </c>
      <c r="AI603" s="32">
        <f>50/(B603*24)</f>
        <v>11.961031267263786</v>
      </c>
      <c r="AJ603" s="5">
        <f>C603/6</f>
        <v>11.055166666666667</v>
      </c>
      <c r="AK603" s="5">
        <f>100/(D603*24)</f>
        <v>10.028378022692973</v>
      </c>
      <c r="AL603" s="5">
        <f>E603/12</f>
        <v>9.5743333333333336</v>
      </c>
      <c r="AM603" s="5">
        <f>160.934/(F603*24)</f>
        <v>8.662197237007355</v>
      </c>
      <c r="AN603" s="5">
        <f>G603/24</f>
        <v>8.144499999999999</v>
      </c>
    </row>
    <row r="604" spans="1:40" x14ac:dyDescent="0.2">
      <c r="A604" s="14">
        <v>503</v>
      </c>
      <c r="B604" s="6">
        <v>0.17433223758118058</v>
      </c>
      <c r="C604" s="5">
        <v>66.283000000000001</v>
      </c>
      <c r="D604" s="6">
        <v>0.41586495745284807</v>
      </c>
      <c r="E604" s="5">
        <v>114.809</v>
      </c>
      <c r="F604" s="6">
        <v>0.77483796296296292</v>
      </c>
      <c r="G604" s="5">
        <v>195.33</v>
      </c>
      <c r="H604" s="5">
        <v>325.04700000000003</v>
      </c>
      <c r="I604" s="5">
        <v>686.28800000000001</v>
      </c>
      <c r="J604" s="6"/>
      <c r="K604" s="6">
        <f>K$4/X604/24</f>
        <v>0.23154071839884016</v>
      </c>
      <c r="L604" s="6">
        <f>L$4/Y604/24</f>
        <v>0.2390045060559178</v>
      </c>
      <c r="M604" s="6">
        <f>M$4/Z604/24</f>
        <v>0.21509972277505676</v>
      </c>
      <c r="N604" s="6">
        <f>N$4/AA604/24</f>
        <v>0.33795393506641003</v>
      </c>
      <c r="O604" s="6">
        <f>O$4/AB604/24</f>
        <v>0.29454232326281804</v>
      </c>
      <c r="P604" s="6">
        <f>P$4/AC604/24</f>
        <v>0.7020620978725417</v>
      </c>
      <c r="Q604" s="6">
        <f>Q$4/AD604/24</f>
        <v>0.35673365209108371</v>
      </c>
      <c r="R604" s="6">
        <f>R$4/AE604/24</f>
        <v>0.31128246294340356</v>
      </c>
      <c r="S604" s="6">
        <f>S$4/AF604/24</f>
        <v>0.44370760997903247</v>
      </c>
      <c r="T604" s="6">
        <f>T$4/AG604/24</f>
        <v>0.2747574046408624</v>
      </c>
      <c r="U604" s="6">
        <f>U$4/AH604/24</f>
        <v>0.41039305011794225</v>
      </c>
      <c r="W604" s="8">
        <v>503</v>
      </c>
      <c r="X604" s="5">
        <f t="shared" si="44"/>
        <v>11.391084981678159</v>
      </c>
      <c r="Y604" s="5">
        <f t="shared" si="44"/>
        <v>10.634388064934706</v>
      </c>
      <c r="Z604" s="5">
        <f t="shared" si="44"/>
        <v>10.266555925052147</v>
      </c>
      <c r="AA604" s="5">
        <f>AA$3*$W604+AA$4</f>
        <v>8.0139127032242694</v>
      </c>
      <c r="AB604" s="5">
        <f>AB$3*$W604+AB$4</f>
        <v>7.9218949164440335</v>
      </c>
      <c r="AC604" s="5">
        <f>AC$3*$W604+AC$4</f>
        <v>6.8251322513875214</v>
      </c>
      <c r="AD604" s="5">
        <f>AD$3*$W604+AD$4</f>
        <v>7.7088325810592471</v>
      </c>
      <c r="AE604" s="5">
        <f>AE$3*$W604+AE$4</f>
        <v>9.9052587292523953</v>
      </c>
      <c r="AF604" s="5">
        <f>AF$3*$W604+AF$4</f>
        <v>9.3905684125263562</v>
      </c>
      <c r="AG604" s="5">
        <f>AG$3*$W604+AG$4</f>
        <v>10.615425161986316</v>
      </c>
      <c r="AH604" s="5">
        <f>AH$3*$W604+AH$4</f>
        <v>7.6146513667858429</v>
      </c>
      <c r="AI604" s="32">
        <f>50/(B604*24)</f>
        <v>11.950361919511277</v>
      </c>
      <c r="AJ604" s="5">
        <f>C604/6</f>
        <v>11.047166666666667</v>
      </c>
      <c r="AK604" s="5">
        <f>100/(D604*24)</f>
        <v>10.019278114191902</v>
      </c>
      <c r="AL604" s="5">
        <f>E604/12</f>
        <v>9.5674166666666665</v>
      </c>
      <c r="AM604" s="5">
        <f>160.934/(F604*24)</f>
        <v>8.6541750067218359</v>
      </c>
      <c r="AN604" s="5">
        <f>G604/24</f>
        <v>8.1387499999999999</v>
      </c>
    </row>
    <row r="605" spans="1:40" x14ac:dyDescent="0.2">
      <c r="A605" s="14">
        <v>502</v>
      </c>
      <c r="B605" s="6">
        <v>0.17448802143039169</v>
      </c>
      <c r="C605" s="5">
        <v>66.234999999999999</v>
      </c>
      <c r="D605" s="6">
        <v>0.41624300597344993</v>
      </c>
      <c r="E605" s="5">
        <v>114.727</v>
      </c>
      <c r="F605" s="6">
        <v>0.77555555555555555</v>
      </c>
      <c r="G605" s="5">
        <v>195.19200000000001</v>
      </c>
      <c r="H605" s="5">
        <v>324.82100000000003</v>
      </c>
      <c r="I605" s="5">
        <v>685.83</v>
      </c>
      <c r="J605" s="6"/>
      <c r="K605" s="6">
        <f>K$4/X605/24</f>
        <v>0.23174762393083906</v>
      </c>
      <c r="L605" s="6">
        <f>L$4/Y605/24</f>
        <v>0.23921808125261576</v>
      </c>
      <c r="M605" s="6">
        <f>M$4/Z605/24</f>
        <v>0.21529193658039239</v>
      </c>
      <c r="N605" s="6">
        <f>N$4/AA605/24</f>
        <v>0.33825593179169267</v>
      </c>
      <c r="O605" s="6">
        <f>O$4/AB605/24</f>
        <v>0.29480552723191816</v>
      </c>
      <c r="P605" s="6">
        <f>P$4/AC605/24</f>
        <v>0.70270031836386904</v>
      </c>
      <c r="Q605" s="6">
        <f>Q$4/AD605/24</f>
        <v>0.35705794637701721</v>
      </c>
      <c r="R605" s="6">
        <f>R$4/AE605/24</f>
        <v>0.31156543911751039</v>
      </c>
      <c r="S605" s="6">
        <f>S$4/AF605/24</f>
        <v>0.44411096929682597</v>
      </c>
      <c r="T605" s="6">
        <f>T$4/AG605/24</f>
        <v>0.27500717714149608</v>
      </c>
      <c r="U605" s="6">
        <f>U$4/AH605/24</f>
        <v>0.4107661243159047</v>
      </c>
      <c r="W605" s="8">
        <v>502</v>
      </c>
      <c r="X605" s="5">
        <f t="shared" si="44"/>
        <v>11.380914959400467</v>
      </c>
      <c r="Y605" s="5">
        <f t="shared" si="44"/>
        <v>10.624893625756705</v>
      </c>
      <c r="Z605" s="5">
        <f t="shared" si="44"/>
        <v>10.257389888397967</v>
      </c>
      <c r="AA605" s="5">
        <f>AA$3*$W605+AA$4</f>
        <v>8.0067578386214375</v>
      </c>
      <c r="AB605" s="5">
        <f>AB$3*$W605+AB$4</f>
        <v>7.9148222058188971</v>
      </c>
      <c r="AC605" s="5">
        <f>AC$3*$W605+AC$4</f>
        <v>6.8189333937165912</v>
      </c>
      <c r="AD605" s="5">
        <f>AD$3*$W605+AD$4</f>
        <v>7.7018311114585227</v>
      </c>
      <c r="AE605" s="5">
        <f>AE$3*$W605+AE$4</f>
        <v>9.8962623777100642</v>
      </c>
      <c r="AF605" s="5">
        <f>AF$3*$W605+AF$4</f>
        <v>9.3820395232837264</v>
      </c>
      <c r="AG605" s="5">
        <f>AG$3*$W605+AG$4</f>
        <v>10.605783808929431</v>
      </c>
      <c r="AH605" s="5">
        <f>AH$3*$W605+AH$4</f>
        <v>7.6077354363250285</v>
      </c>
      <c r="AI605" s="32">
        <f>50/(B605*24)</f>
        <v>11.939692571758773</v>
      </c>
      <c r="AJ605" s="5">
        <f>C605/6</f>
        <v>11.039166666666667</v>
      </c>
      <c r="AK605" s="5">
        <f>100/(D605*24)</f>
        <v>10.01017820569083</v>
      </c>
      <c r="AL605" s="5">
        <f>E605/12</f>
        <v>9.5605833333333337</v>
      </c>
      <c r="AM605" s="5">
        <f>160.934/(F605*24)</f>
        <v>8.6461676217765042</v>
      </c>
      <c r="AN605" s="5">
        <f>G605/24</f>
        <v>8.1330000000000009</v>
      </c>
    </row>
    <row r="606" spans="1:40" x14ac:dyDescent="0.2">
      <c r="A606" s="14">
        <v>501</v>
      </c>
      <c r="B606" s="6">
        <v>0.17464408394651973</v>
      </c>
      <c r="C606" s="5">
        <v>66.186999999999998</v>
      </c>
      <c r="D606" s="6">
        <v>0.41662174246125794</v>
      </c>
      <c r="E606" s="5">
        <v>114.645</v>
      </c>
      <c r="F606" s="6">
        <v>0.77628472222222233</v>
      </c>
      <c r="G606" s="5">
        <v>195.054</v>
      </c>
      <c r="H606" s="5">
        <v>324.59500000000003</v>
      </c>
      <c r="I606" s="5">
        <v>685.37199999999996</v>
      </c>
      <c r="J606" s="6"/>
      <c r="K606" s="6">
        <f>K$4/X606/24</f>
        <v>0.23195489957647275</v>
      </c>
      <c r="L606" s="6">
        <f>L$4/Y606/24</f>
        <v>0.23943203849367767</v>
      </c>
      <c r="M606" s="6">
        <f>M$4/Z606/24</f>
        <v>0.21548449421872984</v>
      </c>
      <c r="N606" s="6">
        <f>N$4/AA606/24</f>
        <v>0.33855846873020501</v>
      </c>
      <c r="O606" s="6">
        <f>O$4/AB606/24</f>
        <v>0.29506920202157477</v>
      </c>
      <c r="P606" s="6">
        <f>P$4/AC606/24</f>
        <v>0.70333970027957537</v>
      </c>
      <c r="Q606" s="6">
        <f>Q$4/AD606/24</f>
        <v>0.35738283080898142</v>
      </c>
      <c r="R606" s="6">
        <f>R$4/AE606/24</f>
        <v>0.31184893024754806</v>
      </c>
      <c r="S606" s="6">
        <f>S$4/AF606/24</f>
        <v>0.44451506264204643</v>
      </c>
      <c r="T606" s="6">
        <f>T$4/AG606/24</f>
        <v>0.27525740417449795</v>
      </c>
      <c r="U606" s="6">
        <f>U$4/AH606/24</f>
        <v>0.41113987742887304</v>
      </c>
      <c r="W606" s="8">
        <v>501</v>
      </c>
      <c r="X606" s="5">
        <f t="shared" si="44"/>
        <v>11.370744937122778</v>
      </c>
      <c r="Y606" s="5">
        <f t="shared" si="44"/>
        <v>10.615399186578703</v>
      </c>
      <c r="Z606" s="5">
        <f t="shared" si="44"/>
        <v>10.248223851743788</v>
      </c>
      <c r="AA606" s="5">
        <f>AA$3*$W606+AA$4</f>
        <v>7.9996029740186065</v>
      </c>
      <c r="AB606" s="5">
        <f>AB$3*$W606+AB$4</f>
        <v>7.9077494951937597</v>
      </c>
      <c r="AC606" s="5">
        <f>AC$3*$W606+AC$4</f>
        <v>6.8127345360456601</v>
      </c>
      <c r="AD606" s="5">
        <f>AD$3*$W606+AD$4</f>
        <v>7.6948296418577975</v>
      </c>
      <c r="AE606" s="5">
        <f>AE$3*$W606+AE$4</f>
        <v>9.8872660261677332</v>
      </c>
      <c r="AF606" s="5">
        <f>AF$3*$W606+AF$4</f>
        <v>9.3735106340410965</v>
      </c>
      <c r="AG606" s="5">
        <f>AG$3*$W606+AG$4</f>
        <v>10.596142455872545</v>
      </c>
      <c r="AH606" s="5">
        <f>AH$3*$W606+AH$4</f>
        <v>7.6008195058642141</v>
      </c>
      <c r="AI606" s="32">
        <f>50/(B606*24)</f>
        <v>11.929023224006265</v>
      </c>
      <c r="AJ606" s="5">
        <f>C606/6</f>
        <v>11.031166666666666</v>
      </c>
      <c r="AK606" s="5">
        <f>100/(D606*24)</f>
        <v>10.001078297189757</v>
      </c>
      <c r="AL606" s="5">
        <f>E606/12</f>
        <v>9.5537499999999991</v>
      </c>
      <c r="AM606" s="5">
        <f>160.934/(F606*24)</f>
        <v>8.6380462494968011</v>
      </c>
      <c r="AN606" s="5">
        <f>G606/24</f>
        <v>8.1272500000000001</v>
      </c>
    </row>
    <row r="607" spans="1:40" x14ac:dyDescent="0.2">
      <c r="A607" s="14">
        <v>500</v>
      </c>
      <c r="B607" s="6">
        <v>0.17480042587795505</v>
      </c>
      <c r="C607" s="5">
        <v>66.138999999999996</v>
      </c>
      <c r="D607" s="6">
        <v>0.4170011687959112</v>
      </c>
      <c r="E607" s="5">
        <v>114.563</v>
      </c>
      <c r="F607" s="6">
        <v>0.77700231481481474</v>
      </c>
      <c r="G607" s="5">
        <v>194.917</v>
      </c>
      <c r="H607" s="5">
        <v>324.36900000000003</v>
      </c>
      <c r="I607" s="5">
        <v>684.91399999999999</v>
      </c>
      <c r="J607" s="6"/>
      <c r="K607" s="6">
        <f>K$4/X607/24</f>
        <v>0.23216254632972197</v>
      </c>
      <c r="L607" s="6">
        <f>L$4/Y607/24</f>
        <v>0.2396463788051254</v>
      </c>
      <c r="M607" s="6">
        <f>M$4/Z607/24</f>
        <v>0.21567739661347021</v>
      </c>
      <c r="N607" s="6">
        <f>N$4/AA607/24</f>
        <v>0.33886154733274892</v>
      </c>
      <c r="O607" s="6">
        <f>O$4/AB607/24</f>
        <v>0.29533334889622792</v>
      </c>
      <c r="P607" s="6">
        <f>P$4/AC607/24</f>
        <v>0.70398024679286264</v>
      </c>
      <c r="Q607" s="6">
        <f>Q$4/AD607/24</f>
        <v>0.35770830699935202</v>
      </c>
      <c r="R607" s="6">
        <f>R$4/AE607/24</f>
        <v>0.3121329377404608</v>
      </c>
      <c r="S607" s="6">
        <f>S$4/AF607/24</f>
        <v>0.4449198920201774</v>
      </c>
      <c r="T607" s="6">
        <f>T$4/AG607/24</f>
        <v>0.27550808698172524</v>
      </c>
      <c r="U607" s="6">
        <f>U$4/AH607/24</f>
        <v>0.41151431131175453</v>
      </c>
      <c r="W607" s="8">
        <v>500</v>
      </c>
      <c r="X607" s="5">
        <f t="shared" si="44"/>
        <v>11.360574914845088</v>
      </c>
      <c r="Y607" s="5">
        <f t="shared" si="44"/>
        <v>10.605904747400702</v>
      </c>
      <c r="Z607" s="5">
        <f t="shared" si="44"/>
        <v>10.239057815089609</v>
      </c>
      <c r="AA607" s="5">
        <f>AA$3*$W607+AA$4</f>
        <v>7.9924481094157755</v>
      </c>
      <c r="AB607" s="5">
        <f>AB$3*$W607+AB$4</f>
        <v>7.9006767845686223</v>
      </c>
      <c r="AC607" s="5">
        <f>AC$3*$W607+AC$4</f>
        <v>6.8065356783747299</v>
      </c>
      <c r="AD607" s="5">
        <f>AD$3*$W607+AD$4</f>
        <v>7.6878281722570723</v>
      </c>
      <c r="AE607" s="5">
        <f>AE$3*$W607+AE$4</f>
        <v>9.878269674625404</v>
      </c>
      <c r="AF607" s="5">
        <f>AF$3*$W607+AF$4</f>
        <v>9.3649817447984667</v>
      </c>
      <c r="AG607" s="5">
        <f>AG$3*$W607+AG$4</f>
        <v>10.586501102815658</v>
      </c>
      <c r="AH607" s="5">
        <f>AH$3*$W607+AH$4</f>
        <v>7.5939035754033988</v>
      </c>
      <c r="AI607" s="32">
        <f>50/(B607*24)</f>
        <v>11.918353876253759</v>
      </c>
      <c r="AJ607" s="5">
        <f>C607/6</f>
        <v>11.023166666666667</v>
      </c>
      <c r="AK607" s="5">
        <f>100/(D607*24)</f>
        <v>9.9919783886886844</v>
      </c>
      <c r="AL607" s="5">
        <f>E607/12</f>
        <v>9.5469166666666663</v>
      </c>
      <c r="AM607" s="5">
        <f>160.934/(F607*24)</f>
        <v>8.630068669655758</v>
      </c>
      <c r="AN607" s="5">
        <f>G607/24</f>
        <v>8.1215416666666673</v>
      </c>
    </row>
    <row r="608" spans="1:40" x14ac:dyDescent="0.2">
      <c r="A608" s="14">
        <v>499</v>
      </c>
      <c r="B608" s="6">
        <v>0.17495704797577052</v>
      </c>
      <c r="C608" s="5">
        <v>66.090999999999994</v>
      </c>
      <c r="D608" s="6">
        <v>0.41738128686390269</v>
      </c>
      <c r="E608" s="5">
        <v>114.48099999999999</v>
      </c>
      <c r="F608" s="6">
        <v>0.77773148148148152</v>
      </c>
      <c r="G608" s="5">
        <v>194.779</v>
      </c>
      <c r="H608" s="5">
        <v>324.14299999999997</v>
      </c>
      <c r="I608" s="5">
        <v>684.45600000000002</v>
      </c>
      <c r="J608" s="6"/>
      <c r="K608" s="6">
        <f>K$4/X608/24</f>
        <v>0.23237056518812982</v>
      </c>
      <c r="L608" s="6">
        <f>L$4/Y608/24</f>
        <v>0.23986110321665824</v>
      </c>
      <c r="M608" s="6">
        <f>M$4/Z608/24</f>
        <v>0.21587064469132419</v>
      </c>
      <c r="N608" s="6">
        <f>N$4/AA608/24</f>
        <v>0.33916516905532584</v>
      </c>
      <c r="O608" s="6">
        <f>O$4/AB608/24</f>
        <v>0.29559796912484959</v>
      </c>
      <c r="P608" s="6">
        <f>P$4/AC608/24</f>
        <v>0.70462196108850295</v>
      </c>
      <c r="Q608" s="6">
        <f>Q$4/AD608/24</f>
        <v>0.35803437656638398</v>
      </c>
      <c r="R608" s="6">
        <f>R$4/AE608/24</f>
        <v>0.31241746300832279</v>
      </c>
      <c r="S608" s="6">
        <f>S$4/AF608/24</f>
        <v>0.44532545944401475</v>
      </c>
      <c r="T608" s="6">
        <f>T$4/AG608/24</f>
        <v>0.275759226809563</v>
      </c>
      <c r="U608" s="6">
        <f>U$4/AH608/24</f>
        <v>0.4118894278262199</v>
      </c>
      <c r="W608" s="8">
        <v>499</v>
      </c>
      <c r="X608" s="5">
        <f t="shared" si="44"/>
        <v>11.350404892567397</v>
      </c>
      <c r="Y608" s="5">
        <f t="shared" si="44"/>
        <v>10.596410308222701</v>
      </c>
      <c r="Z608" s="5">
        <f t="shared" si="44"/>
        <v>10.22989177843543</v>
      </c>
      <c r="AA608" s="5">
        <f>AA$3*$W608+AA$4</f>
        <v>7.9852932448129437</v>
      </c>
      <c r="AB608" s="5">
        <f>AB$3*$W608+AB$4</f>
        <v>7.893604073943485</v>
      </c>
      <c r="AC608" s="5">
        <f>AC$3*$W608+AC$4</f>
        <v>6.8003368207037997</v>
      </c>
      <c r="AD608" s="5">
        <f>AD$3*$W608+AD$4</f>
        <v>7.680826702656347</v>
      </c>
      <c r="AE608" s="5">
        <f>AE$3*$W608+AE$4</f>
        <v>9.8692733230830747</v>
      </c>
      <c r="AF608" s="5">
        <f>AF$3*$W608+AF$4</f>
        <v>9.3564528555558368</v>
      </c>
      <c r="AG608" s="5">
        <f>AG$3*$W608+AG$4</f>
        <v>10.576859749758771</v>
      </c>
      <c r="AH608" s="5">
        <f>AH$3*$W608+AH$4</f>
        <v>7.5869876449425835</v>
      </c>
      <c r="AI608" s="32">
        <f>50/(B608*24)</f>
        <v>11.907684528501248</v>
      </c>
      <c r="AJ608" s="5">
        <f>C608/6</f>
        <v>11.015166666666666</v>
      </c>
      <c r="AK608" s="5">
        <f>100/(D608*24)</f>
        <v>9.9828784801876118</v>
      </c>
      <c r="AL608" s="5">
        <f>E608/12</f>
        <v>9.5400833333333335</v>
      </c>
      <c r="AM608" s="5">
        <f>160.934/(F608*24)</f>
        <v>8.6219774986606339</v>
      </c>
      <c r="AN608" s="5">
        <f>G608/24</f>
        <v>8.1157916666666665</v>
      </c>
    </row>
    <row r="609" spans="1:40" x14ac:dyDescent="0.2">
      <c r="A609" s="14">
        <v>498</v>
      </c>
      <c r="B609" s="6">
        <v>0.17511395099373303</v>
      </c>
      <c r="C609" s="5">
        <v>66.043000000000006</v>
      </c>
      <c r="D609" s="6">
        <v>0.41776209855861013</v>
      </c>
      <c r="E609" s="5">
        <v>114.399</v>
      </c>
      <c r="F609" s="6">
        <v>0.77844907407407404</v>
      </c>
      <c r="G609" s="5">
        <v>194.64099999999999</v>
      </c>
      <c r="H609" s="5">
        <v>323.91699999999997</v>
      </c>
      <c r="I609" s="5">
        <v>683.99699999999996</v>
      </c>
      <c r="J609" s="6"/>
      <c r="K609" s="6">
        <f>K$4/X609/24</f>
        <v>0.23257895715281776</v>
      </c>
      <c r="L609" s="6">
        <f>L$4/Y609/24</f>
        <v>0.24007621276166916</v>
      </c>
      <c r="M609" s="6">
        <f>M$4/Z609/24</f>
        <v>0.21606423938232674</v>
      </c>
      <c r="N609" s="6">
        <f>N$4/AA609/24</f>
        <v>0.33946933535916018</v>
      </c>
      <c r="O609" s="6">
        <f>O$4/AB609/24</f>
        <v>0.29586306398096374</v>
      </c>
      <c r="P609" s="6">
        <f>P$4/AC609/24</f>
        <v>0.70526484636289177</v>
      </c>
      <c r="Q609" s="6">
        <f>Q$4/AD609/24</f>
        <v>0.35836104113423811</v>
      </c>
      <c r="R609" s="6">
        <f>R$4/AE609/24</f>
        <v>0.31270250746836159</v>
      </c>
      <c r="S609" s="6">
        <f>S$4/AF609/24</f>
        <v>0.44573176693369998</v>
      </c>
      <c r="T609" s="6">
        <f>T$4/AG609/24</f>
        <v>0.27601082490894496</v>
      </c>
      <c r="U609" s="6">
        <f>U$4/AH609/24</f>
        <v>0.41226522884073385</v>
      </c>
      <c r="W609" s="8">
        <v>498</v>
      </c>
      <c r="X609" s="5">
        <f t="shared" ref="X609:Z628" si="46">X$3*$W609+X$4</f>
        <v>11.340234870289708</v>
      </c>
      <c r="Y609" s="5">
        <f t="shared" si="46"/>
        <v>10.586915869044699</v>
      </c>
      <c r="Z609" s="5">
        <f t="shared" si="46"/>
        <v>10.220725741781251</v>
      </c>
      <c r="AA609" s="5">
        <f>AA$3*$W609+AA$4</f>
        <v>7.9781383802101118</v>
      </c>
      <c r="AB609" s="5">
        <f>AB$3*$W609+AB$4</f>
        <v>7.8865313633183476</v>
      </c>
      <c r="AC609" s="5">
        <f>AC$3*$W609+AC$4</f>
        <v>6.7941379630328687</v>
      </c>
      <c r="AD609" s="5">
        <f>AD$3*$W609+AD$4</f>
        <v>7.6738252330556218</v>
      </c>
      <c r="AE609" s="5">
        <f>AE$3*$W609+AE$4</f>
        <v>9.8602769715407437</v>
      </c>
      <c r="AF609" s="5">
        <f>AF$3*$W609+AF$4</f>
        <v>9.347923966313207</v>
      </c>
      <c r="AG609" s="5">
        <f>AG$3*$W609+AG$4</f>
        <v>10.567218396701886</v>
      </c>
      <c r="AH609" s="5">
        <f>AH$3*$W609+AH$4</f>
        <v>7.5800717144817682</v>
      </c>
      <c r="AI609" s="32">
        <f>50/(B609*24)</f>
        <v>11.897015180748744</v>
      </c>
      <c r="AJ609" s="5">
        <f>C609/6</f>
        <v>11.007166666666668</v>
      </c>
      <c r="AK609" s="5">
        <f>100/(D609*24)</f>
        <v>9.973778571686541</v>
      </c>
      <c r="AL609" s="5">
        <f>E609/12</f>
        <v>9.5332500000000007</v>
      </c>
      <c r="AM609" s="5">
        <f>160.934/(F609*24)</f>
        <v>8.6140295578221178</v>
      </c>
      <c r="AN609" s="5">
        <f>G609/24</f>
        <v>8.1100416666666657</v>
      </c>
    </row>
    <row r="610" spans="1:40" x14ac:dyDescent="0.2">
      <c r="A610" s="14">
        <v>497</v>
      </c>
      <c r="B610" s="6">
        <v>0.17527113568831607</v>
      </c>
      <c r="C610" s="5">
        <v>65.995000000000005</v>
      </c>
      <c r="D610" s="6">
        <v>0.41814360578032767</v>
      </c>
      <c r="E610" s="5">
        <v>114.31699999999999</v>
      </c>
      <c r="F610" s="6">
        <v>0.77917824074074071</v>
      </c>
      <c r="G610" s="5">
        <v>194.50299999999999</v>
      </c>
      <c r="H610" s="5">
        <v>323.69099999999997</v>
      </c>
      <c r="I610" s="5">
        <v>683.53899999999999</v>
      </c>
      <c r="J610" s="6"/>
      <c r="K610" s="6">
        <f>K$4/X610/24</f>
        <v>0.23278772322850186</v>
      </c>
      <c r="L610" s="6">
        <f>L$4/Y610/24</f>
        <v>0.24029170847726145</v>
      </c>
      <c r="M610" s="6">
        <f>M$4/Z610/24</f>
        <v>0.21625818161985208</v>
      </c>
      <c r="N610" s="6">
        <f>N$4/AA610/24</f>
        <v>0.33977404771072289</v>
      </c>
      <c r="O610" s="6">
        <f>O$4/AB610/24</f>
        <v>0.29612863474266676</v>
      </c>
      <c r="P610" s="6">
        <f>P$4/AC610/24</f>
        <v>0.70590890582410004</v>
      </c>
      <c r="Q610" s="6">
        <f>Q$4/AD610/24</f>
        <v>0.35868830233300802</v>
      </c>
      <c r="R610" s="6">
        <f>R$4/AE610/24</f>
        <v>0.31298807254298172</v>
      </c>
      <c r="S610" s="6">
        <f>S$4/AF610/24</f>
        <v>0.44613881651675408</v>
      </c>
      <c r="T610" s="6">
        <f>T$4/AG610/24</f>
        <v>0.27626288253537462</v>
      </c>
      <c r="U610" s="6">
        <f>U$4/AH610/24</f>
        <v>0.41264171623058665</v>
      </c>
      <c r="W610" s="8">
        <v>497</v>
      </c>
      <c r="X610" s="5">
        <f t="shared" si="46"/>
        <v>11.330064848012018</v>
      </c>
      <c r="Y610" s="5">
        <f t="shared" si="46"/>
        <v>10.577421429866698</v>
      </c>
      <c r="Z610" s="5">
        <f t="shared" si="46"/>
        <v>10.211559705127073</v>
      </c>
      <c r="AA610" s="5">
        <f>AA$3*$W610+AA$4</f>
        <v>7.9709835156072799</v>
      </c>
      <c r="AB610" s="5">
        <f>AB$3*$W610+AB$4</f>
        <v>7.8794586526932111</v>
      </c>
      <c r="AC610" s="5">
        <f>AC$3*$W610+AC$4</f>
        <v>6.7879391053619385</v>
      </c>
      <c r="AD610" s="5">
        <f>AD$3*$W610+AD$4</f>
        <v>7.6668237634548966</v>
      </c>
      <c r="AE610" s="5">
        <f>AE$3*$W610+AE$4</f>
        <v>9.8512806199984126</v>
      </c>
      <c r="AF610" s="5">
        <f>AF$3*$W610+AF$4</f>
        <v>9.3393950770705771</v>
      </c>
      <c r="AG610" s="5">
        <f>AG$3*$W610+AG$4</f>
        <v>10.557577043645001</v>
      </c>
      <c r="AH610" s="5">
        <f>AH$3*$W610+AH$4</f>
        <v>7.5731557840209529</v>
      </c>
      <c r="AI610" s="32">
        <f>50/(B610*24)</f>
        <v>11.886345832996236</v>
      </c>
      <c r="AJ610" s="5">
        <f>C610/6</f>
        <v>10.999166666666667</v>
      </c>
      <c r="AK610" s="5">
        <f>100/(D610*24)</f>
        <v>9.9646786631854667</v>
      </c>
      <c r="AL610" s="5">
        <f>E610/12</f>
        <v>9.5264166666666661</v>
      </c>
      <c r="AM610" s="5">
        <f>160.934/(F610*24)</f>
        <v>8.6059684199581117</v>
      </c>
      <c r="AN610" s="5">
        <f>G610/24</f>
        <v>8.1042916666666667</v>
      </c>
    </row>
    <row r="611" spans="1:40" x14ac:dyDescent="0.2">
      <c r="A611" s="14">
        <v>496</v>
      </c>
      <c r="B611" s="6">
        <v>0.17542860281871148</v>
      </c>
      <c r="C611" s="5">
        <v>65.947000000000003</v>
      </c>
      <c r="D611" s="6">
        <v>0.41852581043629694</v>
      </c>
      <c r="E611" s="5">
        <v>114.23399999999999</v>
      </c>
      <c r="F611" s="6">
        <v>0.77990740740740738</v>
      </c>
      <c r="G611" s="5">
        <v>194.36500000000001</v>
      </c>
      <c r="H611" s="5">
        <v>323.46499999999997</v>
      </c>
      <c r="I611" s="5">
        <v>683.08100000000002</v>
      </c>
      <c r="J611" s="6"/>
      <c r="K611" s="6">
        <f>K$4/X611/24</f>
        <v>0.23299686442350884</v>
      </c>
      <c r="L611" s="6">
        <f>L$4/Y611/24</f>
        <v>0.24050759140426556</v>
      </c>
      <c r="M611" s="6">
        <f>M$4/Z611/24</f>
        <v>0.21645247234062862</v>
      </c>
      <c r="N611" s="6">
        <f>N$4/AA611/24</f>
        <v>0.34007930758175481</v>
      </c>
      <c r="O611" s="6">
        <f>O$4/AB611/24</f>
        <v>0.29639468269264851</v>
      </c>
      <c r="P611" s="6">
        <f>P$4/AC611/24</f>
        <v>0.70655414269192851</v>
      </c>
      <c r="Q611" s="6">
        <f>Q$4/AD611/24</f>
        <v>0.35901616179874724</v>
      </c>
      <c r="R611" s="6">
        <f>R$4/AE611/24</f>
        <v>0.31327415965978828</v>
      </c>
      <c r="S611" s="6">
        <f>S$4/AF611/24</f>
        <v>0.44654661022811104</v>
      </c>
      <c r="T611" s="6">
        <f>T$4/AG611/24</f>
        <v>0.27651540094894572</v>
      </c>
      <c r="U611" s="6">
        <f>U$4/AH611/24</f>
        <v>0.41301889187792473</v>
      </c>
      <c r="W611" s="8">
        <v>496</v>
      </c>
      <c r="X611" s="5">
        <f t="shared" si="46"/>
        <v>11.319894825734327</v>
      </c>
      <c r="Y611" s="5">
        <f t="shared" si="46"/>
        <v>10.567926990688697</v>
      </c>
      <c r="Z611" s="5">
        <f t="shared" si="46"/>
        <v>10.202393668472892</v>
      </c>
      <c r="AA611" s="5">
        <f>AA$3*$W611+AA$4</f>
        <v>7.963828651004448</v>
      </c>
      <c r="AB611" s="5">
        <f>AB$3*$W611+AB$4</f>
        <v>7.8723859420680729</v>
      </c>
      <c r="AC611" s="5">
        <f>AC$3*$W611+AC$4</f>
        <v>6.7817402476910082</v>
      </c>
      <c r="AD611" s="5">
        <f>AD$3*$W611+AD$4</f>
        <v>7.6598222938541713</v>
      </c>
      <c r="AE611" s="5">
        <f>AE$3*$W611+AE$4</f>
        <v>9.8422842684560834</v>
      </c>
      <c r="AF611" s="5">
        <f>AF$3*$W611+AF$4</f>
        <v>9.3308661878279473</v>
      </c>
      <c r="AG611" s="5">
        <f>AG$3*$W611+AG$4</f>
        <v>10.547935690588114</v>
      </c>
      <c r="AH611" s="5">
        <f>AH$3*$W611+AH$4</f>
        <v>7.5662398535601385</v>
      </c>
      <c r="AI611" s="32">
        <f>50/(B611*24)</f>
        <v>11.875676485243728</v>
      </c>
      <c r="AJ611" s="5">
        <f>C611/6</f>
        <v>10.991166666666667</v>
      </c>
      <c r="AK611" s="5">
        <f>100/(D611*24)</f>
        <v>9.9555787546843959</v>
      </c>
      <c r="AL611" s="5">
        <f>E611/12</f>
        <v>9.519499999999999</v>
      </c>
      <c r="AM611" s="5">
        <f>160.934/(F611*24)</f>
        <v>8.5979223554553013</v>
      </c>
      <c r="AN611" s="5">
        <f>G611/24</f>
        <v>8.0985416666666676</v>
      </c>
    </row>
    <row r="612" spans="1:40" x14ac:dyDescent="0.2">
      <c r="A612" s="14">
        <v>495</v>
      </c>
      <c r="B612" s="6">
        <v>0.17558635314684193</v>
      </c>
      <c r="C612" s="5">
        <v>65.899000000000001</v>
      </c>
      <c r="D612" s="6">
        <v>0.41890871444073968</v>
      </c>
      <c r="E612" s="5">
        <v>114.152</v>
      </c>
      <c r="F612" s="6">
        <v>0.78063657407407405</v>
      </c>
      <c r="G612" s="5">
        <v>194.227</v>
      </c>
      <c r="H612" s="5">
        <v>323.23899999999998</v>
      </c>
      <c r="I612" s="5">
        <v>682.62300000000005</v>
      </c>
      <c r="J612" s="6"/>
      <c r="K612" s="6">
        <f>K$4/X612/24</f>
        <v>0.23320638174979202</v>
      </c>
      <c r="L612" s="6">
        <f>L$4/Y612/24</f>
        <v>0.24072386258725556</v>
      </c>
      <c r="M612" s="6">
        <f>M$4/Z612/24</f>
        <v>0.21664711248475418</v>
      </c>
      <c r="N612" s="6">
        <f>N$4/AA612/24</f>
        <v>0.34038511644929076</v>
      </c>
      <c r="O612" s="6">
        <f>O$4/AB612/24</f>
        <v>0.29666120911821209</v>
      </c>
      <c r="P612" s="6">
        <f>P$4/AC612/24</f>
        <v>0.70720056019796063</v>
      </c>
      <c r="Q612" s="6">
        <f>Q$4/AD612/24</f>
        <v>0.35934462117349653</v>
      </c>
      <c r="R612" s="6">
        <f>R$4/AE612/24</f>
        <v>0.31356077025161072</v>
      </c>
      <c r="S612" s="6">
        <f>S$4/AF612/24</f>
        <v>0.44695515011015169</v>
      </c>
      <c r="T612" s="6">
        <f>T$4/AG612/24</f>
        <v>0.27676838141436316</v>
      </c>
      <c r="U612" s="6">
        <f>U$4/AH612/24</f>
        <v>0.41339675767178258</v>
      </c>
      <c r="W612" s="8">
        <v>495</v>
      </c>
      <c r="X612" s="5">
        <f t="shared" si="46"/>
        <v>11.309724803456636</v>
      </c>
      <c r="Y612" s="5">
        <f t="shared" si="46"/>
        <v>10.558432551510695</v>
      </c>
      <c r="Z612" s="5">
        <f t="shared" si="46"/>
        <v>10.193227631818713</v>
      </c>
      <c r="AA612" s="5">
        <f>AA$3*$W612+AA$4</f>
        <v>7.956673786401617</v>
      </c>
      <c r="AB612" s="5">
        <f>AB$3*$W612+AB$4</f>
        <v>7.8653132314429364</v>
      </c>
      <c r="AC612" s="5">
        <f>AC$3*$W612+AC$4</f>
        <v>6.7755413900200772</v>
      </c>
      <c r="AD612" s="5">
        <f>AD$3*$W612+AD$4</f>
        <v>7.6528208242534461</v>
      </c>
      <c r="AE612" s="5">
        <f>AE$3*$W612+AE$4</f>
        <v>9.8332879169137541</v>
      </c>
      <c r="AF612" s="5">
        <f>AF$3*$W612+AF$4</f>
        <v>9.3223372985853175</v>
      </c>
      <c r="AG612" s="5">
        <f>AG$3*$W612+AG$4</f>
        <v>10.538294337531228</v>
      </c>
      <c r="AH612" s="5">
        <f>AH$3*$W612+AH$4</f>
        <v>7.5593239230993241</v>
      </c>
      <c r="AI612" s="32">
        <f>50/(B612*24)</f>
        <v>11.865007137491219</v>
      </c>
      <c r="AJ612" s="5">
        <f>C612/6</f>
        <v>10.983166666666667</v>
      </c>
      <c r="AK612" s="5">
        <f>100/(D612*24)</f>
        <v>9.9464788461833216</v>
      </c>
      <c r="AL612" s="5">
        <f>E612/12</f>
        <v>9.5126666666666662</v>
      </c>
      <c r="AM612" s="5">
        <f>160.934/(F612*24)</f>
        <v>8.5898913220751112</v>
      </c>
      <c r="AN612" s="5">
        <f>G612/24</f>
        <v>8.0927916666666668</v>
      </c>
    </row>
    <row r="613" spans="1:40" x14ac:dyDescent="0.2">
      <c r="A613" s="14">
        <v>494</v>
      </c>
      <c r="B613" s="6">
        <v>0.17574438743737308</v>
      </c>
      <c r="C613" s="5">
        <v>65.850999999999999</v>
      </c>
      <c r="D613" s="6">
        <v>0.41929231971488862</v>
      </c>
      <c r="E613" s="5">
        <v>114.07</v>
      </c>
      <c r="F613" s="6">
        <v>0.78136574074074072</v>
      </c>
      <c r="G613" s="5">
        <v>194.089</v>
      </c>
      <c r="H613" s="5">
        <v>323.01299999999998</v>
      </c>
      <c r="I613" s="5">
        <v>682.16499999999996</v>
      </c>
      <c r="J613" s="6"/>
      <c r="K613" s="6">
        <f>K$4/X613/24</f>
        <v>0.23341627622294817</v>
      </c>
      <c r="L613" s="6">
        <f>L$4/Y613/24</f>
        <v>0.24094052307456629</v>
      </c>
      <c r="M613" s="6">
        <f>M$4/Z613/24</f>
        <v>0.21684210299571108</v>
      </c>
      <c r="N613" s="6">
        <f>N$4/AA613/24</f>
        <v>0.34069147579568276</v>
      </c>
      <c r="O613" s="6">
        <f>O$4/AB613/24</f>
        <v>0.29692821531129537</v>
      </c>
      <c r="P613" s="6">
        <f>P$4/AC613/24</f>
        <v>0.70784816158561659</v>
      </c>
      <c r="Q613" s="6">
        <f>Q$4/AD613/24</f>
        <v>0.35967368210531142</v>
      </c>
      <c r="R613" s="6">
        <f>R$4/AE613/24</f>
        <v>0.31384790575652699</v>
      </c>
      <c r="S613" s="6">
        <f>S$4/AF613/24</f>
        <v>0.44736443821273802</v>
      </c>
      <c r="T613" s="6">
        <f>T$4/AG613/24</f>
        <v>0.27702182520096474</v>
      </c>
      <c r="U613" s="6">
        <f>U$4/AH613/24</f>
        <v>0.41377531550811386</v>
      </c>
      <c r="W613" s="8">
        <v>494</v>
      </c>
      <c r="X613" s="5">
        <f t="shared" si="46"/>
        <v>11.299554781178948</v>
      </c>
      <c r="Y613" s="5">
        <f t="shared" si="46"/>
        <v>10.548938112332692</v>
      </c>
      <c r="Z613" s="5">
        <f t="shared" si="46"/>
        <v>10.184061595164533</v>
      </c>
      <c r="AA613" s="5">
        <f>AA$3*$W613+AA$4</f>
        <v>7.9495189217987861</v>
      </c>
      <c r="AB613" s="5">
        <f>AB$3*$W613+AB$4</f>
        <v>7.858240520817799</v>
      </c>
      <c r="AC613" s="5">
        <f>AC$3*$W613+AC$4</f>
        <v>6.7693425323491478</v>
      </c>
      <c r="AD613" s="5">
        <f>AD$3*$W613+AD$4</f>
        <v>7.6458193546527218</v>
      </c>
      <c r="AE613" s="5">
        <f>AE$3*$W613+AE$4</f>
        <v>9.8242915653714231</v>
      </c>
      <c r="AF613" s="5">
        <f>AF$3*$W613+AF$4</f>
        <v>9.3138084093426876</v>
      </c>
      <c r="AG613" s="5">
        <f>AG$3*$W613+AG$4</f>
        <v>10.528652984474341</v>
      </c>
      <c r="AH613" s="5">
        <f>AH$3*$W613+AH$4</f>
        <v>7.5524079926385088</v>
      </c>
      <c r="AI613" s="32">
        <f>50/(B613*24)</f>
        <v>11.854337789738713</v>
      </c>
      <c r="AJ613" s="5">
        <f>C613/6</f>
        <v>10.975166666666667</v>
      </c>
      <c r="AK613" s="5">
        <f>100/(D613*24)</f>
        <v>9.9373789376822508</v>
      </c>
      <c r="AL613" s="5">
        <f>E613/12</f>
        <v>9.5058333333333334</v>
      </c>
      <c r="AM613" s="5">
        <f>160.934/(F613*24)</f>
        <v>8.5818752777366321</v>
      </c>
      <c r="AN613" s="5">
        <f>G613/24</f>
        <v>8.087041666666666</v>
      </c>
    </row>
    <row r="614" spans="1:40" x14ac:dyDescent="0.2">
      <c r="A614" s="14">
        <v>493</v>
      </c>
      <c r="B614" s="6">
        <v>0.17590270645772607</v>
      </c>
      <c r="C614" s="5">
        <v>65.802999999999997</v>
      </c>
      <c r="D614" s="6">
        <v>0.41967662818702095</v>
      </c>
      <c r="E614" s="5">
        <v>113.988</v>
      </c>
      <c r="F614" s="6">
        <v>0.78209490740740739</v>
      </c>
      <c r="G614" s="5">
        <v>193.952</v>
      </c>
      <c r="H614" s="5">
        <v>322.78699999999998</v>
      </c>
      <c r="I614" s="5">
        <v>681.70699999999999</v>
      </c>
      <c r="J614" s="6"/>
      <c r="K614" s="6">
        <f>K$4/X614/24</f>
        <v>0.23362654886223364</v>
      </c>
      <c r="L614" s="6">
        <f>L$4/Y614/24</f>
        <v>0.24115757391830991</v>
      </c>
      <c r="M614" s="6">
        <f>M$4/Z614/24</f>
        <v>0.21703744482038126</v>
      </c>
      <c r="N614" s="6">
        <f>N$4/AA614/24</f>
        <v>0.34099838710862479</v>
      </c>
      <c r="O614" s="6">
        <f>O$4/AB614/24</f>
        <v>0.29719570256849154</v>
      </c>
      <c r="P614" s="6">
        <f>P$4/AC614/24</f>
        <v>0.70849695011020886</v>
      </c>
      <c r="Q614" s="6">
        <f>Q$4/AD614/24</f>
        <v>0.36000334624828945</v>
      </c>
      <c r="R614" s="6">
        <f>R$4/AE614/24</f>
        <v>0.31413556761788719</v>
      </c>
      <c r="S614" s="6">
        <f>S$4/AF614/24</f>
        <v>0.44777447659324737</v>
      </c>
      <c r="T614" s="6">
        <f>T$4/AG614/24</f>
        <v>0.2772757335827416</v>
      </c>
      <c r="U614" s="6">
        <f>U$4/AH614/24</f>
        <v>0.41415456728982342</v>
      </c>
      <c r="W614" s="8">
        <v>493</v>
      </c>
      <c r="X614" s="5">
        <f t="shared" si="46"/>
        <v>11.289384758901257</v>
      </c>
      <c r="Y614" s="5">
        <f t="shared" si="46"/>
        <v>10.539443673154693</v>
      </c>
      <c r="Z614" s="5">
        <f t="shared" si="46"/>
        <v>10.174895558510354</v>
      </c>
      <c r="AA614" s="5">
        <f>AA$3*$W614+AA$4</f>
        <v>7.9423640571959542</v>
      </c>
      <c r="AB614" s="5">
        <f>AB$3*$W614+AB$4</f>
        <v>7.8511678101926616</v>
      </c>
      <c r="AC614" s="5">
        <f>AC$3*$W614+AC$4</f>
        <v>6.7631436746782168</v>
      </c>
      <c r="AD614" s="5">
        <f>AD$3*$W614+AD$4</f>
        <v>7.6388178850519965</v>
      </c>
      <c r="AE614" s="5">
        <f>AE$3*$W614+AE$4</f>
        <v>9.8152952138290921</v>
      </c>
      <c r="AF614" s="5">
        <f>AF$3*$W614+AF$4</f>
        <v>9.305279520100056</v>
      </c>
      <c r="AG614" s="5">
        <f>AG$3*$W614+AG$4</f>
        <v>10.519011631417456</v>
      </c>
      <c r="AH614" s="5">
        <f>AH$3*$W614+AH$4</f>
        <v>7.5454920621776935</v>
      </c>
      <c r="AI614" s="32">
        <f>50/(B614*24)</f>
        <v>11.843668441986205</v>
      </c>
      <c r="AJ614" s="5">
        <f>C614/6</f>
        <v>10.967166666666666</v>
      </c>
      <c r="AK614" s="5">
        <f>100/(D614*24)</f>
        <v>9.9282790291811782</v>
      </c>
      <c r="AL614" s="5">
        <f>E614/12</f>
        <v>9.4990000000000006</v>
      </c>
      <c r="AM614" s="5">
        <f>160.934/(F614*24)</f>
        <v>8.5738741805158867</v>
      </c>
      <c r="AN614" s="5">
        <f>G614/24</f>
        <v>8.0813333333333333</v>
      </c>
    </row>
    <row r="615" spans="1:40" x14ac:dyDescent="0.2">
      <c r="A615" s="14">
        <v>492</v>
      </c>
      <c r="B615" s="6">
        <v>0.17606131097808975</v>
      </c>
      <c r="C615" s="5">
        <v>65.754999999999995</v>
      </c>
      <c r="D615" s="6">
        <v>0.42006164179248939</v>
      </c>
      <c r="E615" s="5">
        <v>113.90600000000001</v>
      </c>
      <c r="F615" s="6">
        <v>0.78282407407407406</v>
      </c>
      <c r="G615" s="5">
        <v>193.81399999999999</v>
      </c>
      <c r="H615" s="5">
        <v>322.56099999999998</v>
      </c>
      <c r="I615" s="5">
        <v>681.24800000000005</v>
      </c>
      <c r="J615" s="6"/>
      <c r="K615" s="6">
        <f>K$4/X615/24</f>
        <v>0.2338372006905807</v>
      </c>
      <c r="L615" s="6">
        <f>L$4/Y615/24</f>
        <v>0.24137501617439353</v>
      </c>
      <c r="M615" s="6">
        <f>M$4/Z615/24</f>
        <v>0.21723313890906185</v>
      </c>
      <c r="N615" s="6">
        <f>N$4/AA615/24</f>
        <v>0.34130585188117585</v>
      </c>
      <c r="O615" s="6">
        <f>O$4/AB615/24</f>
        <v>0.29746367219107012</v>
      </c>
      <c r="P615" s="6">
        <f>P$4/AC615/24</f>
        <v>0.70914692903899434</v>
      </c>
      <c r="Q615" s="6">
        <f>Q$4/AD615/24</f>
        <v>0.36033361526259822</v>
      </c>
      <c r="R615" s="6">
        <f>R$4/AE615/24</f>
        <v>0.31442375728433802</v>
      </c>
      <c r="S615" s="6">
        <f>S$4/AF615/24</f>
        <v>0.44818526731660663</v>
      </c>
      <c r="T615" s="6">
        <f>T$4/AG615/24</f>
        <v>0.27753010783836018</v>
      </c>
      <c r="U615" s="6">
        <f>U$4/AH615/24</f>
        <v>0.41453451492679888</v>
      </c>
      <c r="W615" s="8">
        <v>492</v>
      </c>
      <c r="X615" s="5">
        <f t="shared" si="46"/>
        <v>11.279214736623565</v>
      </c>
      <c r="Y615" s="5">
        <f t="shared" si="46"/>
        <v>10.529949233976691</v>
      </c>
      <c r="Z615" s="5">
        <f t="shared" si="46"/>
        <v>10.165729521856175</v>
      </c>
      <c r="AA615" s="5">
        <f>AA$3*$W615+AA$4</f>
        <v>7.9352091925931223</v>
      </c>
      <c r="AB615" s="5">
        <f>AB$3*$W615+AB$4</f>
        <v>7.8440950995675243</v>
      </c>
      <c r="AC615" s="5">
        <f>AC$3*$W615+AC$4</f>
        <v>6.7569448170072857</v>
      </c>
      <c r="AD615" s="5">
        <f>AD$3*$W615+AD$4</f>
        <v>7.6318164154512713</v>
      </c>
      <c r="AE615" s="5">
        <f>AE$3*$W615+AE$4</f>
        <v>9.8062988622867628</v>
      </c>
      <c r="AF615" s="5">
        <f>AF$3*$W615+AF$4</f>
        <v>9.2967506308574261</v>
      </c>
      <c r="AG615" s="5">
        <f>AG$3*$W615+AG$4</f>
        <v>10.509370278360571</v>
      </c>
      <c r="AH615" s="5">
        <f>AH$3*$W615+AH$4</f>
        <v>7.5385761317168782</v>
      </c>
      <c r="AI615" s="32">
        <f>50/(B615*24)</f>
        <v>11.832999094233697</v>
      </c>
      <c r="AJ615" s="5">
        <f>C615/6</f>
        <v>10.959166666666667</v>
      </c>
      <c r="AK615" s="5">
        <f>100/(D615*24)</f>
        <v>9.9191791206801057</v>
      </c>
      <c r="AL615" s="5">
        <f>E615/12</f>
        <v>9.4921666666666678</v>
      </c>
      <c r="AM615" s="5">
        <f>160.934/(F615*24)</f>
        <v>8.5658879886451</v>
      </c>
      <c r="AN615" s="5">
        <f>G615/24</f>
        <v>8.0755833333333324</v>
      </c>
    </row>
    <row r="616" spans="1:40" x14ac:dyDescent="0.2">
      <c r="A616" s="14">
        <v>491</v>
      </c>
      <c r="B616" s="6">
        <v>0.1762202017714333</v>
      </c>
      <c r="C616" s="5">
        <v>65.706999999999994</v>
      </c>
      <c r="D616" s="6">
        <v>0.42044736247375547</v>
      </c>
      <c r="E616" s="5">
        <v>113.824</v>
      </c>
      <c r="F616" s="6">
        <v>0.78355324074074073</v>
      </c>
      <c r="G616" s="5">
        <v>193.67599999999999</v>
      </c>
      <c r="H616" s="5">
        <v>322.33499999999998</v>
      </c>
      <c r="I616" s="5">
        <v>680.79</v>
      </c>
      <c r="J616" s="6"/>
      <c r="K616" s="6">
        <f>K$4/X616/24</f>
        <v>0.23404823273461439</v>
      </c>
      <c r="L616" s="6">
        <f>L$4/Y616/24</f>
        <v>0.24159285090253571</v>
      </c>
      <c r="M616" s="6">
        <f>M$4/Z616/24</f>
        <v>0.21742918621548038</v>
      </c>
      <c r="N616" s="6">
        <f>N$4/AA616/24</f>
        <v>0.34161387161178519</v>
      </c>
      <c r="O616" s="6">
        <f>O$4/AB616/24</f>
        <v>0.297732125484998</v>
      </c>
      <c r="P616" s="6">
        <f>P$4/AC616/24</f>
        <v>0.70979810165123147</v>
      </c>
      <c r="Q616" s="6">
        <f>Q$4/AD616/24</f>
        <v>0.36066449081450308</v>
      </c>
      <c r="R616" s="6">
        <f>R$4/AE616/24</f>
        <v>0.31471247620984716</v>
      </c>
      <c r="S616" s="6">
        <f>S$4/AF616/24</f>
        <v>0.44859681245532729</v>
      </c>
      <c r="T616" s="6">
        <f>T$4/AG616/24</f>
        <v>0.27778494925118341</v>
      </c>
      <c r="U616" s="6">
        <f>U$4/AH616/24</f>
        <v>0.41491516033594295</v>
      </c>
      <c r="W616" s="8">
        <v>491</v>
      </c>
      <c r="X616" s="5">
        <f t="shared" si="46"/>
        <v>11.269044714345876</v>
      </c>
      <c r="Y616" s="5">
        <f t="shared" si="46"/>
        <v>10.520454794798688</v>
      </c>
      <c r="Z616" s="5">
        <f t="shared" si="46"/>
        <v>10.156563485201996</v>
      </c>
      <c r="AA616" s="5">
        <f>AA$3*$W616+AA$4</f>
        <v>7.9280543279902904</v>
      </c>
      <c r="AB616" s="5">
        <f>AB$3*$W616+AB$4</f>
        <v>7.8370223889423869</v>
      </c>
      <c r="AC616" s="5">
        <f>AC$3*$W616+AC$4</f>
        <v>6.7507459593363563</v>
      </c>
      <c r="AD616" s="5">
        <f>AD$3*$W616+AD$4</f>
        <v>7.624814945850547</v>
      </c>
      <c r="AE616" s="5">
        <f>AE$3*$W616+AE$4</f>
        <v>9.7973025107444336</v>
      </c>
      <c r="AF616" s="5">
        <f>AF$3*$W616+AF$4</f>
        <v>9.2882217416147963</v>
      </c>
      <c r="AG616" s="5">
        <f>AG$3*$W616+AG$4</f>
        <v>10.499728925303684</v>
      </c>
      <c r="AH616" s="5">
        <f>AH$3*$W616+AH$4</f>
        <v>7.5316602012560629</v>
      </c>
      <c r="AI616" s="32">
        <f>50/(B616*24)</f>
        <v>11.82232974648119</v>
      </c>
      <c r="AJ616" s="5">
        <f>C616/6</f>
        <v>10.951166666666666</v>
      </c>
      <c r="AK616" s="5">
        <f>100/(D616*24)</f>
        <v>9.9100792121790331</v>
      </c>
      <c r="AL616" s="5">
        <f>E616/12</f>
        <v>9.4853333333333332</v>
      </c>
      <c r="AM616" s="5">
        <f>160.934/(F616*24)</f>
        <v>8.557916660511971</v>
      </c>
      <c r="AN616" s="5">
        <f>G616/24</f>
        <v>8.0698333333333334</v>
      </c>
    </row>
    <row r="617" spans="1:40" x14ac:dyDescent="0.2">
      <c r="A617" s="14">
        <v>490</v>
      </c>
      <c r="B617" s="6">
        <v>0.17637937961351879</v>
      </c>
      <c r="C617" s="5">
        <v>65.659000000000006</v>
      </c>
      <c r="D617" s="6">
        <v>0.42083379218042166</v>
      </c>
      <c r="E617" s="5">
        <v>113.742</v>
      </c>
      <c r="F617" s="6">
        <v>0.78429398148148144</v>
      </c>
      <c r="G617" s="5">
        <v>193.53800000000001</v>
      </c>
      <c r="H617" s="5">
        <v>322.10899999999998</v>
      </c>
      <c r="I617" s="5">
        <v>680.33199999999999</v>
      </c>
      <c r="J617" s="6"/>
      <c r="K617" s="6">
        <f>K$4/X617/24</f>
        <v>0.2342596460246692</v>
      </c>
      <c r="L617" s="6">
        <f>L$4/Y617/24</f>
        <v>0.241811079166284</v>
      </c>
      <c r="M617" s="6">
        <f>M$4/Z617/24</f>
        <v>0.21762558769681042</v>
      </c>
      <c r="N617" s="6">
        <f>N$4/AA617/24</f>
        <v>0.34192244780431597</v>
      </c>
      <c r="O617" s="6">
        <f>O$4/AB617/24</f>
        <v>0.29800106376096075</v>
      </c>
      <c r="P617" s="6">
        <f>P$4/AC617/24</f>
        <v>0.71045047123823402</v>
      </c>
      <c r="Q617" s="6">
        <f>Q$4/AD617/24</f>
        <v>0.36099597457639504</v>
      </c>
      <c r="R617" s="6">
        <f>R$4/AE617/24</f>
        <v>0.31500172585372754</v>
      </c>
      <c r="S617" s="6">
        <f>S$4/AF617/24</f>
        <v>0.44900911408954042</v>
      </c>
      <c r="T617" s="6">
        <f>T$4/AG617/24</f>
        <v>0.27804025910929236</v>
      </c>
      <c r="U617" s="6">
        <f>U$4/AH617/24</f>
        <v>0.41529650544120567</v>
      </c>
      <c r="W617" s="8">
        <v>490</v>
      </c>
      <c r="X617" s="5">
        <f t="shared" si="46"/>
        <v>11.258874692068186</v>
      </c>
      <c r="Y617" s="5">
        <f t="shared" si="46"/>
        <v>10.510960355620687</v>
      </c>
      <c r="Z617" s="5">
        <f t="shared" si="46"/>
        <v>10.147397448547817</v>
      </c>
      <c r="AA617" s="5">
        <f>AA$3*$W617+AA$4</f>
        <v>7.9208994633874594</v>
      </c>
      <c r="AB617" s="5">
        <f>AB$3*$W617+AB$4</f>
        <v>7.8299496783172504</v>
      </c>
      <c r="AC617" s="5">
        <f>AC$3*$W617+AC$4</f>
        <v>6.7445471016654253</v>
      </c>
      <c r="AD617" s="5">
        <f>AD$3*$W617+AD$4</f>
        <v>7.6178134762498217</v>
      </c>
      <c r="AE617" s="5">
        <f>AE$3*$W617+AE$4</f>
        <v>9.7883061592021026</v>
      </c>
      <c r="AF617" s="5">
        <f>AF$3*$W617+AF$4</f>
        <v>9.2796928523721665</v>
      </c>
      <c r="AG617" s="5">
        <f>AG$3*$W617+AG$4</f>
        <v>10.490087572246797</v>
      </c>
      <c r="AH617" s="5">
        <f>AH$3*$W617+AH$4</f>
        <v>7.5247442707952485</v>
      </c>
      <c r="AI617" s="32">
        <f>50/(B617*24)</f>
        <v>11.811660398728684</v>
      </c>
      <c r="AJ617" s="5">
        <f>C617/6</f>
        <v>10.943166666666668</v>
      </c>
      <c r="AK617" s="5">
        <f>100/(D617*24)</f>
        <v>9.9009793036779605</v>
      </c>
      <c r="AL617" s="5">
        <f>E617/12</f>
        <v>9.4785000000000004</v>
      </c>
      <c r="AM617" s="5">
        <f>160.934/(F617*24)</f>
        <v>8.5498339801956824</v>
      </c>
      <c r="AN617" s="5">
        <f>G617/24</f>
        <v>8.0640833333333344</v>
      </c>
    </row>
    <row r="618" spans="1:40" x14ac:dyDescent="0.2">
      <c r="A618" s="14">
        <v>489</v>
      </c>
      <c r="B618" s="6">
        <v>0.1765388452829138</v>
      </c>
      <c r="C618" s="5">
        <v>65.611000000000004</v>
      </c>
      <c r="D618" s="6">
        <v>0.42122093286926465</v>
      </c>
      <c r="E618" s="5">
        <v>113.65900000000001</v>
      </c>
      <c r="F618" s="6">
        <v>0.78502314814814811</v>
      </c>
      <c r="G618" s="5">
        <v>193.4</v>
      </c>
      <c r="H618" s="5">
        <v>321.88299999999998</v>
      </c>
      <c r="I618" s="5">
        <v>679.87400000000002</v>
      </c>
      <c r="J618" s="6"/>
      <c r="K618" s="6">
        <f>K$4/X618/24</f>
        <v>0.23447144159480568</v>
      </c>
      <c r="L618" s="6">
        <f>L$4/Y618/24</f>
        <v>0.24202970203303217</v>
      </c>
      <c r="M618" s="6">
        <f>M$4/Z618/24</f>
        <v>0.21782234431368699</v>
      </c>
      <c r="N618" s="6">
        <f>N$4/AA618/24</f>
        <v>0.34223158196807013</v>
      </c>
      <c r="O618" s="6">
        <f>O$4/AB618/24</f>
        <v>0.29827048833438424</v>
      </c>
      <c r="P618" s="6">
        <f>P$4/AC618/24</f>
        <v>0.71110404110342706</v>
      </c>
      <c r="Q618" s="6">
        <f>Q$4/AD618/24</f>
        <v>0.36132806822681923</v>
      </c>
      <c r="R618" s="6">
        <f>R$4/AE618/24</f>
        <v>0.31529150768066189</v>
      </c>
      <c r="S618" s="6">
        <f>S$4/AF618/24</f>
        <v>0.44942217430703107</v>
      </c>
      <c r="T618" s="6">
        <f>T$4/AG618/24</f>
        <v>0.27829603870550762</v>
      </c>
      <c r="U618" s="6">
        <f>U$4/AH618/24</f>
        <v>0.41567855217361654</v>
      </c>
      <c r="W618" s="8">
        <v>489</v>
      </c>
      <c r="X618" s="5">
        <f t="shared" si="46"/>
        <v>11.248704669790495</v>
      </c>
      <c r="Y618" s="5">
        <f t="shared" si="46"/>
        <v>10.501465916442687</v>
      </c>
      <c r="Z618" s="5">
        <f t="shared" si="46"/>
        <v>10.138231411893639</v>
      </c>
      <c r="AA618" s="5">
        <f>AA$3*$W618+AA$4</f>
        <v>7.9137445987846275</v>
      </c>
      <c r="AB618" s="5">
        <f>AB$3*$W618+AB$4</f>
        <v>7.8228769676921122</v>
      </c>
      <c r="AC618" s="5">
        <f>AC$3*$W618+AC$4</f>
        <v>6.7383482439944942</v>
      </c>
      <c r="AD618" s="5">
        <f>AD$3*$W618+AD$4</f>
        <v>7.6108120066490965</v>
      </c>
      <c r="AE618" s="5">
        <f>AE$3*$W618+AE$4</f>
        <v>9.7793098076597715</v>
      </c>
      <c r="AF618" s="5">
        <f>AF$3*$W618+AF$4</f>
        <v>9.2711639631295348</v>
      </c>
      <c r="AG618" s="5">
        <f>AG$3*$W618+AG$4</f>
        <v>10.480446219189911</v>
      </c>
      <c r="AH618" s="5">
        <f>AH$3*$W618+AH$4</f>
        <v>7.5178283403344341</v>
      </c>
      <c r="AI618" s="32">
        <f>50/(B618*24)</f>
        <v>11.800991050976174</v>
      </c>
      <c r="AJ618" s="5">
        <f>C618/6</f>
        <v>10.935166666666667</v>
      </c>
      <c r="AK618" s="5">
        <f>100/(D618*24)</f>
        <v>9.8918793951768897</v>
      </c>
      <c r="AL618" s="5">
        <f>E618/12</f>
        <v>9.4715833333333332</v>
      </c>
      <c r="AM618" s="5">
        <f>160.934/(F618*24)</f>
        <v>8.5418924896057558</v>
      </c>
      <c r="AN618" s="5">
        <f>G618/24</f>
        <v>8.0583333333333336</v>
      </c>
    </row>
    <row r="619" spans="1:40" x14ac:dyDescent="0.2">
      <c r="A619" s="14">
        <v>488</v>
      </c>
      <c r="B619" s="6">
        <v>0.17669859956100398</v>
      </c>
      <c r="C619" s="5">
        <v>65.563000000000002</v>
      </c>
      <c r="D619" s="6">
        <v>0.42160878650426836</v>
      </c>
      <c r="E619" s="5">
        <v>113.577</v>
      </c>
      <c r="F619" s="6">
        <v>0.78576388888888893</v>
      </c>
      <c r="G619" s="5">
        <v>193.262</v>
      </c>
      <c r="H619" s="5">
        <v>321.65800000000002</v>
      </c>
      <c r="I619" s="5">
        <v>679.41600000000005</v>
      </c>
      <c r="J619" s="6"/>
      <c r="K619" s="6">
        <f>K$4/X619/24</f>
        <v>0.23468362048282723</v>
      </c>
      <c r="L619" s="6">
        <f>L$4/Y619/24</f>
        <v>0.24224872057403776</v>
      </c>
      <c r="M619" s="6">
        <f>M$4/Z619/24</f>
        <v>0.21801945703022244</v>
      </c>
      <c r="N619" s="6">
        <f>N$4/AA619/24</f>
        <v>0.3425412756178125</v>
      </c>
      <c r="O619" s="6">
        <f>O$4/AB619/24</f>
        <v>0.29854040052545527</v>
      </c>
      <c r="P619" s="6">
        <f>P$4/AC619/24</f>
        <v>0.71175881456240253</v>
      </c>
      <c r="Q619" s="6">
        <f>Q$4/AD619/24</f>
        <v>0.36166077345050324</v>
      </c>
      <c r="R619" s="6">
        <f>R$4/AE619/24</f>
        <v>0.31558182316072775</v>
      </c>
      <c r="S619" s="6">
        <f>S$4/AF619/24</f>
        <v>0.44983599520327394</v>
      </c>
      <c r="T619" s="6">
        <f>T$4/AG619/24</f>
        <v>0.27855228933741188</v>
      </c>
      <c r="U619" s="6">
        <f>U$4/AH619/24</f>
        <v>0.41606130247131751</v>
      </c>
      <c r="W619" s="8">
        <v>488</v>
      </c>
      <c r="X619" s="5">
        <f t="shared" si="46"/>
        <v>11.238534647512806</v>
      </c>
      <c r="Y619" s="5">
        <f t="shared" si="46"/>
        <v>10.491971477264684</v>
      </c>
      <c r="Z619" s="5">
        <f t="shared" si="46"/>
        <v>10.12906537523946</v>
      </c>
      <c r="AA619" s="5">
        <f>AA$3*$W619+AA$4</f>
        <v>7.9065897341817966</v>
      </c>
      <c r="AB619" s="5">
        <f>AB$3*$W619+AB$4</f>
        <v>7.8158042570669757</v>
      </c>
      <c r="AC619" s="5">
        <f>AC$3*$W619+AC$4</f>
        <v>6.7321493863235649</v>
      </c>
      <c r="AD619" s="5">
        <f>AD$3*$W619+AD$4</f>
        <v>7.6038105370483713</v>
      </c>
      <c r="AE619" s="5">
        <f>AE$3*$W619+AE$4</f>
        <v>9.7703134561174423</v>
      </c>
      <c r="AF619" s="5">
        <f>AF$3*$W619+AF$4</f>
        <v>9.262635073886905</v>
      </c>
      <c r="AG619" s="5">
        <f>AG$3*$W619+AG$4</f>
        <v>10.470804866133026</v>
      </c>
      <c r="AH619" s="5">
        <f>AH$3*$W619+AH$4</f>
        <v>7.5109124098736189</v>
      </c>
      <c r="AI619" s="32">
        <f>50/(B619*24)</f>
        <v>11.790321703223668</v>
      </c>
      <c r="AJ619" s="5">
        <f>C619/6</f>
        <v>10.927166666666666</v>
      </c>
      <c r="AK619" s="5">
        <f>100/(D619*24)</f>
        <v>9.8827794866758154</v>
      </c>
      <c r="AL619" s="5">
        <f>E619/12</f>
        <v>9.4647500000000004</v>
      </c>
      <c r="AM619" s="5">
        <f>160.934/(F619*24)</f>
        <v>8.5338400353513038</v>
      </c>
      <c r="AN619" s="5">
        <f>G619/24</f>
        <v>8.0525833333333328</v>
      </c>
    </row>
    <row r="620" spans="1:40" x14ac:dyDescent="0.2">
      <c r="A620" s="14">
        <v>487</v>
      </c>
      <c r="B620" s="6">
        <v>0.17685864323200601</v>
      </c>
      <c r="C620" s="5">
        <v>65.515000000000001</v>
      </c>
      <c r="D620" s="6">
        <v>0.42199735505665653</v>
      </c>
      <c r="E620" s="5">
        <v>113.495</v>
      </c>
      <c r="F620" s="6">
        <v>0.78650462962962964</v>
      </c>
      <c r="G620" s="5">
        <v>193.125</v>
      </c>
      <c r="H620" s="5">
        <v>321.43200000000002</v>
      </c>
      <c r="I620" s="5">
        <v>678.95799999999997</v>
      </c>
      <c r="J620" s="6"/>
      <c r="K620" s="6">
        <f>K$4/X620/24</f>
        <v>0.23489618373029741</v>
      </c>
      <c r="L620" s="6">
        <f>L$4/Y620/24</f>
        <v>0.24246813586443924</v>
      </c>
      <c r="M620" s="6">
        <f>M$4/Z620/24</f>
        <v>0.21821692681402197</v>
      </c>
      <c r="N620" s="6">
        <f>N$4/AA620/24</f>
        <v>0.34285153027379617</v>
      </c>
      <c r="O620" s="6">
        <f>O$4/AB620/24</f>
        <v>0.29881080165914409</v>
      </c>
      <c r="P620" s="6">
        <f>P$4/AC620/24</f>
        <v>0.71241479494297588</v>
      </c>
      <c r="Q620" s="6">
        <f>Q$4/AD620/24</f>
        <v>0.361994091938385</v>
      </c>
      <c r="R620" s="6">
        <f>R$4/AE620/24</f>
        <v>0.31587267376942196</v>
      </c>
      <c r="S620" s="6">
        <f>S$4/AF620/24</f>
        <v>0.45025057888146897</v>
      </c>
      <c r="T620" s="6">
        <f>T$4/AG620/24</f>
        <v>0.2788090123073711</v>
      </c>
      <c r="U620" s="6">
        <f>U$4/AH620/24</f>
        <v>0.41644475827959543</v>
      </c>
      <c r="W620" s="8">
        <v>487</v>
      </c>
      <c r="X620" s="5">
        <f t="shared" si="46"/>
        <v>11.228364625235116</v>
      </c>
      <c r="Y620" s="5">
        <f t="shared" si="46"/>
        <v>10.482477038086683</v>
      </c>
      <c r="Z620" s="5">
        <f t="shared" si="46"/>
        <v>10.119899338585279</v>
      </c>
      <c r="AA620" s="5">
        <f>AA$3*$W620+AA$4</f>
        <v>7.8994348695789647</v>
      </c>
      <c r="AB620" s="5">
        <f>AB$3*$W620+AB$4</f>
        <v>7.8087315464418374</v>
      </c>
      <c r="AC620" s="5">
        <f>AC$3*$W620+AC$4</f>
        <v>6.7259505286526338</v>
      </c>
      <c r="AD620" s="5">
        <f>AD$3*$W620+AD$4</f>
        <v>7.5968090674476461</v>
      </c>
      <c r="AE620" s="5">
        <f>AE$3*$W620+AE$4</f>
        <v>9.761317104575113</v>
      </c>
      <c r="AF620" s="5">
        <f>AF$3*$W620+AF$4</f>
        <v>9.2541061846442751</v>
      </c>
      <c r="AG620" s="5">
        <f>AG$3*$W620+AG$4</f>
        <v>10.461163513076139</v>
      </c>
      <c r="AH620" s="5">
        <f>AH$3*$W620+AH$4</f>
        <v>7.5039964794128036</v>
      </c>
      <c r="AI620" s="32">
        <f>50/(B620*24)</f>
        <v>11.779652355471162</v>
      </c>
      <c r="AJ620" s="5">
        <f>C620/6</f>
        <v>10.919166666666667</v>
      </c>
      <c r="AK620" s="5">
        <f>100/(D620*24)</f>
        <v>9.8736795781747446</v>
      </c>
      <c r="AL620" s="5">
        <f>E620/12</f>
        <v>9.4579166666666676</v>
      </c>
      <c r="AM620" s="5">
        <f>160.934/(F620*24)</f>
        <v>8.5258027489183856</v>
      </c>
      <c r="AN620" s="5">
        <f>G620/24</f>
        <v>8.046875</v>
      </c>
    </row>
    <row r="621" spans="1:40" x14ac:dyDescent="0.2">
      <c r="A621" s="14">
        <v>486</v>
      </c>
      <c r="B621" s="6">
        <v>0.17701897708298034</v>
      </c>
      <c r="C621" s="5">
        <v>65.466999999999999</v>
      </c>
      <c r="D621" s="6">
        <v>0.42238664050492719</v>
      </c>
      <c r="E621" s="5">
        <v>113.413</v>
      </c>
      <c r="F621" s="6">
        <v>0.7872337962962962</v>
      </c>
      <c r="G621" s="5">
        <v>192.98699999999999</v>
      </c>
      <c r="H621" s="5">
        <v>321.20600000000002</v>
      </c>
      <c r="I621" s="5">
        <v>678.49900000000002</v>
      </c>
      <c r="J621" s="6"/>
      <c r="K621" s="6">
        <f>K$4/X621/24</f>
        <v>0.23510913238255668</v>
      </c>
      <c r="L621" s="6">
        <f>L$4/Y621/24</f>
        <v>0.24268794898327398</v>
      </c>
      <c r="M621" s="6">
        <f>M$4/Z621/24</f>
        <v>0.21841475463619961</v>
      </c>
      <c r="N621" s="6">
        <f>N$4/AA621/24</f>
        <v>0.34316234746178692</v>
      </c>
      <c r="O621" s="6">
        <f>O$4/AB621/24</f>
        <v>0.29908169306522531</v>
      </c>
      <c r="P621" s="6">
        <f>P$4/AC621/24</f>
        <v>0.71307198558524132</v>
      </c>
      <c r="Q621" s="6">
        <f>Q$4/AD621/24</f>
        <v>0.36232802538764236</v>
      </c>
      <c r="R621" s="6">
        <f>R$4/AE621/24</f>
        <v>0.31616406098768607</v>
      </c>
      <c r="S621" s="6">
        <f>S$4/AF621/24</f>
        <v>0.45066592745257655</v>
      </c>
      <c r="T621" s="6">
        <f>T$4/AG621/24</f>
        <v>0.27906620892255701</v>
      </c>
      <c r="U621" s="6">
        <f>U$4/AH621/24</f>
        <v>0.41682892155091511</v>
      </c>
      <c r="W621" s="8">
        <v>486</v>
      </c>
      <c r="X621" s="5">
        <f t="shared" si="46"/>
        <v>11.218194602957425</v>
      </c>
      <c r="Y621" s="5">
        <f t="shared" si="46"/>
        <v>10.472982598908683</v>
      </c>
      <c r="Z621" s="5">
        <f t="shared" si="46"/>
        <v>10.1107333019311</v>
      </c>
      <c r="AA621" s="5">
        <f>AA$3*$W621+AA$4</f>
        <v>7.8922800049761328</v>
      </c>
      <c r="AB621" s="5">
        <f>AB$3*$W621+AB$4</f>
        <v>7.8016588358167009</v>
      </c>
      <c r="AC621" s="5">
        <f>AC$3*$W621+AC$4</f>
        <v>6.7197516709817027</v>
      </c>
      <c r="AD621" s="5">
        <f>AD$3*$W621+AD$4</f>
        <v>7.5898075978469208</v>
      </c>
      <c r="AE621" s="5">
        <f>AE$3*$W621+AE$4</f>
        <v>9.752320753032782</v>
      </c>
      <c r="AF621" s="5">
        <f>AF$3*$W621+AF$4</f>
        <v>9.2455772954016453</v>
      </c>
      <c r="AG621" s="5">
        <f>AG$3*$W621+AG$4</f>
        <v>10.451522160019252</v>
      </c>
      <c r="AH621" s="5">
        <f>AH$3*$W621+AH$4</f>
        <v>7.4970805489519883</v>
      </c>
      <c r="AI621" s="32">
        <f>50/(B621*24)</f>
        <v>11.768983007718653</v>
      </c>
      <c r="AJ621" s="5">
        <f>C621/6</f>
        <v>10.911166666666666</v>
      </c>
      <c r="AK621" s="5">
        <f>100/(D621*24)</f>
        <v>9.8645796696736721</v>
      </c>
      <c r="AL621" s="5">
        <f>E621/12</f>
        <v>9.4510833333333331</v>
      </c>
      <c r="AM621" s="5">
        <f>160.934/(F621*24)</f>
        <v>8.5179058176632321</v>
      </c>
      <c r="AN621" s="5">
        <f>G621/24</f>
        <v>8.0411249999999992</v>
      </c>
    </row>
    <row r="622" spans="1:40" x14ac:dyDescent="0.2">
      <c r="A622" s="14">
        <v>485</v>
      </c>
      <c r="B622" s="6">
        <v>0.17717960190384408</v>
      </c>
      <c r="C622" s="5">
        <v>65.418999999999997</v>
      </c>
      <c r="D622" s="6">
        <v>0.42277664483488514</v>
      </c>
      <c r="E622" s="5">
        <v>113.331</v>
      </c>
      <c r="F622" s="6">
        <v>0.78798611111111105</v>
      </c>
      <c r="G622" s="5">
        <v>192.84899999999999</v>
      </c>
      <c r="H622" s="5">
        <v>320.98</v>
      </c>
      <c r="I622" s="5">
        <v>678.04100000000005</v>
      </c>
      <c r="J622" s="6"/>
      <c r="K622" s="6">
        <f>K$4/X622/24</f>
        <v>0.2353224674887395</v>
      </c>
      <c r="L622" s="6">
        <f>L$4/Y622/24</f>
        <v>0.24290816101349577</v>
      </c>
      <c r="M622" s="6">
        <f>M$4/Z622/24</f>
        <v>0.21861294147139407</v>
      </c>
      <c r="N622" s="6">
        <f>N$4/AA622/24</f>
        <v>0.34347372871308851</v>
      </c>
      <c r="O622" s="6">
        <f>O$4/AB622/24</f>
        <v>0.2993530760783002</v>
      </c>
      <c r="P622" s="6">
        <f>P$4/AC622/24</f>
        <v>0.71373038984162951</v>
      </c>
      <c r="Q622" s="6">
        <f>Q$4/AD622/24</f>
        <v>0.36266257550172121</v>
      </c>
      <c r="R622" s="6">
        <f>R$4/AE622/24</f>
        <v>0.31645598630193111</v>
      </c>
      <c r="S622" s="6">
        <f>S$4/AF622/24</f>
        <v>0.45108204303535371</v>
      </c>
      <c r="T622" s="6">
        <f>T$4/AG622/24</f>
        <v>0.27932388049496898</v>
      </c>
      <c r="U622" s="6">
        <f>U$4/AH622/24</f>
        <v>0.41721379424495253</v>
      </c>
      <c r="W622" s="8">
        <v>485</v>
      </c>
      <c r="X622" s="5">
        <f t="shared" si="46"/>
        <v>11.208024580679734</v>
      </c>
      <c r="Y622" s="5">
        <f t="shared" si="46"/>
        <v>10.46348815973068</v>
      </c>
      <c r="Z622" s="5">
        <f t="shared" si="46"/>
        <v>10.10156726527692</v>
      </c>
      <c r="AA622" s="5">
        <f>AA$3*$W622+AA$4</f>
        <v>7.8851251403733009</v>
      </c>
      <c r="AB622" s="5">
        <f>AB$3*$W622+AB$4</f>
        <v>7.7945861251915636</v>
      </c>
      <c r="AC622" s="5">
        <f>AC$3*$W622+AC$4</f>
        <v>6.7135528133107734</v>
      </c>
      <c r="AD622" s="5">
        <f>AD$3*$W622+AD$4</f>
        <v>7.5828061282461956</v>
      </c>
      <c r="AE622" s="5">
        <f>AE$3*$W622+AE$4</f>
        <v>9.743324401490451</v>
      </c>
      <c r="AF622" s="5">
        <f>AF$3*$W622+AF$4</f>
        <v>9.2370484061590155</v>
      </c>
      <c r="AG622" s="5">
        <f>AG$3*$W622+AG$4</f>
        <v>10.441880806962367</v>
      </c>
      <c r="AH622" s="5">
        <f>AH$3*$W622+AH$4</f>
        <v>7.4901646184911739</v>
      </c>
      <c r="AI622" s="32">
        <f>50/(B622*24)</f>
        <v>11.758313659966145</v>
      </c>
      <c r="AJ622" s="5">
        <f>C622/6</f>
        <v>10.903166666666666</v>
      </c>
      <c r="AK622" s="5">
        <f>100/(D622*24)</f>
        <v>9.8554797611725995</v>
      </c>
      <c r="AL622" s="5">
        <f>E622/12</f>
        <v>9.4442500000000003</v>
      </c>
      <c r="AM622" s="5">
        <f>160.934/(F622*24)</f>
        <v>8.5097735084163215</v>
      </c>
      <c r="AN622" s="5">
        <f>G622/24</f>
        <v>8.0353750000000002</v>
      </c>
    </row>
    <row r="623" spans="1:40" x14ac:dyDescent="0.2">
      <c r="A623" s="14">
        <v>484</v>
      </c>
      <c r="B623" s="6">
        <v>0.17734051848738394</v>
      </c>
      <c r="C623" s="5">
        <v>65.370999999999995</v>
      </c>
      <c r="D623" s="6">
        <v>0.42316737003967647</v>
      </c>
      <c r="E623" s="5">
        <v>113.249</v>
      </c>
      <c r="F623" s="6">
        <v>0.78872685185185187</v>
      </c>
      <c r="G623" s="5">
        <v>192.71100000000001</v>
      </c>
      <c r="H623" s="5">
        <v>320.75400000000002</v>
      </c>
      <c r="I623" s="5">
        <v>677.58299999999997</v>
      </c>
      <c r="J623" s="6"/>
      <c r="K623" s="6">
        <f>K$4/X623/24</f>
        <v>0.23553619010179175</v>
      </c>
      <c r="L623" s="6">
        <f>L$4/Y623/24</f>
        <v>0.24312877304199246</v>
      </c>
      <c r="M623" s="6">
        <f>M$4/Z623/24</f>
        <v>0.21881148829778474</v>
      </c>
      <c r="N623" s="6">
        <f>N$4/AA623/24</f>
        <v>0.34378567556456757</v>
      </c>
      <c r="O623" s="6">
        <f>O$4/AB623/24</f>
        <v>0.29962495203781847</v>
      </c>
      <c r="P623" s="6">
        <f>P$4/AC623/24</f>
        <v>0.7143900110769642</v>
      </c>
      <c r="Q623" s="6">
        <f>Q$4/AD623/24</f>
        <v>0.36299774399036461</v>
      </c>
      <c r="R623" s="6">
        <f>R$4/AE623/24</f>
        <v>0.31674845120406286</v>
      </c>
      <c r="S623" s="6">
        <f>S$4/AF623/24</f>
        <v>0.45149892775639006</v>
      </c>
      <c r="T623" s="6">
        <f>T$4/AG623/24</f>
        <v>0.27958202834145685</v>
      </c>
      <c r="U623" s="6">
        <f>U$4/AH623/24</f>
        <v>0.4175993783286282</v>
      </c>
      <c r="W623" s="8">
        <v>484</v>
      </c>
      <c r="X623" s="5">
        <f t="shared" si="46"/>
        <v>11.197854558402046</v>
      </c>
      <c r="Y623" s="5">
        <f t="shared" si="46"/>
        <v>10.453993720552679</v>
      </c>
      <c r="Z623" s="5">
        <f t="shared" si="46"/>
        <v>10.092401228622741</v>
      </c>
      <c r="AA623" s="5">
        <f>AA$3*$W623+AA$4</f>
        <v>7.8779702757704699</v>
      </c>
      <c r="AB623" s="5">
        <f>AB$3*$W623+AB$4</f>
        <v>7.7875134145664262</v>
      </c>
      <c r="AC623" s="5">
        <f>AC$3*$W623+AC$4</f>
        <v>6.7073539556398423</v>
      </c>
      <c r="AD623" s="5">
        <f>AD$3*$W623+AD$4</f>
        <v>7.5758046586454704</v>
      </c>
      <c r="AE623" s="5">
        <f>AE$3*$W623+AE$4</f>
        <v>9.7343280499481217</v>
      </c>
      <c r="AF623" s="5">
        <f>AF$3*$W623+AF$4</f>
        <v>9.2285195169163856</v>
      </c>
      <c r="AG623" s="5">
        <f>AG$3*$W623+AG$4</f>
        <v>10.432239453905481</v>
      </c>
      <c r="AH623" s="5">
        <f>AH$3*$W623+AH$4</f>
        <v>7.4832486880303586</v>
      </c>
      <c r="AI623" s="32">
        <f>50/(B623*24)</f>
        <v>11.747644312213637</v>
      </c>
      <c r="AJ623" s="5">
        <f>C623/6</f>
        <v>10.895166666666666</v>
      </c>
      <c r="AK623" s="5">
        <f>100/(D623*24)</f>
        <v>9.8463798526715269</v>
      </c>
      <c r="AL623" s="5">
        <f>E623/12</f>
        <v>9.4374166666666657</v>
      </c>
      <c r="AM623" s="5">
        <f>160.934/(F623*24)</f>
        <v>8.5017814691984857</v>
      </c>
      <c r="AN623" s="5">
        <f>G623/24</f>
        <v>8.0296250000000011</v>
      </c>
    </row>
    <row r="624" spans="1:40" x14ac:dyDescent="0.2">
      <c r="A624" s="14">
        <v>483</v>
      </c>
      <c r="B624" s="6">
        <v>0.17750172762926938</v>
      </c>
      <c r="C624" s="5">
        <v>65.322999999999993</v>
      </c>
      <c r="D624" s="6">
        <v>0.42355881811982204</v>
      </c>
      <c r="E624" s="5">
        <v>113.167</v>
      </c>
      <c r="F624" s="6">
        <v>0.78946759259259258</v>
      </c>
      <c r="G624" s="5">
        <v>192.57300000000001</v>
      </c>
      <c r="H624" s="5">
        <v>320.52800000000002</v>
      </c>
      <c r="I624" s="5">
        <v>677.125</v>
      </c>
      <c r="J624" s="6"/>
      <c r="K624" s="6">
        <f>K$4/X624/24</f>
        <v>0.23575030127848817</v>
      </c>
      <c r="L624" s="6">
        <f>L$4/Y624/24</f>
        <v>0.24334978615960409</v>
      </c>
      <c r="M624" s="6">
        <f>M$4/Z624/24</f>
        <v>0.21901039609710796</v>
      </c>
      <c r="N624" s="6">
        <f>N$4/AA624/24</f>
        <v>0.34409818955867894</v>
      </c>
      <c r="O624" s="6">
        <f>O$4/AB624/24</f>
        <v>0.29989732228810012</v>
      </c>
      <c r="P624" s="6">
        <f>P$4/AC624/24</f>
        <v>0.71505085266851953</v>
      </c>
      <c r="Q624" s="6">
        <f>Q$4/AD624/24</f>
        <v>0.36333353256964207</v>
      </c>
      <c r="R624" s="6">
        <f>R$4/AE624/24</f>
        <v>0.31704145719150773</v>
      </c>
      <c r="S624" s="6">
        <f>S$4/AF624/24</f>
        <v>0.45191658375014371</v>
      </c>
      <c r="T624" s="6">
        <f>T$4/AG624/24</f>
        <v>0.27984065378374279</v>
      </c>
      <c r="U624" s="6">
        <f>U$4/AH624/24</f>
        <v>0.41798567577614021</v>
      </c>
      <c r="W624" s="8">
        <v>483</v>
      </c>
      <c r="X624" s="5">
        <f t="shared" si="46"/>
        <v>11.187684536124355</v>
      </c>
      <c r="Y624" s="5">
        <f t="shared" si="46"/>
        <v>10.444499281374679</v>
      </c>
      <c r="Z624" s="5">
        <f t="shared" si="46"/>
        <v>10.083235191968562</v>
      </c>
      <c r="AA624" s="5">
        <f>AA$3*$W624+AA$4</f>
        <v>7.8708154111676389</v>
      </c>
      <c r="AB624" s="5">
        <f>AB$3*$W624+AB$4</f>
        <v>7.7804407039412888</v>
      </c>
      <c r="AC624" s="5">
        <f>AC$3*$W624+AC$4</f>
        <v>6.7011550979689121</v>
      </c>
      <c r="AD624" s="5">
        <f>AD$3*$W624+AD$4</f>
        <v>7.568803189044746</v>
      </c>
      <c r="AE624" s="5">
        <f>AE$3*$W624+AE$4</f>
        <v>9.7253316984057925</v>
      </c>
      <c r="AF624" s="5">
        <f>AF$3*$W624+AF$4</f>
        <v>9.2199906276737558</v>
      </c>
      <c r="AG624" s="5">
        <f>AG$3*$W624+AG$4</f>
        <v>10.422598100848594</v>
      </c>
      <c r="AH624" s="5">
        <f>AH$3*$W624+AH$4</f>
        <v>7.4763327575695442</v>
      </c>
      <c r="AI624" s="32">
        <f>50/(B624*24)</f>
        <v>11.736974964461131</v>
      </c>
      <c r="AJ624" s="5">
        <f>C624/6</f>
        <v>10.887166666666666</v>
      </c>
      <c r="AK624" s="5">
        <f>100/(D624*24)</f>
        <v>9.8372799441704544</v>
      </c>
      <c r="AL624" s="5">
        <f>E624/12</f>
        <v>9.4305833333333329</v>
      </c>
      <c r="AM624" s="5">
        <f>160.934/(F624*24)</f>
        <v>8.4938044275032976</v>
      </c>
      <c r="AN624" s="5">
        <f>G624/24</f>
        <v>8.0238750000000003</v>
      </c>
    </row>
    <row r="625" spans="1:40" x14ac:dyDescent="0.2">
      <c r="A625" s="14">
        <v>482</v>
      </c>
      <c r="B625" s="6">
        <v>0.1776632301280657</v>
      </c>
      <c r="C625" s="5">
        <v>65.275000000000006</v>
      </c>
      <c r="D625" s="6">
        <v>0.42395099108325202</v>
      </c>
      <c r="E625" s="5">
        <v>113.084</v>
      </c>
      <c r="F625" s="6">
        <v>0.79020833333333329</v>
      </c>
      <c r="G625" s="5">
        <v>192.435</v>
      </c>
      <c r="H625" s="5">
        <v>320.30200000000002</v>
      </c>
      <c r="I625" s="5">
        <v>676.66700000000003</v>
      </c>
      <c r="J625" s="6"/>
      <c r="K625" s="6">
        <f>K$4/X625/24</f>
        <v>0.23596480207944928</v>
      </c>
      <c r="L625" s="6">
        <f>L$4/Y625/24</f>
        <v>0.24357120146114083</v>
      </c>
      <c r="M625" s="6">
        <f>M$4/Z625/24</f>
        <v>0.21920966585467294</v>
      </c>
      <c r="N625" s="6">
        <f>N$4/AA625/24</f>
        <v>0.34441127224349133</v>
      </c>
      <c r="O625" s="6">
        <f>O$4/AB625/24</f>
        <v>0.30017018817835789</v>
      </c>
      <c r="P625" s="6">
        <f>P$4/AC625/24</f>
        <v>0.71571291800607761</v>
      </c>
      <c r="Q625" s="6">
        <f>Q$4/AD625/24</f>
        <v>0.36366994296197874</v>
      </c>
      <c r="R625" s="6">
        <f>R$4/AE625/24</f>
        <v>0.31733500576723783</v>
      </c>
      <c r="S625" s="6">
        <f>S$4/AF625/24</f>
        <v>0.45233501315897812</v>
      </c>
      <c r="T625" s="6">
        <f>T$4/AG625/24</f>
        <v>0.28009975814844418</v>
      </c>
      <c r="U625" s="6">
        <f>U$4/AH625/24</f>
        <v>0.4183726885689989</v>
      </c>
      <c r="W625" s="8">
        <v>482</v>
      </c>
      <c r="X625" s="5">
        <f t="shared" si="46"/>
        <v>11.177514513846663</v>
      </c>
      <c r="Y625" s="5">
        <f t="shared" si="46"/>
        <v>10.435004842196676</v>
      </c>
      <c r="Z625" s="5">
        <f t="shared" si="46"/>
        <v>10.074069155314383</v>
      </c>
      <c r="AA625" s="5">
        <f>AA$3*$W625+AA$4</f>
        <v>7.8636605465648071</v>
      </c>
      <c r="AB625" s="5">
        <f>AB$3*$W625+AB$4</f>
        <v>7.7733679933161515</v>
      </c>
      <c r="AC625" s="5">
        <f>AC$3*$W625+AC$4</f>
        <v>6.6949562402979819</v>
      </c>
      <c r="AD625" s="5">
        <f>AD$3*$W625+AD$4</f>
        <v>7.5618017194440208</v>
      </c>
      <c r="AE625" s="5">
        <f>AE$3*$W625+AE$4</f>
        <v>9.7163353468634615</v>
      </c>
      <c r="AF625" s="5">
        <f>AF$3*$W625+AF$4</f>
        <v>9.2114617384311259</v>
      </c>
      <c r="AG625" s="5">
        <f>AG$3*$W625+AG$4</f>
        <v>10.412956747791707</v>
      </c>
      <c r="AH625" s="5">
        <f>AH$3*$W625+AH$4</f>
        <v>7.4694168271087289</v>
      </c>
      <c r="AI625" s="32">
        <f>50/(B625*24)</f>
        <v>11.726305616708622</v>
      </c>
      <c r="AJ625" s="5">
        <f>C625/6</f>
        <v>10.879166666666668</v>
      </c>
      <c r="AK625" s="5">
        <f>100/(D625*24)</f>
        <v>9.8281800356693836</v>
      </c>
      <c r="AL625" s="5">
        <f>E625/12</f>
        <v>9.4236666666666675</v>
      </c>
      <c r="AM625" s="5">
        <f>160.934/(F625*24)</f>
        <v>8.4858423411547594</v>
      </c>
      <c r="AN625" s="5">
        <f>G625/24</f>
        <v>8.0181249999999995</v>
      </c>
    </row>
    <row r="626" spans="1:40" x14ac:dyDescent="0.2">
      <c r="A626" s="14">
        <v>481</v>
      </c>
      <c r="B626" s="6">
        <v>0.17782502678524709</v>
      </c>
      <c r="C626" s="5">
        <v>65.227000000000004</v>
      </c>
      <c r="D626" s="6">
        <v>0.42434389094534025</v>
      </c>
      <c r="E626" s="5">
        <v>113.002</v>
      </c>
      <c r="F626" s="6">
        <v>0.790949074074074</v>
      </c>
      <c r="G626" s="5">
        <v>192.297</v>
      </c>
      <c r="H626" s="5">
        <v>320.07600000000002</v>
      </c>
      <c r="I626" s="5">
        <v>676.20799999999997</v>
      </c>
      <c r="J626" s="6"/>
      <c r="K626" s="6">
        <f>K$4/X626/24</f>
        <v>0.23617969356915935</v>
      </c>
      <c r="L626" s="6">
        <f>L$4/Y626/24</f>
        <v>0.24379302004540082</v>
      </c>
      <c r="M626" s="6">
        <f>M$4/Z626/24</f>
        <v>0.21940929855937819</v>
      </c>
      <c r="N626" s="6">
        <f>N$4/AA626/24</f>
        <v>0.34472492517271264</v>
      </c>
      <c r="O626" s="6">
        <f>O$4/AB626/24</f>
        <v>0.30044355106271919</v>
      </c>
      <c r="P626" s="6">
        <f>P$4/AC626/24</f>
        <v>0.71637621049198674</v>
      </c>
      <c r="Q626" s="6">
        <f>Q$4/AD626/24</f>
        <v>0.36400697689618483</v>
      </c>
      <c r="R626" s="6">
        <f>R$4/AE626/24</f>
        <v>0.31762909843979675</v>
      </c>
      <c r="S626" s="6">
        <f>S$4/AF626/24</f>
        <v>0.45275421813319855</v>
      </c>
      <c r="T626" s="6">
        <f>T$4/AG626/24</f>
        <v>0.28035934276709601</v>
      </c>
      <c r="U626" s="6">
        <f>U$4/AH626/24</f>
        <v>0.41876041869605957</v>
      </c>
      <c r="W626" s="8">
        <v>481</v>
      </c>
      <c r="X626" s="5">
        <f t="shared" si="46"/>
        <v>11.167344491568974</v>
      </c>
      <c r="Y626" s="5">
        <f t="shared" si="46"/>
        <v>10.425510403018675</v>
      </c>
      <c r="Z626" s="5">
        <f t="shared" si="46"/>
        <v>10.064903118660204</v>
      </c>
      <c r="AA626" s="5">
        <f>AA$3*$W626+AA$4</f>
        <v>7.8565056819619752</v>
      </c>
      <c r="AB626" s="5">
        <f>AB$3*$W626+AB$4</f>
        <v>7.766295282691015</v>
      </c>
      <c r="AC626" s="5">
        <f>AC$3*$W626+AC$4</f>
        <v>6.6887573826270508</v>
      </c>
      <c r="AD626" s="5">
        <f>AD$3*$W626+AD$4</f>
        <v>7.5548002498432956</v>
      </c>
      <c r="AE626" s="5">
        <f>AE$3*$W626+AE$4</f>
        <v>9.7073389953211304</v>
      </c>
      <c r="AF626" s="5">
        <f>AF$3*$W626+AF$4</f>
        <v>9.2029328491884961</v>
      </c>
      <c r="AG626" s="5">
        <f>AG$3*$W626+AG$4</f>
        <v>10.403315394734822</v>
      </c>
      <c r="AH626" s="5">
        <f>AH$3*$W626+AH$4</f>
        <v>7.4625008966479136</v>
      </c>
      <c r="AI626" s="32">
        <f>50/(B626*24)</f>
        <v>11.715636268956114</v>
      </c>
      <c r="AJ626" s="5">
        <f>C626/6</f>
        <v>10.871166666666667</v>
      </c>
      <c r="AK626" s="5">
        <f>100/(D626*24)</f>
        <v>9.8190801271683092</v>
      </c>
      <c r="AL626" s="5">
        <f>E626/12</f>
        <v>9.4168333333333329</v>
      </c>
      <c r="AM626" s="5">
        <f>160.934/(F626*24)</f>
        <v>8.4778951681348591</v>
      </c>
      <c r="AN626" s="5">
        <f>G626/24</f>
        <v>8.0123750000000005</v>
      </c>
    </row>
    <row r="627" spans="1:40" x14ac:dyDescent="0.2">
      <c r="A627" s="14">
        <v>480</v>
      </c>
      <c r="B627" s="6">
        <v>0.17798711840521006</v>
      </c>
      <c r="C627" s="5">
        <v>65.179000000000002</v>
      </c>
      <c r="D627" s="6">
        <v>0.42473751972893786</v>
      </c>
      <c r="E627" s="5">
        <v>112.92</v>
      </c>
      <c r="F627" s="6">
        <v>0.79170138888888886</v>
      </c>
      <c r="G627" s="5">
        <v>192.16</v>
      </c>
      <c r="H627" s="5">
        <v>319.85000000000002</v>
      </c>
      <c r="I627" s="5">
        <v>675.75</v>
      </c>
      <c r="J627" s="6"/>
      <c r="K627" s="6">
        <f>K$4/X627/24</f>
        <v>0.23639497681598384</v>
      </c>
      <c r="L627" s="6">
        <f>L$4/Y627/24</f>
        <v>0.24401524301518865</v>
      </c>
      <c r="M627" s="6">
        <f>M$4/Z627/24</f>
        <v>0.21960929520372777</v>
      </c>
      <c r="N627" s="6">
        <f>N$4/AA627/24</f>
        <v>0.34503914990571571</v>
      </c>
      <c r="O627" s="6">
        <f>O$4/AB627/24</f>
        <v>0.30071741230024907</v>
      </c>
      <c r="P627" s="6">
        <f>P$4/AC627/24</f>
        <v>0.71704073354121955</v>
      </c>
      <c r="Q627" s="6">
        <f>Q$4/AD627/24</f>
        <v>0.36434463610748513</v>
      </c>
      <c r="R627" s="6">
        <f>R$4/AE627/24</f>
        <v>0.31792373672332563</v>
      </c>
      <c r="S627" s="6">
        <f>S$4/AF627/24</f>
        <v>0.45317420083108884</v>
      </c>
      <c r="T627" s="6">
        <f>T$4/AG627/24</f>
        <v>0.28061940897617427</v>
      </c>
      <c r="U627" s="6">
        <f>U$4/AH627/24</f>
        <v>0.41914886815355729</v>
      </c>
      <c r="W627" s="8">
        <v>480</v>
      </c>
      <c r="X627" s="5">
        <f t="shared" si="46"/>
        <v>11.157174469291284</v>
      </c>
      <c r="Y627" s="5">
        <f t="shared" si="46"/>
        <v>10.416015963840675</v>
      </c>
      <c r="Z627" s="5">
        <f t="shared" si="46"/>
        <v>10.055737082006026</v>
      </c>
      <c r="AA627" s="5">
        <f>AA$3*$W627+AA$4</f>
        <v>7.8493508173591433</v>
      </c>
      <c r="AB627" s="5">
        <f>AB$3*$W627+AB$4</f>
        <v>7.7592225720658767</v>
      </c>
      <c r="AC627" s="5">
        <f>AC$3*$W627+AC$4</f>
        <v>6.6825585249561206</v>
      </c>
      <c r="AD627" s="5">
        <f>AD$3*$W627+AD$4</f>
        <v>7.5477987802425712</v>
      </c>
      <c r="AE627" s="5">
        <f>AE$3*$W627+AE$4</f>
        <v>9.6983426437788012</v>
      </c>
      <c r="AF627" s="5">
        <f>AF$3*$W627+AF$4</f>
        <v>9.1944039599458662</v>
      </c>
      <c r="AG627" s="5">
        <f>AG$3*$W627+AG$4</f>
        <v>10.393674041677937</v>
      </c>
      <c r="AH627" s="5">
        <f>AH$3*$W627+AH$4</f>
        <v>7.4555849661870983</v>
      </c>
      <c r="AI627" s="32">
        <f>50/(B627*24)</f>
        <v>11.704966921203606</v>
      </c>
      <c r="AJ627" s="5">
        <f>C627/6</f>
        <v>10.863166666666666</v>
      </c>
      <c r="AK627" s="5">
        <f>100/(D627*24)</f>
        <v>9.8099802186672385</v>
      </c>
      <c r="AL627" s="5">
        <f>E627/12</f>
        <v>9.41</v>
      </c>
      <c r="AM627" s="5">
        <f>160.934/(F627*24)</f>
        <v>8.4698390421472745</v>
      </c>
      <c r="AN627" s="5">
        <f>G627/24</f>
        <v>8.0066666666666659</v>
      </c>
    </row>
    <row r="628" spans="1:40" x14ac:dyDescent="0.2">
      <c r="A628" s="14">
        <v>479</v>
      </c>
      <c r="B628" s="6">
        <v>0.17814950579528666</v>
      </c>
      <c r="C628" s="5">
        <v>65.131</v>
      </c>
      <c r="D628" s="6">
        <v>0.42513187946440961</v>
      </c>
      <c r="E628" s="5">
        <v>112.83799999999999</v>
      </c>
      <c r="F628" s="6">
        <v>0.79244212962962957</v>
      </c>
      <c r="G628" s="5">
        <v>192.02199999999999</v>
      </c>
      <c r="H628" s="5">
        <v>319.62400000000002</v>
      </c>
      <c r="I628" s="5">
        <v>675.29200000000003</v>
      </c>
      <c r="J628" s="6"/>
      <c r="K628" s="6">
        <f>K$4/X628/24</f>
        <v>0.23661065289218716</v>
      </c>
      <c r="L628" s="6">
        <f>L$4/Y628/24</f>
        <v>0.24423787147733353</v>
      </c>
      <c r="M628" s="6">
        <f>M$4/Z628/24</f>
        <v>0.21980965678384792</v>
      </c>
      <c r="N628" s="6">
        <f>N$4/AA628/24</f>
        <v>0.34535394800756419</v>
      </c>
      <c r="O628" s="6">
        <f>O$4/AB628/24</f>
        <v>0.30099177325497189</v>
      </c>
      <c r="P628" s="6">
        <f>P$4/AC628/24</f>
        <v>0.71770649058143132</v>
      </c>
      <c r="Q628" s="6">
        <f>Q$4/AD628/24</f>
        <v>0.36468292233754918</v>
      </c>
      <c r="R628" s="6">
        <f>R$4/AE628/24</f>
        <v>0.3182189221375889</v>
      </c>
      <c r="S628" s="6">
        <f>S$4/AF628/24</f>
        <v>0.45359496341894862</v>
      </c>
      <c r="T628" s="6">
        <f>T$4/AG628/24</f>
        <v>0.28087995811711819</v>
      </c>
      <c r="U628" s="6">
        <f>U$4/AH628/24</f>
        <v>0.41953803894514108</v>
      </c>
      <c r="W628" s="8">
        <v>479</v>
      </c>
      <c r="X628" s="5">
        <f t="shared" si="46"/>
        <v>11.147004447013593</v>
      </c>
      <c r="Y628" s="5">
        <f t="shared" si="46"/>
        <v>10.406521524662672</v>
      </c>
      <c r="Z628" s="5">
        <f t="shared" si="46"/>
        <v>10.046571045351845</v>
      </c>
      <c r="AA628" s="5">
        <f>AA$3*$W628+AA$4</f>
        <v>7.8421959527563114</v>
      </c>
      <c r="AB628" s="5">
        <f>AB$3*$W628+AB$4</f>
        <v>7.7521498614407403</v>
      </c>
      <c r="AC628" s="5">
        <f>AC$3*$W628+AC$4</f>
        <v>6.6763596672851904</v>
      </c>
      <c r="AD628" s="5">
        <f>AD$3*$W628+AD$4</f>
        <v>7.540797310641846</v>
      </c>
      <c r="AE628" s="5">
        <f>AE$3*$W628+AE$4</f>
        <v>9.6893462922364719</v>
      </c>
      <c r="AF628" s="5">
        <f>AF$3*$W628+AF$4</f>
        <v>9.1858750707032364</v>
      </c>
      <c r="AG628" s="5">
        <f>AG$3*$W628+AG$4</f>
        <v>10.384032688621049</v>
      </c>
      <c r="AH628" s="5">
        <f>AH$3*$W628+AH$4</f>
        <v>7.4486690357262839</v>
      </c>
      <c r="AI628" s="32">
        <f>50/(B628*24)</f>
        <v>11.694297573451099</v>
      </c>
      <c r="AJ628" s="5">
        <f>C628/6</f>
        <v>10.855166666666667</v>
      </c>
      <c r="AK628" s="5">
        <f>100/(D628*24)</f>
        <v>9.8008803101661641</v>
      </c>
      <c r="AL628" s="5">
        <f>E628/12</f>
        <v>9.4031666666666656</v>
      </c>
      <c r="AM628" s="5">
        <f>160.934/(F628*24)</f>
        <v>8.4619218017439071</v>
      </c>
      <c r="AN628" s="5">
        <f>G628/24</f>
        <v>8.0009166666666669</v>
      </c>
    </row>
    <row r="629" spans="1:40" x14ac:dyDescent="0.2">
      <c r="A629" s="14">
        <v>478</v>
      </c>
      <c r="B629" s="6">
        <v>0.17831218976575794</v>
      </c>
      <c r="C629" s="5">
        <v>65.082999999999998</v>
      </c>
      <c r="D629" s="6">
        <v>0.42552697218966684</v>
      </c>
      <c r="E629" s="5">
        <v>112.756</v>
      </c>
      <c r="F629" s="6">
        <v>0.79319444444444442</v>
      </c>
      <c r="G629" s="5">
        <v>191.88399999999999</v>
      </c>
      <c r="H629" s="5">
        <v>319.39800000000002</v>
      </c>
      <c r="I629" s="5">
        <v>674.83399999999995</v>
      </c>
      <c r="J629" s="6"/>
      <c r="K629" s="6">
        <f>K$4/X629/24</f>
        <v>0.23682672287395035</v>
      </c>
      <c r="L629" s="6">
        <f>L$4/Y629/24</f>
        <v>0.24446090654270755</v>
      </c>
      <c r="M629" s="6">
        <f>M$4/Z629/24</f>
        <v>0.22001038429950334</v>
      </c>
      <c r="N629" s="6">
        <f>N$4/AA629/24</f>
        <v>0.34566932104903847</v>
      </c>
      <c r="O629" s="6">
        <f>O$4/AB629/24</f>
        <v>0.30126663529589492</v>
      </c>
      <c r="P629" s="6">
        <f>P$4/AC629/24</f>
        <v>0.71837348505301968</v>
      </c>
      <c r="Q629" s="6">
        <f>Q$4/AD629/24</f>
        <v>0.36502183733452065</v>
      </c>
      <c r="R629" s="6">
        <f>R$4/AE629/24</f>
        <v>0.31851465620800062</v>
      </c>
      <c r="S629" s="6">
        <f>S$4/AF629/24</f>
        <v>0.45401650807113031</v>
      </c>
      <c r="T629" s="6">
        <f>T$4/AG629/24</f>
        <v>0.2811409915363538</v>
      </c>
      <c r="U629" s="6">
        <f>U$4/AH629/24</f>
        <v>0.41992793308190818</v>
      </c>
      <c r="W629" s="8">
        <v>478</v>
      </c>
      <c r="X629" s="5">
        <f t="shared" ref="X629:Z648" si="47">X$3*$W629+X$4</f>
        <v>11.136834424735904</v>
      </c>
      <c r="Y629" s="5">
        <f t="shared" si="47"/>
        <v>10.39702708548467</v>
      </c>
      <c r="Z629" s="5">
        <f t="shared" si="47"/>
        <v>10.037405008697666</v>
      </c>
      <c r="AA629" s="5">
        <f>AA$3*$W629+AA$4</f>
        <v>7.8350410881534804</v>
      </c>
      <c r="AB629" s="5">
        <f>AB$3*$W629+AB$4</f>
        <v>7.7450771508156029</v>
      </c>
      <c r="AC629" s="5">
        <f>AC$3*$W629+AC$4</f>
        <v>6.6701608096142593</v>
      </c>
      <c r="AD629" s="5">
        <f>AD$3*$W629+AD$4</f>
        <v>7.5337958410411208</v>
      </c>
      <c r="AE629" s="5">
        <f>AE$3*$W629+AE$4</f>
        <v>9.6803499406941409</v>
      </c>
      <c r="AF629" s="5">
        <f>AF$3*$W629+AF$4</f>
        <v>9.1773461814606065</v>
      </c>
      <c r="AG629" s="5">
        <f>AG$3*$W629+AG$4</f>
        <v>10.374391335564162</v>
      </c>
      <c r="AH629" s="5">
        <f>AH$3*$W629+AH$4</f>
        <v>7.4417531052654686</v>
      </c>
      <c r="AI629" s="32">
        <f>50/(B629*24)</f>
        <v>11.683628225698593</v>
      </c>
      <c r="AJ629" s="5">
        <f>C629/6</f>
        <v>10.847166666666666</v>
      </c>
      <c r="AK629" s="5">
        <f>100/(D629*24)</f>
        <v>9.7917804016650933</v>
      </c>
      <c r="AL629" s="5">
        <f>E629/12</f>
        <v>9.3963333333333328</v>
      </c>
      <c r="AM629" s="5">
        <f>160.934/(F629*24)</f>
        <v>8.4538959901943631</v>
      </c>
      <c r="AN629" s="5">
        <f>G629/24</f>
        <v>7.9951666666666661</v>
      </c>
    </row>
    <row r="630" spans="1:40" x14ac:dyDescent="0.2">
      <c r="A630" s="14">
        <v>477</v>
      </c>
      <c r="B630" s="6">
        <v>0.17847517112986747</v>
      </c>
      <c r="C630" s="5">
        <v>65.034999999999997</v>
      </c>
      <c r="D630" s="6">
        <v>0.42592279995020443</v>
      </c>
      <c r="E630" s="5">
        <v>112.67400000000001</v>
      </c>
      <c r="F630" s="6">
        <v>0.79394675925925917</v>
      </c>
      <c r="G630" s="5">
        <v>191.74600000000001</v>
      </c>
      <c r="H630" s="5">
        <v>319.17200000000003</v>
      </c>
      <c r="I630" s="5">
        <v>674.37599999999998</v>
      </c>
      <c r="J630" s="6"/>
      <c r="K630" s="6">
        <f>K$4/X630/24</f>
        <v>0.23704318784138911</v>
      </c>
      <c r="L630" s="6">
        <f>L$4/Y630/24</f>
        <v>0.24468434932624419</v>
      </c>
      <c r="M630" s="6">
        <f>M$4/Z630/24</f>
        <v>0.22021147875411415</v>
      </c>
      <c r="N630" s="6">
        <f>N$4/AA630/24</f>
        <v>0.34598527060666201</v>
      </c>
      <c r="O630" s="6">
        <f>O$4/AB630/24</f>
        <v>0.30154199979703039</v>
      </c>
      <c r="P630" s="6">
        <f>P$4/AC630/24</f>
        <v>0.71904172040918268</v>
      </c>
      <c r="Q630" s="6">
        <f>Q$4/AD630/24</f>
        <v>0.36536138285304781</v>
      </c>
      <c r="R630" s="6">
        <f>R$4/AE630/24</f>
        <v>0.31881094046565056</v>
      </c>
      <c r="S630" s="6">
        <f>S$4/AF630/24</f>
        <v>0.45443883697007686</v>
      </c>
      <c r="T630" s="6">
        <f>T$4/AG630/24</f>
        <v>0.28140251058531685</v>
      </c>
      <c r="U630" s="6">
        <f>U$4/AH630/24</f>
        <v>0.42031855258243866</v>
      </c>
      <c r="W630" s="8">
        <v>477</v>
      </c>
      <c r="X630" s="5">
        <f t="shared" si="47"/>
        <v>11.126664402458214</v>
      </c>
      <c r="Y630" s="5">
        <f t="shared" si="47"/>
        <v>10.387532646306669</v>
      </c>
      <c r="Z630" s="5">
        <f t="shared" si="47"/>
        <v>10.028238972043486</v>
      </c>
      <c r="AA630" s="5">
        <f>AA$3*$W630+AA$4</f>
        <v>7.8278862235506494</v>
      </c>
      <c r="AB630" s="5">
        <f>AB$3*$W630+AB$4</f>
        <v>7.7380044401904655</v>
      </c>
      <c r="AC630" s="5">
        <f>AC$3*$W630+AC$4</f>
        <v>6.6639619519433291</v>
      </c>
      <c r="AD630" s="5">
        <f>AD$3*$W630+AD$4</f>
        <v>7.5267943714403955</v>
      </c>
      <c r="AE630" s="5">
        <f>AE$3*$W630+AE$4</f>
        <v>9.6713535891518099</v>
      </c>
      <c r="AF630" s="5">
        <f>AF$3*$W630+AF$4</f>
        <v>9.1688172922179767</v>
      </c>
      <c r="AG630" s="5">
        <f>AG$3*$W630+AG$4</f>
        <v>10.364749982507277</v>
      </c>
      <c r="AH630" s="5">
        <f>AH$3*$W630+AH$4</f>
        <v>7.4348371748046542</v>
      </c>
      <c r="AI630" s="32">
        <f>50/(B630*24)</f>
        <v>11.672958877946085</v>
      </c>
      <c r="AJ630" s="5">
        <f>C630/6</f>
        <v>10.839166666666666</v>
      </c>
      <c r="AK630" s="5">
        <f>100/(D630*24)</f>
        <v>9.7826804931640208</v>
      </c>
      <c r="AL630" s="5">
        <f>E630/12</f>
        <v>9.3895</v>
      </c>
      <c r="AM630" s="5">
        <f>160.934/(F630*24)</f>
        <v>8.4458853885738456</v>
      </c>
      <c r="AN630" s="5">
        <f>G630/24</f>
        <v>7.9894166666666671</v>
      </c>
    </row>
    <row r="631" spans="1:40" x14ac:dyDescent="0.2">
      <c r="A631" s="14">
        <v>476</v>
      </c>
      <c r="B631" s="6">
        <v>0.17863845070383474</v>
      </c>
      <c r="C631" s="5">
        <v>64.986999999999995</v>
      </c>
      <c r="D631" s="6">
        <v>0.42631936479913501</v>
      </c>
      <c r="E631" s="5">
        <v>112.59099999999999</v>
      </c>
      <c r="F631" s="6">
        <v>0.79469907407407403</v>
      </c>
      <c r="G631" s="5">
        <v>191.608</v>
      </c>
      <c r="H631" s="5">
        <v>318.94600000000003</v>
      </c>
      <c r="I631" s="5">
        <v>673.91700000000003</v>
      </c>
      <c r="J631" s="6"/>
      <c r="K631" s="6">
        <f>K$4/X631/24</f>
        <v>0.2372600488785718</v>
      </c>
      <c r="L631" s="6">
        <f>L$4/Y631/24</f>
        <v>0.24490820094695712</v>
      </c>
      <c r="M631" s="6">
        <f>M$4/Z631/24</f>
        <v>0.22041294115477214</v>
      </c>
      <c r="N631" s="6">
        <f>N$4/AA631/24</f>
        <v>0.34630179826272744</v>
      </c>
      <c r="O631" s="6">
        <f>O$4/AB631/24</f>
        <v>0.30181786813741857</v>
      </c>
      <c r="P631" s="6">
        <f>P$4/AC631/24</f>
        <v>0.71971120011597967</v>
      </c>
      <c r="Q631" s="6">
        <f>Q$4/AD631/24</f>
        <v>0.36570156065431397</v>
      </c>
      <c r="R631" s="6">
        <f>R$4/AE631/24</f>
        <v>0.31910777644733063</v>
      </c>
      <c r="S631" s="6">
        <f>S$4/AF631/24</f>
        <v>0.45486195230635923</v>
      </c>
      <c r="T631" s="6">
        <f>T$4/AG631/24</f>
        <v>0.28166451662047626</v>
      </c>
      <c r="U631" s="6">
        <f>U$4/AH631/24</f>
        <v>0.42070989947283072</v>
      </c>
      <c r="W631" s="8">
        <v>476</v>
      </c>
      <c r="X631" s="5">
        <f t="shared" si="47"/>
        <v>11.116494380180523</v>
      </c>
      <c r="Y631" s="5">
        <f t="shared" si="47"/>
        <v>10.378038207128668</v>
      </c>
      <c r="Z631" s="5">
        <f t="shared" si="47"/>
        <v>10.019072935389307</v>
      </c>
      <c r="AA631" s="5">
        <f>AA$3*$W631+AA$4</f>
        <v>7.8207313589478176</v>
      </c>
      <c r="AB631" s="5">
        <f>AB$3*$W631+AB$4</f>
        <v>7.7309317295653281</v>
      </c>
      <c r="AC631" s="5">
        <f>AC$3*$W631+AC$4</f>
        <v>6.6577630942723989</v>
      </c>
      <c r="AD631" s="5">
        <f>AD$3*$W631+AD$4</f>
        <v>7.5197929018396703</v>
      </c>
      <c r="AE631" s="5">
        <f>AE$3*$W631+AE$4</f>
        <v>9.6623572376094806</v>
      </c>
      <c r="AF631" s="5">
        <f>AF$3*$W631+AF$4</f>
        <v>9.1602884029753451</v>
      </c>
      <c r="AG631" s="5">
        <f>AG$3*$W631+AG$4</f>
        <v>10.355108629450392</v>
      </c>
      <c r="AH631" s="5">
        <f>AH$3*$W631+AH$4</f>
        <v>7.4279212443438389</v>
      </c>
      <c r="AI631" s="32">
        <f>50/(B631*24)</f>
        <v>11.662289530193577</v>
      </c>
      <c r="AJ631" s="5">
        <f>C631/6</f>
        <v>10.831166666666666</v>
      </c>
      <c r="AK631" s="5">
        <f>100/(D631*24)</f>
        <v>9.7735805846629482</v>
      </c>
      <c r="AL631" s="5">
        <f>E631/12</f>
        <v>9.3825833333333328</v>
      </c>
      <c r="AM631" s="5">
        <f>160.934/(F631*24)</f>
        <v>8.4378899536861738</v>
      </c>
      <c r="AN631" s="5">
        <f>G631/24</f>
        <v>7.9836666666666671</v>
      </c>
    </row>
    <row r="632" spans="1:40" x14ac:dyDescent="0.2">
      <c r="A632" s="14">
        <v>475</v>
      </c>
      <c r="B632" s="6">
        <v>0.17880202930686889</v>
      </c>
      <c r="C632" s="5">
        <v>64.938999999999993</v>
      </c>
      <c r="D632" s="6">
        <v>0.42671666879722459</v>
      </c>
      <c r="E632" s="5">
        <v>112.509</v>
      </c>
      <c r="F632" s="6">
        <v>0.79545138888888889</v>
      </c>
      <c r="G632" s="5">
        <v>191.47</v>
      </c>
      <c r="H632" s="5">
        <v>318.721</v>
      </c>
      <c r="I632" s="5">
        <v>673.45899999999995</v>
      </c>
      <c r="J632" s="6"/>
      <c r="K632" s="6">
        <f>K$4/X632/24</f>
        <v>0.23747730707353751</v>
      </c>
      <c r="L632" s="6">
        <f>L$4/Y632/24</f>
        <v>0.24513246252795873</v>
      </c>
      <c r="M632" s="6">
        <f>M$4/Z632/24</f>
        <v>0.22061477251225811</v>
      </c>
      <c r="N632" s="6">
        <f>N$4/AA632/24</f>
        <v>0.34661890560532277</v>
      </c>
      <c r="O632" s="6">
        <f>O$4/AB632/24</f>
        <v>0.30209424170115101</v>
      </c>
      <c r="P632" s="6">
        <f>P$4/AC632/24</f>
        <v>0.72038192765239051</v>
      </c>
      <c r="Q632" s="6">
        <f>Q$4/AD632/24</f>
        <v>0.36604237250606747</v>
      </c>
      <c r="R632" s="6">
        <f>R$4/AE632/24</f>
        <v>0.31940516569556177</v>
      </c>
      <c r="S632" s="6">
        <f>S$4/AF632/24</f>
        <v>0.45528585627871404</v>
      </c>
      <c r="T632" s="6">
        <f>T$4/AG632/24</f>
        <v>0.28192701100335754</v>
      </c>
      <c r="U632" s="6">
        <f>U$4/AH632/24</f>
        <v>0.42110197578673492</v>
      </c>
      <c r="W632" s="8">
        <v>475</v>
      </c>
      <c r="X632" s="5">
        <f t="shared" si="47"/>
        <v>11.106324357902832</v>
      </c>
      <c r="Y632" s="5">
        <f t="shared" si="47"/>
        <v>10.368543767950666</v>
      </c>
      <c r="Z632" s="5">
        <f t="shared" si="47"/>
        <v>10.009906898735128</v>
      </c>
      <c r="AA632" s="5">
        <f>AA$3*$W632+AA$4</f>
        <v>7.8135764943449857</v>
      </c>
      <c r="AB632" s="5">
        <f>AB$3*$W632+AB$4</f>
        <v>7.7238590189401908</v>
      </c>
      <c r="AC632" s="5">
        <f>AC$3*$W632+AC$4</f>
        <v>6.6515642366014678</v>
      </c>
      <c r="AD632" s="5">
        <f>AD$3*$W632+AD$4</f>
        <v>7.5127914322389451</v>
      </c>
      <c r="AE632" s="5">
        <f>AE$3*$W632+AE$4</f>
        <v>9.6533608860671514</v>
      </c>
      <c r="AF632" s="5">
        <f>AF$3*$W632+AF$4</f>
        <v>9.1517595137327152</v>
      </c>
      <c r="AG632" s="5">
        <f>AG$3*$W632+AG$4</f>
        <v>10.345467276393505</v>
      </c>
      <c r="AH632" s="5">
        <f>AH$3*$W632+AH$4</f>
        <v>7.4210053138830236</v>
      </c>
      <c r="AI632" s="32">
        <f>50/(B632*24)</f>
        <v>11.65162018244107</v>
      </c>
      <c r="AJ632" s="5">
        <f>C632/6</f>
        <v>10.823166666666665</v>
      </c>
      <c r="AK632" s="5">
        <f>100/(D632*24)</f>
        <v>9.7644806761618756</v>
      </c>
      <c r="AL632" s="5">
        <f>E632/12</f>
        <v>9.37575</v>
      </c>
      <c r="AM632" s="5">
        <f>160.934/(F632*24)</f>
        <v>8.4299096424985809</v>
      </c>
      <c r="AN632" s="5">
        <f>G632/24</f>
        <v>7.9779166666666663</v>
      </c>
    </row>
    <row r="633" spans="1:40" x14ac:dyDescent="0.2">
      <c r="A633" s="14">
        <v>474</v>
      </c>
      <c r="B633" s="6">
        <v>0.17896590776118246</v>
      </c>
      <c r="C633" s="5">
        <v>64.891000000000005</v>
      </c>
      <c r="D633" s="6">
        <v>0.4271147140129285</v>
      </c>
      <c r="E633" s="5">
        <v>112.42700000000001</v>
      </c>
      <c r="F633" s="6">
        <v>0.79620370370370364</v>
      </c>
      <c r="G633" s="5">
        <v>191.333</v>
      </c>
      <c r="H633" s="5">
        <v>318.495</v>
      </c>
      <c r="I633" s="5">
        <v>673.00099999999998</v>
      </c>
      <c r="J633" s="6"/>
      <c r="K633" s="6">
        <f>K$4/X633/24</f>
        <v>0.23769496351831398</v>
      </c>
      <c r="L633" s="6">
        <f>L$4/Y633/24</f>
        <v>0.2453571351964787</v>
      </c>
      <c r="M633" s="6">
        <f>M$4/Z633/24</f>
        <v>0.22081697384105844</v>
      </c>
      <c r="N633" s="6">
        <f>N$4/AA633/24</f>
        <v>0.34693659422835837</v>
      </c>
      <c r="O633" s="6">
        <f>O$4/AB633/24</f>
        <v>0.30237112187739357</v>
      </c>
      <c r="P633" s="6">
        <f>P$4/AC633/24</f>
        <v>0.7210539065103756</v>
      </c>
      <c r="Q633" s="6">
        <f>Q$4/AD633/24</f>
        <v>0.36638382018265259</v>
      </c>
      <c r="R633" s="6">
        <f>R$4/AE633/24</f>
        <v>0.31970310975862026</v>
      </c>
      <c r="S633" s="6">
        <f>S$4/AF633/24</f>
        <v>0.45571055109408226</v>
      </c>
      <c r="T633" s="6">
        <f>T$4/AG633/24</f>
        <v>0.28218999510056636</v>
      </c>
      <c r="U633" s="6">
        <f>U$4/AH633/24</f>
        <v>0.42149478356539011</v>
      </c>
      <c r="W633" s="8">
        <v>474</v>
      </c>
      <c r="X633" s="5">
        <f t="shared" si="47"/>
        <v>11.096154335625142</v>
      </c>
      <c r="Y633" s="5">
        <f t="shared" si="47"/>
        <v>10.359049328772665</v>
      </c>
      <c r="Z633" s="5">
        <f t="shared" si="47"/>
        <v>10.000740862080949</v>
      </c>
      <c r="AA633" s="5">
        <f>AA$3*$W633+AA$4</f>
        <v>7.8064216297421538</v>
      </c>
      <c r="AB633" s="5">
        <f>AB$3*$W633+AB$4</f>
        <v>7.7167863083150543</v>
      </c>
      <c r="AC633" s="5">
        <f>AC$3*$W633+AC$4</f>
        <v>6.6453653789305376</v>
      </c>
      <c r="AD633" s="5">
        <f>AD$3*$W633+AD$4</f>
        <v>7.5057899626382198</v>
      </c>
      <c r="AE633" s="5">
        <f>AE$3*$W633+AE$4</f>
        <v>9.6443645345248203</v>
      </c>
      <c r="AF633" s="5">
        <f>AF$3*$W633+AF$4</f>
        <v>9.1432306244900854</v>
      </c>
      <c r="AG633" s="5">
        <f t="shared" si="45"/>
        <v>10.335825923336618</v>
      </c>
      <c r="AH633" s="5">
        <f>AH$3*$W633+AH$4</f>
        <v>7.4140893834222084</v>
      </c>
      <c r="AI633" s="32">
        <f>50/(B633*24)</f>
        <v>11.640950834688564</v>
      </c>
      <c r="AJ633" s="5">
        <f>C633/6</f>
        <v>10.815166666666668</v>
      </c>
      <c r="AK633" s="5">
        <f>100/(D633*24)</f>
        <v>9.7553807676608031</v>
      </c>
      <c r="AL633" s="5">
        <f>E633/12</f>
        <v>9.3689166666666672</v>
      </c>
      <c r="AM633" s="5">
        <f>160.934/(F633*24)</f>
        <v>8.421944412140947</v>
      </c>
      <c r="AN633" s="5">
        <f>G633/24</f>
        <v>7.9722083333333336</v>
      </c>
    </row>
    <row r="634" spans="1:40" x14ac:dyDescent="0.2">
      <c r="A634" s="14">
        <v>473</v>
      </c>
      <c r="B634" s="6">
        <v>0.17913008689200507</v>
      </c>
      <c r="C634" s="5">
        <v>64.843000000000004</v>
      </c>
      <c r="D634" s="6">
        <v>0.42751350252242704</v>
      </c>
      <c r="E634" s="5">
        <v>112.345</v>
      </c>
      <c r="F634" s="6">
        <v>0.79695601851851849</v>
      </c>
      <c r="G634" s="5">
        <v>191.19499999999999</v>
      </c>
      <c r="H634" s="5">
        <v>318.26900000000001</v>
      </c>
      <c r="I634" s="5">
        <v>672.54300000000001</v>
      </c>
      <c r="J634" s="6"/>
      <c r="K634" s="6">
        <f>K$4/X634/24</f>
        <v>0.23791301930893652</v>
      </c>
      <c r="L634" s="6">
        <f>L$4/Y634/24</f>
        <v>0.24558222008388322</v>
      </c>
      <c r="M634" s="6">
        <f>M$4/Z634/24</f>
        <v>0.22101954615938221</v>
      </c>
      <c r="N634" s="6">
        <f>N$4/AA634/24</f>
        <v>0.34725486573159325</v>
      </c>
      <c r="O634" s="6">
        <f>O$4/AB634/24</f>
        <v>0.3026485100604096</v>
      </c>
      <c r="P634" s="6">
        <f>P$4/AC634/24</f>
        <v>0.72172714019493733</v>
      </c>
      <c r="Q634" s="6">
        <f>Q$4/AD634/24</f>
        <v>0.36672590546504025</v>
      </c>
      <c r="R634" s="6">
        <f>R$4/AE634/24</f>
        <v>0.32000161019056478</v>
      </c>
      <c r="S634" s="6">
        <f>S$4/AF634/24</f>
        <v>0.45613603896764704</v>
      </c>
      <c r="T634" s="6">
        <f>T$4/AG634/24</f>
        <v>0.28245347028381224</v>
      </c>
      <c r="U634" s="6">
        <f>U$4/AH634/24</f>
        <v>0.42188832485765843</v>
      </c>
      <c r="W634" s="8">
        <v>473</v>
      </c>
      <c r="X634" s="5">
        <f t="shared" si="47"/>
        <v>11.085984313347453</v>
      </c>
      <c r="Y634" s="5">
        <f t="shared" si="47"/>
        <v>10.349554889594664</v>
      </c>
      <c r="Z634" s="5">
        <f t="shared" si="47"/>
        <v>9.9915748254267704</v>
      </c>
      <c r="AA634" s="5">
        <f>AA$3*$W634+AA$4</f>
        <v>7.7992667651393228</v>
      </c>
      <c r="AB634" s="5">
        <f>AB$3*$W634+AB$4</f>
        <v>7.709713597689916</v>
      </c>
      <c r="AC634" s="5">
        <f>AC$3*$W634+AC$4</f>
        <v>6.6391665212596074</v>
      </c>
      <c r="AD634" s="5">
        <f>AD$3*$W634+AD$4</f>
        <v>7.4987884930374946</v>
      </c>
      <c r="AE634" s="5">
        <f>AE$3*$W634+AE$4</f>
        <v>9.6353681829824893</v>
      </c>
      <c r="AF634" s="5">
        <f>AF$3*$W634+AF$4</f>
        <v>9.1347017352474555</v>
      </c>
      <c r="AG634" s="5">
        <f t="shared" si="45"/>
        <v>10.326184570279732</v>
      </c>
      <c r="AH634" s="5">
        <f>AH$3*$W634+AH$4</f>
        <v>7.407173452961394</v>
      </c>
      <c r="AI634" s="32">
        <f>50/(B634*24)</f>
        <v>11.630281486936054</v>
      </c>
      <c r="AJ634" s="5">
        <f>C634/6</f>
        <v>10.807166666666667</v>
      </c>
      <c r="AK634" s="5">
        <f>100/(D634*24)</f>
        <v>9.7462808591597323</v>
      </c>
      <c r="AL634" s="5">
        <f>E634/12</f>
        <v>9.3620833333333326</v>
      </c>
      <c r="AM634" s="5">
        <f>160.934/(F634*24)</f>
        <v>8.4139942199050211</v>
      </c>
      <c r="AN634" s="5">
        <f>G634/24</f>
        <v>7.9664583333333328</v>
      </c>
    </row>
    <row r="635" spans="1:40" x14ac:dyDescent="0.2">
      <c r="A635" s="14">
        <v>472</v>
      </c>
      <c r="B635" s="6">
        <v>0.17929456752759726</v>
      </c>
      <c r="C635" s="5">
        <v>64.795000000000002</v>
      </c>
      <c r="D635" s="6">
        <v>0.42791303640966211</v>
      </c>
      <c r="E635" s="5">
        <v>112.26300000000001</v>
      </c>
      <c r="F635" s="6">
        <v>0.79771990740740739</v>
      </c>
      <c r="G635" s="5">
        <v>191.05699999999999</v>
      </c>
      <c r="H635" s="5">
        <v>318.04300000000001</v>
      </c>
      <c r="I635" s="5">
        <v>672.08500000000004</v>
      </c>
      <c r="J635" s="6"/>
      <c r="K635" s="6">
        <f>K$4/X635/24</f>
        <v>0.23813147554546585</v>
      </c>
      <c r="L635" s="6">
        <f>L$4/Y635/24</f>
        <v>0.24580771832569392</v>
      </c>
      <c r="M635" s="6">
        <f>M$4/Z635/24</f>
        <v>0.22122249048917819</v>
      </c>
      <c r="N635" s="6">
        <f>N$4/AA635/24</f>
        <v>0.34757372172066253</v>
      </c>
      <c r="O635" s="6">
        <f>O$4/AB635/24</f>
        <v>0.30292640764958328</v>
      </c>
      <c r="P635" s="6">
        <f>P$4/AC635/24</f>
        <v>0.72240163222418019</v>
      </c>
      <c r="Q635" s="6">
        <f>Q$4/AD635/24</f>
        <v>0.36706863014085916</v>
      </c>
      <c r="R635" s="6">
        <f>R$4/AE635/24</f>
        <v>0.32030066855126343</v>
      </c>
      <c r="S635" s="6">
        <f>S$4/AF635/24</f>
        <v>0.45656232212287251</v>
      </c>
      <c r="T635" s="6">
        <f>T$4/AG635/24</f>
        <v>0.28271743792993254</v>
      </c>
      <c r="U635" s="6">
        <f>U$4/AH635/24</f>
        <v>0.42228260172006138</v>
      </c>
      <c r="W635" s="8">
        <v>472</v>
      </c>
      <c r="X635" s="5">
        <f t="shared" si="47"/>
        <v>11.075814291069761</v>
      </c>
      <c r="Y635" s="5">
        <f t="shared" si="47"/>
        <v>10.340060450416662</v>
      </c>
      <c r="Z635" s="5">
        <f t="shared" si="47"/>
        <v>9.9824087887725916</v>
      </c>
      <c r="AA635" s="5">
        <f>AA$3*$W635+AA$4</f>
        <v>7.7921119005364909</v>
      </c>
      <c r="AB635" s="5">
        <f>AB$3*$W635+AB$4</f>
        <v>7.7026408870647796</v>
      </c>
      <c r="AC635" s="5">
        <f>AC$3*$W635+AC$4</f>
        <v>6.6329676635886763</v>
      </c>
      <c r="AD635" s="5">
        <f>AD$3*$W635+AD$4</f>
        <v>7.4917870234367703</v>
      </c>
      <c r="AE635" s="5">
        <f>AE$3*$W635+AE$4</f>
        <v>9.6263718314401601</v>
      </c>
      <c r="AF635" s="5">
        <f>AF$3*$W635+AF$4</f>
        <v>9.1261728460048239</v>
      </c>
      <c r="AG635" s="5">
        <f t="shared" si="45"/>
        <v>10.316543217222847</v>
      </c>
      <c r="AH635" s="5">
        <f>AH$3*$W635+AH$4</f>
        <v>7.4002575225005787</v>
      </c>
      <c r="AI635" s="32">
        <f>50/(B635*24)</f>
        <v>11.619612139183547</v>
      </c>
      <c r="AJ635" s="5">
        <f>C635/6</f>
        <v>10.799166666666666</v>
      </c>
      <c r="AK635" s="5">
        <f>100/(D635*24)</f>
        <v>9.737180950658658</v>
      </c>
      <c r="AL635" s="5">
        <f>E635/12</f>
        <v>9.3552499999999998</v>
      </c>
      <c r="AM635" s="5">
        <f>160.934/(F635*24)</f>
        <v>8.405937060197612</v>
      </c>
      <c r="AN635" s="5">
        <f>G635/24</f>
        <v>7.9607083333333328</v>
      </c>
    </row>
    <row r="636" spans="1:40" x14ac:dyDescent="0.2">
      <c r="A636" s="14">
        <v>471</v>
      </c>
      <c r="B636" s="6">
        <v>0.17945935049926454</v>
      </c>
      <c r="C636" s="5">
        <v>64.747</v>
      </c>
      <c r="D636" s="6">
        <v>0.42831331776637249</v>
      </c>
      <c r="E636" s="5">
        <v>112.181</v>
      </c>
      <c r="F636" s="6">
        <v>0.79847222222222225</v>
      </c>
      <c r="G636" s="5">
        <v>190.91900000000001</v>
      </c>
      <c r="H636" s="5">
        <v>317.81700000000001</v>
      </c>
      <c r="I636" s="5">
        <v>671.62699999999995</v>
      </c>
      <c r="J636" s="6"/>
      <c r="K636" s="6">
        <f>K$4/X636/24</f>
        <v>0.2383503333320067</v>
      </c>
      <c r="L636" s="6">
        <f>L$4/Y636/24</f>
        <v>0.24603363106160669</v>
      </c>
      <c r="M636" s="6">
        <f>M$4/Z636/24</f>
        <v>0.22142580785615215</v>
      </c>
      <c r="N636" s="6">
        <f>N$4/AA636/24</f>
        <v>0.34789316380710372</v>
      </c>
      <c r="O636" s="6">
        <f>O$4/AB636/24</f>
        <v>0.30320481604944355</v>
      </c>
      <c r="P636" s="6">
        <f>P$4/AC636/24</f>
        <v>0.72307738612937245</v>
      </c>
      <c r="Q636" s="6">
        <f>Q$4/AD636/24</f>
        <v>0.3674119960044267</v>
      </c>
      <c r="R636" s="6">
        <f>R$4/AE636/24</f>
        <v>0.3206002864064208</v>
      </c>
      <c r="S636" s="6">
        <f>S$4/AF636/24</f>
        <v>0.45698940279154199</v>
      </c>
      <c r="T636" s="6">
        <f>T$4/AG636/24</f>
        <v>0.28298189942091634</v>
      </c>
      <c r="U636" s="6">
        <f>U$4/AH636/24</f>
        <v>0.4226776162168151</v>
      </c>
      <c r="W636" s="8">
        <v>471</v>
      </c>
      <c r="X636" s="5">
        <f t="shared" si="47"/>
        <v>11.065644268792072</v>
      </c>
      <c r="Y636" s="5">
        <f t="shared" si="47"/>
        <v>10.330566011238661</v>
      </c>
      <c r="Z636" s="5">
        <f t="shared" si="47"/>
        <v>9.973242752118411</v>
      </c>
      <c r="AA636" s="5">
        <f>AA$3*$W636+AA$4</f>
        <v>7.78495703593366</v>
      </c>
      <c r="AB636" s="5">
        <f>AB$3*$W636+AB$4</f>
        <v>7.6955681764396413</v>
      </c>
      <c r="AC636" s="5">
        <f>AC$3*$W636+AC$4</f>
        <v>6.6267688059177461</v>
      </c>
      <c r="AD636" s="5">
        <f t="shared" ref="AD636:AD658" si="48">AD$3*$W636+AD$4</f>
        <v>7.484785553836045</v>
      </c>
      <c r="AE636" s="5">
        <f>AE$3*$W636+AE$4</f>
        <v>9.6173754798978308</v>
      </c>
      <c r="AF636" s="5">
        <f>AF$3*$W636+AF$4</f>
        <v>9.1176439567621941</v>
      </c>
      <c r="AG636" s="5">
        <f t="shared" si="45"/>
        <v>10.30690186416596</v>
      </c>
      <c r="AH636" s="5">
        <f>AH$3*$W636+AH$4</f>
        <v>7.3933415920397643</v>
      </c>
      <c r="AI636" s="32">
        <f>50/(B636*24)</f>
        <v>11.608942791431039</v>
      </c>
      <c r="AJ636" s="5">
        <f>C636/6</f>
        <v>10.791166666666667</v>
      </c>
      <c r="AK636" s="5">
        <f>100/(D636*24)</f>
        <v>9.7280810421575872</v>
      </c>
      <c r="AL636" s="5">
        <f>E636/12</f>
        <v>9.348416666666667</v>
      </c>
      <c r="AM636" s="5">
        <f>160.934/(F636*24)</f>
        <v>8.3980170464428596</v>
      </c>
      <c r="AN636" s="5">
        <f>G636/24</f>
        <v>7.9549583333333338</v>
      </c>
    </row>
    <row r="637" spans="1:40" x14ac:dyDescent="0.2">
      <c r="A637" s="14">
        <v>470</v>
      </c>
      <c r="B637" s="6">
        <v>0.17962443664137126</v>
      </c>
      <c r="C637" s="5">
        <v>64.698999999999998</v>
      </c>
      <c r="D637" s="6">
        <v>0.42871434869213149</v>
      </c>
      <c r="E637" s="5">
        <v>112.099</v>
      </c>
      <c r="F637" s="6">
        <v>0.79923611111111115</v>
      </c>
      <c r="G637" s="5">
        <v>190.78100000000001</v>
      </c>
      <c r="H637" s="5">
        <v>317.59100000000001</v>
      </c>
      <c r="I637" s="5">
        <v>671.16800000000001</v>
      </c>
      <c r="J637" s="6"/>
      <c r="K637" s="6">
        <f>K$4/X637/24</f>
        <v>0.23856959377672671</v>
      </c>
      <c r="L637" s="6">
        <f>L$4/Y637/24</f>
        <v>0.24625995943551127</v>
      </c>
      <c r="M637" s="6">
        <f>M$4/Z637/24</f>
        <v>0.22162949928978401</v>
      </c>
      <c r="N637" s="6">
        <f>N$4/AA637/24</f>
        <v>0.34821319360838432</v>
      </c>
      <c r="O637" s="6">
        <f>O$4/AB637/24</f>
        <v>0.3034837366696872</v>
      </c>
      <c r="P637" s="6">
        <f>P$4/AC637/24</f>
        <v>0.72375440545500791</v>
      </c>
      <c r="Q637" s="6">
        <f>Q$4/AD637/24</f>
        <v>0.36775600485678045</v>
      </c>
      <c r="R637" s="6">
        <f>R$4/AE637/24</f>
        <v>0.32090046532760558</v>
      </c>
      <c r="S637" s="6">
        <f>S$4/AF637/24</f>
        <v>0.45741728321379749</v>
      </c>
      <c r="T637" s="6">
        <f>T$4/AG637/24</f>
        <v>0.28324685614392847</v>
      </c>
      <c r="U637" s="6">
        <f>U$4/AH637/24</f>
        <v>0.42307337041986676</v>
      </c>
      <c r="W637" s="8">
        <v>470</v>
      </c>
      <c r="X637" s="5">
        <f t="shared" si="47"/>
        <v>11.055474246514382</v>
      </c>
      <c r="Y637" s="5">
        <f t="shared" si="47"/>
        <v>10.32107157206066</v>
      </c>
      <c r="Z637" s="5">
        <f t="shared" si="47"/>
        <v>9.9640767154642322</v>
      </c>
      <c r="AA637" s="5">
        <f>AA$3*$W637+AA$4</f>
        <v>7.7778021713308281</v>
      </c>
      <c r="AB637" s="5">
        <f>AB$3*$W637+AB$4</f>
        <v>7.6884954658145048</v>
      </c>
      <c r="AC637" s="5">
        <f>AC$3*$W637+AC$4</f>
        <v>6.6205699482468159</v>
      </c>
      <c r="AD637" s="5">
        <f t="shared" si="48"/>
        <v>7.4777840842353207</v>
      </c>
      <c r="AE637" s="5">
        <f>AE$3*$W637+AE$4</f>
        <v>9.6083791283554998</v>
      </c>
      <c r="AF637" s="5">
        <f>AF$3*$W637+AF$4</f>
        <v>9.1091150675195642</v>
      </c>
      <c r="AG637" s="5">
        <f t="shared" si="45"/>
        <v>10.297260511109073</v>
      </c>
      <c r="AH637" s="5">
        <f>AH$3*$W637+AH$4</f>
        <v>7.386425661578949</v>
      </c>
      <c r="AI637" s="32">
        <f>50/(B637*24)</f>
        <v>11.598273443678533</v>
      </c>
      <c r="AJ637" s="5">
        <f>C637/6</f>
        <v>10.783166666666666</v>
      </c>
      <c r="AK637" s="5">
        <f>100/(D637*24)</f>
        <v>9.7189811336565146</v>
      </c>
      <c r="AL637" s="5">
        <f>E637/12</f>
        <v>9.3415833333333342</v>
      </c>
      <c r="AM637" s="5">
        <f>160.934/(F637*24)</f>
        <v>8.389990442262576</v>
      </c>
      <c r="AN637" s="5">
        <f>G637/24</f>
        <v>7.9492083333333339</v>
      </c>
    </row>
    <row r="638" spans="1:40" x14ac:dyDescent="0.2">
      <c r="A638" s="14">
        <v>469</v>
      </c>
      <c r="B638" s="6">
        <v>0.1797898267913548</v>
      </c>
      <c r="C638" s="5">
        <v>64.650999999999996</v>
      </c>
      <c r="D638" s="6">
        <v>0.42911613129438297</v>
      </c>
      <c r="E638" s="5">
        <v>112.01600000000001</v>
      </c>
      <c r="F638" s="6">
        <v>0.79998842592592589</v>
      </c>
      <c r="G638" s="5">
        <v>190.643</v>
      </c>
      <c r="H638" s="5">
        <v>317.36500000000001</v>
      </c>
      <c r="I638" s="5">
        <v>670.71</v>
      </c>
      <c r="J638" s="6"/>
      <c r="K638" s="6">
        <f>K$4/X638/24</f>
        <v>0.23878925799187481</v>
      </c>
      <c r="L638" s="6">
        <f>L$4/Y638/24</f>
        <v>0.24648670459551028</v>
      </c>
      <c r="M638" s="6">
        <f>M$4/Z638/24</f>
        <v>0.22183356582334537</v>
      </c>
      <c r="N638" s="6">
        <f>N$4/AA638/24</f>
        <v>0.34853381274792888</v>
      </c>
      <c r="O638" s="6">
        <f>O$4/AB638/24</f>
        <v>0.30376317092520322</v>
      </c>
      <c r="P638" s="6">
        <f>P$4/AC638/24</f>
        <v>0.72443269375886754</v>
      </c>
      <c r="Q638" s="6">
        <f>Q$4/AD638/24</f>
        <v>0.36810065850570939</v>
      </c>
      <c r="R638" s="6">
        <f>R$4/AE638/24</f>
        <v>0.32120120689227766</v>
      </c>
      <c r="S638" s="6">
        <f>S$4/AF638/24</f>
        <v>0.45784596563817886</v>
      </c>
      <c r="T638" s="6">
        <f>T$4/AG638/24</f>
        <v>0.28351230949133382</v>
      </c>
      <c r="U638" s="6">
        <f>U$4/AH638/24</f>
        <v>0.4234698664089307</v>
      </c>
      <c r="W638" s="8">
        <v>469</v>
      </c>
      <c r="X638" s="5">
        <f t="shared" si="47"/>
        <v>11.045304224236691</v>
      </c>
      <c r="Y638" s="5">
        <f t="shared" si="47"/>
        <v>10.311577132882658</v>
      </c>
      <c r="Z638" s="5">
        <f t="shared" si="47"/>
        <v>9.9549106788100516</v>
      </c>
      <c r="AA638" s="5">
        <f>AA$3*$W638+AA$4</f>
        <v>7.7706473067279962</v>
      </c>
      <c r="AB638" s="5">
        <f>AB$3*$W638+AB$4</f>
        <v>7.6814227551893675</v>
      </c>
      <c r="AC638" s="5">
        <f>AC$3*$W638+AC$4</f>
        <v>6.6143710905758848</v>
      </c>
      <c r="AD638" s="5">
        <f t="shared" si="48"/>
        <v>7.4707826146345955</v>
      </c>
      <c r="AE638" s="5">
        <f>AE$3*$W638+AE$4</f>
        <v>9.5993827768131688</v>
      </c>
      <c r="AF638" s="5">
        <f>AF$3*$W638+AF$4</f>
        <v>9.1005861782769344</v>
      </c>
      <c r="AG638" s="5">
        <f t="shared" si="45"/>
        <v>10.287619158052188</v>
      </c>
      <c r="AH638" s="5">
        <f>AH$3*$W638+AH$4</f>
        <v>7.3795097311181337</v>
      </c>
      <c r="AI638" s="32">
        <f>50/(B638*24)</f>
        <v>11.587604095926023</v>
      </c>
      <c r="AJ638" s="5">
        <f>C638/6</f>
        <v>10.775166666666665</v>
      </c>
      <c r="AK638" s="5">
        <f>100/(D638*24)</f>
        <v>9.7098812251554421</v>
      </c>
      <c r="AL638" s="5">
        <f>E638/12</f>
        <v>9.3346666666666671</v>
      </c>
      <c r="AM638" s="5">
        <f>160.934/(F638*24)</f>
        <v>8.3821004354808384</v>
      </c>
      <c r="AN638" s="5">
        <f>G638/24</f>
        <v>7.9434583333333331</v>
      </c>
    </row>
    <row r="639" spans="1:40" x14ac:dyDescent="0.2">
      <c r="A639" s="14">
        <v>468</v>
      </c>
      <c r="B639" s="6">
        <v>0.17995552178973964</v>
      </c>
      <c r="C639" s="5">
        <v>64.602999999999994</v>
      </c>
      <c r="D639" s="6">
        <v>0.4295186676884783</v>
      </c>
      <c r="E639" s="5">
        <v>111.934</v>
      </c>
      <c r="F639" s="6">
        <v>0.80075231481481479</v>
      </c>
      <c r="G639" s="5">
        <v>190.505</v>
      </c>
      <c r="H639" s="5">
        <v>317.13900000000001</v>
      </c>
      <c r="I639" s="5">
        <v>670.25199999999995</v>
      </c>
      <c r="J639" s="6"/>
      <c r="K639" s="6">
        <f>K$4/X639/24</f>
        <v>0.2390093270938001</v>
      </c>
      <c r="L639" s="6">
        <f>L$4/Y639/24</f>
        <v>0.24671386769393874</v>
      </c>
      <c r="M639" s="6">
        <f>M$4/Z639/24</f>
        <v>0.22203800849391683</v>
      </c>
      <c r="N639" s="6">
        <f>N$4/AA639/24</f>
        <v>0.34885502285514675</v>
      </c>
      <c r="O639" s="6">
        <f>O$4/AB639/24</f>
        <v>0.30404312023609631</v>
      </c>
      <c r="P639" s="6">
        <f>P$4/AC639/24</f>
        <v>0.72511225461208184</v>
      </c>
      <c r="Q639" s="6">
        <f>Q$4/AD639/24</f>
        <v>0.36844595876578595</v>
      </c>
      <c r="R639" s="6">
        <f>R$4/AE639/24</f>
        <v>0.32150251268381586</v>
      </c>
      <c r="S639" s="6">
        <f>S$4/AF639/24</f>
        <v>0.45827545232166278</v>
      </c>
      <c r="T639" s="6">
        <f>T$4/AG639/24</f>
        <v>0.28377826086072189</v>
      </c>
      <c r="U639" s="6">
        <f>U$4/AH639/24</f>
        <v>0.42386710627152474</v>
      </c>
      <c r="W639" s="8">
        <v>468</v>
      </c>
      <c r="X639" s="5">
        <f t="shared" si="47"/>
        <v>11.035134201959002</v>
      </c>
      <c r="Y639" s="5">
        <f t="shared" si="47"/>
        <v>10.302082693704657</v>
      </c>
      <c r="Z639" s="5">
        <f t="shared" si="47"/>
        <v>9.9457446421558728</v>
      </c>
      <c r="AA639" s="5">
        <f>AA$3*$W639+AA$4</f>
        <v>7.7634924421251643</v>
      </c>
      <c r="AB639" s="5">
        <f>AB$3*$W639+AB$4</f>
        <v>7.6743500445642301</v>
      </c>
      <c r="AC639" s="5">
        <f>AC$3*$W639+AC$4</f>
        <v>6.6081722329049546</v>
      </c>
      <c r="AD639" s="5">
        <f t="shared" si="48"/>
        <v>7.4637811450338702</v>
      </c>
      <c r="AE639" s="5">
        <f>AE$3*$W639+AE$4</f>
        <v>9.5903864252708395</v>
      </c>
      <c r="AF639" s="5">
        <f>AF$3*$W639+AF$4</f>
        <v>9.0920572890343045</v>
      </c>
      <c r="AG639" s="5">
        <f t="shared" si="45"/>
        <v>10.277977804995302</v>
      </c>
      <c r="AH639" s="5">
        <f>AH$3*$W639+AH$4</f>
        <v>7.3725938006573184</v>
      </c>
      <c r="AI639" s="32">
        <f>50/(B639*24)</f>
        <v>11.576934748173516</v>
      </c>
      <c r="AJ639" s="5">
        <f>C639/6</f>
        <v>10.767166666666666</v>
      </c>
      <c r="AK639" s="5">
        <f>100/(D639*24)</f>
        <v>9.7007813166543695</v>
      </c>
      <c r="AL639" s="5">
        <f>E639/12</f>
        <v>9.3278333333333325</v>
      </c>
      <c r="AM639" s="5">
        <f>160.934/(F639*24)</f>
        <v>8.3741042133410417</v>
      </c>
      <c r="AN639" s="5">
        <f>G639/24</f>
        <v>7.9377083333333331</v>
      </c>
    </row>
    <row r="640" spans="1:40" x14ac:dyDescent="0.2">
      <c r="A640" s="14">
        <v>467</v>
      </c>
      <c r="B640" s="6">
        <v>0.18012152248015167</v>
      </c>
      <c r="C640" s="5">
        <v>64.555000000000007</v>
      </c>
      <c r="D640" s="6">
        <v>0.4299219599977136</v>
      </c>
      <c r="E640" s="5">
        <v>111.852</v>
      </c>
      <c r="F640" s="6">
        <v>0.80151620370370369</v>
      </c>
      <c r="G640" s="5">
        <v>190.36799999999999</v>
      </c>
      <c r="H640" s="5">
        <v>316.91300000000001</v>
      </c>
      <c r="I640" s="5">
        <v>669.79399999999998</v>
      </c>
      <c r="J640" s="6"/>
      <c r="K640" s="6">
        <f>K$4/X640/24</f>
        <v>0.23922980220297094</v>
      </c>
      <c r="L640" s="6">
        <f>L$4/Y640/24</f>
        <v>0.24694144988738354</v>
      </c>
      <c r="M640" s="6">
        <f>M$4/Z640/24</f>
        <v>0.22224282834240564</v>
      </c>
      <c r="N640" s="6">
        <f>N$4/AA640/24</f>
        <v>0.34917682556545931</v>
      </c>
      <c r="O640" s="6">
        <f>O$4/AB640/24</f>
        <v>0.30432358602771115</v>
      </c>
      <c r="P640" s="6">
        <f>P$4/AC640/24</f>
        <v>0.72579309159919381</v>
      </c>
      <c r="Q640" s="6">
        <f>Q$4/AD640/24</f>
        <v>0.36879190745839757</v>
      </c>
      <c r="R640" s="6">
        <f>R$4/AE640/24</f>
        <v>0.32180438429154595</v>
      </c>
      <c r="S640" s="6">
        <f>S$4/AF640/24</f>
        <v>0.45870574552970261</v>
      </c>
      <c r="T640" s="6">
        <f>T$4/AG640/24</f>
        <v>0.28404471165493123</v>
      </c>
      <c r="U640" s="6">
        <f>U$4/AH640/24</f>
        <v>0.42426509210300695</v>
      </c>
      <c r="W640" s="8">
        <v>467</v>
      </c>
      <c r="X640" s="5">
        <f t="shared" si="47"/>
        <v>11.024964179681312</v>
      </c>
      <c r="Y640" s="5">
        <f t="shared" si="47"/>
        <v>10.292588254526656</v>
      </c>
      <c r="Z640" s="5">
        <f t="shared" si="47"/>
        <v>9.936578605501694</v>
      </c>
      <c r="AA640" s="5">
        <f>AA$3*$W640+AA$4</f>
        <v>7.7563375775223333</v>
      </c>
      <c r="AB640" s="5">
        <f>AB$3*$W640+AB$4</f>
        <v>7.6672773339390927</v>
      </c>
      <c r="AC640" s="5">
        <f>AC$3*$W640+AC$4</f>
        <v>6.6019733752340244</v>
      </c>
      <c r="AD640" s="5">
        <f t="shared" si="48"/>
        <v>7.456779675433145</v>
      </c>
      <c r="AE640" s="5">
        <f>AE$3*$W640+AE$4</f>
        <v>9.5813900737285103</v>
      </c>
      <c r="AF640" s="5">
        <f>AF$3*$W640+AF$4</f>
        <v>9.0835283997916747</v>
      </c>
      <c r="AG640" s="5">
        <f t="shared" si="45"/>
        <v>10.268336451938415</v>
      </c>
      <c r="AH640" s="5">
        <f>AH$3*$W640+AH$4</f>
        <v>7.365677870196504</v>
      </c>
      <c r="AI640" s="32">
        <f>50/(B640*24)</f>
        <v>11.56626540042101</v>
      </c>
      <c r="AJ640" s="5">
        <f>C640/6</f>
        <v>10.759166666666667</v>
      </c>
      <c r="AK640" s="5">
        <f>100/(D640*24)</f>
        <v>9.6916814081532969</v>
      </c>
      <c r="AL640" s="5">
        <f>E640/12</f>
        <v>9.3209999999999997</v>
      </c>
      <c r="AM640" s="5">
        <f>160.934/(F640*24)</f>
        <v>8.3661232328775039</v>
      </c>
      <c r="AN640" s="5">
        <f>G640/24</f>
        <v>7.9319999999999995</v>
      </c>
    </row>
    <row r="641" spans="1:40" x14ac:dyDescent="0.2">
      <c r="A641" s="14">
        <v>466</v>
      </c>
      <c r="B641" s="6">
        <v>0.18028782970933246</v>
      </c>
      <c r="C641" s="5">
        <v>64.507000000000005</v>
      </c>
      <c r="D641" s="6">
        <v>0.43032601035336732</v>
      </c>
      <c r="E641" s="5">
        <v>111.77</v>
      </c>
      <c r="F641" s="6">
        <v>0.8022800925925927</v>
      </c>
      <c r="G641" s="5">
        <v>190.23</v>
      </c>
      <c r="H641" s="5">
        <v>316.68700000000001</v>
      </c>
      <c r="I641" s="5">
        <v>669.33600000000001</v>
      </c>
      <c r="J641" s="6"/>
      <c r="K641" s="6">
        <f>K$4/X641/24</f>
        <v>0.23945068444399367</v>
      </c>
      <c r="L641" s="6">
        <f>L$4/Y641/24</f>
        <v>0.2471694523367032</v>
      </c>
      <c r="M641" s="6">
        <f>M$4/Z641/24</f>
        <v>0.2224480264135634</v>
      </c>
      <c r="N641" s="6">
        <f>N$4/AA641/24</f>
        <v>0.34949922252032817</v>
      </c>
      <c r="O641" s="6">
        <f>O$4/AB641/24</f>
        <v>0.30460456973065653</v>
      </c>
      <c r="P641" s="6">
        <f>P$4/AC641/24</f>
        <v>0.72647520831822165</v>
      </c>
      <c r="Q641" s="6">
        <f>Q$4/AD641/24</f>
        <v>0.3691385064117787</v>
      </c>
      <c r="R641" s="6">
        <f>R$4/AE641/24</f>
        <v>0.32210682331076851</v>
      </c>
      <c r="S641" s="6">
        <f>S$4/AF641/24</f>
        <v>0.45913684753626832</v>
      </c>
      <c r="T641" s="6">
        <f>T$4/AG641/24</f>
        <v>0.28431166328207386</v>
      </c>
      <c r="U641" s="6">
        <f>U$4/AH641/24</f>
        <v>0.42466382600661262</v>
      </c>
      <c r="W641" s="8">
        <v>466</v>
      </c>
      <c r="X641" s="5">
        <f t="shared" si="47"/>
        <v>11.014794157403621</v>
      </c>
      <c r="Y641" s="5">
        <f t="shared" si="47"/>
        <v>10.283093815348654</v>
      </c>
      <c r="Z641" s="5">
        <f t="shared" si="47"/>
        <v>9.9274125688475152</v>
      </c>
      <c r="AA641" s="5">
        <f>AA$3*$W641+AA$4</f>
        <v>7.7491827129195023</v>
      </c>
      <c r="AB641" s="5">
        <f>AB$3*$W641+AB$4</f>
        <v>7.6602046233139554</v>
      </c>
      <c r="AC641" s="5">
        <f>AC$3*$W641+AC$4</f>
        <v>6.5957745175630933</v>
      </c>
      <c r="AD641" s="5">
        <f t="shared" si="48"/>
        <v>7.4497782058324198</v>
      </c>
      <c r="AE641" s="5">
        <f>AE$3*$W641+AE$4</f>
        <v>9.5723937221861792</v>
      </c>
      <c r="AF641" s="5">
        <f>AF$3*$W641+AF$4</f>
        <v>9.0749995105490449</v>
      </c>
      <c r="AG641" s="5">
        <f t="shared" si="45"/>
        <v>10.258695098881528</v>
      </c>
      <c r="AH641" s="5">
        <f>AH$3*$W641+AH$4</f>
        <v>7.3587619397356896</v>
      </c>
      <c r="AI641" s="32">
        <f>50/(B641*24)</f>
        <v>11.555596052668502</v>
      </c>
      <c r="AJ641" s="5">
        <f>C641/6</f>
        <v>10.751166666666668</v>
      </c>
      <c r="AK641" s="5">
        <f>100/(D641*24)</f>
        <v>9.6825814996522261</v>
      </c>
      <c r="AL641" s="5">
        <f>E641/12</f>
        <v>9.3141666666666669</v>
      </c>
      <c r="AM641" s="5">
        <f>160.934/(F641*24)</f>
        <v>8.3581574505532537</v>
      </c>
      <c r="AN641" s="5">
        <f>G641/24</f>
        <v>7.9262499999999996</v>
      </c>
    </row>
    <row r="642" spans="1:40" x14ac:dyDescent="0.2">
      <c r="A642" s="14">
        <v>465</v>
      </c>
      <c r="B642" s="6">
        <v>0.18045444432715371</v>
      </c>
      <c r="C642" s="5">
        <v>64.459000000000003</v>
      </c>
      <c r="D642" s="6">
        <v>0.43073082089473741</v>
      </c>
      <c r="E642" s="5">
        <v>111.688</v>
      </c>
      <c r="F642" s="6">
        <v>0.80304398148148148</v>
      </c>
      <c r="G642" s="5">
        <v>190.09200000000001</v>
      </c>
      <c r="H642" s="5">
        <v>316.46100000000001</v>
      </c>
      <c r="I642" s="5">
        <v>668.87699999999995</v>
      </c>
      <c r="J642" s="6"/>
      <c r="K642" s="6">
        <f>K$4/X642/24</f>
        <v>0.23967197494563208</v>
      </c>
      <c r="L642" s="6">
        <f>L$4/Y642/24</f>
        <v>0.24739787620704745</v>
      </c>
      <c r="M642" s="6">
        <f>M$4/Z642/24</f>
        <v>0.22265360375600374</v>
      </c>
      <c r="N642" s="6">
        <f>N$4/AA642/24</f>
        <v>0.34982221536728253</v>
      </c>
      <c r="O642" s="6">
        <f>O$4/AB642/24</f>
        <v>0.30488607278082963</v>
      </c>
      <c r="P642" s="6">
        <f>P$4/AC642/24</f>
        <v>0.72715860838072255</v>
      </c>
      <c r="Q642" s="6">
        <f>Q$4/AD642/24</f>
        <v>0.36948575746104334</v>
      </c>
      <c r="R642" s="6">
        <f>R$4/AE642/24</f>
        <v>0.32240983134278672</v>
      </c>
      <c r="S642" s="6">
        <f>S$4/AF642/24</f>
        <v>0.45956876062388646</v>
      </c>
      <c r="T642" s="6">
        <f>T$4/AG642/24</f>
        <v>0.28457911715556045</v>
      </c>
      <c r="U642" s="6">
        <f>U$4/AH642/24</f>
        <v>0.42506331009349102</v>
      </c>
      <c r="W642" s="8">
        <v>465</v>
      </c>
      <c r="X642" s="5">
        <f t="shared" si="47"/>
        <v>11.00462413512593</v>
      </c>
      <c r="Y642" s="5">
        <f t="shared" si="47"/>
        <v>10.273599376170651</v>
      </c>
      <c r="Z642" s="5">
        <f t="shared" si="47"/>
        <v>9.9182465321933364</v>
      </c>
      <c r="AA642" s="5">
        <f>AA$3*$W642+AA$4</f>
        <v>7.7420278483166705</v>
      </c>
      <c r="AB642" s="5">
        <f>AB$3*$W642+AB$4</f>
        <v>7.6531319126888189</v>
      </c>
      <c r="AC642" s="5">
        <f>AC$3*$W642+AC$4</f>
        <v>6.5895756598921631</v>
      </c>
      <c r="AD642" s="5">
        <f t="shared" si="48"/>
        <v>7.4427767362316946</v>
      </c>
      <c r="AE642" s="5">
        <f>AE$3*$W642+AE$4</f>
        <v>9.5633973706438482</v>
      </c>
      <c r="AF642" s="5">
        <f>AF$3*$W642+AF$4</f>
        <v>9.066470621306415</v>
      </c>
      <c r="AG642" s="5">
        <f t="shared" si="45"/>
        <v>10.249053745824643</v>
      </c>
      <c r="AH642" s="5">
        <f>AH$3*$W642+AH$4</f>
        <v>7.3518460092748743</v>
      </c>
      <c r="AI642" s="32">
        <f>50/(B642*24)</f>
        <v>11.544926704915994</v>
      </c>
      <c r="AJ642" s="5">
        <f>C642/6</f>
        <v>10.743166666666667</v>
      </c>
      <c r="AK642" s="5">
        <f>100/(D642*24)</f>
        <v>9.6734815911511518</v>
      </c>
      <c r="AL642" s="5">
        <f>E642/12</f>
        <v>9.3073333333333341</v>
      </c>
      <c r="AM642" s="5">
        <f>160.934/(F642*24)</f>
        <v>8.3502068229969879</v>
      </c>
      <c r="AN642" s="5">
        <f>G642/24</f>
        <v>7.9205000000000005</v>
      </c>
    </row>
    <row r="643" spans="1:40" x14ac:dyDescent="0.2">
      <c r="A643" s="14">
        <v>464</v>
      </c>
      <c r="B643" s="6">
        <v>0.18062136718663163</v>
      </c>
      <c r="C643" s="5">
        <v>64.411000000000001</v>
      </c>
      <c r="D643" s="6">
        <v>0.43113639376917906</v>
      </c>
      <c r="E643" s="5">
        <v>111.60599999999999</v>
      </c>
      <c r="F643" s="6">
        <v>0.80381944444444453</v>
      </c>
      <c r="G643" s="5">
        <v>189.95400000000001</v>
      </c>
      <c r="H643" s="5">
        <v>316.23500000000001</v>
      </c>
      <c r="I643" s="5">
        <v>668.41899999999998</v>
      </c>
      <c r="J643" s="6"/>
      <c r="K643" s="6">
        <f>K$4/X643/24</f>
        <v>0.23989367484082616</v>
      </c>
      <c r="L643" s="6">
        <f>L$4/Y643/24</f>
        <v>0.247626722667877</v>
      </c>
      <c r="M643" s="6">
        <f>M$4/Z643/24</f>
        <v>0.22285956142222021</v>
      </c>
      <c r="N643" s="6">
        <f>N$4/AA643/24</f>
        <v>0.35014580575994775</v>
      </c>
      <c r="O643" s="6">
        <f>O$4/AB643/24</f>
        <v>0.30516809661944072</v>
      </c>
      <c r="P643" s="6">
        <f>P$4/AC643/24</f>
        <v>0.72784329541185577</v>
      </c>
      <c r="Q643" s="6">
        <f>Q$4/AD643/24</f>
        <v>0.36983366244821719</v>
      </c>
      <c r="R643" s="6">
        <f>R$4/AE643/24</f>
        <v>0.32271340999493497</v>
      </c>
      <c r="S643" s="6">
        <f>S$4/AF643/24</f>
        <v>0.46000148708368016</v>
      </c>
      <c r="T643" s="6">
        <f>T$4/AG643/24</f>
        <v>0.28484707469412501</v>
      </c>
      <c r="U643" s="6">
        <f>U$4/AH643/24</f>
        <v>0.42546354648274259</v>
      </c>
      <c r="W643" s="8">
        <v>464</v>
      </c>
      <c r="X643" s="5">
        <f t="shared" si="47"/>
        <v>10.99445411284824</v>
      </c>
      <c r="Y643" s="5">
        <f t="shared" si="47"/>
        <v>10.264104936992652</v>
      </c>
      <c r="Z643" s="5">
        <f t="shared" si="47"/>
        <v>9.9090804955391576</v>
      </c>
      <c r="AA643" s="5">
        <f>AA$3*$W643+AA$4</f>
        <v>7.7348729837138386</v>
      </c>
      <c r="AB643" s="5">
        <f>AB$3*$W643+AB$4</f>
        <v>7.6460592020636806</v>
      </c>
      <c r="AC643" s="5">
        <f>AC$3*$W643+AC$4</f>
        <v>6.5833768022212329</v>
      </c>
      <c r="AD643" s="5">
        <f t="shared" si="48"/>
        <v>7.4357752666309693</v>
      </c>
      <c r="AE643" s="5">
        <f>AE$3*$W643+AE$4</f>
        <v>9.554401019101519</v>
      </c>
      <c r="AF643" s="5">
        <f>AF$3*$W643+AF$4</f>
        <v>9.0579417320637852</v>
      </c>
      <c r="AG643" s="5">
        <f t="shared" si="45"/>
        <v>10.239412392767758</v>
      </c>
      <c r="AH643" s="5">
        <f>AH$3*$W643+AH$4</f>
        <v>7.344930078814059</v>
      </c>
      <c r="AI643" s="32">
        <f>50/(B643*24)</f>
        <v>11.534257357163487</v>
      </c>
      <c r="AJ643" s="5">
        <f>C643/6</f>
        <v>10.735166666666666</v>
      </c>
      <c r="AK643" s="5">
        <f>100/(D643*24)</f>
        <v>9.664381682650081</v>
      </c>
      <c r="AL643" s="5">
        <f>E643/12</f>
        <v>9.3004999999999995</v>
      </c>
      <c r="AM643" s="5">
        <f>160.934/(F643*24)</f>
        <v>8.3421511879049675</v>
      </c>
      <c r="AN643" s="5">
        <f>G643/24</f>
        <v>7.9147500000000006</v>
      </c>
    </row>
    <row r="644" spans="1:40" x14ac:dyDescent="0.2">
      <c r="A644" s="14">
        <v>463</v>
      </c>
      <c r="B644" s="6">
        <v>0.18078859914394155</v>
      </c>
      <c r="C644" s="5">
        <v>64.363</v>
      </c>
      <c r="D644" s="6">
        <v>0.43154273113214314</v>
      </c>
      <c r="E644" s="5">
        <v>111.524</v>
      </c>
      <c r="F644" s="6">
        <v>0.80458333333333332</v>
      </c>
      <c r="G644" s="5">
        <v>189.816</v>
      </c>
      <c r="H644" s="5">
        <v>316.00900000000001</v>
      </c>
      <c r="I644" s="5">
        <v>667.96100000000001</v>
      </c>
      <c r="J644" s="6"/>
      <c r="K644" s="6">
        <f>K$4/X644/24</f>
        <v>0.24011578526671207</v>
      </c>
      <c r="L644" s="6">
        <f>L$4/Y644/24</f>
        <v>0.24785599289298399</v>
      </c>
      <c r="M644" s="6">
        <f>M$4/Z644/24</f>
        <v>0.22306590046860431</v>
      </c>
      <c r="N644" s="6">
        <f>N$4/AA644/24</f>
        <v>0.35046999535807327</v>
      </c>
      <c r="O644" s="6">
        <f>O$4/AB644/24</f>
        <v>0.30545064269303729</v>
      </c>
      <c r="P644" s="6">
        <f>P$4/AC644/24</f>
        <v>0.72852927305044723</v>
      </c>
      <c r="Q644" s="6">
        <f>Q$4/AD644/24</f>
        <v>0.37018222322227001</v>
      </c>
      <c r="R644" s="6">
        <f>R$4/AE644/24</f>
        <v>0.32301756088060724</v>
      </c>
      <c r="S644" s="6">
        <f>S$4/AF644/24</f>
        <v>0.46043502921541019</v>
      </c>
      <c r="T644" s="6">
        <f>T$4/AG644/24</f>
        <v>0.28511553732185013</v>
      </c>
      <c r="U644" s="6">
        <f>U$4/AH644/24</f>
        <v>0.42586453730145712</v>
      </c>
      <c r="W644" s="8">
        <v>463</v>
      </c>
      <c r="X644" s="5">
        <f t="shared" si="47"/>
        <v>10.984284090570551</v>
      </c>
      <c r="Y644" s="5">
        <f t="shared" si="47"/>
        <v>10.25461049781465</v>
      </c>
      <c r="Z644" s="5">
        <f t="shared" si="47"/>
        <v>9.8999144588849788</v>
      </c>
      <c r="AA644" s="5">
        <f>AA$3*$W644+AA$4</f>
        <v>7.7277181191110067</v>
      </c>
      <c r="AB644" s="5">
        <f>AB$3*$W644+AB$4</f>
        <v>7.6389864914385441</v>
      </c>
      <c r="AC644" s="5">
        <f>AC$3*$W644+AC$4</f>
        <v>6.5771779445503018</v>
      </c>
      <c r="AD644" s="5">
        <f t="shared" si="48"/>
        <v>7.4287737970302441</v>
      </c>
      <c r="AE644" s="5">
        <f>AE$3*$W644+AE$4</f>
        <v>9.5454046675591897</v>
      </c>
      <c r="AF644" s="5">
        <f>AF$3*$W644+AF$4</f>
        <v>9.0494128428211553</v>
      </c>
      <c r="AG644" s="5">
        <f t="shared" si="45"/>
        <v>10.229771039710872</v>
      </c>
      <c r="AH644" s="5">
        <f>AH$3*$W644+AH$4</f>
        <v>7.3380141483532437</v>
      </c>
      <c r="AI644" s="32">
        <f>50/(B644*24)</f>
        <v>11.523588009410981</v>
      </c>
      <c r="AJ644" s="5">
        <f>C644/6</f>
        <v>10.727166666666667</v>
      </c>
      <c r="AK644" s="5">
        <f>100/(D644*24)</f>
        <v>9.6552817741490067</v>
      </c>
      <c r="AL644" s="5">
        <f>E644/12</f>
        <v>9.2936666666666667</v>
      </c>
      <c r="AM644" s="5">
        <f>160.934/(F644*24)</f>
        <v>8.3342309684101501</v>
      </c>
      <c r="AN644" s="5">
        <f>G644/24</f>
        <v>7.9089999999999998</v>
      </c>
    </row>
    <row r="645" spans="1:40" x14ac:dyDescent="0.2">
      <c r="A645" s="14">
        <v>462</v>
      </c>
      <c r="B645" s="6">
        <v>0.18095614105843277</v>
      </c>
      <c r="C645" s="5">
        <v>64.314999999999998</v>
      </c>
      <c r="D645" s="6">
        <v>0.43194983514721352</v>
      </c>
      <c r="E645" s="5">
        <v>111.441</v>
      </c>
      <c r="F645" s="6">
        <v>0.80534722222222221</v>
      </c>
      <c r="G645" s="5">
        <v>189.678</v>
      </c>
      <c r="H645" s="5">
        <v>315.78300000000002</v>
      </c>
      <c r="I645" s="5">
        <v>667.50300000000004</v>
      </c>
      <c r="J645" s="6"/>
      <c r="K645" s="6">
        <f>K$4/X645/24</f>
        <v>0.24033830736464099</v>
      </c>
      <c r="L645" s="6">
        <f>L$4/Y645/24</f>
        <v>0.24808568806051134</v>
      </c>
      <c r="M645" s="6">
        <f>M$4/Z645/24</f>
        <v>0.22327262195546341</v>
      </c>
      <c r="N645" s="6">
        <f>N$4/AA645/24</f>
        <v>0.35079478582756107</v>
      </c>
      <c r="O645" s="6">
        <f>O$4/AB645/24</f>
        <v>0.30573371245352926</v>
      </c>
      <c r="P645" s="6">
        <f>P$4/AC645/24</f>
        <v>0.7292165449490543</v>
      </c>
      <c r="Q645" s="6">
        <f>Q$4/AD645/24</f>
        <v>0.37053144163914875</v>
      </c>
      <c r="R645" s="6">
        <f>R$4/AE645/24</f>
        <v>0.32332228561928561</v>
      </c>
      <c r="S645" s="6">
        <f>S$4/AF645/24</f>
        <v>0.46086938932751526</v>
      </c>
      <c r="T645" s="6">
        <f>T$4/AG645/24</f>
        <v>0.28538450646819213</v>
      </c>
      <c r="U645" s="6">
        <f>U$4/AH645/24</f>
        <v>0.42626628468475042</v>
      </c>
      <c r="W645" s="8">
        <v>462</v>
      </c>
      <c r="X645" s="5">
        <f t="shared" si="47"/>
        <v>10.97411406829286</v>
      </c>
      <c r="Y645" s="5">
        <f t="shared" si="47"/>
        <v>10.245116058636647</v>
      </c>
      <c r="Z645" s="5">
        <f t="shared" si="47"/>
        <v>9.8907484222307982</v>
      </c>
      <c r="AA645" s="5">
        <f>AA$3*$W645+AA$4</f>
        <v>7.7205632545081757</v>
      </c>
      <c r="AB645" s="5">
        <f>AB$3*$W645+AB$4</f>
        <v>7.6319137808134068</v>
      </c>
      <c r="AC645" s="5">
        <f>AC$3*$W645+AC$4</f>
        <v>6.5709790868793716</v>
      </c>
      <c r="AD645" s="5">
        <f t="shared" si="48"/>
        <v>7.4217723274295189</v>
      </c>
      <c r="AE645" s="5">
        <f>AE$3*$W645+AE$4</f>
        <v>9.5364083160168587</v>
      </c>
      <c r="AF645" s="5">
        <f>AF$3*$W645+AF$4</f>
        <v>9.0408839535785255</v>
      </c>
      <c r="AG645" s="5">
        <f t="shared" si="45"/>
        <v>10.220129686653985</v>
      </c>
      <c r="AH645" s="5">
        <f>AH$3*$W645+AH$4</f>
        <v>7.3310982178924284</v>
      </c>
      <c r="AI645" s="32">
        <f>50/(B645*24)</f>
        <v>11.512918661658473</v>
      </c>
      <c r="AJ645" s="5">
        <f>C645/6</f>
        <v>10.719166666666666</v>
      </c>
      <c r="AK645" s="5">
        <f>100/(D645*24)</f>
        <v>9.6461818656479359</v>
      </c>
      <c r="AL645" s="5">
        <f>E645/12</f>
        <v>9.2867499999999996</v>
      </c>
      <c r="AM645" s="5">
        <f>160.934/(F645*24)</f>
        <v>8.3263257739070458</v>
      </c>
      <c r="AN645" s="5">
        <f>G645/24</f>
        <v>7.9032499999999999</v>
      </c>
    </row>
    <row r="646" spans="1:40" x14ac:dyDescent="0.2">
      <c r="A646" s="14">
        <v>461</v>
      </c>
      <c r="B646" s="6">
        <v>0.18112399379264274</v>
      </c>
      <c r="C646" s="5">
        <v>64.266999999999996</v>
      </c>
      <c r="D646" s="6">
        <v>0.4323577079861467</v>
      </c>
      <c r="E646" s="5">
        <v>111.35899999999999</v>
      </c>
      <c r="F646" s="6">
        <v>0.80612268518518515</v>
      </c>
      <c r="G646" s="5">
        <v>189.541</v>
      </c>
      <c r="H646" s="5">
        <v>315.55799999999999</v>
      </c>
      <c r="I646" s="5">
        <v>667.04499999999996</v>
      </c>
      <c r="J646" s="6"/>
      <c r="K646" s="6">
        <f>K$4/X646/24</f>
        <v>0.24056124228019893</v>
      </c>
      <c r="L646" s="6">
        <f>L$4/Y646/24</f>
        <v>0.24831580935297345</v>
      </c>
      <c r="M646" s="6">
        <f>M$4/Z646/24</f>
        <v>0.22347972694703902</v>
      </c>
      <c r="N646" s="6">
        <f>N$4/AA646/24</f>
        <v>0.35112017884049429</v>
      </c>
      <c r="O646" s="6">
        <f>O$4/AB646/24</f>
        <v>0.30601730735821353</v>
      </c>
      <c r="P646" s="6">
        <f>P$4/AC646/24</f>
        <v>0.72990511477402942</v>
      </c>
      <c r="Q646" s="6">
        <f>Q$4/AD646/24</f>
        <v>0.37088131956181036</v>
      </c>
      <c r="R646" s="6">
        <f>R$4/AE646/24</f>
        <v>0.32362758583656887</v>
      </c>
      <c r="S646" s="6">
        <f>S$4/AF646/24</f>
        <v>0.46130456973715322</v>
      </c>
      <c r="T646" s="6">
        <f>T$4/AG646/24</f>
        <v>0.28565398356800642</v>
      </c>
      <c r="U646" s="6">
        <f>U$4/AH646/24</f>
        <v>0.42666879077580283</v>
      </c>
      <c r="W646" s="8">
        <v>461</v>
      </c>
      <c r="X646" s="5">
        <f t="shared" si="47"/>
        <v>10.96394404601517</v>
      </c>
      <c r="Y646" s="5">
        <f t="shared" si="47"/>
        <v>10.235621619458646</v>
      </c>
      <c r="Z646" s="5">
        <f t="shared" si="47"/>
        <v>9.8815823855766194</v>
      </c>
      <c r="AA646" s="5">
        <f>AA$3*$W646+AA$4</f>
        <v>7.7134083899053438</v>
      </c>
      <c r="AB646" s="5">
        <f>AB$3*$W646+AB$4</f>
        <v>7.6248410701882694</v>
      </c>
      <c r="AC646" s="5">
        <f>AC$3*$W646+AC$4</f>
        <v>6.5647802292084414</v>
      </c>
      <c r="AD646" s="5">
        <f t="shared" si="48"/>
        <v>7.4147708578287945</v>
      </c>
      <c r="AE646" s="5">
        <f>AE$3*$W646+AE$4</f>
        <v>9.5274119644745277</v>
      </c>
      <c r="AF646" s="5">
        <f>AF$3*$W646+AF$4</f>
        <v>9.0323550643358939</v>
      </c>
      <c r="AG646" s="5">
        <f t="shared" si="45"/>
        <v>10.210488333597098</v>
      </c>
      <c r="AH646" s="5">
        <f>AH$3*$W646+AH$4</f>
        <v>7.324182287431614</v>
      </c>
      <c r="AI646" s="32">
        <f>50/(B646*24)</f>
        <v>11.502249313905967</v>
      </c>
      <c r="AJ646" s="5">
        <f>C646/6</f>
        <v>10.711166666666665</v>
      </c>
      <c r="AK646" s="5">
        <f>100/(D646*24)</f>
        <v>9.6370819571468633</v>
      </c>
      <c r="AL646" s="5">
        <f>E646/12</f>
        <v>9.2799166666666668</v>
      </c>
      <c r="AM646" s="5">
        <f>160.934/(F646*24)</f>
        <v>8.3183161280133238</v>
      </c>
      <c r="AN646" s="5">
        <f>G646/24</f>
        <v>7.8975416666666662</v>
      </c>
    </row>
    <row r="647" spans="1:40" x14ac:dyDescent="0.2">
      <c r="A647" s="14">
        <v>460</v>
      </c>
      <c r="B647" s="6">
        <v>0.18129215821231251</v>
      </c>
      <c r="C647" s="5">
        <v>64.218999999999994</v>
      </c>
      <c r="D647" s="6">
        <v>0.43276635182890927</v>
      </c>
      <c r="E647" s="5">
        <v>111.277</v>
      </c>
      <c r="F647" s="6">
        <v>0.8068981481481482</v>
      </c>
      <c r="G647" s="5">
        <v>189.40299999999999</v>
      </c>
      <c r="H647" s="5">
        <v>315.33199999999999</v>
      </c>
      <c r="I647" s="5">
        <v>666.58600000000001</v>
      </c>
      <c r="J647" s="6"/>
      <c r="K647" s="6">
        <f>K$4/X647/24</f>
        <v>0.24078459116322651</v>
      </c>
      <c r="L647" s="6">
        <f>L$4/Y647/24</f>
        <v>0.24854635795727639</v>
      </c>
      <c r="M647" s="6">
        <f>M$4/Z647/24</f>
        <v>0.22368721651152504</v>
      </c>
      <c r="N647" s="6">
        <f>N$4/AA647/24</f>
        <v>0.35144617607516571</v>
      </c>
      <c r="O647" s="6">
        <f>O$4/AB647/24</f>
        <v>0.30630142886979916</v>
      </c>
      <c r="P647" s="6">
        <f>P$4/AC647/24</f>
        <v>0.73059498620558694</v>
      </c>
      <c r="Q647" s="6">
        <f>Q$4/AD647/24</f>
        <v>0.371231858860255</v>
      </c>
      <c r="R647" s="6">
        <f>R$4/AE647/24</f>
        <v>0.32393346316420157</v>
      </c>
      <c r="S647" s="6">
        <f>S$4/AF647/24</f>
        <v>0.46174057277024211</v>
      </c>
      <c r="T647" s="6">
        <f>T$4/AG647/24</f>
        <v>0.28592397006157294</v>
      </c>
      <c r="U647" s="6">
        <f>U$4/AH647/24</f>
        <v>0.42707205772589735</v>
      </c>
      <c r="W647" s="8">
        <v>460</v>
      </c>
      <c r="X647" s="5">
        <f t="shared" si="47"/>
        <v>10.953774023737481</v>
      </c>
      <c r="Y647" s="5">
        <f t="shared" si="47"/>
        <v>10.226127180280645</v>
      </c>
      <c r="Z647" s="5">
        <f t="shared" si="47"/>
        <v>9.8724163489224388</v>
      </c>
      <c r="AA647" s="5">
        <f>AA$3*$W647+AA$4</f>
        <v>7.7062535253025128</v>
      </c>
      <c r="AB647" s="5">
        <f>AB$3*$W647+AB$4</f>
        <v>7.617768359563132</v>
      </c>
      <c r="AC647" s="5">
        <f>AC$3*$W647+AC$4</f>
        <v>6.5585813715375103</v>
      </c>
      <c r="AD647" s="5">
        <f t="shared" si="48"/>
        <v>7.4077693882280693</v>
      </c>
      <c r="AE647" s="5">
        <f>AE$3*$W647+AE$4</f>
        <v>9.5184156129321984</v>
      </c>
      <c r="AF647" s="5">
        <f>AF$3*$W647+AF$4</f>
        <v>9.023826175093264</v>
      </c>
      <c r="AG647" s="5">
        <f t="shared" si="45"/>
        <v>10.200846980540213</v>
      </c>
      <c r="AH647" s="5">
        <f>AH$3*$W647+AH$4</f>
        <v>7.3172663569707996</v>
      </c>
      <c r="AI647" s="32">
        <f>50/(B647*24)</f>
        <v>11.491579966153456</v>
      </c>
      <c r="AJ647" s="5">
        <f>C647/6</f>
        <v>10.703166666666666</v>
      </c>
      <c r="AK647" s="5">
        <f>100/(D647*24)</f>
        <v>9.6279820486457908</v>
      </c>
      <c r="AL647" s="5">
        <f>E647/12</f>
        <v>9.273083333333334</v>
      </c>
      <c r="AM647" s="5">
        <f>160.934/(F647*24)</f>
        <v>8.3103218773308853</v>
      </c>
      <c r="AN647" s="5">
        <f>G647/24</f>
        <v>7.8917916666666663</v>
      </c>
    </row>
    <row r="648" spans="1:40" x14ac:dyDescent="0.2">
      <c r="A648" s="14">
        <v>459</v>
      </c>
      <c r="B648" s="6">
        <v>0.1814606351864011</v>
      </c>
      <c r="C648" s="5">
        <v>64.171000000000006</v>
      </c>
      <c r="D648" s="6">
        <v>0.43317576886371728</v>
      </c>
      <c r="E648" s="5">
        <v>111.19499999999999</v>
      </c>
      <c r="F648" s="6">
        <v>0.80766203703703709</v>
      </c>
      <c r="G648" s="5">
        <v>189.26499999999999</v>
      </c>
      <c r="H648" s="5">
        <v>315.10599999999999</v>
      </c>
      <c r="I648" s="5">
        <v>666.12800000000004</v>
      </c>
      <c r="J648" s="6"/>
      <c r="K648" s="6">
        <f>K$4/X648/24</f>
        <v>0.24100835516783856</v>
      </c>
      <c r="L648" s="6">
        <f>L$4/Y648/24</f>
        <v>0.24877733506473818</v>
      </c>
      <c r="M648" s="6">
        <f>M$4/Z648/24</f>
        <v>0.22389509172108613</v>
      </c>
      <c r="N648" s="6">
        <f>N$4/AA648/24</f>
        <v>0.35177277921610695</v>
      </c>
      <c r="O648" s="6">
        <f>O$4/AB648/24</f>
        <v>0.30658607845643249</v>
      </c>
      <c r="P648" s="6">
        <f>P$4/AC648/24</f>
        <v>0.73128616293786708</v>
      </c>
      <c r="Q648" s="6">
        <f>Q$4/AD648/24</f>
        <v>0.37158306141155895</v>
      </c>
      <c r="R648" s="6">
        <f>R$4/AE648/24</f>
        <v>0.32423991924010326</v>
      </c>
      <c r="S648" s="6">
        <f>S$4/AF648/24</f>
        <v>0.46217740076150166</v>
      </c>
      <c r="T648" s="6">
        <f>T$4/AG648/24</f>
        <v>0.28619446739462212</v>
      </c>
      <c r="U648" s="6">
        <f>U$4/AH648/24</f>
        <v>0.42747608769445794</v>
      </c>
      <c r="W648" s="8">
        <v>459</v>
      </c>
      <c r="X648" s="5">
        <f t="shared" si="47"/>
        <v>10.943604001459789</v>
      </c>
      <c r="Y648" s="5">
        <f t="shared" si="47"/>
        <v>10.216632741102643</v>
      </c>
      <c r="Z648" s="5">
        <f t="shared" si="47"/>
        <v>9.86325031226826</v>
      </c>
      <c r="AA648" s="5">
        <f>AA$3*$W648+AA$4</f>
        <v>7.699098660699681</v>
      </c>
      <c r="AB648" s="5">
        <f>AB$3*$W648+AB$4</f>
        <v>7.6106956489379947</v>
      </c>
      <c r="AC648" s="5">
        <f>AC$3*$W648+AC$4</f>
        <v>6.5523825138665801</v>
      </c>
      <c r="AD648" s="5">
        <f t="shared" si="48"/>
        <v>7.400767918627345</v>
      </c>
      <c r="AE648" s="5">
        <f>AE$3*$W648+AE$4</f>
        <v>9.5094192613898691</v>
      </c>
      <c r="AF648" s="5">
        <f>AF$3*$W648+AF$4</f>
        <v>9.0152972858506342</v>
      </c>
      <c r="AG648" s="5">
        <f t="shared" si="45"/>
        <v>10.191205627483328</v>
      </c>
      <c r="AH648" s="5">
        <f>AH$3*$W648+AH$4</f>
        <v>7.3103504265099843</v>
      </c>
      <c r="AI648" s="32">
        <f>50/(B648*24)</f>
        <v>11.48091061840095</v>
      </c>
      <c r="AJ648" s="5">
        <f>C648/6</f>
        <v>10.695166666666667</v>
      </c>
      <c r="AK648" s="5">
        <f>100/(D648*24)</f>
        <v>9.6188821401447182</v>
      </c>
      <c r="AL648" s="5">
        <f>E648/12</f>
        <v>9.2662499999999994</v>
      </c>
      <c r="AM648" s="5">
        <f>160.934/(F648*24)</f>
        <v>8.3024619529391526</v>
      </c>
      <c r="AN648" s="5">
        <f>G648/24</f>
        <v>7.8860416666666664</v>
      </c>
    </row>
    <row r="649" spans="1:40" x14ac:dyDescent="0.2">
      <c r="A649" s="14">
        <v>458</v>
      </c>
      <c r="B649" s="6">
        <v>0.18162942558710077</v>
      </c>
      <c r="C649" s="5">
        <v>64.123000000000005</v>
      </c>
      <c r="D649" s="6">
        <v>0.43358596128707538</v>
      </c>
      <c r="E649" s="5">
        <v>111.113</v>
      </c>
      <c r="F649" s="6">
        <v>0.80843750000000003</v>
      </c>
      <c r="G649" s="5">
        <v>189.12700000000001</v>
      </c>
      <c r="H649" s="5">
        <v>314.88</v>
      </c>
      <c r="I649" s="5">
        <v>665.67</v>
      </c>
      <c r="J649" s="6"/>
      <c r="K649" s="6">
        <f>K$4/X649/24</f>
        <v>0.24123253545244383</v>
      </c>
      <c r="L649" s="6">
        <f>L$4/Y649/24</f>
        <v>0.24900874187110936</v>
      </c>
      <c r="M649" s="6">
        <f>M$4/Z649/24</f>
        <v>0.22410335365187606</v>
      </c>
      <c r="N649" s="6">
        <f>N$4/AA649/24</f>
        <v>0.35209998995411701</v>
      </c>
      <c r="O649" s="6">
        <f>O$4/AB649/24</f>
        <v>0.30687125759172229</v>
      </c>
      <c r="P649" s="6">
        <f>P$4/AC649/24</f>
        <v>0.73197864867900286</v>
      </c>
      <c r="Q649" s="6">
        <f>Q$4/AD649/24</f>
        <v>0.37193492909990877</v>
      </c>
      <c r="R649" s="6">
        <f>R$4/AE649/24</f>
        <v>0.32454695570839748</v>
      </c>
      <c r="S649" s="6">
        <f>S$4/AF649/24</f>
        <v>0.46261505605449504</v>
      </c>
      <c r="T649" s="6">
        <f>T$4/AG649/24</f>
        <v>0.28646547701836039</v>
      </c>
      <c r="U649" s="6">
        <f>U$4/AH649/24</f>
        <v>0.42788088284908765</v>
      </c>
      <c r="W649" s="8">
        <v>458</v>
      </c>
      <c r="X649" s="5">
        <f t="shared" ref="X649:Z668" si="49">X$3*$W649+X$4</f>
        <v>10.9334339791821</v>
      </c>
      <c r="Y649" s="5">
        <f t="shared" si="49"/>
        <v>10.207138301924642</v>
      </c>
      <c r="Z649" s="5">
        <f t="shared" si="49"/>
        <v>9.8540842756140812</v>
      </c>
      <c r="AA649" s="5">
        <f>AA$3*$W649+AA$4</f>
        <v>7.6919437960968491</v>
      </c>
      <c r="AB649" s="5">
        <f>AB$3*$W649+AB$4</f>
        <v>7.6036229383128582</v>
      </c>
      <c r="AC649" s="5">
        <f>AC$3*$W649+AC$4</f>
        <v>6.5461836561956499</v>
      </c>
      <c r="AD649" s="5">
        <f t="shared" si="48"/>
        <v>7.3937664490266197</v>
      </c>
      <c r="AE649" s="5">
        <f>AE$3*$W649+AE$4</f>
        <v>9.5004229098475381</v>
      </c>
      <c r="AF649" s="5">
        <f>AF$3*$W649+AF$4</f>
        <v>9.0067683966080043</v>
      </c>
      <c r="AG649" s="5">
        <f t="shared" si="45"/>
        <v>10.181564274426441</v>
      </c>
      <c r="AH649" s="5">
        <f>AH$3*$W649+AH$4</f>
        <v>7.3034344960491691</v>
      </c>
      <c r="AI649" s="32">
        <f>50/(B649*24)</f>
        <v>11.47024127064844</v>
      </c>
      <c r="AJ649" s="5">
        <f>C649/6</f>
        <v>10.687166666666668</v>
      </c>
      <c r="AK649" s="5">
        <f>100/(D649*24)</f>
        <v>9.6097822316436456</v>
      </c>
      <c r="AL649" s="5">
        <f>E649/12</f>
        <v>9.2594166666666666</v>
      </c>
      <c r="AM649" s="5">
        <f>160.934/(F649*24)</f>
        <v>8.2944981316840618</v>
      </c>
      <c r="AN649" s="5">
        <f>G649/24</f>
        <v>7.8802916666666674</v>
      </c>
    </row>
    <row r="650" spans="1:40" x14ac:dyDescent="0.2">
      <c r="A650" s="14">
        <v>457</v>
      </c>
      <c r="B650" s="6">
        <v>0.18179853028985191</v>
      </c>
      <c r="C650" s="5">
        <v>64.075000000000003</v>
      </c>
      <c r="D650" s="6">
        <v>0.43399693130381584</v>
      </c>
      <c r="E650" s="5">
        <v>111.03100000000001</v>
      </c>
      <c r="F650" s="6">
        <v>0.80921296296296286</v>
      </c>
      <c r="G650" s="5">
        <v>188.989</v>
      </c>
      <c r="H650" s="5">
        <v>314.654</v>
      </c>
      <c r="I650" s="5">
        <v>665.21199999999999</v>
      </c>
      <c r="J650" s="6"/>
      <c r="K650" s="6">
        <f>K$4/X650/24</f>
        <v>0.24145713317976544</v>
      </c>
      <c r="L650" s="6">
        <f>L$4/Y650/24</f>
        <v>0.24924057957659371</v>
      </c>
      <c r="M650" s="6">
        <f>M$4/Z650/24</f>
        <v>0.22431200338405652</v>
      </c>
      <c r="N650" s="6">
        <f>N$4/AA650/24</f>
        <v>0.35242780998629203</v>
      </c>
      <c r="O650" s="6">
        <f>O$4/AB650/24</f>
        <v>0.30715696775476548</v>
      </c>
      <c r="P650" s="6">
        <f>P$4/AC650/24</f>
        <v>0.73267244715118673</v>
      </c>
      <c r="Q650" s="6">
        <f>Q$4/AD650/24</f>
        <v>0.37228746381663441</v>
      </c>
      <c r="R650" s="6">
        <f>R$4/AE650/24</f>
        <v>0.32485457421944114</v>
      </c>
      <c r="S650" s="6">
        <f>S$4/AF650/24</f>
        <v>0.46305354100167079</v>
      </c>
      <c r="T650" s="6">
        <f>T$4/AG650/24</f>
        <v>0.28673700038949618</v>
      </c>
      <c r="U650" s="6">
        <f>U$4/AH650/24</f>
        <v>0.42828644536560789</v>
      </c>
      <c r="W650" s="8">
        <v>457</v>
      </c>
      <c r="X650" s="5">
        <f t="shared" si="49"/>
        <v>10.92326395690441</v>
      </c>
      <c r="Y650" s="5">
        <f t="shared" si="49"/>
        <v>10.197643862746641</v>
      </c>
      <c r="Z650" s="5">
        <f t="shared" si="49"/>
        <v>9.8449182389599024</v>
      </c>
      <c r="AA650" s="5">
        <f>AA$3*$W650+AA$4</f>
        <v>7.6847889314940172</v>
      </c>
      <c r="AB650" s="5">
        <f>AB$3*$W650+AB$4</f>
        <v>7.5965502276877199</v>
      </c>
      <c r="AC650" s="5">
        <f>AC$3*$W650+AC$4</f>
        <v>6.5399847985247188</v>
      </c>
      <c r="AD650" s="5">
        <f t="shared" si="48"/>
        <v>7.3867649794258945</v>
      </c>
      <c r="AE650" s="5">
        <f>AE$3*$W650+AE$4</f>
        <v>9.4914265583052071</v>
      </c>
      <c r="AF650" s="5">
        <f>AF$3*$W650+AF$4</f>
        <v>8.9982395073653745</v>
      </c>
      <c r="AG650" s="5">
        <f t="shared" si="45"/>
        <v>10.171922921369553</v>
      </c>
      <c r="AH650" s="5">
        <f>AH$3*$W650+AH$4</f>
        <v>7.2965185655883538</v>
      </c>
      <c r="AI650" s="32">
        <f>50/(B650*24)</f>
        <v>11.459571922895936</v>
      </c>
      <c r="AJ650" s="5">
        <f>C650/6</f>
        <v>10.679166666666667</v>
      </c>
      <c r="AK650" s="5">
        <f>100/(D650*24)</f>
        <v>9.6006823231425749</v>
      </c>
      <c r="AL650" s="5">
        <f>E650/12</f>
        <v>9.2525833333333338</v>
      </c>
      <c r="AM650" s="5">
        <f>160.934/(F650*24)</f>
        <v>8.2865495737742432</v>
      </c>
      <c r="AN650" s="5">
        <f>G650/24</f>
        <v>7.8745416666666666</v>
      </c>
    </row>
    <row r="651" spans="1:40" x14ac:dyDescent="0.2">
      <c r="A651" s="14">
        <v>456</v>
      </c>
      <c r="B651" s="6">
        <v>0.18196795017335837</v>
      </c>
      <c r="C651" s="5">
        <v>64.027000000000001</v>
      </c>
      <c r="D651" s="6">
        <v>0.43440868112713832</v>
      </c>
      <c r="E651" s="5">
        <v>110.949</v>
      </c>
      <c r="F651" s="6">
        <v>0.81</v>
      </c>
      <c r="G651" s="5">
        <v>188.851</v>
      </c>
      <c r="H651" s="5">
        <v>314.428</v>
      </c>
      <c r="I651" s="5">
        <v>664.75400000000002</v>
      </c>
      <c r="J651" s="6"/>
      <c r="K651" s="6">
        <f>K$4/X651/24</f>
        <v>0.24168214951686065</v>
      </c>
      <c r="L651" s="6">
        <f>L$4/Y651/24</f>
        <v>0.24947284938586897</v>
      </c>
      <c r="M651" s="6">
        <f>M$4/Z651/24</f>
        <v>0.22452104200181555</v>
      </c>
      <c r="N651" s="6">
        <f>N$4/AA651/24</f>
        <v>0.35275624101605391</v>
      </c>
      <c r="O651" s="6">
        <f>O$4/AB651/24</f>
        <v>0.30744321043017225</v>
      </c>
      <c r="P651" s="6">
        <f>P$4/AC651/24</f>
        <v>0.73336756209073561</v>
      </c>
      <c r="Q651" s="6">
        <f>Q$4/AD651/24</f>
        <v>0.37264066746024344</v>
      </c>
      <c r="R651" s="6">
        <f>R$4/AE651/24</f>
        <v>0.32516277642985414</v>
      </c>
      <c r="S651" s="6">
        <f>S$4/AF651/24</f>
        <v>0.46349285796440481</v>
      </c>
      <c r="T651" s="6">
        <f>T$4/AG651/24</f>
        <v>0.28700903897026603</v>
      </c>
      <c r="U651" s="6">
        <f>U$4/AH651/24</f>
        <v>0.42869277742809708</v>
      </c>
      <c r="W651" s="8">
        <v>456</v>
      </c>
      <c r="X651" s="5">
        <f t="shared" si="49"/>
        <v>10.913093934626719</v>
      </c>
      <c r="Y651" s="5">
        <f t="shared" si="49"/>
        <v>10.188149423568639</v>
      </c>
      <c r="Z651" s="5">
        <f t="shared" si="49"/>
        <v>9.8357522023057236</v>
      </c>
      <c r="AA651" s="5">
        <f>AA$3*$W651+AA$4</f>
        <v>7.6776340668911862</v>
      </c>
      <c r="AB651" s="5">
        <f>AB$3*$W651+AB$4</f>
        <v>7.5894775170625834</v>
      </c>
      <c r="AC651" s="5">
        <f>AC$3*$W651+AC$4</f>
        <v>6.5337859408537886</v>
      </c>
      <c r="AD651" s="5">
        <f t="shared" si="48"/>
        <v>7.3797635098251693</v>
      </c>
      <c r="AE651" s="5">
        <f>AE$3*$W651+AE$4</f>
        <v>9.4824302067628778</v>
      </c>
      <c r="AF651" s="5">
        <f>AF$3*$W651+AF$4</f>
        <v>8.9897106181227446</v>
      </c>
      <c r="AG651" s="5">
        <f t="shared" si="45"/>
        <v>10.162281568312668</v>
      </c>
      <c r="AH651" s="5">
        <f>AH$3*$W651+AH$4</f>
        <v>7.2896026351275385</v>
      </c>
      <c r="AI651" s="32">
        <f>50/(B651*24)</f>
        <v>11.448902575143427</v>
      </c>
      <c r="AJ651" s="5">
        <f>C651/6</f>
        <v>10.671166666666666</v>
      </c>
      <c r="AK651" s="5">
        <f>100/(D651*24)</f>
        <v>9.5915824146415005</v>
      </c>
      <c r="AL651" s="5">
        <f>E651/12</f>
        <v>9.2457499999999992</v>
      </c>
      <c r="AM651" s="5">
        <f>160.934/(F651*24)</f>
        <v>8.2784979423868315</v>
      </c>
      <c r="AN651" s="5">
        <f>G651/24</f>
        <v>7.8687916666666666</v>
      </c>
    </row>
    <row r="652" spans="1:40" x14ac:dyDescent="0.2">
      <c r="A652" s="14">
        <v>455</v>
      </c>
      <c r="B652" s="6">
        <v>0.18213768611960232</v>
      </c>
      <c r="C652" s="5">
        <v>63.978999999999999</v>
      </c>
      <c r="D652" s="6">
        <v>0.43482121297864906</v>
      </c>
      <c r="E652" s="5">
        <v>110.866</v>
      </c>
      <c r="F652" s="6">
        <v>0.81077546296296299</v>
      </c>
      <c r="G652" s="5">
        <v>188.71299999999999</v>
      </c>
      <c r="H652" s="5">
        <v>314.202</v>
      </c>
      <c r="I652" s="5">
        <v>664.29600000000005</v>
      </c>
      <c r="J652" s="6"/>
      <c r="K652" s="6">
        <f>K$4/X652/24</f>
        <v>0.24190758563514106</v>
      </c>
      <c r="L652" s="6">
        <f>L$4/Y652/24</f>
        <v>0.24970555250810753</v>
      </c>
      <c r="M652" s="6">
        <f>M$4/Z652/24</f>
        <v>0.22473047059338655</v>
      </c>
      <c r="N652" s="6">
        <f>N$4/AA652/24</f>
        <v>0.35308528475318063</v>
      </c>
      <c r="O652" s="6">
        <f>O$4/AB652/24</f>
        <v>0.30772998710809246</v>
      </c>
      <c r="P652" s="6">
        <f>P$4/AC652/24</f>
        <v>0.73406399724815996</v>
      </c>
      <c r="Q652" s="6">
        <f>Q$4/AD652/24</f>
        <v>0.37299454193645504</v>
      </c>
      <c r="R652" s="6">
        <f>R$4/AE652/24</f>
        <v>0.32547156400254945</v>
      </c>
      <c r="S652" s="6">
        <f>S$4/AF652/24</f>
        <v>0.46393300931304271</v>
      </c>
      <c r="T652" s="6">
        <f>T$4/AG652/24</f>
        <v>0.287281594228461</v>
      </c>
      <c r="U652" s="6">
        <f>U$4/AH652/24</f>
        <v>0.42909988122893017</v>
      </c>
      <c r="W652" s="8">
        <v>455</v>
      </c>
      <c r="X652" s="5">
        <f t="shared" si="49"/>
        <v>10.902923912349028</v>
      </c>
      <c r="Y652" s="5">
        <f t="shared" si="49"/>
        <v>10.178654984390638</v>
      </c>
      <c r="Z652" s="5">
        <f t="shared" si="49"/>
        <v>9.8265861656515447</v>
      </c>
      <c r="AA652" s="5">
        <f>AA$3*$W652+AA$4</f>
        <v>7.6704792022883552</v>
      </c>
      <c r="AB652" s="5">
        <f>AB$3*$W652+AB$4</f>
        <v>7.5824048064374452</v>
      </c>
      <c r="AC652" s="5">
        <f>AC$3*$W652+AC$4</f>
        <v>6.5275870831828584</v>
      </c>
      <c r="AD652" s="5">
        <f t="shared" si="48"/>
        <v>7.372762040224444</v>
      </c>
      <c r="AE652" s="5">
        <f>AE$3*$W652+AE$4</f>
        <v>9.4734338552205486</v>
      </c>
      <c r="AF652" s="5">
        <f>AF$3*$W652+AF$4</f>
        <v>8.981181728880113</v>
      </c>
      <c r="AG652" s="5">
        <f t="shared" si="45"/>
        <v>10.152640215255783</v>
      </c>
      <c r="AH652" s="5">
        <f>AH$3*$W652+AH$4</f>
        <v>7.2826867046667241</v>
      </c>
      <c r="AI652" s="32">
        <f>50/(B652*24)</f>
        <v>11.438233227390921</v>
      </c>
      <c r="AJ652" s="5">
        <f>C652/6</f>
        <v>10.663166666666667</v>
      </c>
      <c r="AK652" s="5">
        <f>100/(D652*24)</f>
        <v>9.5824825061404297</v>
      </c>
      <c r="AL652" s="5">
        <f>E652/12</f>
        <v>9.2388333333333339</v>
      </c>
      <c r="AM652" s="5">
        <f>160.934/(F652*24)</f>
        <v>8.2705800059956314</v>
      </c>
      <c r="AN652" s="5">
        <f>G652/24</f>
        <v>7.8630416666666667</v>
      </c>
    </row>
    <row r="653" spans="1:40" x14ac:dyDescent="0.2">
      <c r="A653" s="14">
        <v>454</v>
      </c>
      <c r="B653" s="6">
        <v>0.18230773901386005</v>
      </c>
      <c r="C653" s="5">
        <v>63.930999999999997</v>
      </c>
      <c r="D653" s="6">
        <v>0.43523452908840182</v>
      </c>
      <c r="E653" s="5">
        <v>110.78400000000001</v>
      </c>
      <c r="F653" s="6">
        <v>0.81155092592592604</v>
      </c>
      <c r="G653" s="5">
        <v>188.57599999999999</v>
      </c>
      <c r="H653" s="5">
        <v>313.976</v>
      </c>
      <c r="I653" s="5">
        <v>663.83699999999999</v>
      </c>
      <c r="J653" s="6"/>
      <c r="K653" s="6">
        <f>K$4/X653/24</f>
        <v>0.24213344271039308</v>
      </c>
      <c r="L653" s="6">
        <f>L$4/Y653/24</f>
        <v>0.24993869015699766</v>
      </c>
      <c r="M653" s="6">
        <f>M$4/Z653/24</f>
        <v>0.22494029025106688</v>
      </c>
      <c r="N653" s="6">
        <f>N$4/AA653/24</f>
        <v>0.35341494291383518</v>
      </c>
      <c r="O653" s="6">
        <f>O$4/AB653/24</f>
        <v>0.3080172992842406</v>
      </c>
      <c r="P653" s="6">
        <f>P$4/AC653/24</f>
        <v>0.73476175638823005</v>
      </c>
      <c r="Q653" s="6">
        <f>Q$4/AD653/24</f>
        <v>0.37334908915823406</v>
      </c>
      <c r="R653" s="6">
        <f>R$4/AE653/24</f>
        <v>0.32578093860676244</v>
      </c>
      <c r="S653" s="6">
        <f>S$4/AF653/24</f>
        <v>0.46437399742694269</v>
      </c>
      <c r="T653" s="6">
        <f>T$4/AG653/24</f>
        <v>0.28755466763745291</v>
      </c>
      <c r="U653" s="6">
        <f>U$4/AH653/24</f>
        <v>0.42950775896881771</v>
      </c>
      <c r="W653" s="8">
        <v>454</v>
      </c>
      <c r="X653" s="5">
        <f t="shared" si="49"/>
        <v>10.892753890071338</v>
      </c>
      <c r="Y653" s="5">
        <f t="shared" si="49"/>
        <v>10.169160545212637</v>
      </c>
      <c r="Z653" s="5">
        <f t="shared" si="49"/>
        <v>9.8174201289973642</v>
      </c>
      <c r="AA653" s="5">
        <f>AA$3*$W653+AA$4</f>
        <v>7.6633243376855233</v>
      </c>
      <c r="AB653" s="5">
        <f>AB$3*$W653+AB$4</f>
        <v>7.5753320958123087</v>
      </c>
      <c r="AC653" s="5">
        <f>AC$3*$W653+AC$4</f>
        <v>6.5213882255119273</v>
      </c>
      <c r="AD653" s="5">
        <f t="shared" si="48"/>
        <v>7.3657605706237188</v>
      </c>
      <c r="AE653" s="5">
        <f>AE$3*$W653+AE$4</f>
        <v>9.4644375036782176</v>
      </c>
      <c r="AF653" s="5">
        <f>AF$3*$W653+AF$4</f>
        <v>8.9726528396374832</v>
      </c>
      <c r="AG653" s="5">
        <f t="shared" si="45"/>
        <v>10.142998862198896</v>
      </c>
      <c r="AH653" s="5">
        <f>AH$3*$W653+AH$4</f>
        <v>7.2757707742059097</v>
      </c>
      <c r="AI653" s="32">
        <f>50/(B653*24)</f>
        <v>11.427563879638411</v>
      </c>
      <c r="AJ653" s="5">
        <f>C653/6</f>
        <v>10.655166666666666</v>
      </c>
      <c r="AK653" s="5">
        <f>100/(D653*24)</f>
        <v>9.5733825976393572</v>
      </c>
      <c r="AL653" s="5">
        <f>E653/12</f>
        <v>9.2320000000000011</v>
      </c>
      <c r="AM653" s="5">
        <f>160.934/(F653*24)</f>
        <v>8.2626772012892538</v>
      </c>
      <c r="AN653" s="5">
        <f>G653/24</f>
        <v>7.8573333333333331</v>
      </c>
    </row>
    <row r="654" spans="1:40" x14ac:dyDescent="0.2">
      <c r="A654" s="14">
        <v>453</v>
      </c>
      <c r="B654" s="6">
        <v>0.18247810974471679</v>
      </c>
      <c r="C654" s="5">
        <v>63.883000000000003</v>
      </c>
      <c r="D654" s="6">
        <v>0.43564863169493706</v>
      </c>
      <c r="E654" s="5">
        <v>110.702</v>
      </c>
      <c r="F654" s="6">
        <v>0.81233796296296301</v>
      </c>
      <c r="G654" s="5">
        <v>188.43799999999999</v>
      </c>
      <c r="H654" s="5">
        <v>313.75</v>
      </c>
      <c r="I654" s="5">
        <v>663.37900000000002</v>
      </c>
      <c r="J654" s="6"/>
      <c r="K654" s="6">
        <f>K$4/X654/24</f>
        <v>0.24235972192279834</v>
      </c>
      <c r="L654" s="6">
        <f>L$4/Y654/24</f>
        <v>0.25017226355076455</v>
      </c>
      <c r="M654" s="6">
        <f>M$4/Z654/24</f>
        <v>0.22515050207123702</v>
      </c>
      <c r="N654" s="6">
        <f>N$4/AA654/24</f>
        <v>0.3537452172205961</v>
      </c>
      <c r="O654" s="6">
        <f>O$4/AB654/24</f>
        <v>0.30830514845992257</v>
      </c>
      <c r="P654" s="6">
        <f>P$4/AC654/24</f>
        <v>0.73546084329004369</v>
      </c>
      <c r="Q654" s="6">
        <f>Q$4/AD654/24</f>
        <v>0.37370431104582602</v>
      </c>
      <c r="R654" s="6">
        <f>R$4/AE654/24</f>
        <v>0.32609090191808132</v>
      </c>
      <c r="S654" s="6">
        <f>S$4/AF654/24</f>
        <v>0.46481582469451826</v>
      </c>
      <c r="T654" s="6">
        <f>T$4/AG654/24</f>
        <v>0.28782826067622092</v>
      </c>
      <c r="U654" s="6">
        <f>U$4/AH654/24</f>
        <v>0.42991641285684584</v>
      </c>
      <c r="W654" s="8">
        <v>453</v>
      </c>
      <c r="X654" s="5">
        <f t="shared" si="49"/>
        <v>10.882583867793649</v>
      </c>
      <c r="Y654" s="5">
        <f t="shared" si="49"/>
        <v>10.159666106034635</v>
      </c>
      <c r="Z654" s="5">
        <f t="shared" si="49"/>
        <v>9.8082540923431853</v>
      </c>
      <c r="AA654" s="5">
        <f>AA$3*$W654+AA$4</f>
        <v>7.6561694730826915</v>
      </c>
      <c r="AB654" s="5">
        <f>AB$3*$W654+AB$4</f>
        <v>7.5682593851871713</v>
      </c>
      <c r="AC654" s="5">
        <f>AC$3*$W654+AC$4</f>
        <v>6.515189367840998</v>
      </c>
      <c r="AD654" s="5">
        <f t="shared" si="48"/>
        <v>7.3587591010229936</v>
      </c>
      <c r="AE654" s="5">
        <f>AE$3*$W654+AE$4</f>
        <v>9.4554411521358865</v>
      </c>
      <c r="AF654" s="5">
        <f>AF$3*$W654+AF$4</f>
        <v>8.9641239503948533</v>
      </c>
      <c r="AG654" s="5">
        <f t="shared" si="45"/>
        <v>10.133357509142009</v>
      </c>
      <c r="AH654" s="5">
        <f>AH$3*$W654+AH$4</f>
        <v>7.2688548437450944</v>
      </c>
      <c r="AI654" s="32">
        <f>50/(B654*24)</f>
        <v>11.416894531885905</v>
      </c>
      <c r="AJ654" s="5">
        <f>C654/6</f>
        <v>10.647166666666667</v>
      </c>
      <c r="AK654" s="5">
        <f>100/(D654*24)</f>
        <v>9.5642826891382846</v>
      </c>
      <c r="AL654" s="5">
        <f>E654/12</f>
        <v>9.2251666666666665</v>
      </c>
      <c r="AM654" s="5">
        <f>160.934/(F654*24)</f>
        <v>8.2546718718832803</v>
      </c>
      <c r="AN654" s="5">
        <f>G654/24</f>
        <v>7.8515833333333331</v>
      </c>
    </row>
    <row r="655" spans="1:40" x14ac:dyDescent="0.2">
      <c r="A655" s="14">
        <v>452</v>
      </c>
      <c r="B655" s="6">
        <v>0.18264879920408281</v>
      </c>
      <c r="C655" s="5">
        <v>63.835000000000001</v>
      </c>
      <c r="D655" s="6">
        <v>0.43606352304532287</v>
      </c>
      <c r="E655" s="5">
        <v>110.62</v>
      </c>
      <c r="F655" s="6">
        <v>0.81311342592592595</v>
      </c>
      <c r="G655" s="5">
        <v>188.3</v>
      </c>
      <c r="H655" s="5">
        <v>313.524</v>
      </c>
      <c r="I655" s="5">
        <v>662.92100000000005</v>
      </c>
      <c r="J655" s="6"/>
      <c r="K655" s="6">
        <f>K$4/X655/24</f>
        <v>0.24258642445695422</v>
      </c>
      <c r="L655" s="6">
        <f>L$4/Y655/24</f>
        <v>0.25040627391219139</v>
      </c>
      <c r="M655" s="6">
        <f>M$4/Z655/24</f>
        <v>0.22536110715437985</v>
      </c>
      <c r="N655" s="6">
        <f>N$4/AA655/24</f>
        <v>0.35407610940248668</v>
      </c>
      <c r="O655" s="6">
        <f>O$4/AB655/24</f>
        <v>0.30859353614206159</v>
      </c>
      <c r="P655" s="6">
        <f>P$4/AC655/24</f>
        <v>0.73616126174709551</v>
      </c>
      <c r="Q655" s="6">
        <f>Q$4/AD655/24</f>
        <v>0.37406020952679125</v>
      </c>
      <c r="R655" s="6">
        <f>R$4/AE655/24</f>
        <v>0.32640145561847728</v>
      </c>
      <c r="S655" s="6">
        <f>S$4/AF655/24</f>
        <v>0.46525849351328136</v>
      </c>
      <c r="T655" s="6">
        <f>T$4/AG655/24</f>
        <v>0.28810237482937806</v>
      </c>
      <c r="U655" s="6">
        <f>U$4/AH655/24</f>
        <v>0.43032584511051608</v>
      </c>
      <c r="W655" s="8">
        <v>452</v>
      </c>
      <c r="X655" s="5">
        <f t="shared" si="49"/>
        <v>10.872413845515958</v>
      </c>
      <c r="Y655" s="5">
        <f t="shared" si="49"/>
        <v>10.150171666856634</v>
      </c>
      <c r="Z655" s="5">
        <f t="shared" si="49"/>
        <v>9.7990880556890048</v>
      </c>
      <c r="AA655" s="5">
        <f>AA$3*$W655+AA$4</f>
        <v>7.6490146084798596</v>
      </c>
      <c r="AB655" s="5">
        <f>AB$3*$W655+AB$4</f>
        <v>7.561186674562034</v>
      </c>
      <c r="AC655" s="5">
        <f>AC$3*$W655+AC$4</f>
        <v>6.5089905101700669</v>
      </c>
      <c r="AD655" s="5">
        <f t="shared" si="48"/>
        <v>7.3517576314222683</v>
      </c>
      <c r="AE655" s="5">
        <f>AE$3*$W655+AE$4</f>
        <v>9.4464448005935573</v>
      </c>
      <c r="AF655" s="5">
        <f>AF$3*$W655+AF$4</f>
        <v>8.9555950611522235</v>
      </c>
      <c r="AG655" s="5">
        <f t="shared" si="45"/>
        <v>10.123716156085123</v>
      </c>
      <c r="AH655" s="5">
        <f>AH$3*$W655+AH$4</f>
        <v>7.2619389132842791</v>
      </c>
      <c r="AI655" s="32">
        <f>50/(B655*24)</f>
        <v>11.406225184133397</v>
      </c>
      <c r="AJ655" s="5">
        <f>C655/6</f>
        <v>10.639166666666666</v>
      </c>
      <c r="AK655" s="5">
        <f>100/(D655*24)</f>
        <v>9.555182780637212</v>
      </c>
      <c r="AL655" s="5">
        <f>E655/12</f>
        <v>9.2183333333333337</v>
      </c>
      <c r="AM655" s="5">
        <f>160.934/(F655*24)</f>
        <v>8.24679942493559</v>
      </c>
      <c r="AN655" s="5">
        <f>G655/24</f>
        <v>7.8458333333333341</v>
      </c>
    </row>
    <row r="656" spans="1:40" x14ac:dyDescent="0.2">
      <c r="A656" s="14">
        <v>451</v>
      </c>
      <c r="B656" s="6">
        <v>0.1828198082872084</v>
      </c>
      <c r="C656" s="5">
        <v>63.786999999999999</v>
      </c>
      <c r="D656" s="6">
        <v>0.43647920539519536</v>
      </c>
      <c r="E656" s="5">
        <v>110.538</v>
      </c>
      <c r="F656" s="6">
        <v>0.81390046296296292</v>
      </c>
      <c r="G656" s="5">
        <v>188.16200000000001</v>
      </c>
      <c r="H656" s="5">
        <v>313.298</v>
      </c>
      <c r="I656" s="5">
        <v>662.46299999999997</v>
      </c>
      <c r="J656" s="6"/>
      <c r="K656" s="6">
        <f>K$4/X656/24</f>
        <v>0.24281355150189443</v>
      </c>
      <c r="L656" s="6">
        <f>L$4/Y656/24</f>
        <v>0.25064072246864083</v>
      </c>
      <c r="M656" s="6">
        <f>M$4/Z656/24</f>
        <v>0.22557210660509938</v>
      </c>
      <c r="N656" s="6">
        <f>N$4/AA656/24</f>
        <v>0.35440762119500574</v>
      </c>
      <c r="O656" s="6">
        <f>O$4/AB656/24</f>
        <v>0.30888246384322421</v>
      </c>
      <c r="P656" s="6">
        <f>P$4/AC656/24</f>
        <v>0.73686301556734424</v>
      </c>
      <c r="Q656" s="6">
        <f>Q$4/AD656/24</f>
        <v>0.37441678653603977</v>
      </c>
      <c r="R656" s="6">
        <f>R$4/AE656/24</f>
        <v>0.32671260139633496</v>
      </c>
      <c r="S656" s="6">
        <f>S$4/AF656/24</f>
        <v>0.46570200628988584</v>
      </c>
      <c r="T656" s="6">
        <f>T$4/AG656/24</f>
        <v>0.28837701158719847</v>
      </c>
      <c r="U656" s="6">
        <f>U$4/AH656/24</f>
        <v>0.43073605795578507</v>
      </c>
      <c r="W656" s="8">
        <v>451</v>
      </c>
      <c r="X656" s="5">
        <f t="shared" si="49"/>
        <v>10.862243823238268</v>
      </c>
      <c r="Y656" s="5">
        <f t="shared" si="49"/>
        <v>10.140677227678633</v>
      </c>
      <c r="Z656" s="5">
        <f t="shared" si="49"/>
        <v>9.789922019034826</v>
      </c>
      <c r="AA656" s="5">
        <f>AA$3*$W656+AA$4</f>
        <v>7.6418597438770277</v>
      </c>
      <c r="AB656" s="5">
        <f>AB$3*$W656+AB$4</f>
        <v>7.5541139639368966</v>
      </c>
      <c r="AC656" s="5">
        <f>AC$3*$W656+AC$4</f>
        <v>6.5027916524991358</v>
      </c>
      <c r="AD656" s="5">
        <f t="shared" si="48"/>
        <v>7.344756161821544</v>
      </c>
      <c r="AE656" s="5">
        <f>AE$3*$W656+AE$4</f>
        <v>9.437448449051228</v>
      </c>
      <c r="AF656" s="5">
        <f>AF$3*$W656+AF$4</f>
        <v>8.9470661719095936</v>
      </c>
      <c r="AG656" s="5">
        <f t="shared" si="45"/>
        <v>10.114074803028238</v>
      </c>
      <c r="AH656" s="5">
        <f>AH$3*$W656+AH$4</f>
        <v>7.2550229828234638</v>
      </c>
      <c r="AI656" s="32">
        <f>50/(B656*24)</f>
        <v>11.39555583638089</v>
      </c>
      <c r="AJ656" s="5">
        <f>C656/6</f>
        <v>10.631166666666667</v>
      </c>
      <c r="AK656" s="5">
        <f>100/(D656*24)</f>
        <v>9.5460828721361395</v>
      </c>
      <c r="AL656" s="5">
        <f>E656/12</f>
        <v>9.2114999999999991</v>
      </c>
      <c r="AM656" s="5">
        <f>160.934/(F656*24)</f>
        <v>8.2388248176220475</v>
      </c>
      <c r="AN656" s="5">
        <f>G656/24</f>
        <v>7.8400833333333333</v>
      </c>
    </row>
    <row r="657" spans="1:40" x14ac:dyDescent="0.2">
      <c r="A657" s="14">
        <v>450</v>
      </c>
      <c r="B657" s="6">
        <v>0.18299113789270002</v>
      </c>
      <c r="C657" s="5">
        <v>63.738999999999997</v>
      </c>
      <c r="D657" s="6">
        <v>0.4368956810088</v>
      </c>
      <c r="E657" s="5">
        <v>110.456</v>
      </c>
      <c r="F657" s="6">
        <v>0.8146874999999999</v>
      </c>
      <c r="G657" s="5">
        <v>188.024</v>
      </c>
      <c r="H657" s="5">
        <v>313.072</v>
      </c>
      <c r="I657" s="5">
        <v>662.005</v>
      </c>
      <c r="J657" s="6"/>
      <c r="K657" s="6">
        <f>K$4/X657/24</f>
        <v>0.24304110425111003</v>
      </c>
      <c r="L657" s="6">
        <f>L$4/Y657/24</f>
        <v>0.25087561045207651</v>
      </c>
      <c r="M657" s="6">
        <f>M$4/Z657/24</f>
        <v>0.22578350153214052</v>
      </c>
      <c r="N657" s="6">
        <f>N$4/AA657/24</f>
        <v>0.35473975434015786</v>
      </c>
      <c r="O657" s="6">
        <f>O$4/AB657/24</f>
        <v>0.30917193308164709</v>
      </c>
      <c r="P657" s="6">
        <f>P$4/AC657/24</f>
        <v>0.73756610857328264</v>
      </c>
      <c r="Q657" s="6">
        <f>Q$4/AD657/24</f>
        <v>0.37477404401586706</v>
      </c>
      <c r="R657" s="6">
        <f>R$4/AE657/24</f>
        <v>0.32702434094648308</v>
      </c>
      <c r="S657" s="6">
        <f>S$4/AF657/24</f>
        <v>0.46614636544017091</v>
      </c>
      <c r="T657" s="6">
        <f>T$4/AG657/24</f>
        <v>0.28865217244564428</v>
      </c>
      <c r="U657" s="6">
        <f>U$4/AH657/24</f>
        <v>0.43114705362710537</v>
      </c>
      <c r="W657" s="8">
        <v>450</v>
      </c>
      <c r="X657" s="5">
        <f t="shared" si="49"/>
        <v>10.852073800960579</v>
      </c>
      <c r="Y657" s="5">
        <f t="shared" si="49"/>
        <v>10.131182788500631</v>
      </c>
      <c r="Z657" s="5">
        <f t="shared" si="49"/>
        <v>9.7807559823806471</v>
      </c>
      <c r="AA657" s="5">
        <f>AA$3*$W657+AA$4</f>
        <v>7.6347048792741967</v>
      </c>
      <c r="AB657" s="5">
        <f>AB$3*$W657+AB$4</f>
        <v>7.5470412533117592</v>
      </c>
      <c r="AC657" s="5">
        <f>AC$3*$W657+AC$4</f>
        <v>6.4965927948282065</v>
      </c>
      <c r="AD657" s="5">
        <f t="shared" si="48"/>
        <v>7.3377546922208188</v>
      </c>
      <c r="AE657" s="5">
        <f>AE$3*$W657+AE$4</f>
        <v>9.428452097508897</v>
      </c>
      <c r="AF657" s="5">
        <f>AF$3*$W657+AF$4</f>
        <v>8.9385372826669638</v>
      </c>
      <c r="AG657" s="5">
        <f t="shared" si="45"/>
        <v>10.104433449971351</v>
      </c>
      <c r="AH657" s="5">
        <f>AH$3*$W657+AH$4</f>
        <v>7.2481070523626494</v>
      </c>
      <c r="AI657" s="32">
        <f>50/(B657*24)</f>
        <v>11.38488648862838</v>
      </c>
      <c r="AJ657" s="5">
        <f>C657/6</f>
        <v>10.623166666666666</v>
      </c>
      <c r="AK657" s="5">
        <f>100/(D657*24)</f>
        <v>9.5369829636350687</v>
      </c>
      <c r="AL657" s="5">
        <f>E657/12</f>
        <v>9.2046666666666663</v>
      </c>
      <c r="AM657" s="5">
        <f>160.934/(F657*24)</f>
        <v>8.2308656182073907</v>
      </c>
      <c r="AN657" s="5">
        <f>G657/24</f>
        <v>7.8343333333333334</v>
      </c>
    </row>
    <row r="658" spans="1:40" x14ac:dyDescent="0.2">
      <c r="A658" s="14">
        <v>449</v>
      </c>
      <c r="B658" s="6">
        <v>0.18316278892253551</v>
      </c>
      <c r="C658" s="5">
        <v>63.691000000000003</v>
      </c>
      <c r="D658" s="6">
        <v>0.43731295215903226</v>
      </c>
      <c r="E658" s="5">
        <v>110.373</v>
      </c>
      <c r="F658" s="6">
        <v>0.81547453703703709</v>
      </c>
      <c r="G658" s="5">
        <v>187.886</v>
      </c>
      <c r="H658" s="5">
        <v>312.846</v>
      </c>
      <c r="I658" s="5">
        <v>661.54600000000005</v>
      </c>
      <c r="J658" s="6"/>
      <c r="K658" s="6">
        <f>K$4/X658/24</f>
        <v>0.24326908390257018</v>
      </c>
      <c r="L658" s="6">
        <f>L$4/Y658/24</f>
        <v>0.25111093909908438</v>
      </c>
      <c r="M658" s="6">
        <f>M$4/Z658/24</f>
        <v>0.22599529304840829</v>
      </c>
      <c r="N658" s="6">
        <f>N$4/AA658/24</f>
        <v>0.35507251058648381</v>
      </c>
      <c r="O658" s="6">
        <f>O$4/AB658/24</f>
        <v>0.30946194538126359</v>
      </c>
      <c r="P658" s="6">
        <f>P$4/AC658/24</f>
        <v>0.73827054460200703</v>
      </c>
      <c r="Q658" s="6">
        <f>Q$4/AD658/24</f>
        <v>0.37513198391598829</v>
      </c>
      <c r="R658" s="6">
        <f>R$4/AE658/24</f>
        <v>0.32733667597022514</v>
      </c>
      <c r="S658" s="6">
        <f>S$4/AF658/24</f>
        <v>0.46659157338920498</v>
      </c>
      <c r="T658" s="6">
        <f>T$4/AG658/24</f>
        <v>0.28892785890639233</v>
      </c>
      <c r="U658" s="6">
        <f>U$4/AH658/24</f>
        <v>0.43155883436746612</v>
      </c>
      <c r="W658" s="8">
        <v>449</v>
      </c>
      <c r="X658" s="5">
        <f t="shared" si="49"/>
        <v>10.841903778682887</v>
      </c>
      <c r="Y658" s="5">
        <f t="shared" si="49"/>
        <v>10.121688349322628</v>
      </c>
      <c r="Z658" s="5">
        <f t="shared" si="49"/>
        <v>9.7715899457264683</v>
      </c>
      <c r="AA658" s="5">
        <f>AA$3*$W658+AA$4</f>
        <v>7.6275500146713657</v>
      </c>
      <c r="AB658" s="5">
        <f>AB$3*$W658+AB$4</f>
        <v>7.5399685426866228</v>
      </c>
      <c r="AC658" s="5">
        <f>AC$3*$W658+AC$4</f>
        <v>6.4903939371572754</v>
      </c>
      <c r="AD658" s="5">
        <f t="shared" si="48"/>
        <v>7.3307532226200935</v>
      </c>
      <c r="AE658" s="5">
        <f>AE$3*$W658+AE$4</f>
        <v>9.419455745966566</v>
      </c>
      <c r="AF658" s="5">
        <f>AF$3*$W658+AF$4</f>
        <v>8.9300083934243339</v>
      </c>
      <c r="AG658" s="5">
        <f t="shared" si="45"/>
        <v>10.094792096914464</v>
      </c>
      <c r="AH658" s="5">
        <f>AH$3*$W658+AH$4</f>
        <v>7.2411911219018341</v>
      </c>
      <c r="AI658" s="32">
        <f>50/(B658*24)</f>
        <v>11.374217140875876</v>
      </c>
      <c r="AJ658" s="5">
        <f>C658/6</f>
        <v>10.615166666666667</v>
      </c>
      <c r="AK658" s="5">
        <f>100/(D658*24)</f>
        <v>9.5278830551339944</v>
      </c>
      <c r="AL658" s="5">
        <f>E658/12</f>
        <v>9.197750000000001</v>
      </c>
      <c r="AM658" s="5">
        <f>160.934/(F658*24)</f>
        <v>8.2229217820798493</v>
      </c>
      <c r="AN658" s="5">
        <f>G658/24</f>
        <v>7.8285833333333334</v>
      </c>
    </row>
    <row r="659" spans="1:40" x14ac:dyDescent="0.2">
      <c r="A659" s="14">
        <v>448</v>
      </c>
      <c r="B659" s="6">
        <v>0.18333476228208054</v>
      </c>
      <c r="C659" s="5">
        <v>63.643000000000001</v>
      </c>
      <c r="D659" s="6">
        <v>0.43773102112747897</v>
      </c>
      <c r="E659" s="5">
        <v>110.291</v>
      </c>
      <c r="F659" s="6">
        <v>0.81626157407407407</v>
      </c>
      <c r="G659" s="5">
        <v>187.749</v>
      </c>
      <c r="H659" s="5">
        <v>312.62</v>
      </c>
      <c r="I659" s="5">
        <v>661.08799999999997</v>
      </c>
      <c r="J659" s="6"/>
      <c r="K659" s="6">
        <f>K$4/X659/24</f>
        <v>0.24349749165874301</v>
      </c>
      <c r="L659" s="6">
        <f>L$4/Y659/24</f>
        <v>0.25134670965089462</v>
      </c>
      <c r="M659" s="6">
        <f>M$4/Z659/24</f>
        <v>0.22620748227098739</v>
      </c>
      <c r="N659" s="6">
        <f>N$4/AA659/24</f>
        <v>0.3554058916890912</v>
      </c>
      <c r="O659" s="6">
        <f>O$4/AB659/24</f>
        <v>0.3097525022717304</v>
      </c>
      <c r="P659" s="6">
        <f>P$4/AC659/24</f>
        <v>0.73897632750528619</v>
      </c>
      <c r="Q659" s="6">
        <f>Q$4/AD659/24</f>
        <v>0.37549060819357444</v>
      </c>
      <c r="R659" s="6">
        <f>R$4/AE659/24</f>
        <v>0.32764960817537025</v>
      </c>
      <c r="S659" s="6">
        <f>S$4/AF659/24</f>
        <v>0.46703763257133007</v>
      </c>
      <c r="T659" s="6">
        <f>T$4/AG659/24</f>
        <v>0.28920407247686208</v>
      </c>
      <c r="U659" s="6">
        <f>U$4/AH659/24</f>
        <v>0.43197140242843329</v>
      </c>
      <c r="W659" s="8">
        <v>448</v>
      </c>
      <c r="X659" s="5">
        <f t="shared" si="49"/>
        <v>10.831733756405198</v>
      </c>
      <c r="Y659" s="5">
        <f t="shared" si="49"/>
        <v>10.112193910144629</v>
      </c>
      <c r="Z659" s="5">
        <f t="shared" si="49"/>
        <v>9.7624239090722895</v>
      </c>
      <c r="AA659" s="5">
        <f>AA$3*$W659+AA$4</f>
        <v>7.6203951500685339</v>
      </c>
      <c r="AB659" s="5">
        <f>AB$3*$W659+AB$4</f>
        <v>7.5328958320614845</v>
      </c>
      <c r="AC659" s="5">
        <f>AC$3*$W659+AC$4</f>
        <v>6.4841950794863443</v>
      </c>
      <c r="AD659" s="5">
        <f>AD$3*$W659+AD$4</f>
        <v>7.3237517530193692</v>
      </c>
      <c r="AE659" s="5">
        <f>AE$3*$W659+AE$4</f>
        <v>9.4104593944242367</v>
      </c>
      <c r="AF659" s="5">
        <f>AF$3*$W659+AF$4</f>
        <v>8.9214795041817041</v>
      </c>
      <c r="AG659" s="5">
        <f>AG$3*$W659+AG$4</f>
        <v>10.085150743857579</v>
      </c>
      <c r="AH659" s="5">
        <f>AH$3*$W659+AH$4</f>
        <v>7.2342751914410197</v>
      </c>
      <c r="AI659" s="32">
        <f>50/(B659*24)</f>
        <v>11.363547793123367</v>
      </c>
      <c r="AJ659" s="5">
        <f>C659/6</f>
        <v>10.607166666666666</v>
      </c>
      <c r="AK659" s="5">
        <f>100/(D659*24)</f>
        <v>9.5187831466329236</v>
      </c>
      <c r="AL659" s="5">
        <f>E659/12</f>
        <v>9.1909166666666664</v>
      </c>
      <c r="AM659" s="5">
        <f>160.934/(F659*24)</f>
        <v>8.2149932647997161</v>
      </c>
      <c r="AN659" s="5">
        <f>G659/24</f>
        <v>7.8228749999999998</v>
      </c>
    </row>
    <row r="660" spans="1:40" x14ac:dyDescent="0.2">
      <c r="A660" s="14">
        <v>447</v>
      </c>
      <c r="B660" s="6">
        <v>0.18350705888010393</v>
      </c>
      <c r="C660" s="5">
        <v>63.594999999999999</v>
      </c>
      <c r="D660" s="6">
        <v>0.43814989020446032</v>
      </c>
      <c r="E660" s="5">
        <v>110.209</v>
      </c>
      <c r="F660" s="6">
        <v>0.81704861111111116</v>
      </c>
      <c r="G660" s="5">
        <v>187.61099999999999</v>
      </c>
      <c r="H660" s="5">
        <v>312.39499999999998</v>
      </c>
      <c r="I660" s="5">
        <v>660.63</v>
      </c>
      <c r="J660" s="6"/>
      <c r="K660" s="6">
        <f>K$4/X660/24</f>
        <v>0.24372632872661718</v>
      </c>
      <c r="L660" s="6">
        <f>L$4/Y660/24</f>
        <v>0.25158292335340349</v>
      </c>
      <c r="M660" s="6">
        <f>M$4/Z660/24</f>
        <v>0.22642007032116176</v>
      </c>
      <c r="N660" s="6">
        <f>N$4/AA660/24</f>
        <v>0.35573989940968542</v>
      </c>
      <c r="O660" s="6">
        <f>O$4/AB660/24</f>
        <v>0.3100436052884542</v>
      </c>
      <c r="P660" s="6">
        <f>P$4/AC660/24</f>
        <v>0.73968346114963213</v>
      </c>
      <c r="Q660" s="6">
        <f>Q$4/AD660/24</f>
        <v>0.37584991881328805</v>
      </c>
      <c r="R660" s="6">
        <f>R$4/AE660/24</f>
        <v>0.32796313927626464</v>
      </c>
      <c r="S660" s="6">
        <f>S$4/AF660/24</f>
        <v>0.46748454543020584</v>
      </c>
      <c r="T660" s="6">
        <f>T$4/AG660/24</f>
        <v>0.28948081467024284</v>
      </c>
      <c r="U660" s="6">
        <f>U$4/AH660/24</f>
        <v>0.43238476007019117</v>
      </c>
      <c r="W660" s="8">
        <v>447</v>
      </c>
      <c r="X660" s="5">
        <f t="shared" si="49"/>
        <v>10.821563734127508</v>
      </c>
      <c r="Y660" s="5">
        <f t="shared" si="49"/>
        <v>10.102699470966627</v>
      </c>
      <c r="Z660" s="5">
        <f t="shared" si="49"/>
        <v>9.7532578724181107</v>
      </c>
      <c r="AA660" s="5">
        <f>AA$3*$W660+AA$4</f>
        <v>7.613240285465702</v>
      </c>
      <c r="AB660" s="5">
        <f>AB$3*$W660+AB$4</f>
        <v>7.525823121436348</v>
      </c>
      <c r="AC660" s="5">
        <f>AC$3*$W660+AC$4</f>
        <v>6.477996221815415</v>
      </c>
      <c r="AD660" s="5">
        <f>AD$3*$W660+AD$4</f>
        <v>7.316750283418644</v>
      </c>
      <c r="AE660" s="5">
        <f>AE$3*$W660+AE$4</f>
        <v>9.4014630428819057</v>
      </c>
      <c r="AF660" s="5">
        <f>AF$3*$W660+AF$4</f>
        <v>8.9129506149390743</v>
      </c>
      <c r="AG660" s="5">
        <f>AG$3*$W660+AG$4</f>
        <v>10.075509390800693</v>
      </c>
      <c r="AH660" s="5">
        <f>AH$3*$W660+AH$4</f>
        <v>7.2273592609802044</v>
      </c>
      <c r="AI660" s="32">
        <f>50/(B660*24)</f>
        <v>11.352878445370862</v>
      </c>
      <c r="AJ660" s="5">
        <f>C660/6</f>
        <v>10.599166666666667</v>
      </c>
      <c r="AK660" s="5">
        <f>100/(D660*24)</f>
        <v>9.5096832381318492</v>
      </c>
      <c r="AL660" s="5">
        <f>E660/12</f>
        <v>9.1840833333333336</v>
      </c>
      <c r="AM660" s="5">
        <f>160.934/(F660*24)</f>
        <v>8.2070800220985074</v>
      </c>
      <c r="AN660" s="5">
        <f>G660/24</f>
        <v>7.8171249999999999</v>
      </c>
    </row>
    <row r="661" spans="1:40" x14ac:dyDescent="0.2">
      <c r="A661" s="14">
        <v>446</v>
      </c>
      <c r="B661" s="6">
        <v>0.18367967962879417</v>
      </c>
      <c r="C661" s="5">
        <v>63.548000000000002</v>
      </c>
      <c r="D661" s="6">
        <v>0.43856956168907119</v>
      </c>
      <c r="E661" s="5">
        <v>110.127</v>
      </c>
      <c r="F661" s="6">
        <v>0.81783564814814813</v>
      </c>
      <c r="G661" s="5">
        <v>187.47300000000001</v>
      </c>
      <c r="H661" s="5">
        <v>312.16899999999998</v>
      </c>
      <c r="I661" s="5">
        <v>660.17200000000003</v>
      </c>
      <c r="J661" s="6"/>
      <c r="K661" s="6">
        <f>K$4/X661/24</f>
        <v>0.24395559631772271</v>
      </c>
      <c r="L661" s="6">
        <f>L$4/Y661/24</f>
        <v>0.25181958145719507</v>
      </c>
      <c r="M661" s="6">
        <f>M$4/Z661/24</f>
        <v>0.22663305832443456</v>
      </c>
      <c r="N661" s="6">
        <f>N$4/AA661/24</f>
        <v>0.35607453551660045</v>
      </c>
      <c r="O661" s="6">
        <f>O$4/AB661/24</f>
        <v>0.31033525597261929</v>
      </c>
      <c r="P661" s="6">
        <f>P$4/AC661/24</f>
        <v>0.7403919494163711</v>
      </c>
      <c r="Q661" s="6">
        <f>Q$4/AD661/24</f>
        <v>0.37620991774731877</v>
      </c>
      <c r="R661" s="6">
        <f>R$4/AE661/24</f>
        <v>0.32827727099382253</v>
      </c>
      <c r="S661" s="6">
        <f>S$4/AF661/24</f>
        <v>0.46793231441885436</v>
      </c>
      <c r="T661" s="6">
        <f>T$4/AG661/24</f>
        <v>0.28975808700552136</v>
      </c>
      <c r="U661" s="6">
        <f>U$4/AH661/24</f>
        <v>0.43279890956158357</v>
      </c>
      <c r="W661" s="8">
        <v>446</v>
      </c>
      <c r="X661" s="5">
        <f t="shared" si="49"/>
        <v>10.811393711849817</v>
      </c>
      <c r="Y661" s="5">
        <f t="shared" si="49"/>
        <v>10.093205031788624</v>
      </c>
      <c r="Z661" s="5">
        <f t="shared" si="49"/>
        <v>9.7440918357639301</v>
      </c>
      <c r="AA661" s="5">
        <f>AA$3*$W661+AA$4</f>
        <v>7.6060854208628701</v>
      </c>
      <c r="AB661" s="5">
        <f>AB$3*$W661+AB$4</f>
        <v>7.5187504108112106</v>
      </c>
      <c r="AC661" s="5">
        <f>AC$3*$W661+AC$4</f>
        <v>6.4717973641444839</v>
      </c>
      <c r="AD661" s="5">
        <f>AD$3*$W661+AD$4</f>
        <v>7.3097488138179187</v>
      </c>
      <c r="AE661" s="5">
        <f>AE$3*$W661+AE$4</f>
        <v>9.3924666913395747</v>
      </c>
      <c r="AF661" s="5">
        <f>AF$3*$W661+AF$4</f>
        <v>8.9044217256964444</v>
      </c>
      <c r="AG661" s="5">
        <f>AG$3*$W661+AG$4</f>
        <v>10.065868037743806</v>
      </c>
      <c r="AH661" s="5">
        <f>AH$3*$W661+AH$4</f>
        <v>7.2204433305193891</v>
      </c>
      <c r="AI661" s="32">
        <f>50/(B661*24)</f>
        <v>11.342209097618351</v>
      </c>
      <c r="AJ661" s="5">
        <f>C661/6</f>
        <v>10.591333333333333</v>
      </c>
      <c r="AK661" s="5">
        <f>100/(D661*24)</f>
        <v>9.5005833296307785</v>
      </c>
      <c r="AL661" s="5">
        <f>E661/12</f>
        <v>9.177249999999999</v>
      </c>
      <c r="AM661" s="5">
        <f>160.934/(F661*24)</f>
        <v>8.1991820098781503</v>
      </c>
      <c r="AN661" s="5">
        <f>G661/24</f>
        <v>7.8113750000000008</v>
      </c>
    </row>
    <row r="662" spans="1:40" x14ac:dyDescent="0.2">
      <c r="A662" s="14">
        <v>445</v>
      </c>
      <c r="B662" s="6">
        <v>0.18385262544377501</v>
      </c>
      <c r="C662" s="5">
        <v>63.5</v>
      </c>
      <c r="D662" s="6">
        <v>0.43899003788922353</v>
      </c>
      <c r="E662" s="5">
        <v>110.045</v>
      </c>
      <c r="F662" s="6">
        <v>0.81863425925925926</v>
      </c>
      <c r="G662" s="5">
        <v>187.33500000000001</v>
      </c>
      <c r="H662" s="5">
        <v>311.94299999999998</v>
      </c>
      <c r="I662" s="5">
        <v>659.71400000000006</v>
      </c>
      <c r="J662" s="6"/>
      <c r="K662" s="6">
        <f>K$4/X662/24</f>
        <v>0.24418529564815264</v>
      </c>
      <c r="L662" s="6">
        <f>L$4/Y662/24</f>
        <v>0.25205668521756347</v>
      </c>
      <c r="M662" s="6">
        <f>M$4/Z662/24</f>
        <v>0.2268464474105476</v>
      </c>
      <c r="N662" s="6">
        <f>N$4/AA662/24</f>
        <v>0.35640980178483067</v>
      </c>
      <c r="O662" s="6">
        <f>O$4/AB662/24</f>
        <v>0.31062745587121421</v>
      </c>
      <c r="P662" s="6">
        <f>P$4/AC662/24</f>
        <v>0.74110179620171357</v>
      </c>
      <c r="Q662" s="6">
        <f>Q$4/AD662/24</f>
        <v>0.37657060697541933</v>
      </c>
      <c r="R662" s="6">
        <f>R$4/AE662/24</f>
        <v>0.3285920050555578</v>
      </c>
      <c r="S662" s="6">
        <f>S$4/AF662/24</f>
        <v>0.46838094199970515</v>
      </c>
      <c r="T662" s="6">
        <f>T$4/AG662/24</f>
        <v>0.29003589100750976</v>
      </c>
      <c r="U662" s="6">
        <f>U$4/AH662/24</f>
        <v>0.43321385318015498</v>
      </c>
      <c r="W662" s="8">
        <v>445</v>
      </c>
      <c r="X662" s="5">
        <f t="shared" si="49"/>
        <v>10.801223689572126</v>
      </c>
      <c r="Y662" s="5">
        <f t="shared" si="49"/>
        <v>10.083710592610624</v>
      </c>
      <c r="Z662" s="5">
        <f t="shared" si="49"/>
        <v>9.7349257991097513</v>
      </c>
      <c r="AA662" s="5">
        <f>AA$3*$W662+AA$4</f>
        <v>7.5989305562600391</v>
      </c>
      <c r="AB662" s="5">
        <f>AB$3*$W662+AB$4</f>
        <v>7.5116777001860733</v>
      </c>
      <c r="AC662" s="5">
        <f>AC$3*$W662+AC$4</f>
        <v>6.4655985064735528</v>
      </c>
      <c r="AD662" s="5">
        <f>AD$3*$W662+AD$4</f>
        <v>7.3027473442171935</v>
      </c>
      <c r="AE662" s="5">
        <f>AE$3*$W662+AE$4</f>
        <v>9.3834703397972454</v>
      </c>
      <c r="AF662" s="5">
        <f>AF$3*$W662+AF$4</f>
        <v>8.8958928364538146</v>
      </c>
      <c r="AG662" s="5">
        <f>AG$3*$W662+AG$4</f>
        <v>10.056226684686919</v>
      </c>
      <c r="AH662" s="5">
        <f>AH$3*$W662+AH$4</f>
        <v>7.2135274000585738</v>
      </c>
      <c r="AI662" s="32">
        <f>50/(B662*24)</f>
        <v>11.331539749865845</v>
      </c>
      <c r="AJ662" s="5">
        <f>C662/6</f>
        <v>10.583333333333334</v>
      </c>
      <c r="AK662" s="5">
        <f>100/(D662*24)</f>
        <v>9.4914834211297059</v>
      </c>
      <c r="AL662" s="5">
        <f>E662/12</f>
        <v>9.1704166666666662</v>
      </c>
      <c r="AM662" s="5">
        <f>160.934/(F662*24)</f>
        <v>8.1911833733917714</v>
      </c>
      <c r="AN662" s="5">
        <f>G662/24</f>
        <v>7.805625</v>
      </c>
    </row>
    <row r="663" spans="1:40" x14ac:dyDescent="0.2">
      <c r="A663" s="14">
        <v>444</v>
      </c>
      <c r="B663" s="6">
        <v>0.18402589724412222</v>
      </c>
      <c r="C663" s="5">
        <v>63.451999999999998</v>
      </c>
      <c r="D663" s="6">
        <v>0.43941132112168863</v>
      </c>
      <c r="E663" s="5">
        <v>109.96299999999999</v>
      </c>
      <c r="F663" s="6">
        <v>0.81942129629629623</v>
      </c>
      <c r="G663" s="5">
        <v>187.197</v>
      </c>
      <c r="H663" s="5">
        <v>311.71699999999998</v>
      </c>
      <c r="I663" s="5">
        <v>659.25599999999997</v>
      </c>
      <c r="J663" s="6"/>
      <c r="K663" s="6">
        <f>K$4/X663/24</f>
        <v>0.24441542793858437</v>
      </c>
      <c r="L663" s="6">
        <f>L$4/Y663/24</f>
        <v>0.25229423589453515</v>
      </c>
      <c r="M663" s="6">
        <f>M$4/Z663/24</f>
        <v>0.22706023871350189</v>
      </c>
      <c r="N663" s="6">
        <f>N$4/AA663/24</f>
        <v>0.35674569999606137</v>
      </c>
      <c r="O663" s="6">
        <f>O$4/AB663/24</f>
        <v>0.31092020653705948</v>
      </c>
      <c r="P663" s="6">
        <f>P$4/AC663/24</f>
        <v>0.74181300541682627</v>
      </c>
      <c r="Q663" s="6">
        <f>Q$4/AD663/24</f>
        <v>0.3769319884849423</v>
      </c>
      <c r="R663" s="6">
        <f>R$4/AE663/24</f>
        <v>0.32890734319561582</v>
      </c>
      <c r="S663" s="6">
        <f>S$4/AF663/24</f>
        <v>0.46883043064464003</v>
      </c>
      <c r="T663" s="6">
        <f>T$4/AG663/24</f>
        <v>0.29031422820687319</v>
      </c>
      <c r="U663" s="6">
        <f>U$4/AH663/24</f>
        <v>0.43362959321219291</v>
      </c>
      <c r="W663" s="8">
        <v>444</v>
      </c>
      <c r="X663" s="5">
        <f t="shared" si="49"/>
        <v>10.791053667294436</v>
      </c>
      <c r="Y663" s="5">
        <f t="shared" si="49"/>
        <v>10.074216153432623</v>
      </c>
      <c r="Z663" s="5">
        <f t="shared" si="49"/>
        <v>9.7257597624555707</v>
      </c>
      <c r="AA663" s="5">
        <f>AA$3*$W663+AA$4</f>
        <v>7.5917756916572072</v>
      </c>
      <c r="AB663" s="5">
        <f>AB$3*$W663+AB$4</f>
        <v>7.5046049895609359</v>
      </c>
      <c r="AC663" s="5">
        <f>AC$3*$W663+AC$4</f>
        <v>6.4593996488026235</v>
      </c>
      <c r="AD663" s="5">
        <f>AD$3*$W663+AD$4</f>
        <v>7.2957458746164683</v>
      </c>
      <c r="AE663" s="5">
        <f>AE$3*$W663+AE$4</f>
        <v>9.3744739882549162</v>
      </c>
      <c r="AF663" s="5">
        <f>AF$3*$W663+AF$4</f>
        <v>8.8873639472111829</v>
      </c>
      <c r="AG663" s="5">
        <f>AG$3*$W663+AG$4</f>
        <v>10.046585331630034</v>
      </c>
      <c r="AH663" s="5">
        <f>AH$3*$W663+AH$4</f>
        <v>7.2066114695977594</v>
      </c>
      <c r="AI663" s="32">
        <f>50/(B663*24)</f>
        <v>11.320870402113336</v>
      </c>
      <c r="AJ663" s="5">
        <f>C663/6</f>
        <v>10.575333333333333</v>
      </c>
      <c r="AK663" s="5">
        <f>100/(D663*24)</f>
        <v>9.4823835126286333</v>
      </c>
      <c r="AL663" s="5">
        <f>E663/12</f>
        <v>9.1635833333333334</v>
      </c>
      <c r="AM663" s="5">
        <f>160.934/(F663*24)</f>
        <v>8.1833159128788946</v>
      </c>
      <c r="AN663" s="5">
        <f>G663/24</f>
        <v>7.7998750000000001</v>
      </c>
    </row>
    <row r="664" spans="1:40" x14ac:dyDescent="0.2">
      <c r="A664" s="14">
        <v>443</v>
      </c>
      <c r="B664" s="6">
        <v>0.18419949595237925</v>
      </c>
      <c r="C664" s="5">
        <v>63.404000000000003</v>
      </c>
      <c r="D664" s="6">
        <v>0.43983341371213963</v>
      </c>
      <c r="E664" s="5">
        <v>109.881</v>
      </c>
      <c r="F664" s="6">
        <v>0.82021990740740736</v>
      </c>
      <c r="G664" s="5">
        <v>187.059</v>
      </c>
      <c r="H664" s="5">
        <v>311.49099999999999</v>
      </c>
      <c r="I664" s="5">
        <v>658.79700000000003</v>
      </c>
      <c r="J664" s="6"/>
      <c r="K664" s="6">
        <f>K$4/X664/24</f>
        <v>0.24464599441430135</v>
      </c>
      <c r="L664" s="6">
        <f>L$4/Y664/24</f>
        <v>0.25253223475289094</v>
      </c>
      <c r="M664" s="6">
        <f>M$4/Z664/24</f>
        <v>0.22727443337157718</v>
      </c>
      <c r="N664" s="6">
        <f>N$4/AA664/24</f>
        <v>0.35708223193870103</v>
      </c>
      <c r="O664" s="6">
        <f>O$4/AB664/24</f>
        <v>0.31121350952883492</v>
      </c>
      <c r="P664" s="6">
        <f>P$4/AC664/24</f>
        <v>0.74252558098790489</v>
      </c>
      <c r="Q664" s="6">
        <f>Q$4/AD664/24</f>
        <v>0.37729406427087636</v>
      </c>
      <c r="R664" s="6">
        <f>R$4/AE664/24</f>
        <v>0.32922328715480514</v>
      </c>
      <c r="S664" s="6">
        <f>S$4/AF664/24</f>
        <v>0.46928078283503849</v>
      </c>
      <c r="T664" s="6">
        <f>T$4/AG664/24</f>
        <v>0.29059310014015838</v>
      </c>
      <c r="U664" s="6">
        <f>U$4/AH664/24</f>
        <v>0.43404613195276953</v>
      </c>
      <c r="W664" s="8">
        <v>443</v>
      </c>
      <c r="X664" s="5">
        <f t="shared" si="49"/>
        <v>10.780883645016747</v>
      </c>
      <c r="Y664" s="5">
        <f t="shared" si="49"/>
        <v>10.06472171425462</v>
      </c>
      <c r="Z664" s="5">
        <f t="shared" si="49"/>
        <v>9.7165937258013919</v>
      </c>
      <c r="AA664" s="5">
        <f>AA$3*$W664+AA$4</f>
        <v>7.5846208270543762</v>
      </c>
      <c r="AB664" s="5">
        <f>AB$3*$W664+AB$4</f>
        <v>7.4975322789357985</v>
      </c>
      <c r="AC664" s="5">
        <f>AC$3*$W664+AC$4</f>
        <v>6.4532007911316924</v>
      </c>
      <c r="AD664" s="5">
        <f>AD$3*$W664+AD$4</f>
        <v>7.2887444050157431</v>
      </c>
      <c r="AE664" s="5">
        <f>AE$3*$W664+AE$4</f>
        <v>9.3654776367125852</v>
      </c>
      <c r="AF664" s="5">
        <f>AF$3*$W664+AF$4</f>
        <v>8.8788350579685531</v>
      </c>
      <c r="AG664" s="5">
        <f>AG$3*$W664+AG$4</f>
        <v>10.036943978573149</v>
      </c>
      <c r="AH664" s="5">
        <f>AH$3*$W664+AH$4</f>
        <v>7.1996955391369442</v>
      </c>
      <c r="AI664" s="32">
        <f>50/(B664*24)</f>
        <v>11.310201054360832</v>
      </c>
      <c r="AJ664" s="5">
        <f>C664/6</f>
        <v>10.567333333333334</v>
      </c>
      <c r="AK664" s="5">
        <f>100/(D664*24)</f>
        <v>9.4732836041275608</v>
      </c>
      <c r="AL664" s="5">
        <f>E664/12</f>
        <v>9.1567500000000006</v>
      </c>
      <c r="AM664" s="5">
        <f>160.934/(F664*24)</f>
        <v>8.17534818744973</v>
      </c>
      <c r="AN664" s="5">
        <f>G664/24</f>
        <v>7.7941250000000002</v>
      </c>
    </row>
    <row r="665" spans="1:40" x14ac:dyDescent="0.2">
      <c r="A665" s="14">
        <v>442</v>
      </c>
      <c r="B665" s="6">
        <v>0.18437342249457422</v>
      </c>
      <c r="C665" s="5">
        <v>63.356000000000002</v>
      </c>
      <c r="D665" s="6">
        <v>0.4402563179951941</v>
      </c>
      <c r="E665" s="5">
        <v>109.798</v>
      </c>
      <c r="F665" s="6">
        <v>0.82101851851851848</v>
      </c>
      <c r="G665" s="5">
        <v>186.92099999999999</v>
      </c>
      <c r="H665" s="5">
        <v>311.26499999999999</v>
      </c>
      <c r="I665" s="5">
        <v>658.33900000000006</v>
      </c>
      <c r="J665" s="6"/>
      <c r="K665" s="6">
        <f>K$4/X665/24</f>
        <v>0.24487699630521495</v>
      </c>
      <c r="L665" s="6">
        <f>L$4/Y665/24</f>
        <v>0.25277068306218858</v>
      </c>
      <c r="M665" s="6">
        <f>M$4/Z665/24</f>
        <v>0.22748903252735256</v>
      </c>
      <c r="N665" s="6">
        <f>N$4/AA665/24</f>
        <v>0.35741939940791284</v>
      </c>
      <c r="O665" s="6">
        <f>O$4/AB665/24</f>
        <v>0.31150736641110721</v>
      </c>
      <c r="P665" s="6">
        <f>P$4/AC665/24</f>
        <v>0.74323952685624395</v>
      </c>
      <c r="Q665" s="6">
        <f>Q$4/AD665/24</f>
        <v>0.37765683633588276</v>
      </c>
      <c r="R665" s="6">
        <f>R$4/AE665/24</f>
        <v>0.3295398386806293</v>
      </c>
      <c r="S665" s="6">
        <f>S$4/AF665/24</f>
        <v>0.46973200106182372</v>
      </c>
      <c r="T665" s="6">
        <f>T$4/AG665/24</f>
        <v>0.29087250834982159</v>
      </c>
      <c r="U665" s="6">
        <f>U$4/AH665/24</f>
        <v>0.43446347170578375</v>
      </c>
      <c r="W665" s="8">
        <v>442</v>
      </c>
      <c r="X665" s="5">
        <f t="shared" si="49"/>
        <v>10.770713622739056</v>
      </c>
      <c r="Y665" s="5">
        <f t="shared" si="49"/>
        <v>10.05522727507662</v>
      </c>
      <c r="Z665" s="5">
        <f t="shared" si="49"/>
        <v>9.7074276891472131</v>
      </c>
      <c r="AA665" s="5">
        <f>AA$3*$W665+AA$4</f>
        <v>7.5774659624515444</v>
      </c>
      <c r="AB665" s="5">
        <f>AB$3*$W665+AB$4</f>
        <v>7.4904595683106621</v>
      </c>
      <c r="AC665" s="5">
        <f>AC$3*$W665+AC$4</f>
        <v>6.4470019334607622</v>
      </c>
      <c r="AD665" s="5">
        <f>AD$3*$W665+AD$4</f>
        <v>7.2817429354150178</v>
      </c>
      <c r="AE665" s="5">
        <f>AE$3*$W665+AE$4</f>
        <v>9.3564812851702559</v>
      </c>
      <c r="AF665" s="5">
        <f>AF$3*$W665+AF$4</f>
        <v>8.8703061687259233</v>
      </c>
      <c r="AG665" s="5">
        <f>AG$3*$W665+AG$4</f>
        <v>10.027302625516262</v>
      </c>
      <c r="AH665" s="5">
        <f>AH$3*$W665+AH$4</f>
        <v>7.1927796086761298</v>
      </c>
      <c r="AI665" s="32">
        <f>50/(B665*24)</f>
        <v>11.299531706608322</v>
      </c>
      <c r="AJ665" s="5">
        <f>C665/6</f>
        <v>10.559333333333333</v>
      </c>
      <c r="AK665" s="5">
        <f>100/(D665*24)</f>
        <v>9.4641836956264882</v>
      </c>
      <c r="AL665" s="5">
        <f>E665/12</f>
        <v>9.1498333333333335</v>
      </c>
      <c r="AM665" s="5">
        <f>160.934/(F665*24)</f>
        <v>8.1673959625577979</v>
      </c>
      <c r="AN665" s="5">
        <f>G665/24</f>
        <v>7.7883749999999994</v>
      </c>
    </row>
    <row r="666" spans="1:40" x14ac:dyDescent="0.2">
      <c r="A666" s="14">
        <v>441</v>
      </c>
      <c r="B666" s="6">
        <v>0.18454767780023584</v>
      </c>
      <c r="C666" s="5">
        <v>63.308</v>
      </c>
      <c r="D666" s="6">
        <v>0.4406800363144574</v>
      </c>
      <c r="E666" s="5">
        <v>109.71599999999999</v>
      </c>
      <c r="F666" s="6">
        <v>0.82181712962962961</v>
      </c>
      <c r="G666" s="5">
        <v>186.78399999999999</v>
      </c>
      <c r="H666" s="5">
        <v>311.03899999999999</v>
      </c>
      <c r="I666" s="5">
        <v>657.88099999999997</v>
      </c>
      <c r="J666" s="6"/>
      <c r="K666" s="6">
        <f>K$4/X666/24</f>
        <v>0.24510843484588596</v>
      </c>
      <c r="L666" s="6">
        <f>L$4/Y666/24</f>
        <v>0.25300958209678565</v>
      </c>
      <c r="M666" s="6">
        <f>M$4/Z666/24</f>
        <v>0.22770403732772659</v>
      </c>
      <c r="N666" s="6">
        <f>N$4/AA666/24</f>
        <v>0.35775720420564644</v>
      </c>
      <c r="O666" s="6">
        <f>O$4/AB666/24</f>
        <v>0.31180177875435816</v>
      </c>
      <c r="P666" s="6">
        <f>P$4/AC666/24</f>
        <v>0.74395484697831205</v>
      </c>
      <c r="Q666" s="6">
        <f>Q$4/AD666/24</f>
        <v>0.37802030669033276</v>
      </c>
      <c r="R666" s="6">
        <f>R$4/AE666/24</f>
        <v>0.32985699952731956</v>
      </c>
      <c r="S666" s="6">
        <f>S$4/AF666/24</f>
        <v>0.4701840878255083</v>
      </c>
      <c r="T666" s="6">
        <f>T$4/AG666/24</f>
        <v>0.29115245438425708</v>
      </c>
      <c r="U666" s="6">
        <f>U$4/AH666/24</f>
        <v>0.43488161478400422</v>
      </c>
      <c r="W666" s="8">
        <v>441</v>
      </c>
      <c r="X666" s="5">
        <f t="shared" si="49"/>
        <v>10.760543600461366</v>
      </c>
      <c r="Y666" s="5">
        <f t="shared" si="49"/>
        <v>10.045732835898619</v>
      </c>
      <c r="Z666" s="5">
        <f t="shared" si="49"/>
        <v>9.6982616524930343</v>
      </c>
      <c r="AA666" s="5">
        <f>AA$3*$W666+AA$4</f>
        <v>7.5703110978487125</v>
      </c>
      <c r="AB666" s="5">
        <f>AB$3*$W666+AB$4</f>
        <v>7.4833868576855238</v>
      </c>
      <c r="AC666" s="5">
        <f>AC$3*$W666+AC$4</f>
        <v>6.440803075789832</v>
      </c>
      <c r="AD666" s="5">
        <f>AD$3*$W666+AD$4</f>
        <v>7.2747414658142926</v>
      </c>
      <c r="AE666" s="5">
        <f>AE$3*$W666+AE$4</f>
        <v>9.3474849336279249</v>
      </c>
      <c r="AF666" s="5">
        <f>AF$3*$W666+AF$4</f>
        <v>8.8617772794832934</v>
      </c>
      <c r="AG666" s="5">
        <f>AG$3*$W666+AG$4</f>
        <v>10.017661272459375</v>
      </c>
      <c r="AH666" s="5">
        <f>AH$3*$W666+AH$4</f>
        <v>7.1858636782153145</v>
      </c>
      <c r="AI666" s="32">
        <f>50/(B666*24)</f>
        <v>11.288862358855814</v>
      </c>
      <c r="AJ666" s="5">
        <f>C666/6</f>
        <v>10.551333333333334</v>
      </c>
      <c r="AK666" s="5">
        <f>100/(D666*24)</f>
        <v>9.4550837871254174</v>
      </c>
      <c r="AL666" s="5">
        <f>E666/12</f>
        <v>9.1429999999999989</v>
      </c>
      <c r="AM666" s="5">
        <f>160.934/(F666*24)</f>
        <v>8.1594591930145768</v>
      </c>
      <c r="AN666" s="5">
        <f>G666/24</f>
        <v>7.7826666666666666</v>
      </c>
    </row>
    <row r="667" spans="1:40" x14ac:dyDescent="0.2">
      <c r="A667" s="14">
        <v>440</v>
      </c>
      <c r="B667" s="6">
        <v>0.18472226280241041</v>
      </c>
      <c r="C667" s="5">
        <v>63.26</v>
      </c>
      <c r="D667" s="6">
        <v>0.44110457102256623</v>
      </c>
      <c r="E667" s="5">
        <v>109.634</v>
      </c>
      <c r="F667" s="6">
        <v>0.82261574074074073</v>
      </c>
      <c r="G667" s="5">
        <v>186.64599999999999</v>
      </c>
      <c r="H667" s="5">
        <v>310.81299999999999</v>
      </c>
      <c r="I667" s="5">
        <v>657.423</v>
      </c>
      <c r="J667" s="6"/>
      <c r="K667" s="6">
        <f>K$4/X667/24</f>
        <v>0.24534031127554703</v>
      </c>
      <c r="L667" s="6">
        <f>L$4/Y667/24</f>
        <v>0.25324893313586166</v>
      </c>
      <c r="M667" s="6">
        <f>M$4/Z667/24</f>
        <v>0.22791944892393776</v>
      </c>
      <c r="N667" s="6">
        <f>N$4/AA667/24</f>
        <v>0.35809564814067013</v>
      </c>
      <c r="O667" s="6">
        <f>O$4/AB667/24</f>
        <v>0.31209674813501209</v>
      </c>
      <c r="P667" s="6">
        <f>P$4/AC667/24</f>
        <v>0.74467154532582391</v>
      </c>
      <c r="Q667" s="6">
        <f>Q$4/AD667/24</f>
        <v>0.37838447735234432</v>
      </c>
      <c r="R667" s="6">
        <f>R$4/AE667/24</f>
        <v>0.33017477145586682</v>
      </c>
      <c r="S667" s="6">
        <f>S$4/AF667/24</f>
        <v>0.47063704563624037</v>
      </c>
      <c r="T667" s="6">
        <f>T$4/AG667/24</f>
        <v>0.29143293979782575</v>
      </c>
      <c r="U667" s="6">
        <f>U$4/AH667/24</f>
        <v>0.43530056350911145</v>
      </c>
      <c r="W667" s="8">
        <v>440</v>
      </c>
      <c r="X667" s="5">
        <f t="shared" si="49"/>
        <v>10.750373578183677</v>
      </c>
      <c r="Y667" s="5">
        <f t="shared" si="49"/>
        <v>10.036238396720616</v>
      </c>
      <c r="Z667" s="5">
        <f t="shared" si="49"/>
        <v>9.6890956158388555</v>
      </c>
      <c r="AA667" s="5">
        <f>AA$3*$W667+AA$4</f>
        <v>7.5631562332458806</v>
      </c>
      <c r="AB667" s="5">
        <f>AB$3*$W667+AB$4</f>
        <v>7.4763141470603873</v>
      </c>
      <c r="AC667" s="5">
        <f>AC$3*$W667+AC$4</f>
        <v>6.4346042181189009</v>
      </c>
      <c r="AD667" s="5">
        <f>AD$3*$W667+AD$4</f>
        <v>7.2677399962135683</v>
      </c>
      <c r="AE667" s="5">
        <f>AE$3*$W667+AE$4</f>
        <v>9.3384885820855956</v>
      </c>
      <c r="AF667" s="5">
        <f>AF$3*$W667+AF$4</f>
        <v>8.8532483902406636</v>
      </c>
      <c r="AG667" s="5">
        <f>AG$3*$W667+AG$4</f>
        <v>10.008019919402489</v>
      </c>
      <c r="AH667" s="5">
        <f>AH$3*$W667+AH$4</f>
        <v>7.1789477477544992</v>
      </c>
      <c r="AI667" s="32">
        <f>50/(B667*24)</f>
        <v>11.278193011103307</v>
      </c>
      <c r="AJ667" s="5">
        <f>C667/6</f>
        <v>10.543333333333333</v>
      </c>
      <c r="AK667" s="5">
        <f>100/(D667*24)</f>
        <v>9.4459838786243431</v>
      </c>
      <c r="AL667" s="5">
        <f>E667/12</f>
        <v>9.1361666666666661</v>
      </c>
      <c r="AM667" s="5">
        <f>160.934/(F667*24)</f>
        <v>8.1515378338070175</v>
      </c>
      <c r="AN667" s="5">
        <f>G667/24</f>
        <v>7.7769166666666658</v>
      </c>
    </row>
    <row r="668" spans="1:40" x14ac:dyDescent="0.2">
      <c r="A668" s="14">
        <v>439</v>
      </c>
      <c r="B668" s="6">
        <v>0.18489717843767808</v>
      </c>
      <c r="C668" s="5">
        <v>63.212000000000003</v>
      </c>
      <c r="D668" s="6">
        <v>0.44152992448123091</v>
      </c>
      <c r="E668" s="5">
        <v>109.55200000000001</v>
      </c>
      <c r="F668" s="6">
        <v>0.82341435185185186</v>
      </c>
      <c r="G668" s="5">
        <v>186.50800000000001</v>
      </c>
      <c r="H668" s="5">
        <v>310.58699999999999</v>
      </c>
      <c r="I668" s="5">
        <v>656.96500000000003</v>
      </c>
      <c r="J668" s="6"/>
      <c r="K668" s="6">
        <f>K$4/X668/24</f>
        <v>0.24557262683812464</v>
      </c>
      <c r="L668" s="6">
        <f>L$4/Y668/24</f>
        <v>0.2534887374634413</v>
      </c>
      <c r="M668" s="6">
        <f>M$4/Z668/24</f>
        <v>0.22813526847158502</v>
      </c>
      <c r="N668" s="6">
        <f>N$4/AA668/24</f>
        <v>0.35843473302860335</v>
      </c>
      <c r="O668" s="6">
        <f>O$4/AB668/24</f>
        <v>0.31239227613546444</v>
      </c>
      <c r="P668" s="6">
        <f>P$4/AC668/24</f>
        <v>0.74538962588581281</v>
      </c>
      <c r="Q668" s="6">
        <f>Q$4/AD668/24</f>
        <v>0.3787493503478197</v>
      </c>
      <c r="R668" s="6">
        <f>R$4/AE668/24</f>
        <v>0.33049315623405456</v>
      </c>
      <c r="S668" s="6">
        <f>S$4/AF668/24</f>
        <v>0.47109087701385016</v>
      </c>
      <c r="T668" s="6">
        <f>T$4/AG668/24</f>
        <v>0.29171396615088413</v>
      </c>
      <c r="U668" s="6">
        <f>U$4/AH668/24</f>
        <v>0.43572032021174117</v>
      </c>
      <c r="W668" s="8">
        <v>439</v>
      </c>
      <c r="X668" s="5">
        <f t="shared" si="49"/>
        <v>10.740203555905985</v>
      </c>
      <c r="Y668" s="5">
        <f t="shared" si="49"/>
        <v>10.026743957542616</v>
      </c>
      <c r="Z668" s="5">
        <f t="shared" si="49"/>
        <v>9.6799295791846767</v>
      </c>
      <c r="AA668" s="5">
        <f>AA$3*$W668+AA$4</f>
        <v>7.5560013686430496</v>
      </c>
      <c r="AB668" s="5">
        <f>AB$3*$W668+AB$4</f>
        <v>7.4692414364352491</v>
      </c>
      <c r="AC668" s="5">
        <f>AC$3*$W668+AC$4</f>
        <v>6.4284053604479707</v>
      </c>
      <c r="AD668" s="5">
        <f>AD$3*$W668+AD$4</f>
        <v>7.260738526612843</v>
      </c>
      <c r="AE668" s="5">
        <f>AE$3*$W668+AE$4</f>
        <v>9.3294922305432646</v>
      </c>
      <c r="AF668" s="5">
        <f>AF$3*$W668+AF$4</f>
        <v>8.8447195009980337</v>
      </c>
      <c r="AG668" s="5">
        <f>AG$3*$W668+AG$4</f>
        <v>9.998378566345604</v>
      </c>
      <c r="AH668" s="5">
        <f>AH$3*$W668+AH$4</f>
        <v>7.1720318172936839</v>
      </c>
      <c r="AI668" s="32">
        <f>50/(B668*24)</f>
        <v>11.267523663350801</v>
      </c>
      <c r="AJ668" s="5">
        <f>C668/6</f>
        <v>10.535333333333334</v>
      </c>
      <c r="AK668" s="5">
        <f>100/(D668*24)</f>
        <v>9.4368839701232723</v>
      </c>
      <c r="AL668" s="5">
        <f>E668/12</f>
        <v>9.1293333333333333</v>
      </c>
      <c r="AM668" s="5">
        <f>160.934/(F668*24)</f>
        <v>8.143631840096706</v>
      </c>
      <c r="AN668" s="5">
        <f>G668/24</f>
        <v>7.7711666666666668</v>
      </c>
    </row>
    <row r="669" spans="1:40" x14ac:dyDescent="0.2">
      <c r="A669" s="14">
        <v>438</v>
      </c>
      <c r="B669" s="6">
        <v>0.18507242564617005</v>
      </c>
      <c r="C669" s="5">
        <v>63.164000000000001</v>
      </c>
      <c r="D669" s="6">
        <v>0.44195609906128097</v>
      </c>
      <c r="E669" s="5">
        <v>109.47</v>
      </c>
      <c r="F669" s="6">
        <v>0.82421296296296298</v>
      </c>
      <c r="G669" s="5">
        <v>186.37</v>
      </c>
      <c r="H669" s="5">
        <v>310.36099999999999</v>
      </c>
      <c r="I669" s="5">
        <v>656.50599999999997</v>
      </c>
      <c r="J669" s="6"/>
      <c r="K669" s="6">
        <f>K$4/X669/24</f>
        <v>0.24580538278226102</v>
      </c>
      <c r="L669" s="6">
        <f>L$4/Y669/24</f>
        <v>0.25372899636841745</v>
      </c>
      <c r="M669" s="6">
        <f>M$4/Z669/24</f>
        <v>0.22835149713064851</v>
      </c>
      <c r="N669" s="6">
        <f>N$4/AA669/24</f>
        <v>0.3587744606919489</v>
      </c>
      <c r="O669" s="6">
        <f>O$4/AB669/24</f>
        <v>0.31268836434410968</v>
      </c>
      <c r="P669" s="6">
        <f>P$4/AC669/24</f>
        <v>0.74610909266070646</v>
      </c>
      <c r="Q669" s="6">
        <f>Q$4/AD669/24</f>
        <v>0.37911492771048289</v>
      </c>
      <c r="R669" s="6">
        <f>R$4/AE669/24</f>
        <v>0.3308121556364913</v>
      </c>
      <c r="S669" s="6">
        <f>S$4/AF669/24</f>
        <v>0.47154558448789669</v>
      </c>
      <c r="T669" s="6">
        <f>T$4/AG669/24</f>
        <v>0.2919955350098129</v>
      </c>
      <c r="U669" s="6">
        <f>U$4/AH669/24</f>
        <v>0.43614088723152739</v>
      </c>
      <c r="W669" s="8">
        <v>438</v>
      </c>
      <c r="X669" s="5">
        <f t="shared" ref="X669:Z688" si="50">X$3*$W669+X$4</f>
        <v>10.730033533628296</v>
      </c>
      <c r="Y669" s="5">
        <f t="shared" si="50"/>
        <v>10.017249518364615</v>
      </c>
      <c r="Z669" s="5">
        <f t="shared" si="50"/>
        <v>9.6707635425304979</v>
      </c>
      <c r="AA669" s="5">
        <f>AA$3*$W669+AA$4</f>
        <v>7.5488465040402186</v>
      </c>
      <c r="AB669" s="5">
        <f>AB$3*$W669+AB$4</f>
        <v>7.4621687258101126</v>
      </c>
      <c r="AC669" s="5">
        <f>AC$3*$W669+AC$4</f>
        <v>6.4222065027770405</v>
      </c>
      <c r="AD669" s="5">
        <f>AD$3*$W669+AD$4</f>
        <v>7.2537370570121178</v>
      </c>
      <c r="AE669" s="5">
        <f>AE$3*$W669+AE$4</f>
        <v>9.3204958790009353</v>
      </c>
      <c r="AF669" s="5">
        <f>AF$3*$W669+AF$4</f>
        <v>8.8361906117554021</v>
      </c>
      <c r="AG669" s="5">
        <f>AG$3*$W669+AG$4</f>
        <v>9.9887372132887169</v>
      </c>
      <c r="AH669" s="5">
        <f>AH$3*$W669+AH$4</f>
        <v>7.1651158868328695</v>
      </c>
      <c r="AI669" s="32">
        <f>50/(B669*24)</f>
        <v>11.256854315598291</v>
      </c>
      <c r="AJ669" s="5">
        <f>C669/6</f>
        <v>10.527333333333333</v>
      </c>
      <c r="AK669" s="5">
        <f>100/(D669*24)</f>
        <v>9.4277840616221997</v>
      </c>
      <c r="AL669" s="5">
        <f>E669/12</f>
        <v>9.1225000000000005</v>
      </c>
      <c r="AM669" s="5">
        <f>160.934/(F669*24)</f>
        <v>8.1357411672190079</v>
      </c>
      <c r="AN669" s="5">
        <f>G669/24</f>
        <v>7.7654166666666669</v>
      </c>
    </row>
    <row r="670" spans="1:40" x14ac:dyDescent="0.2">
      <c r="A670" s="14">
        <v>437</v>
      </c>
      <c r="B670" s="6">
        <v>0.1852480053715849</v>
      </c>
      <c r="C670" s="5">
        <v>63.116</v>
      </c>
      <c r="D670" s="6">
        <v>0.44238309714270785</v>
      </c>
      <c r="E670" s="5">
        <v>109.38800000000001</v>
      </c>
      <c r="F670" s="6">
        <v>0.82501157407407411</v>
      </c>
      <c r="G670" s="5">
        <v>186.232</v>
      </c>
      <c r="H670" s="5">
        <v>310.13499999999999</v>
      </c>
      <c r="I670" s="5">
        <v>656.048</v>
      </c>
      <c r="J670" s="6"/>
      <c r="K670" s="6">
        <f>K$4/X670/24</f>
        <v>0.24603858036133697</v>
      </c>
      <c r="L670" s="6">
        <f>L$4/Y670/24</f>
        <v>0.25396971114457395</v>
      </c>
      <c r="M670" s="6">
        <f>M$4/Z670/24</f>
        <v>0.22856813606551032</v>
      </c>
      <c r="N670" s="6">
        <f>N$4/AA670/24</f>
        <v>0.35911483296012564</v>
      </c>
      <c r="O670" s="6">
        <f>O$4/AB670/24</f>
        <v>0.31298501435537029</v>
      </c>
      <c r="P670" s="6">
        <f>P$4/AC670/24</f>
        <v>0.74682994966840022</v>
      </c>
      <c r="Q670" s="6">
        <f>Q$4/AD670/24</f>
        <v>0.37948121148191744</v>
      </c>
      <c r="R670" s="6">
        <f>R$4/AE670/24</f>
        <v>0.33113177144464401</v>
      </c>
      <c r="S670" s="6">
        <f>S$4/AF670/24</f>
        <v>0.47200117059771468</v>
      </c>
      <c r="T670" s="6">
        <f>T$4/AG670/24</f>
        <v>0.29227764794704636</v>
      </c>
      <c r="U670" s="6">
        <f>U$4/AH670/24</f>
        <v>0.43656226691714606</v>
      </c>
      <c r="W670" s="8">
        <v>437</v>
      </c>
      <c r="X670" s="5">
        <f t="shared" si="50"/>
        <v>10.719863511350606</v>
      </c>
      <c r="Y670" s="5">
        <f t="shared" si="50"/>
        <v>10.007755079186612</v>
      </c>
      <c r="Z670" s="5">
        <f t="shared" si="50"/>
        <v>9.6615975058763173</v>
      </c>
      <c r="AA670" s="5">
        <f>AA$3*$W670+AA$4</f>
        <v>7.5416916394373867</v>
      </c>
      <c r="AB670" s="5">
        <f>AB$3*$W670+AB$4</f>
        <v>7.4550960151849752</v>
      </c>
      <c r="AC670" s="5">
        <f>AC$3*$W670+AC$4</f>
        <v>6.4160076451061094</v>
      </c>
      <c r="AD670" s="5">
        <f>AD$3*$W670+AD$4</f>
        <v>7.2467355874113935</v>
      </c>
      <c r="AE670" s="5">
        <f>AE$3*$W670+AE$4</f>
        <v>9.3114995274586043</v>
      </c>
      <c r="AF670" s="5">
        <f>AF$3*$W670+AF$4</f>
        <v>8.8276617225127723</v>
      </c>
      <c r="AG670" s="5">
        <f>AG$3*$W670+AG$4</f>
        <v>9.9790958602318298</v>
      </c>
      <c r="AH670" s="5">
        <f>AH$3*$W670+AH$4</f>
        <v>7.1581999563720542</v>
      </c>
      <c r="AI670" s="32">
        <f>50/(B670*24)</f>
        <v>11.246184967845785</v>
      </c>
      <c r="AJ670" s="5">
        <f>C670/6</f>
        <v>10.519333333333334</v>
      </c>
      <c r="AK670" s="5">
        <f>100/(D670*24)</f>
        <v>9.4186841531211272</v>
      </c>
      <c r="AL670" s="5">
        <f>E670/12</f>
        <v>9.1156666666666677</v>
      </c>
      <c r="AM670" s="5">
        <f>160.934/(F670*24)</f>
        <v>8.127865770682229</v>
      </c>
      <c r="AN670" s="5">
        <f>G670/24</f>
        <v>7.7596666666666669</v>
      </c>
    </row>
    <row r="671" spans="1:40" x14ac:dyDescent="0.2">
      <c r="A671" s="14">
        <v>436</v>
      </c>
      <c r="B671" s="6">
        <v>0.18542391856120596</v>
      </c>
      <c r="C671" s="5">
        <v>63.067999999999998</v>
      </c>
      <c r="D671" s="6">
        <v>0.44281092111470977</v>
      </c>
      <c r="E671" s="5">
        <v>109.306</v>
      </c>
      <c r="F671" s="6">
        <v>0.82582175925925927</v>
      </c>
      <c r="G671" s="5">
        <v>186.09399999999999</v>
      </c>
      <c r="H671" s="5">
        <v>309.90899999999999</v>
      </c>
      <c r="I671" s="5">
        <v>655.59</v>
      </c>
      <c r="J671" s="6"/>
      <c r="K671" s="6">
        <f>K$4/X671/24</f>
        <v>0.2462722208334942</v>
      </c>
      <c r="L671" s="6">
        <f>L$4/Y671/24</f>
        <v>0.25421088309060907</v>
      </c>
      <c r="M671" s="6">
        <f>M$4/Z671/24</f>
        <v>0.22878518644497525</v>
      </c>
      <c r="N671" s="6">
        <f>N$4/AA671/24</f>
        <v>0.35945585166950145</v>
      </c>
      <c r="O671" s="6">
        <f>O$4/AB671/24</f>
        <v>0.31328222776972475</v>
      </c>
      <c r="P671" s="6">
        <f>P$4/AC671/24</f>
        <v>0.74755220094233177</v>
      </c>
      <c r="Q671" s="6">
        <f>Q$4/AD671/24</f>
        <v>0.37984820371160449</v>
      </c>
      <c r="R671" s="6">
        <f>R$4/AE671/24</f>
        <v>0.3314520054468707</v>
      </c>
      <c r="S671" s="6">
        <f>S$4/AF671/24</f>
        <v>0.47245763789246192</v>
      </c>
      <c r="T671" s="6">
        <f>T$4/AG671/24</f>
        <v>0.29256030654110138</v>
      </c>
      <c r="U671" s="6">
        <f>U$4/AH671/24</f>
        <v>0.43698446162635846</v>
      </c>
      <c r="W671" s="8">
        <v>436</v>
      </c>
      <c r="X671" s="5">
        <f t="shared" si="50"/>
        <v>10.709693489072915</v>
      </c>
      <c r="Y671" s="5">
        <f t="shared" si="50"/>
        <v>9.9982606400086098</v>
      </c>
      <c r="Z671" s="5">
        <f t="shared" si="50"/>
        <v>9.6524314692221385</v>
      </c>
      <c r="AA671" s="5">
        <f>AA$3*$W671+AA$4</f>
        <v>7.5345367748345549</v>
      </c>
      <c r="AB671" s="5">
        <f>AB$3*$W671+AB$4</f>
        <v>7.4480233045598379</v>
      </c>
      <c r="AC671" s="5">
        <f>AC$3*$W671+AC$4</f>
        <v>6.4098087874351792</v>
      </c>
      <c r="AD671" s="5">
        <f>AD$3*$W671+AD$4</f>
        <v>7.2397341178106682</v>
      </c>
      <c r="AE671" s="5">
        <f>AE$3*$W671+AE$4</f>
        <v>9.3025031759162751</v>
      </c>
      <c r="AF671" s="5">
        <f>AF$3*$W671+AF$4</f>
        <v>8.8191328332701424</v>
      </c>
      <c r="AG671" s="5">
        <f>AG$3*$W671+AG$4</f>
        <v>9.9694545071749445</v>
      </c>
      <c r="AH671" s="5">
        <f>AH$3*$W671+AH$4</f>
        <v>7.1512840259112398</v>
      </c>
      <c r="AI671" s="32">
        <f>50/(B671*24)</f>
        <v>11.235515620093278</v>
      </c>
      <c r="AJ671" s="5">
        <f>C671/6</f>
        <v>10.511333333333333</v>
      </c>
      <c r="AK671" s="5">
        <f>100/(D671*24)</f>
        <v>9.4095842446200546</v>
      </c>
      <c r="AL671" s="5">
        <f>E671/12</f>
        <v>9.1088333333333331</v>
      </c>
      <c r="AM671" s="5">
        <f>160.934/(F671*24)</f>
        <v>8.1198918024975129</v>
      </c>
      <c r="AN671" s="5">
        <f>G671/24</f>
        <v>7.7539166666666661</v>
      </c>
    </row>
    <row r="672" spans="1:40" x14ac:dyDescent="0.2">
      <c r="A672" s="14">
        <v>435</v>
      </c>
      <c r="B672" s="6">
        <v>0.1856001661659181</v>
      </c>
      <c r="C672" s="5">
        <v>63.02</v>
      </c>
      <c r="D672" s="6">
        <v>0.443239573375736</v>
      </c>
      <c r="E672" s="5">
        <v>109.223</v>
      </c>
      <c r="F672" s="6">
        <v>0.82663194444444443</v>
      </c>
      <c r="G672" s="5">
        <v>185.95699999999999</v>
      </c>
      <c r="H672" s="5">
        <v>309.68299999999999</v>
      </c>
      <c r="I672" s="5">
        <v>655.13199999999995</v>
      </c>
      <c r="J672" s="6"/>
      <c r="K672" s="6">
        <f>K$4/X672/24</f>
        <v>0.24650630546165786</v>
      </c>
      <c r="L672" s="6">
        <f>L$4/Y672/24</f>
        <v>0.25445251351015857</v>
      </c>
      <c r="M672" s="6">
        <f>M$4/Z672/24</f>
        <v>0.22900264944229209</v>
      </c>
      <c r="N672" s="6">
        <f>N$4/AA672/24</f>
        <v>0.35979751866342596</v>
      </c>
      <c r="O672" s="6">
        <f>O$4/AB672/24</f>
        <v>0.31358000619373688</v>
      </c>
      <c r="P672" s="6">
        <f>P$4/AC672/24</f>
        <v>0.74827585053155687</v>
      </c>
      <c r="Q672" s="6">
        <f>Q$4/AD672/24</f>
        <v>0.38021590645696107</v>
      </c>
      <c r="R672" s="6">
        <f>R$4/AE672/24</f>
        <v>0.33177285943845441</v>
      </c>
      <c r="S672" s="6">
        <f>S$4/AF672/24</f>
        <v>0.47291498893116696</v>
      </c>
      <c r="T672" s="6">
        <f>T$4/AG672/24</f>
        <v>0.29284351237660716</v>
      </c>
      <c r="U672" s="6">
        <f>U$4/AH672/24</f>
        <v>0.43740747372605537</v>
      </c>
      <c r="W672" s="8">
        <v>435</v>
      </c>
      <c r="X672" s="5">
        <f t="shared" si="50"/>
        <v>10.699523466795224</v>
      </c>
      <c r="Y672" s="5">
        <f t="shared" si="50"/>
        <v>9.9887662008306108</v>
      </c>
      <c r="Z672" s="5">
        <f t="shared" si="50"/>
        <v>9.6432654325679579</v>
      </c>
      <c r="AA672" s="5">
        <f>AA$3*$W672+AA$4</f>
        <v>7.527381910231723</v>
      </c>
      <c r="AB672" s="5">
        <f>AB$3*$W672+AB$4</f>
        <v>7.4409505939347005</v>
      </c>
      <c r="AC672" s="5">
        <f>AC$3*$W672+AC$4</f>
        <v>6.403609929764249</v>
      </c>
      <c r="AD672" s="5">
        <f>AD$3*$W672+AD$4</f>
        <v>7.232732648209943</v>
      </c>
      <c r="AE672" s="5">
        <f>AE$3*$W672+AE$4</f>
        <v>9.293506824373944</v>
      </c>
      <c r="AF672" s="5">
        <f>AF$3*$W672+AF$4</f>
        <v>8.8106039440275126</v>
      </c>
      <c r="AG672" s="5">
        <f>AG$3*$W672+AG$4</f>
        <v>9.9598131541180592</v>
      </c>
      <c r="AH672" s="5">
        <f>AH$3*$W672+AH$4</f>
        <v>7.1443680954504245</v>
      </c>
      <c r="AI672" s="32">
        <f>50/(B672*24)</f>
        <v>11.224846272340772</v>
      </c>
      <c r="AJ672" s="5">
        <f>C672/6</f>
        <v>10.503333333333334</v>
      </c>
      <c r="AK672" s="5">
        <f>100/(D672*24)</f>
        <v>9.400484336118982</v>
      </c>
      <c r="AL672" s="5">
        <f>E672/12</f>
        <v>9.101916666666666</v>
      </c>
      <c r="AM672" s="5">
        <f>160.934/(F672*24)</f>
        <v>8.1119334649472847</v>
      </c>
      <c r="AN672" s="5">
        <f>G672/24</f>
        <v>7.7482083333333334</v>
      </c>
    </row>
    <row r="673" spans="1:40" x14ac:dyDescent="0.2">
      <c r="A673" s="14">
        <v>434</v>
      </c>
      <c r="B673" s="6">
        <v>0.18577674914022502</v>
      </c>
      <c r="C673" s="5">
        <v>62.972000000000001</v>
      </c>
      <c r="D673" s="6">
        <v>0.44366905633353215</v>
      </c>
      <c r="E673" s="5">
        <v>109.14100000000001</v>
      </c>
      <c r="F673" s="6">
        <v>0.82743055555555556</v>
      </c>
      <c r="G673" s="5">
        <v>185.81899999999999</v>
      </c>
      <c r="H673" s="5">
        <v>309.45699999999999</v>
      </c>
      <c r="I673" s="5">
        <v>654.67399999999998</v>
      </c>
      <c r="J673" s="6"/>
      <c r="K673" s="6">
        <f>K$4/X673/24</f>
        <v>0.24674083551355933</v>
      </c>
      <c r="L673" s="6">
        <f>L$4/Y673/24</f>
        <v>0.25469460371181996</v>
      </c>
      <c r="M673" s="6">
        <f>M$4/Z673/24</f>
        <v>0.22922052623517453</v>
      </c>
      <c r="N673" s="6">
        <f>N$4/AA673/24</f>
        <v>0.36013983579226427</v>
      </c>
      <c r="O673" s="6">
        <f>O$4/AB673/24</f>
        <v>0.31387835124008429</v>
      </c>
      <c r="P673" s="6">
        <f>P$4/AC673/24</f>
        <v>0.74900090250082518</v>
      </c>
      <c r="Q673" s="6">
        <f>Q$4/AD673/24</f>
        <v>0.38058432178337837</v>
      </c>
      <c r="R673" s="6">
        <f>R$4/AE673/24</f>
        <v>0.33209433522163606</v>
      </c>
      <c r="S673" s="6">
        <f>S$4/AF673/24</f>
        <v>0.4733732262827765</v>
      </c>
      <c r="T673" s="6">
        <f>T$4/AG673/24</f>
        <v>0.29312726704433467</v>
      </c>
      <c r="U673" s="6">
        <f>U$4/AH673/24</f>
        <v>0.43783130559230155</v>
      </c>
      <c r="W673" s="8">
        <v>434</v>
      </c>
      <c r="X673" s="5">
        <f t="shared" si="50"/>
        <v>10.689353444517534</v>
      </c>
      <c r="Y673" s="5">
        <f t="shared" si="50"/>
        <v>9.9792717616526083</v>
      </c>
      <c r="Z673" s="5">
        <f t="shared" si="50"/>
        <v>9.6340993959137791</v>
      </c>
      <c r="AA673" s="5">
        <f>AA$3*$W673+AA$4</f>
        <v>7.5202270456288911</v>
      </c>
      <c r="AB673" s="5">
        <f>AB$3*$W673+AB$4</f>
        <v>7.4338778833095631</v>
      </c>
      <c r="AC673" s="5">
        <f>AC$3*$W673+AC$4</f>
        <v>6.3974110720933179</v>
      </c>
      <c r="AD673" s="5">
        <f>AD$3*$W673+AD$4</f>
        <v>7.2257311786092178</v>
      </c>
      <c r="AE673" s="5">
        <f>AE$3*$W673+AE$4</f>
        <v>9.2845104728316148</v>
      </c>
      <c r="AF673" s="5">
        <f>AF$3*$W673+AF$4</f>
        <v>8.8020750547848827</v>
      </c>
      <c r="AG673" s="5">
        <f>AG$3*$W673+AG$4</f>
        <v>9.9501718010611722</v>
      </c>
      <c r="AH673" s="5">
        <f>AH$3*$W673+AH$4</f>
        <v>7.1374521649896092</v>
      </c>
      <c r="AI673" s="32">
        <f>50/(B673*24)</f>
        <v>11.21417692458826</v>
      </c>
      <c r="AJ673" s="5">
        <f>C673/6</f>
        <v>10.495333333333333</v>
      </c>
      <c r="AK673" s="5">
        <f>100/(D673*24)</f>
        <v>9.3913844276179095</v>
      </c>
      <c r="AL673" s="5">
        <f>E673/12</f>
        <v>9.0950833333333332</v>
      </c>
      <c r="AM673" s="5">
        <f>160.934/(F673*24)</f>
        <v>8.1041040704993694</v>
      </c>
      <c r="AN673" s="5">
        <f>G673/24</f>
        <v>7.7424583333333326</v>
      </c>
    </row>
    <row r="674" spans="1:40" x14ac:dyDescent="0.2">
      <c r="A674" s="14">
        <v>433</v>
      </c>
      <c r="B674" s="6">
        <v>0.18595366844226621</v>
      </c>
      <c r="C674" s="5">
        <v>62.923999999999999</v>
      </c>
      <c r="D674" s="6">
        <v>0.44409937240518466</v>
      </c>
      <c r="E674" s="5">
        <v>109.059</v>
      </c>
      <c r="F674" s="6">
        <v>0.82824074074074072</v>
      </c>
      <c r="G674" s="5">
        <v>185.68100000000001</v>
      </c>
      <c r="H674" s="5">
        <v>309.23099999999999</v>
      </c>
      <c r="I674" s="5">
        <v>654.21600000000001</v>
      </c>
      <c r="J674" s="6"/>
      <c r="K674" s="6">
        <f>K$4/X674/24</f>
        <v>0.24697581226175927</v>
      </c>
      <c r="L674" s="6">
        <f>L$4/Y674/24</f>
        <v>0.25493715500917508</v>
      </c>
      <c r="M674" s="6">
        <f>M$4/Z674/24</f>
        <v>0.22943881800582253</v>
      </c>
      <c r="N674" s="6">
        <f>N$4/AA674/24</f>
        <v>0.36048280491342971</v>
      </c>
      <c r="O674" s="6">
        <f>O$4/AB674/24</f>
        <v>0.31417726452758793</v>
      </c>
      <c r="P674" s="6">
        <f>P$4/AC674/24</f>
        <v>0.74972736093065528</v>
      </c>
      <c r="Q674" s="6">
        <f>Q$4/AD674/24</f>
        <v>0.38095345176426038</v>
      </c>
      <c r="R674" s="6">
        <f>R$4/AE674/24</f>
        <v>0.33241643460564901</v>
      </c>
      <c r="S674" s="6">
        <f>S$4/AF674/24</f>
        <v>0.47383235252620404</v>
      </c>
      <c r="T674" s="6">
        <f>T$4/AG674/24</f>
        <v>0.29341157214122637</v>
      </c>
      <c r="U674" s="6">
        <f>U$4/AH674/24</f>
        <v>0.43825595961037966</v>
      </c>
      <c r="W674" s="8">
        <v>433</v>
      </c>
      <c r="X674" s="5">
        <f t="shared" si="50"/>
        <v>10.679183422239845</v>
      </c>
      <c r="Y674" s="5">
        <f t="shared" si="50"/>
        <v>9.9697773224746058</v>
      </c>
      <c r="Z674" s="5">
        <f t="shared" si="50"/>
        <v>9.6249333592596003</v>
      </c>
      <c r="AA674" s="5">
        <f>AA$3*$W674+AA$4</f>
        <v>7.5130721810260601</v>
      </c>
      <c r="AB674" s="5">
        <f>AB$3*$W674+AB$4</f>
        <v>7.4268051726844266</v>
      </c>
      <c r="AC674" s="5">
        <f>AC$3*$W674+AC$4</f>
        <v>6.3912122144223877</v>
      </c>
      <c r="AD674" s="5">
        <f>AD$3*$W674+AD$4</f>
        <v>7.2187297090084925</v>
      </c>
      <c r="AE674" s="5">
        <f>AE$3*$W674+AE$4</f>
        <v>9.2755141212892838</v>
      </c>
      <c r="AF674" s="5">
        <f>AF$3*$W674+AF$4</f>
        <v>8.7935461655422529</v>
      </c>
      <c r="AG674" s="5">
        <f>AG$3*$W674+AG$4</f>
        <v>9.9405304480042851</v>
      </c>
      <c r="AH674" s="5">
        <f>AH$3*$W674+AH$4</f>
        <v>7.1305362345287939</v>
      </c>
      <c r="AI674" s="32">
        <f>50/(B674*24)</f>
        <v>11.203507576835756</v>
      </c>
      <c r="AJ674" s="5">
        <f>C674/6</f>
        <v>10.487333333333334</v>
      </c>
      <c r="AK674" s="5">
        <f>100/(D674*24)</f>
        <v>9.3822845191168369</v>
      </c>
      <c r="AL674" s="5">
        <f>E674/12</f>
        <v>9.0882500000000004</v>
      </c>
      <c r="AM674" s="5">
        <f>160.934/(F674*24)</f>
        <v>8.0961766349916164</v>
      </c>
      <c r="AN674" s="5">
        <f>G674/24</f>
        <v>7.7367083333333335</v>
      </c>
    </row>
    <row r="675" spans="1:40" x14ac:dyDescent="0.2">
      <c r="A675" s="14">
        <v>432</v>
      </c>
      <c r="B675" s="6">
        <v>0.18613092503383477</v>
      </c>
      <c r="C675" s="5">
        <v>62.875999999999998</v>
      </c>
      <c r="D675" s="6">
        <v>0.44453052401716642</v>
      </c>
      <c r="E675" s="5">
        <v>108.977</v>
      </c>
      <c r="F675" s="6">
        <v>0.82905092592592589</v>
      </c>
      <c r="G675" s="5">
        <v>185.54300000000001</v>
      </c>
      <c r="H675" s="5">
        <v>309.00599999999997</v>
      </c>
      <c r="I675" s="5">
        <v>653.75699999999995</v>
      </c>
      <c r="J675" s="6"/>
      <c r="K675" s="6">
        <f>K$4/X675/24</f>
        <v>0.24721123698367045</v>
      </c>
      <c r="L675" s="6">
        <f>L$4/Y675/24</f>
        <v>0.25518016872081434</v>
      </c>
      <c r="M675" s="6">
        <f>M$4/Z675/24</f>
        <v>0.22965752594094369</v>
      </c>
      <c r="N675" s="6">
        <f>N$4/AA675/24</f>
        <v>0.36082642789141817</v>
      </c>
      <c r="O675" s="6">
        <f>O$4/AB675/24</f>
        <v>0.31447674768124118</v>
      </c>
      <c r="P675" s="6">
        <f>P$4/AC675/24</f>
        <v>0.75045522991741276</v>
      </c>
      <c r="Q675" s="6">
        <f>Q$4/AD675/24</f>
        <v>0.38132329848106311</v>
      </c>
      <c r="R675" s="6">
        <f>R$4/AE675/24</f>
        <v>0.33273915940675214</v>
      </c>
      <c r="S675" s="6">
        <f>S$4/AF675/24</f>
        <v>0.47429237025037785</v>
      </c>
      <c r="T675" s="6">
        <f>T$4/AG675/24</f>
        <v>0.29369642927042627</v>
      </c>
      <c r="U675" s="6">
        <f>U$4/AH675/24</f>
        <v>0.43868143817483546</v>
      </c>
      <c r="W675" s="8">
        <v>432</v>
      </c>
      <c r="X675" s="5">
        <f t="shared" si="50"/>
        <v>10.669013399962154</v>
      </c>
      <c r="Y675" s="5">
        <f t="shared" si="50"/>
        <v>9.960282883296605</v>
      </c>
      <c r="Z675" s="5">
        <f t="shared" si="50"/>
        <v>9.6157673226054214</v>
      </c>
      <c r="AA675" s="5">
        <f>AA$3*$W675+AA$4</f>
        <v>7.5059173164232291</v>
      </c>
      <c r="AB675" s="5">
        <f>AB$3*$W675+AB$4</f>
        <v>7.4197324620592884</v>
      </c>
      <c r="AC675" s="5">
        <f>AC$3*$W675+AC$4</f>
        <v>6.3850133567514575</v>
      </c>
      <c r="AD675" s="5">
        <f>AD$3*$W675+AD$4</f>
        <v>7.2117282394077673</v>
      </c>
      <c r="AE675" s="5">
        <f>AE$3*$W675+AE$4</f>
        <v>9.2665177697469545</v>
      </c>
      <c r="AF675" s="5">
        <f>AF$3*$W675+AF$4</f>
        <v>8.785017276299623</v>
      </c>
      <c r="AG675" s="5">
        <f>AG$3*$W675+AG$4</f>
        <v>9.9308890949473998</v>
      </c>
      <c r="AH675" s="5">
        <f>AH$3*$W675+AH$4</f>
        <v>7.1236203040679795</v>
      </c>
      <c r="AI675" s="32">
        <f>50/(B675*24)</f>
        <v>11.192838229083245</v>
      </c>
      <c r="AJ675" s="5">
        <f>C675/6</f>
        <v>10.479333333333333</v>
      </c>
      <c r="AK675" s="5">
        <f>100/(D675*24)</f>
        <v>9.3731846106157661</v>
      </c>
      <c r="AL675" s="5">
        <f>E675/12</f>
        <v>9.0814166666666676</v>
      </c>
      <c r="AM675" s="5">
        <f>160.934/(F675*24)</f>
        <v>8.0882646935641489</v>
      </c>
      <c r="AN675" s="5">
        <f>G675/24</f>
        <v>7.7309583333333336</v>
      </c>
    </row>
    <row r="676" spans="1:40" x14ac:dyDescent="0.2">
      <c r="A676" s="14">
        <v>431</v>
      </c>
      <c r="B676" s="6">
        <v>0.18630851988039418</v>
      </c>
      <c r="C676" s="5">
        <v>62.828000000000003</v>
      </c>
      <c r="D676" s="6">
        <v>0.4449625136053828</v>
      </c>
      <c r="E676" s="5">
        <v>108.895</v>
      </c>
      <c r="F676" s="6">
        <v>0.82986111111111116</v>
      </c>
      <c r="G676" s="5">
        <v>185.405</v>
      </c>
      <c r="H676" s="5">
        <v>308.77999999999997</v>
      </c>
      <c r="I676" s="5">
        <v>653.29899999999998</v>
      </c>
      <c r="J676" s="6"/>
      <c r="K676" s="6">
        <f>K$4/X676/24</f>
        <v>0.24744711096158092</v>
      </c>
      <c r="L676" s="6">
        <f>L$4/Y676/24</f>
        <v>0.2554236461703609</v>
      </c>
      <c r="M676" s="6">
        <f>M$4/Z676/24</f>
        <v>0.22987665123177481</v>
      </c>
      <c r="N676" s="6">
        <f>N$4/AA676/24</f>
        <v>0.36117070659784128</v>
      </c>
      <c r="O676" s="6">
        <f>O$4/AB676/24</f>
        <v>0.3147768023322392</v>
      </c>
      <c r="P676" s="6">
        <f>P$4/AC676/24</f>
        <v>0.75118451357338589</v>
      </c>
      <c r="Q676" s="6">
        <f>Q$4/AD676/24</f>
        <v>0.38169386402333355</v>
      </c>
      <c r="R676" s="6">
        <f>R$4/AE676/24</f>
        <v>0.33306251144826476</v>
      </c>
      <c r="S676" s="6">
        <f>S$4/AF676/24</f>
        <v>0.47475328205428968</v>
      </c>
      <c r="T676" s="6">
        <f>T$4/AG676/24</f>
        <v>0.29398184004131017</v>
      </c>
      <c r="U676" s="6">
        <f>U$4/AH676/24</f>
        <v>0.43910774368952271</v>
      </c>
      <c r="W676" s="8">
        <v>431</v>
      </c>
      <c r="X676" s="5">
        <f t="shared" si="50"/>
        <v>10.658843377684464</v>
      </c>
      <c r="Y676" s="5">
        <f t="shared" si="50"/>
        <v>9.9507884441186043</v>
      </c>
      <c r="Z676" s="5">
        <f t="shared" si="50"/>
        <v>9.6066012859512426</v>
      </c>
      <c r="AA676" s="5">
        <f>AA$3*$W676+AA$4</f>
        <v>7.4987624518203972</v>
      </c>
      <c r="AB676" s="5">
        <f>AB$3*$W676+AB$4</f>
        <v>7.4126597514341519</v>
      </c>
      <c r="AC676" s="5">
        <f>AC$3*$W676+AC$4</f>
        <v>6.3788144990805264</v>
      </c>
      <c r="AD676" s="5">
        <f>AD$3*$W676+AD$4</f>
        <v>7.2047267698070421</v>
      </c>
      <c r="AE676" s="5">
        <f>AE$3*$W676+AE$4</f>
        <v>9.2575214182046235</v>
      </c>
      <c r="AF676" s="5">
        <f>AF$3*$W676+AF$4</f>
        <v>8.7764883870569932</v>
      </c>
      <c r="AG676" s="5">
        <f>AG$3*$W676+AG$4</f>
        <v>9.9212477418905145</v>
      </c>
      <c r="AH676" s="5">
        <f>AH$3*$W676+AH$4</f>
        <v>7.1167043736071651</v>
      </c>
      <c r="AI676" s="32">
        <f>50/(B676*24)</f>
        <v>11.182168881330741</v>
      </c>
      <c r="AJ676" s="5">
        <f>C676/6</f>
        <v>10.471333333333334</v>
      </c>
      <c r="AK676" s="5">
        <f>100/(D676*24)</f>
        <v>9.3640847021146936</v>
      </c>
      <c r="AL676" s="5">
        <f>E676/12</f>
        <v>9.074583333333333</v>
      </c>
      <c r="AM676" s="5">
        <f>160.934/(F676*24)</f>
        <v>8.0803682008368192</v>
      </c>
      <c r="AN676" s="5">
        <f>G676/24</f>
        <v>7.7252083333333337</v>
      </c>
    </row>
    <row r="677" spans="1:40" x14ac:dyDescent="0.2">
      <c r="A677" s="14">
        <v>430</v>
      </c>
      <c r="B677" s="6">
        <v>0.18648645395109653</v>
      </c>
      <c r="C677" s="5">
        <v>62.78</v>
      </c>
      <c r="D677" s="6">
        <v>0.44539534361521677</v>
      </c>
      <c r="E677" s="5">
        <v>108.813</v>
      </c>
      <c r="F677" s="6">
        <v>0.83067129629629621</v>
      </c>
      <c r="G677" s="5">
        <v>185.267</v>
      </c>
      <c r="H677" s="5">
        <v>308.55399999999997</v>
      </c>
      <c r="I677" s="5">
        <v>652.84100000000001</v>
      </c>
      <c r="J677" s="6"/>
      <c r="K677" s="6">
        <f>K$4/X677/24</f>
        <v>0.24768343548267743</v>
      </c>
      <c r="L677" s="6">
        <f>L$4/Y677/24</f>
        <v>0.25566758868649442</v>
      </c>
      <c r="M677" s="6">
        <f>M$4/Z677/24</f>
        <v>0.23009619507410339</v>
      </c>
      <c r="N677" s="6">
        <f>N$4/AA677/24</f>
        <v>0.36151564291146049</v>
      </c>
      <c r="O677" s="6">
        <f>O$4/AB677/24</f>
        <v>0.31507743011800876</v>
      </c>
      <c r="P677" s="6">
        <f>P$4/AC677/24</f>
        <v>0.75191521602686373</v>
      </c>
      <c r="Q677" s="6">
        <f>Q$4/AD677/24</f>
        <v>0.38206515048874867</v>
      </c>
      <c r="R677" s="6">
        <f>R$4/AE677/24</f>
        <v>0.33338649256060021</v>
      </c>
      <c r="S677" s="6">
        <f>S$4/AF677/24</f>
        <v>0.47521509054704397</v>
      </c>
      <c r="T677" s="6">
        <f>T$4/AG677/24</f>
        <v>0.29426780606951564</v>
      </c>
      <c r="U677" s="6">
        <f>U$4/AH677/24</f>
        <v>0.43953487856764828</v>
      </c>
      <c r="W677" s="8">
        <v>430</v>
      </c>
      <c r="X677" s="5">
        <f t="shared" si="50"/>
        <v>10.648673355406775</v>
      </c>
      <c r="Y677" s="5">
        <f t="shared" si="50"/>
        <v>9.9412940049406018</v>
      </c>
      <c r="Z677" s="5">
        <f t="shared" si="50"/>
        <v>9.5974352492970638</v>
      </c>
      <c r="AA677" s="5">
        <f>AA$3*$W677+AA$4</f>
        <v>7.4916075872175654</v>
      </c>
      <c r="AB677" s="5">
        <f>AB$3*$W677+AB$4</f>
        <v>7.4055870408090145</v>
      </c>
      <c r="AC677" s="5">
        <f>AC$3*$W677+AC$4</f>
        <v>6.3726156414095962</v>
      </c>
      <c r="AD677" s="5">
        <f>AD$3*$W677+AD$4</f>
        <v>7.1977253002063168</v>
      </c>
      <c r="AE677" s="5">
        <f>AE$3*$W677+AE$4</f>
        <v>9.2485250666622942</v>
      </c>
      <c r="AF677" s="5">
        <f>AF$3*$W677+AF$4</f>
        <v>8.7679594978143633</v>
      </c>
      <c r="AG677" s="5">
        <f>AG$3*$W677+AG$4</f>
        <v>9.9116063888336292</v>
      </c>
      <c r="AH677" s="5">
        <f>AH$3*$W677+AH$4</f>
        <v>7.1097884431463498</v>
      </c>
      <c r="AI677" s="32">
        <f>50/(B677*24)</f>
        <v>11.171499533578231</v>
      </c>
      <c r="AJ677" s="5">
        <f>C677/6</f>
        <v>10.463333333333333</v>
      </c>
      <c r="AK677" s="5">
        <f>100/(D677*24)</f>
        <v>9.354984793613621</v>
      </c>
      <c r="AL677" s="5">
        <f>E677/12</f>
        <v>9.0677500000000002</v>
      </c>
      <c r="AM677" s="5">
        <f>160.934/(F677*24)</f>
        <v>8.072487111606522</v>
      </c>
      <c r="AN677" s="5">
        <f>G677/24</f>
        <v>7.7194583333333329</v>
      </c>
    </row>
    <row r="678" spans="1:40" x14ac:dyDescent="0.2">
      <c r="A678" s="14">
        <v>429</v>
      </c>
      <c r="B678" s="6">
        <v>0.18666472821879959</v>
      </c>
      <c r="C678" s="5">
        <v>62.731999999999999</v>
      </c>
      <c r="D678" s="6">
        <v>0.44582901650157541</v>
      </c>
      <c r="E678" s="5">
        <v>108.73</v>
      </c>
      <c r="F678" s="6">
        <v>0.83149305555555564</v>
      </c>
      <c r="G678" s="5">
        <v>185.12899999999999</v>
      </c>
      <c r="H678" s="5">
        <v>308.32799999999997</v>
      </c>
      <c r="I678" s="5">
        <v>652.38300000000004</v>
      </c>
      <c r="J678" s="6"/>
      <c r="K678" s="6">
        <f>K$4/X678/24</f>
        <v>0.24792021183906862</v>
      </c>
      <c r="L678" s="6">
        <f>L$4/Y678/24</f>
        <v>0.25591199760297495</v>
      </c>
      <c r="M678" s="6">
        <f>M$4/Z678/24</f>
        <v>0.23031615866828947</v>
      </c>
      <c r="N678" s="6">
        <f>N$4/AA678/24</f>
        <v>0.36186123871822157</v>
      </c>
      <c r="O678" s="6">
        <f>O$4/AB678/24</f>
        <v>0.31537863268223776</v>
      </c>
      <c r="P678" s="6">
        <f>P$4/AC678/24</f>
        <v>0.75264734142221357</v>
      </c>
      <c r="Q678" s="6">
        <f>Q$4/AD678/24</f>
        <v>0.38243715998315553</v>
      </c>
      <c r="R678" s="6">
        <f>R$4/AE678/24</f>
        <v>0.33371110458130121</v>
      </c>
      <c r="S678" s="6">
        <f>S$4/AF678/24</f>
        <v>0.47567779834790674</v>
      </c>
      <c r="T678" s="6">
        <f>T$4/AG678/24</f>
        <v>0.29455432897697298</v>
      </c>
      <c r="U678" s="6">
        <f>U$4/AH678/24</f>
        <v>0.439962845231818</v>
      </c>
      <c r="W678" s="8">
        <v>429</v>
      </c>
      <c r="X678" s="5">
        <f t="shared" si="50"/>
        <v>10.638503333129083</v>
      </c>
      <c r="Y678" s="5">
        <f t="shared" si="50"/>
        <v>9.931799565762601</v>
      </c>
      <c r="Z678" s="5">
        <f t="shared" si="50"/>
        <v>9.5882692126428832</v>
      </c>
      <c r="AA678" s="5">
        <f>AA$3*$W678+AA$4</f>
        <v>7.4844527226147335</v>
      </c>
      <c r="AB678" s="5">
        <f>AB$3*$W678+AB$4</f>
        <v>7.3985143301838772</v>
      </c>
      <c r="AC678" s="5">
        <f>AC$3*$W678+AC$4</f>
        <v>6.366416783738666</v>
      </c>
      <c r="AD678" s="5">
        <f>AD$3*$W678+AD$4</f>
        <v>7.1907238306055925</v>
      </c>
      <c r="AE678" s="5">
        <f>AE$3*$W678+AE$4</f>
        <v>9.2395287151199632</v>
      </c>
      <c r="AF678" s="5">
        <f>AF$3*$W678+AF$4</f>
        <v>8.7594306085717335</v>
      </c>
      <c r="AG678" s="5">
        <f>AG$3*$W678+AG$4</f>
        <v>9.9019650357767421</v>
      </c>
      <c r="AH678" s="5">
        <f>AH$3*$W678+AH$4</f>
        <v>7.1028725126855345</v>
      </c>
      <c r="AI678" s="32">
        <f>50/(B678*24)</f>
        <v>11.160830185825725</v>
      </c>
      <c r="AJ678" s="5">
        <f>C678/6</f>
        <v>10.455333333333334</v>
      </c>
      <c r="AK678" s="5">
        <f>100/(D678*24)</f>
        <v>9.3458848851125484</v>
      </c>
      <c r="AL678" s="5">
        <f>E678/12</f>
        <v>9.0608333333333331</v>
      </c>
      <c r="AM678" s="5">
        <f>160.934/(F678*24)</f>
        <v>8.0645091243161975</v>
      </c>
      <c r="AN678" s="5">
        <f>G678/24</f>
        <v>7.7137083333333329</v>
      </c>
    </row>
    <row r="679" spans="1:40" x14ac:dyDescent="0.2">
      <c r="A679" s="14">
        <v>428</v>
      </c>
      <c r="B679" s="6">
        <v>0.18684334366008482</v>
      </c>
      <c r="C679" s="5">
        <v>62.683999999999997</v>
      </c>
      <c r="D679" s="6">
        <v>0.44626353472893637</v>
      </c>
      <c r="E679" s="5">
        <v>108.648</v>
      </c>
      <c r="F679" s="6">
        <v>0.83230324074074069</v>
      </c>
      <c r="G679" s="5">
        <v>184.99199999999999</v>
      </c>
      <c r="H679" s="5">
        <v>308.10199999999998</v>
      </c>
      <c r="I679" s="5">
        <v>651.92499999999995</v>
      </c>
      <c r="J679" s="6"/>
      <c r="K679" s="6">
        <f>K$4/X679/24</f>
        <v>0.24815744132780873</v>
      </c>
      <c r="L679" s="6">
        <f>L$4/Y679/24</f>
        <v>0.25615687425866784</v>
      </c>
      <c r="M679" s="6">
        <f>M$4/Z679/24</f>
        <v>0.2305365432192874</v>
      </c>
      <c r="N679" s="6">
        <f>N$4/AA679/24</f>
        <v>0.36220749591128865</v>
      </c>
      <c r="O679" s="6">
        <f>O$4/AB679/24</f>
        <v>0.31568041167490551</v>
      </c>
      <c r="P679" s="6">
        <f>P$4/AC679/24</f>
        <v>0.75338089391996033</v>
      </c>
      <c r="Q679" s="6">
        <f>Q$4/AD679/24</f>
        <v>0.38280989462061094</v>
      </c>
      <c r="R679" s="6">
        <f>R$4/AE679/24</f>
        <v>0.33403634935507376</v>
      </c>
      <c r="S679" s="6">
        <f>S$4/AF679/24</f>
        <v>0.47614140808635536</v>
      </c>
      <c r="T679" s="6">
        <f>T$4/AG679/24</f>
        <v>0.2948414103919354</v>
      </c>
      <c r="U679" s="6">
        <f>U$4/AH679/24</f>
        <v>0.44039164611408205</v>
      </c>
      <c r="W679" s="8">
        <v>428</v>
      </c>
      <c r="X679" s="5">
        <f t="shared" si="50"/>
        <v>10.628333310851394</v>
      </c>
      <c r="Y679" s="5">
        <f t="shared" si="50"/>
        <v>9.9223051265846003</v>
      </c>
      <c r="Z679" s="5">
        <f t="shared" si="50"/>
        <v>9.5791031759887044</v>
      </c>
      <c r="AA679" s="5">
        <f>AA$3*$W679+AA$4</f>
        <v>7.4772978580119025</v>
      </c>
      <c r="AB679" s="5">
        <f>AB$3*$W679+AB$4</f>
        <v>7.3914416195587398</v>
      </c>
      <c r="AC679" s="5">
        <f>AC$3*$W679+AC$4</f>
        <v>6.360217926067735</v>
      </c>
      <c r="AD679" s="5">
        <f>AD$3*$W679+AD$4</f>
        <v>7.1837223610048673</v>
      </c>
      <c r="AE679" s="5">
        <f>AE$3*$W679+AE$4</f>
        <v>9.230532363577634</v>
      </c>
      <c r="AF679" s="5">
        <f>AF$3*$W679+AF$4</f>
        <v>8.7509017193291019</v>
      </c>
      <c r="AG679" s="5">
        <f>AG$3*$W679+AG$4</f>
        <v>9.8923236827198551</v>
      </c>
      <c r="AH679" s="5">
        <f>AH$3*$W679+AH$4</f>
        <v>7.0959565822247193</v>
      </c>
      <c r="AI679" s="32">
        <f>50/(B679*24)</f>
        <v>11.150160838073216</v>
      </c>
      <c r="AJ679" s="5">
        <f>C679/6</f>
        <v>10.447333333333333</v>
      </c>
      <c r="AK679" s="5">
        <f>100/(D679*24)</f>
        <v>9.3367849766114759</v>
      </c>
      <c r="AL679" s="5">
        <f>E679/12</f>
        <v>9.0540000000000003</v>
      </c>
      <c r="AM679" s="5">
        <f>160.934/(F679*24)</f>
        <v>8.0566589256163876</v>
      </c>
      <c r="AN679" s="5">
        <f>G679/24</f>
        <v>7.7079999999999993</v>
      </c>
    </row>
    <row r="680" spans="1:40" x14ac:dyDescent="0.2">
      <c r="A680" s="14">
        <v>427</v>
      </c>
      <c r="B680" s="6">
        <v>0.18702230125527511</v>
      </c>
      <c r="C680" s="5">
        <v>62.636000000000003</v>
      </c>
      <c r="D680" s="6">
        <v>0.44669890077139446</v>
      </c>
      <c r="E680" s="5">
        <v>108.566</v>
      </c>
      <c r="F680" s="6">
        <v>0.833125</v>
      </c>
      <c r="G680" s="5">
        <v>184.85400000000001</v>
      </c>
      <c r="H680" s="5">
        <v>307.87599999999998</v>
      </c>
      <c r="I680" s="5">
        <v>651.46600000000001</v>
      </c>
      <c r="J680" s="6"/>
      <c r="K680" s="6">
        <f>K$4/X680/24</f>
        <v>0.24839512525092131</v>
      </c>
      <c r="L680" s="6">
        <f>L$4/Y680/24</f>
        <v>0.25640221999756768</v>
      </c>
      <c r="M680" s="6">
        <f>M$4/Z680/24</f>
        <v>0.23075734993666808</v>
      </c>
      <c r="N680" s="6">
        <f>N$4/AA680/24</f>
        <v>0.36255441639107899</v>
      </c>
      <c r="O680" s="6">
        <f>O$4/AB680/24</f>
        <v>0.31598276875231263</v>
      </c>
      <c r="P680" s="6">
        <f>P$4/AC680/24</f>
        <v>0.75411587769686406</v>
      </c>
      <c r="Q680" s="6">
        <f>Q$4/AD680/24</f>
        <v>0.38318335652342145</v>
      </c>
      <c r="R680" s="6">
        <f>R$4/AE680/24</f>
        <v>0.33436222873382299</v>
      </c>
      <c r="S680" s="6">
        <f>S$4/AF680/24</f>
        <v>0.47660592240212818</v>
      </c>
      <c r="T680" s="6">
        <f>T$4/AG680/24</f>
        <v>0.29512905194901012</v>
      </c>
      <c r="U680" s="6">
        <f>U$4/AH680/24</f>
        <v>0.4408212836559815</v>
      </c>
      <c r="W680" s="8">
        <v>427</v>
      </c>
      <c r="X680" s="5">
        <f t="shared" si="50"/>
        <v>10.618163288573705</v>
      </c>
      <c r="Y680" s="5">
        <f t="shared" si="50"/>
        <v>9.9128106874065978</v>
      </c>
      <c r="Z680" s="5">
        <f t="shared" si="50"/>
        <v>9.5699371393345256</v>
      </c>
      <c r="AA680" s="5">
        <f>AA$3*$W680+AA$4</f>
        <v>7.4701429934090706</v>
      </c>
      <c r="AB680" s="5">
        <f>AB$3*$W680+AB$4</f>
        <v>7.3843689089336024</v>
      </c>
      <c r="AC680" s="5">
        <f>AC$3*$W680+AC$4</f>
        <v>6.3540190683968047</v>
      </c>
      <c r="AD680" s="5">
        <f>AD$3*$W680+AD$4</f>
        <v>7.176720891404142</v>
      </c>
      <c r="AE680" s="5">
        <f>AE$3*$W680+AE$4</f>
        <v>9.2215360120353029</v>
      </c>
      <c r="AF680" s="5">
        <f>AF$3*$W680+AF$4</f>
        <v>8.742372830086472</v>
      </c>
      <c r="AG680" s="5">
        <f>AG$3*$W680+AG$4</f>
        <v>9.8826823296629698</v>
      </c>
      <c r="AH680" s="5">
        <f>AH$3*$W680+AH$4</f>
        <v>7.089040651763904</v>
      </c>
      <c r="AI680" s="32">
        <f>50/(B680*24)</f>
        <v>11.13949149032071</v>
      </c>
      <c r="AJ680" s="5">
        <f>C680/6</f>
        <v>10.439333333333334</v>
      </c>
      <c r="AK680" s="5">
        <f>100/(D680*24)</f>
        <v>9.3276850681104033</v>
      </c>
      <c r="AL680" s="5">
        <f>E680/12</f>
        <v>9.0471666666666675</v>
      </c>
      <c r="AM680" s="5">
        <f>160.934/(F680*24)</f>
        <v>8.0487121780445108</v>
      </c>
      <c r="AN680" s="5">
        <f>G680/24</f>
        <v>7.7022500000000003</v>
      </c>
    </row>
    <row r="681" spans="1:40" x14ac:dyDescent="0.2">
      <c r="A681" s="14">
        <v>426</v>
      </c>
      <c r="B681" s="6">
        <v>0.18720160198845281</v>
      </c>
      <c r="C681" s="5">
        <v>62.588000000000001</v>
      </c>
      <c r="D681" s="6">
        <v>0.44713511711270865</v>
      </c>
      <c r="E681" s="5">
        <v>108.48399999999999</v>
      </c>
      <c r="F681" s="6">
        <v>0.83394675925925921</v>
      </c>
      <c r="G681" s="5">
        <v>184.71600000000001</v>
      </c>
      <c r="H681" s="5">
        <v>307.64999999999998</v>
      </c>
      <c r="I681" s="5">
        <v>651.00800000000004</v>
      </c>
      <c r="J681" s="6"/>
      <c r="K681" s="6">
        <f>K$4/X681/24</f>
        <v>0.24863326491542301</v>
      </c>
      <c r="L681" s="6">
        <f>L$4/Y681/24</f>
        <v>0.25664803616882309</v>
      </c>
      <c r="M681" s="6">
        <f>M$4/Z681/24</f>
        <v>0.23097858003464081</v>
      </c>
      <c r="N681" s="6">
        <f>N$4/AA681/24</f>
        <v>0.3629020020652976</v>
      </c>
      <c r="O681" s="6">
        <f>O$4/AB681/24</f>
        <v>0.31628570557711122</v>
      </c>
      <c r="P681" s="6">
        <f>P$4/AC681/24</f>
        <v>0.75485229694599976</v>
      </c>
      <c r="Q681" s="6">
        <f>Q$4/AD681/24</f>
        <v>0.38355754782218315</v>
      </c>
      <c r="R681" s="6">
        <f>R$4/AE681/24</f>
        <v>0.33468874457668724</v>
      </c>
      <c r="S681" s="6">
        <f>S$4/AF681/24</f>
        <v>0.47707134394527478</v>
      </c>
      <c r="T681" s="6">
        <f>T$4/AG681/24</f>
        <v>0.29541725528918933</v>
      </c>
      <c r="U681" s="6">
        <f>U$4/AH681/24</f>
        <v>0.44125176030859414</v>
      </c>
      <c r="W681" s="8">
        <v>426</v>
      </c>
      <c r="X681" s="5">
        <f t="shared" si="50"/>
        <v>10.607993266296013</v>
      </c>
      <c r="Y681" s="5">
        <f t="shared" si="50"/>
        <v>9.903316248228597</v>
      </c>
      <c r="Z681" s="5">
        <f t="shared" si="50"/>
        <v>9.560771102680345</v>
      </c>
      <c r="AA681" s="5">
        <f>AA$3*$W681+AA$4</f>
        <v>7.4629881288062396</v>
      </c>
      <c r="AB681" s="5">
        <f>AB$3*$W681+AB$4</f>
        <v>7.3772961983084659</v>
      </c>
      <c r="AC681" s="5">
        <f>AC$3*$W681+AC$4</f>
        <v>6.3478202107258745</v>
      </c>
      <c r="AD681" s="5">
        <f>AD$3*$W681+AD$4</f>
        <v>7.1697194218034177</v>
      </c>
      <c r="AE681" s="5">
        <f>AE$3*$W681+AE$4</f>
        <v>9.2125396604929737</v>
      </c>
      <c r="AF681" s="5">
        <f>AF$3*$W681+AF$4</f>
        <v>8.7338439408438422</v>
      </c>
      <c r="AG681" s="5">
        <f>AG$3*$W681+AG$4</f>
        <v>9.8730409766060845</v>
      </c>
      <c r="AH681" s="5">
        <f>AH$3*$W681+AH$4</f>
        <v>7.0821247213030896</v>
      </c>
      <c r="AI681" s="32">
        <f>50/(B681*24)</f>
        <v>11.128822142568202</v>
      </c>
      <c r="AJ681" s="5">
        <f>C681/6</f>
        <v>10.431333333333333</v>
      </c>
      <c r="AK681" s="5">
        <f>100/(D681*24)</f>
        <v>9.3185851596093308</v>
      </c>
      <c r="AL681" s="5">
        <f>E681/12</f>
        <v>9.0403333333333329</v>
      </c>
      <c r="AM681" s="5">
        <f>160.934/(F681*24)</f>
        <v>8.04078109169639</v>
      </c>
      <c r="AN681" s="5">
        <f>G681/24</f>
        <v>7.6965000000000003</v>
      </c>
    </row>
    <row r="682" spans="1:40" x14ac:dyDescent="0.2">
      <c r="A682" s="14">
        <v>425</v>
      </c>
      <c r="B682" s="6">
        <v>0.18738124684747767</v>
      </c>
      <c r="C682" s="5">
        <v>62.54</v>
      </c>
      <c r="D682" s="6">
        <v>0.44757218624634915</v>
      </c>
      <c r="E682" s="5">
        <v>108.402</v>
      </c>
      <c r="F682" s="6">
        <v>0.83475694444444448</v>
      </c>
      <c r="G682" s="5">
        <v>184.578</v>
      </c>
      <c r="H682" s="5">
        <v>307.42399999999998</v>
      </c>
      <c r="I682" s="5">
        <v>650.54999999999995</v>
      </c>
      <c r="J682" s="6"/>
      <c r="K682" s="6">
        <f>K$4/X682/24</f>
        <v>0.24887186163334732</v>
      </c>
      <c r="L682" s="6">
        <f>L$4/Y682/24</f>
        <v>0.25689432412676161</v>
      </c>
      <c r="M682" s="6">
        <f>M$4/Z682/24</f>
        <v>0.23120023473207574</v>
      </c>
      <c r="N682" s="6">
        <f>N$4/AA682/24</f>
        <v>0.36325025484897239</v>
      </c>
      <c r="O682" s="6">
        <f>O$4/AB682/24</f>
        <v>0.31658922381833593</v>
      </c>
      <c r="P682" s="6">
        <f>P$4/AC682/24</f>
        <v>0.75559015587683753</v>
      </c>
      <c r="Q682" s="6">
        <f>Q$4/AD682/24</f>
        <v>0.38393247065582342</v>
      </c>
      <c r="R682" s="6">
        <f>R$4/AE682/24</f>
        <v>0.33501589875007443</v>
      </c>
      <c r="S682" s="6">
        <f>S$4/AF682/24</f>
        <v>0.47753767537620634</v>
      </c>
      <c r="T682" s="6">
        <f>T$4/AG682/24</f>
        <v>0.29570602205988156</v>
      </c>
      <c r="U682" s="6">
        <f>U$4/AH682/24</f>
        <v>0.44168307853258154</v>
      </c>
      <c r="W682" s="8">
        <v>425</v>
      </c>
      <c r="X682" s="5">
        <f t="shared" si="50"/>
        <v>10.597823244018322</v>
      </c>
      <c r="Y682" s="5">
        <f t="shared" si="50"/>
        <v>9.8938218090505963</v>
      </c>
      <c r="Z682" s="5">
        <f t="shared" si="50"/>
        <v>9.5516050660261662</v>
      </c>
      <c r="AA682" s="5">
        <f>AA$3*$W682+AA$4</f>
        <v>7.4558332642034078</v>
      </c>
      <c r="AB682" s="5">
        <f>AB$3*$W682+AB$4</f>
        <v>7.3702234876833277</v>
      </c>
      <c r="AC682" s="5">
        <f>AC$3*$W682+AC$4</f>
        <v>6.3416213530549435</v>
      </c>
      <c r="AD682" s="5">
        <f>AD$3*$W682+AD$4</f>
        <v>7.1627179522026925</v>
      </c>
      <c r="AE682" s="5">
        <f>AE$3*$W682+AE$4</f>
        <v>9.2035433089506427</v>
      </c>
      <c r="AF682" s="5">
        <f>AF$3*$W682+AF$4</f>
        <v>8.7253150516012123</v>
      </c>
      <c r="AG682" s="5">
        <f>AG$3*$W682+AG$4</f>
        <v>9.8633996235491974</v>
      </c>
      <c r="AH682" s="5">
        <f>AH$3*$W682+AH$4</f>
        <v>7.0752087908422752</v>
      </c>
      <c r="AI682" s="32">
        <f>50/(B682*24)</f>
        <v>11.118152794815694</v>
      </c>
      <c r="AJ682" s="5">
        <f>C682/6</f>
        <v>10.423333333333334</v>
      </c>
      <c r="AK682" s="5">
        <f>100/(D682*24)</f>
        <v>9.30948525110826</v>
      </c>
      <c r="AL682" s="5">
        <f>E682/12</f>
        <v>9.0335000000000001</v>
      </c>
      <c r="AM682" s="5">
        <f>160.934/(F682*24)</f>
        <v>8.0329769976290493</v>
      </c>
      <c r="AN682" s="5">
        <f>G682/24</f>
        <v>7.6907500000000004</v>
      </c>
    </row>
    <row r="683" spans="1:40" x14ac:dyDescent="0.2">
      <c r="A683" s="14">
        <v>424</v>
      </c>
      <c r="B683" s="6">
        <v>0.18756123682400497</v>
      </c>
      <c r="C683" s="5">
        <v>62.491999999999997</v>
      </c>
      <c r="D683" s="6">
        <v>0.44801011067554558</v>
      </c>
      <c r="E683" s="5">
        <v>108.32</v>
      </c>
      <c r="F683" s="6">
        <v>0.83557870370370368</v>
      </c>
      <c r="G683" s="5">
        <v>184.44</v>
      </c>
      <c r="H683" s="5">
        <v>307.19799999999998</v>
      </c>
      <c r="I683" s="5">
        <v>650.09199999999998</v>
      </c>
      <c r="J683" s="6"/>
      <c r="K683" s="6">
        <f>K$4/X683/24</f>
        <v>0.24911091672176899</v>
      </c>
      <c r="L683" s="6">
        <f>L$4/Y683/24</f>
        <v>0.25714108523091422</v>
      </c>
      <c r="M683" s="6">
        <f>M$4/Z683/24</f>
        <v>0.2314223152525261</v>
      </c>
      <c r="N683" s="6">
        <f>N$4/AA683/24</f>
        <v>0.36359917666448904</v>
      </c>
      <c r="O683" s="6">
        <f>O$4/AB683/24</f>
        <v>0.3168933251514337</v>
      </c>
      <c r="P683" s="6">
        <f>P$4/AC683/24</f>
        <v>0.7563294587153222</v>
      </c>
      <c r="Q683" s="6">
        <f>Q$4/AD683/24</f>
        <v>0.38430812717164037</v>
      </c>
      <c r="R683" s="6">
        <f>R$4/AE683/24</f>
        <v>0.33534369312769696</v>
      </c>
      <c r="S683" s="6">
        <f>S$4/AF683/24</f>
        <v>0.47800491936574624</v>
      </c>
      <c r="T683" s="6">
        <f>T$4/AG683/24</f>
        <v>0.29599535391494286</v>
      </c>
      <c r="U683" s="6">
        <f>U$4/AH683/24</f>
        <v>0.44211524079823583</v>
      </c>
      <c r="W683" s="8">
        <v>424</v>
      </c>
      <c r="X683" s="5">
        <f t="shared" si="50"/>
        <v>10.587653221740633</v>
      </c>
      <c r="Y683" s="5">
        <f t="shared" si="50"/>
        <v>9.8843273698725937</v>
      </c>
      <c r="Z683" s="5">
        <f t="shared" si="50"/>
        <v>9.5424390293719874</v>
      </c>
      <c r="AA683" s="5">
        <f>AA$3*$W683+AA$4</f>
        <v>7.4486783996005759</v>
      </c>
      <c r="AB683" s="5">
        <f>AB$3*$W683+AB$4</f>
        <v>7.3631507770581912</v>
      </c>
      <c r="AC683" s="5">
        <f>AC$3*$W683+AC$4</f>
        <v>6.3354224953840133</v>
      </c>
      <c r="AD683" s="5">
        <f>AD$3*$W683+AD$4</f>
        <v>7.1557164826019672</v>
      </c>
      <c r="AE683" s="5">
        <f>AE$3*$W683+AE$4</f>
        <v>9.1945469574083134</v>
      </c>
      <c r="AF683" s="5">
        <f>AF$3*$W683+AF$4</f>
        <v>8.7167861623585825</v>
      </c>
      <c r="AG683" s="5">
        <f>AG$3*$W683+AG$4</f>
        <v>9.8537582704923103</v>
      </c>
      <c r="AH683" s="5">
        <f>AH$3*$W683+AH$4</f>
        <v>7.0682928603814599</v>
      </c>
      <c r="AI683" s="32">
        <f>50/(B683*24)</f>
        <v>11.107483447063185</v>
      </c>
      <c r="AJ683" s="5">
        <f>C683/6</f>
        <v>10.415333333333333</v>
      </c>
      <c r="AK683" s="5">
        <f>100/(D683*24)</f>
        <v>9.3003853426071856</v>
      </c>
      <c r="AL683" s="5">
        <f>E683/12</f>
        <v>9.0266666666666655</v>
      </c>
      <c r="AM683" s="5">
        <f>160.934/(F683*24)</f>
        <v>8.0250768761946976</v>
      </c>
      <c r="AN683" s="5">
        <f>G683/24</f>
        <v>7.6849999999999996</v>
      </c>
    </row>
    <row r="684" spans="1:40" x14ac:dyDescent="0.2">
      <c r="A684" s="14">
        <v>423</v>
      </c>
      <c r="B684" s="6">
        <v>0.18774157291350382</v>
      </c>
      <c r="C684" s="5">
        <v>62.444000000000003</v>
      </c>
      <c r="D684" s="6">
        <v>0.44844889291333329</v>
      </c>
      <c r="E684" s="5">
        <v>108.238</v>
      </c>
      <c r="F684" s="6">
        <v>0.836400462962963</v>
      </c>
      <c r="G684" s="5">
        <v>184.30199999999999</v>
      </c>
      <c r="H684" s="5">
        <v>306.97199999999998</v>
      </c>
      <c r="I684" s="5">
        <v>649.63400000000001</v>
      </c>
      <c r="J684" s="6"/>
      <c r="K684" s="6">
        <f>K$4/X684/24</f>
        <v>0.24935043150282812</v>
      </c>
      <c r="L684" s="6">
        <f>L$4/Y684/24</f>
        <v>0.25738832084604052</v>
      </c>
      <c r="M684" s="6">
        <f>M$4/Z684/24</f>
        <v>0.23164482282425095</v>
      </c>
      <c r="N684" s="6">
        <f>N$4/AA684/24</f>
        <v>0.3639487694416268</v>
      </c>
      <c r="O684" s="6">
        <f>O$4/AB684/24</f>
        <v>0.31719801125829566</v>
      </c>
      <c r="P684" s="6">
        <f>P$4/AC684/24</f>
        <v>0.757070209703954</v>
      </c>
      <c r="Q684" s="6">
        <f>Q$4/AD684/24</f>
        <v>0.38468451952534455</v>
      </c>
      <c r="R684" s="6">
        <f>R$4/AE684/24</f>
        <v>0.33567212959060794</v>
      </c>
      <c r="S684" s="6">
        <f>S$4/AF684/24</f>
        <v>0.47847307859518112</v>
      </c>
      <c r="T684" s="6">
        <f>T$4/AG684/24</f>
        <v>0.29628525251470827</v>
      </c>
      <c r="U684" s="6">
        <f>U$4/AH684/24</f>
        <v>0.44254824958552647</v>
      </c>
      <c r="W684" s="8">
        <v>423</v>
      </c>
      <c r="X684" s="5">
        <f t="shared" si="50"/>
        <v>10.577483199462943</v>
      </c>
      <c r="Y684" s="5">
        <f t="shared" si="50"/>
        <v>9.874832930694593</v>
      </c>
      <c r="Z684" s="5">
        <f t="shared" si="50"/>
        <v>9.5332729927178086</v>
      </c>
      <c r="AA684" s="5">
        <f>AA$3*$W684+AA$4</f>
        <v>7.441523534997744</v>
      </c>
      <c r="AB684" s="5">
        <f>AB$3*$W684+AB$4</f>
        <v>7.356078066433053</v>
      </c>
      <c r="AC684" s="5">
        <f>AC$3*$W684+AC$4</f>
        <v>6.3292236377130831</v>
      </c>
      <c r="AD684" s="5">
        <f>AD$3*$W684+AD$4</f>
        <v>7.148715013001242</v>
      </c>
      <c r="AE684" s="5">
        <f>AE$3*$W684+AE$4</f>
        <v>9.1855506058659824</v>
      </c>
      <c r="AF684" s="5">
        <f>AF$3*$W684+AF$4</f>
        <v>8.7082572731159527</v>
      </c>
      <c r="AG684" s="5">
        <f>AG$3*$W684+AG$4</f>
        <v>9.8441169174354251</v>
      </c>
      <c r="AH684" s="5">
        <f>AH$3*$W684+AH$4</f>
        <v>7.0613769299206446</v>
      </c>
      <c r="AI684" s="32">
        <f>50/(B684*24)</f>
        <v>11.096814099310679</v>
      </c>
      <c r="AJ684" s="5">
        <f>C684/6</f>
        <v>10.407333333333334</v>
      </c>
      <c r="AK684" s="5">
        <f>100/(D684*24)</f>
        <v>9.2912854341061148</v>
      </c>
      <c r="AL684" s="5">
        <f>E684/12</f>
        <v>9.0198333333333327</v>
      </c>
      <c r="AM684" s="5">
        <f>160.934/(F684*24)</f>
        <v>8.0171922784197047</v>
      </c>
      <c r="AN684" s="5">
        <f>G684/24</f>
        <v>7.6792499999999997</v>
      </c>
    </row>
    <row r="685" spans="1:40" x14ac:dyDescent="0.2">
      <c r="A685" s="14">
        <v>422</v>
      </c>
      <c r="B685" s="6">
        <v>0.18792225611527563</v>
      </c>
      <c r="C685" s="5">
        <v>62.396000000000001</v>
      </c>
      <c r="D685" s="6">
        <v>0.44888853548260338</v>
      </c>
      <c r="E685" s="5">
        <v>108.155</v>
      </c>
      <c r="F685" s="6">
        <v>0.83723379629629635</v>
      </c>
      <c r="G685" s="5">
        <v>184.16499999999999</v>
      </c>
      <c r="H685" s="5">
        <v>306.74599999999998</v>
      </c>
      <c r="I685" s="5">
        <v>649.17600000000004</v>
      </c>
      <c r="J685" s="6"/>
      <c r="K685" s="6">
        <f>K$4/X685/24</f>
        <v>0.24959040730375459</v>
      </c>
      <c r="L685" s="6">
        <f>L$4/Y685/24</f>
        <v>0.2576360323421541</v>
      </c>
      <c r="M685" s="6">
        <f>M$4/Z685/24</f>
        <v>0.23186775868023754</v>
      </c>
      <c r="N685" s="6">
        <f>N$4/AA685/24</f>
        <v>0.36429903511759348</v>
      </c>
      <c r="O685" s="6">
        <f>O$4/AB685/24</f>
        <v>0.31750328382728704</v>
      </c>
      <c r="P685" s="6">
        <f>P$4/AC685/24</f>
        <v>0.75781241310187042</v>
      </c>
      <c r="Q685" s="6">
        <f>Q$4/AD685/24</f>
        <v>0.38506164988109998</v>
      </c>
      <c r="R685" s="6">
        <f>R$4/AE685/24</f>
        <v>0.33600121002723665</v>
      </c>
      <c r="S685" s="6">
        <f>S$4/AF685/24</f>
        <v>0.47894215575631227</v>
      </c>
      <c r="T685" s="6">
        <f>T$4/AG685/24</f>
        <v>0.29657571952602402</v>
      </c>
      <c r="U685" s="6">
        <f>U$4/AH685/24</f>
        <v>0.44298210738414828</v>
      </c>
      <c r="W685" s="8">
        <v>422</v>
      </c>
      <c r="X685" s="5">
        <f t="shared" si="50"/>
        <v>10.567313177185252</v>
      </c>
      <c r="Y685" s="5">
        <f t="shared" si="50"/>
        <v>9.8653384915165923</v>
      </c>
      <c r="Z685" s="5">
        <f t="shared" si="50"/>
        <v>9.5241069560636298</v>
      </c>
      <c r="AA685" s="5">
        <f>AA$3*$W685+AA$4</f>
        <v>7.434368670394913</v>
      </c>
      <c r="AB685" s="5">
        <f>AB$3*$W685+AB$4</f>
        <v>7.3490053558079165</v>
      </c>
      <c r="AC685" s="5">
        <f>AC$3*$W685+AC$4</f>
        <v>6.323024780042152</v>
      </c>
      <c r="AD685" s="5">
        <f>AD$3*$W685+AD$4</f>
        <v>7.1417135434005168</v>
      </c>
      <c r="AE685" s="5">
        <f>AE$3*$W685+AE$4</f>
        <v>9.1765542543236531</v>
      </c>
      <c r="AF685" s="5">
        <f>AF$3*$W685+AF$4</f>
        <v>8.699728383873321</v>
      </c>
      <c r="AG685" s="5">
        <f>AG$3*$W685+AG$4</f>
        <v>9.8344755643785398</v>
      </c>
      <c r="AH685" s="5">
        <f>AH$3*$W685+AH$4</f>
        <v>7.0544609994598293</v>
      </c>
      <c r="AI685" s="32">
        <f>50/(B685*24)</f>
        <v>11.086144751558169</v>
      </c>
      <c r="AJ685" s="5">
        <f>C685/6</f>
        <v>10.399333333333333</v>
      </c>
      <c r="AK685" s="5">
        <f>100/(D685*24)</f>
        <v>9.2821855256050423</v>
      </c>
      <c r="AL685" s="5">
        <f>E685/12</f>
        <v>9.0129166666666674</v>
      </c>
      <c r="AM685" s="5">
        <f>160.934/(F685*24)</f>
        <v>8.0092124362359502</v>
      </c>
      <c r="AN685" s="5">
        <f>G685/24</f>
        <v>7.673541666666666</v>
      </c>
    </row>
    <row r="686" spans="1:40" x14ac:dyDescent="0.2">
      <c r="A686" s="14">
        <v>421</v>
      </c>
      <c r="B686" s="6">
        <v>0.18810328743247223</v>
      </c>
      <c r="C686" s="5">
        <v>62.347999999999999</v>
      </c>
      <c r="D686" s="6">
        <v>0.44932904091614945</v>
      </c>
      <c r="E686" s="5">
        <v>108.07299999999999</v>
      </c>
      <c r="F686" s="6">
        <v>0.83805555555555555</v>
      </c>
      <c r="G686" s="5">
        <v>184.02699999999999</v>
      </c>
      <c r="H686" s="5">
        <v>306.52</v>
      </c>
      <c r="I686" s="5">
        <v>648.71699999999998</v>
      </c>
      <c r="J686" s="6"/>
      <c r="K686" s="6">
        <f>K$4/X686/24</f>
        <v>0.24983084545689235</v>
      </c>
      <c r="L686" s="6">
        <f>L$4/Y686/24</f>
        <v>0.25788422109454762</v>
      </c>
      <c r="M686" s="6">
        <f>M$4/Z686/24</f>
        <v>0.2320911240582243</v>
      </c>
      <c r="N686" s="6">
        <f>N$4/AA686/24</f>
        <v>0.36464997563706203</v>
      </c>
      <c r="O686" s="6">
        <f>O$4/AB686/24</f>
        <v>0.31780914455327919</v>
      </c>
      <c r="P686" s="6">
        <f>P$4/AC686/24</f>
        <v>0.75855607318492668</v>
      </c>
      <c r="Q686" s="6">
        <f>Q$4/AD686/24</f>
        <v>0.38543952041156587</v>
      </c>
      <c r="R686" s="6">
        <f>R$4/AE686/24</f>
        <v>0.33633093633342509</v>
      </c>
      <c r="S686" s="6">
        <f>S$4/AF686/24</f>
        <v>0.47941215355150674</v>
      </c>
      <c r="T686" s="6">
        <f>T$4/AG686/24</f>
        <v>0.29686675662227913</v>
      </c>
      <c r="U686" s="6">
        <f>U$4/AH686/24</f>
        <v>0.44341681669356875</v>
      </c>
      <c r="W686" s="8">
        <v>421</v>
      </c>
      <c r="X686" s="5">
        <f t="shared" si="50"/>
        <v>10.557143154907562</v>
      </c>
      <c r="Y686" s="5">
        <f t="shared" si="50"/>
        <v>9.8558440523385897</v>
      </c>
      <c r="Z686" s="5">
        <f t="shared" si="50"/>
        <v>9.5149409194094492</v>
      </c>
      <c r="AA686" s="5">
        <f>AA$3*$W686+AA$4</f>
        <v>7.427213805792082</v>
      </c>
      <c r="AB686" s="5">
        <f>AB$3*$W686+AB$4</f>
        <v>7.3419326451827791</v>
      </c>
      <c r="AC686" s="5">
        <f>AC$3*$W686+AC$4</f>
        <v>6.3168259223712218</v>
      </c>
      <c r="AD686" s="5">
        <f>AD$3*$W686+AD$4</f>
        <v>7.1347120737997916</v>
      </c>
      <c r="AE686" s="5">
        <f>AE$3*$W686+AE$4</f>
        <v>9.1675579027813221</v>
      </c>
      <c r="AF686" s="5">
        <f>AF$3*$W686+AF$4</f>
        <v>8.6911994946306912</v>
      </c>
      <c r="AG686" s="5">
        <f>AG$3*$W686+AG$4</f>
        <v>9.8248342113216527</v>
      </c>
      <c r="AH686" s="5">
        <f>AH$3*$W686+AH$4</f>
        <v>7.047545068999014</v>
      </c>
      <c r="AI686" s="32">
        <f>50/(B686*24)</f>
        <v>11.075475403805664</v>
      </c>
      <c r="AJ686" s="5">
        <f>C686/6</f>
        <v>10.391333333333334</v>
      </c>
      <c r="AK686" s="5">
        <f>100/(D686*24)</f>
        <v>9.2730856171039697</v>
      </c>
      <c r="AL686" s="5">
        <f>E686/12</f>
        <v>9.0060833333333328</v>
      </c>
      <c r="AM686" s="5">
        <f>160.934/(F686*24)</f>
        <v>8.0013589658601258</v>
      </c>
      <c r="AN686" s="5">
        <f>G686/24</f>
        <v>7.6677916666666661</v>
      </c>
    </row>
    <row r="687" spans="1:40" x14ac:dyDescent="0.2">
      <c r="A687" s="14">
        <v>420</v>
      </c>
      <c r="B687" s="6">
        <v>0.18828466787211481</v>
      </c>
      <c r="C687" s="5">
        <v>62.3</v>
      </c>
      <c r="D687" s="6">
        <v>0.449770411756717</v>
      </c>
      <c r="E687" s="5">
        <v>107.991</v>
      </c>
      <c r="F687" s="6">
        <v>0.83887731481481476</v>
      </c>
      <c r="G687" s="5">
        <v>183.88900000000001</v>
      </c>
      <c r="H687" s="5">
        <v>306.29399999999998</v>
      </c>
      <c r="I687" s="5">
        <v>648.25900000000001</v>
      </c>
      <c r="J687" s="6"/>
      <c r="K687" s="6">
        <f>K$4/X687/24</f>
        <v>0.25007174729972437</v>
      </c>
      <c r="L687" s="6">
        <f>L$4/Y687/24</f>
        <v>0.25813288848381799</v>
      </c>
      <c r="M687" s="6">
        <f>M$4/Z687/24</f>
        <v>0.23231492020072361</v>
      </c>
      <c r="N687" s="6">
        <f>N$4/AA687/24</f>
        <v>0.36500159295220574</v>
      </c>
      <c r="O687" s="6">
        <f>O$4/AB687/24</f>
        <v>0.31811559513768062</v>
      </c>
      <c r="P687" s="6">
        <f>P$4/AC687/24</f>
        <v>0.75930119424577913</v>
      </c>
      <c r="Q687" s="6">
        <f>Q$4/AD687/24</f>
        <v>0.38581813329793779</v>
      </c>
      <c r="R687" s="6">
        <f>R$4/AE687/24</f>
        <v>0.33666131041246455</v>
      </c>
      <c r="S687" s="6">
        <f>S$4/AF687/24</f>
        <v>0.47988307469374997</v>
      </c>
      <c r="T687" s="6">
        <f>T$4/AG687/24</f>
        <v>0.29715836548343749</v>
      </c>
      <c r="U687" s="6">
        <f>U$4/AH687/24</f>
        <v>0.44385238002307609</v>
      </c>
      <c r="W687" s="8">
        <v>420</v>
      </c>
      <c r="X687" s="5">
        <f t="shared" si="50"/>
        <v>10.546973132629873</v>
      </c>
      <c r="Y687" s="5">
        <f t="shared" si="50"/>
        <v>9.846349613160589</v>
      </c>
      <c r="Z687" s="5">
        <f t="shared" si="50"/>
        <v>9.5057748827552704</v>
      </c>
      <c r="AA687" s="5">
        <f>AA$3*$W687+AA$4</f>
        <v>7.4200589411892501</v>
      </c>
      <c r="AB687" s="5">
        <f>AB$3*$W687+AB$4</f>
        <v>7.3348599345576417</v>
      </c>
      <c r="AC687" s="5">
        <f>AC$3*$W687+AC$4</f>
        <v>6.3106270647002916</v>
      </c>
      <c r="AD687" s="5">
        <f>AD$3*$W687+AD$4</f>
        <v>7.1277106041990663</v>
      </c>
      <c r="AE687" s="5">
        <f>AE$3*$W687+AE$4</f>
        <v>9.1585615512389928</v>
      </c>
      <c r="AF687" s="5">
        <f>AF$3*$W687+AF$4</f>
        <v>8.6826706053880613</v>
      </c>
      <c r="AG687" s="5">
        <f>AG$3*$W687+AG$4</f>
        <v>9.8151928582647656</v>
      </c>
      <c r="AH687" s="5">
        <f>AH$3*$W687+AH$4</f>
        <v>7.0406291385381996</v>
      </c>
      <c r="AI687" s="32">
        <f>50/(B687*24)</f>
        <v>11.064806056053158</v>
      </c>
      <c r="AJ687" s="5">
        <f>C687/6</f>
        <v>10.383333333333333</v>
      </c>
      <c r="AK687" s="5">
        <f>100/(D687*24)</f>
        <v>9.2639857086028972</v>
      </c>
      <c r="AL687" s="5">
        <f>E687/12</f>
        <v>8.99925</v>
      </c>
      <c r="AM687" s="5">
        <f>160.934/(F687*24)</f>
        <v>7.9935208819106229</v>
      </c>
      <c r="AN687" s="5">
        <f>G687/24</f>
        <v>7.6620416666666671</v>
      </c>
    </row>
    <row r="688" spans="1:40" x14ac:dyDescent="0.2">
      <c r="A688" s="14">
        <v>419</v>
      </c>
      <c r="B688" s="6">
        <v>0.1884663984451124</v>
      </c>
      <c r="C688" s="5">
        <v>62.252000000000002</v>
      </c>
      <c r="D688" s="6">
        <v>0.45021265055705212</v>
      </c>
      <c r="E688" s="5">
        <v>107.90900000000001</v>
      </c>
      <c r="F688" s="6">
        <v>0.83971064814814822</v>
      </c>
      <c r="G688" s="5">
        <v>183.751</v>
      </c>
      <c r="H688" s="5">
        <v>306.06900000000002</v>
      </c>
      <c r="I688" s="5">
        <v>647.80100000000004</v>
      </c>
      <c r="J688" s="6"/>
      <c r="K688" s="6">
        <f>K$4/X688/24</f>
        <v>0.25031311417489743</v>
      </c>
      <c r="L688" s="6">
        <f>L$4/Y688/24</f>
        <v>0.2583820358958927</v>
      </c>
      <c r="M688" s="6">
        <f>M$4/Z688/24</f>
        <v>0.23253914835504488</v>
      </c>
      <c r="N688" s="6">
        <f>N$4/AA688/24</f>
        <v>0.36535388902273486</v>
      </c>
      <c r="O688" s="6">
        <f>O$4/AB688/24</f>
        <v>0.31842263728846848</v>
      </c>
      <c r="P688" s="6">
        <f>P$4/AC688/24</f>
        <v>0.76004778059396683</v>
      </c>
      <c r="Q688" s="6">
        <f>Q$4/AD688/24</f>
        <v>0.38619749072999032</v>
      </c>
      <c r="R688" s="6">
        <f>R$4/AE688/24</f>
        <v>0.33699233417513175</v>
      </c>
      <c r="S688" s="6">
        <f>S$4/AF688/24</f>
        <v>0.4803549219066976</v>
      </c>
      <c r="T688" s="6">
        <f>T$4/AG688/24</f>
        <v>0.29745054779607039</v>
      </c>
      <c r="U688" s="6">
        <f>U$4/AH688/24</f>
        <v>0.4442887998918279</v>
      </c>
      <c r="W688" s="8">
        <v>419</v>
      </c>
      <c r="X688" s="5">
        <f t="shared" si="50"/>
        <v>10.536803110352182</v>
      </c>
      <c r="Y688" s="5">
        <f t="shared" si="50"/>
        <v>9.8368551739825865</v>
      </c>
      <c r="Z688" s="5">
        <f t="shared" si="50"/>
        <v>9.4966088461010916</v>
      </c>
      <c r="AA688" s="5">
        <f>AA$3*$W688+AA$4</f>
        <v>7.4129040765864183</v>
      </c>
      <c r="AB688" s="5">
        <f>AB$3*$W688+AB$4</f>
        <v>7.3277872239325044</v>
      </c>
      <c r="AC688" s="5">
        <f>AC$3*$W688+AC$4</f>
        <v>6.3044282070293605</v>
      </c>
      <c r="AD688" s="5">
        <f>AD$3*$W688+AD$4</f>
        <v>7.1207091345983411</v>
      </c>
      <c r="AE688" s="5">
        <f>AE$3*$W688+AE$4</f>
        <v>9.1495651996966618</v>
      </c>
      <c r="AF688" s="5">
        <f>AF$3*$W688+AF$4</f>
        <v>8.6741417161454315</v>
      </c>
      <c r="AG688" s="5">
        <f>AG$3*$W688+AG$4</f>
        <v>9.8055515052078803</v>
      </c>
      <c r="AH688" s="5">
        <f>AH$3*$W688+AH$4</f>
        <v>7.0337132080773852</v>
      </c>
      <c r="AI688" s="32">
        <f>50/(B688*24)</f>
        <v>11.054136708300648</v>
      </c>
      <c r="AJ688" s="5">
        <f>C688/6</f>
        <v>10.375333333333334</v>
      </c>
      <c r="AK688" s="5">
        <f>100/(D688*24)</f>
        <v>9.2548858001018246</v>
      </c>
      <c r="AL688" s="5">
        <f>E688/12</f>
        <v>8.9924166666666672</v>
      </c>
      <c r="AM688" s="5">
        <f>160.934/(F688*24)</f>
        <v>7.9855880690824375</v>
      </c>
      <c r="AN688" s="5">
        <f>G688/24</f>
        <v>7.6562916666666672</v>
      </c>
    </row>
    <row r="689" spans="1:40" x14ac:dyDescent="0.2">
      <c r="A689" s="14">
        <v>418</v>
      </c>
      <c r="B689" s="6">
        <v>0.18864848016628061</v>
      </c>
      <c r="C689" s="5">
        <v>62.204000000000001</v>
      </c>
      <c r="D689" s="6">
        <v>0.45065575987995093</v>
      </c>
      <c r="E689" s="5">
        <v>107.827</v>
      </c>
      <c r="F689" s="6">
        <v>0.84054398148148157</v>
      </c>
      <c r="G689" s="5">
        <v>183.613</v>
      </c>
      <c r="H689" s="5">
        <v>305.84300000000002</v>
      </c>
      <c r="I689" s="5">
        <v>647.34299999999996</v>
      </c>
      <c r="J689" s="6"/>
      <c r="K689" s="6">
        <f>K$4/X689/24</f>
        <v>0.2505549474302467</v>
      </c>
      <c r="L689" s="6">
        <f>L$4/Y689/24</f>
        <v>0.2586316647220549</v>
      </c>
      <c r="M689" s="6">
        <f>M$4/Z689/24</f>
        <v>0.23276380977331787</v>
      </c>
      <c r="N689" s="6">
        <f>N$4/AA689/24</f>
        <v>0.36570686581593304</v>
      </c>
      <c r="O689" s="6">
        <f>O$4/AB689/24</f>
        <v>0.31873027272022053</v>
      </c>
      <c r="P689" s="6">
        <f>P$4/AC689/24</f>
        <v>0.76079583655599492</v>
      </c>
      <c r="Q689" s="6">
        <f>Q$4/AD689/24</f>
        <v>0.3865775949061187</v>
      </c>
      <c r="R689" s="6">
        <f>R$4/AE689/24</f>
        <v>0.33732400953972586</v>
      </c>
      <c r="S689" s="6">
        <f>S$4/AF689/24</f>
        <v>0.48082769792472774</v>
      </c>
      <c r="T689" s="6">
        <f>T$4/AG689/24</f>
        <v>0.29774330525338905</v>
      </c>
      <c r="U689" s="6">
        <f>U$4/AH689/24</f>
        <v>0.44472607882889909</v>
      </c>
      <c r="W689" s="8">
        <v>418</v>
      </c>
      <c r="X689" s="5">
        <f t="shared" ref="X689:Z708" si="51">X$3*$W689+X$4</f>
        <v>10.526633088074492</v>
      </c>
      <c r="Y689" s="5">
        <f t="shared" si="51"/>
        <v>9.8273607348045857</v>
      </c>
      <c r="Z689" s="5">
        <f t="shared" si="51"/>
        <v>9.487442809446911</v>
      </c>
      <c r="AA689" s="5">
        <f>AA$3*$W689+AA$4</f>
        <v>7.4057492119835864</v>
      </c>
      <c r="AB689" s="5">
        <f>AB$3*$W689+AB$4</f>
        <v>7.320714513307367</v>
      </c>
      <c r="AC689" s="5">
        <f>AC$3*$W689+AC$4</f>
        <v>6.2982293493584303</v>
      </c>
      <c r="AD689" s="5">
        <f>AD$3*$W689+AD$4</f>
        <v>7.1137076649976168</v>
      </c>
      <c r="AE689" s="5">
        <f>AE$3*$W689+AE$4</f>
        <v>9.1405688481543326</v>
      </c>
      <c r="AF689" s="5">
        <f>AF$3*$W689+AF$4</f>
        <v>8.6656128269028017</v>
      </c>
      <c r="AG689" s="5">
        <f>AG$3*$W689+AG$4</f>
        <v>9.795910152150995</v>
      </c>
      <c r="AH689" s="5">
        <f>AH$3*$W689+AH$4</f>
        <v>7.0267972776165699</v>
      </c>
      <c r="AI689" s="32">
        <f>50/(B689*24)</f>
        <v>11.043467360548142</v>
      </c>
      <c r="AJ689" s="5">
        <f>C689/6</f>
        <v>10.367333333333333</v>
      </c>
      <c r="AK689" s="5">
        <f>100/(D689*24)</f>
        <v>9.245785891600752</v>
      </c>
      <c r="AL689" s="5">
        <f>E689/12</f>
        <v>8.9855833333333326</v>
      </c>
      <c r="AM689" s="5">
        <f>160.934/(F689*24)</f>
        <v>7.9776709857758554</v>
      </c>
      <c r="AN689" s="5">
        <f>G689/24</f>
        <v>7.6505416666666664</v>
      </c>
    </row>
    <row r="690" spans="1:40" x14ac:dyDescent="0.2">
      <c r="A690" s="14">
        <v>417</v>
      </c>
      <c r="B690" s="6">
        <v>0.18883091405436064</v>
      </c>
      <c r="C690" s="5">
        <v>62.155999999999999</v>
      </c>
      <c r="D690" s="6">
        <v>0.45109974229830879</v>
      </c>
      <c r="E690" s="5">
        <v>107.745</v>
      </c>
      <c r="F690" s="6">
        <v>0.84136574074074078</v>
      </c>
      <c r="G690" s="5">
        <v>183.47499999999999</v>
      </c>
      <c r="H690" s="5">
        <v>305.61700000000002</v>
      </c>
      <c r="I690" s="5">
        <v>646.88499999999999</v>
      </c>
      <c r="J690" s="6"/>
      <c r="K690" s="6">
        <f>K$4/X690/24</f>
        <v>0.25079724841882128</v>
      </c>
      <c r="L690" s="6">
        <f>L$4/Y690/24</f>
        <v>0.25888177635896964</v>
      </c>
      <c r="M690" s="6">
        <f>M$4/Z690/24</f>
        <v>0.23298890571251571</v>
      </c>
      <c r="N690" s="6">
        <f>N$4/AA690/24</f>
        <v>0.36606052530669358</v>
      </c>
      <c r="O690" s="6">
        <f>O$4/AB690/24</f>
        <v>0.31903850315414661</v>
      </c>
      <c r="P690" s="6">
        <f>P$4/AC690/24</f>
        <v>0.76154536647541882</v>
      </c>
      <c r="Q690" s="6">
        <f>Q$4/AD690/24</f>
        <v>0.3869584480333817</v>
      </c>
      <c r="R690" s="6">
        <f>R$4/AE690/24</f>
        <v>0.33765633843210602</v>
      </c>
      <c r="S690" s="6">
        <f>S$4/AF690/24</f>
        <v>0.48130140549299433</v>
      </c>
      <c r="T690" s="6">
        <f>T$4/AG690/24</f>
        <v>0.29803663955527726</v>
      </c>
      <c r="U690" s="6">
        <f>U$4/AH690/24</f>
        <v>0.44516421937333117</v>
      </c>
      <c r="W690" s="8">
        <v>417</v>
      </c>
      <c r="X690" s="5">
        <f t="shared" si="51"/>
        <v>10.516463065796803</v>
      </c>
      <c r="Y690" s="5">
        <f t="shared" si="51"/>
        <v>9.8178662956265832</v>
      </c>
      <c r="Z690" s="5">
        <f t="shared" si="51"/>
        <v>9.4782767727927322</v>
      </c>
      <c r="AA690" s="5">
        <f>AA$3*$W690+AA$4</f>
        <v>7.3985943473807554</v>
      </c>
      <c r="AB690" s="5">
        <f>AB$3*$W690+AB$4</f>
        <v>7.3136418026822305</v>
      </c>
      <c r="AC690" s="5">
        <f>AC$3*$W690+AC$4</f>
        <v>6.2920304916875001</v>
      </c>
      <c r="AD690" s="5">
        <f>AD$3*$W690+AD$4</f>
        <v>7.1067061953968915</v>
      </c>
      <c r="AE690" s="5">
        <f>AE$3*$W690+AE$4</f>
        <v>9.1315724966120015</v>
      </c>
      <c r="AF690" s="5">
        <f>AF$3*$W690+AF$4</f>
        <v>8.6570839376601718</v>
      </c>
      <c r="AG690" s="5">
        <f>AG$3*$W690+AG$4</f>
        <v>9.786268799094108</v>
      </c>
      <c r="AH690" s="5">
        <f>AH$3*$W690+AH$4</f>
        <v>7.0198813471557546</v>
      </c>
      <c r="AI690" s="32">
        <f>50/(B690*24)</f>
        <v>11.032798012795636</v>
      </c>
      <c r="AJ690" s="5">
        <f>C690/6</f>
        <v>10.359333333333334</v>
      </c>
      <c r="AK690" s="5">
        <f>100/(D690*24)</f>
        <v>9.2366859830996795</v>
      </c>
      <c r="AL690" s="5">
        <f>E690/12</f>
        <v>8.9787499999999998</v>
      </c>
      <c r="AM690" s="5">
        <f>160.934/(F690*24)</f>
        <v>7.9698792197430324</v>
      </c>
      <c r="AN690" s="5">
        <f>G690/24</f>
        <v>7.6447916666666664</v>
      </c>
    </row>
    <row r="691" spans="1:40" x14ac:dyDescent="0.2">
      <c r="A691" s="14">
        <v>416</v>
      </c>
      <c r="B691" s="6">
        <v>0.18901370113203825</v>
      </c>
      <c r="C691" s="5">
        <v>62.107999999999997</v>
      </c>
      <c r="D691" s="6">
        <v>0.45154460039517025</v>
      </c>
      <c r="E691" s="5">
        <v>107.663</v>
      </c>
      <c r="F691" s="6">
        <v>0.84219907407407402</v>
      </c>
      <c r="G691" s="5">
        <v>183.33699999999999</v>
      </c>
      <c r="H691" s="5">
        <v>305.39100000000002</v>
      </c>
      <c r="I691" s="5">
        <v>646.42600000000004</v>
      </c>
      <c r="J691" s="6"/>
      <c r="K691" s="6">
        <f>K$4/X691/24</f>
        <v>0.25104001849890928</v>
      </c>
      <c r="L691" s="6">
        <f>L$4/Y691/24</f>
        <v>0.25913237220870966</v>
      </c>
      <c r="M691" s="6">
        <f>M$4/Z691/24</f>
        <v>0.23321443743447848</v>
      </c>
      <c r="N691" s="6">
        <f>N$4/AA691/24</f>
        <v>0.36641486947755686</v>
      </c>
      <c r="O691" s="6">
        <f>O$4/AB691/24</f>
        <v>0.31934733031812151</v>
      </c>
      <c r="P691" s="6">
        <f>P$4/AC691/24</f>
        <v>0.76229637471292733</v>
      </c>
      <c r="Q691" s="6">
        <f>Q$4/AD691/24</f>
        <v>0.38734005232754426</v>
      </c>
      <c r="R691" s="6">
        <f>R$4/AE691/24</f>
        <v>0.33798932278572774</v>
      </c>
      <c r="S691" s="6">
        <f>S$4/AF691/24</f>
        <v>0.48177604736747986</v>
      </c>
      <c r="T691" s="6">
        <f>T$4/AG691/24</f>
        <v>0.29833055240832407</v>
      </c>
      <c r="U691" s="6">
        <f>U$4/AH691/24</f>
        <v>0.4456032240741814</v>
      </c>
      <c r="W691" s="8">
        <v>416</v>
      </c>
      <c r="X691" s="5">
        <f t="shared" si="51"/>
        <v>10.506293043519111</v>
      </c>
      <c r="Y691" s="5">
        <f t="shared" si="51"/>
        <v>9.8083718564485824</v>
      </c>
      <c r="Z691" s="5">
        <f t="shared" si="51"/>
        <v>9.4691107361385534</v>
      </c>
      <c r="AA691" s="5">
        <f>AA$3*$W691+AA$4</f>
        <v>7.3914394827779235</v>
      </c>
      <c r="AB691" s="5">
        <f>AB$3*$W691+AB$4</f>
        <v>7.3065690920570923</v>
      </c>
      <c r="AC691" s="5">
        <f>AC$3*$W691+AC$4</f>
        <v>6.285831634016569</v>
      </c>
      <c r="AD691" s="5">
        <f>AD$3*$W691+AD$4</f>
        <v>7.0997047257961663</v>
      </c>
      <c r="AE691" s="5">
        <f>AE$3*$W691+AE$4</f>
        <v>9.1225761450696723</v>
      </c>
      <c r="AF691" s="5">
        <f>AF$3*$W691+AF$4</f>
        <v>8.648555048417542</v>
      </c>
      <c r="AG691" s="5">
        <f>AG$3*$W691+AG$4</f>
        <v>9.7766274460372209</v>
      </c>
      <c r="AH691" s="5">
        <f>AH$3*$W691+AH$4</f>
        <v>7.0129654166949393</v>
      </c>
      <c r="AI691" s="32">
        <f>50/(B691*24)</f>
        <v>11.022128665043128</v>
      </c>
      <c r="AJ691" s="5">
        <f>C691/6</f>
        <v>10.351333333333333</v>
      </c>
      <c r="AK691" s="5">
        <f>100/(D691*24)</f>
        <v>9.2275860745986087</v>
      </c>
      <c r="AL691" s="5">
        <f>E691/12</f>
        <v>8.971916666666667</v>
      </c>
      <c r="AM691" s="5">
        <f>160.934/(F691*24)</f>
        <v>7.9619932386004457</v>
      </c>
      <c r="AN691" s="5">
        <f>G691/24</f>
        <v>7.6390416666666665</v>
      </c>
    </row>
    <row r="692" spans="1:40" x14ac:dyDescent="0.2">
      <c r="A692" s="14">
        <v>415</v>
      </c>
      <c r="B692" s="6">
        <v>0.1891968424259628</v>
      </c>
      <c r="C692" s="5">
        <v>62.06</v>
      </c>
      <c r="D692" s="6">
        <v>0.45199033676377937</v>
      </c>
      <c r="E692" s="5">
        <v>107.58</v>
      </c>
      <c r="F692" s="6">
        <v>0.84304398148148152</v>
      </c>
      <c r="G692" s="5">
        <v>183.2</v>
      </c>
      <c r="H692" s="5">
        <v>305.16500000000002</v>
      </c>
      <c r="I692" s="5">
        <v>645.96799999999996</v>
      </c>
      <c r="J692" s="6"/>
      <c r="K692" s="6">
        <f>K$4/X692/24</f>
        <v>0.25128325903406301</v>
      </c>
      <c r="L692" s="6">
        <f>L$4/Y692/24</f>
        <v>0.25938345367878196</v>
      </c>
      <c r="M692" s="6">
        <f>M$4/Z692/24</f>
        <v>0.23344040620593701</v>
      </c>
      <c r="N692" s="6">
        <f>N$4/AA692/24</f>
        <v>0.36676990031874673</v>
      </c>
      <c r="O692" s="6">
        <f>O$4/AB692/24</f>
        <v>0.31965675594671628</v>
      </c>
      <c r="P692" s="6">
        <f>P$4/AC692/24</f>
        <v>0.76304886564642771</v>
      </c>
      <c r="Q692" s="6">
        <f>Q$4/AD692/24</f>
        <v>0.38772241001311997</v>
      </c>
      <c r="R692" s="6">
        <f>R$4/AE692/24</f>
        <v>0.33832296454168126</v>
      </c>
      <c r="S692" s="6">
        <f>S$4/AF692/24</f>
        <v>0.48225162631504886</v>
      </c>
      <c r="T692" s="6">
        <f>T$4/AG692/24</f>
        <v>0.29862504552585717</v>
      </c>
      <c r="U692" s="6">
        <f>U$4/AH692/24</f>
        <v>0.44604309549057192</v>
      </c>
      <c r="W692" s="8">
        <v>415</v>
      </c>
      <c r="X692" s="5">
        <f t="shared" si="51"/>
        <v>10.49612302124142</v>
      </c>
      <c r="Y692" s="5">
        <f t="shared" si="51"/>
        <v>9.7988774172705817</v>
      </c>
      <c r="Z692" s="5">
        <f t="shared" si="51"/>
        <v>9.4599446994843746</v>
      </c>
      <c r="AA692" s="5">
        <f>AA$3*$W692+AA$4</f>
        <v>7.3842846181750925</v>
      </c>
      <c r="AB692" s="5">
        <f>AB$3*$W692+AB$4</f>
        <v>7.2994963814319558</v>
      </c>
      <c r="AC692" s="5">
        <f>AC$3*$W692+AC$4</f>
        <v>6.2796327763456388</v>
      </c>
      <c r="AD692" s="5">
        <f>AD$3*$W692+AD$4</f>
        <v>7.092703256195442</v>
      </c>
      <c r="AE692" s="5">
        <f>AE$3*$W692+AE$4</f>
        <v>9.1135797935273413</v>
      </c>
      <c r="AF692" s="5">
        <f>AF$3*$W692+AF$4</f>
        <v>8.6400261591749121</v>
      </c>
      <c r="AG692" s="5">
        <f>AG$3*$W692+AG$4</f>
        <v>9.7669860929803356</v>
      </c>
      <c r="AH692" s="5">
        <f>AH$3*$W692+AH$4</f>
        <v>7.006049486234124</v>
      </c>
      <c r="AI692" s="32">
        <f>50/(B692*24)</f>
        <v>11.011459317290621</v>
      </c>
      <c r="AJ692" s="5">
        <f>C692/6</f>
        <v>10.343333333333334</v>
      </c>
      <c r="AK692" s="5">
        <f>100/(D692*24)</f>
        <v>9.2184861660975361</v>
      </c>
      <c r="AL692" s="5">
        <f>E692/12</f>
        <v>8.9649999999999999</v>
      </c>
      <c r="AM692" s="5">
        <f>160.934/(F692*24)</f>
        <v>7.9540136465355094</v>
      </c>
      <c r="AN692" s="5">
        <f>G692/24</f>
        <v>7.6333333333333329</v>
      </c>
    </row>
    <row r="693" spans="1:40" x14ac:dyDescent="0.2">
      <c r="A693" s="14">
        <v>414</v>
      </c>
      <c r="B693" s="6">
        <v>0.18938033896676656</v>
      </c>
      <c r="C693" s="5">
        <v>62.012</v>
      </c>
      <c r="D693" s="6">
        <v>0.45243695400762957</v>
      </c>
      <c r="E693" s="5">
        <v>107.498</v>
      </c>
      <c r="F693" s="6">
        <v>0.84387731481481476</v>
      </c>
      <c r="G693" s="5">
        <v>183.06200000000001</v>
      </c>
      <c r="H693" s="5">
        <v>304.93900000000002</v>
      </c>
      <c r="I693" s="5">
        <v>645.51</v>
      </c>
      <c r="J693" s="6"/>
      <c r="K693" s="6">
        <f>K$4/X693/24</f>
        <v>0.25152697139312463</v>
      </c>
      <c r="L693" s="6">
        <f>L$4/Y693/24</f>
        <v>0.2596350221821539</v>
      </c>
      <c r="M693" s="6">
        <f>M$4/Z693/24</f>
        <v>0.23366681329853622</v>
      </c>
      <c r="N693" s="6">
        <f>N$4/AA693/24</f>
        <v>0.36712561982820824</v>
      </c>
      <c r="O693" s="6">
        <f>O$4/AB693/24</f>
        <v>0.31996678178123161</v>
      </c>
      <c r="P693" s="6">
        <f>P$4/AC693/24</f>
        <v>0.76380284367113049</v>
      </c>
      <c r="Q693" s="6">
        <f>Q$4/AD693/24</f>
        <v>0.38810552332341514</v>
      </c>
      <c r="R693" s="6">
        <f>R$4/AE693/24</f>
        <v>0.33865726564872856</v>
      </c>
      <c r="S693" s="6">
        <f>S$4/AF693/24</f>
        <v>0.48272814511350193</v>
      </c>
      <c r="T693" s="6">
        <f>T$4/AG693/24</f>
        <v>0.29892012062797618</v>
      </c>
      <c r="U693" s="6">
        <f>U$4/AH693/24</f>
        <v>0.44648383619173981</v>
      </c>
      <c r="W693" s="8">
        <v>414</v>
      </c>
      <c r="X693" s="5">
        <f t="shared" si="51"/>
        <v>10.485952998963731</v>
      </c>
      <c r="Y693" s="5">
        <f t="shared" si="51"/>
        <v>9.7893829780925792</v>
      </c>
      <c r="Z693" s="5">
        <f t="shared" si="51"/>
        <v>9.4507786628301957</v>
      </c>
      <c r="AA693" s="5">
        <f>AA$3*$W693+AA$4</f>
        <v>7.3771297535722606</v>
      </c>
      <c r="AB693" s="5">
        <f>AB$3*$W693+AB$4</f>
        <v>7.2924236708068184</v>
      </c>
      <c r="AC693" s="5">
        <f>AC$3*$W693+AC$4</f>
        <v>6.2734339186747086</v>
      </c>
      <c r="AD693" s="5">
        <f>AD$3*$W693+AD$4</f>
        <v>7.0857017865947167</v>
      </c>
      <c r="AE693" s="5">
        <f>AE$3*$W693+AE$4</f>
        <v>9.1045834419850102</v>
      </c>
      <c r="AF693" s="5">
        <f>AF$3*$W693+AF$4</f>
        <v>8.6314972699322823</v>
      </c>
      <c r="AG693" s="5">
        <f>AG$3*$W693+AG$4</f>
        <v>9.7573447399234503</v>
      </c>
      <c r="AH693" s="5">
        <f>AH$3*$W693+AH$4</f>
        <v>6.9991335557733096</v>
      </c>
      <c r="AI693" s="32">
        <f>50/(B693*24)</f>
        <v>11.000789969538111</v>
      </c>
      <c r="AJ693" s="5">
        <f>C693/6</f>
        <v>10.335333333333333</v>
      </c>
      <c r="AK693" s="5">
        <f>100/(D693*24)</f>
        <v>9.2093862575964636</v>
      </c>
      <c r="AL693" s="5">
        <f>E693/12</f>
        <v>8.9581666666666671</v>
      </c>
      <c r="AM693" s="5">
        <f>160.934/(F693*24)</f>
        <v>7.9461590157863693</v>
      </c>
      <c r="AN693" s="5">
        <f>G693/24</f>
        <v>7.6275833333333338</v>
      </c>
    </row>
    <row r="694" spans="1:40" x14ac:dyDescent="0.2">
      <c r="A694" s="14">
        <v>413</v>
      </c>
      <c r="B694" s="6">
        <v>0.18956419178908399</v>
      </c>
      <c r="C694" s="5">
        <v>61.963999999999999</v>
      </c>
      <c r="D694" s="6">
        <v>0.4528844547405147</v>
      </c>
      <c r="E694" s="5">
        <v>107.416</v>
      </c>
      <c r="F694" s="6">
        <v>0.84471064814814811</v>
      </c>
      <c r="G694" s="5">
        <v>182.92400000000001</v>
      </c>
      <c r="H694" s="5">
        <v>304.71300000000002</v>
      </c>
      <c r="I694" s="5">
        <v>645.05200000000002</v>
      </c>
      <c r="J694" s="6"/>
      <c r="K694" s="6">
        <f>K$4/X694/24</f>
        <v>0.25177115695025204</v>
      </c>
      <c r="L694" s="6">
        <f>L$4/Y694/24</f>
        <v>0.2598870791372796</v>
      </c>
      <c r="M694" s="6">
        <f>M$4/Z694/24</f>
        <v>0.23389365998885925</v>
      </c>
      <c r="N694" s="6">
        <f>N$4/AA694/24</f>
        <v>0.36748203001164498</v>
      </c>
      <c r="O694" s="6">
        <f>O$4/AB694/24</f>
        <v>0.32027740956972989</v>
      </c>
      <c r="P694" s="6">
        <f>P$4/AC694/24</f>
        <v>0.76455831319963607</v>
      </c>
      <c r="Q694" s="6">
        <f>Q$4/AD694/24</f>
        <v>0.38848939450057163</v>
      </c>
      <c r="R694" s="6">
        <f>R$4/AE694/24</f>
        <v>0.33899222806334189</v>
      </c>
      <c r="S694" s="6">
        <f>S$4/AF694/24</f>
        <v>0.48320560655162953</v>
      </c>
      <c r="T694" s="6">
        <f>T$4/AG694/24</f>
        <v>0.29921577944158601</v>
      </c>
      <c r="U694" s="6">
        <f>U$4/AH694/24</f>
        <v>0.44692544875708701</v>
      </c>
      <c r="W694" s="8">
        <v>413</v>
      </c>
      <c r="X694" s="5">
        <f t="shared" si="51"/>
        <v>10.475782976686041</v>
      </c>
      <c r="Y694" s="5">
        <f t="shared" si="51"/>
        <v>9.7798885389145784</v>
      </c>
      <c r="Z694" s="5">
        <f t="shared" si="51"/>
        <v>9.4416126261760152</v>
      </c>
      <c r="AA694" s="5">
        <f>AA$3*$W694+AA$4</f>
        <v>7.3699748889694288</v>
      </c>
      <c r="AB694" s="5">
        <f>AB$3*$W694+AB$4</f>
        <v>7.285350960181681</v>
      </c>
      <c r="AC694" s="5">
        <f>AC$3*$W694+AC$4</f>
        <v>6.2672350610037775</v>
      </c>
      <c r="AD694" s="5">
        <f>AD$3*$W694+AD$4</f>
        <v>7.0787003169939915</v>
      </c>
      <c r="AE694" s="5">
        <f>AE$3*$W694+AE$4</f>
        <v>9.095587090442681</v>
      </c>
      <c r="AF694" s="5">
        <f>AF$3*$W694+AF$4</f>
        <v>8.6229683806896524</v>
      </c>
      <c r="AG694" s="5">
        <f>AG$3*$W694+AG$4</f>
        <v>9.7477033868665632</v>
      </c>
      <c r="AH694" s="5">
        <f>AH$3*$W694+AH$4</f>
        <v>6.9922176253124952</v>
      </c>
      <c r="AI694" s="32">
        <f>50/(B694*24)</f>
        <v>10.990120621785605</v>
      </c>
      <c r="AJ694" s="5">
        <f>C694/6</f>
        <v>10.327333333333334</v>
      </c>
      <c r="AK694" s="5">
        <f>100/(D694*24)</f>
        <v>9.200286349095391</v>
      </c>
      <c r="AL694" s="5">
        <f>E694/12</f>
        <v>8.9513333333333325</v>
      </c>
      <c r="AM694" s="5">
        <f>160.934/(F694*24)</f>
        <v>7.9383198827124124</v>
      </c>
      <c r="AN694" s="5">
        <f>G694/24</f>
        <v>7.6218333333333339</v>
      </c>
    </row>
    <row r="695" spans="1:40" x14ac:dyDescent="0.2">
      <c r="A695" s="14">
        <v>412</v>
      </c>
      <c r="B695" s="6">
        <v>0.18974840193157116</v>
      </c>
      <c r="C695" s="5">
        <v>61.915999999999997</v>
      </c>
      <c r="D695" s="6">
        <v>0.45333284158658005</v>
      </c>
      <c r="E695" s="5">
        <v>107.334</v>
      </c>
      <c r="F695" s="6">
        <v>0.8455555555555555</v>
      </c>
      <c r="G695" s="5">
        <v>182.786</v>
      </c>
      <c r="H695" s="5">
        <v>304.48700000000002</v>
      </c>
      <c r="I695" s="5">
        <v>644.59400000000005</v>
      </c>
      <c r="J695" s="6"/>
      <c r="K695" s="6">
        <f>K$4/X695/24</f>
        <v>0.25201581708494447</v>
      </c>
      <c r="L695" s="6">
        <f>L$4/Y695/24</f>
        <v>0.26013962596812684</v>
      </c>
      <c r="M695" s="6">
        <f>M$4/Z695/24</f>
        <v>0.23412094755845114</v>
      </c>
      <c r="N695" s="6">
        <f>N$4/AA695/24</f>
        <v>0.3678391328825566</v>
      </c>
      <c r="O695" s="6">
        <f>O$4/AB695/24</f>
        <v>0.32058864106706836</v>
      </c>
      <c r="P695" s="6">
        <f>P$4/AC695/24</f>
        <v>0.76531527866201887</v>
      </c>
      <c r="Q695" s="6">
        <f>Q$4/AD695/24</f>
        <v>0.38887402579561076</v>
      </c>
      <c r="R695" s="6">
        <f>R$4/AE695/24</f>
        <v>0.33932785374974145</v>
      </c>
      <c r="S695" s="6">
        <f>S$4/AF695/24</f>
        <v>0.48368401342926665</v>
      </c>
      <c r="T695" s="6">
        <f>T$4/AG695/24</f>
        <v>0.29951202370043056</v>
      </c>
      <c r="U695" s="6">
        <f>U$4/AH695/24</f>
        <v>0.44736793577623041</v>
      </c>
      <c r="W695" s="8">
        <v>412</v>
      </c>
      <c r="X695" s="5">
        <f t="shared" si="51"/>
        <v>10.46561295440835</v>
      </c>
      <c r="Y695" s="5">
        <f t="shared" si="51"/>
        <v>9.7703940997365777</v>
      </c>
      <c r="Z695" s="5">
        <f t="shared" si="51"/>
        <v>9.4324465895218363</v>
      </c>
      <c r="AA695" s="5">
        <f>AA$3*$W695+AA$4</f>
        <v>7.3628200243665969</v>
      </c>
      <c r="AB695" s="5">
        <f>AB$3*$W695+AB$4</f>
        <v>7.2782782495565437</v>
      </c>
      <c r="AC695" s="5">
        <f>AC$3*$W695+AC$4</f>
        <v>6.2610362033328482</v>
      </c>
      <c r="AD695" s="5">
        <f>AD$3*$W695+AD$4</f>
        <v>7.0716988473932663</v>
      </c>
      <c r="AE695" s="5">
        <f>AE$3*$W695+AE$4</f>
        <v>9.0865907389003517</v>
      </c>
      <c r="AF695" s="5">
        <f>AF$3*$W695+AF$4</f>
        <v>8.6144394914470226</v>
      </c>
      <c r="AG695" s="5">
        <f>AG$3*$W695+AG$4</f>
        <v>9.7380620338096762</v>
      </c>
      <c r="AH695" s="5">
        <f>AH$3*$W695+AH$4</f>
        <v>6.98530169485168</v>
      </c>
      <c r="AI695" s="32">
        <f>50/(B695*24)</f>
        <v>10.979451274033098</v>
      </c>
      <c r="AJ695" s="5">
        <f>C695/6</f>
        <v>10.319333333333333</v>
      </c>
      <c r="AK695" s="5">
        <f>100/(D695*24)</f>
        <v>9.1911864405943184</v>
      </c>
      <c r="AL695" s="5">
        <f>E695/12</f>
        <v>8.9444999999999997</v>
      </c>
      <c r="AM695" s="5">
        <f>160.934/(F695*24)</f>
        <v>7.9303876478318003</v>
      </c>
      <c r="AN695" s="5">
        <f>G695/24</f>
        <v>7.6160833333333331</v>
      </c>
    </row>
    <row r="696" spans="1:40" x14ac:dyDescent="0.2">
      <c r="A696" s="14">
        <v>411</v>
      </c>
      <c r="B696" s="6">
        <v>0.18993297043692547</v>
      </c>
      <c r="C696" s="5">
        <v>61.868000000000002</v>
      </c>
      <c r="D696" s="6">
        <v>0.45378211718037353</v>
      </c>
      <c r="E696" s="5">
        <v>107.252</v>
      </c>
      <c r="F696" s="6">
        <v>0.84638888888888886</v>
      </c>
      <c r="G696" s="5">
        <v>182.648</v>
      </c>
      <c r="H696" s="5">
        <v>304.26100000000002</v>
      </c>
      <c r="I696" s="5">
        <v>644.13499999999999</v>
      </c>
      <c r="J696" s="6"/>
      <c r="K696" s="6">
        <f>K$4/X696/24</f>
        <v>0.25226095318206837</v>
      </c>
      <c r="L696" s="6">
        <f>L$4/Y696/24</f>
        <v>0.26039266410420386</v>
      </c>
      <c r="M696" s="6">
        <f>M$4/Z696/24</f>
        <v>0.23434867729384345</v>
      </c>
      <c r="N696" s="6">
        <f>N$4/AA696/24</f>
        <v>0.36819693046227703</v>
      </c>
      <c r="O696" s="6">
        <f>O$4/AB696/24</f>
        <v>0.32090047803493199</v>
      </c>
      <c r="P696" s="6">
        <f>P$4/AC696/24</f>
        <v>0.76607374450591559</v>
      </c>
      <c r="Q696" s="6">
        <f>Q$4/AD696/24</f>
        <v>0.38925941946847753</v>
      </c>
      <c r="R696" s="6">
        <f>R$4/AE696/24</f>
        <v>0.33966414467993422</v>
      </c>
      <c r="S696" s="6">
        <f>S$4/AF696/24</f>
        <v>0.48416336855734721</v>
      </c>
      <c r="T696" s="6">
        <f>T$4/AG696/24</f>
        <v>0.29980885514512651</v>
      </c>
      <c r="U696" s="6">
        <f>U$4/AH696/24</f>
        <v>0.44781129984905294</v>
      </c>
      <c r="W696" s="8">
        <v>411</v>
      </c>
      <c r="X696" s="5">
        <f t="shared" si="51"/>
        <v>10.45544293213066</v>
      </c>
      <c r="Y696" s="5">
        <f t="shared" si="51"/>
        <v>9.7608996605585752</v>
      </c>
      <c r="Z696" s="5">
        <f t="shared" si="51"/>
        <v>9.4232805528676575</v>
      </c>
      <c r="AA696" s="5">
        <f>AA$3*$W696+AA$4</f>
        <v>7.3556651597637659</v>
      </c>
      <c r="AB696" s="5">
        <f>AB$3*$W696+AB$4</f>
        <v>7.2712055389314063</v>
      </c>
      <c r="AC696" s="5">
        <f>AC$3*$W696+AC$4</f>
        <v>6.2548373456619171</v>
      </c>
      <c r="AD696" s="5">
        <f>AD$3*$W696+AD$4</f>
        <v>7.064697377792541</v>
      </c>
      <c r="AE696" s="5">
        <f>AE$3*$W696+AE$4</f>
        <v>9.0775943873580207</v>
      </c>
      <c r="AF696" s="5">
        <f>AF$3*$W696+AF$4</f>
        <v>8.605910602204391</v>
      </c>
      <c r="AG696" s="5">
        <f>AG$3*$W696+AG$4</f>
        <v>9.7284206807527909</v>
      </c>
      <c r="AH696" s="5">
        <f>AH$3*$W696+AH$4</f>
        <v>6.9783857643908647</v>
      </c>
      <c r="AI696" s="32">
        <f>50/(B696*24)</f>
        <v>10.968781926280588</v>
      </c>
      <c r="AJ696" s="5">
        <f>C696/6</f>
        <v>10.311333333333334</v>
      </c>
      <c r="AK696" s="5">
        <f>100/(D696*24)</f>
        <v>9.1820865320932459</v>
      </c>
      <c r="AL696" s="5">
        <f>E696/12</f>
        <v>8.9376666666666669</v>
      </c>
      <c r="AM696" s="5">
        <f>160.934/(F696*24)</f>
        <v>7.9225795864785038</v>
      </c>
      <c r="AN696" s="5">
        <f>G696/24</f>
        <v>7.6103333333333332</v>
      </c>
    </row>
    <row r="697" spans="1:40" x14ac:dyDescent="0.2">
      <c r="A697" s="14">
        <v>410</v>
      </c>
      <c r="B697" s="6">
        <v>0.19011789835190501</v>
      </c>
      <c r="C697" s="5">
        <v>61.82</v>
      </c>
      <c r="D697" s="6">
        <v>0.45423228416689715</v>
      </c>
      <c r="E697" s="5">
        <v>107.17</v>
      </c>
      <c r="F697" s="6">
        <v>0.84723379629629625</v>
      </c>
      <c r="G697" s="5">
        <v>182.51</v>
      </c>
      <c r="H697" s="5">
        <v>304.03500000000003</v>
      </c>
      <c r="I697" s="5">
        <v>643.67700000000002</v>
      </c>
      <c r="J697" s="6"/>
      <c r="K697" s="6">
        <f>K$4/X697/24</f>
        <v>0.25250656663188381</v>
      </c>
      <c r="L697" s="6">
        <f>L$4/Y697/24</f>
        <v>0.26064619498058611</v>
      </c>
      <c r="M697" s="6">
        <f>M$4/Z697/24</f>
        <v>0.23457685048657809</v>
      </c>
      <c r="N697" s="6">
        <f>N$4/AA697/24</f>
        <v>0.36855542478001246</v>
      </c>
      <c r="O697" s="6">
        <f>O$4/AB697/24</f>
        <v>0.32121292224186676</v>
      </c>
      <c r="P697" s="6">
        <f>P$4/AC697/24</f>
        <v>0.76683371519661181</v>
      </c>
      <c r="Q697" s="6">
        <f>Q$4/AD697/24</f>
        <v>0.38964557778808451</v>
      </c>
      <c r="R697" s="6">
        <f>R$4/AE697/24</f>
        <v>0.34000110283375218</v>
      </c>
      <c r="S697" s="6">
        <f>S$4/AF697/24</f>
        <v>0.48464367475795928</v>
      </c>
      <c r="T697" s="6">
        <f>T$4/AG697/24</f>
        <v>0.30010627552319785</v>
      </c>
      <c r="U697" s="6">
        <f>U$4/AH697/24</f>
        <v>0.44825554358575398</v>
      </c>
      <c r="W697" s="8">
        <v>410</v>
      </c>
      <c r="X697" s="5">
        <f t="shared" si="51"/>
        <v>10.445272909852971</v>
      </c>
      <c r="Y697" s="5">
        <f t="shared" si="51"/>
        <v>9.7514052213805744</v>
      </c>
      <c r="Z697" s="5">
        <f t="shared" si="51"/>
        <v>9.4141145162134769</v>
      </c>
      <c r="AA697" s="5">
        <f>AA$3*$W697+AA$4</f>
        <v>7.3485102951609349</v>
      </c>
      <c r="AB697" s="5">
        <f>AB$3*$W697+AB$4</f>
        <v>7.2641328283062698</v>
      </c>
      <c r="AC697" s="5">
        <f>AC$3*$W697+AC$4</f>
        <v>6.248638487990986</v>
      </c>
      <c r="AD697" s="5">
        <f>AD$3*$W697+AD$4</f>
        <v>7.0576959081918158</v>
      </c>
      <c r="AE697" s="5">
        <f>AE$3*$W697+AE$4</f>
        <v>9.0685980358156897</v>
      </c>
      <c r="AF697" s="5">
        <f>AF$3*$W697+AF$4</f>
        <v>8.5973817129617611</v>
      </c>
      <c r="AG697" s="5">
        <f>AG$3*$W697+AG$4</f>
        <v>9.7187793276959056</v>
      </c>
      <c r="AH697" s="5">
        <f>AH$3*$W697+AH$4</f>
        <v>6.9714698339300494</v>
      </c>
      <c r="AI697" s="32">
        <f>50/(B697*24)</f>
        <v>10.958112578528079</v>
      </c>
      <c r="AJ697" s="5">
        <f>C697/6</f>
        <v>10.303333333333333</v>
      </c>
      <c r="AK697" s="5">
        <f>100/(D697*24)</f>
        <v>9.1729866235921733</v>
      </c>
      <c r="AL697" s="5">
        <f>E697/12</f>
        <v>8.9308333333333341</v>
      </c>
      <c r="AM697" s="5">
        <f>160.934/(F697*24)</f>
        <v>7.9146787612191094</v>
      </c>
      <c r="AN697" s="5">
        <f>G697/24</f>
        <v>7.6045833333333333</v>
      </c>
    </row>
    <row r="698" spans="1:40" x14ac:dyDescent="0.2">
      <c r="A698" s="14">
        <v>409</v>
      </c>
      <c r="B698" s="6">
        <v>0.19030318672734867</v>
      </c>
      <c r="C698" s="5">
        <v>61.771999999999998</v>
      </c>
      <c r="D698" s="6">
        <v>0.45468334520165921</v>
      </c>
      <c r="E698" s="5">
        <v>107.08799999999999</v>
      </c>
      <c r="F698" s="6">
        <v>0.84807870370370375</v>
      </c>
      <c r="G698" s="5">
        <v>182.37299999999999</v>
      </c>
      <c r="H698" s="5">
        <v>303.80900000000003</v>
      </c>
      <c r="I698" s="5">
        <v>643.21900000000005</v>
      </c>
      <c r="J698" s="6"/>
      <c r="K698" s="6">
        <f>K$4/X698/24</f>
        <v>0.25275265883007064</v>
      </c>
      <c r="L698" s="6">
        <f>L$4/Y698/24</f>
        <v>0.26090022003794361</v>
      </c>
      <c r="M698" s="6">
        <f>M$4/Z698/24</f>
        <v>0.23480546843323191</v>
      </c>
      <c r="N698" s="6">
        <f>N$4/AA698/24</f>
        <v>0.36891461787287977</v>
      </c>
      <c r="O698" s="6">
        <f>O$4/AB698/24</f>
        <v>0.32152597546331335</v>
      </c>
      <c r="P698" s="6">
        <f>P$4/AC698/24</f>
        <v>0.76759519521712904</v>
      </c>
      <c r="Q698" s="6">
        <f>Q$4/AD698/24</f>
        <v>0.39003250303235665</v>
      </c>
      <c r="R698" s="6">
        <f>R$4/AE698/24</f>
        <v>0.34033873019889138</v>
      </c>
      <c r="S698" s="6">
        <f>S$4/AF698/24</f>
        <v>0.48512493486440061</v>
      </c>
      <c r="T698" s="6">
        <f>T$4/AG698/24</f>
        <v>0.30040428658910961</v>
      </c>
      <c r="U698" s="6">
        <f>U$4/AH698/24</f>
        <v>0.44870066960690069</v>
      </c>
      <c r="W698" s="8">
        <v>409</v>
      </c>
      <c r="X698" s="5">
        <f t="shared" si="51"/>
        <v>10.43510288757528</v>
      </c>
      <c r="Y698" s="5">
        <f t="shared" si="51"/>
        <v>9.7419107822025737</v>
      </c>
      <c r="Z698" s="5">
        <f t="shared" si="51"/>
        <v>9.4049484795592981</v>
      </c>
      <c r="AA698" s="5">
        <f>AA$3*$W698+AA$4</f>
        <v>7.341355430558103</v>
      </c>
      <c r="AB698" s="5">
        <f>AB$3*$W698+AB$4</f>
        <v>7.2570601176811316</v>
      </c>
      <c r="AC698" s="5">
        <f>AC$3*$W698+AC$4</f>
        <v>6.2424396303200567</v>
      </c>
      <c r="AD698" s="5">
        <f>AD$3*$W698+AD$4</f>
        <v>7.0506944385910906</v>
      </c>
      <c r="AE698" s="5">
        <f>AE$3*$W698+AE$4</f>
        <v>9.0596016842733604</v>
      </c>
      <c r="AF698" s="5">
        <f>AF$3*$W698+AF$4</f>
        <v>8.5888528237191313</v>
      </c>
      <c r="AG698" s="5">
        <f>AG$3*$W698+AG$4</f>
        <v>9.7091379746390185</v>
      </c>
      <c r="AH698" s="5">
        <f>AH$3*$W698+AH$4</f>
        <v>6.964553903469235</v>
      </c>
      <c r="AI698" s="32">
        <f>50/(B698*24)</f>
        <v>10.947443230775574</v>
      </c>
      <c r="AJ698" s="5">
        <f>C698/6</f>
        <v>10.295333333333334</v>
      </c>
      <c r="AK698" s="5">
        <f>100/(D698*24)</f>
        <v>9.1638867150911025</v>
      </c>
      <c r="AL698" s="5">
        <f>E698/12</f>
        <v>8.9239999999999995</v>
      </c>
      <c r="AM698" s="5">
        <f>160.934/(F698*24)</f>
        <v>7.906793678521713</v>
      </c>
      <c r="AN698" s="5">
        <f>G698/24</f>
        <v>7.5988749999999996</v>
      </c>
    </row>
    <row r="699" spans="1:40" x14ac:dyDescent="0.2">
      <c r="A699" s="14">
        <v>408</v>
      </c>
      <c r="B699" s="6">
        <v>0.19048883661819593</v>
      </c>
      <c r="C699" s="5">
        <v>61.723999999999997</v>
      </c>
      <c r="D699" s="6">
        <v>0.45513530295072652</v>
      </c>
      <c r="E699" s="5">
        <v>107.005</v>
      </c>
      <c r="F699" s="6">
        <v>0.84892361111111114</v>
      </c>
      <c r="G699" s="5">
        <v>182.23500000000001</v>
      </c>
      <c r="H699" s="5">
        <v>303.58300000000003</v>
      </c>
      <c r="I699" s="5">
        <v>642.76099999999997</v>
      </c>
      <c r="J699" s="6"/>
      <c r="K699" s="6">
        <f>K$4/X699/24</f>
        <v>0.25299923117775491</v>
      </c>
      <c r="L699" s="6">
        <f>L$4/Y699/24</f>
        <v>0.26115474072256811</v>
      </c>
      <c r="M699" s="6">
        <f>M$4/Z699/24</f>
        <v>0.23503453243544134</v>
      </c>
      <c r="N699" s="6">
        <f>N$4/AA699/24</f>
        <v>0.36927451178594484</v>
      </c>
      <c r="O699" s="6">
        <f>O$4/AB699/24</f>
        <v>0.32183963948164024</v>
      </c>
      <c r="P699" s="6">
        <f>P$4/AC699/24</f>
        <v>0.7683581890683141</v>
      </c>
      <c r="Q699" s="6">
        <f>Q$4/AD699/24</f>
        <v>0.39042019748827611</v>
      </c>
      <c r="R699" s="6">
        <f>R$4/AE699/24</f>
        <v>0.34067702877095113</v>
      </c>
      <c r="S699" s="6">
        <f>S$4/AF699/24</f>
        <v>0.48560715172123409</v>
      </c>
      <c r="T699" s="6">
        <f>T$4/AG699/24</f>
        <v>0.30070289010430268</v>
      </c>
      <c r="U699" s="6">
        <f>U$4/AH699/24</f>
        <v>0.44914668054348023</v>
      </c>
      <c r="W699" s="8">
        <v>408</v>
      </c>
      <c r="X699" s="5">
        <f t="shared" si="51"/>
        <v>10.42493286529759</v>
      </c>
      <c r="Y699" s="5">
        <f t="shared" si="51"/>
        <v>9.7324163430245711</v>
      </c>
      <c r="Z699" s="5">
        <f t="shared" si="51"/>
        <v>9.3957824429051193</v>
      </c>
      <c r="AA699" s="5">
        <f>AA$3*$W699+AA$4</f>
        <v>7.3342005659552711</v>
      </c>
      <c r="AB699" s="5">
        <f>AB$3*$W699+AB$4</f>
        <v>7.2499874070559951</v>
      </c>
      <c r="AC699" s="5">
        <f>AC$3*$W699+AC$4</f>
        <v>6.2362407726491256</v>
      </c>
      <c r="AD699" s="5">
        <f>AD$3*$W699+AD$4</f>
        <v>7.0436929689903653</v>
      </c>
      <c r="AE699" s="5">
        <f>AE$3*$W699+AE$4</f>
        <v>9.0506053327310312</v>
      </c>
      <c r="AF699" s="5">
        <f>AF$3*$W699+AF$4</f>
        <v>8.5803239344765014</v>
      </c>
      <c r="AG699" s="5">
        <f>AG$3*$W699+AG$4</f>
        <v>9.6994966215821314</v>
      </c>
      <c r="AH699" s="5">
        <f>AH$3*$W699+AH$4</f>
        <v>6.9576379730084197</v>
      </c>
      <c r="AI699" s="32">
        <f>50/(B699*24)</f>
        <v>10.936773883023067</v>
      </c>
      <c r="AJ699" s="5">
        <f>C699/6</f>
        <v>10.287333333333333</v>
      </c>
      <c r="AK699" s="5">
        <f>100/(D699*24)</f>
        <v>9.1547868065900282</v>
      </c>
      <c r="AL699" s="5">
        <f>E699/12</f>
        <v>8.9170833333333324</v>
      </c>
      <c r="AM699" s="5">
        <f>160.934/(F699*24)</f>
        <v>7.8989242913820599</v>
      </c>
      <c r="AN699" s="5">
        <f>G699/24</f>
        <v>7.5931250000000006</v>
      </c>
    </row>
    <row r="700" spans="1:40" x14ac:dyDescent="0.2">
      <c r="A700" s="14">
        <v>407</v>
      </c>
      <c r="B700" s="6">
        <v>0.19067484908350682</v>
      </c>
      <c r="C700" s="5">
        <v>61.676000000000002</v>
      </c>
      <c r="D700" s="6">
        <v>0.45558816009077624</v>
      </c>
      <c r="E700" s="5">
        <v>106.923</v>
      </c>
      <c r="F700" s="6">
        <v>0.84976851851851853</v>
      </c>
      <c r="G700" s="5">
        <v>182.09700000000001</v>
      </c>
      <c r="H700" s="5">
        <v>303.35700000000003</v>
      </c>
      <c r="I700" s="5">
        <v>642.303</v>
      </c>
      <c r="J700" s="6"/>
      <c r="K700" s="6">
        <f>K$4/X700/24</f>
        <v>0.2532462850815354</v>
      </c>
      <c r="L700" s="6">
        <f>L$4/Y700/24</f>
        <v>0.26140975848640063</v>
      </c>
      <c r="M700" s="6">
        <f>M$4/Z700/24</f>
        <v>0.23526404379992685</v>
      </c>
      <c r="N700" s="6">
        <f>N$4/AA700/24</f>
        <v>0.36963510857226184</v>
      </c>
      <c r="O700" s="6">
        <f>O$4/AB700/24</f>
        <v>0.32215391608617822</v>
      </c>
      <c r="P700" s="6">
        <f>P$4/AC700/24</f>
        <v>0.76912270126892679</v>
      </c>
      <c r="Q700" s="6">
        <f>Q$4/AD700/24</f>
        <v>0.39080866345192677</v>
      </c>
      <c r="R700" s="6">
        <f>R$4/AE700/24</f>
        <v>0.34101600055347309</v>
      </c>
      <c r="S700" s="6">
        <f>S$4/AF700/24</f>
        <v>0.48609032818434406</v>
      </c>
      <c r="T700" s="6">
        <f>T$4/AG700/24</f>
        <v>0.30100208783722843</v>
      </c>
      <c r="U700" s="6">
        <f>U$4/AH700/24</f>
        <v>0.44959357903695035</v>
      </c>
      <c r="W700" s="8">
        <v>407</v>
      </c>
      <c r="X700" s="5">
        <f t="shared" si="51"/>
        <v>10.414762843019901</v>
      </c>
      <c r="Y700" s="5">
        <f t="shared" si="51"/>
        <v>9.7229219038465704</v>
      </c>
      <c r="Z700" s="5">
        <f t="shared" si="51"/>
        <v>9.3866164062509405</v>
      </c>
      <c r="AA700" s="5">
        <f>AA$3*$W700+AA$4</f>
        <v>7.3270457013524393</v>
      </c>
      <c r="AB700" s="5">
        <f>AB$3*$W700+AB$4</f>
        <v>7.2429146964308568</v>
      </c>
      <c r="AC700" s="5">
        <f>AC$3*$W700+AC$4</f>
        <v>6.2300419149781945</v>
      </c>
      <c r="AD700" s="5">
        <f>AD$3*$W700+AD$4</f>
        <v>7.036691499389641</v>
      </c>
      <c r="AE700" s="5">
        <f>AE$3*$W700+AE$4</f>
        <v>9.0416089811887002</v>
      </c>
      <c r="AF700" s="5">
        <f>AF$3*$W700+AF$4</f>
        <v>8.5717950452338716</v>
      </c>
      <c r="AG700" s="5">
        <f>AG$3*$W700+AG$4</f>
        <v>9.6898552685252461</v>
      </c>
      <c r="AH700" s="5">
        <f>AH$3*$W700+AH$4</f>
        <v>6.9507220425476053</v>
      </c>
      <c r="AI700" s="32">
        <f>50/(B700*24)</f>
        <v>10.926104535270561</v>
      </c>
      <c r="AJ700" s="5">
        <f>C700/6</f>
        <v>10.279333333333334</v>
      </c>
      <c r="AK700" s="5">
        <f>100/(D700*24)</f>
        <v>9.1456868980889574</v>
      </c>
      <c r="AL700" s="5">
        <f>E700/12</f>
        <v>8.9102499999999996</v>
      </c>
      <c r="AM700" s="5">
        <f>160.934/(F700*24)</f>
        <v>7.8910705529828382</v>
      </c>
      <c r="AN700" s="5">
        <f>G700/24</f>
        <v>7.5873750000000006</v>
      </c>
    </row>
    <row r="701" spans="1:40" x14ac:dyDescent="0.2">
      <c r="A701" s="14">
        <v>406</v>
      </c>
      <c r="B701" s="6">
        <v>0.19086122518648213</v>
      </c>
      <c r="C701" s="5">
        <v>61.628</v>
      </c>
      <c r="D701" s="6">
        <v>0.45604191930914983</v>
      </c>
      <c r="E701" s="5">
        <v>106.84099999999999</v>
      </c>
      <c r="F701" s="6">
        <v>0.85061342592592604</v>
      </c>
      <c r="G701" s="5">
        <v>181.959</v>
      </c>
      <c r="H701" s="5">
        <v>303.13200000000001</v>
      </c>
      <c r="I701" s="5">
        <v>641.84500000000003</v>
      </c>
      <c r="J701" s="6"/>
      <c r="K701" s="6">
        <f>K$4/X701/24</f>
        <v>0.25349382195351056</v>
      </c>
      <c r="L701" s="6">
        <f>L$4/Y701/24</f>
        <v>0.26166527478705898</v>
      </c>
      <c r="M701" s="6">
        <f>M$4/Z701/24</f>
        <v>0.23549400383851815</v>
      </c>
      <c r="N701" s="6">
        <f>N$4/AA701/24</f>
        <v>0.3699964102929118</v>
      </c>
      <c r="O701" s="6">
        <f>O$4/AB701/24</f>
        <v>0.32246880707325365</v>
      </c>
      <c r="P701" s="6">
        <f>P$4/AC701/24</f>
        <v>0.76988873635572885</v>
      </c>
      <c r="Q701" s="6">
        <f>Q$4/AD701/24</f>
        <v>0.39119790322854048</v>
      </c>
      <c r="R701" s="6">
        <f>R$4/AE701/24</f>
        <v>0.34135564755798092</v>
      </c>
      <c r="S701" s="6">
        <f>S$4/AF701/24</f>
        <v>0.48657446712099234</v>
      </c>
      <c r="T701" s="6">
        <f>T$4/AG701/24</f>
        <v>0.30130188156338367</v>
      </c>
      <c r="U701" s="6">
        <f>U$4/AH701/24</f>
        <v>0.45004136773929276</v>
      </c>
      <c r="W701" s="8">
        <v>406</v>
      </c>
      <c r="X701" s="5">
        <f t="shared" si="51"/>
        <v>10.404592820742209</v>
      </c>
      <c r="Y701" s="5">
        <f t="shared" si="51"/>
        <v>9.7134274646685679</v>
      </c>
      <c r="Z701" s="5">
        <f t="shared" si="51"/>
        <v>9.3774503695967617</v>
      </c>
      <c r="AA701" s="5">
        <f>AA$3*$W701+AA$4</f>
        <v>7.3198908367496074</v>
      </c>
      <c r="AB701" s="5">
        <f>AB$3*$W701+AB$4</f>
        <v>7.2358419858057204</v>
      </c>
      <c r="AC701" s="5">
        <f>AC$3*$W701+AC$4</f>
        <v>6.2238430573072652</v>
      </c>
      <c r="AD701" s="5">
        <f>AD$3*$W701+AD$4</f>
        <v>7.0296900297889158</v>
      </c>
      <c r="AE701" s="5">
        <f>AE$3*$W701+AE$4</f>
        <v>9.0326126296463691</v>
      </c>
      <c r="AF701" s="5">
        <f>AF$3*$W701+AF$4</f>
        <v>8.5632661559912417</v>
      </c>
      <c r="AG701" s="5">
        <f>AG$3*$W701+AG$4</f>
        <v>9.6802139154683609</v>
      </c>
      <c r="AH701" s="5">
        <f>AH$3*$W701+AH$4</f>
        <v>6.94380611208679</v>
      </c>
      <c r="AI701" s="32">
        <f>50/(B701*24)</f>
        <v>10.91543518751805</v>
      </c>
      <c r="AJ701" s="5">
        <f>C701/6</f>
        <v>10.271333333333333</v>
      </c>
      <c r="AK701" s="5">
        <f>100/(D701*24)</f>
        <v>9.1365869895878848</v>
      </c>
      <c r="AL701" s="5">
        <f>E701/12</f>
        <v>8.9034166666666668</v>
      </c>
      <c r="AM701" s="5">
        <f>160.934/(F701*24)</f>
        <v>7.8832324166927457</v>
      </c>
      <c r="AN701" s="5">
        <f>G701/24</f>
        <v>7.5816249999999998</v>
      </c>
    </row>
    <row r="702" spans="1:40" x14ac:dyDescent="0.2">
      <c r="A702" s="14">
        <v>405</v>
      </c>
      <c r="B702" s="6">
        <v>0.19104796599448351</v>
      </c>
      <c r="C702" s="5">
        <v>61.58</v>
      </c>
      <c r="D702" s="6">
        <v>0.45649658330390541</v>
      </c>
      <c r="E702" s="5">
        <v>106.759</v>
      </c>
      <c r="F702" s="6">
        <v>0.85145833333333332</v>
      </c>
      <c r="G702" s="5">
        <v>181.821</v>
      </c>
      <c r="H702" s="5">
        <v>302.90600000000001</v>
      </c>
      <c r="I702" s="5">
        <v>641.38699999999994</v>
      </c>
      <c r="J702" s="6"/>
      <c r="K702" s="6">
        <f>K$4/X702/24</f>
        <v>0.25374184321130516</v>
      </c>
      <c r="L702" s="6">
        <f>L$4/Y702/24</f>
        <v>0.26192129108786555</v>
      </c>
      <c r="M702" s="6">
        <f>M$4/Z702/24</f>
        <v>0.23572441386817886</v>
      </c>
      <c r="N702" s="6">
        <f>N$4/AA702/24</f>
        <v>0.3703584190170422</v>
      </c>
      <c r="O702" s="6">
        <f>O$4/AB702/24</f>
        <v>0.32278431424622334</v>
      </c>
      <c r="P702" s="6">
        <f>P$4/AC702/24</f>
        <v>0.77065629888357534</v>
      </c>
      <c r="Q702" s="6">
        <f>Q$4/AD702/24</f>
        <v>0.39158791913254182</v>
      </c>
      <c r="R702" s="6">
        <f>R$4/AE702/24</f>
        <v>0.34169597180401995</v>
      </c>
      <c r="S702" s="6">
        <f>S$4/AF702/24</f>
        <v>0.48705957140987538</v>
      </c>
      <c r="T702" s="6">
        <f>T$4/AG702/24</f>
        <v>0.30160227306534587</v>
      </c>
      <c r="U702" s="6">
        <f>U$4/AH702/24</f>
        <v>0.45049004931306474</v>
      </c>
      <c r="W702" s="8">
        <v>405</v>
      </c>
      <c r="X702" s="5">
        <f t="shared" si="51"/>
        <v>10.394422798464518</v>
      </c>
      <c r="Y702" s="5">
        <f t="shared" si="51"/>
        <v>9.7039330254905671</v>
      </c>
      <c r="Z702" s="5">
        <f t="shared" si="51"/>
        <v>9.3682843329425829</v>
      </c>
      <c r="AA702" s="5">
        <f>AA$3*$W702+AA$4</f>
        <v>7.3127359721467764</v>
      </c>
      <c r="AB702" s="5">
        <f>AB$3*$W702+AB$4</f>
        <v>7.228769275180583</v>
      </c>
      <c r="AC702" s="5">
        <f>AC$3*$W702+AC$4</f>
        <v>6.2176441996363341</v>
      </c>
      <c r="AD702" s="5">
        <f>AD$3*$W702+AD$4</f>
        <v>7.0226885601881905</v>
      </c>
      <c r="AE702" s="5">
        <f>AE$3*$W702+AE$4</f>
        <v>9.0236162781040399</v>
      </c>
      <c r="AF702" s="5">
        <f>AF$3*$W702+AF$4</f>
        <v>8.5547372667486101</v>
      </c>
      <c r="AG702" s="5">
        <f>AG$3*$W702+AG$4</f>
        <v>9.6705725624114738</v>
      </c>
      <c r="AH702" s="5">
        <f>AH$3*$W702+AH$4</f>
        <v>6.9368901816259747</v>
      </c>
      <c r="AI702" s="32">
        <f>50/(B702*24)</f>
        <v>10.904765839765545</v>
      </c>
      <c r="AJ702" s="5">
        <f>C702/6</f>
        <v>10.263333333333334</v>
      </c>
      <c r="AK702" s="5">
        <f>100/(D702*24)</f>
        <v>9.1274870810868123</v>
      </c>
      <c r="AL702" s="5">
        <f>E702/12</f>
        <v>8.896583333333334</v>
      </c>
      <c r="AM702" s="5">
        <f>160.934/(F702*24)</f>
        <v>7.8754098360655744</v>
      </c>
      <c r="AN702" s="5">
        <f>G702/24</f>
        <v>7.5758749999999999</v>
      </c>
    </row>
    <row r="703" spans="1:40" x14ac:dyDescent="0.2">
      <c r="A703" s="14">
        <v>404</v>
      </c>
      <c r="B703" s="6">
        <v>0.19123507257905425</v>
      </c>
      <c r="C703" s="5">
        <v>61.531999999999996</v>
      </c>
      <c r="D703" s="6">
        <v>0.45695215478387147</v>
      </c>
      <c r="E703" s="5">
        <v>106.67700000000001</v>
      </c>
      <c r="F703" s="6">
        <v>0.85231481481481486</v>
      </c>
      <c r="G703" s="5">
        <v>181.68299999999999</v>
      </c>
      <c r="H703" s="5">
        <v>302.68</v>
      </c>
      <c r="I703" s="5">
        <v>640.928</v>
      </c>
      <c r="J703" s="6"/>
      <c r="K703" s="6">
        <f>K$4/X703/24</f>
        <v>0.25399035027809758</v>
      </c>
      <c r="L703" s="6">
        <f>L$4/Y703/24</f>
        <v>0.26217780885787534</v>
      </c>
      <c r="M703" s="6">
        <f>M$4/Z703/24</f>
        <v>0.23595527521103185</v>
      </c>
      <c r="N703" s="6">
        <f>N$4/AA703/24</f>
        <v>0.37072113682190638</v>
      </c>
      <c r="O703" s="6">
        <f>O$4/AB703/24</f>
        <v>0.32310043941550859</v>
      </c>
      <c r="P703" s="6">
        <f>P$4/AC703/24</f>
        <v>0.77142539342550265</v>
      </c>
      <c r="Q703" s="6">
        <f>Q$4/AD703/24</f>
        <v>0.3919787134875945</v>
      </c>
      <c r="R703" s="6">
        <f>R$4/AE703/24</f>
        <v>0.34203697531919741</v>
      </c>
      <c r="S703" s="6">
        <f>S$4/AF703/24</f>
        <v>0.48754564394118072</v>
      </c>
      <c r="T703" s="6">
        <f>T$4/AG703/24</f>
        <v>0.30190326413280805</v>
      </c>
      <c r="U703" s="6">
        <f>U$4/AH703/24</f>
        <v>0.45093962643145225</v>
      </c>
      <c r="W703" s="8">
        <v>404</v>
      </c>
      <c r="X703" s="5">
        <f t="shared" si="51"/>
        <v>10.384252776186829</v>
      </c>
      <c r="Y703" s="5">
        <f t="shared" si="51"/>
        <v>9.6944385863125646</v>
      </c>
      <c r="Z703" s="5">
        <f t="shared" si="51"/>
        <v>9.3591182962884023</v>
      </c>
      <c r="AA703" s="5">
        <f>AA$3*$W703+AA$4</f>
        <v>7.3055811075439454</v>
      </c>
      <c r="AB703" s="5">
        <f>AB$3*$W703+AB$4</f>
        <v>7.2216965645554456</v>
      </c>
      <c r="AC703" s="5">
        <f>AC$3*$W703+AC$4</f>
        <v>6.211445341965403</v>
      </c>
      <c r="AD703" s="5">
        <f>AD$3*$W703+AD$4</f>
        <v>7.0156870905874662</v>
      </c>
      <c r="AE703" s="5">
        <f>AE$3*$W703+AE$4</f>
        <v>9.0146199265617106</v>
      </c>
      <c r="AF703" s="5">
        <f>AF$3*$W703+AF$4</f>
        <v>8.5462083775059803</v>
      </c>
      <c r="AG703" s="5">
        <f>AG$3*$W703+AG$4</f>
        <v>9.6609312093545885</v>
      </c>
      <c r="AH703" s="5">
        <f>AH$3*$W703+AH$4</f>
        <v>6.9299742511651594</v>
      </c>
      <c r="AI703" s="32">
        <f>50/(B703*24)</f>
        <v>10.894096492013036</v>
      </c>
      <c r="AJ703" s="5">
        <f>C703/6</f>
        <v>10.255333333333333</v>
      </c>
      <c r="AK703" s="5">
        <f>100/(D703*24)</f>
        <v>9.1183871725857397</v>
      </c>
      <c r="AL703" s="5">
        <f>E703/12</f>
        <v>8.8897500000000012</v>
      </c>
      <c r="AM703" s="5">
        <f>160.934/(F703*24)</f>
        <v>7.8674959261271047</v>
      </c>
      <c r="AN703" s="5">
        <f>G703/24</f>
        <v>7.570125</v>
      </c>
    </row>
    <row r="704" spans="1:40" x14ac:dyDescent="0.2">
      <c r="A704" s="14">
        <v>403</v>
      </c>
      <c r="B704" s="6">
        <v>0.19142254601593925</v>
      </c>
      <c r="C704" s="5">
        <v>61.484000000000002</v>
      </c>
      <c r="D704" s="6">
        <v>0.45740863646870045</v>
      </c>
      <c r="E704" s="5">
        <v>106.595</v>
      </c>
      <c r="F704" s="6">
        <v>0.85315972222222225</v>
      </c>
      <c r="G704" s="5">
        <v>181.54599999999999</v>
      </c>
      <c r="H704" s="5">
        <v>302.45400000000001</v>
      </c>
      <c r="I704" s="5">
        <v>640.47</v>
      </c>
      <c r="J704" s="6"/>
      <c r="K704" s="6">
        <f>K$4/X704/24</f>
        <v>0.25423934458264691</v>
      </c>
      <c r="L704" s="6">
        <f>L$4/Y704/24</f>
        <v>0.26243482957190384</v>
      </c>
      <c r="M704" s="6">
        <f>M$4/Z704/24</f>
        <v>0.23618658919438429</v>
      </c>
      <c r="N704" s="6">
        <f>N$4/AA704/24</f>
        <v>0.37108456579290322</v>
      </c>
      <c r="O704" s="6">
        <f>O$4/AB704/24</f>
        <v>0.32341718439863004</v>
      </c>
      <c r="P704" s="6">
        <f>P$4/AC704/24</f>
        <v>0.7721960245728211</v>
      </c>
      <c r="Q704" s="6">
        <f>Q$4/AD704/24</f>
        <v>0.3923702886266473</v>
      </c>
      <c r="R704" s="6">
        <f>R$4/AE704/24</f>
        <v>0.34237866013922286</v>
      </c>
      <c r="S704" s="6">
        <f>S$4/AF704/24</f>
        <v>0.4880326876166452</v>
      </c>
      <c r="T704" s="6">
        <f>T$4/AG704/24</f>
        <v>0.30220485656261487</v>
      </c>
      <c r="U704" s="6">
        <f>U$4/AH704/24</f>
        <v>0.45139010177832301</v>
      </c>
      <c r="W704" s="8">
        <v>403</v>
      </c>
      <c r="X704" s="5">
        <f t="shared" si="51"/>
        <v>10.374082753909139</v>
      </c>
      <c r="Y704" s="5">
        <f t="shared" si="51"/>
        <v>9.6849441471345639</v>
      </c>
      <c r="Z704" s="5">
        <f t="shared" si="51"/>
        <v>9.3499522596342235</v>
      </c>
      <c r="AA704" s="5">
        <f>AA$3*$W704+AA$4</f>
        <v>7.2984262429411135</v>
      </c>
      <c r="AB704" s="5">
        <f>AB$3*$W704+AB$4</f>
        <v>7.2146238539303083</v>
      </c>
      <c r="AC704" s="5">
        <f>AC$3*$W704+AC$4</f>
        <v>6.2052464842944737</v>
      </c>
      <c r="AD704" s="5">
        <f>AD$3*$W704+AD$4</f>
        <v>7.008685620986741</v>
      </c>
      <c r="AE704" s="5">
        <f>AE$3*$W704+AE$4</f>
        <v>9.0056235750193796</v>
      </c>
      <c r="AF704" s="5">
        <f>AF$3*$W704+AF$4</f>
        <v>8.5376794882633504</v>
      </c>
      <c r="AG704" s="5">
        <f>AG$3*$W704+AG$4</f>
        <v>9.6512898562977014</v>
      </c>
      <c r="AH704" s="5">
        <f>AH$3*$W704+AH$4</f>
        <v>6.923058320704345</v>
      </c>
      <c r="AI704" s="32">
        <f>50/(B704*24)</f>
        <v>10.883427144260528</v>
      </c>
      <c r="AJ704" s="5">
        <f>C704/6</f>
        <v>10.247333333333334</v>
      </c>
      <c r="AK704" s="5">
        <f>100/(D704*24)</f>
        <v>9.1092872640846672</v>
      </c>
      <c r="AL704" s="5">
        <f>E704/12</f>
        <v>8.8829166666666666</v>
      </c>
      <c r="AM704" s="5">
        <f>160.934/(F704*24)</f>
        <v>7.8597045297301698</v>
      </c>
      <c r="AN704" s="5">
        <f>G704/24</f>
        <v>7.5644166666666663</v>
      </c>
    </row>
    <row r="705" spans="1:40" x14ac:dyDescent="0.2">
      <c r="A705" s="14">
        <v>402</v>
      </c>
      <c r="B705" s="6">
        <v>0.191610387385106</v>
      </c>
      <c r="C705" s="5">
        <v>61.436</v>
      </c>
      <c r="D705" s="6">
        <v>0.45786603108892349</v>
      </c>
      <c r="E705" s="5">
        <v>106.512</v>
      </c>
      <c r="F705" s="6">
        <v>0.85401620370370368</v>
      </c>
      <c r="G705" s="5">
        <v>181.40799999999999</v>
      </c>
      <c r="H705" s="5">
        <v>302.22800000000001</v>
      </c>
      <c r="I705" s="5">
        <v>640.01199999999994</v>
      </c>
      <c r="J705" s="6"/>
      <c r="K705" s="6">
        <f>K$4/X705/24</f>
        <v>0.25448882755932029</v>
      </c>
      <c r="L705" s="6">
        <f>L$4/Y705/24</f>
        <v>0.26269235471055558</v>
      </c>
      <c r="M705" s="6">
        <f>M$4/Z705/24</f>
        <v>0.23641835715075343</v>
      </c>
      <c r="N705" s="6">
        <f>N$4/AA705/24</f>
        <v>0.37144870802361724</v>
      </c>
      <c r="O705" s="6">
        <f>O$4/AB705/24</f>
        <v>0.32373455102024223</v>
      </c>
      <c r="P705" s="6">
        <f>P$4/AC705/24</f>
        <v>0.77296819693520591</v>
      </c>
      <c r="Q705" s="6">
        <f>Q$4/AD705/24</f>
        <v>0.39276264689198026</v>
      </c>
      <c r="R705" s="6">
        <f>R$4/AE705/24</f>
        <v>0.34272102830794804</v>
      </c>
      <c r="S705" s="6">
        <f>S$4/AF705/24</f>
        <v>0.48852070534961184</v>
      </c>
      <c r="T705" s="6">
        <f>T$4/AG705/24</f>
        <v>0.30250705215879803</v>
      </c>
      <c r="U705" s="6">
        <f>U$4/AH705/24</f>
        <v>0.45184147804827995</v>
      </c>
      <c r="W705" s="8">
        <v>402</v>
      </c>
      <c r="X705" s="5">
        <f t="shared" si="51"/>
        <v>10.363912731631448</v>
      </c>
      <c r="Y705" s="5">
        <f t="shared" si="51"/>
        <v>9.6754497079565631</v>
      </c>
      <c r="Z705" s="5">
        <f t="shared" si="51"/>
        <v>9.3407862229800447</v>
      </c>
      <c r="AA705" s="5">
        <f>AA$3*$W705+AA$4</f>
        <v>7.2912713783382817</v>
      </c>
      <c r="AB705" s="5">
        <f>AB$3*$W705+AB$4</f>
        <v>7.2075511433051709</v>
      </c>
      <c r="AC705" s="5">
        <f>AC$3*$W705+AC$4</f>
        <v>6.1990476266235426</v>
      </c>
      <c r="AD705" s="5">
        <f>AD$3*$W705+AD$4</f>
        <v>7.0016841513860157</v>
      </c>
      <c r="AE705" s="5">
        <f>AE$3*$W705+AE$4</f>
        <v>8.9966272234770486</v>
      </c>
      <c r="AF705" s="5">
        <f>AF$3*$W705+AF$4</f>
        <v>8.5291505990207206</v>
      </c>
      <c r="AG705" s="5">
        <f>AG$3*$W705+AG$4</f>
        <v>9.6416485032408161</v>
      </c>
      <c r="AH705" s="5">
        <f>AH$3*$W705+AH$4</f>
        <v>6.9161423902435297</v>
      </c>
      <c r="AI705" s="32">
        <f>50/(B705*24)</f>
        <v>10.872757796508022</v>
      </c>
      <c r="AJ705" s="5">
        <f>C705/6</f>
        <v>10.239333333333333</v>
      </c>
      <c r="AK705" s="5">
        <f>100/(D705*24)</f>
        <v>9.1001873555835946</v>
      </c>
      <c r="AL705" s="5">
        <f>E705/12</f>
        <v>8.8759999999999994</v>
      </c>
      <c r="AM705" s="5">
        <f>160.934/(F705*24)</f>
        <v>7.8518221366907452</v>
      </c>
      <c r="AN705" s="5">
        <f>G705/24</f>
        <v>7.5586666666666664</v>
      </c>
    </row>
    <row r="706" spans="1:40" x14ac:dyDescent="0.2">
      <c r="A706" s="14">
        <v>401</v>
      </c>
      <c r="B706" s="6">
        <v>0.19179859777076516</v>
      </c>
      <c r="C706" s="5">
        <v>61.387999999999998</v>
      </c>
      <c r="D706" s="6">
        <v>0.45832434138600414</v>
      </c>
      <c r="E706" s="5">
        <v>106.43</v>
      </c>
      <c r="F706" s="6">
        <v>0.85487268518518522</v>
      </c>
      <c r="G706" s="5">
        <v>181.27</v>
      </c>
      <c r="H706" s="5">
        <v>302.00200000000001</v>
      </c>
      <c r="I706" s="5">
        <v>639.55399999999997</v>
      </c>
      <c r="J706" s="6"/>
      <c r="K706" s="6">
        <f>K$4/X706/24</f>
        <v>0.25473880064812066</v>
      </c>
      <c r="L706" s="6">
        <f>L$4/Y706/24</f>
        <v>0.26295038576025237</v>
      </c>
      <c r="M706" s="6">
        <f>M$4/Z706/24</f>
        <v>0.236650580417892</v>
      </c>
      <c r="N706" s="6">
        <f>N$4/AA706/24</f>
        <v>0.37181356561585838</v>
      </c>
      <c r="O706" s="6">
        <f>O$4/AB706/24</f>
        <v>0.32405254111216902</v>
      </c>
      <c r="P706" s="6">
        <f>P$4/AC706/24</f>
        <v>0.77374191514078816</v>
      </c>
      <c r="Q706" s="6">
        <f>Q$4/AD706/24</f>
        <v>0.39315579063525191</v>
      </c>
      <c r="R706" s="6">
        <f>R$4/AE706/24</f>
        <v>0.34306408187740806</v>
      </c>
      <c r="S706" s="6">
        <f>S$4/AF706/24</f>
        <v>0.48900970006508859</v>
      </c>
      <c r="T706" s="6">
        <f>T$4/AG706/24</f>
        <v>0.30280985273261257</v>
      </c>
      <c r="U706" s="6">
        <f>U$4/AH706/24</f>
        <v>0.45229375794671473</v>
      </c>
      <c r="W706" s="8">
        <v>401</v>
      </c>
      <c r="X706" s="5">
        <f t="shared" si="51"/>
        <v>10.353742709353758</v>
      </c>
      <c r="Y706" s="5">
        <f t="shared" si="51"/>
        <v>9.6659552687785606</v>
      </c>
      <c r="Z706" s="5">
        <f t="shared" si="51"/>
        <v>9.3316201863258641</v>
      </c>
      <c r="AA706" s="5">
        <f>AA$3*$W706+AA$4</f>
        <v>7.2841165137354498</v>
      </c>
      <c r="AB706" s="5">
        <f>AB$3*$W706+AB$4</f>
        <v>7.2004784326800344</v>
      </c>
      <c r="AC706" s="5">
        <f>AC$3*$W706+AC$4</f>
        <v>6.1928487689526124</v>
      </c>
      <c r="AD706" s="5">
        <f>AD$3*$W706+AD$4</f>
        <v>6.9946826817852905</v>
      </c>
      <c r="AE706" s="5">
        <f>AE$3*$W706+AE$4</f>
        <v>8.9876308719347193</v>
      </c>
      <c r="AF706" s="5">
        <f>AF$3*$W706+AF$4</f>
        <v>8.5206217097780907</v>
      </c>
      <c r="AG706" s="5">
        <f>AG$3*$W706+AG$4</f>
        <v>9.6320071501839291</v>
      </c>
      <c r="AH706" s="5">
        <f>AH$3*$W706+AH$4</f>
        <v>6.9092264597827153</v>
      </c>
      <c r="AI706" s="32">
        <f>50/(B706*24)</f>
        <v>10.862088448755513</v>
      </c>
      <c r="AJ706" s="5">
        <f>C706/6</f>
        <v>10.231333333333334</v>
      </c>
      <c r="AK706" s="5">
        <f>100/(D706*24)</f>
        <v>9.091087447082522</v>
      </c>
      <c r="AL706" s="5">
        <f>E706/12</f>
        <v>8.8691666666666666</v>
      </c>
      <c r="AM706" s="5">
        <f>160.934/(F706*24)</f>
        <v>7.8439555381053596</v>
      </c>
      <c r="AN706" s="5">
        <f>G706/24</f>
        <v>7.5529166666666674</v>
      </c>
    </row>
    <row r="707" spans="1:40" x14ac:dyDescent="0.2">
      <c r="A707" s="14">
        <v>400</v>
      </c>
      <c r="B707" s="6">
        <v>0.1919871782613915</v>
      </c>
      <c r="C707" s="5">
        <v>61.34</v>
      </c>
      <c r="D707" s="6">
        <v>0.45878357011239346</v>
      </c>
      <c r="E707" s="5">
        <v>106.348</v>
      </c>
      <c r="F707" s="6">
        <v>0.85572916666666676</v>
      </c>
      <c r="G707" s="5">
        <v>181.13200000000001</v>
      </c>
      <c r="H707" s="5">
        <v>301.77600000000001</v>
      </c>
      <c r="I707" s="5">
        <v>639.096</v>
      </c>
      <c r="J707" s="6"/>
      <c r="K707" s="6">
        <f>K$4/X707/24</f>
        <v>0.25498926529471422</v>
      </c>
      <c r="L707" s="6">
        <f>L$4/Y707/24</f>
        <v>0.26320892421326197</v>
      </c>
      <c r="M707" s="6">
        <f>M$4/Z707/24</f>
        <v>0.23688326033881388</v>
      </c>
      <c r="N707" s="6">
        <f>N$4/AA707/24</f>
        <v>0.37217914067970309</v>
      </c>
      <c r="O707" s="6">
        <f>O$4/AB707/24</f>
        <v>0.32437115651343856</v>
      </c>
      <c r="P707" s="6">
        <f>P$4/AC707/24</f>
        <v>0.77451718383624879</v>
      </c>
      <c r="Q707" s="6">
        <f>Q$4/AD707/24</f>
        <v>0.39354972221754592</v>
      </c>
      <c r="R707" s="6">
        <f>R$4/AE707/24</f>
        <v>0.34340782290786276</v>
      </c>
      <c r="S707" s="6">
        <f>S$4/AF707/24</f>
        <v>0.48949967469980654</v>
      </c>
      <c r="T707" s="6">
        <f>T$4/AG707/24</f>
        <v>0.3031132601025725</v>
      </c>
      <c r="U707" s="6">
        <f>U$4/AH707/24</f>
        <v>0.45274694418986211</v>
      </c>
      <c r="W707" s="8">
        <v>400</v>
      </c>
      <c r="X707" s="5">
        <f t="shared" si="51"/>
        <v>10.343572687076069</v>
      </c>
      <c r="Y707" s="5">
        <f t="shared" si="51"/>
        <v>9.6564608296005598</v>
      </c>
      <c r="Z707" s="5">
        <f t="shared" si="51"/>
        <v>9.3224541496716853</v>
      </c>
      <c r="AA707" s="5">
        <f>AA$3*$W707+AA$4</f>
        <v>7.2769616491326188</v>
      </c>
      <c r="AB707" s="5">
        <f>AB$3*$W707+AB$4</f>
        <v>7.1934057220548961</v>
      </c>
      <c r="AC707" s="5">
        <f>AC$3*$W707+AC$4</f>
        <v>6.1866499112816822</v>
      </c>
      <c r="AD707" s="5">
        <f>AD$3*$W707+AD$4</f>
        <v>6.9876812121845653</v>
      </c>
      <c r="AE707" s="5">
        <f>AE$3*$W707+AE$4</f>
        <v>8.9786345203923901</v>
      </c>
      <c r="AF707" s="5">
        <f>AF$3*$W707+AF$4</f>
        <v>8.5120928205354609</v>
      </c>
      <c r="AG707" s="5">
        <f>AG$3*$W707+AG$4</f>
        <v>9.6223657971270438</v>
      </c>
      <c r="AH707" s="5">
        <f>AH$3*$W707+AH$4</f>
        <v>6.9023105293219</v>
      </c>
      <c r="AI707" s="32">
        <f>50/(B707*24)</f>
        <v>10.85141910100301</v>
      </c>
      <c r="AJ707" s="5">
        <f>C707/6</f>
        <v>10.223333333333334</v>
      </c>
      <c r="AK707" s="5">
        <f>100/(D707*24)</f>
        <v>9.0819875385814512</v>
      </c>
      <c r="AL707" s="5">
        <f>E707/12</f>
        <v>8.8623333333333338</v>
      </c>
      <c r="AM707" s="5">
        <f>160.934/(F707*24)</f>
        <v>7.8361046865489952</v>
      </c>
      <c r="AN707" s="5">
        <f>G707/24</f>
        <v>7.5471666666666666</v>
      </c>
    </row>
    <row r="708" spans="1:40" x14ac:dyDescent="0.2">
      <c r="A708" s="14">
        <v>399</v>
      </c>
      <c r="B708" s="6">
        <v>0.19217612994974498</v>
      </c>
      <c r="C708" s="5">
        <v>61.292000000000002</v>
      </c>
      <c r="D708" s="6">
        <v>0.45924372003158531</v>
      </c>
      <c r="E708" s="5">
        <v>106.26600000000001</v>
      </c>
      <c r="F708" s="6">
        <v>0.85658564814814808</v>
      </c>
      <c r="G708" s="5">
        <v>180.994</v>
      </c>
      <c r="H708" s="5">
        <v>301.55</v>
      </c>
      <c r="I708" s="5">
        <v>638.63699999999994</v>
      </c>
      <c r="J708" s="6"/>
      <c r="K708" s="6">
        <f>K$4/X708/24</f>
        <v>0.25524022295045851</v>
      </c>
      <c r="L708" s="6">
        <f>L$4/Y708/24</f>
        <v>0.26346797156772678</v>
      </c>
      <c r="M708" s="6">
        <f>M$4/Z708/24</f>
        <v>0.23711639826182004</v>
      </c>
      <c r="N708" s="6">
        <f>N$4/AA708/24</f>
        <v>0.37254543533353468</v>
      </c>
      <c r="O708" s="6">
        <f>O$4/AB708/24</f>
        <v>0.32469039907031866</v>
      </c>
      <c r="P708" s="6">
        <f>P$4/AC708/24</f>
        <v>0.77529400768691037</v>
      </c>
      <c r="Q708" s="6">
        <f>Q$4/AD708/24</f>
        <v>0.39394444400941825</v>
      </c>
      <c r="R708" s="6">
        <f>R$4/AE708/24</f>
        <v>0.34375225346783728</v>
      </c>
      <c r="S708" s="6">
        <f>S$4/AF708/24</f>
        <v>0.48999063220227845</v>
      </c>
      <c r="T708" s="6">
        <f>T$4/AG708/24</f>
        <v>0.30341727609448782</v>
      </c>
      <c r="U708" s="6">
        <f>U$4/AH708/24</f>
        <v>0.45320103950485408</v>
      </c>
      <c r="W708" s="8">
        <v>399</v>
      </c>
      <c r="X708" s="5">
        <f t="shared" si="51"/>
        <v>10.333402664798378</v>
      </c>
      <c r="Y708" s="5">
        <f t="shared" si="51"/>
        <v>9.6469663904225591</v>
      </c>
      <c r="Z708" s="5">
        <f t="shared" si="51"/>
        <v>9.3132881130175065</v>
      </c>
      <c r="AA708" s="5">
        <f>AA$3*$W708+AA$4</f>
        <v>7.2698067845297869</v>
      </c>
      <c r="AB708" s="5">
        <f>AB$3*$W708+AB$4</f>
        <v>7.1863330114297597</v>
      </c>
      <c r="AC708" s="5">
        <f>AC$3*$W708+AC$4</f>
        <v>6.1804510536107511</v>
      </c>
      <c r="AD708" s="5">
        <f>AD$3*$W708+AD$4</f>
        <v>6.9806797425838401</v>
      </c>
      <c r="AE708" s="5">
        <f>AE$3*$W708+AE$4</f>
        <v>8.969638168850059</v>
      </c>
      <c r="AF708" s="5">
        <f>AF$3*$W708+AF$4</f>
        <v>8.5035639312928311</v>
      </c>
      <c r="AG708" s="5">
        <f>AG$3*$W708+AG$4</f>
        <v>9.6127244440701567</v>
      </c>
      <c r="AH708" s="5">
        <f>AH$3*$W708+AH$4</f>
        <v>6.8953945988610847</v>
      </c>
      <c r="AI708" s="32">
        <f>50/(B708*24)</f>
        <v>10.840749753250497</v>
      </c>
      <c r="AJ708" s="5">
        <f>C708/6</f>
        <v>10.215333333333334</v>
      </c>
      <c r="AK708" s="5">
        <f>100/(D708*24)</f>
        <v>9.0728876300803787</v>
      </c>
      <c r="AL708" s="5">
        <f>E708/12</f>
        <v>8.855500000000001</v>
      </c>
      <c r="AM708" s="5">
        <f>160.934/(F708*24)</f>
        <v>7.82826953478631</v>
      </c>
      <c r="AN708" s="5">
        <f>G708/24</f>
        <v>7.5414166666666667</v>
      </c>
    </row>
    <row r="709" spans="1:40" x14ac:dyDescent="0.2">
      <c r="A709" s="14">
        <v>398</v>
      </c>
      <c r="B709" s="6">
        <v>0.19236545393289134</v>
      </c>
      <c r="C709" s="5">
        <v>61.244</v>
      </c>
      <c r="D709" s="6">
        <v>0.45970479391817132</v>
      </c>
      <c r="E709" s="5">
        <v>106.184</v>
      </c>
      <c r="F709" s="6">
        <v>0.85744212962962962</v>
      </c>
      <c r="G709" s="5">
        <v>180.85599999999999</v>
      </c>
      <c r="H709" s="5">
        <v>301.32400000000001</v>
      </c>
      <c r="I709" s="5">
        <v>638.17899999999997</v>
      </c>
      <c r="J709" s="6"/>
      <c r="K709" s="6">
        <f>K$4/X709/24</f>
        <v>0.25549167507243015</v>
      </c>
      <c r="L709" s="6">
        <f>L$4/Y709/24</f>
        <v>0.26372752932769289</v>
      </c>
      <c r="M709" s="6">
        <f>M$4/Z709/24</f>
        <v>0.23734999554052472</v>
      </c>
      <c r="N709" s="6">
        <f>N$4/AA709/24</f>
        <v>0.37291245170408388</v>
      </c>
      <c r="O709" s="6">
        <f>O$4/AB709/24</f>
        <v>0.32501027063635274</v>
      </c>
      <c r="P709" s="6">
        <f>P$4/AC709/24</f>
        <v>0.77607239137683093</v>
      </c>
      <c r="Q709" s="6">
        <f>Q$4/AD709/24</f>
        <v>0.39433995839094521</v>
      </c>
      <c r="R709" s="6">
        <f>R$4/AE709/24</f>
        <v>0.34409737563416382</v>
      </c>
      <c r="S709" s="6">
        <f>S$4/AF709/24</f>
        <v>0.4904825755328584</v>
      </c>
      <c r="T709" s="6">
        <f>T$4/AG709/24</f>
        <v>0.30372190254150072</v>
      </c>
      <c r="U709" s="6">
        <f>U$4/AH709/24</f>
        <v>0.45365604662977455</v>
      </c>
      <c r="W709" s="8">
        <v>398</v>
      </c>
      <c r="X709" s="5">
        <f t="shared" ref="X709:Z728" si="52">X$3*$W709+X$4</f>
        <v>10.323232642520686</v>
      </c>
      <c r="Y709" s="5">
        <f t="shared" si="52"/>
        <v>9.6374719512445566</v>
      </c>
      <c r="Z709" s="5">
        <f t="shared" si="52"/>
        <v>9.3041220763633277</v>
      </c>
      <c r="AA709" s="5">
        <f>AA$3*$W709+AA$4</f>
        <v>7.2626519199269559</v>
      </c>
      <c r="AB709" s="5">
        <f>AB$3*$W709+AB$4</f>
        <v>7.1792603008046223</v>
      </c>
      <c r="AC709" s="5">
        <f>AC$3*$W709+AC$4</f>
        <v>6.1742521959398209</v>
      </c>
      <c r="AD709" s="5">
        <f>AD$3*$W709+AD$4</f>
        <v>6.9736782729831148</v>
      </c>
      <c r="AE709" s="5">
        <f>AE$3*$W709+AE$4</f>
        <v>8.960641817307728</v>
      </c>
      <c r="AF709" s="5">
        <f>AF$3*$W709+AF$4</f>
        <v>8.4950350420502012</v>
      </c>
      <c r="AG709" s="5">
        <f>AG$3*$W709+AG$4</f>
        <v>9.6030830910132714</v>
      </c>
      <c r="AH709" s="5">
        <f>AH$3*$W709+AH$4</f>
        <v>6.8884786684002695</v>
      </c>
      <c r="AI709" s="32">
        <f>50/(B709*24)</f>
        <v>10.830080405497995</v>
      </c>
      <c r="AJ709" s="5">
        <f>C709/6</f>
        <v>10.207333333333333</v>
      </c>
      <c r="AK709" s="5">
        <f>100/(D709*24)</f>
        <v>9.0637877215793061</v>
      </c>
      <c r="AL709" s="5">
        <f>E709/12</f>
        <v>8.8486666666666665</v>
      </c>
      <c r="AM709" s="5">
        <f>160.934/(F709*24)</f>
        <v>7.8204500357706896</v>
      </c>
      <c r="AN709" s="5">
        <f>G709/24</f>
        <v>7.5356666666666667</v>
      </c>
    </row>
    <row r="710" spans="1:40" x14ac:dyDescent="0.2">
      <c r="A710" s="14">
        <v>397</v>
      </c>
      <c r="B710" s="6">
        <v>0.19255515131222423</v>
      </c>
      <c r="C710" s="5">
        <v>61.195999999999998</v>
      </c>
      <c r="D710" s="6">
        <v>0.46016679455789716</v>
      </c>
      <c r="E710" s="5">
        <v>106.102</v>
      </c>
      <c r="F710" s="6">
        <v>0.8583101851851852</v>
      </c>
      <c r="G710" s="5">
        <v>180.71799999999999</v>
      </c>
      <c r="H710" s="5">
        <v>301.09800000000001</v>
      </c>
      <c r="I710" s="5">
        <v>637.721</v>
      </c>
      <c r="J710" s="6"/>
      <c r="K710" s="6">
        <f>K$4/X710/24</f>
        <v>0.25574362312345339</v>
      </c>
      <c r="L710" s="6">
        <f>L$4/Y710/24</f>
        <v>0.26398759900313912</v>
      </c>
      <c r="M710" s="6">
        <f>M$4/Z710/24</f>
        <v>0.23758405353388146</v>
      </c>
      <c r="N710" s="6">
        <f>N$4/AA710/24</f>
        <v>0.37328019192647083</v>
      </c>
      <c r="O710" s="6">
        <f>O$4/AB710/24</f>
        <v>0.3253307730723955</v>
      </c>
      <c r="P710" s="6">
        <f>P$4/AC710/24</f>
        <v>0.77685233960889877</v>
      </c>
      <c r="Q710" s="6">
        <f>Q$4/AD710/24</f>
        <v>0.39473626775177056</v>
      </c>
      <c r="R710" s="6">
        <f>R$4/AE710/24</f>
        <v>0.34444319149202335</v>
      </c>
      <c r="S710" s="6">
        <f>S$4/AF710/24</f>
        <v>0.49097550766380088</v>
      </c>
      <c r="T710" s="6">
        <f>T$4/AG710/24</f>
        <v>0.30402714128412284</v>
      </c>
      <c r="U710" s="6">
        <f>U$4/AH710/24</f>
        <v>0.45411196831371448</v>
      </c>
      <c r="W710" s="8">
        <v>397</v>
      </c>
      <c r="X710" s="5">
        <f t="shared" si="52"/>
        <v>10.313062620242999</v>
      </c>
      <c r="Y710" s="5">
        <f t="shared" si="52"/>
        <v>9.6279775120665558</v>
      </c>
      <c r="Z710" s="5">
        <f t="shared" si="52"/>
        <v>9.2949560397091489</v>
      </c>
      <c r="AA710" s="5">
        <f>AA$3*$W710+AA$4</f>
        <v>7.255497055324124</v>
      </c>
      <c r="AB710" s="5">
        <f>AB$3*$W710+AB$4</f>
        <v>7.1721875901794849</v>
      </c>
      <c r="AC710" s="5">
        <f>AC$3*$W710+AC$4</f>
        <v>6.1680533382688907</v>
      </c>
      <c r="AD710" s="5">
        <f>AD$3*$W710+AD$4</f>
        <v>6.9666768033823896</v>
      </c>
      <c r="AE710" s="5">
        <f>AE$3*$W710+AE$4</f>
        <v>8.9516454657653988</v>
      </c>
      <c r="AF710" s="5">
        <f>AF$3*$W710+AF$4</f>
        <v>8.4865061528075714</v>
      </c>
      <c r="AG710" s="5">
        <f>AG$3*$W710+AG$4</f>
        <v>9.5934417379563843</v>
      </c>
      <c r="AH710" s="5">
        <f>AH$3*$W710+AH$4</f>
        <v>6.8815627379394551</v>
      </c>
      <c r="AI710" s="32">
        <f>50/(B710*24)</f>
        <v>10.819411057745482</v>
      </c>
      <c r="AJ710" s="5">
        <f>C710/6</f>
        <v>10.199333333333334</v>
      </c>
      <c r="AK710" s="5">
        <f>100/(D710*24)</f>
        <v>9.0546878130782336</v>
      </c>
      <c r="AL710" s="5">
        <f>E710/12</f>
        <v>8.8418333333333337</v>
      </c>
      <c r="AM710" s="5">
        <f>160.934/(F710*24)</f>
        <v>7.8125407912834754</v>
      </c>
      <c r="AN710" s="5">
        <f>G710/24</f>
        <v>7.5299166666666659</v>
      </c>
    </row>
    <row r="711" spans="1:40" x14ac:dyDescent="0.2">
      <c r="A711" s="14">
        <v>396</v>
      </c>
      <c r="B711" s="6">
        <v>0.19274522319348555</v>
      </c>
      <c r="C711" s="5">
        <v>61.148000000000003</v>
      </c>
      <c r="D711" s="6">
        <v>0.46062972474771818</v>
      </c>
      <c r="E711" s="5">
        <v>106.02</v>
      </c>
      <c r="F711" s="6">
        <v>0.85916666666666675</v>
      </c>
      <c r="G711" s="5">
        <v>180.58099999999999</v>
      </c>
      <c r="H711" s="5">
        <v>300.87200000000001</v>
      </c>
      <c r="I711" s="5">
        <v>637.26300000000003</v>
      </c>
      <c r="J711" s="6"/>
      <c r="K711" s="6">
        <f>K$4/X711/24</f>
        <v>0.25599606857212831</v>
      </c>
      <c r="L711" s="6">
        <f>L$4/Y711/24</f>
        <v>0.26424818211000617</v>
      </c>
      <c r="M711" s="6">
        <f>M$4/Z711/24</f>
        <v>0.23781857360620962</v>
      </c>
      <c r="N711" s="6">
        <f>N$4/AA711/24</f>
        <v>0.37364865814424575</v>
      </c>
      <c r="O711" s="6">
        <f>O$4/AB711/24</f>
        <v>0.32565190824664919</v>
      </c>
      <c r="P711" s="6">
        <f>P$4/AC711/24</f>
        <v>0.77763385710492683</v>
      </c>
      <c r="Q711" s="6">
        <f>Q$4/AD711/24</f>
        <v>0.39513337449115427</v>
      </c>
      <c r="R711" s="6">
        <f>R$4/AE711/24</f>
        <v>0.34478970313498775</v>
      </c>
      <c r="S711" s="6">
        <f>S$4/AF711/24</f>
        <v>0.49146943157932071</v>
      </c>
      <c r="T711" s="6">
        <f>T$4/AG711/24</f>
        <v>0.30433299417027165</v>
      </c>
      <c r="U711" s="6">
        <f>U$4/AH711/24</f>
        <v>0.45456880731682725</v>
      </c>
      <c r="W711" s="8">
        <v>396</v>
      </c>
      <c r="X711" s="5">
        <f t="shared" si="52"/>
        <v>10.302892597965307</v>
      </c>
      <c r="Y711" s="5">
        <f t="shared" si="52"/>
        <v>9.6184830728885551</v>
      </c>
      <c r="Z711" s="5">
        <f t="shared" si="52"/>
        <v>9.2857900030549683</v>
      </c>
      <c r="AA711" s="5">
        <f>AA$3*$W711+AA$4</f>
        <v>7.2483421907212922</v>
      </c>
      <c r="AB711" s="5">
        <f>AB$3*$W711+AB$4</f>
        <v>7.1651148795543476</v>
      </c>
      <c r="AC711" s="5">
        <f>AC$3*$W711+AC$4</f>
        <v>6.1618544805979596</v>
      </c>
      <c r="AD711" s="5">
        <f>AD$3*$W711+AD$4</f>
        <v>6.9596753337816653</v>
      </c>
      <c r="AE711" s="5">
        <f>AE$3*$W711+AE$4</f>
        <v>8.9426491142230695</v>
      </c>
      <c r="AF711" s="5">
        <f>AF$3*$W711+AF$4</f>
        <v>8.4779772635649415</v>
      </c>
      <c r="AG711" s="5">
        <f>AG$3*$W711+AG$4</f>
        <v>9.583800384899499</v>
      </c>
      <c r="AH711" s="5">
        <f>AH$3*$W711+AH$4</f>
        <v>6.8746468074786407</v>
      </c>
      <c r="AI711" s="32">
        <f>50/(B711*24)</f>
        <v>10.808741709992978</v>
      </c>
      <c r="AJ711" s="5">
        <f>C711/6</f>
        <v>10.191333333333334</v>
      </c>
      <c r="AK711" s="5">
        <f>100/(D711*24)</f>
        <v>9.045587904577161</v>
      </c>
      <c r="AL711" s="5">
        <f>E711/12</f>
        <v>8.8349999999999991</v>
      </c>
      <c r="AM711" s="5">
        <f>160.934/(F711*24)</f>
        <v>7.8047526673132879</v>
      </c>
      <c r="AN711" s="5">
        <f>G711/24</f>
        <v>7.5242083333333332</v>
      </c>
    </row>
    <row r="712" spans="1:40" x14ac:dyDescent="0.2">
      <c r="A712" s="14">
        <v>395</v>
      </c>
      <c r="B712" s="6">
        <v>0.19293567068678794</v>
      </c>
      <c r="C712" s="5">
        <v>61.1</v>
      </c>
      <c r="D712" s="6">
        <v>0.4610935872958562</v>
      </c>
      <c r="E712" s="5">
        <v>105.937</v>
      </c>
      <c r="F712" s="6">
        <v>0.86003472222222221</v>
      </c>
      <c r="G712" s="5">
        <v>180.44300000000001</v>
      </c>
      <c r="H712" s="5">
        <v>300.64600000000002</v>
      </c>
      <c r="I712" s="5">
        <v>636.80499999999995</v>
      </c>
      <c r="J712" s="6"/>
      <c r="K712" s="6">
        <f>K$4/X712/24</f>
        <v>0.25624901289285928</v>
      </c>
      <c r="L712" s="6">
        <f>L$4/Y712/24</f>
        <v>0.26450928017022651</v>
      </c>
      <c r="M712" s="6">
        <f>M$4/Z712/24</f>
        <v>0.23805355712722051</v>
      </c>
      <c r="N712" s="6">
        <f>N$4/AA712/24</f>
        <v>0.3740178525094307</v>
      </c>
      <c r="O712" s="6">
        <f>O$4/AB712/24</f>
        <v>0.32597367803469962</v>
      </c>
      <c r="P712" s="6">
        <f>P$4/AC712/24</f>
        <v>0.77841694860574695</v>
      </c>
      <c r="Q712" s="6">
        <f>Q$4/AD712/24</f>
        <v>0.39553128101802076</v>
      </c>
      <c r="R712" s="6">
        <f>R$4/AE712/24</f>
        <v>0.34513691266506213</v>
      </c>
      <c r="S712" s="6">
        <f>S$4/AF712/24</f>
        <v>0.49196435027565372</v>
      </c>
      <c r="T712" s="6">
        <f>T$4/AG712/24</f>
        <v>0.30463946305530859</v>
      </c>
      <c r="U712" s="6">
        <f>U$4/AH712/24</f>
        <v>0.45502656641038453</v>
      </c>
      <c r="W712" s="8">
        <v>395</v>
      </c>
      <c r="X712" s="5">
        <f t="shared" si="52"/>
        <v>10.292722575687616</v>
      </c>
      <c r="Y712" s="5">
        <f t="shared" si="52"/>
        <v>9.6089886337105526</v>
      </c>
      <c r="Z712" s="5">
        <f t="shared" si="52"/>
        <v>9.2766239664007895</v>
      </c>
      <c r="AA712" s="5">
        <f>AA$3*$W712+AA$4</f>
        <v>7.2411873261184603</v>
      </c>
      <c r="AB712" s="5">
        <f>AB$3*$W712+AB$4</f>
        <v>7.1580421689292102</v>
      </c>
      <c r="AC712" s="5">
        <f>AC$3*$W712+AC$4</f>
        <v>6.1556556229270294</v>
      </c>
      <c r="AD712" s="5">
        <f>AD$3*$W712+AD$4</f>
        <v>6.95267386418094</v>
      </c>
      <c r="AE712" s="5">
        <f>AE$3*$W712+AE$4</f>
        <v>8.9336527626807385</v>
      </c>
      <c r="AF712" s="5">
        <f>AF$3*$W712+AF$4</f>
        <v>8.4694483743223099</v>
      </c>
      <c r="AG712" s="5">
        <f>AG$3*$W712+AG$4</f>
        <v>9.574159031842612</v>
      </c>
      <c r="AH712" s="5">
        <f>AH$3*$W712+AH$4</f>
        <v>6.8677308770178254</v>
      </c>
      <c r="AI712" s="32">
        <f>50/(B712*24)</f>
        <v>10.79807236224047</v>
      </c>
      <c r="AJ712" s="5">
        <f>C712/6</f>
        <v>10.183333333333334</v>
      </c>
      <c r="AK712" s="5">
        <f>100/(D712*24)</f>
        <v>9.0364879960760884</v>
      </c>
      <c r="AL712" s="5">
        <f>E712/12</f>
        <v>8.8280833333333337</v>
      </c>
      <c r="AM712" s="5">
        <f>160.934/(F712*24)</f>
        <v>7.7968751261657721</v>
      </c>
      <c r="AN712" s="5">
        <f>G712/24</f>
        <v>7.5184583333333341</v>
      </c>
    </row>
    <row r="713" spans="1:40" x14ac:dyDescent="0.2">
      <c r="A713" s="14">
        <v>394</v>
      </c>
      <c r="B713" s="6">
        <v>0.19312649490663544</v>
      </c>
      <c r="C713" s="5">
        <v>61.052</v>
      </c>
      <c r="D713" s="6">
        <v>0.46155838502185614</v>
      </c>
      <c r="E713" s="5">
        <v>105.855</v>
      </c>
      <c r="F713" s="6">
        <v>0.86090277777777768</v>
      </c>
      <c r="G713" s="5">
        <v>180.30500000000001</v>
      </c>
      <c r="H713" s="5">
        <v>300.42</v>
      </c>
      <c r="I713" s="5">
        <v>636.346</v>
      </c>
      <c r="J713" s="6"/>
      <c r="K713" s="6">
        <f>K$4/X713/24</f>
        <v>0.2565024575658838</v>
      </c>
      <c r="L713" s="6">
        <f>L$4/Y713/24</f>
        <v>0.26477089471175347</v>
      </c>
      <c r="M713" s="6">
        <f>M$4/Z713/24</f>
        <v>0.2382890054720446</v>
      </c>
      <c r="N713" s="6">
        <f>N$4/AA713/24</f>
        <v>0.37438777718256189</v>
      </c>
      <c r="O713" s="6">
        <f>O$4/AB713/24</f>
        <v>0.32629608431955287</v>
      </c>
      <c r="P713" s="6">
        <f>P$4/AC713/24</f>
        <v>0.77920161887130757</v>
      </c>
      <c r="Q713" s="6">
        <f>Q$4/AD713/24</f>
        <v>0.39592998975100741</v>
      </c>
      <c r="R713" s="6">
        <f>R$4/AE713/24</f>
        <v>0.34548482219272691</v>
      </c>
      <c r="S713" s="6">
        <f>S$4/AF713/24</f>
        <v>0.49246026676111637</v>
      </c>
      <c r="T713" s="6">
        <f>T$4/AG713/24</f>
        <v>0.30494654980207586</v>
      </c>
      <c r="U713" s="6">
        <f>U$4/AH713/24</f>
        <v>0.45548524837683185</v>
      </c>
      <c r="W713" s="8">
        <v>394</v>
      </c>
      <c r="X713" s="5">
        <f t="shared" si="52"/>
        <v>10.282552553409927</v>
      </c>
      <c r="Y713" s="5">
        <f t="shared" si="52"/>
        <v>9.5994941945325518</v>
      </c>
      <c r="Z713" s="5">
        <f t="shared" si="52"/>
        <v>9.2674579297466106</v>
      </c>
      <c r="AA713" s="5">
        <f>AA$3*$W713+AA$4</f>
        <v>7.2340324615156293</v>
      </c>
      <c r="AB713" s="5">
        <f>AB$3*$W713+AB$4</f>
        <v>7.1509694583040737</v>
      </c>
      <c r="AC713" s="5">
        <f>AC$3*$W713+AC$4</f>
        <v>6.1494567652560992</v>
      </c>
      <c r="AD713" s="5">
        <f>AD$3*$W713+AD$4</f>
        <v>6.9456723945802157</v>
      </c>
      <c r="AE713" s="5">
        <f>AE$3*$W713+AE$4</f>
        <v>8.9246564111384075</v>
      </c>
      <c r="AF713" s="5">
        <f>AF$3*$W713+AF$4</f>
        <v>8.4609194850796801</v>
      </c>
      <c r="AG713" s="5">
        <f>AG$3*$W713+AG$4</f>
        <v>9.5645176787857267</v>
      </c>
      <c r="AH713" s="5">
        <f>AH$3*$W713+AH$4</f>
        <v>6.8608149465570101</v>
      </c>
      <c r="AI713" s="32">
        <f>50/(B713*24)</f>
        <v>10.787403014487962</v>
      </c>
      <c r="AJ713" s="5">
        <f>C713/6</f>
        <v>10.175333333333333</v>
      </c>
      <c r="AK713" s="5">
        <f>100/(D713*24)</f>
        <v>9.0273880875750159</v>
      </c>
      <c r="AL713" s="5">
        <f>E713/12</f>
        <v>8.8212500000000009</v>
      </c>
      <c r="AM713" s="5">
        <f>160.934/(F713*24)</f>
        <v>7.7890134710010495</v>
      </c>
      <c r="AN713" s="5">
        <f>G713/24</f>
        <v>7.5127083333333333</v>
      </c>
    </row>
    <row r="714" spans="1:40" x14ac:dyDescent="0.2">
      <c r="A714" s="14">
        <v>393</v>
      </c>
      <c r="B714" s="6">
        <v>0.19331769697194603</v>
      </c>
      <c r="C714" s="5">
        <v>61.003999999999998</v>
      </c>
      <c r="D714" s="6">
        <v>0.46202412075664306</v>
      </c>
      <c r="E714" s="5">
        <v>105.773</v>
      </c>
      <c r="F714" s="6">
        <v>0.86177083333333337</v>
      </c>
      <c r="G714" s="5">
        <v>180.167</v>
      </c>
      <c r="H714" s="5">
        <v>300.19400000000002</v>
      </c>
      <c r="I714" s="5">
        <v>635.88800000000003</v>
      </c>
      <c r="J714" s="6"/>
      <c r="K714" s="6">
        <f>K$4/X714/24</f>
        <v>0.25675640407730133</v>
      </c>
      <c r="L714" s="6">
        <f>L$4/Y714/24</f>
        <v>0.26503302726859129</v>
      </c>
      <c r="M714" s="6">
        <f>M$4/Z714/24</f>
        <v>0.23852492002125802</v>
      </c>
      <c r="N714" s="6">
        <f>N$4/AA714/24</f>
        <v>0.37475843433273148</v>
      </c>
      <c r="O714" s="6">
        <f>O$4/AB714/24</f>
        <v>0.32661912899167217</v>
      </c>
      <c r="P714" s="6">
        <f>P$4/AC714/24</f>
        <v>0.77998787268076886</v>
      </c>
      <c r="Q714" s="6">
        <f>Q$4/AD714/24</f>
        <v>0.39632950311851384</v>
      </c>
      <c r="R714" s="6">
        <f>R$4/AE714/24</f>
        <v>0.3458334338369809</v>
      </c>
      <c r="S714" s="6">
        <f>S$4/AF714/24</f>
        <v>0.49295718405616779</v>
      </c>
      <c r="T714" s="6">
        <f>T$4/AG714/24</f>
        <v>0.30525425628093467</v>
      </c>
      <c r="U714" s="6">
        <f>U$4/AH714/24</f>
        <v>0.4559448560098453</v>
      </c>
      <c r="W714" s="8">
        <v>393</v>
      </c>
      <c r="X714" s="5">
        <f t="shared" si="52"/>
        <v>10.272382531132237</v>
      </c>
      <c r="Y714" s="5">
        <f t="shared" si="52"/>
        <v>9.5899997553545511</v>
      </c>
      <c r="Z714" s="5">
        <f t="shared" si="52"/>
        <v>9.2582918930924301</v>
      </c>
      <c r="AA714" s="5">
        <f>AA$3*$W714+AA$4</f>
        <v>7.2268775969127983</v>
      </c>
      <c r="AB714" s="5">
        <f>AB$3*$W714+AB$4</f>
        <v>7.1438967476789355</v>
      </c>
      <c r="AC714" s="5">
        <f>AC$3*$W714+AC$4</f>
        <v>6.1432579075851681</v>
      </c>
      <c r="AD714" s="5">
        <f>AD$3*$W714+AD$4</f>
        <v>6.9386709249794905</v>
      </c>
      <c r="AE714" s="5">
        <f>AE$3*$W714+AE$4</f>
        <v>8.9156600595960782</v>
      </c>
      <c r="AF714" s="5">
        <f>AF$3*$W714+AF$4</f>
        <v>8.4523905958370502</v>
      </c>
      <c r="AG714" s="5">
        <f>AG$3*$W714+AG$4</f>
        <v>9.5548763257288396</v>
      </c>
      <c r="AH714" s="5">
        <f>AH$3*$W714+AH$4</f>
        <v>6.8538990160961948</v>
      </c>
      <c r="AI714" s="32">
        <f>50/(B714*24)</f>
        <v>10.776733666735453</v>
      </c>
      <c r="AJ714" s="5">
        <f>C714/6</f>
        <v>10.167333333333334</v>
      </c>
      <c r="AK714" s="5">
        <f>100/(D714*24)</f>
        <v>9.0182881790739451</v>
      </c>
      <c r="AL714" s="5">
        <f>E714/12</f>
        <v>8.8144166666666663</v>
      </c>
      <c r="AM714" s="5">
        <f>160.934/(F714*24)</f>
        <v>7.7811676538136103</v>
      </c>
      <c r="AN714" s="5">
        <f>G714/24</f>
        <v>7.5069583333333334</v>
      </c>
    </row>
    <row r="715" spans="1:40" x14ac:dyDescent="0.2">
      <c r="A715" s="14">
        <v>392</v>
      </c>
      <c r="B715" s="6">
        <v>0.1935092780060729</v>
      </c>
      <c r="C715" s="5">
        <v>60.956000000000003</v>
      </c>
      <c r="D715" s="6">
        <v>0.46249079734258003</v>
      </c>
      <c r="E715" s="5">
        <v>105.691</v>
      </c>
      <c r="F715" s="6">
        <v>0.86263888888888884</v>
      </c>
      <c r="G715" s="5">
        <v>180.029</v>
      </c>
      <c r="H715" s="5">
        <v>299.96800000000002</v>
      </c>
      <c r="I715" s="5">
        <v>635.42999999999995</v>
      </c>
      <c r="J715" s="6"/>
      <c r="K715" s="6">
        <f>K$4/X715/24</f>
        <v>0.25701085391910228</v>
      </c>
      <c r="L715" s="6">
        <f>L$4/Y715/24</f>
        <v>0.26529567938082538</v>
      </c>
      <c r="M715" s="6">
        <f>M$4/Z715/24</f>
        <v>0.23876130216090941</v>
      </c>
      <c r="N715" s="6">
        <f>N$4/AA715/24</f>
        <v>0.37512982613763007</v>
      </c>
      <c r="O715" s="6">
        <f>O$4/AB715/24</f>
        <v>0.32694281394901431</v>
      </c>
      <c r="P715" s="6">
        <f>P$4/AC715/24</f>
        <v>0.78077571483260011</v>
      </c>
      <c r="Q715" s="6">
        <f>Q$4/AD715/24</f>
        <v>0.39672982355875086</v>
      </c>
      <c r="R715" s="6">
        <f>R$4/AE715/24</f>
        <v>0.34618274972538421</v>
      </c>
      <c r="S715" s="6">
        <f>S$4/AF715/24</f>
        <v>0.49345510519347041</v>
      </c>
      <c r="T715" s="6">
        <f>T$4/AG715/24</f>
        <v>0.30556258436980283</v>
      </c>
      <c r="U715" s="6">
        <f>U$4/AH715/24</f>
        <v>0.4564053921143883</v>
      </c>
      <c r="W715" s="8">
        <v>392</v>
      </c>
      <c r="X715" s="5">
        <f t="shared" si="52"/>
        <v>10.262212508854546</v>
      </c>
      <c r="Y715" s="5">
        <f t="shared" si="52"/>
        <v>9.5805053161765485</v>
      </c>
      <c r="Z715" s="5">
        <f t="shared" si="52"/>
        <v>9.2491258564382512</v>
      </c>
      <c r="AA715" s="5">
        <f>AA$3*$W715+AA$4</f>
        <v>7.2197227323099664</v>
      </c>
      <c r="AB715" s="5">
        <f>AB$3*$W715+AB$4</f>
        <v>7.136824037053799</v>
      </c>
      <c r="AC715" s="5">
        <f>AC$3*$W715+AC$4</f>
        <v>6.1370590499142379</v>
      </c>
      <c r="AD715" s="5">
        <f>AD$3*$W715+AD$4</f>
        <v>6.9316694553787652</v>
      </c>
      <c r="AE715" s="5">
        <f>AE$3*$W715+AE$4</f>
        <v>8.906663708053749</v>
      </c>
      <c r="AF715" s="5">
        <f>AF$3*$W715+AF$4</f>
        <v>8.4438617065944204</v>
      </c>
      <c r="AG715" s="5">
        <f>AG$3*$W715+AG$4</f>
        <v>9.5452349726719543</v>
      </c>
      <c r="AH715" s="5">
        <f>AH$3*$W715+AH$4</f>
        <v>6.8469830856353795</v>
      </c>
      <c r="AI715" s="32">
        <f>50/(B715*24)</f>
        <v>10.766064318982949</v>
      </c>
      <c r="AJ715" s="5">
        <f>C715/6</f>
        <v>10.159333333333334</v>
      </c>
      <c r="AK715" s="5">
        <f>100/(D715*24)</f>
        <v>9.0091882705728707</v>
      </c>
      <c r="AL715" s="5">
        <f>E715/12</f>
        <v>8.8075833333333335</v>
      </c>
      <c r="AM715" s="5">
        <f>160.934/(F715*24)</f>
        <v>7.7733376267911769</v>
      </c>
      <c r="AN715" s="5">
        <f>G715/24</f>
        <v>7.5012083333333335</v>
      </c>
    </row>
    <row r="716" spans="1:40" x14ac:dyDescent="0.2">
      <c r="A716" s="14">
        <v>391</v>
      </c>
      <c r="B716" s="6">
        <v>0.19370123913682699</v>
      </c>
      <c r="C716" s="5">
        <v>60.908000000000001</v>
      </c>
      <c r="D716" s="6">
        <v>0.46295841763352524</v>
      </c>
      <c r="E716" s="5">
        <v>105.60899999999999</v>
      </c>
      <c r="F716" s="6">
        <v>0.86350694444444442</v>
      </c>
      <c r="G716" s="5">
        <v>179.89099999999999</v>
      </c>
      <c r="H716" s="5">
        <v>299.74299999999999</v>
      </c>
      <c r="I716" s="5">
        <v>634.97199999999998</v>
      </c>
      <c r="J716" s="6"/>
      <c r="K716" s="6">
        <f>K$4/X716/24</f>
        <v>0.25726580858919729</v>
      </c>
      <c r="L716" s="6">
        <f>L$4/Y716/24</f>
        <v>0.26555885259465184</v>
      </c>
      <c r="M716" s="6">
        <f>M$4/Z716/24</f>
        <v>0.23899815328254748</v>
      </c>
      <c r="N716" s="6">
        <f>N$4/AA716/24</f>
        <v>0.37550195478358922</v>
      </c>
      <c r="O716" s="6">
        <f>O$4/AB716/24</f>
        <v>0.32726714109706762</v>
      </c>
      <c r="P716" s="6">
        <f>P$4/AC716/24</f>
        <v>0.78156515014467731</v>
      </c>
      <c r="Q716" s="6">
        <f>Q$4/AD716/24</f>
        <v>0.3971309535197905</v>
      </c>
      <c r="R716" s="6">
        <f>R$4/AE716/24</f>
        <v>0.34653277199410176</v>
      </c>
      <c r="S716" s="6">
        <f>S$4/AF716/24</f>
        <v>0.49395403321795195</v>
      </c>
      <c r="T716" s="6">
        <f>T$4/AG716/24</f>
        <v>0.30587153595419331</v>
      </c>
      <c r="U716" s="6">
        <f>U$4/AH716/24</f>
        <v>0.45686685950676859</v>
      </c>
      <c r="W716" s="8">
        <v>391</v>
      </c>
      <c r="X716" s="5">
        <f t="shared" si="52"/>
        <v>10.252042486576856</v>
      </c>
      <c r="Y716" s="5">
        <f t="shared" si="52"/>
        <v>9.5710108769985478</v>
      </c>
      <c r="Z716" s="5">
        <f t="shared" si="52"/>
        <v>9.2399598197840724</v>
      </c>
      <c r="AA716" s="5">
        <f>AA$3*$W716+AA$4</f>
        <v>7.2125678677071345</v>
      </c>
      <c r="AB716" s="5">
        <f>AB$3*$W716+AB$4</f>
        <v>7.1297513264286607</v>
      </c>
      <c r="AC716" s="5">
        <f>AC$3*$W716+AC$4</f>
        <v>6.1308601922433077</v>
      </c>
      <c r="AD716" s="5">
        <f>AD$3*$W716+AD$4</f>
        <v>6.92466798577804</v>
      </c>
      <c r="AE716" s="5">
        <f>AE$3*$W716+AE$4</f>
        <v>8.8976673565114179</v>
      </c>
      <c r="AF716" s="5">
        <f>AF$3*$W716+AF$4</f>
        <v>8.4353328173517905</v>
      </c>
      <c r="AG716" s="5">
        <f>AG$3*$W716+AG$4</f>
        <v>9.5355936196150672</v>
      </c>
      <c r="AH716" s="5">
        <f>AH$3*$W716+AH$4</f>
        <v>6.8400671551745651</v>
      </c>
      <c r="AI716" s="32">
        <f>50/(B716*24)</f>
        <v>10.755394971230437</v>
      </c>
      <c r="AJ716" s="5">
        <f>C716/6</f>
        <v>10.151333333333334</v>
      </c>
      <c r="AK716" s="5">
        <f>100/(D716*24)</f>
        <v>9.0000883620718</v>
      </c>
      <c r="AL716" s="5">
        <f>E716/12</f>
        <v>8.800749999999999</v>
      </c>
      <c r="AM716" s="5">
        <f>160.934/(F716*24)</f>
        <v>7.765523342313724</v>
      </c>
      <c r="AN716" s="5">
        <f>G716/24</f>
        <v>7.4954583333333327</v>
      </c>
    </row>
    <row r="717" spans="1:40" x14ac:dyDescent="0.2">
      <c r="A717" s="14">
        <v>390</v>
      </c>
      <c r="B717" s="6">
        <v>0.19389358149649843</v>
      </c>
      <c r="C717" s="5">
        <v>60.86</v>
      </c>
      <c r="D717" s="6">
        <v>0.46342698449489111</v>
      </c>
      <c r="E717" s="5">
        <v>105.527</v>
      </c>
      <c r="F717" s="6">
        <v>0.864375</v>
      </c>
      <c r="G717" s="5">
        <v>179.75399999999999</v>
      </c>
      <c r="H717" s="5">
        <v>299.517</v>
      </c>
      <c r="I717" s="5">
        <v>634.51400000000001</v>
      </c>
      <c r="J717" s="6"/>
      <c r="K717" s="6">
        <f>K$4/X717/24</f>
        <v>0.25752126959144667</v>
      </c>
      <c r="L717" s="6">
        <f>L$4/Y717/24</f>
        <v>0.26582254846240844</v>
      </c>
      <c r="M717" s="6">
        <f>M$4/Z717/24</f>
        <v>0.23923547478324791</v>
      </c>
      <c r="N717" s="6">
        <f>N$4/AA717/24</f>
        <v>0.3758748224656247</v>
      </c>
      <c r="O717" s="6">
        <f>O$4/AB717/24</f>
        <v>0.32759211234888846</v>
      </c>
      <c r="P717" s="6">
        <f>P$4/AC717/24</f>
        <v>0.78235618345438207</v>
      </c>
      <c r="Q717" s="6">
        <f>Q$4/AD717/24</f>
        <v>0.39753289545961562</v>
      </c>
      <c r="R717" s="6">
        <f>R$4/AE717/24</f>
        <v>0.3468835027879465</v>
      </c>
      <c r="S717" s="6">
        <f>S$4/AF717/24</f>
        <v>0.49445397118686724</v>
      </c>
      <c r="T717" s="6">
        <f>T$4/AG717/24</f>
        <v>0.30618111292725242</v>
      </c>
      <c r="U717" s="6">
        <f>U$4/AH717/24</f>
        <v>0.45732926101469534</v>
      </c>
      <c r="W717" s="8">
        <v>390</v>
      </c>
      <c r="X717" s="5">
        <f t="shared" si="52"/>
        <v>10.241872464299167</v>
      </c>
      <c r="Y717" s="5">
        <f t="shared" si="52"/>
        <v>9.5615164378205453</v>
      </c>
      <c r="Z717" s="5">
        <f t="shared" si="52"/>
        <v>9.2307937831298936</v>
      </c>
      <c r="AA717" s="5">
        <f>AA$3*$W717+AA$4</f>
        <v>7.2054130031043027</v>
      </c>
      <c r="AB717" s="5">
        <f>AB$3*$W717+AB$4</f>
        <v>7.1226786158035242</v>
      </c>
      <c r="AC717" s="5">
        <f>AC$3*$W717+AC$4</f>
        <v>6.1246613345723766</v>
      </c>
      <c r="AD717" s="5">
        <f>AD$3*$W717+AD$4</f>
        <v>6.9176665161773148</v>
      </c>
      <c r="AE717" s="5">
        <f>AE$3*$W717+AE$4</f>
        <v>8.8886710049690869</v>
      </c>
      <c r="AF717" s="5">
        <f>AF$3*$W717+AF$4</f>
        <v>8.4268039281091607</v>
      </c>
      <c r="AG717" s="5">
        <f>AG$3*$W717+AG$4</f>
        <v>9.5259522665581819</v>
      </c>
      <c r="AH717" s="5">
        <f>AH$3*$W717+AH$4</f>
        <v>6.8331512247137507</v>
      </c>
      <c r="AI717" s="32">
        <f>50/(B717*24)</f>
        <v>10.744725623477931</v>
      </c>
      <c r="AJ717" s="5">
        <f>C717/6</f>
        <v>10.143333333333333</v>
      </c>
      <c r="AK717" s="5">
        <f>100/(D717*24)</f>
        <v>8.9909884535707274</v>
      </c>
      <c r="AL717" s="5">
        <f>E717/12</f>
        <v>8.7939166666666662</v>
      </c>
      <c r="AM717" s="5">
        <f>160.934/(F717*24)</f>
        <v>7.7577247529525186</v>
      </c>
      <c r="AN717" s="5">
        <f>G717/24</f>
        <v>7.4897499999999999</v>
      </c>
    </row>
    <row r="718" spans="1:40" x14ac:dyDescent="0.2">
      <c r="A718" s="14">
        <v>389</v>
      </c>
      <c r="B718" s="6">
        <v>0.19408630622187964</v>
      </c>
      <c r="C718" s="5">
        <v>60.811999999999998</v>
      </c>
      <c r="D718" s="6">
        <v>0.46389650080370198</v>
      </c>
      <c r="E718" s="5">
        <v>105.44499999999999</v>
      </c>
      <c r="F718" s="6">
        <v>0.86525462962962962</v>
      </c>
      <c r="G718" s="5">
        <v>179.61600000000001</v>
      </c>
      <c r="H718" s="5">
        <v>299.291</v>
      </c>
      <c r="I718" s="5">
        <v>634.05600000000004</v>
      </c>
      <c r="J718" s="6"/>
      <c r="K718" s="6">
        <f>K$4/X718/24</f>
        <v>0.25777723843568984</v>
      </c>
      <c r="L718" s="6">
        <f>L$4/Y718/24</f>
        <v>0.26608676854260466</v>
      </c>
      <c r="M718" s="6">
        <f>M$4/Z718/24</f>
        <v>0.23947326806564118</v>
      </c>
      <c r="N718" s="6">
        <f>N$4/AA718/24</f>
        <v>0.37624843138747904</v>
      </c>
      <c r="O718" s="6">
        <f>O$4/AB718/24</f>
        <v>0.32791772962513965</v>
      </c>
      <c r="P718" s="6">
        <f>P$4/AC718/24</f>
        <v>0.78314881961869853</v>
      </c>
      <c r="Q718" s="6">
        <f>Q$4/AD718/24</f>
        <v>0.3979356518461703</v>
      </c>
      <c r="R718" s="6">
        <f>R$4/AE718/24</f>
        <v>0.34723494426042323</v>
      </c>
      <c r="S718" s="6">
        <f>S$4/AF718/24</f>
        <v>0.49495492216986103</v>
      </c>
      <c r="T718" s="6">
        <f>T$4/AG718/24</f>
        <v>0.30649131718979844</v>
      </c>
      <c r="U718" s="6">
        <f>U$4/AH718/24</f>
        <v>0.45779259947733758</v>
      </c>
      <c r="W718" s="8">
        <v>389</v>
      </c>
      <c r="X718" s="5">
        <f t="shared" si="52"/>
        <v>10.231702442021476</v>
      </c>
      <c r="Y718" s="5">
        <f t="shared" si="52"/>
        <v>9.5520219986425445</v>
      </c>
      <c r="Z718" s="5">
        <f t="shared" si="52"/>
        <v>9.2216277464757148</v>
      </c>
      <c r="AA718" s="5">
        <f>AA$3*$W718+AA$4</f>
        <v>7.1982581385014708</v>
      </c>
      <c r="AB718" s="5">
        <f>AB$3*$W718+AB$4</f>
        <v>7.1156059051783869</v>
      </c>
      <c r="AC718" s="5">
        <f>AC$3*$W718+AC$4</f>
        <v>6.1184624769014464</v>
      </c>
      <c r="AD718" s="5">
        <f>AD$3*$W718+AD$4</f>
        <v>6.9106650465765895</v>
      </c>
      <c r="AE718" s="5">
        <f>AE$3*$W718+AE$4</f>
        <v>8.8796746534267577</v>
      </c>
      <c r="AF718" s="5">
        <f>AF$3*$W718+AF$4</f>
        <v>8.4182750388665291</v>
      </c>
      <c r="AG718" s="5">
        <f>AG$3*$W718+AG$4</f>
        <v>9.5163109135012967</v>
      </c>
      <c r="AH718" s="5">
        <f>AH$3*$W718+AH$4</f>
        <v>6.8262352942529354</v>
      </c>
      <c r="AI718" s="32">
        <f>50/(B718*24)</f>
        <v>10.734056275725422</v>
      </c>
      <c r="AJ718" s="5">
        <f>C718/6</f>
        <v>10.135333333333334</v>
      </c>
      <c r="AK718" s="5">
        <f>100/(D718*24)</f>
        <v>8.9818885450696548</v>
      </c>
      <c r="AL718" s="5">
        <f>E718/12</f>
        <v>8.7870833333333334</v>
      </c>
      <c r="AM718" s="5">
        <f>160.934/(F718*24)</f>
        <v>7.7498381444126379</v>
      </c>
      <c r="AN718" s="5">
        <f>G718/24</f>
        <v>7.4840000000000009</v>
      </c>
    </row>
    <row r="719" spans="1:40" x14ac:dyDescent="0.2">
      <c r="A719" s="14">
        <v>388</v>
      </c>
      <c r="B719" s="6">
        <v>0.19427941445428695</v>
      </c>
      <c r="C719" s="5">
        <v>60.764000000000003</v>
      </c>
      <c r="D719" s="6">
        <v>0.46436696944865336</v>
      </c>
      <c r="E719" s="5">
        <v>105.36199999999999</v>
      </c>
      <c r="F719" s="6">
        <v>0.86613425925925924</v>
      </c>
      <c r="G719" s="5">
        <v>179.47800000000001</v>
      </c>
      <c r="H719" s="5">
        <v>299.065</v>
      </c>
      <c r="I719" s="5">
        <v>633.59699999999998</v>
      </c>
      <c r="J719" s="6"/>
      <c r="K719" s="6">
        <f>K$4/X719/24</f>
        <v>0.25803371663777513</v>
      </c>
      <c r="L719" s="6">
        <f>L$4/Y719/24</f>
        <v>0.2663515143999528</v>
      </c>
      <c r="M719" s="6">
        <f>M$4/Z719/24</f>
        <v>0.23971153453793989</v>
      </c>
      <c r="N719" s="6">
        <f>N$4/AA719/24</f>
        <v>0.37662278376166564</v>
      </c>
      <c r="O719" s="6">
        <f>O$4/AB719/24</f>
        <v>0.32824399485412775</v>
      </c>
      <c r="P719" s="6">
        <f>P$4/AC719/24</f>
        <v>0.78394306351431531</v>
      </c>
      <c r="Q719" s="6">
        <f>Q$4/AD719/24</f>
        <v>0.3983392251574101</v>
      </c>
      <c r="R719" s="6">
        <f>R$4/AE719/24</f>
        <v>0.34758709857377318</v>
      </c>
      <c r="S719" s="6">
        <f>S$4/AF719/24</f>
        <v>0.49545688924903025</v>
      </c>
      <c r="T719" s="6">
        <f>T$4/AG719/24</f>
        <v>0.30680215065036098</v>
      </c>
      <c r="U719" s="6">
        <f>U$4/AH719/24</f>
        <v>0.45825687774538171</v>
      </c>
      <c r="W719" s="8">
        <v>388</v>
      </c>
      <c r="X719" s="5">
        <f t="shared" si="52"/>
        <v>10.221532419743786</v>
      </c>
      <c r="Y719" s="5">
        <f t="shared" si="52"/>
        <v>9.542527559464542</v>
      </c>
      <c r="Z719" s="5">
        <f t="shared" si="52"/>
        <v>9.2124617098215342</v>
      </c>
      <c r="AA719" s="5">
        <f>AA$3*$W719+AA$4</f>
        <v>7.1911032738986398</v>
      </c>
      <c r="AB719" s="5">
        <f>AB$3*$W719+AB$4</f>
        <v>7.1085331945532495</v>
      </c>
      <c r="AC719" s="5">
        <f>AC$3*$W719+AC$4</f>
        <v>6.1122636192305162</v>
      </c>
      <c r="AD719" s="5">
        <f>AD$3*$W719+AD$4</f>
        <v>6.9036635769758643</v>
      </c>
      <c r="AE719" s="5">
        <f>AE$3*$W719+AE$4</f>
        <v>8.8706783018844284</v>
      </c>
      <c r="AF719" s="5">
        <f>AF$3*$W719+AF$4</f>
        <v>8.4097461496238992</v>
      </c>
      <c r="AG719" s="5">
        <f>AG$3*$W719+AG$4</f>
        <v>9.5066695604444096</v>
      </c>
      <c r="AH719" s="5">
        <f>AH$3*$W719+AH$4</f>
        <v>6.8193193637921201</v>
      </c>
      <c r="AI719" s="32">
        <f>50/(B719*24)</f>
        <v>10.723386927972918</v>
      </c>
      <c r="AJ719" s="5">
        <f>C719/6</f>
        <v>10.127333333333334</v>
      </c>
      <c r="AK719" s="5">
        <f>100/(D719*24)</f>
        <v>8.9727886365685823</v>
      </c>
      <c r="AL719" s="5">
        <f>E719/12</f>
        <v>8.7801666666666662</v>
      </c>
      <c r="AM719" s="5">
        <f>160.934/(F719*24)</f>
        <v>7.7419675548547451</v>
      </c>
      <c r="AN719" s="5">
        <f>G719/24</f>
        <v>7.4782500000000001</v>
      </c>
    </row>
    <row r="720" spans="1:40" x14ac:dyDescent="0.2">
      <c r="A720" s="14">
        <v>387</v>
      </c>
      <c r="B720" s="6">
        <v>0.19447290733958375</v>
      </c>
      <c r="C720" s="5">
        <v>60.716000000000001</v>
      </c>
      <c r="D720" s="6">
        <v>0.46483839333017118</v>
      </c>
      <c r="E720" s="5">
        <v>105.28</v>
      </c>
      <c r="F720" s="6">
        <v>0.86700231481481482</v>
      </c>
      <c r="G720" s="5">
        <v>179.34</v>
      </c>
      <c r="H720" s="5">
        <v>298.839</v>
      </c>
      <c r="I720" s="5">
        <v>633.13900000000001</v>
      </c>
      <c r="J720" s="6"/>
      <c r="K720" s="6">
        <f>K$4/X720/24</f>
        <v>0.25829070571958979</v>
      </c>
      <c r="L720" s="6">
        <f>L$4/Y720/24</f>
        <v>0.26661678760539859</v>
      </c>
      <c r="M720" s="6">
        <f>M$4/Z720/24</f>
        <v>0.23995027561396662</v>
      </c>
      <c r="N720" s="6">
        <f>N$4/AA720/24</f>
        <v>0.37699788180951205</v>
      </c>
      <c r="O720" s="6">
        <f>O$4/AB720/24</f>
        <v>0.32857090997184146</v>
      </c>
      <c r="P720" s="6">
        <f>P$4/AC720/24</f>
        <v>0.78473892003772328</v>
      </c>
      <c r="Q720" s="6">
        <f>Q$4/AD720/24</f>
        <v>0.3987436178813531</v>
      </c>
      <c r="R720" s="6">
        <f>R$4/AE720/24</f>
        <v>0.3479399678990176</v>
      </c>
      <c r="S720" s="6">
        <f>S$4/AF720/24</f>
        <v>0.49595987551898785</v>
      </c>
      <c r="T720" s="6">
        <f>T$4/AG720/24</f>
        <v>0.30711361522521941</v>
      </c>
      <c r="U720" s="6">
        <f>U$4/AH720/24</f>
        <v>0.4587220986810901</v>
      </c>
      <c r="W720" s="8">
        <v>387</v>
      </c>
      <c r="X720" s="5">
        <f t="shared" si="52"/>
        <v>10.211362397466095</v>
      </c>
      <c r="Y720" s="5">
        <f t="shared" si="52"/>
        <v>9.5330331202865413</v>
      </c>
      <c r="Z720" s="5">
        <f t="shared" si="52"/>
        <v>9.2032956731673554</v>
      </c>
      <c r="AA720" s="5">
        <f>AA$3*$W720+AA$4</f>
        <v>7.1839484092958088</v>
      </c>
      <c r="AB720" s="5">
        <f>AB$3*$W720+AB$4</f>
        <v>7.1014604839281121</v>
      </c>
      <c r="AC720" s="5">
        <f>AC$3*$W720+AC$4</f>
        <v>6.1060647615595851</v>
      </c>
      <c r="AD720" s="5">
        <f>AD$3*$W720+AD$4</f>
        <v>6.8966621073751391</v>
      </c>
      <c r="AE720" s="5">
        <f>AE$3*$W720+AE$4</f>
        <v>8.8616819503420974</v>
      </c>
      <c r="AF720" s="5">
        <f>AF$3*$W720+AF$4</f>
        <v>8.4012172603812694</v>
      </c>
      <c r="AG720" s="5">
        <f>AG$3*$W720+AG$4</f>
        <v>9.4970282073875225</v>
      </c>
      <c r="AH720" s="5">
        <f>AH$3*$W720+AH$4</f>
        <v>6.8124034333313048</v>
      </c>
      <c r="AI720" s="32">
        <f>50/(B720*24)</f>
        <v>10.712717580220408</v>
      </c>
      <c r="AJ720" s="5">
        <f>C720/6</f>
        <v>10.119333333333334</v>
      </c>
      <c r="AK720" s="5">
        <f>100/(D720*24)</f>
        <v>8.9636887280675097</v>
      </c>
      <c r="AL720" s="5">
        <f>E720/12</f>
        <v>8.7733333333333334</v>
      </c>
      <c r="AM720" s="5">
        <f>160.934/(F720*24)</f>
        <v>7.7342161823011919</v>
      </c>
      <c r="AN720" s="5">
        <f>G720/24</f>
        <v>7.4725000000000001</v>
      </c>
    </row>
    <row r="721" spans="1:40" x14ac:dyDescent="0.2">
      <c r="A721" s="14">
        <v>386</v>
      </c>
      <c r="B721" s="6">
        <v>0.19466678602820264</v>
      </c>
      <c r="C721" s="5">
        <v>60.667999999999999</v>
      </c>
      <c r="D721" s="6">
        <v>0.46531077536047133</v>
      </c>
      <c r="E721" s="5">
        <v>105.19799999999999</v>
      </c>
      <c r="F721" s="6">
        <v>0.86788194444444444</v>
      </c>
      <c r="G721" s="5">
        <v>179.202</v>
      </c>
      <c r="H721" s="5">
        <v>298.613</v>
      </c>
      <c r="I721" s="5">
        <v>632.68100000000004</v>
      </c>
      <c r="J721" s="6"/>
      <c r="K721" s="6">
        <f>K$4/X721/24</f>
        <v>0.25854820720908994</v>
      </c>
      <c r="L721" s="6">
        <f>L$4/Y721/24</f>
        <v>0.2668825897361522</v>
      </c>
      <c r="M721" s="6">
        <f>M$4/Z721/24</f>
        <v>0.24018949271318213</v>
      </c>
      <c r="N721" s="6">
        <f>N$4/AA721/24</f>
        <v>0.37737372776120393</v>
      </c>
      <c r="O721" s="6">
        <f>O$4/AB721/24</f>
        <v>0.32889847692198954</v>
      </c>
      <c r="P721" s="6">
        <f>P$4/AC721/24</f>
        <v>0.78553639410531739</v>
      </c>
      <c r="Q721" s="6">
        <f>Q$4/AD721/24</f>
        <v>0.39914883251613098</v>
      </c>
      <c r="R721" s="6">
        <f>R$4/AE721/24</f>
        <v>0.34829355441600307</v>
      </c>
      <c r="S721" s="6">
        <f>S$4/AF721/24</f>
        <v>0.49646388408692615</v>
      </c>
      <c r="T721" s="6">
        <f>T$4/AG721/24</f>
        <v>0.30742571283844272</v>
      </c>
      <c r="U721" s="6">
        <f>U$4/AH721/24</f>
        <v>0.45918826515836009</v>
      </c>
      <c r="W721" s="8">
        <v>386</v>
      </c>
      <c r="X721" s="5">
        <f t="shared" si="52"/>
        <v>10.201192375188405</v>
      </c>
      <c r="Y721" s="5">
        <f t="shared" si="52"/>
        <v>9.5235386811085405</v>
      </c>
      <c r="Z721" s="5">
        <f t="shared" si="52"/>
        <v>9.1941296365131766</v>
      </c>
      <c r="AA721" s="5">
        <f>AA$3*$W721+AA$4</f>
        <v>7.1767935446929769</v>
      </c>
      <c r="AB721" s="5">
        <f>AB$3*$W721+AB$4</f>
        <v>7.0943877733029748</v>
      </c>
      <c r="AC721" s="5">
        <f>AC$3*$W721+AC$4</f>
        <v>6.0998659038886549</v>
      </c>
      <c r="AD721" s="5">
        <f>AD$3*$W721+AD$4</f>
        <v>6.8896606377744147</v>
      </c>
      <c r="AE721" s="5">
        <f>AE$3*$W721+AE$4</f>
        <v>8.8526855987997664</v>
      </c>
      <c r="AF721" s="5">
        <f>AF$3*$W721+AF$4</f>
        <v>8.3926883711386395</v>
      </c>
      <c r="AG721" s="5">
        <f>AG$3*$W721+AG$4</f>
        <v>9.4873868543306372</v>
      </c>
      <c r="AH721" s="5">
        <f>AH$3*$W721+AH$4</f>
        <v>6.8054875028704895</v>
      </c>
      <c r="AI721" s="32">
        <f>50/(B721*24)</f>
        <v>10.702048232467902</v>
      </c>
      <c r="AJ721" s="5">
        <f>C721/6</f>
        <v>10.111333333333333</v>
      </c>
      <c r="AK721" s="5">
        <f>100/(D721*24)</f>
        <v>8.9545888195664372</v>
      </c>
      <c r="AL721" s="5">
        <f>E721/12</f>
        <v>8.7664999999999988</v>
      </c>
      <c r="AM721" s="5">
        <f>160.934/(F721*24)</f>
        <v>7.726377275455091</v>
      </c>
      <c r="AN721" s="5">
        <f>G721/24</f>
        <v>7.4667500000000002</v>
      </c>
    </row>
    <row r="722" spans="1:40" x14ac:dyDescent="0.2">
      <c r="A722" s="14">
        <v>385</v>
      </c>
      <c r="B722" s="6">
        <v>0.19486105167516868</v>
      </c>
      <c r="C722" s="5">
        <v>60.62</v>
      </c>
      <c r="D722" s="6">
        <v>0.46578411846361978</v>
      </c>
      <c r="E722" s="5">
        <v>105.116</v>
      </c>
      <c r="F722" s="6">
        <v>0.86876157407407406</v>
      </c>
      <c r="G722" s="5">
        <v>179.06399999999999</v>
      </c>
      <c r="H722" s="5">
        <v>298.387</v>
      </c>
      <c r="I722" s="5">
        <v>632.22299999999996</v>
      </c>
      <c r="J722" s="6"/>
      <c r="K722" s="6">
        <f>K$4/X722/24</f>
        <v>0.25880622264033099</v>
      </c>
      <c r="L722" s="6">
        <f>L$4/Y722/24</f>
        <v>0.26714892237571997</v>
      </c>
      <c r="M722" s="6">
        <f>M$4/Z722/24</f>
        <v>0.24042918726071325</v>
      </c>
      <c r="N722" s="6">
        <f>N$4/AA722/24</f>
        <v>0.37775032385582935</v>
      </c>
      <c r="O722" s="6">
        <f>O$4/AB722/24</f>
        <v>0.32922669765603979</v>
      </c>
      <c r="P722" s="6">
        <f>P$4/AC722/24</f>
        <v>0.78633549065349806</v>
      </c>
      <c r="Q722" s="6">
        <f>Q$4/AD722/24</f>
        <v>0.39955487157004049</v>
      </c>
      <c r="R722" s="6">
        <f>R$4/AE722/24</f>
        <v>0.34864786031344575</v>
      </c>
      <c r="S722" s="6">
        <f>S$4/AF722/24</f>
        <v>0.49696891807268062</v>
      </c>
      <c r="T722" s="6">
        <f>T$4/AG722/24</f>
        <v>0.30773844542192913</v>
      </c>
      <c r="U722" s="6">
        <f>U$4/AH722/24</f>
        <v>0.45965538006278278</v>
      </c>
      <c r="W722" s="8">
        <v>385</v>
      </c>
      <c r="X722" s="5">
        <f t="shared" si="52"/>
        <v>10.191022352910714</v>
      </c>
      <c r="Y722" s="5">
        <f t="shared" si="52"/>
        <v>9.514044241930538</v>
      </c>
      <c r="Z722" s="5">
        <f t="shared" si="52"/>
        <v>9.184963599858996</v>
      </c>
      <c r="AA722" s="5">
        <f>AA$3*$W722+AA$4</f>
        <v>7.169638680090145</v>
      </c>
      <c r="AB722" s="5">
        <f>AB$3*$W722+AB$4</f>
        <v>7.0873150626778383</v>
      </c>
      <c r="AC722" s="5">
        <f>AC$3*$W722+AC$4</f>
        <v>6.0936670462177247</v>
      </c>
      <c r="AD722" s="5">
        <f>AD$3*$W722+AD$4</f>
        <v>6.8826591681736895</v>
      </c>
      <c r="AE722" s="5">
        <f>AE$3*$W722+AE$4</f>
        <v>8.8436892472574371</v>
      </c>
      <c r="AF722" s="5">
        <f>AF$3*$W722+AF$4</f>
        <v>8.3841594818960097</v>
      </c>
      <c r="AG722" s="5">
        <f>AG$3*$W722+AG$4</f>
        <v>9.4777455012737519</v>
      </c>
      <c r="AH722" s="5">
        <f>AH$3*$W722+AH$4</f>
        <v>6.7985715724096751</v>
      </c>
      <c r="AI722" s="32">
        <f>50/(B722*24)</f>
        <v>10.691378884715391</v>
      </c>
      <c r="AJ722" s="5">
        <f>C722/6</f>
        <v>10.103333333333333</v>
      </c>
      <c r="AK722" s="5">
        <f>100/(D722*24)</f>
        <v>8.9454889110653646</v>
      </c>
      <c r="AL722" s="5">
        <f>E722/12</f>
        <v>8.759666666666666</v>
      </c>
      <c r="AM722" s="5">
        <f>160.934/(F722*24)</f>
        <v>7.7185542425493932</v>
      </c>
      <c r="AN722" s="5">
        <f>G722/24</f>
        <v>7.4609999999999994</v>
      </c>
    </row>
    <row r="723" spans="1:40" x14ac:dyDescent="0.2">
      <c r="A723" s="14">
        <v>384</v>
      </c>
      <c r="B723" s="6">
        <v>0.19505570544012188</v>
      </c>
      <c r="C723" s="5">
        <v>60.572000000000003</v>
      </c>
      <c r="D723" s="6">
        <v>0.46625842557559244</v>
      </c>
      <c r="E723" s="5">
        <v>105.03400000000001</v>
      </c>
      <c r="F723" s="6">
        <v>0.86964120370370368</v>
      </c>
      <c r="G723" s="5">
        <v>178.92599999999999</v>
      </c>
      <c r="H723" s="5">
        <v>298.161</v>
      </c>
      <c r="I723" s="5">
        <v>631.76499999999999</v>
      </c>
      <c r="J723" s="6"/>
      <c r="K723" s="6">
        <f>K$4/X723/24</f>
        <v>0.25906475355349795</v>
      </c>
      <c r="L723" s="6">
        <f>L$4/Y723/24</f>
        <v>0.26741578711393515</v>
      </c>
      <c r="M723" s="6">
        <f>M$4/Z723/24</f>
        <v>0.24066936068738118</v>
      </c>
      <c r="N723" s="6">
        <f>N$4/AA723/24</f>
        <v>0.37812767234142314</v>
      </c>
      <c r="O723" s="6">
        <f>O$4/AB723/24</f>
        <v>0.32955557413325753</v>
      </c>
      <c r="P723" s="6">
        <f>P$4/AC723/24</f>
        <v>0.78713621463877226</v>
      </c>
      <c r="Q723" s="6">
        <f>Q$4/AD723/24</f>
        <v>0.39996173756159498</v>
      </c>
      <c r="R723" s="6">
        <f>R$4/AE723/24</f>
        <v>0.34900288778897709</v>
      </c>
      <c r="S723" s="6">
        <f>S$4/AF723/24</f>
        <v>0.49747498060879458</v>
      </c>
      <c r="T723" s="6">
        <f>T$4/AG723/24</f>
        <v>0.30805181491544581</v>
      </c>
      <c r="U723" s="6">
        <f>U$4/AH723/24</f>
        <v>0.46012344629170326</v>
      </c>
      <c r="W723" s="8">
        <v>384</v>
      </c>
      <c r="X723" s="5">
        <f t="shared" si="52"/>
        <v>10.180852330633025</v>
      </c>
      <c r="Y723" s="5">
        <f t="shared" si="52"/>
        <v>9.5045498027525372</v>
      </c>
      <c r="Z723" s="5">
        <f t="shared" si="52"/>
        <v>9.1757975632048172</v>
      </c>
      <c r="AA723" s="5">
        <f>AA$3*$W723+AA$4</f>
        <v>7.1624838154873132</v>
      </c>
      <c r="AB723" s="5">
        <f>AB$3*$W723+AB$4</f>
        <v>7.0802423520527</v>
      </c>
      <c r="AC723" s="5">
        <f>AC$3*$W723+AC$4</f>
        <v>6.0874681885467936</v>
      </c>
      <c r="AD723" s="5">
        <f>AD$3*$W723+AD$4</f>
        <v>6.8756576985729643</v>
      </c>
      <c r="AE723" s="5">
        <f>AE$3*$W723+AE$4</f>
        <v>8.8346928957151079</v>
      </c>
      <c r="AF723" s="5">
        <f>AF$3*$W723+AF$4</f>
        <v>8.3756305926533798</v>
      </c>
      <c r="AG723" s="5">
        <f>AG$3*$W723+AG$4</f>
        <v>9.4681041482168649</v>
      </c>
      <c r="AH723" s="5">
        <f>AH$3*$W723+AH$4</f>
        <v>6.7916556419488607</v>
      </c>
      <c r="AI723" s="32">
        <f>50/(B723*24)</f>
        <v>10.680709536962887</v>
      </c>
      <c r="AJ723" s="5">
        <f>C723/6</f>
        <v>10.095333333333334</v>
      </c>
      <c r="AK723" s="5">
        <f>100/(D723*24)</f>
        <v>8.9363890025642938</v>
      </c>
      <c r="AL723" s="5">
        <f>E723/12</f>
        <v>8.7528333333333332</v>
      </c>
      <c r="AM723" s="5">
        <f>160.934/(F723*24)</f>
        <v>7.7107470354153085</v>
      </c>
      <c r="AN723" s="5">
        <f>G723/24</f>
        <v>7.4552499999999995</v>
      </c>
    </row>
    <row r="724" spans="1:40" x14ac:dyDescent="0.2">
      <c r="A724" s="14">
        <v>383</v>
      </c>
      <c r="B724" s="6">
        <v>0.19525074848734078</v>
      </c>
      <c r="C724" s="5">
        <v>60.524999999999999</v>
      </c>
      <c r="D724" s="6">
        <v>0.46673369964433675</v>
      </c>
      <c r="E724" s="5">
        <v>104.952</v>
      </c>
      <c r="F724" s="6">
        <v>0.87053240740740734</v>
      </c>
      <c r="G724" s="5">
        <v>178.78899999999999</v>
      </c>
      <c r="H724" s="5">
        <v>297.935</v>
      </c>
      <c r="I724" s="5">
        <v>631.30600000000004</v>
      </c>
      <c r="J724" s="6"/>
      <c r="K724" s="6">
        <f>K$4/X724/24</f>
        <v>0.25932380149493633</v>
      </c>
      <c r="L724" s="6">
        <f>L$4/Y724/24</f>
        <v>0.26768318554699017</v>
      </c>
      <c r="M724" s="6">
        <f>M$4/Z724/24</f>
        <v>0.24091001442973012</v>
      </c>
      <c r="N724" s="6">
        <f>N$4/AA724/24</f>
        <v>0.3785057754750118</v>
      </c>
      <c r="O724" s="6">
        <f>O$4/AB724/24</f>
        <v>0.32988510832074452</v>
      </c>
      <c r="P724" s="6">
        <f>P$4/AC724/24</f>
        <v>0.78793857103785603</v>
      </c>
      <c r="Q724" s="6">
        <f>Q$4/AD724/24</f>
        <v>0.40036943301957678</v>
      </c>
      <c r="R724" s="6">
        <f>R$4/AE724/24</f>
        <v>0.34935863904918918</v>
      </c>
      <c r="S724" s="6">
        <f>S$4/AF724/24</f>
        <v>0.4979820748405836</v>
      </c>
      <c r="T724" s="6">
        <f>T$4/AG724/24</f>
        <v>0.30836582326666911</v>
      </c>
      <c r="U724" s="6">
        <f>U$4/AH724/24</f>
        <v>0.46059246675427984</v>
      </c>
      <c r="W724" s="8">
        <v>383</v>
      </c>
      <c r="X724" s="5">
        <f t="shared" si="52"/>
        <v>10.170682308355335</v>
      </c>
      <c r="Y724" s="5">
        <f t="shared" si="52"/>
        <v>9.4950553635745365</v>
      </c>
      <c r="Z724" s="5">
        <f t="shared" si="52"/>
        <v>9.1666315265506384</v>
      </c>
      <c r="AA724" s="5">
        <f>AA$3*$W724+AA$4</f>
        <v>7.1553289508844822</v>
      </c>
      <c r="AB724" s="5">
        <f>AB$3*$W724+AB$4</f>
        <v>7.0731696414275635</v>
      </c>
      <c r="AC724" s="5">
        <f>AC$3*$W724+AC$4</f>
        <v>6.0812693308758634</v>
      </c>
      <c r="AD724" s="5">
        <f>AD$3*$W724+AD$4</f>
        <v>6.8686562289722399</v>
      </c>
      <c r="AE724" s="5">
        <f>AE$3*$W724+AE$4</f>
        <v>8.8256965441727768</v>
      </c>
      <c r="AF724" s="5">
        <f>AF$3*$W724+AF$4</f>
        <v>8.36710170341075</v>
      </c>
      <c r="AG724" s="5">
        <f>AG$3*$W724+AG$4</f>
        <v>9.4584627951599778</v>
      </c>
      <c r="AH724" s="5">
        <f>AH$3*$W724+AH$4</f>
        <v>6.7847397114880454</v>
      </c>
      <c r="AI724" s="32">
        <f>50/(B724*24)</f>
        <v>10.670040189210377</v>
      </c>
      <c r="AJ724" s="5">
        <f>C724/6</f>
        <v>10.0875</v>
      </c>
      <c r="AK724" s="5">
        <f>100/(D724*24)</f>
        <v>8.9272890940632212</v>
      </c>
      <c r="AL724" s="5">
        <f>E724/12</f>
        <v>8.7460000000000004</v>
      </c>
      <c r="AM724" s="5">
        <f>160.934/(F724*24)</f>
        <v>7.7028531922248522</v>
      </c>
      <c r="AN724" s="5">
        <f>G724/24</f>
        <v>7.4495416666666658</v>
      </c>
    </row>
    <row r="725" spans="1:40" x14ac:dyDescent="0.2">
      <c r="A725" s="14">
        <v>382</v>
      </c>
      <c r="B725" s="6">
        <v>0.19544618198576511</v>
      </c>
      <c r="C725" s="5">
        <v>60.476999999999997</v>
      </c>
      <c r="D725" s="6">
        <v>0.46720994362983176</v>
      </c>
      <c r="E725" s="5">
        <v>104.87</v>
      </c>
      <c r="F725" s="6">
        <v>0.87141203703703696</v>
      </c>
      <c r="G725" s="5">
        <v>178.65100000000001</v>
      </c>
      <c r="H725" s="5">
        <v>297.709</v>
      </c>
      <c r="I725" s="5">
        <v>630.84799999999996</v>
      </c>
      <c r="J725" s="6"/>
      <c r="K725" s="6">
        <f>K$4/X725/24</f>
        <v>0.25958336801718274</v>
      </c>
      <c r="L725" s="6">
        <f>L$4/Y725/24</f>
        <v>0.26795111927746812</v>
      </c>
      <c r="M725" s="6">
        <f>M$4/Z725/24</f>
        <v>0.24115114993005582</v>
      </c>
      <c r="N725" s="6">
        <f>N$4/AA725/24</f>
        <v>0.37888463552265822</v>
      </c>
      <c r="O725" s="6">
        <f>O$4/AB725/24</f>
        <v>0.33021530219347839</v>
      </c>
      <c r="P725" s="6">
        <f>P$4/AC725/24</f>
        <v>0.78874256484777849</v>
      </c>
      <c r="Q725" s="6">
        <f>Q$4/AD725/24</f>
        <v>0.4007779604830895</v>
      </c>
      <c r="R725" s="6">
        <f>R$4/AE725/24</f>
        <v>0.34971511630967989</v>
      </c>
      <c r="S725" s="6">
        <f>S$4/AF725/24</f>
        <v>0.49849020392620108</v>
      </c>
      <c r="T725" s="6">
        <f>T$4/AG725/24</f>
        <v>0.30868047243122448</v>
      </c>
      <c r="U725" s="6">
        <f>U$4/AH725/24</f>
        <v>0.4610624443715447</v>
      </c>
      <c r="W725" s="8">
        <v>382</v>
      </c>
      <c r="X725" s="5">
        <f t="shared" si="52"/>
        <v>10.160512286077644</v>
      </c>
      <c r="Y725" s="5">
        <f t="shared" si="52"/>
        <v>9.485560924396534</v>
      </c>
      <c r="Z725" s="5">
        <f t="shared" si="52"/>
        <v>9.1574654898964596</v>
      </c>
      <c r="AA725" s="5">
        <f>AA$3*$W725+AA$4</f>
        <v>7.1481740862816503</v>
      </c>
      <c r="AB725" s="5">
        <f>AB$3*$W725+AB$4</f>
        <v>7.0660969308024262</v>
      </c>
      <c r="AC725" s="5">
        <f>AC$3*$W725+AC$4</f>
        <v>6.0750704732049332</v>
      </c>
      <c r="AD725" s="5">
        <f>AD$3*$W725+AD$4</f>
        <v>6.8616547593715147</v>
      </c>
      <c r="AE725" s="5">
        <f>AE$3*$W725+AE$4</f>
        <v>8.8167001926304458</v>
      </c>
      <c r="AF725" s="5">
        <f>AF$3*$W725+AF$4</f>
        <v>8.3585728141681201</v>
      </c>
      <c r="AG725" s="5">
        <f>AG$3*$W725+AG$4</f>
        <v>9.4488214421030925</v>
      </c>
      <c r="AH725" s="5">
        <f>AH$3*$W725+AH$4</f>
        <v>6.7778237810272302</v>
      </c>
      <c r="AI725" s="32">
        <f>50/(B725*24)</f>
        <v>10.659370841457873</v>
      </c>
      <c r="AJ725" s="5">
        <f>C725/6</f>
        <v>10.079499999999999</v>
      </c>
      <c r="AK725" s="5">
        <f>100/(D725*24)</f>
        <v>8.9181891855621487</v>
      </c>
      <c r="AL725" s="5">
        <f>E725/12</f>
        <v>8.7391666666666676</v>
      </c>
      <c r="AM725" s="5">
        <f>160.934/(F725*24)</f>
        <v>7.6950776995616952</v>
      </c>
      <c r="AN725" s="5">
        <f>G725/24</f>
        <v>7.4437916666666668</v>
      </c>
    </row>
    <row r="726" spans="1:40" x14ac:dyDescent="0.2">
      <c r="A726" s="14">
        <v>381</v>
      </c>
      <c r="B726" s="6">
        <v>0.19564200710901972</v>
      </c>
      <c r="C726" s="5">
        <v>60.429000000000002</v>
      </c>
      <c r="D726" s="6">
        <v>0.46768716050415016</v>
      </c>
      <c r="E726" s="5">
        <v>104.78700000000001</v>
      </c>
      <c r="F726" s="6">
        <v>0.87230324074074073</v>
      </c>
      <c r="G726" s="5">
        <v>178.51300000000001</v>
      </c>
      <c r="H726" s="5">
        <v>297.483</v>
      </c>
      <c r="I726" s="5">
        <v>630.39</v>
      </c>
      <c r="J726" s="6"/>
      <c r="K726" s="6">
        <f>K$4/X726/24</f>
        <v>0.25984345467899589</v>
      </c>
      <c r="L726" s="6">
        <f>L$4/Y726/24</f>
        <v>0.26821958991437489</v>
      </c>
      <c r="M726" s="6">
        <f>M$4/Z726/24</f>
        <v>0.24139276863643441</v>
      </c>
      <c r="N726" s="6">
        <f>N$4/AA726/24</f>
        <v>0.37926425475950715</v>
      </c>
      <c r="O726" s="6">
        <f>O$4/AB726/24</f>
        <v>0.33054615773435203</v>
      </c>
      <c r="P726" s="6">
        <f>P$4/AC726/24</f>
        <v>0.789548201085985</v>
      </c>
      <c r="Q726" s="6">
        <f>Q$4/AD726/24</f>
        <v>0.40118732250161065</v>
      </c>
      <c r="R726" s="6">
        <f>R$4/AE726/24</f>
        <v>0.35007232179509956</v>
      </c>
      <c r="S726" s="6">
        <f>S$4/AF726/24</f>
        <v>0.4989993710367035</v>
      </c>
      <c r="T726" s="6">
        <f>T$4/AG726/24</f>
        <v>0.30899576437272791</v>
      </c>
      <c r="U726" s="6">
        <f>U$4/AH726/24</f>
        <v>0.46153338207646422</v>
      </c>
      <c r="W726" s="8">
        <v>381</v>
      </c>
      <c r="X726" s="5">
        <f t="shared" si="52"/>
        <v>10.150342263799955</v>
      </c>
      <c r="Y726" s="5">
        <f t="shared" si="52"/>
        <v>9.4760664852185332</v>
      </c>
      <c r="Z726" s="5">
        <f t="shared" si="52"/>
        <v>9.1482994532422808</v>
      </c>
      <c r="AA726" s="5">
        <f>AA$3*$W726+AA$4</f>
        <v>7.1410192216788193</v>
      </c>
      <c r="AB726" s="5">
        <f>AB$3*$W726+AB$4</f>
        <v>7.0590242201772888</v>
      </c>
      <c r="AC726" s="5">
        <f>AC$3*$W726+AC$4</f>
        <v>6.0688716155340021</v>
      </c>
      <c r="AD726" s="5">
        <f>AD$3*$W726+AD$4</f>
        <v>6.8546532897707895</v>
      </c>
      <c r="AE726" s="5">
        <f>AE$3*$W726+AE$4</f>
        <v>8.8077038410881165</v>
      </c>
      <c r="AF726" s="5">
        <f>AF$3*$W726+AF$4</f>
        <v>8.3500439249254903</v>
      </c>
      <c r="AG726" s="5">
        <f>AG$3*$W726+AG$4</f>
        <v>9.4391800890462072</v>
      </c>
      <c r="AH726" s="5">
        <f>AH$3*$W726+AH$4</f>
        <v>6.7709078505664149</v>
      </c>
      <c r="AI726" s="32">
        <f>50/(B726*24)</f>
        <v>10.648701493705362</v>
      </c>
      <c r="AJ726" s="5">
        <f>C726/6</f>
        <v>10.0715</v>
      </c>
      <c r="AK726" s="5">
        <f>100/(D726*24)</f>
        <v>8.9090892770610761</v>
      </c>
      <c r="AL726" s="5">
        <f>E726/12</f>
        <v>8.7322500000000005</v>
      </c>
      <c r="AM726" s="5">
        <f>160.934/(F726*24)</f>
        <v>7.6872158902437411</v>
      </c>
      <c r="AN726" s="5">
        <f>G726/24</f>
        <v>7.4380416666666669</v>
      </c>
    </row>
    <row r="727" spans="1:40" x14ac:dyDescent="0.2">
      <c r="A727" s="14">
        <v>380</v>
      </c>
      <c r="B727" s="6">
        <v>0.19583822503543746</v>
      </c>
      <c r="C727" s="5">
        <v>60.381</v>
      </c>
      <c r="D727" s="6">
        <v>0.46816535325152003</v>
      </c>
      <c r="E727" s="5">
        <v>104.705</v>
      </c>
      <c r="F727" s="6">
        <v>0.87318287037037035</v>
      </c>
      <c r="G727" s="5">
        <v>178.375</v>
      </c>
      <c r="H727" s="5">
        <v>297.25700000000001</v>
      </c>
      <c r="I727" s="5">
        <v>629.93200000000002</v>
      </c>
      <c r="J727" s="6"/>
      <c r="K727" s="6">
        <f>K$4/X727/24</f>
        <v>0.26010406304538797</v>
      </c>
      <c r="L727" s="6">
        <f>L$4/Y727/24</f>
        <v>0.26848859907317119</v>
      </c>
      <c r="M727" s="6">
        <f>M$4/Z727/24</f>
        <v>0.24163487200275133</v>
      </c>
      <c r="N727" s="6">
        <f>N$4/AA727/24</f>
        <v>0.37964463546983102</v>
      </c>
      <c r="O727" s="6">
        <f>O$4/AB727/24</f>
        <v>0.33087767693421316</v>
      </c>
      <c r="P727" s="6">
        <f>P$4/AC727/24</f>
        <v>0.79035548479044071</v>
      </c>
      <c r="Q727" s="6">
        <f>Q$4/AD727/24</f>
        <v>0.40159752163504464</v>
      </c>
      <c r="R727" s="6">
        <f>R$4/AE727/24</f>
        <v>0.35043025773919706</v>
      </c>
      <c r="S727" s="6">
        <f>S$4/AF727/24</f>
        <v>0.49950957935611645</v>
      </c>
      <c r="T727" s="6">
        <f>T$4/AG727/24</f>
        <v>0.30931170106282596</v>
      </c>
      <c r="U727" s="6">
        <f>U$4/AH727/24</f>
        <v>0.46200528281400022</v>
      </c>
      <c r="W727" s="8">
        <v>380</v>
      </c>
      <c r="X727" s="5">
        <f t="shared" si="52"/>
        <v>10.140172241522265</v>
      </c>
      <c r="Y727" s="5">
        <f t="shared" si="52"/>
        <v>9.4665720460405325</v>
      </c>
      <c r="Z727" s="5">
        <f t="shared" si="52"/>
        <v>9.139133416588102</v>
      </c>
      <c r="AA727" s="5">
        <f>AA$3*$W727+AA$4</f>
        <v>7.1338643570759874</v>
      </c>
      <c r="AB727" s="5">
        <f>AB$3*$W727+AB$4</f>
        <v>7.0519515095521514</v>
      </c>
      <c r="AC727" s="5">
        <f>AC$3*$W727+AC$4</f>
        <v>6.0626727578630719</v>
      </c>
      <c r="AD727" s="5">
        <f>AD$3*$W727+AD$4</f>
        <v>6.8476518201700642</v>
      </c>
      <c r="AE727" s="5">
        <f>AE$3*$W727+AE$4</f>
        <v>8.7987074895457873</v>
      </c>
      <c r="AF727" s="5">
        <f>AF$3*$W727+AF$4</f>
        <v>8.3415150356828605</v>
      </c>
      <c r="AG727" s="5">
        <f>AG$3*$W727+AG$4</f>
        <v>9.4295387359893201</v>
      </c>
      <c r="AH727" s="5">
        <f>AH$3*$W727+AH$4</f>
        <v>6.7639919201055996</v>
      </c>
      <c r="AI727" s="32">
        <f>50/(B727*24)</f>
        <v>10.638032145952858</v>
      </c>
      <c r="AJ727" s="5">
        <f>C727/6</f>
        <v>10.063499999999999</v>
      </c>
      <c r="AK727" s="5">
        <f>100/(D727*24)</f>
        <v>8.8999893685600036</v>
      </c>
      <c r="AL727" s="5">
        <f>E727/12</f>
        <v>8.7254166666666659</v>
      </c>
      <c r="AM727" s="5">
        <f>160.934/(F727*24)</f>
        <v>7.6794719191972751</v>
      </c>
      <c r="AN727" s="5">
        <f>G727/24</f>
        <v>7.432291666666667</v>
      </c>
    </row>
    <row r="728" spans="1:40" x14ac:dyDescent="0.2">
      <c r="A728" s="14">
        <v>379</v>
      </c>
      <c r="B728" s="6">
        <v>0.19603483694808346</v>
      </c>
      <c r="C728" s="5">
        <v>60.332999999999998</v>
      </c>
      <c r="D728" s="6">
        <v>0.46864452486838687</v>
      </c>
      <c r="E728" s="5">
        <v>104.623</v>
      </c>
      <c r="F728" s="6">
        <v>0.87407407407407411</v>
      </c>
      <c r="G728" s="5">
        <v>178.23699999999999</v>
      </c>
      <c r="H728" s="5">
        <v>297.03100000000001</v>
      </c>
      <c r="I728" s="5">
        <v>629.47400000000005</v>
      </c>
      <c r="J728" s="6"/>
      <c r="K728" s="6">
        <f>K$4/X728/24</f>
        <v>0.2603651946876559</v>
      </c>
      <c r="L728" s="6">
        <f>L$4/Y728/24</f>
        <v>0.26875814837580542</v>
      </c>
      <c r="M728" s="6">
        <f>M$4/Z728/24</f>
        <v>0.24187746148873057</v>
      </c>
      <c r="N728" s="6">
        <f>N$4/AA728/24</f>
        <v>0.38002577994707493</v>
      </c>
      <c r="O728" s="6">
        <f>O$4/AB728/24</f>
        <v>0.33120986179190431</v>
      </c>
      <c r="P728" s="6">
        <f>P$4/AC728/24</f>
        <v>0.79116442101973738</v>
      </c>
      <c r="Q728" s="6">
        <f>Q$4/AD728/24</f>
        <v>0.40200856045377625</v>
      </c>
      <c r="R728" s="6">
        <f>R$4/AE728/24</f>
        <v>0.35078892638486625</v>
      </c>
      <c r="S728" s="6">
        <f>S$4/AF728/24</f>
        <v>0.50002083208150128</v>
      </c>
      <c r="T728" s="6">
        <f>T$4/AG728/24</f>
        <v>0.30962828448123736</v>
      </c>
      <c r="U728" s="6">
        <f>U$4/AH728/24</f>
        <v>0.46247814954117145</v>
      </c>
      <c r="W728" s="8">
        <v>379</v>
      </c>
      <c r="X728" s="5">
        <f t="shared" si="52"/>
        <v>10.130002219244574</v>
      </c>
      <c r="Y728" s="5">
        <f t="shared" si="52"/>
        <v>9.45707760686253</v>
      </c>
      <c r="Z728" s="5">
        <f t="shared" si="52"/>
        <v>9.1299673799339214</v>
      </c>
      <c r="AA728" s="5">
        <f>AA$3*$W728+AA$4</f>
        <v>7.1267094924731555</v>
      </c>
      <c r="AB728" s="5">
        <f>AB$3*$W728+AB$4</f>
        <v>7.0448787989270141</v>
      </c>
      <c r="AC728" s="5">
        <f>AC$3*$W728+AC$4</f>
        <v>6.0564739001921417</v>
      </c>
      <c r="AD728" s="5">
        <f>AD$3*$W728+AD$4</f>
        <v>6.840650350569339</v>
      </c>
      <c r="AE728" s="5">
        <f>AE$3*$W728+AE$4</f>
        <v>8.7897111380034563</v>
      </c>
      <c r="AF728" s="5">
        <f>AF$3*$W728+AF$4</f>
        <v>8.3329861464402306</v>
      </c>
      <c r="AG728" s="5">
        <f>AG$3*$W728+AG$4</f>
        <v>9.4198973829324331</v>
      </c>
      <c r="AH728" s="5">
        <f>AH$3*$W728+AH$4</f>
        <v>6.7570759896447852</v>
      </c>
      <c r="AI728" s="32">
        <f>50/(B728*24)</f>
        <v>10.627362798200348</v>
      </c>
      <c r="AJ728" s="5">
        <f>C728/6</f>
        <v>10.0555</v>
      </c>
      <c r="AK728" s="5">
        <f>100/(D728*24)</f>
        <v>8.890889460058931</v>
      </c>
      <c r="AL728" s="5">
        <f>E728/12</f>
        <v>8.7185833333333331</v>
      </c>
      <c r="AM728" s="5">
        <f>160.934/(F728*24)</f>
        <v>7.6716419491525425</v>
      </c>
      <c r="AN728" s="5">
        <f>G728/24</f>
        <v>7.4265416666666662</v>
      </c>
    </row>
    <row r="729" spans="1:40" x14ac:dyDescent="0.2">
      <c r="A729" s="14">
        <v>378</v>
      </c>
      <c r="B729" s="6">
        <v>0.19623184403477834</v>
      </c>
      <c r="C729" s="5">
        <v>60.284999999999997</v>
      </c>
      <c r="D729" s="6">
        <v>0.46912467836347654</v>
      </c>
      <c r="E729" s="5">
        <v>104.541</v>
      </c>
      <c r="F729" s="6">
        <v>0.87496527777777777</v>
      </c>
      <c r="G729" s="5">
        <v>178.09899999999999</v>
      </c>
      <c r="H729" s="5">
        <v>296.80599999999998</v>
      </c>
      <c r="I729" s="5">
        <v>629.01599999999996</v>
      </c>
      <c r="J729" s="6"/>
      <c r="K729" s="6">
        <f>K$4/X729/24</f>
        <v>0.26062685118341306</v>
      </c>
      <c r="L729" s="6">
        <f>L$4/Y729/24</f>
        <v>0.26902823945074555</v>
      </c>
      <c r="M729" s="6">
        <f>M$4/Z729/24</f>
        <v>0.24212053855996388</v>
      </c>
      <c r="N729" s="6">
        <f>N$4/AA729/24</f>
        <v>0.38040769049390361</v>
      </c>
      <c r="O729" s="6">
        <f>O$4/AB729/24</f>
        <v>0.33154271431430321</v>
      </c>
      <c r="P729" s="6">
        <f>P$4/AC729/24</f>
        <v>0.79197501485319766</v>
      </c>
      <c r="Q729" s="6">
        <f>Q$4/AD729/24</f>
        <v>0.40242044153872447</v>
      </c>
      <c r="R729" s="6">
        <f>R$4/AE729/24</f>
        <v>0.35114832998419293</v>
      </c>
      <c r="S729" s="6">
        <f>S$4/AF729/24</f>
        <v>0.50053313242302133</v>
      </c>
      <c r="T729" s="6">
        <f>T$4/AG729/24</f>
        <v>0.30994551661579395</v>
      </c>
      <c r="U729" s="6">
        <f>U$4/AH729/24</f>
        <v>0.46295198522711511</v>
      </c>
      <c r="W729" s="8">
        <v>378</v>
      </c>
      <c r="X729" s="5">
        <f t="shared" ref="X729:Z746" si="53">X$3*$W729+X$4</f>
        <v>10.119832196966884</v>
      </c>
      <c r="Y729" s="5">
        <f t="shared" si="53"/>
        <v>9.4475831676845292</v>
      </c>
      <c r="Z729" s="5">
        <f t="shared" si="53"/>
        <v>9.1208013432797426</v>
      </c>
      <c r="AA729" s="5">
        <f>AA$3*$W729+AA$4</f>
        <v>7.1195546278703237</v>
      </c>
      <c r="AB729" s="5">
        <f>AB$3*$W729+AB$4</f>
        <v>7.0378060883018776</v>
      </c>
      <c r="AC729" s="5">
        <f>AC$3*$W729+AC$4</f>
        <v>6.0502750425212106</v>
      </c>
      <c r="AD729" s="5">
        <f>AD$3*$W729+AD$4</f>
        <v>6.8336488809686138</v>
      </c>
      <c r="AE729" s="5">
        <f>AE$3*$W729+AE$4</f>
        <v>8.7807147864611252</v>
      </c>
      <c r="AF729" s="5">
        <f>AF$3*$W729+AF$4</f>
        <v>8.324457257197599</v>
      </c>
      <c r="AG729" s="5">
        <f>AG$3*$W729+AG$4</f>
        <v>9.4102560298755478</v>
      </c>
      <c r="AH729" s="5">
        <f>AH$3*$W729+AH$4</f>
        <v>6.7501600591839708</v>
      </c>
      <c r="AI729" s="32">
        <f>50/(B729*24)</f>
        <v>10.616693450447841</v>
      </c>
      <c r="AJ729" s="5">
        <f>C729/6</f>
        <v>10.047499999999999</v>
      </c>
      <c r="AK729" s="5">
        <f>100/(D729*24)</f>
        <v>8.8817895515578584</v>
      </c>
      <c r="AL729" s="5">
        <f>E729/12</f>
        <v>8.7117500000000003</v>
      </c>
      <c r="AM729" s="5">
        <f>160.934/(F729*24)</f>
        <v>7.6638279296797487</v>
      </c>
      <c r="AN729" s="5">
        <f>G729/24</f>
        <v>7.4207916666666662</v>
      </c>
    </row>
    <row r="730" spans="1:40" x14ac:dyDescent="0.2">
      <c r="A730" s="14">
        <v>377</v>
      </c>
      <c r="B730" s="6">
        <v>0.19642924748812246</v>
      </c>
      <c r="C730" s="5">
        <v>60.237000000000002</v>
      </c>
      <c r="D730" s="6">
        <v>0.46960581675785762</v>
      </c>
      <c r="E730" s="5">
        <v>104.459</v>
      </c>
      <c r="F730" s="6">
        <v>0.87585648148148154</v>
      </c>
      <c r="G730" s="5">
        <v>177.96199999999999</v>
      </c>
      <c r="H730" s="5">
        <v>296.58</v>
      </c>
      <c r="I730" s="5">
        <v>628.55700000000002</v>
      </c>
      <c r="J730" s="6"/>
      <c r="K730" s="6">
        <f>K$4/X730/24</f>
        <v>0.26088903411662084</v>
      </c>
      <c r="L730" s="6">
        <f>L$4/Y730/24</f>
        <v>0.26929887393301261</v>
      </c>
      <c r="M730" s="6">
        <f>M$4/Z730/24</f>
        <v>0.24236410468794053</v>
      </c>
      <c r="N730" s="6">
        <f>N$4/AA730/24</f>
        <v>0.38079036942224737</v>
      </c>
      <c r="O730" s="6">
        <f>O$4/AB730/24</f>
        <v>0.331876236516363</v>
      </c>
      <c r="P730" s="6">
        <f>P$4/AC730/24</f>
        <v>0.79278727139098137</v>
      </c>
      <c r="Q730" s="6">
        <f>Q$4/AD730/24</f>
        <v>0.40283316748139614</v>
      </c>
      <c r="R730" s="6">
        <f>R$4/AE730/24</f>
        <v>0.35150847079850173</v>
      </c>
      <c r="S730" s="6">
        <f>S$4/AF730/24</f>
        <v>0.5010464836040095</v>
      </c>
      <c r="T730" s="6">
        <f>T$4/AG730/24</f>
        <v>0.31026339946248271</v>
      </c>
      <c r="U730" s="6">
        <f>U$4/AH730/24</f>
        <v>0.46342679285314919</v>
      </c>
      <c r="W730" s="8">
        <v>377</v>
      </c>
      <c r="X730" s="5">
        <f t="shared" si="53"/>
        <v>10.109662174689193</v>
      </c>
      <c r="Y730" s="5">
        <f t="shared" si="53"/>
        <v>9.4380887285065267</v>
      </c>
      <c r="Z730" s="5">
        <f t="shared" si="53"/>
        <v>9.1116353066255638</v>
      </c>
      <c r="AA730" s="5">
        <f>AA$3*$W730+AA$4</f>
        <v>7.1123997632674927</v>
      </c>
      <c r="AB730" s="5">
        <f>AB$3*$W730+AB$4</f>
        <v>7.0307333776767393</v>
      </c>
      <c r="AC730" s="5">
        <f>AC$3*$W730+AC$4</f>
        <v>6.0440761848502804</v>
      </c>
      <c r="AD730" s="5">
        <f>AD$3*$W730+AD$4</f>
        <v>6.8266474113678886</v>
      </c>
      <c r="AE730" s="5">
        <f>AE$3*$W730+AE$4</f>
        <v>8.771718434918796</v>
      </c>
      <c r="AF730" s="5">
        <f>AF$3*$W730+AF$4</f>
        <v>8.3159283679549691</v>
      </c>
      <c r="AG730" s="5">
        <f>AG$3*$W730+AG$4</f>
        <v>9.4006146768186625</v>
      </c>
      <c r="AH730" s="5">
        <f>AH$3*$W730+AH$4</f>
        <v>6.7432441287231555</v>
      </c>
      <c r="AI730" s="32">
        <f>50/(B730*24)</f>
        <v>10.606024102695331</v>
      </c>
      <c r="AJ730" s="5">
        <f>C730/6</f>
        <v>10.0395</v>
      </c>
      <c r="AK730" s="5">
        <f>100/(D730*24)</f>
        <v>8.8726896430567876</v>
      </c>
      <c r="AL730" s="5">
        <f>E730/12</f>
        <v>8.7049166666666675</v>
      </c>
      <c r="AM730" s="5">
        <f>160.934/(F730*24)</f>
        <v>7.656029812088696</v>
      </c>
      <c r="AN730" s="5">
        <f>G730/24</f>
        <v>7.4150833333333326</v>
      </c>
    </row>
    <row r="731" spans="1:40" x14ac:dyDescent="0.2">
      <c r="A731" s="14">
        <v>376</v>
      </c>
      <c r="B731" s="6">
        <v>0.19662704850551985</v>
      </c>
      <c r="C731" s="5">
        <v>60.189</v>
      </c>
      <c r="D731" s="6">
        <v>0.47008794308500557</v>
      </c>
      <c r="E731" s="5">
        <v>104.377</v>
      </c>
      <c r="F731" s="6">
        <v>0.87674768518518509</v>
      </c>
      <c r="G731" s="5">
        <v>177.82400000000001</v>
      </c>
      <c r="H731" s="5">
        <v>296.35399999999998</v>
      </c>
      <c r="I731" s="5">
        <v>628.09900000000005</v>
      </c>
      <c r="J731" s="6"/>
      <c r="K731" s="6">
        <f>K$4/X731/24</f>
        <v>0.26115174507762068</v>
      </c>
      <c r="L731" s="6">
        <f>L$4/Y731/24</f>
        <v>0.26957005346421326</v>
      </c>
      <c r="M731" s="6">
        <f>M$4/Z731/24</f>
        <v>0.24260816135007682</v>
      </c>
      <c r="N731" s="6">
        <f>N$4/AA731/24</f>
        <v>0.38117381905334874</v>
      </c>
      <c r="O731" s="6">
        <f>O$4/AB731/24</f>
        <v>0.33221043042115267</v>
      </c>
      <c r="P731" s="6">
        <f>P$4/AC731/24</f>
        <v>0.79360119575419352</v>
      </c>
      <c r="Q731" s="6">
        <f>Q$4/AD731/24</f>
        <v>0.40324674088394058</v>
      </c>
      <c r="R731" s="6">
        <f>R$4/AE731/24</f>
        <v>0.35186935109840412</v>
      </c>
      <c r="S731" s="6">
        <f>S$4/AF731/24</f>
        <v>0.50156088886103578</v>
      </c>
      <c r="T731" s="6">
        <f>T$4/AG731/24</f>
        <v>0.31058193502548753</v>
      </c>
      <c r="U731" s="6">
        <f>U$4/AH731/24</f>
        <v>0.46390257541283469</v>
      </c>
      <c r="W731" s="8">
        <v>376</v>
      </c>
      <c r="X731" s="5">
        <f t="shared" si="53"/>
        <v>10.099492152411504</v>
      </c>
      <c r="Y731" s="5">
        <f t="shared" si="53"/>
        <v>9.4285942893285259</v>
      </c>
      <c r="Z731" s="5">
        <f t="shared" si="53"/>
        <v>9.1024692699713832</v>
      </c>
      <c r="AA731" s="5">
        <f>AA$3*$W731+AA$4</f>
        <v>7.1052448986646617</v>
      </c>
      <c r="AB731" s="5">
        <f>AB$3*$W731+AB$4</f>
        <v>7.0236606670516029</v>
      </c>
      <c r="AC731" s="5">
        <f>AC$3*$W731+AC$4</f>
        <v>6.0378773271793502</v>
      </c>
      <c r="AD731" s="5">
        <f>AD$3*$W731+AD$4</f>
        <v>6.8196459417671633</v>
      </c>
      <c r="AE731" s="5">
        <f>AE$3*$W731+AE$4</f>
        <v>8.7627220833764667</v>
      </c>
      <c r="AF731" s="5">
        <f>AF$3*$W731+AF$4</f>
        <v>8.3073994787123393</v>
      </c>
      <c r="AG731" s="5">
        <f>AG$3*$W731+AG$4</f>
        <v>9.3909733237617754</v>
      </c>
      <c r="AH731" s="5">
        <f>AH$3*$W731+AH$4</f>
        <v>6.7363281982623402</v>
      </c>
      <c r="AI731" s="32">
        <f>50/(B731*24)</f>
        <v>10.595354754942825</v>
      </c>
      <c r="AJ731" s="5">
        <f>C731/6</f>
        <v>10.031499999999999</v>
      </c>
      <c r="AK731" s="5">
        <f>100/(D731*24)</f>
        <v>8.8635897345557151</v>
      </c>
      <c r="AL731" s="5">
        <f>E731/12</f>
        <v>8.6980833333333329</v>
      </c>
      <c r="AM731" s="5">
        <f>160.934/(F731*24)</f>
        <v>7.6482475478871574</v>
      </c>
      <c r="AN731" s="5">
        <f>G731/24</f>
        <v>7.4093333333333335</v>
      </c>
    </row>
    <row r="732" spans="1:40" x14ac:dyDescent="0.2">
      <c r="A732" s="14">
        <v>375</v>
      </c>
      <c r="B732" s="6">
        <v>0.19682524828920259</v>
      </c>
      <c r="C732" s="5">
        <v>60.140999999999998</v>
      </c>
      <c r="D732" s="6">
        <v>0.47057106039086588</v>
      </c>
      <c r="E732" s="5">
        <v>104.294</v>
      </c>
      <c r="F732" s="6">
        <v>0.87765046296296301</v>
      </c>
      <c r="G732" s="5">
        <v>177.68600000000001</v>
      </c>
      <c r="H732" s="5">
        <v>296.12799999999999</v>
      </c>
      <c r="I732" s="5">
        <v>627.64099999999996</v>
      </c>
      <c r="J732" s="6"/>
      <c r="K732" s="6">
        <f>K$4/X732/24</f>
        <v>0.26141498566316657</v>
      </c>
      <c r="L732" s="6">
        <f>L$4/Y732/24</f>
        <v>0.26984177969257317</v>
      </c>
      <c r="M732" s="6">
        <f>M$4/Z732/24</f>
        <v>0.24285271002974584</v>
      </c>
      <c r="N732" s="6">
        <f>N$4/AA732/24</f>
        <v>0.38155804171780977</v>
      </c>
      <c r="O732" s="6">
        <f>O$4/AB732/24</f>
        <v>0.33254529805989852</v>
      </c>
      <c r="P732" s="6">
        <f>P$4/AC732/24</f>
        <v>0.79441679308499136</v>
      </c>
      <c r="Q732" s="6">
        <f>Q$4/AD732/24</f>
        <v>0.40366116435920407</v>
      </c>
      <c r="R732" s="6">
        <f>R$4/AE732/24</f>
        <v>0.3522309731638455</v>
      </c>
      <c r="S732" s="6">
        <f>S$4/AF732/24</f>
        <v>0.50207635144397555</v>
      </c>
      <c r="T732" s="6">
        <f>T$4/AG732/24</f>
        <v>0.31090112531723096</v>
      </c>
      <c r="U732" s="6">
        <f>U$4/AH732/24</f>
        <v>0.46437933591203895</v>
      </c>
      <c r="W732" s="8">
        <v>375</v>
      </c>
      <c r="X732" s="5">
        <f t="shared" si="53"/>
        <v>10.089322130133812</v>
      </c>
      <c r="Y732" s="5">
        <f t="shared" si="53"/>
        <v>9.4190998501505234</v>
      </c>
      <c r="Z732" s="5">
        <f t="shared" si="53"/>
        <v>9.0933032333172044</v>
      </c>
      <c r="AA732" s="5">
        <f>AA$3*$W732+AA$4</f>
        <v>7.0980900340618298</v>
      </c>
      <c r="AB732" s="5">
        <f>AB$3*$W732+AB$4</f>
        <v>7.0165879564264655</v>
      </c>
      <c r="AC732" s="5">
        <f>AC$3*$W732+AC$4</f>
        <v>6.0316784695084191</v>
      </c>
      <c r="AD732" s="5">
        <f>AD$3*$W732+AD$4</f>
        <v>6.812644472166439</v>
      </c>
      <c r="AE732" s="5">
        <f>AE$3*$W732+AE$4</f>
        <v>8.7537257318341357</v>
      </c>
      <c r="AF732" s="5">
        <f>AF$3*$W732+AF$4</f>
        <v>8.2988705894697095</v>
      </c>
      <c r="AG732" s="5">
        <f>AG$3*$W732+AG$4</f>
        <v>9.3813319707048901</v>
      </c>
      <c r="AH732" s="5">
        <f>AH$3*$W732+AH$4</f>
        <v>6.7294122678015249</v>
      </c>
      <c r="AI732" s="32">
        <f>50/(B732*24)</f>
        <v>10.584685407190316</v>
      </c>
      <c r="AJ732" s="5">
        <f>C732/6</f>
        <v>10.0235</v>
      </c>
      <c r="AK732" s="5">
        <f>100/(D732*24)</f>
        <v>8.8544898260546425</v>
      </c>
      <c r="AL732" s="5">
        <f>E732/12</f>
        <v>8.6911666666666658</v>
      </c>
      <c r="AM732" s="5">
        <f>160.934/(F732*24)</f>
        <v>7.6403803294254171</v>
      </c>
      <c r="AN732" s="5">
        <f>G732/24</f>
        <v>7.4035833333333336</v>
      </c>
    </row>
    <row r="733" spans="1:40" x14ac:dyDescent="0.2">
      <c r="A733" s="14">
        <v>374</v>
      </c>
      <c r="B733" s="6">
        <v>0.19702384804625481</v>
      </c>
      <c r="C733" s="5">
        <v>60.093000000000004</v>
      </c>
      <c r="D733" s="6">
        <v>0.47105517173391837</v>
      </c>
      <c r="E733" s="5">
        <v>104.212</v>
      </c>
      <c r="F733" s="6">
        <v>0.87854166666666667</v>
      </c>
      <c r="G733" s="5">
        <v>177.548</v>
      </c>
      <c r="H733" s="5">
        <v>295.90199999999999</v>
      </c>
      <c r="I733" s="5">
        <v>627.18299999999999</v>
      </c>
      <c r="J733" s="6"/>
      <c r="K733" s="6">
        <f>K$4/X733/24</f>
        <v>0.26167875747645669</v>
      </c>
      <c r="L733" s="6">
        <f>L$4/Y733/24</f>
        <v>0.27011405427297025</v>
      </c>
      <c r="M733" s="6">
        <f>M$4/Z733/24</f>
        <v>0.24309775221630781</v>
      </c>
      <c r="N733" s="6">
        <f>N$4/AA733/24</f>
        <v>0.38194303975563848</v>
      </c>
      <c r="O733" s="6">
        <f>O$4/AB733/24</f>
        <v>0.33288084147202485</v>
      </c>
      <c r="P733" s="6">
        <f>P$4/AC733/24</f>
        <v>0.79523406854669165</v>
      </c>
      <c r="Q733" s="6">
        <f>Q$4/AD733/24</f>
        <v>0.40407644053078534</v>
      </c>
      <c r="R733" s="6">
        <f>R$4/AE733/24</f>
        <v>0.35259333928415343</v>
      </c>
      <c r="S733" s="6">
        <f>S$4/AF733/24</f>
        <v>0.50259287461607738</v>
      </c>
      <c r="T733" s="6">
        <f>T$4/AG733/24</f>
        <v>0.31122097235841717</v>
      </c>
      <c r="U733" s="6">
        <f>U$4/AH733/24</f>
        <v>0.46485707736899856</v>
      </c>
      <c r="W733" s="8">
        <v>374</v>
      </c>
      <c r="X733" s="5">
        <f t="shared" si="53"/>
        <v>10.079152107856123</v>
      </c>
      <c r="Y733" s="5">
        <f t="shared" si="53"/>
        <v>9.4096054109725227</v>
      </c>
      <c r="Z733" s="5">
        <f t="shared" si="53"/>
        <v>9.0841371966630255</v>
      </c>
      <c r="AA733" s="5">
        <f>AA$3*$W733+AA$4</f>
        <v>7.0909351694589979</v>
      </c>
      <c r="AB733" s="5">
        <f>AB$3*$W733+AB$4</f>
        <v>7.0095152458013281</v>
      </c>
      <c r="AC733" s="5">
        <f>AC$3*$W733+AC$4</f>
        <v>6.0254796118374889</v>
      </c>
      <c r="AD733" s="5">
        <f>AD$3*$W733+AD$4</f>
        <v>6.8056430025657138</v>
      </c>
      <c r="AE733" s="5">
        <f>AE$3*$W733+AE$4</f>
        <v>8.7447293802918047</v>
      </c>
      <c r="AF733" s="5">
        <f>AF$3*$W733+AF$4</f>
        <v>8.2903417002270796</v>
      </c>
      <c r="AG733" s="5">
        <f>AG$3*$W733+AG$4</f>
        <v>9.371690617648003</v>
      </c>
      <c r="AH733" s="5">
        <f>AH$3*$W733+AH$4</f>
        <v>6.7224963373407105</v>
      </c>
      <c r="AI733" s="32">
        <f>50/(B733*24)</f>
        <v>10.574016059437811</v>
      </c>
      <c r="AJ733" s="5">
        <f>C733/6</f>
        <v>10.015500000000001</v>
      </c>
      <c r="AK733" s="5">
        <f>100/(D733*24)</f>
        <v>8.84538991755357</v>
      </c>
      <c r="AL733" s="5">
        <f>E733/12</f>
        <v>8.684333333333333</v>
      </c>
      <c r="AM733" s="5">
        <f>160.934/(F733*24)</f>
        <v>7.6326298316338628</v>
      </c>
      <c r="AN733" s="5">
        <f>G733/24</f>
        <v>7.3978333333333337</v>
      </c>
    </row>
    <row r="734" spans="1:40" x14ac:dyDescent="0.2">
      <c r="A734" s="14">
        <v>373</v>
      </c>
      <c r="B734" s="6">
        <v>0.19722284898863773</v>
      </c>
      <c r="C734" s="5">
        <v>60.045000000000002</v>
      </c>
      <c r="D734" s="6">
        <v>0.47154028018524174</v>
      </c>
      <c r="E734" s="5">
        <v>104.13</v>
      </c>
      <c r="F734" s="6">
        <v>0.87944444444444436</v>
      </c>
      <c r="G734" s="5">
        <v>177.41</v>
      </c>
      <c r="H734" s="5">
        <v>295.67599999999999</v>
      </c>
      <c r="I734" s="5">
        <v>626.72500000000002</v>
      </c>
      <c r="J734" s="6"/>
      <c r="K734" s="6">
        <f>K$4/X734/24</f>
        <v>0.26194306212716667</v>
      </c>
      <c r="L734" s="6">
        <f>L$4/Y734/24</f>
        <v>0.27038687886696849</v>
      </c>
      <c r="M734" s="6">
        <f>M$4/Z734/24</f>
        <v>0.24334328940514016</v>
      </c>
      <c r="N734" s="6">
        <f>N$4/AA734/24</f>
        <v>0.38232881551629733</v>
      </c>
      <c r="O734" s="6">
        <f>O$4/AB734/24</f>
        <v>0.33321706270519558</v>
      </c>
      <c r="P734" s="6">
        <f>P$4/AC734/24</f>
        <v>0.79605302732388161</v>
      </c>
      <c r="Q734" s="6">
        <f>Q$4/AD734/24</f>
        <v>0.4044925720330903</v>
      </c>
      <c r="R734" s="6">
        <f>R$4/AE734/24</f>
        <v>0.3529564517580861</v>
      </c>
      <c r="S734" s="6">
        <f>S$4/AF734/24</f>
        <v>0.50311046165403239</v>
      </c>
      <c r="T734" s="6">
        <f>T$4/AG734/24</f>
        <v>0.31154147817807393</v>
      </c>
      <c r="U734" s="6">
        <f>U$4/AH734/24</f>
        <v>0.46533580281438347</v>
      </c>
      <c r="W734" s="8">
        <v>373</v>
      </c>
      <c r="X734" s="5">
        <f t="shared" si="53"/>
        <v>10.068982085578433</v>
      </c>
      <c r="Y734" s="5">
        <f t="shared" si="53"/>
        <v>9.4001109717945219</v>
      </c>
      <c r="Z734" s="5">
        <f t="shared" si="53"/>
        <v>9.0749711600088467</v>
      </c>
      <c r="AA734" s="5">
        <f>AA$3*$W734+AA$4</f>
        <v>7.0837803048561661</v>
      </c>
      <c r="AB734" s="5">
        <f>AB$3*$W734+AB$4</f>
        <v>7.0024425351761908</v>
      </c>
      <c r="AC734" s="5">
        <f>AC$3*$W734+AC$4</f>
        <v>6.0192807541665587</v>
      </c>
      <c r="AD734" s="5">
        <f>AD$3*$W734+AD$4</f>
        <v>6.7986415329649885</v>
      </c>
      <c r="AE734" s="5">
        <f>AE$3*$W734+AE$4</f>
        <v>8.7357330287494754</v>
      </c>
      <c r="AF734" s="5">
        <f>AF$3*$W734+AF$4</f>
        <v>8.2818128109844498</v>
      </c>
      <c r="AG734" s="5">
        <f>AG$3*$W734+AG$4</f>
        <v>9.3620492645911177</v>
      </c>
      <c r="AH734" s="5">
        <f>AH$3*$W734+AH$4</f>
        <v>6.7155804068798952</v>
      </c>
      <c r="AI734" s="32">
        <f>50/(B734*24)</f>
        <v>10.563346711685302</v>
      </c>
      <c r="AJ734" s="5">
        <f>C734/6</f>
        <v>10.0075</v>
      </c>
      <c r="AK734" s="5">
        <f>100/(D734*24)</f>
        <v>8.8362900090524974</v>
      </c>
      <c r="AL734" s="5">
        <f>E734/12</f>
        <v>8.6775000000000002</v>
      </c>
      <c r="AM734" s="5">
        <f>160.934/(F734*24)</f>
        <v>7.6247946936197097</v>
      </c>
      <c r="AN734" s="5">
        <f>G734/24</f>
        <v>7.3920833333333329</v>
      </c>
    </row>
    <row r="735" spans="1:40" x14ac:dyDescent="0.2">
      <c r="A735" s="14">
        <v>372</v>
      </c>
      <c r="B735" s="6">
        <v>0.19742225233321375</v>
      </c>
      <c r="C735" s="5">
        <v>59.997</v>
      </c>
      <c r="D735" s="6">
        <v>0.47202638882857856</v>
      </c>
      <c r="E735" s="5">
        <v>104.048</v>
      </c>
      <c r="F735" s="6">
        <v>0.88034722222222228</v>
      </c>
      <c r="G735" s="5">
        <v>177.27199999999999</v>
      </c>
      <c r="H735" s="5">
        <v>295.45</v>
      </c>
      <c r="I735" s="5">
        <v>626.26599999999996</v>
      </c>
      <c r="J735" s="6"/>
      <c r="K735" s="6">
        <f>K$4/X735/24</f>
        <v>0.26220790123148191</v>
      </c>
      <c r="L735" s="6">
        <f>L$4/Y735/24</f>
        <v>0.27066025514285147</v>
      </c>
      <c r="M735" s="6">
        <f>M$4/Z735/24</f>
        <v>0.2435893230976679</v>
      </c>
      <c r="N735" s="6">
        <f>N$4/AA735/24</f>
        <v>0.38271537135875006</v>
      </c>
      <c r="O735" s="6">
        <f>O$4/AB735/24</f>
        <v>0.33355396381535574</v>
      </c>
      <c r="P735" s="6">
        <f>P$4/AC735/24</f>
        <v>0.79687367462252734</v>
      </c>
      <c r="Q735" s="6">
        <f>Q$4/AD735/24</f>
        <v>0.40490956151138807</v>
      </c>
      <c r="R735" s="6">
        <f>R$4/AE735/24</f>
        <v>0.35332031289388066</v>
      </c>
      <c r="S735" s="6">
        <f>S$4/AF735/24</f>
        <v>0.5036291158480436</v>
      </c>
      <c r="T735" s="6">
        <f>T$4/AG735/24</f>
        <v>0.31186264481359621</v>
      </c>
      <c r="U735" s="6">
        <f>U$4/AH735/24</f>
        <v>0.46581551529136062</v>
      </c>
      <c r="W735" s="8">
        <v>372</v>
      </c>
      <c r="X735" s="5">
        <f t="shared" si="53"/>
        <v>10.058812063300742</v>
      </c>
      <c r="Y735" s="5">
        <f t="shared" si="53"/>
        <v>9.3906165326165194</v>
      </c>
      <c r="Z735" s="5">
        <f t="shared" si="53"/>
        <v>9.0658051233546679</v>
      </c>
      <c r="AA735" s="5">
        <f>AA$3*$W735+AA$4</f>
        <v>7.0766254402533351</v>
      </c>
      <c r="AB735" s="5">
        <f>AB$3*$W735+AB$4</f>
        <v>6.9953698245510534</v>
      </c>
      <c r="AC735" s="5">
        <f>AC$3*$W735+AC$4</f>
        <v>6.0130818964956276</v>
      </c>
      <c r="AD735" s="5">
        <f>AD$3*$W735+AD$4</f>
        <v>6.7916400633642642</v>
      </c>
      <c r="AE735" s="5">
        <f>AE$3*$W735+AE$4</f>
        <v>8.7267366772071462</v>
      </c>
      <c r="AF735" s="5">
        <f>AF$3*$W735+AF$4</f>
        <v>8.2732839217418181</v>
      </c>
      <c r="AG735" s="5">
        <f>AG$3*$W735+AG$4</f>
        <v>9.3524079115342307</v>
      </c>
      <c r="AH735" s="5">
        <f>AH$3*$W735+AH$4</f>
        <v>6.7086644764190808</v>
      </c>
      <c r="AI735" s="32">
        <f>50/(B735*24)</f>
        <v>10.552677363932796</v>
      </c>
      <c r="AJ735" s="5">
        <f>C735/6</f>
        <v>9.9994999999999994</v>
      </c>
      <c r="AK735" s="5">
        <f>100/(D735*24)</f>
        <v>8.8271901005514248</v>
      </c>
      <c r="AL735" s="5">
        <f>E735/12</f>
        <v>8.6706666666666674</v>
      </c>
      <c r="AM735" s="5">
        <f>160.934/(F735*24)</f>
        <v>7.616975625147905</v>
      </c>
      <c r="AN735" s="5">
        <f>G735/24</f>
        <v>7.386333333333333</v>
      </c>
    </row>
    <row r="736" spans="1:40" x14ac:dyDescent="0.2">
      <c r="A736" s="14">
        <v>371</v>
      </c>
      <c r="B736" s="6">
        <v>0.19762205930177171</v>
      </c>
      <c r="C736" s="5">
        <v>59.948999999999998</v>
      </c>
      <c r="D736" s="6">
        <v>0.47251350076040072</v>
      </c>
      <c r="E736" s="5">
        <v>103.96599999999999</v>
      </c>
      <c r="F736" s="6">
        <v>0.88124999999999998</v>
      </c>
      <c r="G736" s="5">
        <v>177.13399999999999</v>
      </c>
      <c r="H736" s="5">
        <v>295.22399999999999</v>
      </c>
      <c r="I736" s="5">
        <v>625.80799999999999</v>
      </c>
      <c r="J736" s="6"/>
      <c r="K736" s="6">
        <f>K$4/X736/24</f>
        <v>0.26247327641213059</v>
      </c>
      <c r="L736" s="6">
        <f>L$4/Y736/24</f>
        <v>0.27093418477565667</v>
      </c>
      <c r="M736" s="6">
        <f>M$4/Z736/24</f>
        <v>0.24383585480139439</v>
      </c>
      <c r="N736" s="6">
        <f>N$4/AA736/24</f>
        <v>0.38310270965151072</v>
      </c>
      <c r="O736" s="6">
        <f>O$4/AB736/24</f>
        <v>0.33389154686677353</v>
      </c>
      <c r="P736" s="6">
        <f>P$4/AC736/24</f>
        <v>0.79769601567008375</v>
      </c>
      <c r="Q736" s="6">
        <f>Q$4/AD736/24</f>
        <v>0.4053274116218672</v>
      </c>
      <c r="R736" s="6">
        <f>R$4/AE736/24</f>
        <v>0.3536849250093026</v>
      </c>
      <c r="S736" s="6">
        <f>S$4/AF736/24</f>
        <v>0.5041488405018949</v>
      </c>
      <c r="T736" s="6">
        <f>T$4/AG736/24</f>
        <v>0.31218447431078872</v>
      </c>
      <c r="U736" s="6">
        <f>U$4/AH736/24</f>
        <v>0.46629621785565883</v>
      </c>
      <c r="W736" s="8">
        <v>371</v>
      </c>
      <c r="X736" s="5">
        <f t="shared" si="53"/>
        <v>10.048642041023053</v>
      </c>
      <c r="Y736" s="5">
        <f t="shared" si="53"/>
        <v>9.3811220934385187</v>
      </c>
      <c r="Z736" s="5">
        <f t="shared" si="53"/>
        <v>9.0566390867004873</v>
      </c>
      <c r="AA736" s="5">
        <f>AA$3*$W736+AA$4</f>
        <v>7.0694705756505032</v>
      </c>
      <c r="AB736" s="5">
        <f>AB$3*$W736+AB$4</f>
        <v>6.9882971139259169</v>
      </c>
      <c r="AC736" s="5">
        <f>AC$3*$W736+AC$4</f>
        <v>6.0068830388246974</v>
      </c>
      <c r="AD736" s="5">
        <f>AD$3*$W736+AD$4</f>
        <v>6.7846385937635389</v>
      </c>
      <c r="AE736" s="5">
        <f>AE$3*$W736+AE$4</f>
        <v>8.7177403256648152</v>
      </c>
      <c r="AF736" s="5">
        <f>AF$3*$W736+AF$4</f>
        <v>8.2647550324991883</v>
      </c>
      <c r="AG736" s="5">
        <f>AG$3*$W736+AG$4</f>
        <v>9.3427665584773454</v>
      </c>
      <c r="AH736" s="5">
        <f>AH$3*$W736+AH$4</f>
        <v>6.7017485459582655</v>
      </c>
      <c r="AI736" s="32">
        <f>50/(B736*24)</f>
        <v>10.542008016180286</v>
      </c>
      <c r="AJ736" s="5">
        <f>C736/6</f>
        <v>9.9915000000000003</v>
      </c>
      <c r="AK736" s="5">
        <f>100/(D736*24)</f>
        <v>8.8180901920503523</v>
      </c>
      <c r="AL736" s="5">
        <f>E736/12</f>
        <v>8.6638333333333328</v>
      </c>
      <c r="AM736" s="5">
        <f>160.934/(F736*24)</f>
        <v>7.6091725768321519</v>
      </c>
      <c r="AN736" s="5">
        <f>G736/24</f>
        <v>7.3805833333333331</v>
      </c>
    </row>
    <row r="737" spans="1:40" x14ac:dyDescent="0.2">
      <c r="A737" s="14">
        <v>370</v>
      </c>
      <c r="B737" s="6">
        <v>0.19782227112105144</v>
      </c>
      <c r="C737" s="5">
        <v>59.901000000000003</v>
      </c>
      <c r="D737" s="6">
        <v>0.47300161908997485</v>
      </c>
      <c r="E737" s="5">
        <v>103.884</v>
      </c>
      <c r="F737" s="6">
        <v>0.88215277777777779</v>
      </c>
      <c r="G737" s="5">
        <v>176.99700000000001</v>
      </c>
      <c r="H737" s="5">
        <v>294.99799999999999</v>
      </c>
      <c r="I737" s="5">
        <v>625.35</v>
      </c>
      <c r="J737" s="6"/>
      <c r="K737" s="6">
        <f>K$4/X737/24</f>
        <v>0.26273918929841694</v>
      </c>
      <c r="L737" s="6">
        <f>L$4/Y737/24</f>
        <v>0.27120866944720934</v>
      </c>
      <c r="M737" s="6">
        <f>M$4/Z737/24</f>
        <v>0.24408288602993189</v>
      </c>
      <c r="N737" s="6">
        <f>N$4/AA737/24</f>
        <v>0.3834908327726913</v>
      </c>
      <c r="O737" s="6">
        <f>O$4/AB737/24</f>
        <v>0.33422981393208256</v>
      </c>
      <c r="P737" s="6">
        <f>P$4/AC737/24</f>
        <v>0.7985200557156068</v>
      </c>
      <c r="Q737" s="6">
        <f>Q$4/AD737/24</f>
        <v>0.40574612503169166</v>
      </c>
      <c r="R737" s="6">
        <f>R$4/AE737/24</f>
        <v>0.35405029043169428</v>
      </c>
      <c r="S737" s="6">
        <f>S$4/AF737/24</f>
        <v>0.5046696389330223</v>
      </c>
      <c r="T737" s="6">
        <f>T$4/AG737/24</f>
        <v>0.31250696872390993</v>
      </c>
      <c r="U737" s="6">
        <f>U$4/AH737/24</f>
        <v>0.46677791357563331</v>
      </c>
      <c r="W737" s="8">
        <v>370</v>
      </c>
      <c r="X737" s="5">
        <f t="shared" si="53"/>
        <v>10.038472018745363</v>
      </c>
      <c r="Y737" s="5">
        <f t="shared" si="53"/>
        <v>9.3716276542605179</v>
      </c>
      <c r="Z737" s="5">
        <f t="shared" si="53"/>
        <v>9.0474730500463085</v>
      </c>
      <c r="AA737" s="5">
        <f>AA$3*$W737+AA$4</f>
        <v>7.0623157110476722</v>
      </c>
      <c r="AB737" s="5">
        <f>AB$3*$W737+AB$4</f>
        <v>6.9812244033007786</v>
      </c>
      <c r="AC737" s="5">
        <f>AC$3*$W737+AC$4</f>
        <v>6.0006841811537672</v>
      </c>
      <c r="AD737" s="5">
        <f>AD$3*$W737+AD$4</f>
        <v>6.7776371241628137</v>
      </c>
      <c r="AE737" s="5">
        <f>AE$3*$W737+AE$4</f>
        <v>8.7087439741224841</v>
      </c>
      <c r="AF737" s="5">
        <f>AF$3*$W737+AF$4</f>
        <v>8.2562261432565585</v>
      </c>
      <c r="AG737" s="5">
        <f>AG$3*$W737+AG$4</f>
        <v>9.3331252054204583</v>
      </c>
      <c r="AH737" s="5">
        <f>AH$3*$W737+AH$4</f>
        <v>6.6948326154974502</v>
      </c>
      <c r="AI737" s="32">
        <f>50/(B737*24)</f>
        <v>10.531338668427781</v>
      </c>
      <c r="AJ737" s="5">
        <f>C737/6</f>
        <v>9.9835000000000012</v>
      </c>
      <c r="AK737" s="5">
        <f>100/(D737*24)</f>
        <v>8.8089902835492815</v>
      </c>
      <c r="AL737" s="5">
        <f>E737/12</f>
        <v>8.657</v>
      </c>
      <c r="AM737" s="5">
        <f>160.934/(F737*24)</f>
        <v>7.6013854994883099</v>
      </c>
      <c r="AN737" s="5">
        <f>G737/24</f>
        <v>7.3748750000000003</v>
      </c>
    </row>
    <row r="738" spans="1:40" x14ac:dyDescent="0.2">
      <c r="A738" s="14">
        <v>369</v>
      </c>
      <c r="B738" s="6">
        <v>0.19802288902276932</v>
      </c>
      <c r="C738" s="5">
        <v>59.853000000000002</v>
      </c>
      <c r="D738" s="6">
        <v>0.47349074693942889</v>
      </c>
      <c r="E738" s="5">
        <v>103.80200000000001</v>
      </c>
      <c r="F738" s="6">
        <v>0.88305555555555548</v>
      </c>
      <c r="G738" s="5">
        <v>176.85900000000001</v>
      </c>
      <c r="H738" s="5">
        <v>294.77199999999999</v>
      </c>
      <c r="I738" s="5">
        <v>624.89200000000005</v>
      </c>
      <c r="J738" s="6"/>
      <c r="K738" s="6">
        <f>K$4/X738/24</f>
        <v>0.26300564152625461</v>
      </c>
      <c r="L738" s="6">
        <f>L$4/Y738/24</f>
        <v>0.2714837108461573</v>
      </c>
      <c r="M738" s="6">
        <f>M$4/Z738/24</f>
        <v>0.2443304183030327</v>
      </c>
      <c r="N738" s="6">
        <f>N$4/AA738/24</f>
        <v>0.38387974311005074</v>
      </c>
      <c r="O738" s="6">
        <f>O$4/AB738/24</f>
        <v>0.33456876709232386</v>
      </c>
      <c r="P738" s="6">
        <f>P$4/AC738/24</f>
        <v>0.79934580002986422</v>
      </c>
      <c r="Q738" s="6">
        <f>Q$4/AD738/24</f>
        <v>0.40616570441905792</v>
      </c>
      <c r="R738" s="6">
        <f>R$4/AE738/24</f>
        <v>0.35441641149802505</v>
      </c>
      <c r="S738" s="6">
        <f>S$4/AF738/24</f>
        <v>0.5051915144725837</v>
      </c>
      <c r="T738" s="6">
        <f>T$4/AG738/24</f>
        <v>0.31283013011571525</v>
      </c>
      <c r="U738" s="6">
        <f>U$4/AH738/24</f>
        <v>0.46726060553233134</v>
      </c>
      <c r="W738" s="8">
        <v>369</v>
      </c>
      <c r="X738" s="5">
        <f t="shared" si="53"/>
        <v>10.028301996467672</v>
      </c>
      <c r="Y738" s="5">
        <f t="shared" si="53"/>
        <v>9.3621332150825154</v>
      </c>
      <c r="Z738" s="5">
        <f t="shared" si="53"/>
        <v>9.0383070133921297</v>
      </c>
      <c r="AA738" s="5">
        <f>AA$3*$W738+AA$4</f>
        <v>7.0551608464448403</v>
      </c>
      <c r="AB738" s="5">
        <f>AB$3*$W738+AB$4</f>
        <v>6.9741516926756422</v>
      </c>
      <c r="AC738" s="5">
        <f>AC$3*$W738+AC$4</f>
        <v>5.9944853234828361</v>
      </c>
      <c r="AD738" s="5">
        <f>AD$3*$W738+AD$4</f>
        <v>6.7706356545620885</v>
      </c>
      <c r="AE738" s="5">
        <f>AE$3*$W738+AE$4</f>
        <v>8.6997476225801549</v>
      </c>
      <c r="AF738" s="5">
        <f>AF$3*$W738+AF$4</f>
        <v>8.2476972540139286</v>
      </c>
      <c r="AG738" s="5">
        <f>AG$3*$W738+AG$4</f>
        <v>9.323483852363573</v>
      </c>
      <c r="AH738" s="5">
        <f>AH$3*$W738+AH$4</f>
        <v>6.6879166850366349</v>
      </c>
      <c r="AI738" s="32">
        <f>50/(B738*24)</f>
        <v>10.520669320675273</v>
      </c>
      <c r="AJ738" s="5">
        <f>C738/6</f>
        <v>9.9755000000000003</v>
      </c>
      <c r="AK738" s="5">
        <f>100/(D738*24)</f>
        <v>8.7998903750482071</v>
      </c>
      <c r="AL738" s="5">
        <f>E738/12</f>
        <v>8.6501666666666672</v>
      </c>
      <c r="AM738" s="5">
        <f>160.934/(F738*24)</f>
        <v>7.5936143441333757</v>
      </c>
      <c r="AN738" s="5">
        <f>G738/24</f>
        <v>7.3691250000000004</v>
      </c>
    </row>
    <row r="739" spans="1:40" x14ac:dyDescent="0.2">
      <c r="A739" s="14">
        <v>368</v>
      </c>
      <c r="B739" s="6">
        <v>0.19822391424364308</v>
      </c>
      <c r="C739" s="5">
        <v>59.805</v>
      </c>
      <c r="D739" s="6">
        <v>0.473980887443818</v>
      </c>
      <c r="E739" s="5">
        <v>103.71899999999999</v>
      </c>
      <c r="F739" s="6">
        <v>0.88396990740740744</v>
      </c>
      <c r="G739" s="5">
        <v>176.721</v>
      </c>
      <c r="H739" s="5">
        <v>294.54599999999999</v>
      </c>
      <c r="I739" s="5">
        <v>624.43399999999997</v>
      </c>
      <c r="J739" s="6"/>
      <c r="K739" s="6">
        <f>K$4/X739/24</f>
        <v>0.26327263473819978</v>
      </c>
      <c r="L739" s="6">
        <f>L$4/Y739/24</f>
        <v>0.27175931066800518</v>
      </c>
      <c r="M739" s="6">
        <f>M$4/Z739/24</f>
        <v>0.24457845314662044</v>
      </c>
      <c r="N739" s="6">
        <f>N$4/AA739/24</f>
        <v>0.38426944306104377</v>
      </c>
      <c r="O739" s="6">
        <f>O$4/AB739/24</f>
        <v>0.33490840843698927</v>
      </c>
      <c r="P739" s="6">
        <f>P$4/AC739/24</f>
        <v>0.80017325390544769</v>
      </c>
      <c r="Q739" s="6">
        <f>Q$4/AD739/24</f>
        <v>0.40658615247325192</v>
      </c>
      <c r="R739" s="6">
        <f>R$4/AE739/24</f>
        <v>0.35478329055494068</v>
      </c>
      <c r="S739" s="6">
        <f>S$4/AF739/24</f>
        <v>0.50571447046553031</v>
      </c>
      <c r="T739" s="6">
        <f>T$4/AG739/24</f>
        <v>0.31315396055750144</v>
      </c>
      <c r="U739" s="6">
        <f>U$4/AH739/24</f>
        <v>0.46774429681955748</v>
      </c>
      <c r="W739" s="8">
        <v>368</v>
      </c>
      <c r="X739" s="5">
        <f t="shared" si="53"/>
        <v>10.018131974189982</v>
      </c>
      <c r="Y739" s="5">
        <f t="shared" si="53"/>
        <v>9.3526387759045146</v>
      </c>
      <c r="Z739" s="5">
        <f t="shared" si="53"/>
        <v>9.0291409767379491</v>
      </c>
      <c r="AA739" s="5">
        <f>AA$3*$W739+AA$4</f>
        <v>7.0480059818420084</v>
      </c>
      <c r="AB739" s="5">
        <f>AB$3*$W739+AB$4</f>
        <v>6.9670789820505039</v>
      </c>
      <c r="AC739" s="5">
        <f>AC$3*$W739+AC$4</f>
        <v>5.9882864658119068</v>
      </c>
      <c r="AD739" s="5">
        <f>AD$3*$W739+AD$4</f>
        <v>6.7636341849613633</v>
      </c>
      <c r="AE739" s="5">
        <f>AE$3*$W739+AE$4</f>
        <v>8.6907512710378256</v>
      </c>
      <c r="AF739" s="5">
        <f>AF$3*$W739+AF$4</f>
        <v>8.2391683647712988</v>
      </c>
      <c r="AG739" s="5">
        <f>AG$3*$W739+AG$4</f>
        <v>9.313842499306686</v>
      </c>
      <c r="AH739" s="5">
        <f>AH$3*$W739+AH$4</f>
        <v>6.6810007545758205</v>
      </c>
      <c r="AI739" s="32">
        <f>50/(B739*24)</f>
        <v>10.509999972922765</v>
      </c>
      <c r="AJ739" s="5">
        <f>C739/6</f>
        <v>9.9674999999999994</v>
      </c>
      <c r="AK739" s="5">
        <f>100/(D739*24)</f>
        <v>8.7907904665471364</v>
      </c>
      <c r="AL739" s="5">
        <f>E739/12</f>
        <v>8.6432500000000001</v>
      </c>
      <c r="AM739" s="5">
        <f>160.934/(F739*24)</f>
        <v>7.5857597381342057</v>
      </c>
      <c r="AN739" s="5">
        <f>G739/24</f>
        <v>7.3633750000000004</v>
      </c>
    </row>
    <row r="740" spans="1:40" x14ac:dyDescent="0.2">
      <c r="A740" s="14">
        <v>367</v>
      </c>
      <c r="B740" s="6">
        <v>0.19842534802541756</v>
      </c>
      <c r="C740" s="5">
        <v>59.756999999999998</v>
      </c>
      <c r="D740" s="6">
        <v>0.47447204375119262</v>
      </c>
      <c r="E740" s="5">
        <v>103.637</v>
      </c>
      <c r="F740" s="6">
        <v>0.88487268518518514</v>
      </c>
      <c r="G740" s="5">
        <v>176.583</v>
      </c>
      <c r="H740" s="5">
        <v>294.32</v>
      </c>
      <c r="I740" s="5">
        <v>623.97500000000002</v>
      </c>
      <c r="J740" s="6"/>
      <c r="K740" s="6">
        <f>K$4/X740/24</f>
        <v>0.26354017058348572</v>
      </c>
      <c r="L740" s="6">
        <f>L$4/Y740/24</f>
        <v>0.2720354706151496</v>
      </c>
      <c r="M740" s="6">
        <f>M$4/Z740/24</f>
        <v>0.24482699209282108</v>
      </c>
      <c r="N740" s="6">
        <f>N$4/AA740/24</f>
        <v>0.38465993503287027</v>
      </c>
      <c r="O740" s="6">
        <f>O$4/AB740/24</f>
        <v>0.3352487400640633</v>
      </c>
      <c r="P740" s="6">
        <f>P$4/AC740/24</f>
        <v>0.80100242265688737</v>
      </c>
      <c r="Q740" s="6">
        <f>Q$4/AD740/24</f>
        <v>0.4070074718947066</v>
      </c>
      <c r="R740" s="6">
        <f>R$4/AE740/24</f>
        <v>0.35515092995881403</v>
      </c>
      <c r="S740" s="6">
        <f>S$4/AF740/24</f>
        <v>0.50623851027067779</v>
      </c>
      <c r="T740" s="6">
        <f>T$4/AG740/24</f>
        <v>0.31347846212915048</v>
      </c>
      <c r="U740" s="6">
        <f>U$4/AH740/24</f>
        <v>0.46822899054394029</v>
      </c>
      <c r="W740" s="8">
        <v>367</v>
      </c>
      <c r="X740" s="5">
        <f t="shared" si="53"/>
        <v>10.007961951912291</v>
      </c>
      <c r="Y740" s="5">
        <f t="shared" si="53"/>
        <v>9.3431443367265139</v>
      </c>
      <c r="Z740" s="5">
        <f t="shared" si="53"/>
        <v>9.0199749400837703</v>
      </c>
      <c r="AA740" s="5">
        <f>AA$3*$W740+AA$4</f>
        <v>7.0408511172391766</v>
      </c>
      <c r="AB740" s="5">
        <f>AB$3*$W740+AB$4</f>
        <v>6.9600062714253674</v>
      </c>
      <c r="AC740" s="5">
        <f>AC$3*$W740+AC$4</f>
        <v>5.9820876081409757</v>
      </c>
      <c r="AD740" s="5">
        <f>AD$3*$W740+AD$4</f>
        <v>6.756632715360638</v>
      </c>
      <c r="AE740" s="5">
        <f>AE$3*$W740+AE$4</f>
        <v>8.6817549194954946</v>
      </c>
      <c r="AF740" s="5">
        <f>AF$3*$W740+AF$4</f>
        <v>8.2306394755286689</v>
      </c>
      <c r="AG740" s="5">
        <f>AG$3*$W740+AG$4</f>
        <v>9.3042011462498007</v>
      </c>
      <c r="AH740" s="5">
        <f>AH$3*$W740+AH$4</f>
        <v>6.6740848241150053</v>
      </c>
      <c r="AI740" s="32">
        <f>50/(B740*24)</f>
        <v>10.499330625170257</v>
      </c>
      <c r="AJ740" s="5">
        <f>C740/6</f>
        <v>9.9595000000000002</v>
      </c>
      <c r="AK740" s="5">
        <f>100/(D740*24)</f>
        <v>8.7816905580460638</v>
      </c>
      <c r="AL740" s="5">
        <f>E740/12</f>
        <v>8.6364166666666673</v>
      </c>
      <c r="AM740" s="5">
        <f>160.934/(F740*24)</f>
        <v>7.5780204831726685</v>
      </c>
      <c r="AN740" s="5">
        <f>G740/24</f>
        <v>7.3576249999999996</v>
      </c>
    </row>
    <row r="741" spans="1:40" x14ac:dyDescent="0.2">
      <c r="A741" s="14">
        <v>366</v>
      </c>
      <c r="B741" s="6">
        <v>0.19862719161489006</v>
      </c>
      <c r="C741" s="5">
        <v>59.709000000000003</v>
      </c>
      <c r="D741" s="6">
        <v>0.47496421902266461</v>
      </c>
      <c r="E741" s="5">
        <v>103.55500000000001</v>
      </c>
      <c r="F741" s="6">
        <v>0.88578703703703709</v>
      </c>
      <c r="G741" s="5">
        <v>176.44499999999999</v>
      </c>
      <c r="H741" s="5">
        <v>294.09399999999999</v>
      </c>
      <c r="I741" s="5">
        <v>623.51700000000005</v>
      </c>
      <c r="J741" s="6"/>
      <c r="K741" s="6">
        <f>K$4/X741/24</f>
        <v>0.2638082507180558</v>
      </c>
      <c r="L741" s="6">
        <f>L$4/Y741/24</f>
        <v>0.27231219239691401</v>
      </c>
      <c r="M741" s="6">
        <f>M$4/Z741/24</f>
        <v>0.2450760366799947</v>
      </c>
      <c r="N741" s="6">
        <f>N$4/AA741/24</f>
        <v>0.38505122144252463</v>
      </c>
      <c r="O741" s="6">
        <f>O$4/AB741/24</f>
        <v>0.33558976408006758</v>
      </c>
      <c r="P741" s="6">
        <f>P$4/AC741/24</f>
        <v>0.80183331162076421</v>
      </c>
      <c r="Q741" s="6">
        <f>Q$4/AD741/24</f>
        <v>0.40742966539505954</v>
      </c>
      <c r="R741" s="6">
        <f>R$4/AE741/24</f>
        <v>0.35551933207579456</v>
      </c>
      <c r="S741" s="6">
        <f>S$4/AF741/24</f>
        <v>0.50676363726077867</v>
      </c>
      <c r="T741" s="6">
        <f>T$4/AG741/24</f>
        <v>0.31380363691917451</v>
      </c>
      <c r="U741" s="6">
        <f>U$4/AH741/24</f>
        <v>0.46871468982499814</v>
      </c>
      <c r="W741" s="8">
        <v>366</v>
      </c>
      <c r="X741" s="5">
        <f t="shared" si="53"/>
        <v>9.9977919296346016</v>
      </c>
      <c r="Y741" s="5">
        <f t="shared" si="53"/>
        <v>9.3336498975485114</v>
      </c>
      <c r="Z741" s="5">
        <f t="shared" si="53"/>
        <v>9.0108089034295915</v>
      </c>
      <c r="AA741" s="5">
        <f>AA$3*$W741+AA$4</f>
        <v>7.0336962526363456</v>
      </c>
      <c r="AB741" s="5">
        <f>AB$3*$W741+AB$4</f>
        <v>6.9529335608002301</v>
      </c>
      <c r="AC741" s="5">
        <f>AC$3*$W741+AC$4</f>
        <v>5.9758887504700446</v>
      </c>
      <c r="AD741" s="5">
        <f>AD$3*$W741+AD$4</f>
        <v>6.7496312457599128</v>
      </c>
      <c r="AE741" s="5">
        <f>AE$3*$W741+AE$4</f>
        <v>8.6727585679531636</v>
      </c>
      <c r="AF741" s="5">
        <f>AF$3*$W741+AF$4</f>
        <v>8.2221105862860391</v>
      </c>
      <c r="AG741" s="5">
        <f>AG$3*$W741+AG$4</f>
        <v>9.2945597931929136</v>
      </c>
      <c r="AH741" s="5">
        <f>AH$3*$W741+AH$4</f>
        <v>6.6671688936541909</v>
      </c>
      <c r="AI741" s="32">
        <f>50/(B741*24)</f>
        <v>10.488661277417751</v>
      </c>
      <c r="AJ741" s="5">
        <f>C741/6</f>
        <v>9.9515000000000011</v>
      </c>
      <c r="AK741" s="5">
        <f>100/(D741*24)</f>
        <v>8.7725906495449912</v>
      </c>
      <c r="AL741" s="5">
        <f>E741/12</f>
        <v>8.6295833333333345</v>
      </c>
      <c r="AM741" s="5">
        <f>160.934/(F741*24)</f>
        <v>7.5701980870746874</v>
      </c>
      <c r="AN741" s="5">
        <f>G741/24</f>
        <v>7.3518749999999997</v>
      </c>
    </row>
    <row r="742" spans="1:40" x14ac:dyDescent="0.2">
      <c r="A742" s="14">
        <v>365</v>
      </c>
      <c r="B742" s="6">
        <v>0.19882944626393628</v>
      </c>
      <c r="C742" s="5">
        <v>59.661000000000001</v>
      </c>
      <c r="D742" s="6">
        <v>0.47545741643247608</v>
      </c>
      <c r="E742" s="5">
        <v>103.473</v>
      </c>
      <c r="F742" s="6">
        <v>0.88670138888888894</v>
      </c>
      <c r="G742" s="5">
        <v>176.30699999999999</v>
      </c>
      <c r="H742" s="5">
        <v>293.86799999999999</v>
      </c>
      <c r="I742" s="5">
        <v>623.05899999999997</v>
      </c>
      <c r="J742" s="6"/>
      <c r="K742" s="6">
        <f>K$4/X742/24</f>
        <v>0.26407687680459851</v>
      </c>
      <c r="L742" s="6">
        <f>L$4/Y742/24</f>
        <v>0.27258947772958392</v>
      </c>
      <c r="M742" s="6">
        <f>M$4/Z742/24</f>
        <v>0.24532558845276731</v>
      </c>
      <c r="N742" s="6">
        <f>N$4/AA742/24</f>
        <v>0.38544330471684618</v>
      </c>
      <c r="O742" s="6">
        <f>O$4/AB742/24</f>
        <v>0.33593148260010336</v>
      </c>
      <c r="P742" s="6">
        <f>P$4/AC742/24</f>
        <v>0.80266592615582455</v>
      </c>
      <c r="Q742" s="6">
        <f>Q$4/AD742/24</f>
        <v>0.40785273569721125</v>
      </c>
      <c r="R742" s="6">
        <f>R$4/AE742/24</f>
        <v>0.35588849928186006</v>
      </c>
      <c r="S742" s="6">
        <f>S$4/AF742/24</f>
        <v>0.50728985482259403</v>
      </c>
      <c r="T742" s="6">
        <f>T$4/AG742/24</f>
        <v>0.31412948702476012</v>
      </c>
      <c r="U742" s="6">
        <f>U$4/AH742/24</f>
        <v>0.46920139779520681</v>
      </c>
      <c r="W742" s="8">
        <v>365</v>
      </c>
      <c r="X742" s="5">
        <f t="shared" si="53"/>
        <v>9.9876219073569104</v>
      </c>
      <c r="Y742" s="5">
        <f t="shared" si="53"/>
        <v>9.3241554583705106</v>
      </c>
      <c r="Z742" s="5">
        <f t="shared" si="53"/>
        <v>9.0016428667754127</v>
      </c>
      <c r="AA742" s="5">
        <f>AA$3*$W742+AA$4</f>
        <v>7.0265413880335146</v>
      </c>
      <c r="AB742" s="5">
        <f>AB$3*$W742+AB$4</f>
        <v>6.9458608501750927</v>
      </c>
      <c r="AC742" s="5">
        <f>AC$3*$W742+AC$4</f>
        <v>5.9696898927991153</v>
      </c>
      <c r="AD742" s="5">
        <f>AD$3*$W742+AD$4</f>
        <v>6.7426297761591876</v>
      </c>
      <c r="AE742" s="5">
        <f>AE$3*$W742+AE$4</f>
        <v>8.6637622164108343</v>
      </c>
      <c r="AF742" s="5">
        <f>AF$3*$W742+AF$4</f>
        <v>8.2135816970434092</v>
      </c>
      <c r="AG742" s="5">
        <f>AG$3*$W742+AG$4</f>
        <v>9.2849184401360283</v>
      </c>
      <c r="AH742" s="5">
        <f>AH$3*$W742+AH$4</f>
        <v>6.6602529631933756</v>
      </c>
      <c r="AI742" s="32">
        <f>50/(B742*24)</f>
        <v>10.477991929665242</v>
      </c>
      <c r="AJ742" s="5">
        <f>C742/6</f>
        <v>9.9435000000000002</v>
      </c>
      <c r="AK742" s="5">
        <f>100/(D742*24)</f>
        <v>8.7634907410439187</v>
      </c>
      <c r="AL742" s="5">
        <f>E742/12</f>
        <v>8.6227499999999999</v>
      </c>
      <c r="AM742" s="5">
        <f>160.934/(F742*24)</f>
        <v>7.5623918236284604</v>
      </c>
      <c r="AN742" s="5">
        <f>G742/24</f>
        <v>7.3461249999999998</v>
      </c>
    </row>
    <row r="743" spans="1:40" x14ac:dyDescent="0.2">
      <c r="A743" s="14">
        <v>364</v>
      </c>
      <c r="B743" s="6">
        <v>0.19903211322953587</v>
      </c>
      <c r="C743" s="5">
        <v>59.613</v>
      </c>
      <c r="D743" s="6">
        <v>0.47595163916806699</v>
      </c>
      <c r="E743" s="5">
        <v>103.39100000000001</v>
      </c>
      <c r="F743" s="6">
        <v>0.88761574074074068</v>
      </c>
      <c r="G743" s="5">
        <v>176.17</v>
      </c>
      <c r="H743" s="5">
        <v>293.642</v>
      </c>
      <c r="I743" s="5">
        <v>622.601</v>
      </c>
      <c r="J743" s="6"/>
      <c r="K743" s="6">
        <f>K$4/X743/24</f>
        <v>0.26434605051258114</v>
      </c>
      <c r="L743" s="6">
        <f>L$4/Y743/24</f>
        <v>0.27286732833644273</v>
      </c>
      <c r="M743" s="6">
        <f>M$4/Z743/24</f>
        <v>0.24557564896206255</v>
      </c>
      <c r="N743" s="6">
        <f>N$4/AA743/24</f>
        <v>0.38583618729256863</v>
      </c>
      <c r="O743" s="6">
        <f>O$4/AB743/24</f>
        <v>0.33627389774789568</v>
      </c>
      <c r="P743" s="6">
        <f>P$4/AC743/24</f>
        <v>0.80350027164309645</v>
      </c>
      <c r="Q743" s="6">
        <f>Q$4/AD743/24</f>
        <v>0.40827668553538388</v>
      </c>
      <c r="R743" s="6">
        <f>R$4/AE743/24</f>
        <v>0.35625843396286716</v>
      </c>
      <c r="S743" s="6">
        <f>S$4/AF743/24</f>
        <v>0.50781716635696694</v>
      </c>
      <c r="T743" s="6">
        <f>T$4/AG743/24</f>
        <v>0.3144560145518141</v>
      </c>
      <c r="U743" s="6">
        <f>U$4/AH743/24</f>
        <v>0.46968911760006637</v>
      </c>
      <c r="W743" s="8">
        <v>364</v>
      </c>
      <c r="X743" s="5">
        <f t="shared" si="53"/>
        <v>9.9774518850792209</v>
      </c>
      <c r="Y743" s="5">
        <f t="shared" si="53"/>
        <v>9.3146610191925099</v>
      </c>
      <c r="Z743" s="5">
        <f t="shared" si="53"/>
        <v>8.9924768301212339</v>
      </c>
      <c r="AA743" s="5">
        <f>AA$3*$W743+AA$4</f>
        <v>7.0193865234306827</v>
      </c>
      <c r="AB743" s="5">
        <f>AB$3*$W743+AB$4</f>
        <v>6.9387881395499553</v>
      </c>
      <c r="AC743" s="5">
        <f>AC$3*$W743+AC$4</f>
        <v>5.9634910351281842</v>
      </c>
      <c r="AD743" s="5">
        <f>AD$3*$W743+AD$4</f>
        <v>6.7356283065584632</v>
      </c>
      <c r="AE743" s="5">
        <f>AE$3*$W743+AE$4</f>
        <v>8.6547658648685051</v>
      </c>
      <c r="AF743" s="5">
        <f>AF$3*$W743+AF$4</f>
        <v>8.2050528078007794</v>
      </c>
      <c r="AG743" s="5">
        <f>AG$3*$W743+AG$4</f>
        <v>9.2752770870791412</v>
      </c>
      <c r="AH743" s="5">
        <f>AH$3*$W743+AH$4</f>
        <v>6.6533370327325603</v>
      </c>
      <c r="AI743" s="32">
        <f>50/(B743*24)</f>
        <v>10.467322581912734</v>
      </c>
      <c r="AJ743" s="5">
        <f>C743/6</f>
        <v>9.9354999999999993</v>
      </c>
      <c r="AK743" s="5">
        <f>100/(D743*24)</f>
        <v>8.7543908325428461</v>
      </c>
      <c r="AL743" s="5">
        <f>E743/12</f>
        <v>8.6159166666666671</v>
      </c>
      <c r="AM743" s="5">
        <f>160.934/(F743*24)</f>
        <v>7.5546016429782243</v>
      </c>
      <c r="AN743" s="5">
        <f>G743/24</f>
        <v>7.3404166666666661</v>
      </c>
    </row>
    <row r="744" spans="1:40" x14ac:dyDescent="0.2">
      <c r="A744" s="14">
        <v>363</v>
      </c>
      <c r="B744" s="6">
        <v>0.19923519377379884</v>
      </c>
      <c r="C744" s="5">
        <v>59.564999999999998</v>
      </c>
      <c r="D744" s="6">
        <v>0.47644689043014438</v>
      </c>
      <c r="E744" s="5">
        <v>103.309</v>
      </c>
      <c r="F744" s="6">
        <v>0.88853009259259252</v>
      </c>
      <c r="G744" s="5">
        <v>176.03200000000001</v>
      </c>
      <c r="H744" s="5">
        <v>293.41699999999997</v>
      </c>
      <c r="I744" s="5">
        <v>622.14300000000003</v>
      </c>
      <c r="J744" s="6"/>
      <c r="K744" s="6">
        <f>K$4/X744/24</f>
        <v>0.26461577351828497</v>
      </c>
      <c r="L744" s="6">
        <f>L$4/Y744/24</f>
        <v>0.27314574594780699</v>
      </c>
      <c r="M744" s="6">
        <f>M$4/Z744/24</f>
        <v>0.24582621976513411</v>
      </c>
      <c r="N744" s="6">
        <f>N$4/AA744/24</f>
        <v>0.38622987161637101</v>
      </c>
      <c r="O744" s="6">
        <f>O$4/AB744/24</f>
        <v>0.33661701165583741</v>
      </c>
      <c r="P744" s="6">
        <f>P$4/AC744/24</f>
        <v>0.80433635348600452</v>
      </c>
      <c r="Q744" s="6">
        <f>Q$4/AD744/24</f>
        <v>0.40870151765517987</v>
      </c>
      <c r="R744" s="6">
        <f>R$4/AE744/24</f>
        <v>0.35662913851460315</v>
      </c>
      <c r="S744" s="6">
        <f>S$4/AF744/24</f>
        <v>0.50834557527889512</v>
      </c>
      <c r="T744" s="6">
        <f>T$4/AG744/24</f>
        <v>0.31478322161500816</v>
      </c>
      <c r="U744" s="6">
        <f>U$4/AH744/24</f>
        <v>0.47017785239816895</v>
      </c>
      <c r="W744" s="8">
        <v>363</v>
      </c>
      <c r="X744" s="5">
        <f t="shared" si="53"/>
        <v>9.9672818628015314</v>
      </c>
      <c r="Y744" s="5">
        <f t="shared" si="53"/>
        <v>9.3051665800145074</v>
      </c>
      <c r="Z744" s="5">
        <f t="shared" si="53"/>
        <v>8.9833107934670533</v>
      </c>
      <c r="AA744" s="5">
        <f>AA$3*$W744+AA$4</f>
        <v>7.0122316588278508</v>
      </c>
      <c r="AB744" s="5">
        <f>AB$3*$W744+AB$4</f>
        <v>6.931715428924818</v>
      </c>
      <c r="AC744" s="5">
        <f>AC$3*$W744+AC$4</f>
        <v>5.9572921774572531</v>
      </c>
      <c r="AD744" s="5">
        <f>AD$3*$W744+AD$4</f>
        <v>6.728626836957738</v>
      </c>
      <c r="AE744" s="5">
        <f>AE$3*$W744+AE$4</f>
        <v>8.645769513326174</v>
      </c>
      <c r="AF744" s="5">
        <f>AF$3*$W744+AF$4</f>
        <v>8.1965239185581495</v>
      </c>
      <c r="AG744" s="5">
        <f>AG$3*$W744+AG$4</f>
        <v>9.2656357340222559</v>
      </c>
      <c r="AH744" s="5">
        <f>AH$3*$W744+AH$4</f>
        <v>6.646421102271745</v>
      </c>
      <c r="AI744" s="32">
        <f>50/(B744*24)</f>
        <v>10.456653234160228</v>
      </c>
      <c r="AJ744" s="5">
        <f>C744/6</f>
        <v>9.9275000000000002</v>
      </c>
      <c r="AK744" s="5">
        <f>100/(D744*24)</f>
        <v>8.7452909240417736</v>
      </c>
      <c r="AL744" s="5">
        <f>E744/12</f>
        <v>8.6090833333333325</v>
      </c>
      <c r="AM744" s="5">
        <f>160.934/(F744*24)</f>
        <v>7.5468274954734333</v>
      </c>
      <c r="AN744" s="5">
        <f>G744/24</f>
        <v>7.3346666666666671</v>
      </c>
    </row>
    <row r="745" spans="1:40" x14ac:dyDescent="0.2">
      <c r="A745" s="14">
        <v>362</v>
      </c>
      <c r="B745" s="6">
        <v>0.19943868916399152</v>
      </c>
      <c r="C745" s="5">
        <v>59.517000000000003</v>
      </c>
      <c r="D745" s="6">
        <v>0.47694317343275067</v>
      </c>
      <c r="E745" s="5">
        <v>103.227</v>
      </c>
      <c r="F745" s="6">
        <v>0.88944444444444448</v>
      </c>
      <c r="G745" s="5">
        <v>175.89400000000001</v>
      </c>
      <c r="H745" s="5">
        <v>293.19099999999997</v>
      </c>
      <c r="I745" s="5">
        <v>621.68499999999995</v>
      </c>
      <c r="J745" s="6"/>
      <c r="K745" s="6">
        <f>K$4/X745/24</f>
        <v>0.26488604750483974</v>
      </c>
      <c r="L745" s="6">
        <f>L$4/Y745/24</f>
        <v>0.27342473230106251</v>
      </c>
      <c r="M745" s="6">
        <f>M$4/Z745/24</f>
        <v>0.24607730242559767</v>
      </c>
      <c r="N745" s="6">
        <f>N$4/AA745/24</f>
        <v>0.38662436014492824</v>
      </c>
      <c r="O745" s="6">
        <f>O$4/AB745/24</f>
        <v>0.336960826465033</v>
      </c>
      <c r="P745" s="6">
        <f>P$4/AC745/24</f>
        <v>0.80517417711048644</v>
      </c>
      <c r="Q745" s="6">
        <f>Q$4/AD745/24</f>
        <v>0.40912723481364122</v>
      </c>
      <c r="R745" s="6">
        <f>R$4/AE745/24</f>
        <v>0.35700061534283717</v>
      </c>
      <c r="S745" s="6">
        <f>S$4/AF745/24</f>
        <v>0.5088750850176057</v>
      </c>
      <c r="T745" s="6">
        <f>T$4/AG745/24</f>
        <v>0.31511111033782502</v>
      </c>
      <c r="U745" s="6">
        <f>U$4/AH745/24</f>
        <v>0.47066760536126728</v>
      </c>
      <c r="W745" s="8">
        <v>362</v>
      </c>
      <c r="X745" s="5">
        <f t="shared" si="53"/>
        <v>9.9571118405238401</v>
      </c>
      <c r="Y745" s="5">
        <f t="shared" si="53"/>
        <v>9.2956721408365066</v>
      </c>
      <c r="Z745" s="5">
        <f t="shared" si="53"/>
        <v>8.9741447568128745</v>
      </c>
      <c r="AA745" s="5">
        <f>AA$3*$W745+AA$4</f>
        <v>7.0050767942250189</v>
      </c>
      <c r="AB745" s="5">
        <f>AB$3*$W745+AB$4</f>
        <v>6.9246427182996815</v>
      </c>
      <c r="AC745" s="5">
        <f>AC$3*$W745+AC$4</f>
        <v>5.9510933197863238</v>
      </c>
      <c r="AD745" s="5">
        <f>AD$3*$W745+AD$4</f>
        <v>6.7216253673570128</v>
      </c>
      <c r="AE745" s="5">
        <f>AE$3*$W745+AE$4</f>
        <v>8.636773161783843</v>
      </c>
      <c r="AF745" s="5">
        <f>AF$3*$W745+AF$4</f>
        <v>8.1879950293155179</v>
      </c>
      <c r="AG745" s="5">
        <f>AG$3*$W745+AG$4</f>
        <v>9.2559943809653689</v>
      </c>
      <c r="AH745" s="5">
        <f>AH$3*$W745+AH$4</f>
        <v>6.6395051718109306</v>
      </c>
      <c r="AI745" s="32">
        <f>50/(B745*24)</f>
        <v>10.445983886407721</v>
      </c>
      <c r="AJ745" s="5">
        <f>C745/6</f>
        <v>9.9195000000000011</v>
      </c>
      <c r="AK745" s="5">
        <f>100/(D745*24)</f>
        <v>8.736191015540701</v>
      </c>
      <c r="AL745" s="5">
        <f>E745/12</f>
        <v>8.6022499999999997</v>
      </c>
      <c r="AM745" s="5">
        <f>160.934/(F745*24)</f>
        <v>7.5390693316677071</v>
      </c>
      <c r="AN745" s="5">
        <f>G745/24</f>
        <v>7.3289166666666672</v>
      </c>
    </row>
    <row r="746" spans="1:40" x14ac:dyDescent="0.2">
      <c r="A746" s="14">
        <v>361</v>
      </c>
      <c r="B746" s="6">
        <v>0.19964260067256295</v>
      </c>
      <c r="C746" s="5">
        <v>59.469000000000001</v>
      </c>
      <c r="D746" s="6">
        <v>0.47744049140333394</v>
      </c>
      <c r="E746" s="5">
        <v>103.14400000000001</v>
      </c>
      <c r="F746" s="6">
        <v>0.89035879629629633</v>
      </c>
      <c r="G746" s="5">
        <v>175.756</v>
      </c>
      <c r="H746" s="5">
        <v>292.96499999999997</v>
      </c>
      <c r="I746" s="5">
        <v>621.226</v>
      </c>
      <c r="J746" s="6"/>
      <c r="K746" s="6">
        <f>K$4/X746/24</f>
        <v>0.26515687416225836</v>
      </c>
      <c r="L746" s="6">
        <f>L$4/Y746/24</f>
        <v>0.27370428914070072</v>
      </c>
      <c r="M746" s="6">
        <f>M$4/Z746/24</f>
        <v>0.24632889851346373</v>
      </c>
      <c r="N746" s="6">
        <f>N$4/AA746/24</f>
        <v>0.38701965534496247</v>
      </c>
      <c r="O746" s="6">
        <f>O$4/AB746/24</f>
        <v>0.33730534432534381</v>
      </c>
      <c r="P746" s="6">
        <f>P$4/AC746/24</f>
        <v>0.80601374796511205</v>
      </c>
      <c r="Q746" s="6">
        <f>Q$4/AD746/24</f>
        <v>0.40955383977930926</v>
      </c>
      <c r="R746" s="6">
        <f>R$4/AE746/24</f>
        <v>0.3573728668633725</v>
      </c>
      <c r="S746" s="6">
        <f>S$4/AF746/24</f>
        <v>0.50940569901662769</v>
      </c>
      <c r="T746" s="6">
        <f>T$4/AG746/24</f>
        <v>0.31543968285260399</v>
      </c>
      <c r="U746" s="6">
        <f>U$4/AH746/24</f>
        <v>0.47115837967434288</v>
      </c>
      <c r="W746" s="8">
        <v>361</v>
      </c>
      <c r="X746" s="5">
        <f t="shared" si="53"/>
        <v>9.9469418182461506</v>
      </c>
      <c r="Y746" s="5">
        <f t="shared" si="53"/>
        <v>9.2861777016585041</v>
      </c>
      <c r="Z746" s="5">
        <f t="shared" si="53"/>
        <v>8.9649787201586957</v>
      </c>
      <c r="AA746" s="5">
        <f>AA$3*$W746+AA$4</f>
        <v>6.9979219296221871</v>
      </c>
      <c r="AB746" s="5">
        <f>AB$3*$W746+AB$4</f>
        <v>6.9175700076745432</v>
      </c>
      <c r="AC746" s="5">
        <f>AC$3*$W746+AC$4</f>
        <v>5.9448944621153927</v>
      </c>
      <c r="AD746" s="5">
        <f>AD$3*$W746+AD$4</f>
        <v>6.7146238977562884</v>
      </c>
      <c r="AE746" s="5">
        <f>AE$3*$W746+AE$4</f>
        <v>8.6277768102415138</v>
      </c>
      <c r="AF746" s="5">
        <f t="shared" ref="AF746:AG809" si="54">AF$3*$W746+AF$4</f>
        <v>8.1794661400728881</v>
      </c>
      <c r="AG746" s="5">
        <f t="shared" si="54"/>
        <v>9.2463530279084836</v>
      </c>
      <c r="AH746" s="5">
        <f>AH$3*$W746+AH$4</f>
        <v>6.6325892413501162</v>
      </c>
      <c r="AI746" s="32">
        <f>50/(B746*24)</f>
        <v>10.435314538655213</v>
      </c>
      <c r="AJ746" s="5">
        <f>C746/6</f>
        <v>9.9115000000000002</v>
      </c>
      <c r="AK746" s="5">
        <f>100/(D746*24)</f>
        <v>8.7270911070396302</v>
      </c>
      <c r="AL746" s="5">
        <f>E746/12</f>
        <v>8.5953333333333344</v>
      </c>
      <c r="AM746" s="5">
        <f>160.934/(F746*24)</f>
        <v>7.5313271023177819</v>
      </c>
      <c r="AN746" s="5">
        <f>G746/24</f>
        <v>7.3231666666666664</v>
      </c>
    </row>
    <row r="747" spans="1:40" x14ac:dyDescent="0.2">
      <c r="A747" s="14">
        <v>360</v>
      </c>
      <c r="B747" s="6">
        <v>0.19984692957717159</v>
      </c>
      <c r="C747" s="5">
        <v>59.420999999999999</v>
      </c>
      <c r="D747" s="6">
        <v>0.47793884758281774</v>
      </c>
      <c r="E747" s="5">
        <v>103.062</v>
      </c>
      <c r="F747" s="6">
        <v>0.89128472222222221</v>
      </c>
      <c r="G747" s="5">
        <v>175.61799999999999</v>
      </c>
      <c r="H747" s="5">
        <v>292.73899999999998</v>
      </c>
      <c r="I747" s="5">
        <v>620.76800000000003</v>
      </c>
      <c r="J747" s="6"/>
      <c r="K747" s="6">
        <f>K$4/X747/24</f>
        <v>0.26542825518747287</v>
      </c>
      <c r="L747" s="6">
        <f>L$4/Y747/24</f>
        <v>0.2739844182183544</v>
      </c>
      <c r="M747" s="6">
        <f>M$4/Z747/24</f>
        <v>0.24658100960517029</v>
      </c>
      <c r="N747" s="6">
        <f>N$4/AA747/24</f>
        <v>0.38741575969329406</v>
      </c>
      <c r="O747" s="6">
        <f>O$4/AB747/24</f>
        <v>0.33765056739543226</v>
      </c>
      <c r="P747" s="6">
        <f>P$4/AC747/24</f>
        <v>0.80685507152119895</v>
      </c>
      <c r="Q747" s="6">
        <f>Q$4/AD747/24</f>
        <v>0.40998133533228476</v>
      </c>
      <c r="R747" s="6">
        <f>R$4/AE747/24</f>
        <v>0.35774589550209918</v>
      </c>
      <c r="S747" s="6">
        <f>S$4/AF747/24</f>
        <v>0.50993742073386839</v>
      </c>
      <c r="T747" s="6">
        <f>T$4/AG747/24</f>
        <v>0.31576894130058758</v>
      </c>
      <c r="U747" s="6">
        <f>U$4/AH747/24</f>
        <v>0.47165017853567565</v>
      </c>
      <c r="W747" s="8">
        <v>360</v>
      </c>
      <c r="X747" s="5">
        <f t="shared" ref="X747:Z810" si="55">X$3*$W747+X$4</f>
        <v>9.9367717959684612</v>
      </c>
      <c r="Y747" s="5">
        <f t="shared" si="55"/>
        <v>9.2766832624805033</v>
      </c>
      <c r="Z747" s="5">
        <f t="shared" si="55"/>
        <v>8.9558126835045169</v>
      </c>
      <c r="AA747" s="5">
        <f>AA$3*$W747+AA$4</f>
        <v>6.9907670650193561</v>
      </c>
      <c r="AB747" s="5">
        <f>AB$3*$W747+AB$4</f>
        <v>6.9104972970494067</v>
      </c>
      <c r="AC747" s="5">
        <f>AC$3*$W747+AC$4</f>
        <v>5.9386956044444625</v>
      </c>
      <c r="AD747" s="5">
        <f>AD$3*$W747+AD$4</f>
        <v>6.7076224281555632</v>
      </c>
      <c r="AE747" s="5">
        <f>AE$3*$W747+AE$4</f>
        <v>8.6187804586991845</v>
      </c>
      <c r="AF747" s="5">
        <f t="shared" si="54"/>
        <v>8.1709372508302582</v>
      </c>
      <c r="AG747" s="5">
        <f t="shared" si="54"/>
        <v>9.2367116748515983</v>
      </c>
      <c r="AH747" s="5">
        <f>AH$3*$W747+AH$4</f>
        <v>6.6256733108893009</v>
      </c>
      <c r="AI747" s="32">
        <f>50/(B747*24)</f>
        <v>10.424645190902705</v>
      </c>
      <c r="AJ747" s="5">
        <f>C747/6</f>
        <v>9.9034999999999993</v>
      </c>
      <c r="AK747" s="5">
        <f>100/(D747*24)</f>
        <v>8.7179911985385576</v>
      </c>
      <c r="AL747" s="5">
        <f>E747/12</f>
        <v>8.5884999999999998</v>
      </c>
      <c r="AM747" s="5">
        <f>160.934/(F747*24)</f>
        <v>7.5235030581635431</v>
      </c>
      <c r="AN747" s="5">
        <f>G747/24</f>
        <v>7.3174166666666665</v>
      </c>
    </row>
    <row r="748" spans="1:40" x14ac:dyDescent="0.2">
      <c r="A748" s="14">
        <v>359</v>
      </c>
      <c r="B748" s="6">
        <v>0.20005167716071165</v>
      </c>
      <c r="C748" s="5">
        <v>59.372999999999998</v>
      </c>
      <c r="D748" s="6">
        <v>0.47843824522567124</v>
      </c>
      <c r="E748" s="5">
        <v>102.98</v>
      </c>
      <c r="F748" s="6">
        <v>0.8922106481481481</v>
      </c>
      <c r="G748" s="5">
        <v>175.48</v>
      </c>
      <c r="H748" s="5">
        <v>292.51299999999998</v>
      </c>
      <c r="I748" s="5">
        <v>620.30999999999995</v>
      </c>
      <c r="J748" s="6"/>
      <c r="K748" s="6">
        <f>K$4/X748/24</f>
        <v>0.26570019228436942</v>
      </c>
      <c r="L748" s="6">
        <f>L$4/Y748/24</f>
        <v>0.27426512129283515</v>
      </c>
      <c r="M748" s="6">
        <f>M$4/Z748/24</f>
        <v>0.24683363728361576</v>
      </c>
      <c r="N748" s="6">
        <f>N$4/AA748/24</f>
        <v>0.38781267567689387</v>
      </c>
      <c r="O748" s="6">
        <f>O$4/AB748/24</f>
        <v>0.33799649784280733</v>
      </c>
      <c r="P748" s="6">
        <f>P$4/AC748/24</f>
        <v>0.80769815327293326</v>
      </c>
      <c r="Q748" s="6">
        <f>Q$4/AD748/24</f>
        <v>0.41040972426428796</v>
      </c>
      <c r="R748" s="6">
        <f>R$4/AE748/24</f>
        <v>0.35811970369504653</v>
      </c>
      <c r="S748" s="6">
        <f>S$4/AF748/24</f>
        <v>0.51047025364168741</v>
      </c>
      <c r="T748" s="6">
        <f>T$4/AG748/24</f>
        <v>0.31609888783196793</v>
      </c>
      <c r="U748" s="6">
        <f>U$4/AH748/24</f>
        <v>0.47214300515691265</v>
      </c>
      <c r="W748" s="8">
        <v>359</v>
      </c>
      <c r="X748" s="5">
        <f t="shared" si="55"/>
        <v>9.9266017736907699</v>
      </c>
      <c r="Y748" s="5">
        <f t="shared" si="55"/>
        <v>9.2671888233025008</v>
      </c>
      <c r="Z748" s="5">
        <f t="shared" si="55"/>
        <v>8.9466466468503363</v>
      </c>
      <c r="AA748" s="5">
        <f>AA$3*$W748+AA$4</f>
        <v>6.9836122004165251</v>
      </c>
      <c r="AB748" s="5">
        <f>AB$3*$W748+AB$4</f>
        <v>6.9034245864242694</v>
      </c>
      <c r="AC748" s="5">
        <f>AC$3*$W748+AC$4</f>
        <v>5.9324967467735323</v>
      </c>
      <c r="AD748" s="5">
        <f>AD$3*$W748+AD$4</f>
        <v>6.700620958554838</v>
      </c>
      <c r="AE748" s="5">
        <f>AE$3*$W748+AE$4</f>
        <v>8.6097841071568535</v>
      </c>
      <c r="AF748" s="5">
        <f t="shared" si="54"/>
        <v>8.1624083615876284</v>
      </c>
      <c r="AG748" s="5">
        <f t="shared" si="54"/>
        <v>9.2270703217947112</v>
      </c>
      <c r="AH748" s="5">
        <f>AH$3*$W748+AH$4</f>
        <v>6.6187573804284856</v>
      </c>
      <c r="AI748" s="32">
        <f>50/(B748*24)</f>
        <v>10.413975843150199</v>
      </c>
      <c r="AJ748" s="5">
        <f>C748/6</f>
        <v>9.8955000000000002</v>
      </c>
      <c r="AK748" s="5">
        <f>100/(D748*24)</f>
        <v>8.7088912900374851</v>
      </c>
      <c r="AL748" s="5">
        <f>E748/12</f>
        <v>8.581666666666667</v>
      </c>
      <c r="AM748" s="5">
        <f>160.934/(F748*24)</f>
        <v>7.5156952534149726</v>
      </c>
      <c r="AN748" s="5">
        <f>G748/24</f>
        <v>7.3116666666666665</v>
      </c>
    </row>
    <row r="749" spans="1:40" x14ac:dyDescent="0.2">
      <c r="A749" s="14">
        <v>358</v>
      </c>
      <c r="B749" s="6">
        <v>0.20025684471134031</v>
      </c>
      <c r="C749" s="5">
        <v>59.325000000000003</v>
      </c>
      <c r="D749" s="6">
        <v>0.4789386875999801</v>
      </c>
      <c r="E749" s="5">
        <v>102.898</v>
      </c>
      <c r="F749" s="6">
        <v>0.89312499999999995</v>
      </c>
      <c r="G749" s="5">
        <v>175.34200000000001</v>
      </c>
      <c r="H749" s="5">
        <v>292.28699999999998</v>
      </c>
      <c r="I749" s="5">
        <v>619.85199999999998</v>
      </c>
      <c r="J749" s="6"/>
      <c r="K749" s="6">
        <f>K$4/X749/24</f>
        <v>0.26597268716382372</v>
      </c>
      <c r="L749" s="6">
        <f>L$4/Y749/24</f>
        <v>0.27454640013016934</v>
      </c>
      <c r="M749" s="6">
        <f>M$4/Z749/24</f>
        <v>0.24708678313819196</v>
      </c>
      <c r="N749" s="6">
        <f>N$4/AA749/24</f>
        <v>0.3882104057929352</v>
      </c>
      <c r="O749" s="6">
        <f>O$4/AB749/24</f>
        <v>0.33834313784386943</v>
      </c>
      <c r="P749" s="6">
        <f>P$4/AC749/24</f>
        <v>0.80854299873748881</v>
      </c>
      <c r="Q749" s="6">
        <f>Q$4/AD749/24</f>
        <v>0.41083900937871976</v>
      </c>
      <c r="R749" s="6">
        <f>R$4/AE749/24</f>
        <v>0.3584942938884359</v>
      </c>
      <c r="S749" s="6">
        <f>S$4/AF749/24</f>
        <v>0.51100420122697277</v>
      </c>
      <c r="T749" s="6">
        <f>T$4/AG749/24</f>
        <v>0.31642952460593315</v>
      </c>
      <c r="U749" s="6">
        <f>U$4/AH749/24</f>
        <v>0.47263686276313838</v>
      </c>
      <c r="W749" s="8">
        <v>358</v>
      </c>
      <c r="X749" s="5">
        <f t="shared" si="55"/>
        <v>9.9164317514130804</v>
      </c>
      <c r="Y749" s="5">
        <f t="shared" si="55"/>
        <v>9.2576943841245001</v>
      </c>
      <c r="Z749" s="5">
        <f t="shared" si="55"/>
        <v>8.9374806101961575</v>
      </c>
      <c r="AA749" s="5">
        <f>AA$3*$W749+AA$4</f>
        <v>6.9764573358136932</v>
      </c>
      <c r="AB749" s="5">
        <f>AB$3*$W749+AB$4</f>
        <v>6.896351875799132</v>
      </c>
      <c r="AC749" s="5">
        <f>AC$3*$W749+AC$4</f>
        <v>5.9262978891026012</v>
      </c>
      <c r="AD749" s="5">
        <f>AD$3*$W749+AD$4</f>
        <v>6.6936194889541127</v>
      </c>
      <c r="AE749" s="5">
        <f>AE$3*$W749+AE$4</f>
        <v>8.6007877556145225</v>
      </c>
      <c r="AF749" s="5">
        <f t="shared" si="54"/>
        <v>8.1538794723449985</v>
      </c>
      <c r="AG749" s="5">
        <f t="shared" si="54"/>
        <v>9.2174289687378241</v>
      </c>
      <c r="AH749" s="5">
        <f>AH$3*$W749+AH$4</f>
        <v>6.6118414499676703</v>
      </c>
      <c r="AI749" s="32">
        <f>50/(B749*24)</f>
        <v>10.403306495397691</v>
      </c>
      <c r="AJ749" s="5">
        <f>C749/6</f>
        <v>9.8875000000000011</v>
      </c>
      <c r="AK749" s="5">
        <f>100/(D749*24)</f>
        <v>8.6997913815364125</v>
      </c>
      <c r="AL749" s="5">
        <f>E749/12</f>
        <v>8.5748333333333324</v>
      </c>
      <c r="AM749" s="5">
        <f>160.934/(F749*24)</f>
        <v>7.5080009330534176</v>
      </c>
      <c r="AN749" s="5">
        <f>G749/24</f>
        <v>7.3059166666666675</v>
      </c>
    </row>
    <row r="750" spans="1:40" x14ac:dyDescent="0.2">
      <c r="A750" s="14">
        <v>357</v>
      </c>
      <c r="B750" s="6">
        <v>0.20046243352250451</v>
      </c>
      <c r="C750" s="5">
        <v>59.277000000000001</v>
      </c>
      <c r="D750" s="6">
        <v>0.47944017798751776</v>
      </c>
      <c r="E750" s="5">
        <v>102.816</v>
      </c>
      <c r="F750" s="6">
        <v>0.89405092592592583</v>
      </c>
      <c r="G750" s="5">
        <v>175.20500000000001</v>
      </c>
      <c r="H750" s="5">
        <v>292.06099999999998</v>
      </c>
      <c r="I750" s="5">
        <v>619.39400000000001</v>
      </c>
      <c r="J750" s="6"/>
      <c r="K750" s="6">
        <f>K$4/X750/24</f>
        <v>0.26624574154373759</v>
      </c>
      <c r="L750" s="6">
        <f>L$4/Y750/24</f>
        <v>0.27482825650363579</v>
      </c>
      <c r="M750" s="6">
        <f>M$4/Z750/24</f>
        <v>0.24734044876481753</v>
      </c>
      <c r="N750" s="6">
        <f>N$4/AA750/24</f>
        <v>0.38860895254884548</v>
      </c>
      <c r="O750" s="6">
        <f>O$4/AB750/24</f>
        <v>0.33869048958395681</v>
      </c>
      <c r="P750" s="6">
        <f>P$4/AC750/24</f>
        <v>0.80938961345514648</v>
      </c>
      <c r="Q750" s="6">
        <f>Q$4/AD750/24</f>
        <v>0.4112691934907225</v>
      </c>
      <c r="R750" s="6">
        <f>R$4/AE750/24</f>
        <v>0.3588696685387342</v>
      </c>
      <c r="S750" s="6">
        <f>S$4/AF750/24</f>
        <v>0.51153926699121688</v>
      </c>
      <c r="T750" s="6">
        <f>T$4/AG750/24</f>
        <v>0.31676085379071506</v>
      </c>
      <c r="U750" s="6">
        <f>U$4/AH750/24</f>
        <v>0.47313175459294543</v>
      </c>
      <c r="W750" s="8">
        <v>357</v>
      </c>
      <c r="X750" s="5">
        <f t="shared" si="55"/>
        <v>9.9062617291353892</v>
      </c>
      <c r="Y750" s="5">
        <f t="shared" si="55"/>
        <v>9.2481999449464993</v>
      </c>
      <c r="Z750" s="5">
        <f t="shared" si="55"/>
        <v>8.9283145735419787</v>
      </c>
      <c r="AA750" s="5">
        <f>AA$3*$W750+AA$4</f>
        <v>6.9693024712108613</v>
      </c>
      <c r="AB750" s="5">
        <f>AB$3*$W750+AB$4</f>
        <v>6.8892791651739946</v>
      </c>
      <c r="AC750" s="5">
        <f>AC$3*$W750+AC$4</f>
        <v>5.920099031431671</v>
      </c>
      <c r="AD750" s="5">
        <f>AD$3*$W750+AD$4</f>
        <v>6.6866180193533875</v>
      </c>
      <c r="AE750" s="5">
        <f>AE$3*$W750+AE$4</f>
        <v>8.5917914040721932</v>
      </c>
      <c r="AF750" s="5">
        <f t="shared" si="54"/>
        <v>8.1453505831023687</v>
      </c>
      <c r="AG750" s="5">
        <f t="shared" si="54"/>
        <v>9.2077876156809388</v>
      </c>
      <c r="AH750" s="5">
        <f>AH$3*$W750+AH$4</f>
        <v>6.604925519506855</v>
      </c>
      <c r="AI750" s="32">
        <f>50/(B750*24)</f>
        <v>10.392637147645182</v>
      </c>
      <c r="AJ750" s="5">
        <f>C750/6</f>
        <v>9.8795000000000002</v>
      </c>
      <c r="AK750" s="5">
        <f>100/(D750*24)</f>
        <v>8.69069147303534</v>
      </c>
      <c r="AL750" s="5">
        <f>E750/12</f>
        <v>8.5679999999999996</v>
      </c>
      <c r="AM750" s="5">
        <f>160.934/(F750*24)</f>
        <v>7.5002252543821042</v>
      </c>
      <c r="AN750" s="5">
        <f>G750/24</f>
        <v>7.3002083333333339</v>
      </c>
    </row>
    <row r="751" spans="1:40" x14ac:dyDescent="0.2">
      <c r="A751" s="14">
        <v>356</v>
      </c>
      <c r="B751" s="6">
        <v>0.20066844489296815</v>
      </c>
      <c r="C751" s="5">
        <v>59.228999999999999</v>
      </c>
      <c r="D751" s="6">
        <v>0.47994271968381774</v>
      </c>
      <c r="E751" s="5">
        <v>102.73399999999999</v>
      </c>
      <c r="F751" s="6">
        <v>0.89497685185185183</v>
      </c>
      <c r="G751" s="5">
        <v>175.06700000000001</v>
      </c>
      <c r="H751" s="5">
        <v>291.83499999999998</v>
      </c>
      <c r="I751" s="5">
        <v>618.93499999999995</v>
      </c>
      <c r="J751" s="6"/>
      <c r="K751" s="6">
        <f>K$4/X751/24</f>
        <v>0.26651935714907432</v>
      </c>
      <c r="L751" s="6">
        <f>L$4/Y751/24</f>
        <v>0.27511069219380263</v>
      </c>
      <c r="M751" s="6">
        <f>M$4/Z751/24</f>
        <v>0.2475946357659716</v>
      </c>
      <c r="N751" s="6">
        <f>N$4/AA751/24</f>
        <v>0.38900831846235989</v>
      </c>
      <c r="O751" s="6">
        <f>O$4/AB751/24</f>
        <v>0.33903855525739068</v>
      </c>
      <c r="P751" s="6">
        <f>P$4/AC751/24</f>
        <v>0.81023800298941662</v>
      </c>
      <c r="Q751" s="6">
        <f>Q$4/AD751/24</f>
        <v>0.4117002794272418</v>
      </c>
      <c r="R751" s="6">
        <f>R$4/AE751/24</f>
        <v>0.35924583011270789</v>
      </c>
      <c r="S751" s="6">
        <f>S$4/AF751/24</f>
        <v>0.51207545445059277</v>
      </c>
      <c r="T751" s="6">
        <f>T$4/AG751/24</f>
        <v>0.31709287756363619</v>
      </c>
      <c r="U751" s="6">
        <f>U$4/AH751/24</f>
        <v>0.47362768389850451</v>
      </c>
      <c r="W751" s="8">
        <v>356</v>
      </c>
      <c r="X751" s="5">
        <f t="shared" si="55"/>
        <v>9.8960917068576997</v>
      </c>
      <c r="Y751" s="5">
        <f t="shared" si="55"/>
        <v>9.2387055057684968</v>
      </c>
      <c r="Z751" s="5">
        <f t="shared" si="55"/>
        <v>8.9191485368877998</v>
      </c>
      <c r="AA751" s="5">
        <f>AA$3*$W751+AA$4</f>
        <v>6.9621476066080294</v>
      </c>
      <c r="AB751" s="5">
        <f>AB$3*$W751+AB$4</f>
        <v>6.8822064545488573</v>
      </c>
      <c r="AC751" s="5">
        <f>AC$3*$W751+AC$4</f>
        <v>5.9139001737607408</v>
      </c>
      <c r="AD751" s="5">
        <f>AD$3*$W751+AD$4</f>
        <v>6.6796165497526623</v>
      </c>
      <c r="AE751" s="5">
        <f>AE$3*$W751+AE$4</f>
        <v>8.582795052529864</v>
      </c>
      <c r="AF751" s="5">
        <f t="shared" si="54"/>
        <v>8.1368216938597371</v>
      </c>
      <c r="AG751" s="5">
        <f t="shared" si="54"/>
        <v>9.1981462626240535</v>
      </c>
      <c r="AH751" s="5">
        <f>AH$3*$W751+AH$4</f>
        <v>6.5980095890460406</v>
      </c>
      <c r="AI751" s="32">
        <f>50/(B751*24)</f>
        <v>10.381967799892676</v>
      </c>
      <c r="AJ751" s="5">
        <f>C751/6</f>
        <v>9.8714999999999993</v>
      </c>
      <c r="AK751" s="5">
        <f>100/(D751*24)</f>
        <v>8.6815915645342674</v>
      </c>
      <c r="AL751" s="5">
        <f>E751/12</f>
        <v>8.5611666666666668</v>
      </c>
      <c r="AM751" s="5">
        <f>160.934/(F751*24)</f>
        <v>7.4924656648475292</v>
      </c>
      <c r="AN751" s="5">
        <f>G751/24</f>
        <v>7.2944583333333339</v>
      </c>
    </row>
    <row r="752" spans="1:40" x14ac:dyDescent="0.2">
      <c r="A752" s="14">
        <v>355</v>
      </c>
      <c r="B752" s="6">
        <v>0.2008748801268396</v>
      </c>
      <c r="C752" s="5">
        <v>59.180999999999997</v>
      </c>
      <c r="D752" s="6">
        <v>0.48044631599824489</v>
      </c>
      <c r="E752" s="5">
        <v>102.652</v>
      </c>
      <c r="F752" s="6">
        <v>0.89591435185185186</v>
      </c>
      <c r="G752" s="5">
        <v>174.929</v>
      </c>
      <c r="H752" s="5">
        <v>291.60899999999998</v>
      </c>
      <c r="I752" s="5">
        <v>618.47699999999998</v>
      </c>
      <c r="J752" s="6"/>
      <c r="K752" s="6">
        <f>K$4/X752/24</f>
        <v>0.26679353571189562</v>
      </c>
      <c r="L752" s="6">
        <f>L$4/Y752/24</f>
        <v>0.27539370898856502</v>
      </c>
      <c r="M752" s="6">
        <f>M$4/Z752/24</f>
        <v>0.2478493457507274</v>
      </c>
      <c r="N752" s="6">
        <f>N$4/AA752/24</f>
        <v>0.38940850606157379</v>
      </c>
      <c r="O752" s="6">
        <f>O$4/AB752/24</f>
        <v>0.33938733706752183</v>
      </c>
      <c r="P752" s="6">
        <f>P$4/AC752/24</f>
        <v>0.81108817292716073</v>
      </c>
      <c r="Q752" s="6">
        <f>Q$4/AD752/24</f>
        <v>0.41213227002708835</v>
      </c>
      <c r="R752" s="6">
        <f>R$4/AE752/24</f>
        <v>0.35962278108747686</v>
      </c>
      <c r="S752" s="6">
        <f>S$4/AF752/24</f>
        <v>0.5126127671360311</v>
      </c>
      <c r="T752" s="6">
        <f>T$4/AG752/24</f>
        <v>0.31742559811115767</v>
      </c>
      <c r="U752" s="6">
        <f>U$4/AH752/24</f>
        <v>0.47412465394563658</v>
      </c>
      <c r="W752" s="8">
        <v>355</v>
      </c>
      <c r="X752" s="5">
        <f t="shared" si="55"/>
        <v>9.8859216845800084</v>
      </c>
      <c r="Y752" s="5">
        <f t="shared" si="55"/>
        <v>9.2292110665904961</v>
      </c>
      <c r="Z752" s="5">
        <f t="shared" si="55"/>
        <v>8.909982500233621</v>
      </c>
      <c r="AA752" s="5">
        <f>AA$3*$W752+AA$4</f>
        <v>6.9549927420051985</v>
      </c>
      <c r="AB752" s="5">
        <f>AB$3*$W752+AB$4</f>
        <v>6.8751337439237208</v>
      </c>
      <c r="AC752" s="5">
        <f>AC$3*$W752+AC$4</f>
        <v>5.9077013160898098</v>
      </c>
      <c r="AD752" s="5">
        <f>AD$3*$W752+AD$4</f>
        <v>6.6726150801519371</v>
      </c>
      <c r="AE752" s="5">
        <f>AE$3*$W752+AE$4</f>
        <v>8.5737987009875329</v>
      </c>
      <c r="AF752" s="5">
        <f t="shared" si="54"/>
        <v>8.1282928046171072</v>
      </c>
      <c r="AG752" s="5">
        <f t="shared" si="54"/>
        <v>9.1885049095671665</v>
      </c>
      <c r="AH752" s="5">
        <f>AH$3*$W752+AH$4</f>
        <v>6.5910936585852262</v>
      </c>
      <c r="AI752" s="32">
        <f>50/(B752*24)</f>
        <v>10.371298452140168</v>
      </c>
      <c r="AJ752" s="5">
        <f>C752/6</f>
        <v>9.8635000000000002</v>
      </c>
      <c r="AK752" s="5">
        <f>100/(D752*24)</f>
        <v>8.6724916560331948</v>
      </c>
      <c r="AL752" s="5">
        <f>E752/12</f>
        <v>8.554333333333334</v>
      </c>
      <c r="AM752" s="5">
        <f>160.934/(F752*24)</f>
        <v>7.4846254214735106</v>
      </c>
      <c r="AN752" s="5">
        <f>G752/24</f>
        <v>7.2887083333333331</v>
      </c>
    </row>
    <row r="753" spans="1:40" x14ac:dyDescent="0.2">
      <c r="A753" s="14">
        <v>354</v>
      </c>
      <c r="B753" s="6">
        <v>0.20108174053359895</v>
      </c>
      <c r="C753" s="5">
        <v>59.133000000000003</v>
      </c>
      <c r="D753" s="6">
        <v>0.48095097025406869</v>
      </c>
      <c r="E753" s="5">
        <v>102.569</v>
      </c>
      <c r="F753" s="6">
        <v>0.89684027777777775</v>
      </c>
      <c r="G753" s="5">
        <v>174.791</v>
      </c>
      <c r="H753" s="5">
        <v>291.38299999999998</v>
      </c>
      <c r="I753" s="5">
        <v>618.01900000000001</v>
      </c>
      <c r="J753" s="6"/>
      <c r="K753" s="6">
        <f>K$4/X753/24</f>
        <v>0.26706827897139768</v>
      </c>
      <c r="L753" s="6">
        <f>L$4/Y753/24</f>
        <v>0.27567730868318269</v>
      </c>
      <c r="M753" s="6">
        <f>M$4/Z753/24</f>
        <v>0.24810458033478625</v>
      </c>
      <c r="N753" s="6">
        <f>N$4/AA753/24</f>
        <v>0.38980951788499646</v>
      </c>
      <c r="O753" s="6">
        <f>O$4/AB753/24</f>
        <v>0.33973683722677744</v>
      </c>
      <c r="P753" s="6">
        <f>P$4/AC753/24</f>
        <v>0.81194012887871303</v>
      </c>
      <c r="Q753" s="6">
        <f>Q$4/AD753/24</f>
        <v>0.41256516814100014</v>
      </c>
      <c r="R753" s="6">
        <f>R$4/AE753/24</f>
        <v>0.36000052395056859</v>
      </c>
      <c r="S753" s="6">
        <f>S$4/AF753/24</f>
        <v>0.51315120859329844</v>
      </c>
      <c r="T753" s="6">
        <f>T$4/AG753/24</f>
        <v>0.31775901762892717</v>
      </c>
      <c r="U753" s="6">
        <f>U$4/AH753/24</f>
        <v>0.47462266801388381</v>
      </c>
      <c r="W753" s="8">
        <v>354</v>
      </c>
      <c r="X753" s="5">
        <f t="shared" si="55"/>
        <v>9.8757516623023189</v>
      </c>
      <c r="Y753" s="5">
        <f t="shared" si="55"/>
        <v>9.2197166274124953</v>
      </c>
      <c r="Z753" s="5">
        <f t="shared" si="55"/>
        <v>8.9008164635794405</v>
      </c>
      <c r="AA753" s="5">
        <f>AA$3*$W753+AA$4</f>
        <v>6.9478378774023666</v>
      </c>
      <c r="AB753" s="5">
        <f>AB$3*$W753+AB$4</f>
        <v>6.8680610332985825</v>
      </c>
      <c r="AC753" s="5">
        <f>AC$3*$W753+AC$4</f>
        <v>5.9015024584188795</v>
      </c>
      <c r="AD753" s="5">
        <f>AD$3*$W753+AD$4</f>
        <v>6.6656136105512118</v>
      </c>
      <c r="AE753" s="5">
        <f>AE$3*$W753+AE$4</f>
        <v>8.5648023494452019</v>
      </c>
      <c r="AF753" s="5">
        <f t="shared" si="54"/>
        <v>8.1197639153744774</v>
      </c>
      <c r="AG753" s="5">
        <f t="shared" si="54"/>
        <v>9.1788635565102794</v>
      </c>
      <c r="AH753" s="5">
        <f>AH$3*$W753+AH$4</f>
        <v>6.5841777281244109</v>
      </c>
      <c r="AI753" s="32">
        <f>50/(B753*24)</f>
        <v>10.360629104387661</v>
      </c>
      <c r="AJ753" s="5">
        <f>C753/6</f>
        <v>9.855500000000001</v>
      </c>
      <c r="AK753" s="5">
        <f>100/(D753*24)</f>
        <v>8.663391747532124</v>
      </c>
      <c r="AL753" s="5">
        <f>E753/12</f>
        <v>8.5474166666666669</v>
      </c>
      <c r="AM753" s="5">
        <f>160.934/(F753*24)</f>
        <v>7.4768980603197956</v>
      </c>
      <c r="AN753" s="5">
        <f>G753/24</f>
        <v>7.2829583333333332</v>
      </c>
    </row>
    <row r="754" spans="1:40" x14ac:dyDescent="0.2">
      <c r="A754" s="14">
        <v>353</v>
      </c>
      <c r="B754" s="6">
        <v>0.20128902742812599</v>
      </c>
      <c r="C754" s="5">
        <v>59.085000000000001</v>
      </c>
      <c r="D754" s="6">
        <v>0.48145668578853634</v>
      </c>
      <c r="E754" s="5">
        <v>102.48699999999999</v>
      </c>
      <c r="F754" s="6">
        <v>0.89777777777777779</v>
      </c>
      <c r="G754" s="5">
        <v>174.65299999999999</v>
      </c>
      <c r="H754" s="5">
        <v>291.15699999999998</v>
      </c>
      <c r="I754" s="5">
        <v>617.56100000000004</v>
      </c>
      <c r="J754" s="6"/>
      <c r="K754" s="6">
        <f>K$4/X754/24</f>
        <v>0.2673435886739482</v>
      </c>
      <c r="L754" s="6">
        <f>L$4/Y754/24</f>
        <v>0.27596149308031825</v>
      </c>
      <c r="M754" s="6">
        <f>M$4/Z754/24</f>
        <v>0.24836034114051156</v>
      </c>
      <c r="N754" s="6">
        <f>N$4/AA754/24</f>
        <v>0.3902113564816041</v>
      </c>
      <c r="O754" s="6">
        <f>O$4/AB754/24</f>
        <v>0.34008705795670685</v>
      </c>
      <c r="P754" s="6">
        <f>P$4/AC754/24</f>
        <v>0.81279387647800494</v>
      </c>
      <c r="Q754" s="6">
        <f>Q$4/AD754/24</f>
        <v>0.41299897663170532</v>
      </c>
      <c r="R754" s="6">
        <f>R$4/AE754/24</f>
        <v>0.36037906119997271</v>
      </c>
      <c r="S754" s="6">
        <f>S$4/AF754/24</f>
        <v>0.51369078238307453</v>
      </c>
      <c r="T754" s="6">
        <f>T$4/AG754/24</f>
        <v>0.3180931383218269</v>
      </c>
      <c r="U754" s="6">
        <f>U$4/AH754/24</f>
        <v>0.47512172939658209</v>
      </c>
      <c r="W754" s="8">
        <v>353</v>
      </c>
      <c r="X754" s="5">
        <f t="shared" si="55"/>
        <v>9.8655816400246295</v>
      </c>
      <c r="Y754" s="5">
        <f t="shared" si="55"/>
        <v>9.2102221882344928</v>
      </c>
      <c r="Z754" s="5">
        <f t="shared" si="55"/>
        <v>8.8916504269252616</v>
      </c>
      <c r="AA754" s="5">
        <f>AA$3*$W754+AA$4</f>
        <v>6.9406830127995356</v>
      </c>
      <c r="AB754" s="5">
        <f>AB$3*$W754+AB$4</f>
        <v>6.860988322673446</v>
      </c>
      <c r="AC754" s="5">
        <f>AC$3*$W754+AC$4</f>
        <v>5.8953036007479493</v>
      </c>
      <c r="AD754" s="5">
        <f>AD$3*$W754+AD$4</f>
        <v>6.6586121409504875</v>
      </c>
      <c r="AE754" s="5">
        <f>AE$3*$W754+AE$4</f>
        <v>8.5558059979028727</v>
      </c>
      <c r="AF754" s="5">
        <f t="shared" si="54"/>
        <v>8.1112350261318475</v>
      </c>
      <c r="AG754" s="5">
        <f t="shared" si="54"/>
        <v>9.1692222034533941</v>
      </c>
      <c r="AH754" s="5">
        <f>AH$3*$W754+AH$4</f>
        <v>6.5772617976635956</v>
      </c>
      <c r="AI754" s="32">
        <f>50/(B754*24)</f>
        <v>10.349959756635153</v>
      </c>
      <c r="AJ754" s="5">
        <f>C754/6</f>
        <v>9.8475000000000001</v>
      </c>
      <c r="AK754" s="5">
        <f>100/(D754*24)</f>
        <v>8.6542918390310497</v>
      </c>
      <c r="AL754" s="5">
        <f>E754/12</f>
        <v>8.5405833333333323</v>
      </c>
      <c r="AM754" s="5">
        <f>160.934/(F754*24)</f>
        <v>7.469090346534653</v>
      </c>
      <c r="AN754" s="5">
        <f>G754/24</f>
        <v>7.2772083333333333</v>
      </c>
    </row>
    <row r="755" spans="1:40" x14ac:dyDescent="0.2">
      <c r="A755" s="14">
        <v>352</v>
      </c>
      <c r="B755" s="6">
        <v>0.20149674213072777</v>
      </c>
      <c r="C755" s="5">
        <v>59.036999999999999</v>
      </c>
      <c r="D755" s="6">
        <v>0.4819634659529457</v>
      </c>
      <c r="E755" s="5">
        <v>102.405</v>
      </c>
      <c r="F755" s="6">
        <v>0.89871527777777782</v>
      </c>
      <c r="G755" s="5">
        <v>174.51499999999999</v>
      </c>
      <c r="H755" s="5">
        <v>290.93099999999998</v>
      </c>
      <c r="I755" s="5">
        <v>617.10299999999995</v>
      </c>
      <c r="J755" s="6"/>
      <c r="K755" s="6">
        <f>K$4/X755/24</f>
        <v>0.26761946657312352</v>
      </c>
      <c r="L755" s="6">
        <f>L$4/Y755/24</f>
        <v>0.27624626399007485</v>
      </c>
      <c r="M755" s="6">
        <f>M$4/Z755/24</f>
        <v>0.24861662979696356</v>
      </c>
      <c r="N755" s="6">
        <f>N$4/AA755/24</f>
        <v>0.39061402441089482</v>
      </c>
      <c r="O755" s="6">
        <f>O$4/AB755/24</f>
        <v>0.34043800148802994</v>
      </c>
      <c r="P755" s="6">
        <f>P$4/AC755/24</f>
        <v>0.81364942138268914</v>
      </c>
      <c r="Q755" s="6">
        <f>Q$4/AD755/24</f>
        <v>0.41343369837398541</v>
      </c>
      <c r="R755" s="6">
        <f>R$4/AE755/24</f>
        <v>0.36075839534419701</v>
      </c>
      <c r="S755" s="6">
        <f>S$4/AF755/24</f>
        <v>0.51423149208103069</v>
      </c>
      <c r="T755" s="6">
        <f>T$4/AG755/24</f>
        <v>0.31842796240402277</v>
      </c>
      <c r="U755" s="6">
        <f>U$4/AH755/24</f>
        <v>0.4756218414009335</v>
      </c>
      <c r="W755" s="8">
        <v>352</v>
      </c>
      <c r="X755" s="5">
        <f t="shared" si="55"/>
        <v>9.8554116177469382</v>
      </c>
      <c r="Y755" s="5">
        <f t="shared" si="55"/>
        <v>9.200727749056492</v>
      </c>
      <c r="Z755" s="5">
        <f t="shared" si="55"/>
        <v>8.8824843902710828</v>
      </c>
      <c r="AA755" s="5">
        <f>AA$3*$W755+AA$4</f>
        <v>6.9335281481967037</v>
      </c>
      <c r="AB755" s="5">
        <f>AB$3*$W755+AB$4</f>
        <v>6.8539156120483078</v>
      </c>
      <c r="AC755" s="5">
        <f>AC$3*$W755+AC$4</f>
        <v>5.8891047430770183</v>
      </c>
      <c r="AD755" s="5">
        <f>AD$3*$W755+AD$4</f>
        <v>6.6516106713497622</v>
      </c>
      <c r="AE755" s="5">
        <f>AE$3*$W755+AE$4</f>
        <v>8.5468096463605434</v>
      </c>
      <c r="AF755" s="5">
        <f t="shared" si="54"/>
        <v>8.1027061368892177</v>
      </c>
      <c r="AG755" s="5">
        <f t="shared" si="54"/>
        <v>9.1595808503965088</v>
      </c>
      <c r="AH755" s="5">
        <f>AH$3*$W755+AH$4</f>
        <v>6.5703458672027804</v>
      </c>
      <c r="AI755" s="32">
        <f>50/(B755*24)</f>
        <v>10.339290408882645</v>
      </c>
      <c r="AJ755" s="5">
        <f>C755/6</f>
        <v>9.8394999999999992</v>
      </c>
      <c r="AK755" s="5">
        <f>100/(D755*24)</f>
        <v>8.6451919305299789</v>
      </c>
      <c r="AL755" s="5">
        <f>E755/12</f>
        <v>8.5337499999999995</v>
      </c>
      <c r="AM755" s="5">
        <f>160.934/(F755*24)</f>
        <v>7.4612989220724026</v>
      </c>
      <c r="AN755" s="5">
        <f>G755/24</f>
        <v>7.2714583333333325</v>
      </c>
    </row>
    <row r="756" spans="1:40" x14ac:dyDescent="0.2">
      <c r="A756" s="14">
        <v>351</v>
      </c>
      <c r="B756" s="6">
        <v>0.20170488596716693</v>
      </c>
      <c r="C756" s="5">
        <v>58.988999999999997</v>
      </c>
      <c r="D756" s="6">
        <v>0.48247131411272037</v>
      </c>
      <c r="E756" s="5">
        <v>102.32299999999999</v>
      </c>
      <c r="F756" s="6">
        <v>0.89964120370370371</v>
      </c>
      <c r="G756" s="5">
        <v>174.37799999999999</v>
      </c>
      <c r="H756" s="5">
        <v>290.70499999999998</v>
      </c>
      <c r="I756" s="5">
        <v>616.64499999999998</v>
      </c>
      <c r="J756" s="6"/>
      <c r="K756" s="6">
        <f>K$4/X756/24</f>
        <v>0.26789591442974542</v>
      </c>
      <c r="L756" s="6">
        <f>L$4/Y756/24</f>
        <v>0.27653162323003505</v>
      </c>
      <c r="M756" s="6">
        <f>M$4/Z756/24</f>
        <v>0.2488734479399336</v>
      </c>
      <c r="N756" s="6">
        <f>N$4/AA756/24</f>
        <v>0.39101752424294212</v>
      </c>
      <c r="O756" s="6">
        <f>O$4/AB756/24</f>
        <v>0.34078967006068317</v>
      </c>
      <c r="P756" s="6">
        <f>P$4/AC756/24</f>
        <v>0.81450676927426402</v>
      </c>
      <c r="Q756" s="6">
        <f>Q$4/AD756/24</f>
        <v>0.41386933625473826</v>
      </c>
      <c r="R756" s="6">
        <f>R$4/AE756/24</f>
        <v>0.36113852890232168</v>
      </c>
      <c r="S756" s="6">
        <f>S$4/AF756/24</f>
        <v>0.51477334127790941</v>
      </c>
      <c r="T756" s="6">
        <f>T$4/AG756/24</f>
        <v>0.31876349209901311</v>
      </c>
      <c r="U756" s="6">
        <f>U$4/AH756/24</f>
        <v>0.47612300734807955</v>
      </c>
      <c r="W756" s="8">
        <v>351</v>
      </c>
      <c r="X756" s="5">
        <f t="shared" si="55"/>
        <v>9.8452415954692487</v>
      </c>
      <c r="Y756" s="5">
        <f t="shared" si="55"/>
        <v>9.1912333098784913</v>
      </c>
      <c r="Z756" s="5">
        <f t="shared" si="55"/>
        <v>8.8733183536169022</v>
      </c>
      <c r="AA756" s="5">
        <f>AA$3*$W756+AA$4</f>
        <v>6.9263732835938718</v>
      </c>
      <c r="AB756" s="5">
        <f>AB$3*$W756+AB$4</f>
        <v>6.8468429014231713</v>
      </c>
      <c r="AC756" s="5">
        <f>AC$3*$W756+AC$4</f>
        <v>5.8829058854060881</v>
      </c>
      <c r="AD756" s="5">
        <f>AD$3*$W756+AD$4</f>
        <v>6.644609201749037</v>
      </c>
      <c r="AE756" s="5">
        <f>AE$3*$W756+AE$4</f>
        <v>8.5378132948182124</v>
      </c>
      <c r="AF756" s="5">
        <f t="shared" si="54"/>
        <v>8.0941772476465879</v>
      </c>
      <c r="AG756" s="5">
        <f t="shared" si="54"/>
        <v>9.1499394973396218</v>
      </c>
      <c r="AH756" s="5">
        <f>AH$3*$W756+AH$4</f>
        <v>6.5634299367419651</v>
      </c>
      <c r="AI756" s="32">
        <f>50/(B756*24)</f>
        <v>10.328621061130139</v>
      </c>
      <c r="AJ756" s="5">
        <f>C756/6</f>
        <v>9.8315000000000001</v>
      </c>
      <c r="AK756" s="5">
        <f>100/(D756*24)</f>
        <v>8.6360920220289064</v>
      </c>
      <c r="AL756" s="5">
        <f>E756/12</f>
        <v>8.5269166666666667</v>
      </c>
      <c r="AM756" s="5">
        <f>160.934/(F756*24)</f>
        <v>7.4536196271661792</v>
      </c>
      <c r="AN756" s="5">
        <f>G756/24</f>
        <v>7.2657499999999997</v>
      </c>
    </row>
    <row r="757" spans="1:40" x14ac:dyDescent="0.2">
      <c r="A757" s="14">
        <v>350</v>
      </c>
      <c r="B757" s="6">
        <v>0.20191346026868975</v>
      </c>
      <c r="C757" s="5">
        <v>58.941000000000003</v>
      </c>
      <c r="D757" s="6">
        <v>0.48298023364748305</v>
      </c>
      <c r="E757" s="5">
        <v>102.241</v>
      </c>
      <c r="F757" s="6">
        <v>0.90057870370370363</v>
      </c>
      <c r="G757" s="5">
        <v>174.24</v>
      </c>
      <c r="H757" s="5">
        <v>290.47899999999998</v>
      </c>
      <c r="I757" s="5">
        <v>616.18600000000004</v>
      </c>
      <c r="J757" s="6"/>
      <c r="K757" s="6">
        <f>K$4/X757/24</f>
        <v>0.26817293401191894</v>
      </c>
      <c r="L757" s="6">
        <f>L$4/Y757/24</f>
        <v>0.27681757262529932</v>
      </c>
      <c r="M757" s="6">
        <f>M$4/Z757/24</f>
        <v>0.24913079721197892</v>
      </c>
      <c r="N757" s="6">
        <f>N$4/AA757/24</f>
        <v>0.39142185855845008</v>
      </c>
      <c r="O757" s="6">
        <f>O$4/AB757/24</f>
        <v>0.34114206592386848</v>
      </c>
      <c r="P757" s="6">
        <f>P$4/AC757/24</f>
        <v>0.81536592585819978</v>
      </c>
      <c r="Q757" s="6">
        <f>Q$4/AD757/24</f>
        <v>0.41430589317304256</v>
      </c>
      <c r="R757" s="6">
        <f>R$4/AE757/24</f>
        <v>0.36151946440405586</v>
      </c>
      <c r="S757" s="6">
        <f>S$4/AF757/24</f>
        <v>0.51531633357960338</v>
      </c>
      <c r="T757" s="6">
        <f>T$4/AG757/24</f>
        <v>0.31909972963967753</v>
      </c>
      <c r="U757" s="6">
        <f>U$4/AH757/24</f>
        <v>0.47662523057317424</v>
      </c>
      <c r="W757" s="8">
        <v>350</v>
      </c>
      <c r="X757" s="5">
        <f t="shared" si="55"/>
        <v>9.8350715731915592</v>
      </c>
      <c r="Y757" s="5">
        <f t="shared" si="55"/>
        <v>9.1817388707004888</v>
      </c>
      <c r="Z757" s="5">
        <f t="shared" si="55"/>
        <v>8.8641523169627234</v>
      </c>
      <c r="AA757" s="5">
        <f>AA$3*$W757+AA$4</f>
        <v>6.91921841899104</v>
      </c>
      <c r="AB757" s="5">
        <f>AB$3*$W757+AB$4</f>
        <v>6.8397701907980339</v>
      </c>
      <c r="AC757" s="5">
        <f>AC$3*$W757+AC$4</f>
        <v>5.8767070277351579</v>
      </c>
      <c r="AD757" s="5">
        <f>AD$3*$W757+AD$4</f>
        <v>6.6376077321483127</v>
      </c>
      <c r="AE757" s="5">
        <f>AE$3*$W757+AE$4</f>
        <v>8.5288169432758814</v>
      </c>
      <c r="AF757" s="5">
        <f t="shared" si="54"/>
        <v>8.085648358403958</v>
      </c>
      <c r="AG757" s="5">
        <f t="shared" si="54"/>
        <v>9.1402981442827347</v>
      </c>
      <c r="AH757" s="5">
        <f>AH$3*$W757+AH$4</f>
        <v>6.5565140062811507</v>
      </c>
      <c r="AI757" s="32">
        <f>50/(B757*24)</f>
        <v>10.31795171337763</v>
      </c>
      <c r="AJ757" s="5">
        <f>C757/6</f>
        <v>9.823500000000001</v>
      </c>
      <c r="AK757" s="5">
        <f>100/(D757*24)</f>
        <v>8.6269921135278338</v>
      </c>
      <c r="AL757" s="5">
        <f>E757/12</f>
        <v>8.5200833333333339</v>
      </c>
      <c r="AM757" s="5">
        <f>160.934/(F757*24)</f>
        <v>7.4458604292507395</v>
      </c>
      <c r="AN757" s="5">
        <f>G757/24</f>
        <v>7.2600000000000007</v>
      </c>
    </row>
    <row r="758" spans="1:40" x14ac:dyDescent="0.2">
      <c r="A758" s="14">
        <v>349</v>
      </c>
      <c r="B758" s="6">
        <v>0.20212246637205442</v>
      </c>
      <c r="C758" s="5">
        <v>58.893000000000001</v>
      </c>
      <c r="D758" s="6">
        <v>0.48349022795113133</v>
      </c>
      <c r="E758" s="5">
        <v>102.15900000000001</v>
      </c>
      <c r="F758" s="6">
        <v>0.90152777777777782</v>
      </c>
      <c r="G758" s="5">
        <v>174.102</v>
      </c>
      <c r="H758" s="5">
        <v>290.25400000000002</v>
      </c>
      <c r="I758" s="5">
        <v>615.72799999999995</v>
      </c>
      <c r="J758" s="6"/>
      <c r="K758" s="6">
        <f>K$4/X758/24</f>
        <v>0.26845052709507017</v>
      </c>
      <c r="L758" s="6">
        <f>L$4/Y758/24</f>
        <v>0.27710411400852503</v>
      </c>
      <c r="M758" s="6">
        <f>M$4/Z758/24</f>
        <v>0.24938867926245797</v>
      </c>
      <c r="N758" s="6">
        <f>N$4/AA758/24</f>
        <v>0.39182702994880803</v>
      </c>
      <c r="O758" s="6">
        <f>O$4/AB758/24</f>
        <v>0.34149519133610023</v>
      </c>
      <c r="P758" s="6">
        <f>P$4/AC758/24</f>
        <v>0.81622689686406547</v>
      </c>
      <c r="Q758" s="6">
        <f>Q$4/AD758/24</f>
        <v>0.41474337204022199</v>
      </c>
      <c r="R758" s="6">
        <f>R$4/AE758/24</f>
        <v>0.36190120438979317</v>
      </c>
      <c r="S758" s="6">
        <f>S$4/AF758/24</f>
        <v>0.51586047260723566</v>
      </c>
      <c r="T758" s="6">
        <f>T$4/AG758/24</f>
        <v>0.31943667726832664</v>
      </c>
      <c r="U758" s="6">
        <f>U$4/AH758/24</f>
        <v>0.47712851442545873</v>
      </c>
      <c r="W758" s="8">
        <v>349</v>
      </c>
      <c r="X758" s="5">
        <f t="shared" si="55"/>
        <v>9.824901550913868</v>
      </c>
      <c r="Y758" s="5">
        <f t="shared" si="55"/>
        <v>9.172244431522488</v>
      </c>
      <c r="Z758" s="5">
        <f t="shared" si="55"/>
        <v>8.8549862803085446</v>
      </c>
      <c r="AA758" s="5">
        <f>AA$3*$W758+AA$4</f>
        <v>6.912063554388209</v>
      </c>
      <c r="AB758" s="5">
        <f>AB$3*$W758+AB$4</f>
        <v>6.8326974801728966</v>
      </c>
      <c r="AC758" s="5">
        <f>AC$3*$W758+AC$4</f>
        <v>5.8705081700642268</v>
      </c>
      <c r="AD758" s="5">
        <f>AD$3*$W758+AD$4</f>
        <v>6.6306062625475874</v>
      </c>
      <c r="AE758" s="5">
        <f>AE$3*$W758+AE$4</f>
        <v>8.5198205917335521</v>
      </c>
      <c r="AF758" s="5">
        <f t="shared" si="54"/>
        <v>8.0771194691613282</v>
      </c>
      <c r="AG758" s="5">
        <f t="shared" si="54"/>
        <v>9.1306567912258494</v>
      </c>
      <c r="AH758" s="5">
        <f>AH$3*$W758+AH$4</f>
        <v>6.5495980758203363</v>
      </c>
      <c r="AI758" s="32">
        <f>50/(B758*24)</f>
        <v>10.307282365625124</v>
      </c>
      <c r="AJ758" s="5">
        <f>C758/6</f>
        <v>9.8155000000000001</v>
      </c>
      <c r="AK758" s="5">
        <f>100/(D758*24)</f>
        <v>8.6178922050267612</v>
      </c>
      <c r="AL758" s="5">
        <f>E758/12</f>
        <v>8.5132500000000011</v>
      </c>
      <c r="AM758" s="5">
        <f>160.934/(F758*24)</f>
        <v>7.4380218764443073</v>
      </c>
      <c r="AN758" s="5">
        <f>G758/24</f>
        <v>7.2542499999999999</v>
      </c>
    </row>
    <row r="759" spans="1:40" x14ac:dyDescent="0.2">
      <c r="A759" s="14">
        <v>348</v>
      </c>
      <c r="B759" s="6">
        <v>0.20233190561955985</v>
      </c>
      <c r="C759" s="5">
        <v>58.844999999999999</v>
      </c>
      <c r="D759" s="6">
        <v>0.48400130043191281</v>
      </c>
      <c r="E759" s="5">
        <v>102.07599999999999</v>
      </c>
      <c r="F759" s="6">
        <v>0.90246527777777785</v>
      </c>
      <c r="G759" s="5">
        <v>173.964</v>
      </c>
      <c r="H759" s="5">
        <v>290.02800000000002</v>
      </c>
      <c r="I759" s="5">
        <v>615.27</v>
      </c>
      <c r="J759" s="6"/>
      <c r="K759" s="6">
        <f>K$4/X759/24</f>
        <v>0.26872869546198358</v>
      </c>
      <c r="L759" s="6">
        <f>L$4/Y759/24</f>
        <v>0.27739124921996555</v>
      </c>
      <c r="M759" s="6">
        <f>M$4/Z759/24</f>
        <v>0.24964709574756536</v>
      </c>
      <c r="N759" s="6">
        <f>N$4/AA759/24</f>
        <v>0.39223304101614631</v>
      </c>
      <c r="O759" s="6">
        <f>O$4/AB759/24</f>
        <v>0.34184904856525411</v>
      </c>
      <c r="P759" s="6">
        <f>P$4/AC759/24</f>
        <v>0.81708968804565474</v>
      </c>
      <c r="Q759" s="6">
        <f>Q$4/AD759/24</f>
        <v>0.41518177577990983</v>
      </c>
      <c r="R759" s="6">
        <f>R$4/AE759/24</f>
        <v>0.36228375141066915</v>
      </c>
      <c r="S759" s="6">
        <f>S$4/AF759/24</f>
        <v>0.51640576199723986</v>
      </c>
      <c r="T759" s="6">
        <f>T$4/AG759/24</f>
        <v>0.31977433723675236</v>
      </c>
      <c r="U759" s="6">
        <f>U$4/AH759/24</f>
        <v>0.47763286226833523</v>
      </c>
      <c r="W759" s="8">
        <v>348</v>
      </c>
      <c r="X759" s="5">
        <f t="shared" si="55"/>
        <v>9.8147315286361785</v>
      </c>
      <c r="Y759" s="5">
        <f t="shared" si="55"/>
        <v>9.1627499923444855</v>
      </c>
      <c r="Z759" s="5">
        <f t="shared" si="55"/>
        <v>8.8458202436543658</v>
      </c>
      <c r="AA759" s="5">
        <f>AA$3*$W759+AA$4</f>
        <v>6.904908689785378</v>
      </c>
      <c r="AB759" s="5">
        <f>AB$3*$W759+AB$4</f>
        <v>6.8256247695477592</v>
      </c>
      <c r="AC759" s="5">
        <f>AC$3*$W759+AC$4</f>
        <v>5.8643093123932966</v>
      </c>
      <c r="AD759" s="5">
        <f>AD$3*$W759+AD$4</f>
        <v>6.6236047929468622</v>
      </c>
      <c r="AE759" s="5">
        <f>AE$3*$W759+AE$4</f>
        <v>8.5108242401912211</v>
      </c>
      <c r="AF759" s="5">
        <f t="shared" si="54"/>
        <v>8.0685905799186983</v>
      </c>
      <c r="AG759" s="5">
        <f t="shared" si="54"/>
        <v>9.1210154381689641</v>
      </c>
      <c r="AH759" s="5">
        <f>AH$3*$W759+AH$4</f>
        <v>6.542682145359521</v>
      </c>
      <c r="AI759" s="32">
        <f>50/(B759*24)</f>
        <v>10.296613017872614</v>
      </c>
      <c r="AJ759" s="5">
        <f>C759/6</f>
        <v>9.8074999999999992</v>
      </c>
      <c r="AK759" s="5">
        <f>100/(D759*24)</f>
        <v>8.6087922965256887</v>
      </c>
      <c r="AL759" s="5">
        <f>E759/12</f>
        <v>8.5063333333333322</v>
      </c>
      <c r="AM759" s="5">
        <f>160.934/(F759*24)</f>
        <v>7.430295102150744</v>
      </c>
      <c r="AN759" s="5">
        <f>G759/24</f>
        <v>7.2484999999999999</v>
      </c>
    </row>
    <row r="760" spans="1:40" x14ac:dyDescent="0.2">
      <c r="A760" s="14">
        <v>347</v>
      </c>
      <c r="B760" s="6">
        <v>0.20254177935907422</v>
      </c>
      <c r="C760" s="5">
        <v>58.796999999999997</v>
      </c>
      <c r="D760" s="6">
        <v>0.48451345451250111</v>
      </c>
      <c r="E760" s="5">
        <v>101.994</v>
      </c>
      <c r="F760" s="6">
        <v>0.90340277777777767</v>
      </c>
      <c r="G760" s="5">
        <v>173.82599999999999</v>
      </c>
      <c r="H760" s="5">
        <v>289.80200000000002</v>
      </c>
      <c r="I760" s="5">
        <v>614.81200000000001</v>
      </c>
      <c r="J760" s="6"/>
      <c r="K760" s="6">
        <f>K$4/X760/24</f>
        <v>0.26900744090284096</v>
      </c>
      <c r="L760" s="6">
        <f>L$4/Y760/24</f>
        <v>0.27767898010750941</v>
      </c>
      <c r="M760" s="6">
        <f>M$4/Z760/24</f>
        <v>0.24990604833036742</v>
      </c>
      <c r="N760" s="6">
        <f>N$4/AA760/24</f>
        <v>0.3926398943733917</v>
      </c>
      <c r="O760" s="6">
        <f>O$4/AB760/24</f>
        <v>0.3422036398886153</v>
      </c>
      <c r="P760" s="6">
        <f>P$4/AC760/24</f>
        <v>0.81795430518111634</v>
      </c>
      <c r="Q760" s="6">
        <f>Q$4/AD760/24</f>
        <v>0.41562110732811391</v>
      </c>
      <c r="R760" s="6">
        <f>R$4/AE760/24</f>
        <v>0.36266710802861662</v>
      </c>
      <c r="S760" s="6">
        <f>S$4/AF760/24</f>
        <v>0.51695220540144171</v>
      </c>
      <c r="T760" s="6">
        <f>T$4/AG760/24</f>
        <v>0.32011271180627737</v>
      </c>
      <c r="U760" s="6">
        <f>U$4/AH760/24</f>
        <v>0.47813827747944204</v>
      </c>
      <c r="W760" s="8">
        <v>347</v>
      </c>
      <c r="X760" s="5">
        <f t="shared" si="55"/>
        <v>9.8045615063584872</v>
      </c>
      <c r="Y760" s="5">
        <f t="shared" si="55"/>
        <v>9.1532555531664848</v>
      </c>
      <c r="Z760" s="5">
        <f t="shared" si="55"/>
        <v>8.836654207000187</v>
      </c>
      <c r="AA760" s="5">
        <f>AA$3*$W760+AA$4</f>
        <v>6.8977538251825461</v>
      </c>
      <c r="AB760" s="5">
        <f>AB$3*$W760+AB$4</f>
        <v>6.8185520589226218</v>
      </c>
      <c r="AC760" s="5">
        <f>AC$3*$W760+AC$4</f>
        <v>5.8581104547223664</v>
      </c>
      <c r="AD760" s="5">
        <f>AD$3*$W760+AD$4</f>
        <v>6.616603323346137</v>
      </c>
      <c r="AE760" s="5">
        <f>AE$3*$W760+AE$4</f>
        <v>8.5018278886488918</v>
      </c>
      <c r="AF760" s="5">
        <f t="shared" si="54"/>
        <v>8.0600616906760685</v>
      </c>
      <c r="AG760" s="5">
        <f t="shared" si="54"/>
        <v>9.111374085112077</v>
      </c>
      <c r="AH760" s="5">
        <f>AH$3*$W760+AH$4</f>
        <v>6.5357662148987057</v>
      </c>
      <c r="AI760" s="32">
        <f>50/(B760*24)</f>
        <v>10.28594367012011</v>
      </c>
      <c r="AJ760" s="5">
        <f>C760/6</f>
        <v>9.7995000000000001</v>
      </c>
      <c r="AK760" s="5">
        <f>100/(D760*24)</f>
        <v>8.5996923880246161</v>
      </c>
      <c r="AL760" s="5">
        <f>E760/12</f>
        <v>8.4994999999999994</v>
      </c>
      <c r="AM760" s="5">
        <f>160.934/(F760*24)</f>
        <v>7.4225843646706133</v>
      </c>
      <c r="AN760" s="5">
        <f>G760/24</f>
        <v>7.24275</v>
      </c>
    </row>
    <row r="761" spans="1:40" x14ac:dyDescent="0.2">
      <c r="A761" s="14">
        <v>346</v>
      </c>
      <c r="B761" s="6">
        <v>0.20275208894406407</v>
      </c>
      <c r="C761" s="5">
        <v>58.749000000000002</v>
      </c>
      <c r="D761" s="6">
        <v>0.485026693630072</v>
      </c>
      <c r="E761" s="5">
        <v>101.91200000000001</v>
      </c>
      <c r="F761" s="6">
        <v>0.90435185185185185</v>
      </c>
      <c r="G761" s="5">
        <v>173.68799999999999</v>
      </c>
      <c r="H761" s="5">
        <v>289.57600000000002</v>
      </c>
      <c r="I761" s="5">
        <v>614.35400000000004</v>
      </c>
      <c r="J761" s="6"/>
      <c r="K761" s="6">
        <f>K$4/X761/24</f>
        <v>0.26928676521525918</v>
      </c>
      <c r="L761" s="6">
        <f>L$4/Y761/24</f>
        <v>0.27796730852672058</v>
      </c>
      <c r="M761" s="6">
        <f>M$4/Z761/24</f>
        <v>0.25016553868083796</v>
      </c>
      <c r="N761" s="6">
        <f>N$4/AA761/24</f>
        <v>0.39304759264432332</v>
      </c>
      <c r="O761" s="6">
        <f>O$4/AB761/24</f>
        <v>0.34255896759292753</v>
      </c>
      <c r="P761" s="6">
        <f>P$4/AC761/24</f>
        <v>0.81882075407308141</v>
      </c>
      <c r="Q761" s="6">
        <f>Q$4/AD761/24</f>
        <v>0.41606136963328266</v>
      </c>
      <c r="R761" s="6">
        <f>R$4/AE761/24</f>
        <v>0.36305127681642441</v>
      </c>
      <c r="S761" s="6">
        <f>S$4/AF761/24</f>
        <v>0.51749980648714022</v>
      </c>
      <c r="T761" s="6">
        <f>T$4/AG761/24</f>
        <v>0.32045180324780614</v>
      </c>
      <c r="U761" s="6">
        <f>U$4/AH761/24</f>
        <v>0.47864476345072915</v>
      </c>
      <c r="W761" s="8">
        <v>346</v>
      </c>
      <c r="X761" s="5">
        <f t="shared" si="55"/>
        <v>9.7943914840807977</v>
      </c>
      <c r="Y761" s="5">
        <f t="shared" si="55"/>
        <v>9.1437611139884822</v>
      </c>
      <c r="Z761" s="5">
        <f t="shared" si="55"/>
        <v>8.8274881703460064</v>
      </c>
      <c r="AA761" s="5">
        <f>AA$3*$W761+AA$4</f>
        <v>6.8905989605797142</v>
      </c>
      <c r="AB761" s="5">
        <f>AB$3*$W761+AB$4</f>
        <v>6.8114793482974854</v>
      </c>
      <c r="AC761" s="5">
        <f>AC$3*$W761+AC$4</f>
        <v>5.8519115970514353</v>
      </c>
      <c r="AD761" s="5">
        <f>AD$3*$W761+AD$4</f>
        <v>6.6096018537454118</v>
      </c>
      <c r="AE761" s="5">
        <f>AE$3*$W761+AE$4</f>
        <v>8.4928315371065608</v>
      </c>
      <c r="AF761" s="5">
        <f t="shared" si="54"/>
        <v>8.0515328014334386</v>
      </c>
      <c r="AG761" s="5">
        <f t="shared" si="54"/>
        <v>9.10173273205519</v>
      </c>
      <c r="AH761" s="5">
        <f>AH$3*$W761+AH$4</f>
        <v>6.5288502844378904</v>
      </c>
      <c r="AI761" s="32">
        <f>50/(B761*24)</f>
        <v>10.275274322367599</v>
      </c>
      <c r="AJ761" s="5">
        <f>C761/6</f>
        <v>9.791500000000001</v>
      </c>
      <c r="AK761" s="5">
        <f>100/(D761*24)</f>
        <v>8.5905924795235435</v>
      </c>
      <c r="AL761" s="5">
        <f>E761/12</f>
        <v>8.4926666666666666</v>
      </c>
      <c r="AM761" s="5">
        <f>160.934/(F761*24)</f>
        <v>7.4147947169038595</v>
      </c>
      <c r="AN761" s="5">
        <f>G761/24</f>
        <v>7.2369999999999992</v>
      </c>
    </row>
    <row r="762" spans="1:40" x14ac:dyDescent="0.2">
      <c r="A762" s="14">
        <v>345</v>
      </c>
      <c r="B762" s="6">
        <v>0.20296283573362306</v>
      </c>
      <c r="C762" s="5">
        <v>58.701000000000001</v>
      </c>
      <c r="D762" s="6">
        <v>0.48554102123638082</v>
      </c>
      <c r="E762" s="5">
        <v>101.83</v>
      </c>
      <c r="F762" s="6">
        <v>0.90530092592592604</v>
      </c>
      <c r="G762" s="5">
        <v>173.55</v>
      </c>
      <c r="H762" s="5">
        <v>289.35000000000002</v>
      </c>
      <c r="I762" s="5">
        <v>613.89499999999998</v>
      </c>
      <c r="J762" s="6"/>
      <c r="K762" s="6">
        <f>K$4/X762/24</f>
        <v>0.26956667020432939</v>
      </c>
      <c r="L762" s="6">
        <f>L$4/Y762/24</f>
        <v>0.27825623634087754</v>
      </c>
      <c r="M762" s="6">
        <f>M$4/Z762/24</f>
        <v>0.25042556847589387</v>
      </c>
      <c r="N762" s="6">
        <f>N$4/AA762/24</f>
        <v>0.39345613846362953</v>
      </c>
      <c r="O762" s="6">
        <f>O$4/AB762/24</f>
        <v>0.34291503397444223</v>
      </c>
      <c r="P762" s="6">
        <f>P$4/AC762/24</f>
        <v>0.81968904054879366</v>
      </c>
      <c r="Q762" s="6">
        <f>Q$4/AD762/24</f>
        <v>0.41650256565637056</v>
      </c>
      <c r="R762" s="6">
        <f>R$4/AE762/24</f>
        <v>0.36343626035779369</v>
      </c>
      <c r="S762" s="6">
        <f>S$4/AF762/24</f>
        <v>0.51804856893718976</v>
      </c>
      <c r="T762" s="6">
        <f>T$4/AG762/24</f>
        <v>0.32079161384187521</v>
      </c>
      <c r="U762" s="6">
        <f>U$4/AH762/24</f>
        <v>0.47915232358853399</v>
      </c>
      <c r="W762" s="8">
        <v>345</v>
      </c>
      <c r="X762" s="5">
        <f t="shared" si="55"/>
        <v>9.7842214618031065</v>
      </c>
      <c r="Y762" s="5">
        <f t="shared" si="55"/>
        <v>9.1342666748104815</v>
      </c>
      <c r="Z762" s="5">
        <f t="shared" si="55"/>
        <v>8.8183221336918276</v>
      </c>
      <c r="AA762" s="5">
        <f>AA$3*$W762+AA$4</f>
        <v>6.8834440959768823</v>
      </c>
      <c r="AB762" s="5">
        <f>AB$3*$W762+AB$4</f>
        <v>6.8044066376723471</v>
      </c>
      <c r="AC762" s="5">
        <f>AC$3*$W762+AC$4</f>
        <v>5.8457127393805051</v>
      </c>
      <c r="AD762" s="5">
        <f>AD$3*$W762+AD$4</f>
        <v>6.6026003841446865</v>
      </c>
      <c r="AE762" s="5">
        <f>AE$3*$W762+AE$4</f>
        <v>8.4838351855642316</v>
      </c>
      <c r="AF762" s="5">
        <f t="shared" si="54"/>
        <v>8.043003912190807</v>
      </c>
      <c r="AG762" s="5">
        <f t="shared" si="54"/>
        <v>9.0920913789983047</v>
      </c>
      <c r="AH762" s="5">
        <f>AH$3*$W762+AH$4</f>
        <v>6.5219343539770751</v>
      </c>
      <c r="AI762" s="32">
        <f>50/(B762*24)</f>
        <v>10.264604974615093</v>
      </c>
      <c r="AJ762" s="5">
        <f>C762/6</f>
        <v>9.7835000000000001</v>
      </c>
      <c r="AK762" s="5">
        <f>100/(D762*24)</f>
        <v>8.5814925710224728</v>
      </c>
      <c r="AL762" s="5">
        <f>E762/12</f>
        <v>8.4858333333333338</v>
      </c>
      <c r="AM762" s="5">
        <f>160.934/(F762*24)</f>
        <v>7.4070214017233882</v>
      </c>
      <c r="AN762" s="5">
        <f>G762/24</f>
        <v>7.2312500000000002</v>
      </c>
    </row>
    <row r="763" spans="1:40" x14ac:dyDescent="0.2">
      <c r="A763" s="14">
        <v>344</v>
      </c>
      <c r="B763" s="6">
        <v>0.20317402109250168</v>
      </c>
      <c r="C763" s="5">
        <v>58.652999999999999</v>
      </c>
      <c r="D763" s="6">
        <v>0.48605644079783955</v>
      </c>
      <c r="E763" s="5">
        <v>101.748</v>
      </c>
      <c r="F763" s="6">
        <v>0.90625</v>
      </c>
      <c r="G763" s="5">
        <v>173.41300000000001</v>
      </c>
      <c r="H763" s="5">
        <v>289.12400000000002</v>
      </c>
      <c r="I763" s="5">
        <v>613.43700000000001</v>
      </c>
      <c r="J763" s="6"/>
      <c r="K763" s="6">
        <f>K$4/X763/24</f>
        <v>0.26984715768265538</v>
      </c>
      <c r="L763" s="6">
        <f>L$4/Y763/24</f>
        <v>0.278545765421014</v>
      </c>
      <c r="M763" s="6">
        <f>M$4/Z763/24</f>
        <v>0.25068613939943168</v>
      </c>
      <c r="N763" s="6">
        <f>N$4/AA763/24</f>
        <v>0.39386553447696415</v>
      </c>
      <c r="O763" s="6">
        <f>O$4/AB763/24</f>
        <v>0.34327184133896788</v>
      </c>
      <c r="P763" s="6">
        <f>P$4/AC763/24</f>
        <v>0.82055917046024029</v>
      </c>
      <c r="Q763" s="6">
        <f>Q$4/AD763/24</f>
        <v>0.41694469837090492</v>
      </c>
      <c r="R763" s="6">
        <f>R$4/AE763/24</f>
        <v>0.36382206124739686</v>
      </c>
      <c r="S763" s="6">
        <f>S$4/AF763/24</f>
        <v>0.51859849645008249</v>
      </c>
      <c r="T763" s="6">
        <f>T$4/AG763/24</f>
        <v>0.32113214587870487</v>
      </c>
      <c r="U763" s="6">
        <f>U$4/AH763/24</f>
        <v>0.47966096131365771</v>
      </c>
      <c r="W763" s="8">
        <v>344</v>
      </c>
      <c r="X763" s="5">
        <f t="shared" si="55"/>
        <v>9.774051439525417</v>
      </c>
      <c r="Y763" s="5">
        <f t="shared" si="55"/>
        <v>9.1247722356324807</v>
      </c>
      <c r="Z763" s="5">
        <f t="shared" si="55"/>
        <v>8.8091560970376488</v>
      </c>
      <c r="AA763" s="5">
        <f>AA$3*$W763+AA$4</f>
        <v>6.8762892313740505</v>
      </c>
      <c r="AB763" s="5">
        <f>AB$3*$W763+AB$4</f>
        <v>6.7973339270472106</v>
      </c>
      <c r="AC763" s="5">
        <f>AC$3*$W763+AC$4</f>
        <v>5.8395138817095749</v>
      </c>
      <c r="AD763" s="5">
        <f>AD$3*$W763+AD$4</f>
        <v>6.5955989145439613</v>
      </c>
      <c r="AE763" s="5">
        <f>AE$3*$W763+AE$4</f>
        <v>8.4748388340219005</v>
      </c>
      <c r="AF763" s="5">
        <f t="shared" si="54"/>
        <v>8.0344750229481772</v>
      </c>
      <c r="AG763" s="5">
        <f t="shared" si="54"/>
        <v>9.0824500259414194</v>
      </c>
      <c r="AH763" s="5">
        <f>AH$3*$W763+AH$4</f>
        <v>6.5150184235162607</v>
      </c>
      <c r="AI763" s="32">
        <f>50/(B763*24)</f>
        <v>10.253935626862585</v>
      </c>
      <c r="AJ763" s="5">
        <f>C763/6</f>
        <v>9.7754999999999992</v>
      </c>
      <c r="AK763" s="5">
        <f>100/(D763*24)</f>
        <v>8.5723926625214002</v>
      </c>
      <c r="AL763" s="5">
        <f>E763/12</f>
        <v>8.479000000000001</v>
      </c>
      <c r="AM763" s="5">
        <f>160.934/(F763*24)</f>
        <v>7.3992643678160919</v>
      </c>
      <c r="AN763" s="5">
        <f>G763/24</f>
        <v>7.2255416666666674</v>
      </c>
    </row>
    <row r="764" spans="1:40" x14ac:dyDescent="0.2">
      <c r="A764" s="14">
        <v>343</v>
      </c>
      <c r="B764" s="6">
        <v>0.20338564639113635</v>
      </c>
      <c r="C764" s="5">
        <v>58.604999999999997</v>
      </c>
      <c r="D764" s="6">
        <v>0.4865729557955944</v>
      </c>
      <c r="E764" s="5">
        <v>101.666</v>
      </c>
      <c r="F764" s="6">
        <v>0.90719907407407396</v>
      </c>
      <c r="G764" s="5">
        <v>173.27500000000001</v>
      </c>
      <c r="H764" s="5">
        <v>288.89800000000002</v>
      </c>
      <c r="I764" s="5">
        <v>612.97900000000004</v>
      </c>
      <c r="J764" s="6"/>
      <c r="K764" s="6">
        <f>K$4/X764/24</f>
        <v>0.270128229470393</v>
      </c>
      <c r="L764" s="6">
        <f>L$4/Y764/24</f>
        <v>0.27883589764595934</v>
      </c>
      <c r="M764" s="6">
        <f>M$4/Z764/24</f>
        <v>0.25094725314236355</v>
      </c>
      <c r="N764" s="6">
        <f>N$4/AA764/24</f>
        <v>0.39427578334100394</v>
      </c>
      <c r="O764" s="6">
        <f>O$4/AB764/24</f>
        <v>0.34362939200191978</v>
      </c>
      <c r="P764" s="6">
        <f>P$4/AC764/24</f>
        <v>0.82143114968428355</v>
      </c>
      <c r="Q764" s="6">
        <f>Q$4/AD764/24</f>
        <v>0.41738777076305239</v>
      </c>
      <c r="R764" s="6">
        <f>R$4/AE764/24</f>
        <v>0.36420868209093493</v>
      </c>
      <c r="S764" s="6">
        <f>S$4/AF764/24</f>
        <v>0.5191495927400317</v>
      </c>
      <c r="T764" s="6">
        <f>T$4/AG764/24</f>
        <v>0.32147340165825039</v>
      </c>
      <c r="U764" s="6">
        <f>U$4/AH764/24</f>
        <v>0.48017068006144203</v>
      </c>
      <c r="W764" s="8">
        <v>343</v>
      </c>
      <c r="X764" s="5">
        <f t="shared" si="55"/>
        <v>9.7638814172477275</v>
      </c>
      <c r="Y764" s="5">
        <f t="shared" si="55"/>
        <v>9.1152777964544782</v>
      </c>
      <c r="Z764" s="5">
        <f t="shared" si="55"/>
        <v>8.7999900603834682</v>
      </c>
      <c r="AA764" s="5">
        <f>AA$3*$W764+AA$4</f>
        <v>6.8691343667712195</v>
      </c>
      <c r="AB764" s="5">
        <f>AB$3*$W764+AB$4</f>
        <v>6.7902612164220733</v>
      </c>
      <c r="AC764" s="5">
        <f>AC$3*$W764+AC$4</f>
        <v>5.8333150240386438</v>
      </c>
      <c r="AD764" s="5">
        <f>AD$3*$W764+AD$4</f>
        <v>6.5885974449432361</v>
      </c>
      <c r="AE764" s="5">
        <f>AE$3*$W764+AE$4</f>
        <v>8.4658424824795713</v>
      </c>
      <c r="AF764" s="5">
        <f t="shared" si="54"/>
        <v>8.0259461337055473</v>
      </c>
      <c r="AG764" s="5">
        <f t="shared" si="54"/>
        <v>9.0728086728845323</v>
      </c>
      <c r="AH764" s="5">
        <f>AH$3*$W764+AH$4</f>
        <v>6.5081024930554463</v>
      </c>
      <c r="AI764" s="32">
        <f>50/(B764*24)</f>
        <v>10.243266279110077</v>
      </c>
      <c r="AJ764" s="5">
        <f>C764/6</f>
        <v>9.7675000000000001</v>
      </c>
      <c r="AK764" s="5">
        <f>100/(D764*24)</f>
        <v>8.5632927540203276</v>
      </c>
      <c r="AL764" s="5">
        <f>E764/12</f>
        <v>8.4721666666666664</v>
      </c>
      <c r="AM764" s="5">
        <f>160.934/(F764*24)</f>
        <v>7.3915235640835908</v>
      </c>
      <c r="AN764" s="5">
        <f>G764/24</f>
        <v>7.2197916666666666</v>
      </c>
    </row>
    <row r="765" spans="1:40" x14ac:dyDescent="0.2">
      <c r="A765" s="14">
        <v>342</v>
      </c>
      <c r="B765" s="6">
        <v>0.2035977130056793</v>
      </c>
      <c r="C765" s="5">
        <v>58.557000000000002</v>
      </c>
      <c r="D765" s="6">
        <v>0.48709056972560477</v>
      </c>
      <c r="E765" s="5">
        <v>101.584</v>
      </c>
      <c r="F765" s="6">
        <v>0.90814814814814815</v>
      </c>
      <c r="G765" s="5">
        <v>173.137</v>
      </c>
      <c r="H765" s="5">
        <v>288.67200000000003</v>
      </c>
      <c r="I765" s="5">
        <v>612.52099999999996</v>
      </c>
      <c r="J765" s="6"/>
      <c r="K765" s="6">
        <f>K$4/X765/24</f>
        <v>0.27040988739528954</v>
      </c>
      <c r="L765" s="6">
        <f>L$4/Y765/24</f>
        <v>0.2791266349023786</v>
      </c>
      <c r="M765" s="6">
        <f>M$4/Z765/24</f>
        <v>0.251208911402654</v>
      </c>
      <c r="N765" s="6">
        <f>N$4/AA765/24</f>
        <v>0.39468688772350585</v>
      </c>
      <c r="O765" s="6">
        <f>O$4/AB765/24</f>
        <v>0.3439876882883704</v>
      </c>
      <c r="P765" s="6">
        <f>P$4/AC765/24</f>
        <v>0.82230498412279196</v>
      </c>
      <c r="Q765" s="6">
        <f>Q$4/AD765/24</f>
        <v>0.41783178583168618</v>
      </c>
      <c r="R765" s="6">
        <f>R$4/AE765/24</f>
        <v>0.36459612550519699</v>
      </c>
      <c r="S765" s="6">
        <f>S$4/AF765/24</f>
        <v>0.51970186153705533</v>
      </c>
      <c r="T765" s="6">
        <f>T$4/AG765/24</f>
        <v>0.32181538349025346</v>
      </c>
      <c r="U765" s="6">
        <f>U$4/AH765/24</f>
        <v>0.48068148328184707</v>
      </c>
      <c r="W765" s="8">
        <v>342</v>
      </c>
      <c r="X765" s="5">
        <f t="shared" si="55"/>
        <v>9.7537113949700363</v>
      </c>
      <c r="Y765" s="5">
        <f t="shared" si="55"/>
        <v>9.1057833572764775</v>
      </c>
      <c r="Z765" s="5">
        <f t="shared" si="55"/>
        <v>8.7908240237292894</v>
      </c>
      <c r="AA765" s="5">
        <f>AA$3*$W765+AA$4</f>
        <v>6.8619795021683885</v>
      </c>
      <c r="AB765" s="5">
        <f>AB$3*$W765+AB$4</f>
        <v>6.7831885057969359</v>
      </c>
      <c r="AC765" s="5">
        <f>AC$3*$W765+AC$4</f>
        <v>5.8271161663677136</v>
      </c>
      <c r="AD765" s="5">
        <f>AD$3*$W765+AD$4</f>
        <v>6.5815959753425117</v>
      </c>
      <c r="AE765" s="5">
        <f>AE$3*$W765+AE$4</f>
        <v>8.4568461309372402</v>
      </c>
      <c r="AF765" s="5">
        <f t="shared" si="54"/>
        <v>8.0174172444629175</v>
      </c>
      <c r="AG765" s="5">
        <f t="shared" si="54"/>
        <v>9.063167319827647</v>
      </c>
      <c r="AH765" s="5">
        <f>AH$3*$W765+AH$4</f>
        <v>6.501186562594631</v>
      </c>
      <c r="AI765" s="32">
        <f>50/(B765*24)</f>
        <v>10.23259693135757</v>
      </c>
      <c r="AJ765" s="5">
        <f>C765/6</f>
        <v>9.759500000000001</v>
      </c>
      <c r="AK765" s="5">
        <f>100/(D765*24)</f>
        <v>8.5541928455192551</v>
      </c>
      <c r="AL765" s="5">
        <f>E765/12</f>
        <v>8.4653333333333336</v>
      </c>
      <c r="AM765" s="5">
        <f>160.934/(F765*24)</f>
        <v>7.3837989396411094</v>
      </c>
      <c r="AN765" s="5">
        <f>G765/24</f>
        <v>7.2140416666666667</v>
      </c>
    </row>
    <row r="766" spans="1:40" x14ac:dyDescent="0.2">
      <c r="A766" s="14">
        <v>341</v>
      </c>
      <c r="B766" s="6">
        <v>0.20381022231802826</v>
      </c>
      <c r="C766" s="5">
        <v>58.509</v>
      </c>
      <c r="D766" s="6">
        <v>0.48760928609872184</v>
      </c>
      <c r="E766" s="5">
        <v>101.501</v>
      </c>
      <c r="F766" s="6">
        <v>0.90909722222222233</v>
      </c>
      <c r="G766" s="5">
        <v>172.999</v>
      </c>
      <c r="H766" s="5">
        <v>288.44600000000003</v>
      </c>
      <c r="I766" s="5">
        <v>612.06299999999999</v>
      </c>
      <c r="J766" s="6"/>
      <c r="K766" s="6">
        <f>K$4/X766/24</f>
        <v>0.27069213329272318</v>
      </c>
      <c r="L766" s="6">
        <f>L$4/Y766/24</f>
        <v>0.27941797908481414</v>
      </c>
      <c r="M766" s="6">
        <f>M$4/Z766/24</f>
        <v>0.2514711158853567</v>
      </c>
      <c r="N766" s="6">
        <f>N$4/AA766/24</f>
        <v>0.39509885030336517</v>
      </c>
      <c r="O766" s="6">
        <f>O$4/AB766/24</f>
        <v>0.34434673253309939</v>
      </c>
      <c r="P766" s="6">
        <f>P$4/AC766/24</f>
        <v>0.8231806797027752</v>
      </c>
      <c r="Q766" s="6">
        <f>Q$4/AD766/24</f>
        <v>0.4182767465884541</v>
      </c>
      <c r="R766" s="6">
        <f>R$4/AE766/24</f>
        <v>0.36498439411811856</v>
      </c>
      <c r="S766" s="6">
        <f>S$4/AF766/24</f>
        <v>0.52025530658706021</v>
      </c>
      <c r="T766" s="6">
        <f>T$4/AG766/24</f>
        <v>0.32215809369429493</v>
      </c>
      <c r="U766" s="6">
        <f>U$4/AH766/24</f>
        <v>0.48119337443952842</v>
      </c>
      <c r="W766" s="8">
        <v>341</v>
      </c>
      <c r="X766" s="5">
        <f t="shared" si="55"/>
        <v>9.7435413726923468</v>
      </c>
      <c r="Y766" s="5">
        <f t="shared" si="55"/>
        <v>9.0962889180984767</v>
      </c>
      <c r="Z766" s="5">
        <f t="shared" si="55"/>
        <v>8.7816579870751106</v>
      </c>
      <c r="AA766" s="5">
        <f>AA$3*$W766+AA$4</f>
        <v>6.8548246375655566</v>
      </c>
      <c r="AB766" s="5">
        <f>AB$3*$W766+AB$4</f>
        <v>6.7761157951717985</v>
      </c>
      <c r="AC766" s="5">
        <f>AC$3*$W766+AC$4</f>
        <v>5.8209173086967834</v>
      </c>
      <c r="AD766" s="5">
        <f>AD$3*$W766+AD$4</f>
        <v>6.5745945057417865</v>
      </c>
      <c r="AE766" s="5">
        <f>AE$3*$W766+AE$4</f>
        <v>8.447849779394911</v>
      </c>
      <c r="AF766" s="5">
        <f t="shared" si="54"/>
        <v>8.0088883552202876</v>
      </c>
      <c r="AG766" s="5">
        <f t="shared" si="54"/>
        <v>9.0535259667707599</v>
      </c>
      <c r="AH766" s="5">
        <f>AH$3*$W766+AH$4</f>
        <v>6.4942706321338157</v>
      </c>
      <c r="AI766" s="32">
        <f>50/(B766*24)</f>
        <v>10.221927583605064</v>
      </c>
      <c r="AJ766" s="5">
        <f>C766/6</f>
        <v>9.7515000000000001</v>
      </c>
      <c r="AK766" s="5">
        <f>100/(D766*24)</f>
        <v>8.5450929370181825</v>
      </c>
      <c r="AL766" s="5">
        <f>E766/12</f>
        <v>8.4584166666666665</v>
      </c>
      <c r="AM766" s="5">
        <f>160.934/(F766*24)</f>
        <v>7.3760904438163619</v>
      </c>
      <c r="AN766" s="5">
        <f>G766/24</f>
        <v>7.2082916666666668</v>
      </c>
    </row>
    <row r="767" spans="1:40" x14ac:dyDescent="0.2">
      <c r="A767" s="14">
        <v>340</v>
      </c>
      <c r="B767" s="6">
        <v>0.20402317571585657</v>
      </c>
      <c r="C767" s="5">
        <v>58.460999999999999</v>
      </c>
      <c r="D767" s="6">
        <v>0.48812910844076779</v>
      </c>
      <c r="E767" s="5">
        <v>101.419</v>
      </c>
      <c r="F767" s="6">
        <v>0.91005787037037045</v>
      </c>
      <c r="G767" s="5">
        <v>172.86099999999999</v>
      </c>
      <c r="H767" s="5">
        <v>288.22000000000003</v>
      </c>
      <c r="I767" s="5">
        <v>611.60500000000002</v>
      </c>
      <c r="J767" s="6"/>
      <c r="K767" s="6">
        <f>K$4/X767/24</f>
        <v>0.27097496900574314</v>
      </c>
      <c r="L767" s="6">
        <f>L$4/Y767/24</f>
        <v>0.27970993209572631</v>
      </c>
      <c r="M767" s="6">
        <f>M$4/Z767/24</f>
        <v>0.25173386830265149</v>
      </c>
      <c r="N767" s="6">
        <f>N$4/AA767/24</f>
        <v>0.39551167377067326</v>
      </c>
      <c r="O767" s="6">
        <f>O$4/AB767/24</f>
        <v>0.34470652708064459</v>
      </c>
      <c r="P767" s="6">
        <f>P$4/AC767/24</f>
        <v>0.82405824237651693</v>
      </c>
      <c r="Q767" s="6">
        <f>Q$4/AD767/24</f>
        <v>0.41872265605784631</v>
      </c>
      <c r="R767" s="6">
        <f>R$4/AE767/24</f>
        <v>0.36537349056884189</v>
      </c>
      <c r="S767" s="6">
        <f>S$4/AF767/24</f>
        <v>0.52080993165192646</v>
      </c>
      <c r="T767" s="6">
        <f>T$4/AG767/24</f>
        <v>0.32250153459984671</v>
      </c>
      <c r="U767" s="6">
        <f>U$4/AH767/24</f>
        <v>0.4817063570139159</v>
      </c>
      <c r="W767" s="8">
        <v>340</v>
      </c>
      <c r="X767" s="5">
        <f t="shared" si="55"/>
        <v>9.7333713504146573</v>
      </c>
      <c r="Y767" s="5">
        <f t="shared" si="55"/>
        <v>9.0867944789204742</v>
      </c>
      <c r="Z767" s="5">
        <f t="shared" si="55"/>
        <v>8.7724919504209318</v>
      </c>
      <c r="AA767" s="5">
        <f>AA$3*$W767+AA$4</f>
        <v>6.8476697729627247</v>
      </c>
      <c r="AB767" s="5">
        <f>AB$3*$W767+AB$4</f>
        <v>6.7690430845466611</v>
      </c>
      <c r="AC767" s="5">
        <f>AC$3*$W767+AC$4</f>
        <v>5.8147184510258523</v>
      </c>
      <c r="AD767" s="5">
        <f>AD$3*$W767+AD$4</f>
        <v>6.5675930361410613</v>
      </c>
      <c r="AE767" s="5">
        <f>AE$3*$W767+AE$4</f>
        <v>8.43885342785258</v>
      </c>
      <c r="AF767" s="5">
        <f t="shared" si="54"/>
        <v>8.0003594659776578</v>
      </c>
      <c r="AG767" s="5">
        <f t="shared" si="54"/>
        <v>9.0438846137138746</v>
      </c>
      <c r="AH767" s="5">
        <f>AH$3*$W767+AH$4</f>
        <v>6.4873547016730004</v>
      </c>
      <c r="AI767" s="32">
        <f>50/(B767*24)</f>
        <v>10.211258235852554</v>
      </c>
      <c r="AJ767" s="5">
        <f>C767/6</f>
        <v>9.7434999999999992</v>
      </c>
      <c r="AK767" s="5">
        <f>100/(D767*24)</f>
        <v>8.5359930285171099</v>
      </c>
      <c r="AL767" s="5">
        <f>E767/12</f>
        <v>8.4515833333333337</v>
      </c>
      <c r="AM767" s="5">
        <f>160.934/(F767*24)</f>
        <v>7.3683043152017698</v>
      </c>
      <c r="AN767" s="5">
        <f>G767/24</f>
        <v>7.202541666666666</v>
      </c>
    </row>
    <row r="768" spans="1:40" x14ac:dyDescent="0.2">
      <c r="A768" s="14">
        <v>339</v>
      </c>
      <c r="B768" s="6">
        <v>0.20423657459264324</v>
      </c>
      <c r="C768" s="5">
        <v>58.412999999999997</v>
      </c>
      <c r="D768" s="6">
        <v>0.48865004029261599</v>
      </c>
      <c r="E768" s="5">
        <v>101.337</v>
      </c>
      <c r="F768" s="6">
        <v>0.91100694444444441</v>
      </c>
      <c r="G768" s="5">
        <v>172.72300000000001</v>
      </c>
      <c r="H768" s="5">
        <v>287.99400000000003</v>
      </c>
      <c r="I768" s="5">
        <v>611.14599999999996</v>
      </c>
      <c r="J768" s="6"/>
      <c r="K768" s="6">
        <f>K$4/X768/24</f>
        <v>0.27125839638510946</v>
      </c>
      <c r="L768" s="6">
        <f>L$4/Y768/24</f>
        <v>0.28000249584553499</v>
      </c>
      <c r="M768" s="6">
        <f>M$4/Z768/24</f>
        <v>0.25199717037388175</v>
      </c>
      <c r="N768" s="6">
        <f>N$4/AA768/24</f>
        <v>0.39592536082677632</v>
      </c>
      <c r="O768" s="6">
        <f>O$4/AB768/24</f>
        <v>0.34506707428535277</v>
      </c>
      <c r="P768" s="6">
        <f>P$4/AC768/24</f>
        <v>0.82493767812170971</v>
      </c>
      <c r="Q768" s="6">
        <f>Q$4/AD768/24</f>
        <v>0.41916951727726365</v>
      </c>
      <c r="R768" s="6">
        <f>R$4/AE768/24</f>
        <v>0.36576341750777447</v>
      </c>
      <c r="S768" s="6">
        <f>S$4/AF768/24</f>
        <v>0.52136574050959317</v>
      </c>
      <c r="T768" s="6">
        <f>T$4/AG768/24</f>
        <v>0.32284570854632499</v>
      </c>
      <c r="U768" s="6">
        <f>U$4/AH768/24</f>
        <v>0.48222043449929225</v>
      </c>
      <c r="W768" s="8">
        <v>339</v>
      </c>
      <c r="X768" s="5">
        <f t="shared" si="55"/>
        <v>9.723201328136966</v>
      </c>
      <c r="Y768" s="5">
        <f t="shared" si="55"/>
        <v>9.0773000397424735</v>
      </c>
      <c r="Z768" s="5">
        <f t="shared" si="55"/>
        <v>8.763325913766753</v>
      </c>
      <c r="AA768" s="5">
        <f>AA$3*$W768+AA$4</f>
        <v>6.8405149083598928</v>
      </c>
      <c r="AB768" s="5">
        <f>AB$3*$W768+AB$4</f>
        <v>6.7619703739215247</v>
      </c>
      <c r="AC768" s="5">
        <f>AC$3*$W768+AC$4</f>
        <v>5.8085195933549221</v>
      </c>
      <c r="AD768" s="5">
        <f>AD$3*$W768+AD$4</f>
        <v>6.5605915665403369</v>
      </c>
      <c r="AE768" s="5">
        <f>AE$3*$W768+AE$4</f>
        <v>8.4298570763102507</v>
      </c>
      <c r="AF768" s="5">
        <f t="shared" si="54"/>
        <v>7.9918305767350271</v>
      </c>
      <c r="AG768" s="5">
        <f t="shared" si="54"/>
        <v>9.0342432606569876</v>
      </c>
      <c r="AH768" s="5">
        <f>AH$3*$W768+AH$4</f>
        <v>6.480438771212186</v>
      </c>
      <c r="AI768" s="32">
        <f>50/(B768*24)</f>
        <v>10.200588888100048</v>
      </c>
      <c r="AJ768" s="5">
        <f>C768/6</f>
        <v>9.7355</v>
      </c>
      <c r="AK768" s="5">
        <f>100/(D768*24)</f>
        <v>8.5268931200160374</v>
      </c>
      <c r="AL768" s="5">
        <f>E768/12</f>
        <v>8.4447500000000009</v>
      </c>
      <c r="AM768" s="5">
        <f>160.934/(F768*24)</f>
        <v>7.3606281205930557</v>
      </c>
      <c r="AN768" s="5">
        <f>G768/24</f>
        <v>7.1967916666666669</v>
      </c>
    </row>
    <row r="769" spans="1:40" x14ac:dyDescent="0.2">
      <c r="A769" s="14">
        <v>338</v>
      </c>
      <c r="B769" s="6">
        <v>0.20445042034770361</v>
      </c>
      <c r="C769" s="5">
        <v>58.365000000000002</v>
      </c>
      <c r="D769" s="6">
        <v>0.48917208521027095</v>
      </c>
      <c r="E769" s="5">
        <v>101.255</v>
      </c>
      <c r="F769" s="6">
        <v>0.91196759259259252</v>
      </c>
      <c r="G769" s="5">
        <v>172.58600000000001</v>
      </c>
      <c r="H769" s="5">
        <v>287.76799999999997</v>
      </c>
      <c r="I769" s="5">
        <v>610.68799999999999</v>
      </c>
      <c r="J769" s="6"/>
      <c r="K769" s="6">
        <f>K$4/X769/24</f>
        <v>0.27154241728933354</v>
      </c>
      <c r="L769" s="6">
        <f>L$4/Y769/24</f>
        <v>0.28029567225266139</v>
      </c>
      <c r="M769" s="6">
        <f>M$4/Z769/24</f>
        <v>0.25226102382559168</v>
      </c>
      <c r="N769" s="6">
        <f>N$4/AA769/24</f>
        <v>0.3963399141843344</v>
      </c>
      <c r="O769" s="6">
        <f>O$4/AB769/24</f>
        <v>0.3454283765114316</v>
      </c>
      <c r="P769" s="6">
        <f>P$4/AC769/24</f>
        <v>0.82581899294159122</v>
      </c>
      <c r="Q769" s="6">
        <f>Q$4/AD769/24</f>
        <v>0.41961733329708734</v>
      </c>
      <c r="R769" s="6">
        <f>R$4/AE769/24</f>
        <v>0.36615417759665064</v>
      </c>
      <c r="S769" s="6">
        <f>S$4/AF769/24</f>
        <v>0.52192273695414382</v>
      </c>
      <c r="T769" s="6">
        <f>T$4/AG769/24</f>
        <v>0.32319061788314285</v>
      </c>
      <c r="U769" s="6">
        <f>U$4/AH769/24</f>
        <v>0.48273561040487295</v>
      </c>
      <c r="W769" s="8">
        <v>338</v>
      </c>
      <c r="X769" s="5">
        <f t="shared" si="55"/>
        <v>9.7130313058592765</v>
      </c>
      <c r="Y769" s="5">
        <f t="shared" si="55"/>
        <v>9.0678056005644727</v>
      </c>
      <c r="Z769" s="5">
        <f t="shared" si="55"/>
        <v>8.7541598771125724</v>
      </c>
      <c r="AA769" s="5">
        <f>AA$3*$W769+AA$4</f>
        <v>6.8333600437570619</v>
      </c>
      <c r="AB769" s="5">
        <f>AB$3*$W769+AB$4</f>
        <v>6.7548976632963864</v>
      </c>
      <c r="AC769" s="5">
        <f>AC$3*$W769+AC$4</f>
        <v>5.8023207356839919</v>
      </c>
      <c r="AD769" s="5">
        <f>AD$3*$W769+AD$4</f>
        <v>6.5535900969396117</v>
      </c>
      <c r="AE769" s="5">
        <f>AE$3*$W769+AE$4</f>
        <v>8.4208607247679197</v>
      </c>
      <c r="AF769" s="5">
        <f t="shared" si="54"/>
        <v>7.9833016874923972</v>
      </c>
      <c r="AG769" s="5">
        <f t="shared" si="54"/>
        <v>9.0246019076001023</v>
      </c>
      <c r="AH769" s="5">
        <f>AH$3*$W769+AH$4</f>
        <v>6.4735228407513707</v>
      </c>
      <c r="AI769" s="32">
        <f>50/(B769*24)</f>
        <v>10.189919540347539</v>
      </c>
      <c r="AJ769" s="5">
        <f>C769/6</f>
        <v>9.7275000000000009</v>
      </c>
      <c r="AK769" s="5">
        <f>100/(D769*24)</f>
        <v>8.5177932115149666</v>
      </c>
      <c r="AL769" s="5">
        <f>E769/12</f>
        <v>8.4379166666666663</v>
      </c>
      <c r="AM769" s="5">
        <f>160.934/(F769*24)</f>
        <v>7.352874584359216</v>
      </c>
      <c r="AN769" s="5">
        <f>G769/24</f>
        <v>7.1910833333333342</v>
      </c>
    </row>
    <row r="770" spans="1:40" x14ac:dyDescent="0.2">
      <c r="A770" s="14">
        <v>337</v>
      </c>
      <c r="B770" s="6">
        <v>0.20466471438621961</v>
      </c>
      <c r="C770" s="5">
        <v>58.317</v>
      </c>
      <c r="D770" s="6">
        <v>0.48969524676495019</v>
      </c>
      <c r="E770" s="5">
        <v>101.173</v>
      </c>
      <c r="F770" s="6">
        <v>0.91292824074074075</v>
      </c>
      <c r="G770" s="5">
        <v>172.44800000000001</v>
      </c>
      <c r="H770" s="5">
        <v>287.54199999999997</v>
      </c>
      <c r="I770" s="5">
        <v>610.23</v>
      </c>
      <c r="J770" s="6"/>
      <c r="K770" s="6">
        <f>K$4/X770/24</f>
        <v>0.27182703358471888</v>
      </c>
      <c r="L770" s="6">
        <f>L$4/Y770/24</f>
        <v>0.28058946324356976</v>
      </c>
      <c r="M770" s="6">
        <f>M$4/Z770/24</f>
        <v>0.25252543039156417</v>
      </c>
      <c r="N770" s="6">
        <f>N$4/AA770/24</f>
        <v>0.3967553365673806</v>
      </c>
      <c r="O770" s="6">
        <f>O$4/AB770/24</f>
        <v>0.34579043613300026</v>
      </c>
      <c r="P770" s="6">
        <f>P$4/AC770/24</f>
        <v>0.82670219286508073</v>
      </c>
      <c r="Q770" s="6">
        <f>Q$4/AD770/24</f>
        <v>0.42006610718074761</v>
      </c>
      <c r="R770" s="6">
        <f>R$4/AE770/24</f>
        <v>0.36654577350859102</v>
      </c>
      <c r="S770" s="6">
        <f>S$4/AF770/24</f>
        <v>0.5224809247958927</v>
      </c>
      <c r="T770" s="6">
        <f>T$4/AG770/24</f>
        <v>0.32353626496976423</v>
      </c>
      <c r="U770" s="6">
        <f>U$4/AH770/24</f>
        <v>0.48325188825488513</v>
      </c>
      <c r="W770" s="8">
        <v>337</v>
      </c>
      <c r="X770" s="5">
        <f t="shared" si="55"/>
        <v>9.7028612835815853</v>
      </c>
      <c r="Y770" s="5">
        <f t="shared" si="55"/>
        <v>9.0583111613864702</v>
      </c>
      <c r="Z770" s="5">
        <f t="shared" si="55"/>
        <v>8.7449938404583936</v>
      </c>
      <c r="AA770" s="5">
        <f>AA$3*$W770+AA$4</f>
        <v>6.82620517915423</v>
      </c>
      <c r="AB770" s="5">
        <f>AB$3*$W770+AB$4</f>
        <v>6.7478249526712499</v>
      </c>
      <c r="AC770" s="5">
        <f>AC$3*$W770+AC$4</f>
        <v>5.7961218780130608</v>
      </c>
      <c r="AD770" s="5">
        <f>AD$3*$W770+AD$4</f>
        <v>6.5465886273388865</v>
      </c>
      <c r="AE770" s="5">
        <f>AE$3*$W770+AE$4</f>
        <v>8.4118643732255904</v>
      </c>
      <c r="AF770" s="5">
        <f t="shared" si="54"/>
        <v>7.9747727982497665</v>
      </c>
      <c r="AG770" s="5">
        <f t="shared" si="54"/>
        <v>9.0149605545432152</v>
      </c>
      <c r="AH770" s="5">
        <f>AH$3*$W770+AH$4</f>
        <v>6.4666069102905563</v>
      </c>
      <c r="AI770" s="32">
        <f>50/(B770*24)</f>
        <v>10.179250192595033</v>
      </c>
      <c r="AJ770" s="5">
        <f>C770/6</f>
        <v>9.7195</v>
      </c>
      <c r="AK770" s="5">
        <f>100/(D770*24)</f>
        <v>8.5086933030138923</v>
      </c>
      <c r="AL770" s="5">
        <f>E770/12</f>
        <v>8.4310833333333335</v>
      </c>
      <c r="AM770" s="5">
        <f>160.934/(F770*24)</f>
        <v>7.3451373657720245</v>
      </c>
      <c r="AN770" s="5">
        <f>G770/24</f>
        <v>7.1853333333333333</v>
      </c>
    </row>
    <row r="771" spans="1:40" x14ac:dyDescent="0.2">
      <c r="A771" s="14">
        <v>336</v>
      </c>
      <c r="B771" s="6">
        <v>0.2048794581192708</v>
      </c>
      <c r="C771" s="5">
        <v>58.268999999999998</v>
      </c>
      <c r="D771" s="6">
        <v>0.49021952854316403</v>
      </c>
      <c r="E771" s="5">
        <v>101.09099999999999</v>
      </c>
      <c r="F771" s="6">
        <v>0.91390046296296301</v>
      </c>
      <c r="G771" s="5">
        <v>172.31</v>
      </c>
      <c r="H771" s="5">
        <v>287.31599999999997</v>
      </c>
      <c r="I771" s="5">
        <v>609.77200000000005</v>
      </c>
      <c r="J771" s="6"/>
      <c r="K771" s="6">
        <f>K$4/X771/24</f>
        <v>0.27211224714540155</v>
      </c>
      <c r="L771" s="6">
        <f>L$4/Y771/24</f>
        <v>0.28088387075280968</v>
      </c>
      <c r="M771" s="6">
        <f>M$4/Z771/24</f>
        <v>0.25279039181285884</v>
      </c>
      <c r="N771" s="6">
        <f>N$4/AA771/24</f>
        <v>0.39717163071138079</v>
      </c>
      <c r="O771" s="6">
        <f>O$4/AB771/24</f>
        <v>0.34615325553414272</v>
      </c>
      <c r="P771" s="6">
        <f>P$4/AC771/24</f>
        <v>0.82758728394691572</v>
      </c>
      <c r="Q771" s="6">
        <f>Q$4/AD771/24</f>
        <v>0.42051584200479392</v>
      </c>
      <c r="R771" s="6">
        <f>R$4/AE771/24</f>
        <v>0.36693820792816417</v>
      </c>
      <c r="S771" s="6">
        <f>S$4/AF771/24</f>
        <v>0.52304030786147171</v>
      </c>
      <c r="T771" s="6">
        <f>T$4/AG771/24</f>
        <v>0.32388265217575746</v>
      </c>
      <c r="U771" s="6">
        <f>U$4/AH771/24</f>
        <v>0.48376927158864896</v>
      </c>
      <c r="W771" s="8">
        <v>336</v>
      </c>
      <c r="X771" s="5">
        <f t="shared" si="55"/>
        <v>9.6926912613038958</v>
      </c>
      <c r="Y771" s="5">
        <f t="shared" si="55"/>
        <v>9.0488167222084694</v>
      </c>
      <c r="Z771" s="5">
        <f t="shared" si="55"/>
        <v>8.7358278038042148</v>
      </c>
      <c r="AA771" s="5">
        <f>AA$3*$W771+AA$4</f>
        <v>6.819050314551399</v>
      </c>
      <c r="AB771" s="5">
        <f>AB$3*$W771+AB$4</f>
        <v>6.7407522420461117</v>
      </c>
      <c r="AC771" s="5">
        <f>AC$3*$W771+AC$4</f>
        <v>5.7899230203421306</v>
      </c>
      <c r="AD771" s="5">
        <f>AD$3*$W771+AD$4</f>
        <v>6.5395871577381612</v>
      </c>
      <c r="AE771" s="5">
        <f>AE$3*$W771+AE$4</f>
        <v>8.4028680216832594</v>
      </c>
      <c r="AF771" s="5">
        <f t="shared" si="54"/>
        <v>7.9662439090071366</v>
      </c>
      <c r="AG771" s="5">
        <f t="shared" si="54"/>
        <v>9.0053192014863299</v>
      </c>
      <c r="AH771" s="5">
        <f>AH$3*$W771+AH$4</f>
        <v>6.4596909798297411</v>
      </c>
      <c r="AI771" s="32">
        <f>50/(B771*24)</f>
        <v>10.168580844842523</v>
      </c>
      <c r="AJ771" s="5">
        <f>C771/6</f>
        <v>9.7114999999999991</v>
      </c>
      <c r="AK771" s="5">
        <f>100/(D771*24)</f>
        <v>8.4995933945128215</v>
      </c>
      <c r="AL771" s="5">
        <f>E771/12</f>
        <v>8.4242499999999989</v>
      </c>
      <c r="AM771" s="5">
        <f>160.934/(F771*24)</f>
        <v>7.3373234888109318</v>
      </c>
      <c r="AN771" s="5">
        <f>G771/24</f>
        <v>7.1795833333333334</v>
      </c>
    </row>
    <row r="772" spans="1:40" x14ac:dyDescent="0.2">
      <c r="A772" s="14">
        <v>335</v>
      </c>
      <c r="B772" s="6">
        <v>0.2050946529638652</v>
      </c>
      <c r="C772" s="5">
        <v>58.220999999999997</v>
      </c>
      <c r="D772" s="6">
        <v>0.49074493414679959</v>
      </c>
      <c r="E772" s="5">
        <v>101.009</v>
      </c>
      <c r="F772" s="6">
        <v>0.91486111111111112</v>
      </c>
      <c r="G772" s="5">
        <v>172.172</v>
      </c>
      <c r="H772" s="5">
        <v>287.09100000000001</v>
      </c>
      <c r="I772" s="5">
        <v>609.31399999999996</v>
      </c>
      <c r="J772" s="6"/>
      <c r="K772" s="6">
        <f>K$4/X772/24</f>
        <v>0.27239805985339205</v>
      </c>
      <c r="L772" s="6">
        <f>L$4/Y772/24</f>
        <v>0.28117889672305862</v>
      </c>
      <c r="M772" s="6">
        <f>M$4/Z772/24</f>
        <v>0.25305590983785015</v>
      </c>
      <c r="N772" s="6">
        <f>N$4/AA772/24</f>
        <v>0.39758879936329361</v>
      </c>
      <c r="O772" s="6">
        <f>O$4/AB772/24</f>
        <v>0.34651683710895903</v>
      </c>
      <c r="P772" s="6">
        <f>P$4/AC772/24</f>
        <v>0.82847427226779191</v>
      </c>
      <c r="Q772" s="6">
        <f>Q$4/AD772/24</f>
        <v>0.42096654085896534</v>
      </c>
      <c r="R772" s="6">
        <f>R$4/AE772/24</f>
        <v>0.3673314835514474</v>
      </c>
      <c r="S772" s="6">
        <f>S$4/AF772/24</f>
        <v>0.52360088999391829</v>
      </c>
      <c r="T772" s="6">
        <f>T$4/AG772/24</f>
        <v>0.32422978188084939</v>
      </c>
      <c r="U772" s="6">
        <f>U$4/AH772/24</f>
        <v>0.48428776396065776</v>
      </c>
      <c r="W772" s="8">
        <v>335</v>
      </c>
      <c r="X772" s="5">
        <f t="shared" si="55"/>
        <v>9.6825212390262045</v>
      </c>
      <c r="Y772" s="5">
        <f t="shared" si="55"/>
        <v>9.0393222830304687</v>
      </c>
      <c r="Z772" s="5">
        <f t="shared" si="55"/>
        <v>8.7266617671500359</v>
      </c>
      <c r="AA772" s="5">
        <f>AA$3*$W772+AA$4</f>
        <v>6.8118954499485671</v>
      </c>
      <c r="AB772" s="5">
        <f>AB$3*$W772+AB$4</f>
        <v>6.7336795314209752</v>
      </c>
      <c r="AC772" s="5">
        <f>AC$3*$W772+AC$4</f>
        <v>5.7837241626712004</v>
      </c>
      <c r="AD772" s="5">
        <f>AD$3*$W772+AD$4</f>
        <v>6.532585688137436</v>
      </c>
      <c r="AE772" s="5">
        <f>AE$3*$W772+AE$4</f>
        <v>8.3938716701409302</v>
      </c>
      <c r="AF772" s="5">
        <f t="shared" si="54"/>
        <v>7.9577150197645068</v>
      </c>
      <c r="AG772" s="5">
        <f t="shared" si="54"/>
        <v>8.9956778484294428</v>
      </c>
      <c r="AH772" s="5">
        <f>AH$3*$W772+AH$4</f>
        <v>6.4527750493689258</v>
      </c>
      <c r="AI772" s="32">
        <f>50/(B772*24)</f>
        <v>10.157911497090016</v>
      </c>
      <c r="AJ772" s="5">
        <f>C772/6</f>
        <v>9.7035</v>
      </c>
      <c r="AK772" s="5">
        <f>100/(D772*24)</f>
        <v>8.4904934860117489</v>
      </c>
      <c r="AL772" s="5">
        <f>E772/12</f>
        <v>8.4174166666666661</v>
      </c>
      <c r="AM772" s="5">
        <f>160.934/(F772*24)</f>
        <v>7.3296189464095942</v>
      </c>
      <c r="AN772" s="5">
        <f>G772/24</f>
        <v>7.1738333333333335</v>
      </c>
    </row>
    <row r="773" spans="1:40" x14ac:dyDescent="0.2">
      <c r="A773" s="14">
        <v>334</v>
      </c>
      <c r="B773" s="6">
        <v>0.20531030034297046</v>
      </c>
      <c r="C773" s="5">
        <v>58.173000000000002</v>
      </c>
      <c r="D773" s="6">
        <v>0.49127146719320153</v>
      </c>
      <c r="E773" s="5">
        <v>100.926</v>
      </c>
      <c r="F773" s="6">
        <v>0.91582175925925924</v>
      </c>
      <c r="G773" s="5">
        <v>172.03399999999999</v>
      </c>
      <c r="H773" s="5">
        <v>286.86500000000001</v>
      </c>
      <c r="I773" s="5">
        <v>608.85500000000002</v>
      </c>
      <c r="J773" s="6"/>
      <c r="K773" s="6">
        <f>K$4/X773/24</f>
        <v>0.27268447359861581</v>
      </c>
      <c r="L773" s="6">
        <f>L$4/Y773/24</f>
        <v>0.28147454310516462</v>
      </c>
      <c r="M773" s="6">
        <f>M$4/Z773/24</f>
        <v>0.25332198622226593</v>
      </c>
      <c r="N773" s="6">
        <f>N$4/AA773/24</f>
        <v>0.39800684528163072</v>
      </c>
      <c r="O773" s="6">
        <f>O$4/AB773/24</f>
        <v>0.34688118326161838</v>
      </c>
      <c r="P773" s="6">
        <f>P$4/AC773/24</f>
        <v>0.82936316393450105</v>
      </c>
      <c r="Q773" s="6">
        <f>Q$4/AD773/24</f>
        <v>0.42141820684626102</v>
      </c>
      <c r="R773" s="6">
        <f>R$4/AE773/24</f>
        <v>0.36772560308608909</v>
      </c>
      <c r="S773" s="6">
        <f>S$4/AF773/24</f>
        <v>0.52416267505276271</v>
      </c>
      <c r="T773" s="6">
        <f>T$4/AG773/24</f>
        <v>0.32457765647497994</v>
      </c>
      <c r="U773" s="6">
        <f>U$4/AH773/24</f>
        <v>0.48480736894065973</v>
      </c>
      <c r="W773" s="8">
        <v>334</v>
      </c>
      <c r="X773" s="5">
        <f t="shared" si="55"/>
        <v>9.6723512167485151</v>
      </c>
      <c r="Y773" s="5">
        <f t="shared" si="55"/>
        <v>9.0298278438524662</v>
      </c>
      <c r="Z773" s="5">
        <f t="shared" si="55"/>
        <v>8.7174957304958554</v>
      </c>
      <c r="AA773" s="5">
        <f>AA$3*$W773+AA$4</f>
        <v>6.8047405853457352</v>
      </c>
      <c r="AB773" s="5">
        <f>AB$3*$W773+AB$4</f>
        <v>6.7266068207958378</v>
      </c>
      <c r="AC773" s="5">
        <f>AC$3*$W773+AC$4</f>
        <v>5.7775253050002693</v>
      </c>
      <c r="AD773" s="5">
        <f>AD$3*$W773+AD$4</f>
        <v>6.5255842185367108</v>
      </c>
      <c r="AE773" s="5">
        <f>AE$3*$W773+AE$4</f>
        <v>8.3848753185985991</v>
      </c>
      <c r="AF773" s="5">
        <f t="shared" si="54"/>
        <v>7.9491861305218769</v>
      </c>
      <c r="AG773" s="5">
        <f t="shared" si="54"/>
        <v>8.9860364953725576</v>
      </c>
      <c r="AH773" s="5">
        <f>AH$3*$W773+AH$4</f>
        <v>6.4458591189081105</v>
      </c>
      <c r="AI773" s="32">
        <f>50/(B773*24)</f>
        <v>10.147242149337512</v>
      </c>
      <c r="AJ773" s="5">
        <f>C773/6</f>
        <v>9.6955000000000009</v>
      </c>
      <c r="AK773" s="5">
        <f>100/(D773*24)</f>
        <v>8.4813935775106764</v>
      </c>
      <c r="AL773" s="5">
        <f>E773/12</f>
        <v>8.4105000000000008</v>
      </c>
      <c r="AM773" s="5">
        <f>160.934/(F773*24)</f>
        <v>7.3219305673158344</v>
      </c>
      <c r="AN773" s="5">
        <f>G773/24</f>
        <v>7.1680833333333327</v>
      </c>
    </row>
    <row r="774" spans="1:40" x14ac:dyDescent="0.2">
      <c r="A774" s="14">
        <v>333</v>
      </c>
      <c r="B774" s="6">
        <v>0.2055264016855454</v>
      </c>
      <c r="C774" s="5">
        <v>58.125</v>
      </c>
      <c r="D774" s="6">
        <v>0.49179913131525604</v>
      </c>
      <c r="E774" s="5">
        <v>100.84399999999999</v>
      </c>
      <c r="F774" s="6">
        <v>0.9167939814814815</v>
      </c>
      <c r="G774" s="5">
        <v>171.89599999999999</v>
      </c>
      <c r="H774" s="5">
        <v>286.63900000000001</v>
      </c>
      <c r="I774" s="5">
        <v>608.39700000000005</v>
      </c>
      <c r="J774" s="6"/>
      <c r="K774" s="6">
        <f>K$4/X774/24</f>
        <v>0.27297149027895556</v>
      </c>
      <c r="L774" s="6">
        <f>L$4/Y774/24</f>
        <v>0.28177081185818903</v>
      </c>
      <c r="M774" s="6">
        <f>M$4/Z774/24</f>
        <v>0.25358862272922605</v>
      </c>
      <c r="N774" s="6">
        <f>N$4/AA774/24</f>
        <v>0.39842577123651801</v>
      </c>
      <c r="O774" s="6">
        <f>O$4/AB774/24</f>
        <v>0.3472462964064123</v>
      </c>
      <c r="P774" s="6">
        <f>P$4/AC774/24</f>
        <v>0.83025396508007165</v>
      </c>
      <c r="Q774" s="6">
        <f>Q$4/AD774/24</f>
        <v>0.42187084308301165</v>
      </c>
      <c r="R774" s="6">
        <f>R$4/AE774/24</f>
        <v>0.36812056925137027</v>
      </c>
      <c r="S774" s="6">
        <f>S$4/AF774/24</f>
        <v>0.52472566691411715</v>
      </c>
      <c r="T774" s="6">
        <f>T$4/AG774/24</f>
        <v>0.32492627835835713</v>
      </c>
      <c r="U774" s="6">
        <f>U$4/AH774/24</f>
        <v>0.48532809011373973</v>
      </c>
      <c r="W774" s="8">
        <v>333</v>
      </c>
      <c r="X774" s="5">
        <f t="shared" si="55"/>
        <v>9.6621811944708256</v>
      </c>
      <c r="Y774" s="5">
        <f t="shared" si="55"/>
        <v>9.0203334046744654</v>
      </c>
      <c r="Z774" s="5">
        <f t="shared" si="55"/>
        <v>8.7083296938416765</v>
      </c>
      <c r="AA774" s="5">
        <f>AA$3*$W774+AA$4</f>
        <v>6.7975857207429033</v>
      </c>
      <c r="AB774" s="5">
        <f>AB$3*$W774+AB$4</f>
        <v>6.7195341101707005</v>
      </c>
      <c r="AC774" s="5">
        <f>AC$3*$W774+AC$4</f>
        <v>5.7713264473293391</v>
      </c>
      <c r="AD774" s="5">
        <f>AD$3*$W774+AD$4</f>
        <v>6.5185827489359855</v>
      </c>
      <c r="AE774" s="5">
        <f>AE$3*$W774+AE$4</f>
        <v>8.3758789670562699</v>
      </c>
      <c r="AF774" s="5">
        <f t="shared" si="54"/>
        <v>7.9406572412792471</v>
      </c>
      <c r="AG774" s="5">
        <f t="shared" si="54"/>
        <v>8.9763951423156705</v>
      </c>
      <c r="AH774" s="5">
        <f>AH$3*$W774+AH$4</f>
        <v>6.4389431884472961</v>
      </c>
      <c r="AI774" s="32">
        <f>50/(B774*24)</f>
        <v>10.136572801585002</v>
      </c>
      <c r="AJ774" s="5">
        <f>C774/6</f>
        <v>9.6875</v>
      </c>
      <c r="AK774" s="5">
        <f>100/(D774*24)</f>
        <v>8.4722936690096038</v>
      </c>
      <c r="AL774" s="5">
        <f>E774/12</f>
        <v>8.4036666666666662</v>
      </c>
      <c r="AM774" s="5">
        <f>160.934/(F774*24)</f>
        <v>7.3141659617982349</v>
      </c>
      <c r="AN774" s="5">
        <f>G774/24</f>
        <v>7.1623333333333328</v>
      </c>
    </row>
    <row r="775" spans="1:40" x14ac:dyDescent="0.2">
      <c r="A775" s="14">
        <v>332</v>
      </c>
      <c r="B775" s="6">
        <v>0.20574295842657125</v>
      </c>
      <c r="C775" s="5">
        <v>58.076999999999998</v>
      </c>
      <c r="D775" s="6">
        <v>0.49232793016147403</v>
      </c>
      <c r="E775" s="5">
        <v>100.762</v>
      </c>
      <c r="F775" s="6">
        <v>0.91776620370370365</v>
      </c>
      <c r="G775" s="5">
        <v>171.75800000000001</v>
      </c>
      <c r="H775" s="5">
        <v>286.41300000000001</v>
      </c>
      <c r="I775" s="5">
        <v>607.93899999999996</v>
      </c>
      <c r="J775" s="6"/>
      <c r="K775" s="6">
        <f>K$4/X775/24</f>
        <v>0.27325911180029289</v>
      </c>
      <c r="L775" s="6">
        <f>L$4/Y775/24</f>
        <v>0.28206770494945033</v>
      </c>
      <c r="M775" s="6">
        <f>M$4/Z775/24</f>
        <v>0.25385582112928123</v>
      </c>
      <c r="N775" s="6">
        <f>N$4/AA775/24</f>
        <v>0.39884558000975634</v>
      </c>
      <c r="O775" s="6">
        <f>O$4/AB775/24</f>
        <v>0.34761217896780772</v>
      </c>
      <c r="P775" s="6">
        <f>P$4/AC775/24</f>
        <v>0.83114668186390983</v>
      </c>
      <c r="Q775" s="6">
        <f>Q$4/AD775/24</f>
        <v>0.42232445269895114</v>
      </c>
      <c r="R775" s="6">
        <f>R$4/AE775/24</f>
        <v>0.3685163847782677</v>
      </c>
      <c r="S775" s="6">
        <f>S$4/AF775/24</f>
        <v>0.52528986947076473</v>
      </c>
      <c r="T775" s="6">
        <f>T$4/AG775/24</f>
        <v>0.32527564994151198</v>
      </c>
      <c r="U775" s="6">
        <f>U$4/AH775/24</f>
        <v>0.48584993108040214</v>
      </c>
      <c r="W775" s="8">
        <v>332</v>
      </c>
      <c r="X775" s="5">
        <f t="shared" si="55"/>
        <v>9.6520111721931343</v>
      </c>
      <c r="Y775" s="5">
        <f t="shared" si="55"/>
        <v>9.0108389654964629</v>
      </c>
      <c r="Z775" s="5">
        <f t="shared" si="55"/>
        <v>8.6991636571874977</v>
      </c>
      <c r="AA775" s="5">
        <f>AA$3*$W775+AA$4</f>
        <v>6.7904308561400724</v>
      </c>
      <c r="AB775" s="5">
        <f>AB$3*$W775+AB$4</f>
        <v>6.7124613995455631</v>
      </c>
      <c r="AC775" s="5">
        <f>AC$3*$W775+AC$4</f>
        <v>5.7651275896584089</v>
      </c>
      <c r="AD775" s="5">
        <f>AD$3*$W775+AD$4</f>
        <v>6.5115812793352603</v>
      </c>
      <c r="AE775" s="5">
        <f>AE$3*$W775+AE$4</f>
        <v>8.3668826155139389</v>
      </c>
      <c r="AF775" s="5">
        <f t="shared" si="54"/>
        <v>7.9321283520366173</v>
      </c>
      <c r="AG775" s="5">
        <f t="shared" si="54"/>
        <v>8.9667537892587852</v>
      </c>
      <c r="AH775" s="5">
        <f>AH$3*$W775+AH$4</f>
        <v>6.4320272579864808</v>
      </c>
      <c r="AI775" s="32">
        <f>50/(B775*24)</f>
        <v>10.125903453832496</v>
      </c>
      <c r="AJ775" s="5">
        <f>C775/6</f>
        <v>9.6794999999999991</v>
      </c>
      <c r="AK775" s="5">
        <f>100/(D775*24)</f>
        <v>8.4631937605085312</v>
      </c>
      <c r="AL775" s="5">
        <f>E775/12</f>
        <v>8.3968333333333334</v>
      </c>
      <c r="AM775" s="5">
        <f>160.934/(F775*24)</f>
        <v>7.3064178069235135</v>
      </c>
      <c r="AN775" s="5">
        <f>G775/24</f>
        <v>7.1565833333333337</v>
      </c>
    </row>
    <row r="776" spans="1:40" x14ac:dyDescent="0.2">
      <c r="A776" s="14">
        <v>331</v>
      </c>
      <c r="B776" s="6">
        <v>0.2059599720070838</v>
      </c>
      <c r="C776" s="5">
        <v>58.029000000000003</v>
      </c>
      <c r="D776" s="6">
        <v>0.49285786739607523</v>
      </c>
      <c r="E776" s="5">
        <v>100.68</v>
      </c>
      <c r="F776" s="6">
        <v>0.91873842592592592</v>
      </c>
      <c r="G776" s="5">
        <v>171.62100000000001</v>
      </c>
      <c r="H776" s="5">
        <v>286.18700000000001</v>
      </c>
      <c r="I776" s="5">
        <v>607.48099999999999</v>
      </c>
      <c r="J776" s="6"/>
      <c r="K776" s="6">
        <f>K$4/X776/24</f>
        <v>0.27354734007655063</v>
      </c>
      <c r="L776" s="6">
        <f>L$4/Y776/24</f>
        <v>0.28236522435456707</v>
      </c>
      <c r="M776" s="6">
        <f>M$4/Z776/24</f>
        <v>0.25412358320045253</v>
      </c>
      <c r="N776" s="6">
        <f>N$4/AA776/24</f>
        <v>0.39926627439488344</v>
      </c>
      <c r="O776" s="6">
        <f>O$4/AB776/24</f>
        <v>0.34797883338050051</v>
      </c>
      <c r="P776" s="6">
        <f>P$4/AC776/24</f>
        <v>0.83204132047194179</v>
      </c>
      <c r="Q776" s="6">
        <f>Q$4/AD776/24</f>
        <v>0.42277903883728851</v>
      </c>
      <c r="R776" s="6">
        <f>R$4/AE776/24</f>
        <v>0.36891305240951611</v>
      </c>
      <c r="S776" s="6">
        <f>S$4/AF776/24</f>
        <v>0.52585528663224912</v>
      </c>
      <c r="T776" s="6">
        <f>T$4/AG776/24</f>
        <v>0.32562577364535422</v>
      </c>
      <c r="U776" s="6">
        <f>U$4/AH776/24</f>
        <v>0.4863728954566533</v>
      </c>
      <c r="W776" s="8">
        <v>331</v>
      </c>
      <c r="X776" s="5">
        <f t="shared" si="55"/>
        <v>9.6418411499154448</v>
      </c>
      <c r="Y776" s="5">
        <f t="shared" si="55"/>
        <v>9.0013445263184622</v>
      </c>
      <c r="Z776" s="5">
        <f t="shared" si="55"/>
        <v>8.6899976205333189</v>
      </c>
      <c r="AA776" s="5">
        <f>AA$3*$W776+AA$4</f>
        <v>6.7832759915372414</v>
      </c>
      <c r="AB776" s="5">
        <f>AB$3*$W776+AB$4</f>
        <v>6.7053886889204257</v>
      </c>
      <c r="AC776" s="5">
        <f>AC$3*$W776+AC$4</f>
        <v>5.7589287319874778</v>
      </c>
      <c r="AD776" s="5">
        <f>AD$3*$W776+AD$4</f>
        <v>6.504579809734536</v>
      </c>
      <c r="AE776" s="5">
        <f>AE$3*$W776+AE$4</f>
        <v>8.3578862639716096</v>
      </c>
      <c r="AF776" s="5">
        <f t="shared" si="54"/>
        <v>7.9235994627939865</v>
      </c>
      <c r="AG776" s="5">
        <f t="shared" si="54"/>
        <v>8.9571124362018981</v>
      </c>
      <c r="AH776" s="5">
        <f>AH$3*$W776+AH$4</f>
        <v>6.4251113275256664</v>
      </c>
      <c r="AI776" s="32">
        <f>50/(B776*24)</f>
        <v>10.115234106079987</v>
      </c>
      <c r="AJ776" s="5">
        <f>C776/6</f>
        <v>9.6715</v>
      </c>
      <c r="AK776" s="5">
        <f>100/(D776*24)</f>
        <v>8.4540938520074587</v>
      </c>
      <c r="AL776" s="5">
        <f>E776/12</f>
        <v>8.39</v>
      </c>
      <c r="AM776" s="5">
        <f>160.934/(F776*24)</f>
        <v>7.2986860504667481</v>
      </c>
      <c r="AN776" s="5">
        <f>G776/24</f>
        <v>7.1508750000000001</v>
      </c>
    </row>
    <row r="777" spans="1:40" x14ac:dyDescent="0.2">
      <c r="A777" s="14">
        <v>330</v>
      </c>
      <c r="B777" s="6">
        <v>0.20617744387420497</v>
      </c>
      <c r="C777" s="5">
        <v>57.981000000000002</v>
      </c>
      <c r="D777" s="6">
        <v>0.49338894669907302</v>
      </c>
      <c r="E777" s="5">
        <v>100.598</v>
      </c>
      <c r="F777" s="6">
        <v>0.91971064814814818</v>
      </c>
      <c r="G777" s="5">
        <v>171.483</v>
      </c>
      <c r="H777" s="5">
        <v>285.96100000000001</v>
      </c>
      <c r="I777" s="5">
        <v>607.02300000000002</v>
      </c>
      <c r="J777" s="6"/>
      <c r="K777" s="6">
        <f>K$4/X777/24</f>
        <v>0.27383617702973501</v>
      </c>
      <c r="L777" s="6">
        <f>L$4/Y777/24</f>
        <v>0.28266337205750214</v>
      </c>
      <c r="M777" s="6">
        <f>M$4/Z777/24</f>
        <v>0.2543919107282705</v>
      </c>
      <c r="N777" s="6">
        <f>N$4/AA777/24</f>
        <v>0.39968785719723593</v>
      </c>
      <c r="O777" s="6">
        <f>O$4/AB777/24</f>
        <v>0.34834626208946967</v>
      </c>
      <c r="P777" s="6">
        <f>P$4/AC777/24</f>
        <v>0.83293788711675598</v>
      </c>
      <c r="Q777" s="6">
        <f>Q$4/AD777/24</f>
        <v>0.4232346046547808</v>
      </c>
      <c r="R777" s="6">
        <f>R$4/AE777/24</f>
        <v>0.36931057489967251</v>
      </c>
      <c r="S777" s="6">
        <f>S$4/AF777/24</f>
        <v>0.52642192232496476</v>
      </c>
      <c r="T777" s="6">
        <f>T$4/AG777/24</f>
        <v>0.32597665190122815</v>
      </c>
      <c r="U777" s="6">
        <f>U$4/AH777/24</f>
        <v>0.48689698687408539</v>
      </c>
      <c r="W777" s="8">
        <v>330</v>
      </c>
      <c r="X777" s="5">
        <f t="shared" si="55"/>
        <v>9.6316711276377553</v>
      </c>
      <c r="Y777" s="5">
        <f t="shared" si="55"/>
        <v>8.9918500871404596</v>
      </c>
      <c r="Z777" s="5">
        <f t="shared" si="55"/>
        <v>8.6808315838791401</v>
      </c>
      <c r="AA777" s="5">
        <f>AA$3*$W777+AA$4</f>
        <v>6.7761211269344095</v>
      </c>
      <c r="AB777" s="5">
        <f>AB$3*$W777+AB$4</f>
        <v>6.6983159782952892</v>
      </c>
      <c r="AC777" s="5">
        <f>AC$3*$W777+AC$4</f>
        <v>5.7527298743165476</v>
      </c>
      <c r="AD777" s="5">
        <f>AD$3*$W777+AD$4</f>
        <v>6.4975783401338107</v>
      </c>
      <c r="AE777" s="5">
        <f>AE$3*$W777+AE$4</f>
        <v>8.3488899124292786</v>
      </c>
      <c r="AF777" s="5">
        <f t="shared" si="54"/>
        <v>7.9150705735513567</v>
      </c>
      <c r="AG777" s="5">
        <f t="shared" si="54"/>
        <v>8.9474710831450128</v>
      </c>
      <c r="AH777" s="5">
        <f>AH$3*$W777+AH$4</f>
        <v>6.4181953970648511</v>
      </c>
      <c r="AI777" s="32">
        <f>50/(B777*24)</f>
        <v>10.104564758327479</v>
      </c>
      <c r="AJ777" s="5">
        <f>C777/6</f>
        <v>9.6635000000000009</v>
      </c>
      <c r="AK777" s="5">
        <f>100/(D777*24)</f>
        <v>8.4449939435063861</v>
      </c>
      <c r="AL777" s="5">
        <f>E777/12</f>
        <v>8.383166666666666</v>
      </c>
      <c r="AM777" s="5">
        <f>160.934/(F777*24)</f>
        <v>7.2909706404238452</v>
      </c>
      <c r="AN777" s="5">
        <f>G777/24</f>
        <v>7.1451250000000002</v>
      </c>
    </row>
    <row r="778" spans="1:40" x14ac:dyDescent="0.2">
      <c r="A778" s="14">
        <v>329</v>
      </c>
      <c r="B778" s="6">
        <v>0.20639537548117526</v>
      </c>
      <c r="C778" s="5">
        <v>57.933</v>
      </c>
      <c r="D778" s="6">
        <v>0.49392117176635936</v>
      </c>
      <c r="E778" s="5">
        <v>100.51600000000001</v>
      </c>
      <c r="F778" s="6">
        <v>0.92068287037037033</v>
      </c>
      <c r="G778" s="5">
        <v>171.345</v>
      </c>
      <c r="H778" s="5">
        <v>285.73500000000001</v>
      </c>
      <c r="I778" s="5">
        <v>606.56500000000005</v>
      </c>
      <c r="J778" s="6"/>
      <c r="K778" s="6">
        <f>K$4/X778/24</f>
        <v>0.27412562458997891</v>
      </c>
      <c r="L778" s="6">
        <f>L$4/Y778/24</f>
        <v>0.2829621500506066</v>
      </c>
      <c r="M778" s="6">
        <f>M$4/Z778/24</f>
        <v>0.2546608055058151</v>
      </c>
      <c r="N778" s="6">
        <f>N$4/AA778/24</f>
        <v>0.40011033123401107</v>
      </c>
      <c r="O778" s="6">
        <f>O$4/AB778/24</f>
        <v>0.34871446755003205</v>
      </c>
      <c r="P778" s="6">
        <f>P$4/AC778/24</f>
        <v>0.83383638803774751</v>
      </c>
      <c r="Q778" s="6">
        <f>Q$4/AD778/24</f>
        <v>0.42369115332180574</v>
      </c>
      <c r="R778" s="6">
        <f>R$4/AE778/24</f>
        <v>0.36970895501517892</v>
      </c>
      <c r="S778" s="6">
        <f>S$4/AF778/24</f>
        <v>0.52698978049224832</v>
      </c>
      <c r="T778" s="6">
        <f>T$4/AG778/24</f>
        <v>0.32632828715096912</v>
      </c>
      <c r="U778" s="6">
        <f>U$4/AH778/24</f>
        <v>0.48742220897996019</v>
      </c>
      <c r="W778" s="8">
        <v>329</v>
      </c>
      <c r="X778" s="5">
        <f t="shared" si="55"/>
        <v>9.6215011053600641</v>
      </c>
      <c r="Y778" s="5">
        <f t="shared" si="55"/>
        <v>8.9823556479624589</v>
      </c>
      <c r="Z778" s="5">
        <f t="shared" si="55"/>
        <v>8.6716655472249595</v>
      </c>
      <c r="AA778" s="5">
        <f>AA$3*$W778+AA$4</f>
        <v>6.7689662623315776</v>
      </c>
      <c r="AB778" s="5">
        <f>AB$3*$W778+AB$4</f>
        <v>6.691243267670151</v>
      </c>
      <c r="AC778" s="5">
        <f>AC$3*$W778+AC$4</f>
        <v>5.7465310166456174</v>
      </c>
      <c r="AD778" s="5">
        <f>AD$3*$W778+AD$4</f>
        <v>6.4905768705330864</v>
      </c>
      <c r="AE778" s="5">
        <f>AE$3*$W778+AE$4</f>
        <v>8.3398935608869493</v>
      </c>
      <c r="AF778" s="5">
        <f t="shared" si="54"/>
        <v>7.9065416843087259</v>
      </c>
      <c r="AG778" s="5">
        <f t="shared" si="54"/>
        <v>8.9378297300881258</v>
      </c>
      <c r="AH778" s="5">
        <f>AH$3*$W778+AH$4</f>
        <v>6.4112794666040358</v>
      </c>
      <c r="AI778" s="32">
        <f>50/(B778*24)</f>
        <v>10.093895410574973</v>
      </c>
      <c r="AJ778" s="5">
        <f>C778/6</f>
        <v>9.6555</v>
      </c>
      <c r="AK778" s="5">
        <f>100/(D778*24)</f>
        <v>8.4358940350053153</v>
      </c>
      <c r="AL778" s="5">
        <f>E778/12</f>
        <v>8.3763333333333332</v>
      </c>
      <c r="AM778" s="5">
        <f>160.934/(F778*24)</f>
        <v>7.2832715250103712</v>
      </c>
      <c r="AN778" s="5">
        <f>G778/24</f>
        <v>7.1393750000000002</v>
      </c>
    </row>
    <row r="779" spans="1:40" x14ac:dyDescent="0.2">
      <c r="A779" s="14">
        <v>328</v>
      </c>
      <c r="B779" s="6">
        <v>0.20661376828738615</v>
      </c>
      <c r="C779" s="5">
        <v>57.884999999999998</v>
      </c>
      <c r="D779" s="6">
        <v>0.49445454630979097</v>
      </c>
      <c r="E779" s="5">
        <v>100.43300000000001</v>
      </c>
      <c r="F779" s="6">
        <v>0.9216550925925926</v>
      </c>
      <c r="G779" s="5">
        <v>171.20699999999999</v>
      </c>
      <c r="H779" s="5">
        <v>285.50900000000001</v>
      </c>
      <c r="I779" s="5">
        <v>606.10599999999999</v>
      </c>
      <c r="J779" s="6"/>
      <c r="K779" s="6">
        <f>K$4/X779/24</f>
        <v>0.27441568469558414</v>
      </c>
      <c r="L779" s="6">
        <f>L$4/Y779/24</f>
        <v>0.28326156033466421</v>
      </c>
      <c r="M779" s="6">
        <f>M$4/Z779/24</f>
        <v>0.2549302693337554</v>
      </c>
      <c r="N779" s="6">
        <f>N$4/AA779/24</f>
        <v>0.40053369933433031</v>
      </c>
      <c r="O779" s="6">
        <f>O$4/AB779/24</f>
        <v>0.34908345222789611</v>
      </c>
      <c r="P779" s="6">
        <f>P$4/AC779/24</f>
        <v>0.83473682950126238</v>
      </c>
      <c r="Q779" s="6">
        <f>Q$4/AD779/24</f>
        <v>0.42414868802243594</v>
      </c>
      <c r="R779" s="6">
        <f>R$4/AE779/24</f>
        <v>0.37010819553442736</v>
      </c>
      <c r="S779" s="6">
        <f>S$4/AF779/24</f>
        <v>0.52755886509446925</v>
      </c>
      <c r="T779" s="6">
        <f>T$4/AG779/24</f>
        <v>0.32668068184695975</v>
      </c>
      <c r="U779" s="6">
        <f>U$4/AH779/24</f>
        <v>0.48794856543729398</v>
      </c>
      <c r="W779" s="8">
        <v>328</v>
      </c>
      <c r="X779" s="5">
        <f t="shared" si="55"/>
        <v>9.6113310830823746</v>
      </c>
      <c r="Y779" s="5">
        <f t="shared" si="55"/>
        <v>8.9728612087844581</v>
      </c>
      <c r="Z779" s="5">
        <f t="shared" si="55"/>
        <v>8.6624995105707807</v>
      </c>
      <c r="AA779" s="5">
        <f>AA$3*$W779+AA$4</f>
        <v>6.7618113977287457</v>
      </c>
      <c r="AB779" s="5">
        <f>AB$3*$W779+AB$4</f>
        <v>6.6841705570450145</v>
      </c>
      <c r="AC779" s="5">
        <f>AC$3*$W779+AC$4</f>
        <v>5.7403321589746863</v>
      </c>
      <c r="AD779" s="5">
        <f>AD$3*$W779+AD$4</f>
        <v>6.4835754009323612</v>
      </c>
      <c r="AE779" s="5">
        <f>AE$3*$W779+AE$4</f>
        <v>8.3308972093446183</v>
      </c>
      <c r="AF779" s="5">
        <f t="shared" si="54"/>
        <v>7.8980127950660961</v>
      </c>
      <c r="AG779" s="5">
        <f t="shared" si="54"/>
        <v>8.9281883770312405</v>
      </c>
      <c r="AH779" s="5">
        <f>AH$3*$W779+AH$4</f>
        <v>6.4043635361432205</v>
      </c>
      <c r="AI779" s="32">
        <f>50/(B779*24)</f>
        <v>10.083226062822462</v>
      </c>
      <c r="AJ779" s="5">
        <f>C779/6</f>
        <v>9.6474999999999991</v>
      </c>
      <c r="AK779" s="5">
        <f>100/(D779*24)</f>
        <v>8.4267941265042428</v>
      </c>
      <c r="AL779" s="5">
        <f>E779/12</f>
        <v>8.3694166666666678</v>
      </c>
      <c r="AM779" s="5">
        <f>160.934/(F779*24)</f>
        <v>7.2755886526603959</v>
      </c>
      <c r="AN779" s="5">
        <f>G779/24</f>
        <v>7.1336249999999994</v>
      </c>
    </row>
    <row r="780" spans="1:40" x14ac:dyDescent="0.2">
      <c r="A780" s="14">
        <v>327</v>
      </c>
      <c r="B780" s="6">
        <v>0.20683262375841222</v>
      </c>
      <c r="C780" s="5">
        <v>57.837000000000003</v>
      </c>
      <c r="D780" s="6">
        <v>0.49498907405727494</v>
      </c>
      <c r="E780" s="5">
        <v>100.351</v>
      </c>
      <c r="F780" s="6">
        <v>0.9226388888888889</v>
      </c>
      <c r="G780" s="5">
        <v>171.06899999999999</v>
      </c>
      <c r="H780" s="5">
        <v>285.28300000000002</v>
      </c>
      <c r="I780" s="5">
        <v>605.64800000000002</v>
      </c>
      <c r="J780" s="6"/>
      <c r="K780" s="6">
        <f>K$4/X780/24</f>
        <v>0.27470635929306536</v>
      </c>
      <c r="L780" s="6">
        <f>L$4/Y780/24</f>
        <v>0.28356160491893617</v>
      </c>
      <c r="M780" s="6">
        <f>M$4/Z780/24</f>
        <v>0.2552003040203899</v>
      </c>
      <c r="N780" s="6">
        <f>N$4/AA780/24</f>
        <v>0.40095796433930192</v>
      </c>
      <c r="O780" s="6">
        <f>O$4/AB780/24</f>
        <v>0.34945321859921807</v>
      </c>
      <c r="P780" s="6">
        <f>P$4/AC780/24</f>
        <v>0.83563921780074357</v>
      </c>
      <c r="Q780" s="6">
        <f>Q$4/AD780/24</f>
        <v>0.42460721195451212</v>
      </c>
      <c r="R780" s="6">
        <f>R$4/AE780/24</f>
        <v>0.37050829924782391</v>
      </c>
      <c r="S780" s="6">
        <f>S$4/AF780/24</f>
        <v>0.52812918010912269</v>
      </c>
      <c r="T780" s="6">
        <f>T$4/AG780/24</f>
        <v>0.32703383845218748</v>
      </c>
      <c r="U780" s="6">
        <f>U$4/AH780/24</f>
        <v>0.4884760599249427</v>
      </c>
      <c r="W780" s="8">
        <v>327</v>
      </c>
      <c r="X780" s="5">
        <f t="shared" si="55"/>
        <v>9.6011610608046833</v>
      </c>
      <c r="Y780" s="5">
        <f t="shared" si="55"/>
        <v>8.9633667696064556</v>
      </c>
      <c r="Z780" s="5">
        <f t="shared" si="55"/>
        <v>8.6533334739166019</v>
      </c>
      <c r="AA780" s="5">
        <f>AA$3*$W780+AA$4</f>
        <v>6.7546565331259147</v>
      </c>
      <c r="AB780" s="5">
        <f>AB$3*$W780+AB$4</f>
        <v>6.6770978464198771</v>
      </c>
      <c r="AC780" s="5">
        <f>AC$3*$W780+AC$4</f>
        <v>5.734133301303757</v>
      </c>
      <c r="AD780" s="5">
        <f>AD$3*$W780+AD$4</f>
        <v>6.4765739313316359</v>
      </c>
      <c r="AE780" s="5">
        <f>AE$3*$W780+AE$4</f>
        <v>8.3219008578022891</v>
      </c>
      <c r="AF780" s="5">
        <f t="shared" si="54"/>
        <v>7.8894839058234663</v>
      </c>
      <c r="AG780" s="5">
        <f t="shared" si="54"/>
        <v>8.9185470239743552</v>
      </c>
      <c r="AH780" s="5">
        <f>AH$3*$W780+AH$4</f>
        <v>6.3974476056824061</v>
      </c>
      <c r="AI780" s="32">
        <f>50/(B780*24)</f>
        <v>10.072556715069958</v>
      </c>
      <c r="AJ780" s="5">
        <f>C780/6</f>
        <v>9.6395</v>
      </c>
      <c r="AK780" s="5">
        <f>100/(D780*24)</f>
        <v>8.4176942180031702</v>
      </c>
      <c r="AL780" s="5">
        <f>E780/12</f>
        <v>8.3625833333333333</v>
      </c>
      <c r="AM780" s="5">
        <f>160.934/(F780*24)</f>
        <v>7.2678307993376485</v>
      </c>
      <c r="AN780" s="5">
        <f>G780/24</f>
        <v>7.1278749999999995</v>
      </c>
    </row>
    <row r="781" spans="1:40" x14ac:dyDescent="0.2">
      <c r="A781" s="14">
        <v>326</v>
      </c>
      <c r="B781" s="6">
        <v>0.20705194336604471</v>
      </c>
      <c r="C781" s="5">
        <v>57.789000000000001</v>
      </c>
      <c r="D781" s="6">
        <v>0.49552475875285623</v>
      </c>
      <c r="E781" s="5">
        <v>100.26900000000001</v>
      </c>
      <c r="F781" s="6">
        <v>0.92362268518518509</v>
      </c>
      <c r="G781" s="5">
        <v>170.93100000000001</v>
      </c>
      <c r="H781" s="5">
        <v>285.05700000000002</v>
      </c>
      <c r="I781" s="5">
        <v>605.19000000000005</v>
      </c>
      <c r="J781" s="6"/>
      <c r="K781" s="6">
        <f>K$4/X781/24</f>
        <v>0.2749976503371932</v>
      </c>
      <c r="L781" s="6">
        <f>L$4/Y781/24</f>
        <v>0.28386228582120565</v>
      </c>
      <c r="M781" s="6">
        <f>M$4/Z781/24</f>
        <v>0.25547091138168709</v>
      </c>
      <c r="N781" s="6">
        <f>N$4/AA781/24</f>
        <v>0.40138312910208485</v>
      </c>
      <c r="O781" s="6">
        <f>O$4/AB781/24</f>
        <v>0.34982376915065622</v>
      </c>
      <c r="P781" s="6">
        <f>P$4/AC781/24</f>
        <v>0.83654355925687751</v>
      </c>
      <c r="Q781" s="6">
        <f>Q$4/AD781/24</f>
        <v>0.42506672832971831</v>
      </c>
      <c r="R781" s="6">
        <f>R$4/AE781/24</f>
        <v>0.3709092689578542</v>
      </c>
      <c r="S781" s="6">
        <f>S$4/AF781/24</f>
        <v>0.52870072953092184</v>
      </c>
      <c r="T781" s="6">
        <f>T$4/AG781/24</f>
        <v>0.32738775944030157</v>
      </c>
      <c r="U781" s="6">
        <f>U$4/AH781/24</f>
        <v>0.48900469613768727</v>
      </c>
      <c r="W781" s="8">
        <v>326</v>
      </c>
      <c r="X781" s="5">
        <f t="shared" si="55"/>
        <v>9.5909910385269939</v>
      </c>
      <c r="Y781" s="5">
        <f t="shared" si="55"/>
        <v>8.9538723304284549</v>
      </c>
      <c r="Z781" s="5">
        <f t="shared" si="55"/>
        <v>8.6441674372624213</v>
      </c>
      <c r="AA781" s="5">
        <f>AA$3*$W781+AA$4</f>
        <v>6.7475016685230829</v>
      </c>
      <c r="AB781" s="5">
        <f>AB$3*$W781+AB$4</f>
        <v>6.6700251357947398</v>
      </c>
      <c r="AC781" s="5">
        <f>AC$3*$W781+AC$4</f>
        <v>5.7279344436328259</v>
      </c>
      <c r="AD781" s="5">
        <f>AD$3*$W781+AD$4</f>
        <v>6.4695724617309107</v>
      </c>
      <c r="AE781" s="5">
        <f>AE$3*$W781+AE$4</f>
        <v>8.312904506259958</v>
      </c>
      <c r="AF781" s="5">
        <f t="shared" si="54"/>
        <v>7.8809550165808364</v>
      </c>
      <c r="AG781" s="5">
        <f t="shared" si="54"/>
        <v>8.9089056709174681</v>
      </c>
      <c r="AH781" s="5">
        <f>AH$3*$W781+AH$4</f>
        <v>6.3905316752215917</v>
      </c>
      <c r="AI781" s="32">
        <f>50/(B781*24)</f>
        <v>10.06188736731745</v>
      </c>
      <c r="AJ781" s="5">
        <f>C781/6</f>
        <v>9.6315000000000008</v>
      </c>
      <c r="AK781" s="5">
        <f>100/(D781*24)</f>
        <v>8.4085943095020976</v>
      </c>
      <c r="AL781" s="5">
        <f>E781/12</f>
        <v>8.3557500000000005</v>
      </c>
      <c r="AM781" s="5">
        <f>160.934/(F781*24)</f>
        <v>7.260089472563001</v>
      </c>
      <c r="AN781" s="5">
        <f>G781/24</f>
        <v>7.1221250000000005</v>
      </c>
    </row>
    <row r="782" spans="1:40" x14ac:dyDescent="0.2">
      <c r="A782" s="14">
        <v>325</v>
      </c>
      <c r="B782" s="6">
        <v>0.20727172858832368</v>
      </c>
      <c r="C782" s="5">
        <v>57.741</v>
      </c>
      <c r="D782" s="6">
        <v>0.4960616041568045</v>
      </c>
      <c r="E782" s="5">
        <v>100.187</v>
      </c>
      <c r="F782" s="6">
        <v>0.92459490740740735</v>
      </c>
      <c r="G782" s="5">
        <v>170.79400000000001</v>
      </c>
      <c r="H782" s="5">
        <v>284.83100000000002</v>
      </c>
      <c r="I782" s="5">
        <v>604.73199999999997</v>
      </c>
      <c r="J782" s="6"/>
      <c r="K782" s="6">
        <f>K$4/X782/24</f>
        <v>0.27528955979103842</v>
      </c>
      <c r="L782" s="6">
        <f>L$4/Y782/24</f>
        <v>0.28416360506782357</v>
      </c>
      <c r="M782" s="6">
        <f>M$4/Z782/24</f>
        <v>0.25574209324132596</v>
      </c>
      <c r="N782" s="6">
        <f>N$4/AA782/24</f>
        <v>0.40180919648795221</v>
      </c>
      <c r="O782" s="6">
        <f>O$4/AB782/24</f>
        <v>0.35019510637942752</v>
      </c>
      <c r="P782" s="6">
        <f>P$4/AC782/24</f>
        <v>0.8374498602177417</v>
      </c>
      <c r="Q782" s="6">
        <f>Q$4/AD782/24</f>
        <v>0.4255272403736563</v>
      </c>
      <c r="R782" s="6">
        <f>R$4/AE782/24</f>
        <v>0.37131110747914825</v>
      </c>
      <c r="S782" s="6">
        <f>S$4/AF782/24</f>
        <v>0.52927351737189099</v>
      </c>
      <c r="T782" s="6">
        <f>T$4/AG782/24</f>
        <v>0.32774244729567098</v>
      </c>
      <c r="U782" s="6">
        <f>U$4/AH782/24</f>
        <v>0.48953447778632048</v>
      </c>
      <c r="W782" s="8">
        <v>325</v>
      </c>
      <c r="X782" s="5">
        <f t="shared" si="55"/>
        <v>9.5808210162493026</v>
      </c>
      <c r="Y782" s="5">
        <f t="shared" si="55"/>
        <v>8.9443778912504541</v>
      </c>
      <c r="Z782" s="5">
        <f t="shared" si="55"/>
        <v>8.6350014006082425</v>
      </c>
      <c r="AA782" s="5">
        <f>AA$3*$W782+AA$4</f>
        <v>6.7403468039202519</v>
      </c>
      <c r="AB782" s="5">
        <f>AB$3*$W782+AB$4</f>
        <v>6.6629524251696024</v>
      </c>
      <c r="AC782" s="5">
        <f>AC$3*$W782+AC$4</f>
        <v>5.7217355859618948</v>
      </c>
      <c r="AD782" s="5">
        <f>AD$3*$W782+AD$4</f>
        <v>6.4625709921301855</v>
      </c>
      <c r="AE782" s="5">
        <f>AE$3*$W782+AE$4</f>
        <v>8.3039081547176288</v>
      </c>
      <c r="AF782" s="5">
        <f t="shared" si="54"/>
        <v>7.8724261273382066</v>
      </c>
      <c r="AG782" s="5">
        <f t="shared" si="54"/>
        <v>8.899264317860581</v>
      </c>
      <c r="AH782" s="5">
        <f>AH$3*$W782+AH$4</f>
        <v>6.3836157447607764</v>
      </c>
      <c r="AI782" s="32">
        <f>50/(B782*24)</f>
        <v>10.051218019564944</v>
      </c>
      <c r="AJ782" s="5">
        <f>C782/6</f>
        <v>9.6234999999999999</v>
      </c>
      <c r="AK782" s="5">
        <f>100/(D782*24)</f>
        <v>8.3994944010010251</v>
      </c>
      <c r="AL782" s="5">
        <f>E782/12</f>
        <v>8.3489166666666659</v>
      </c>
      <c r="AM782" s="5">
        <f>160.934/(F782*24)</f>
        <v>7.2524554046441763</v>
      </c>
      <c r="AN782" s="5">
        <f>G782/24</f>
        <v>7.1164166666666668</v>
      </c>
    </row>
    <row r="783" spans="1:40" x14ac:dyDescent="0.2">
      <c r="A783" s="14">
        <v>324</v>
      </c>
      <c r="B783" s="6">
        <v>0.20749198090957191</v>
      </c>
      <c r="C783" s="5">
        <v>57.692999999999998</v>
      </c>
      <c r="D783" s="6">
        <v>0.4965996140457028</v>
      </c>
      <c r="E783" s="5">
        <v>100.105</v>
      </c>
      <c r="F783" s="6">
        <v>0.9255902777777778</v>
      </c>
      <c r="G783" s="5">
        <v>170.65600000000001</v>
      </c>
      <c r="H783" s="5">
        <v>284.60500000000002</v>
      </c>
      <c r="I783" s="5">
        <v>604.274</v>
      </c>
      <c r="J783" s="6"/>
      <c r="K783" s="6">
        <f>K$4/X783/24</f>
        <v>0.27558208962601555</v>
      </c>
      <c r="L783" s="6">
        <f>L$4/Y783/24</f>
        <v>0.28446556469375384</v>
      </c>
      <c r="M783" s="6">
        <f>M$4/Z783/24</f>
        <v>0.25601385143073702</v>
      </c>
      <c r="N783" s="6">
        <f>N$4/AA783/24</f>
        <v>0.40223616937435641</v>
      </c>
      <c r="O783" s="6">
        <f>O$4/AB783/24</f>
        <v>0.35056723279336316</v>
      </c>
      <c r="P783" s="6">
        <f>P$4/AC783/24</f>
        <v>0.83835812705895252</v>
      </c>
      <c r="Q783" s="6">
        <f>Q$4/AD783/24</f>
        <v>0.42598875132592151</v>
      </c>
      <c r="R783" s="6">
        <f>R$4/AE783/24</f>
        <v>0.37171381763854699</v>
      </c>
      <c r="S783" s="6">
        <f>S$4/AF783/24</f>
        <v>0.52984754766145958</v>
      </c>
      <c r="T783" s="6">
        <f>T$4/AG783/24</f>
        <v>0.32809790451344228</v>
      </c>
      <c r="U783" s="6">
        <f>U$4/AH783/24</f>
        <v>0.49006540859773323</v>
      </c>
      <c r="W783" s="8">
        <v>324</v>
      </c>
      <c r="X783" s="5">
        <f t="shared" si="55"/>
        <v>9.5706509939716131</v>
      </c>
      <c r="Y783" s="5">
        <f t="shared" si="55"/>
        <v>8.9348834520724516</v>
      </c>
      <c r="Z783" s="5">
        <f t="shared" si="55"/>
        <v>8.6258353639540637</v>
      </c>
      <c r="AA783" s="5">
        <f>AA$3*$W783+AA$4</f>
        <v>6.73319193931742</v>
      </c>
      <c r="AB783" s="5">
        <f>AB$3*$W783+AB$4</f>
        <v>6.655879714544465</v>
      </c>
      <c r="AC783" s="5">
        <f>AC$3*$W783+AC$4</f>
        <v>5.7155367282909655</v>
      </c>
      <c r="AD783" s="5">
        <f>AD$3*$W783+AD$4</f>
        <v>6.4555695225294603</v>
      </c>
      <c r="AE783" s="5">
        <f>AE$3*$W783+AE$4</f>
        <v>8.2949118031752977</v>
      </c>
      <c r="AF783" s="5">
        <f t="shared" si="54"/>
        <v>7.8638972380955767</v>
      </c>
      <c r="AG783" s="5">
        <f t="shared" si="54"/>
        <v>8.8896229648036957</v>
      </c>
      <c r="AH783" s="5">
        <f>AH$3*$W783+AH$4</f>
        <v>6.3766998142999611</v>
      </c>
      <c r="AI783" s="32">
        <f>50/(B783*24)</f>
        <v>10.040548671812434</v>
      </c>
      <c r="AJ783" s="5">
        <f>C783/6</f>
        <v>9.615499999999999</v>
      </c>
      <c r="AK783" s="5">
        <f>100/(D783*24)</f>
        <v>8.3903944924999525</v>
      </c>
      <c r="AL783" s="5">
        <f>E783/12</f>
        <v>8.3420833333333331</v>
      </c>
      <c r="AM783" s="5">
        <f>160.934/(F783*24)</f>
        <v>7.2446561878681015</v>
      </c>
      <c r="AN783" s="5">
        <f>G783/24</f>
        <v>7.1106666666666669</v>
      </c>
    </row>
    <row r="784" spans="1:40" x14ac:dyDescent="0.2">
      <c r="A784" s="14">
        <v>323</v>
      </c>
      <c r="B784" s="6">
        <v>0.20771270182042775</v>
      </c>
      <c r="C784" s="5">
        <v>57.645000000000003</v>
      </c>
      <c r="D784" s="6">
        <v>0.49713879221253526</v>
      </c>
      <c r="E784" s="5">
        <v>100.023</v>
      </c>
      <c r="F784" s="6">
        <v>0.92657407407407411</v>
      </c>
      <c r="G784" s="5">
        <v>170.518</v>
      </c>
      <c r="H784" s="5">
        <v>284.37900000000002</v>
      </c>
      <c r="I784" s="5">
        <v>603.81500000000005</v>
      </c>
      <c r="J784" s="6"/>
      <c r="K784" s="6">
        <f>K$4/X784/24</f>
        <v>0.27587524182192774</v>
      </c>
      <c r="L784" s="6">
        <f>L$4/Y784/24</f>
        <v>0.28476816674261901</v>
      </c>
      <c r="M784" s="6">
        <f>M$4/Z784/24</f>
        <v>0.25628618778914375</v>
      </c>
      <c r="N784" s="6">
        <f>N$4/AA784/24</f>
        <v>0.40266405065099325</v>
      </c>
      <c r="O784" s="6">
        <f>O$4/AB784/24</f>
        <v>0.35094015091096548</v>
      </c>
      <c r="P784" s="6">
        <f>P$4/AC784/24</f>
        <v>0.83926836618381662</v>
      </c>
      <c r="Q784" s="6">
        <f>Q$4/AD784/24</f>
        <v>0.42645126444017861</v>
      </c>
      <c r="R784" s="6">
        <f>R$4/AE784/24</f>
        <v>0.37211740227516771</v>
      </c>
      <c r="S784" s="6">
        <f>S$4/AF784/24</f>
        <v>0.53042282444655708</v>
      </c>
      <c r="T784" s="6">
        <f>T$4/AG784/24</f>
        <v>0.32845413359959869</v>
      </c>
      <c r="U784" s="6">
        <f>U$4/AH784/24</f>
        <v>0.49059749231500221</v>
      </c>
      <c r="W784" s="8">
        <v>323</v>
      </c>
      <c r="X784" s="5">
        <f t="shared" si="55"/>
        <v>9.5604809716939236</v>
      </c>
      <c r="Y784" s="5">
        <f t="shared" si="55"/>
        <v>8.9253890128944509</v>
      </c>
      <c r="Z784" s="5">
        <f t="shared" si="55"/>
        <v>8.6166693272998849</v>
      </c>
      <c r="AA784" s="5">
        <f>AA$3*$W784+AA$4</f>
        <v>6.7260370747145881</v>
      </c>
      <c r="AB784" s="5">
        <f>AB$3*$W784+AB$4</f>
        <v>6.6488070039193286</v>
      </c>
      <c r="AC784" s="5">
        <f>AC$3*$W784+AC$4</f>
        <v>5.7093378706200344</v>
      </c>
      <c r="AD784" s="5">
        <f>AD$3*$W784+AD$4</f>
        <v>6.448568052928735</v>
      </c>
      <c r="AE784" s="5">
        <f>AE$3*$W784+AE$4</f>
        <v>8.2859154516329685</v>
      </c>
      <c r="AF784" s="5">
        <f t="shared" si="54"/>
        <v>7.855368348852946</v>
      </c>
      <c r="AG784" s="5">
        <f t="shared" si="54"/>
        <v>8.8799816117468104</v>
      </c>
      <c r="AH784" s="5">
        <f>AH$3*$W784+AH$4</f>
        <v>6.3697838838391458</v>
      </c>
      <c r="AI784" s="32">
        <f>50/(B784*24)</f>
        <v>10.029879324059928</v>
      </c>
      <c r="AJ784" s="5">
        <f>C784/6</f>
        <v>9.6074999999999999</v>
      </c>
      <c r="AK784" s="5">
        <f>100/(D784*24)</f>
        <v>8.3812945839988799</v>
      </c>
      <c r="AL784" s="5">
        <f>E784/12</f>
        <v>8.3352500000000003</v>
      </c>
      <c r="AM784" s="5">
        <f>160.934/(F784*24)</f>
        <v>7.2369641251124204</v>
      </c>
      <c r="AN784" s="5">
        <f>G784/24</f>
        <v>7.104916666666667</v>
      </c>
    </row>
    <row r="785" spans="1:40" x14ac:dyDescent="0.2">
      <c r="A785" s="14">
        <v>322</v>
      </c>
      <c r="B785" s="6">
        <v>0.20793389281787925</v>
      </c>
      <c r="C785" s="5">
        <v>57.597000000000001</v>
      </c>
      <c r="D785" s="6">
        <v>0.49767914246677708</v>
      </c>
      <c r="E785" s="5">
        <v>99.941000000000003</v>
      </c>
      <c r="F785" s="6">
        <v>0.9275578703703703</v>
      </c>
      <c r="G785" s="5">
        <v>170.38</v>
      </c>
      <c r="H785" s="5">
        <v>284.15300000000002</v>
      </c>
      <c r="I785" s="5">
        <v>603.35699999999997</v>
      </c>
      <c r="J785" s="6"/>
      <c r="K785" s="6">
        <f>K$4/X785/24</f>
        <v>0.27616901836701119</v>
      </c>
      <c r="L785" s="6">
        <f>L$4/Y785/24</f>
        <v>0.28507141326674673</v>
      </c>
      <c r="M785" s="6">
        <f>M$4/Z785/24</f>
        <v>0.25655910416360367</v>
      </c>
      <c r="N785" s="6">
        <f>N$4/AA785/24</f>
        <v>0.40309284321986727</v>
      </c>
      <c r="O785" s="6">
        <f>O$4/AB785/24</f>
        <v>0.3513138632614643</v>
      </c>
      <c r="P785" s="6">
        <f>P$4/AC785/24</f>
        <v>0.84018058402347906</v>
      </c>
      <c r="Q785" s="6">
        <f>Q$4/AD785/24</f>
        <v>0.42691478298423852</v>
      </c>
      <c r="R785" s="6">
        <f>R$4/AE785/24</f>
        <v>0.3725218642404719</v>
      </c>
      <c r="S785" s="6">
        <f>S$4/AF785/24</f>
        <v>0.53099935179170699</v>
      </c>
      <c r="T785" s="6">
        <f>T$4/AG785/24</f>
        <v>0.32881113707101856</v>
      </c>
      <c r="U785" s="6">
        <f>U$4/AH785/24</f>
        <v>0.4911307326974777</v>
      </c>
      <c r="W785" s="8">
        <v>322</v>
      </c>
      <c r="X785" s="5">
        <f t="shared" si="55"/>
        <v>9.5503109494162324</v>
      </c>
      <c r="Y785" s="5">
        <f t="shared" si="55"/>
        <v>8.9158945737164501</v>
      </c>
      <c r="Z785" s="5">
        <f t="shared" si="55"/>
        <v>8.6075032906457061</v>
      </c>
      <c r="AA785" s="5">
        <f>AA$3*$W785+AA$4</f>
        <v>6.7188822101117562</v>
      </c>
      <c r="AB785" s="5">
        <f>AB$3*$W785+AB$4</f>
        <v>6.6417342932941903</v>
      </c>
      <c r="AC785" s="5">
        <f>AC$3*$W785+AC$4</f>
        <v>5.7031390129491042</v>
      </c>
      <c r="AD785" s="5">
        <f>AD$3*$W785+AD$4</f>
        <v>6.4415665833280098</v>
      </c>
      <c r="AE785" s="5">
        <f>AE$3*$W785+AE$4</f>
        <v>8.2769191000906375</v>
      </c>
      <c r="AF785" s="5">
        <f t="shared" si="54"/>
        <v>7.8468394596103161</v>
      </c>
      <c r="AG785" s="5">
        <f t="shared" si="54"/>
        <v>8.8703402586899234</v>
      </c>
      <c r="AH785" s="5">
        <f>AH$3*$W785+AH$4</f>
        <v>6.3628679533783306</v>
      </c>
      <c r="AI785" s="32">
        <f>50/(B785*24)</f>
        <v>10.019209976307419</v>
      </c>
      <c r="AJ785" s="5">
        <f>C785/6</f>
        <v>9.5995000000000008</v>
      </c>
      <c r="AK785" s="5">
        <f>100/(D785*24)</f>
        <v>8.3721946754978092</v>
      </c>
      <c r="AL785" s="5">
        <f>E785/12</f>
        <v>8.3284166666666675</v>
      </c>
      <c r="AM785" s="5">
        <f>160.934/(F785*24)</f>
        <v>7.2292883792316047</v>
      </c>
      <c r="AN785" s="5">
        <f>G785/24</f>
        <v>7.0991666666666662</v>
      </c>
    </row>
    <row r="786" spans="1:40" x14ac:dyDescent="0.2">
      <c r="A786" s="14">
        <v>321</v>
      </c>
      <c r="B786" s="6">
        <v>0.20815555540529751</v>
      </c>
      <c r="C786" s="5">
        <v>57.55</v>
      </c>
      <c r="D786" s="6">
        <v>0.49822066863448389</v>
      </c>
      <c r="E786" s="5">
        <v>99.858000000000004</v>
      </c>
      <c r="F786" s="6">
        <v>0.92855324074074075</v>
      </c>
      <c r="G786" s="5">
        <v>170.24199999999999</v>
      </c>
      <c r="H786" s="5">
        <v>283.928</v>
      </c>
      <c r="I786" s="5">
        <v>602.899</v>
      </c>
      <c r="J786" s="6"/>
      <c r="K786" s="6">
        <f>K$4/X786/24</f>
        <v>0.27646342125798012</v>
      </c>
      <c r="L786" s="6">
        <f>L$4/Y786/24</f>
        <v>0.28537530632721592</v>
      </c>
      <c r="M786" s="6">
        <f>M$4/Z786/24</f>
        <v>0.25683260240905059</v>
      </c>
      <c r="N786" s="6">
        <f>N$4/AA786/24</f>
        <v>0.40352254999535747</v>
      </c>
      <c r="O786" s="6">
        <f>O$4/AB786/24</f>
        <v>0.35168837238487427</v>
      </c>
      <c r="P786" s="6">
        <f>P$4/AC786/24</f>
        <v>0.84109478703707674</v>
      </c>
      <c r="Q786" s="6">
        <f>Q$4/AD786/24</f>
        <v>0.42737931024013448</v>
      </c>
      <c r="R786" s="6">
        <f>R$4/AE786/24</f>
        <v>0.37292720639833127</v>
      </c>
      <c r="S786" s="6">
        <f>S$4/AF786/24</f>
        <v>0.5315771337791243</v>
      </c>
      <c r="T786" s="6">
        <f>T$4/AG786/24</f>
        <v>0.32916891745553462</v>
      </c>
      <c r="U786" s="6">
        <f>U$4/AH786/24</f>
        <v>0.49166513352087243</v>
      </c>
      <c r="W786" s="8">
        <v>321</v>
      </c>
      <c r="X786" s="5">
        <f t="shared" si="55"/>
        <v>9.5401409271385429</v>
      </c>
      <c r="Y786" s="5">
        <f t="shared" si="55"/>
        <v>8.9064001345384476</v>
      </c>
      <c r="Z786" s="5">
        <f t="shared" si="55"/>
        <v>8.5983372539915255</v>
      </c>
      <c r="AA786" s="5">
        <f>AA$3*$W786+AA$4</f>
        <v>6.7117273455089252</v>
      </c>
      <c r="AB786" s="5">
        <f>AB$3*$W786+AB$4</f>
        <v>6.6346615826690538</v>
      </c>
      <c r="AC786" s="5">
        <f>AC$3*$W786+AC$4</f>
        <v>5.696940155278174</v>
      </c>
      <c r="AD786" s="5">
        <f>AD$3*$W786+AD$4</f>
        <v>6.4345651137272855</v>
      </c>
      <c r="AE786" s="5">
        <f>AE$3*$W786+AE$4</f>
        <v>8.2679227485483082</v>
      </c>
      <c r="AF786" s="5">
        <f t="shared" si="54"/>
        <v>7.8383105703676854</v>
      </c>
      <c r="AG786" s="5">
        <f t="shared" si="54"/>
        <v>8.8606989056330363</v>
      </c>
      <c r="AH786" s="5">
        <f>AH$3*$W786+AH$4</f>
        <v>6.3559520229175162</v>
      </c>
      <c r="AI786" s="32">
        <f>50/(B786*24)</f>
        <v>10.008540628554913</v>
      </c>
      <c r="AJ786" s="5">
        <f>C786/6</f>
        <v>9.5916666666666668</v>
      </c>
      <c r="AK786" s="5">
        <f>100/(D786*24)</f>
        <v>8.3630947669967348</v>
      </c>
      <c r="AL786" s="5">
        <f>E786/12</f>
        <v>8.3215000000000003</v>
      </c>
      <c r="AM786" s="5">
        <f>160.934/(F786*24)</f>
        <v>7.2215388834183001</v>
      </c>
      <c r="AN786" s="5">
        <f>G786/24</f>
        <v>7.0934166666666663</v>
      </c>
    </row>
    <row r="787" spans="1:40" x14ac:dyDescent="0.2">
      <c r="A787" s="14">
        <v>320</v>
      </c>
      <c r="B787" s="6">
        <v>0.20837769109247123</v>
      </c>
      <c r="C787" s="5">
        <v>57.502000000000002</v>
      </c>
      <c r="D787" s="6">
        <v>0.49876337455838154</v>
      </c>
      <c r="E787" s="5">
        <v>99.775999999999996</v>
      </c>
      <c r="F787" s="6">
        <v>0.92953703703703694</v>
      </c>
      <c r="G787" s="5">
        <v>170.10400000000001</v>
      </c>
      <c r="H787" s="5">
        <v>283.702</v>
      </c>
      <c r="I787" s="5">
        <v>602.44100000000003</v>
      </c>
      <c r="J787" s="6"/>
      <c r="K787" s="6">
        <f>K$4/X787/24</f>
        <v>0.27675845250007192</v>
      </c>
      <c r="L787" s="6">
        <f>L$4/Y787/24</f>
        <v>0.2856798479939035</v>
      </c>
      <c r="M787" s="6">
        <f>M$4/Z787/24</f>
        <v>0.25710668438833606</v>
      </c>
      <c r="N787" s="6">
        <f>N$4/AA787/24</f>
        <v>0.40395317390428359</v>
      </c>
      <c r="O787" s="6">
        <f>O$4/AB787/24</f>
        <v>0.35206368083205269</v>
      </c>
      <c r="P787" s="6">
        <f>P$4/AC787/24</f>
        <v>0.84201098171188959</v>
      </c>
      <c r="Q787" s="6">
        <f>Q$4/AD787/24</f>
        <v>0.42784484950420071</v>
      </c>
      <c r="R787" s="6">
        <f>R$4/AE787/24</f>
        <v>0.37333343162509625</v>
      </c>
      <c r="S787" s="6">
        <f>S$4/AF787/24</f>
        <v>0.5321561745088097</v>
      </c>
      <c r="T787" s="6">
        <f>T$4/AG787/24</f>
        <v>0.32952747729199366</v>
      </c>
      <c r="U787" s="6">
        <f>U$4/AH787/24</f>
        <v>0.49220069857735044</v>
      </c>
      <c r="W787" s="8">
        <v>320</v>
      </c>
      <c r="X787" s="5">
        <f t="shared" si="55"/>
        <v>9.5299709048608534</v>
      </c>
      <c r="Y787" s="5">
        <f t="shared" si="55"/>
        <v>8.8969056953604468</v>
      </c>
      <c r="Z787" s="5">
        <f t="shared" si="55"/>
        <v>8.5891712173373467</v>
      </c>
      <c r="AA787" s="5">
        <f>AA$3*$W787+AA$4</f>
        <v>6.7045724809060934</v>
      </c>
      <c r="AB787" s="5">
        <f>AB$3*$W787+AB$4</f>
        <v>6.6275888720439156</v>
      </c>
      <c r="AC787" s="5">
        <f>AC$3*$W787+AC$4</f>
        <v>5.6907412976072429</v>
      </c>
      <c r="AD787" s="5">
        <f>AD$3*$W787+AD$4</f>
        <v>6.4275636441265602</v>
      </c>
      <c r="AE787" s="5">
        <f>AE$3*$W787+AE$4</f>
        <v>8.2589263970059772</v>
      </c>
      <c r="AF787" s="5">
        <f t="shared" si="54"/>
        <v>7.8297816811250556</v>
      </c>
      <c r="AG787" s="5">
        <f t="shared" si="54"/>
        <v>8.851057552576151</v>
      </c>
      <c r="AH787" s="5">
        <f>AH$3*$W787+AH$4</f>
        <v>6.3490360924567018</v>
      </c>
      <c r="AI787" s="32">
        <f>50/(B787*24)</f>
        <v>9.9978712808024071</v>
      </c>
      <c r="AJ787" s="5">
        <f>C787/6</f>
        <v>9.5836666666666677</v>
      </c>
      <c r="AK787" s="5">
        <f>100/(D787*24)</f>
        <v>8.353994858495664</v>
      </c>
      <c r="AL787" s="5">
        <f>E787/12</f>
        <v>8.3146666666666658</v>
      </c>
      <c r="AM787" s="5">
        <f>160.934/(F787*24)</f>
        <v>7.2138958063552154</v>
      </c>
      <c r="AN787" s="5">
        <f>G787/24</f>
        <v>7.0876666666666672</v>
      </c>
    </row>
    <row r="788" spans="1:40" x14ac:dyDescent="0.2">
      <c r="A788" s="14">
        <v>319</v>
      </c>
      <c r="B788" s="6">
        <v>0.20860030139564059</v>
      </c>
      <c r="C788" s="5">
        <v>57.454000000000001</v>
      </c>
      <c r="D788" s="6">
        <v>0.49930726409795811</v>
      </c>
      <c r="E788" s="5">
        <v>99.694000000000003</v>
      </c>
      <c r="F788" s="6">
        <v>0.93053240740740739</v>
      </c>
      <c r="G788" s="5">
        <v>169.96700000000001</v>
      </c>
      <c r="H788" s="5">
        <v>283.476</v>
      </c>
      <c r="I788" s="5">
        <v>601.98299999999995</v>
      </c>
      <c r="J788" s="6"/>
      <c r="K788" s="6">
        <f>K$4/X788/24</f>
        <v>0.27705411410709296</v>
      </c>
      <c r="L788" s="6">
        <f>L$4/Y788/24</f>
        <v>0.28598504034553146</v>
      </c>
      <c r="M788" s="6">
        <f>M$4/Z788/24</f>
        <v>0.25738135197227219</v>
      </c>
      <c r="N788" s="6">
        <f>N$4/AA788/24</f>
        <v>0.40438471788597191</v>
      </c>
      <c r="O788" s="6">
        <f>O$4/AB788/24</f>
        <v>0.35243979116475704</v>
      </c>
      <c r="P788" s="6">
        <f>P$4/AC788/24</f>
        <v>0.84292917456349414</v>
      </c>
      <c r="Q788" s="6">
        <f>Q$4/AD788/24</f>
        <v>0.42831140408714918</v>
      </c>
      <c r="R788" s="6">
        <f>R$4/AE788/24</f>
        <v>0.37374054280966323</v>
      </c>
      <c r="S788" s="6">
        <f>S$4/AF788/24</f>
        <v>0.53273647809864866</v>
      </c>
      <c r="T788" s="6">
        <f>T$4/AG788/24</f>
        <v>0.32988681913031698</v>
      </c>
      <c r="U788" s="6">
        <f>U$4/AH788/24</f>
        <v>0.49273743167561679</v>
      </c>
      <c r="W788" s="8">
        <v>319</v>
      </c>
      <c r="X788" s="5">
        <f t="shared" si="55"/>
        <v>9.5198008825831621</v>
      </c>
      <c r="Y788" s="5">
        <f t="shared" si="55"/>
        <v>8.8874112561824443</v>
      </c>
      <c r="Z788" s="5">
        <f t="shared" si="55"/>
        <v>8.5800051806831679</v>
      </c>
      <c r="AA788" s="5">
        <f>AA$3*$W788+AA$4</f>
        <v>6.6974176163032624</v>
      </c>
      <c r="AB788" s="5">
        <f>AB$3*$W788+AB$4</f>
        <v>6.6205161614187791</v>
      </c>
      <c r="AC788" s="5">
        <f>AC$3*$W788+AC$4</f>
        <v>5.6845424399363127</v>
      </c>
      <c r="AD788" s="5">
        <f>AD$3*$W788+AD$4</f>
        <v>6.420562174525835</v>
      </c>
      <c r="AE788" s="5">
        <f>AE$3*$W788+AE$4</f>
        <v>8.2499300454636479</v>
      </c>
      <c r="AF788" s="5">
        <f t="shared" si="54"/>
        <v>7.8212527918824257</v>
      </c>
      <c r="AG788" s="5">
        <f t="shared" si="54"/>
        <v>8.8414161995192657</v>
      </c>
      <c r="AH788" s="5">
        <f>AH$3*$W788+AH$4</f>
        <v>6.3421201619958865</v>
      </c>
      <c r="AI788" s="32">
        <f>50/(B788*24)</f>
        <v>9.9872019330498993</v>
      </c>
      <c r="AJ788" s="5">
        <f>C788/6</f>
        <v>9.5756666666666668</v>
      </c>
      <c r="AK788" s="5">
        <f>100/(D788*24)</f>
        <v>8.3448949499945915</v>
      </c>
      <c r="AL788" s="5">
        <f>E788/12</f>
        <v>8.307833333333333</v>
      </c>
      <c r="AM788" s="5">
        <f>160.934/(F788*24)</f>
        <v>7.2061792581905015</v>
      </c>
      <c r="AN788" s="5">
        <f>G788/24</f>
        <v>7.0819583333333336</v>
      </c>
    </row>
    <row r="789" spans="1:40" x14ac:dyDescent="0.2">
      <c r="A789" s="14">
        <v>318</v>
      </c>
      <c r="B789" s="6">
        <v>0.20882338783753207</v>
      </c>
      <c r="C789" s="5">
        <v>57.405999999999999</v>
      </c>
      <c r="D789" s="6">
        <v>0.4998523411295544</v>
      </c>
      <c r="E789" s="5">
        <v>99.611999999999995</v>
      </c>
      <c r="F789" s="6">
        <v>0.93152777777777773</v>
      </c>
      <c r="G789" s="5">
        <v>169.82900000000001</v>
      </c>
      <c r="H789" s="5">
        <v>283.25</v>
      </c>
      <c r="I789" s="5">
        <v>601.52499999999998</v>
      </c>
      <c r="J789" s="6"/>
      <c r="K789" s="6">
        <f>K$4/X789/24</f>
        <v>0.27735040810146411</v>
      </c>
      <c r="L789" s="6">
        <f>L$4/Y789/24</f>
        <v>0.28629088546971398</v>
      </c>
      <c r="M789" s="6">
        <f>M$4/Z789/24</f>
        <v>0.25765660703967408</v>
      </c>
      <c r="N789" s="6">
        <f>N$4/AA789/24</f>
        <v>0.40481718489232277</v>
      </c>
      <c r="O789" s="6">
        <f>O$4/AB789/24</f>
        <v>0.35281670595570347</v>
      </c>
      <c r="P789" s="6">
        <f>P$4/AC789/24</f>
        <v>0.84384937213591871</v>
      </c>
      <c r="Q789" s="6">
        <f>Q$4/AD789/24</f>
        <v>0.42877897731414877</v>
      </c>
      <c r="R789" s="6">
        <f>R$4/AE789/24</f>
        <v>0.37414854285354388</v>
      </c>
      <c r="S789" s="6">
        <f>S$4/AF789/24</f>
        <v>0.53331804868450761</v>
      </c>
      <c r="T789" s="6">
        <f>T$4/AG789/24</f>
        <v>0.33024694553156042</v>
      </c>
      <c r="U789" s="6">
        <f>U$4/AH789/24</f>
        <v>0.49327533664100787</v>
      </c>
      <c r="W789" s="8">
        <v>318</v>
      </c>
      <c r="X789" s="5">
        <f t="shared" si="55"/>
        <v>9.5096308603054727</v>
      </c>
      <c r="Y789" s="5">
        <f t="shared" si="55"/>
        <v>8.8779168170044436</v>
      </c>
      <c r="Z789" s="5">
        <f t="shared" si="55"/>
        <v>8.5708391440289873</v>
      </c>
      <c r="AA789" s="5">
        <f>AA$3*$W789+AA$4</f>
        <v>6.6902627517004305</v>
      </c>
      <c r="AB789" s="5">
        <f>AB$3*$W789+AB$4</f>
        <v>6.6134434507936417</v>
      </c>
      <c r="AC789" s="5">
        <f>AC$3*$W789+AC$4</f>
        <v>5.6783435822653825</v>
      </c>
      <c r="AD789" s="5">
        <f>AD$3*$W789+AD$4</f>
        <v>6.4135607049251107</v>
      </c>
      <c r="AE789" s="5">
        <f>AE$3*$W789+AE$4</f>
        <v>8.2409336939213169</v>
      </c>
      <c r="AF789" s="5">
        <f t="shared" si="54"/>
        <v>7.8127239026397959</v>
      </c>
      <c r="AG789" s="5">
        <f t="shared" si="54"/>
        <v>8.8317748464623786</v>
      </c>
      <c r="AH789" s="5">
        <f>AH$3*$W789+AH$4</f>
        <v>6.3352042315350712</v>
      </c>
      <c r="AI789" s="32">
        <f>50/(B789*24)</f>
        <v>9.9765325852973898</v>
      </c>
      <c r="AJ789" s="5">
        <f>C789/6</f>
        <v>9.5676666666666659</v>
      </c>
      <c r="AK789" s="5">
        <f>100/(D789*24)</f>
        <v>8.3357950414935189</v>
      </c>
      <c r="AL789" s="5">
        <f>E789/12</f>
        <v>8.3010000000000002</v>
      </c>
      <c r="AM789" s="5">
        <f>160.934/(F789*24)</f>
        <v>7.1984792008349485</v>
      </c>
      <c r="AN789" s="5">
        <f>G789/24</f>
        <v>7.0762083333333337</v>
      </c>
    </row>
    <row r="790" spans="1:40" x14ac:dyDescent="0.2">
      <c r="A790" s="14">
        <v>317</v>
      </c>
      <c r="B790" s="6">
        <v>0.20904695194739276</v>
      </c>
      <c r="C790" s="5">
        <v>57.357999999999997</v>
      </c>
      <c r="D790" s="6">
        <v>0.50039860954645643</v>
      </c>
      <c r="E790" s="5">
        <v>99.53</v>
      </c>
      <c r="F790" s="6">
        <v>0.93252314814814818</v>
      </c>
      <c r="G790" s="5">
        <v>169.691</v>
      </c>
      <c r="H790" s="5">
        <v>283.024</v>
      </c>
      <c r="I790" s="5">
        <v>601.06600000000003</v>
      </c>
      <c r="J790" s="6"/>
      <c r="K790" s="6">
        <f>K$4/X790/24</f>
        <v>0.27764733651426693</v>
      </c>
      <c r="L790" s="6">
        <f>L$4/Y790/24</f>
        <v>0.28659738546300534</v>
      </c>
      <c r="M790" s="6">
        <f>M$4/Z790/24</f>
        <v>0.25793245147740235</v>
      </c>
      <c r="N790" s="6">
        <f>N$4/AA790/24</f>
        <v>0.40525057788787744</v>
      </c>
      <c r="O790" s="6">
        <f>O$4/AB790/24</f>
        <v>0.35319442778862548</v>
      </c>
      <c r="P790" s="6">
        <f>P$4/AC790/24</f>
        <v>0.84477158100179872</v>
      </c>
      <c r="Q790" s="6">
        <f>Q$4/AD790/24</f>
        <v>0.42924757252490436</v>
      </c>
      <c r="R790" s="6">
        <f>R$4/AE790/24</f>
        <v>0.37455743467093322</v>
      </c>
      <c r="S790" s="6">
        <f>S$4/AF790/24</f>
        <v>0.53390089042033262</v>
      </c>
      <c r="T790" s="6">
        <f>T$4/AG790/24</f>
        <v>0.33060785906797524</v>
      </c>
      <c r="U790" s="6">
        <f>U$4/AH790/24</f>
        <v>0.49381441731558229</v>
      </c>
      <c r="W790" s="8">
        <v>317</v>
      </c>
      <c r="X790" s="5">
        <f t="shared" si="55"/>
        <v>9.4994608380277814</v>
      </c>
      <c r="Y790" s="5">
        <f t="shared" si="55"/>
        <v>8.868422377826441</v>
      </c>
      <c r="Z790" s="5">
        <f t="shared" si="55"/>
        <v>8.5616731073748085</v>
      </c>
      <c r="AA790" s="5">
        <f>AA$3*$W790+AA$4</f>
        <v>6.6831078870975986</v>
      </c>
      <c r="AB790" s="5">
        <f>AB$3*$W790+AB$4</f>
        <v>6.6063707401685043</v>
      </c>
      <c r="AC790" s="5">
        <f>AC$3*$W790+AC$4</f>
        <v>5.6721447245944514</v>
      </c>
      <c r="AD790" s="5">
        <f>AD$3*$W790+AD$4</f>
        <v>6.4065592353243854</v>
      </c>
      <c r="AE790" s="5">
        <f>AE$3*$W790+AE$4</f>
        <v>8.2319373423789877</v>
      </c>
      <c r="AF790" s="5">
        <f t="shared" si="54"/>
        <v>7.804195013397166</v>
      </c>
      <c r="AG790" s="5">
        <f t="shared" si="54"/>
        <v>8.8221334934054916</v>
      </c>
      <c r="AH790" s="5">
        <f>AH$3*$W790+AH$4</f>
        <v>6.3282883010742559</v>
      </c>
      <c r="AI790" s="32">
        <f>50/(B790*24)</f>
        <v>9.9658632375448839</v>
      </c>
      <c r="AJ790" s="5">
        <f>C790/6</f>
        <v>9.5596666666666668</v>
      </c>
      <c r="AK790" s="5">
        <f>100/(D790*24)</f>
        <v>8.3266951329924481</v>
      </c>
      <c r="AL790" s="5">
        <f>E790/12</f>
        <v>8.2941666666666674</v>
      </c>
      <c r="AM790" s="5">
        <f>160.934/(F790*24)</f>
        <v>7.1907955814819404</v>
      </c>
      <c r="AN790" s="5">
        <f>G790/24</f>
        <v>7.0704583333333337</v>
      </c>
    </row>
    <row r="791" spans="1:40" x14ac:dyDescent="0.2">
      <c r="A791" s="14">
        <v>316</v>
      </c>
      <c r="B791" s="6">
        <v>0.20927099526102586</v>
      </c>
      <c r="C791" s="5">
        <v>57.31</v>
      </c>
      <c r="D791" s="6">
        <v>0.50094607325898821</v>
      </c>
      <c r="E791" s="5">
        <v>99.447999999999993</v>
      </c>
      <c r="F791" s="6">
        <v>0.93353009259259256</v>
      </c>
      <c r="G791" s="5">
        <v>169.553</v>
      </c>
      <c r="H791" s="5">
        <v>282.798</v>
      </c>
      <c r="I791" s="5">
        <v>600.60799999999995</v>
      </c>
      <c r="J791" s="6"/>
      <c r="K791" s="6">
        <f>K$4/X791/24</f>
        <v>0.27794490138529027</v>
      </c>
      <c r="L791" s="6">
        <f>L$4/Y791/24</f>
        <v>0.28690454243094737</v>
      </c>
      <c r="M791" s="6">
        <f>M$4/Z791/24</f>
        <v>0.25820888718040663</v>
      </c>
      <c r="N791" s="6">
        <f>N$4/AA791/24</f>
        <v>0.40568489984988604</v>
      </c>
      <c r="O791" s="6">
        <f>O$4/AB791/24</f>
        <v>0.35357295925833293</v>
      </c>
      <c r="P791" s="6">
        <f>P$4/AC791/24</f>
        <v>0.84569580776253195</v>
      </c>
      <c r="Q791" s="6">
        <f>Q$4/AD791/24</f>
        <v>0.42971719307373585</v>
      </c>
      <c r="R791" s="6">
        <f>R$4/AE791/24</f>
        <v>0.37496722118877984</v>
      </c>
      <c r="S791" s="6">
        <f>S$4/AF791/24</f>
        <v>0.53448500747824867</v>
      </c>
      <c r="T791" s="6">
        <f>T$4/AG791/24</f>
        <v>0.33096956232306934</v>
      </c>
      <c r="U791" s="6">
        <f>U$4/AH791/24</f>
        <v>0.49435467755821239</v>
      </c>
      <c r="W791" s="8">
        <v>316</v>
      </c>
      <c r="X791" s="5">
        <f t="shared" si="55"/>
        <v>9.4892908157500919</v>
      </c>
      <c r="Y791" s="5">
        <f t="shared" si="55"/>
        <v>8.8589279386484403</v>
      </c>
      <c r="Z791" s="5">
        <f t="shared" si="55"/>
        <v>8.5525070707206297</v>
      </c>
      <c r="AA791" s="5">
        <f>AA$3*$W791+AA$4</f>
        <v>6.6759530224947667</v>
      </c>
      <c r="AB791" s="5">
        <f>AB$3*$W791+AB$4</f>
        <v>6.599298029543367</v>
      </c>
      <c r="AC791" s="5">
        <f>AC$3*$W791+AC$4</f>
        <v>5.6659458669235212</v>
      </c>
      <c r="AD791" s="5">
        <f>AD$3*$W791+AD$4</f>
        <v>6.3995577657236602</v>
      </c>
      <c r="AE791" s="5">
        <f>AE$3*$W791+AE$4</f>
        <v>8.2229409908366566</v>
      </c>
      <c r="AF791" s="5">
        <f t="shared" si="54"/>
        <v>7.7956661241545362</v>
      </c>
      <c r="AG791" s="5">
        <f t="shared" si="54"/>
        <v>8.8124921403486063</v>
      </c>
      <c r="AH791" s="5">
        <f>AH$3*$W791+AH$4</f>
        <v>6.3213723706134406</v>
      </c>
      <c r="AI791" s="32">
        <f>50/(B791*24)</f>
        <v>9.9551938897923744</v>
      </c>
      <c r="AJ791" s="5">
        <f>C791/6</f>
        <v>9.5516666666666676</v>
      </c>
      <c r="AK791" s="5">
        <f>100/(D791*24)</f>
        <v>8.3175952244913738</v>
      </c>
      <c r="AL791" s="5">
        <f>E791/12</f>
        <v>8.2873333333333328</v>
      </c>
      <c r="AM791" s="5">
        <f>160.934/(F791*24)</f>
        <v>7.1830392898322524</v>
      </c>
      <c r="AN791" s="5">
        <f>G791/24</f>
        <v>7.0647083333333329</v>
      </c>
    </row>
    <row r="792" spans="1:40" x14ac:dyDescent="0.2">
      <c r="A792" s="14">
        <v>315</v>
      </c>
      <c r="B792" s="6">
        <v>0.20949551932082516</v>
      </c>
      <c r="C792" s="5">
        <v>57.262</v>
      </c>
      <c r="D792" s="6">
        <v>0.50149473619460494</v>
      </c>
      <c r="E792" s="5">
        <v>99.366</v>
      </c>
      <c r="F792" s="6">
        <v>0.93452546296296291</v>
      </c>
      <c r="G792" s="5">
        <v>169.41499999999999</v>
      </c>
      <c r="H792" s="5">
        <v>282.572</v>
      </c>
      <c r="I792" s="5">
        <v>600.15</v>
      </c>
      <c r="J792" s="6"/>
      <c r="K792" s="6">
        <f>K$4/X792/24</f>
        <v>0.27824310476307673</v>
      </c>
      <c r="L792" s="6">
        <f>L$4/Y792/24</f>
        <v>0.28721235848811827</v>
      </c>
      <c r="M792" s="6">
        <f>M$4/Z792/24</f>
        <v>0.2584859160517689</v>
      </c>
      <c r="N792" s="6">
        <f>N$4/AA792/24</f>
        <v>0.40612015376837568</v>
      </c>
      <c r="O792" s="6">
        <f>O$4/AB792/24</f>
        <v>0.35395230297077113</v>
      </c>
      <c r="P792" s="6">
        <f>P$4/AC792/24</f>
        <v>0.84662205904843779</v>
      </c>
      <c r="Q792" s="6">
        <f>Q$4/AD792/24</f>
        <v>0.43018784232965862</v>
      </c>
      <c r="R792" s="6">
        <f>R$4/AE792/24</f>
        <v>0.37537790534685506</v>
      </c>
      <c r="S792" s="6">
        <f>S$4/AF792/24</f>
        <v>0.53507040404865847</v>
      </c>
      <c r="T792" s="6">
        <f>T$4/AG792/24</f>
        <v>0.33133205789166925</v>
      </c>
      <c r="U792" s="6">
        <f>U$4/AH792/24</f>
        <v>0.49489612124467608</v>
      </c>
      <c r="W792" s="8">
        <v>315</v>
      </c>
      <c r="X792" s="5">
        <f t="shared" si="55"/>
        <v>9.4791207934724007</v>
      </c>
      <c r="Y792" s="5">
        <f t="shared" si="55"/>
        <v>8.8494334994704396</v>
      </c>
      <c r="Z792" s="5">
        <f t="shared" si="55"/>
        <v>8.5433410340664508</v>
      </c>
      <c r="AA792" s="5">
        <f>AA$3*$W792+AA$4</f>
        <v>6.6687981578919358</v>
      </c>
      <c r="AB792" s="5">
        <f>AB$3*$W792+AB$4</f>
        <v>6.5922253189182296</v>
      </c>
      <c r="AC792" s="5">
        <f>AC$3*$W792+AC$4</f>
        <v>5.659747009252591</v>
      </c>
      <c r="AD792" s="5">
        <f>AD$3*$W792+AD$4</f>
        <v>6.392556296122935</v>
      </c>
      <c r="AE792" s="5">
        <f>AE$3*$W792+AE$4</f>
        <v>8.2139446392943274</v>
      </c>
      <c r="AF792" s="5">
        <f t="shared" si="54"/>
        <v>7.7871372349119063</v>
      </c>
      <c r="AG792" s="5">
        <f t="shared" si="54"/>
        <v>8.802850787291721</v>
      </c>
      <c r="AH792" s="5">
        <f>AH$3*$W792+AH$4</f>
        <v>6.3144564401526262</v>
      </c>
      <c r="AI792" s="32">
        <f>50/(B792*24)</f>
        <v>9.9445245420398702</v>
      </c>
      <c r="AJ792" s="5">
        <f>C792/6</f>
        <v>9.5436666666666667</v>
      </c>
      <c r="AK792" s="5">
        <f>100/(D792*24)</f>
        <v>8.3084953159903012</v>
      </c>
      <c r="AL792" s="5">
        <f>E792/12</f>
        <v>8.2805</v>
      </c>
      <c r="AM792" s="5">
        <f>160.934/(F792*24)</f>
        <v>7.1753885785764711</v>
      </c>
      <c r="AN792" s="5">
        <f>G792/24</f>
        <v>7.058958333333333</v>
      </c>
    </row>
    <row r="793" spans="1:40" x14ac:dyDescent="0.2">
      <c r="A793" s="14">
        <v>314</v>
      </c>
      <c r="B793" s="6">
        <v>0.20972052567581129</v>
      </c>
      <c r="C793" s="5">
        <v>57.213999999999999</v>
      </c>
      <c r="D793" s="6">
        <v>0.50204460229798664</v>
      </c>
      <c r="E793" s="5">
        <v>99.283000000000001</v>
      </c>
      <c r="F793" s="6">
        <v>0.93553240740740751</v>
      </c>
      <c r="G793" s="5">
        <v>169.27699999999999</v>
      </c>
      <c r="H793" s="5">
        <v>282.346</v>
      </c>
      <c r="I793" s="5">
        <v>599.69200000000001</v>
      </c>
      <c r="J793" s="6"/>
      <c r="K793" s="6">
        <f>K$4/X793/24</f>
        <v>0.27854194870496962</v>
      </c>
      <c r="L793" s="6">
        <f>L$4/Y793/24</f>
        <v>0.28752083575818055</v>
      </c>
      <c r="M793" s="6">
        <f>M$4/Z793/24</f>
        <v>0.25876354000274698</v>
      </c>
      <c r="N793" s="6">
        <f>N$4/AA793/24</f>
        <v>0.40655634264621915</v>
      </c>
      <c r="O793" s="6">
        <f>O$4/AB793/24</f>
        <v>0.35433246154308118</v>
      </c>
      <c r="P793" s="6">
        <f>P$4/AC793/24</f>
        <v>0.84755034151891506</v>
      </c>
      <c r="Q793" s="6">
        <f>Q$4/AD793/24</f>
        <v>0.43065952367646393</v>
      </c>
      <c r="R793" s="6">
        <f>R$4/AE793/24</f>
        <v>0.37578949009782359</v>
      </c>
      <c r="S793" s="6">
        <f>S$4/AF793/24</f>
        <v>0.53565708434034343</v>
      </c>
      <c r="T793" s="6">
        <f>T$4/AG793/24</f>
        <v>0.33169534837998188</v>
      </c>
      <c r="U793" s="6">
        <f>U$4/AH793/24</f>
        <v>0.49543875226775014</v>
      </c>
      <c r="W793" s="8">
        <v>314</v>
      </c>
      <c r="X793" s="5">
        <f t="shared" si="55"/>
        <v>9.4689507711947112</v>
      </c>
      <c r="Y793" s="5">
        <f t="shared" si="55"/>
        <v>8.839939060292437</v>
      </c>
      <c r="Z793" s="5">
        <f t="shared" si="55"/>
        <v>8.534174997412272</v>
      </c>
      <c r="AA793" s="5">
        <f>AA$3*$W793+AA$4</f>
        <v>6.6616432932891048</v>
      </c>
      <c r="AB793" s="5">
        <f>AB$3*$W793+AB$4</f>
        <v>6.5851526082930931</v>
      </c>
      <c r="AC793" s="5">
        <f>AC$3*$W793+AC$4</f>
        <v>5.6535481515816599</v>
      </c>
      <c r="AD793" s="5">
        <f>AD$3*$W793+AD$4</f>
        <v>6.3855548265222097</v>
      </c>
      <c r="AE793" s="5">
        <f>AE$3*$W793+AE$4</f>
        <v>8.2049482877519964</v>
      </c>
      <c r="AF793" s="5">
        <f t="shared" si="54"/>
        <v>7.7786083456692756</v>
      </c>
      <c r="AG793" s="5">
        <f t="shared" si="54"/>
        <v>8.7932094342348339</v>
      </c>
      <c r="AH793" s="5">
        <f>AH$3*$W793+AH$4</f>
        <v>6.3075405096918118</v>
      </c>
      <c r="AI793" s="32">
        <f>50/(B793*24)</f>
        <v>9.9338551942873572</v>
      </c>
      <c r="AJ793" s="5">
        <f>C793/6</f>
        <v>9.5356666666666658</v>
      </c>
      <c r="AK793" s="5">
        <f>100/(D793*24)</f>
        <v>8.2993954074892287</v>
      </c>
      <c r="AL793" s="5">
        <f>E793/12</f>
        <v>8.2735833333333328</v>
      </c>
      <c r="AM793" s="5">
        <f>160.934/(F793*24)</f>
        <v>7.1676654707410608</v>
      </c>
      <c r="AN793" s="5">
        <f>G793/24</f>
        <v>7.0532083333333331</v>
      </c>
    </row>
    <row r="794" spans="1:40" x14ac:dyDescent="0.2">
      <c r="A794" s="14">
        <v>313</v>
      </c>
      <c r="B794" s="6">
        <v>0.20994601588166636</v>
      </c>
      <c r="C794" s="5">
        <v>57.165999999999997</v>
      </c>
      <c r="D794" s="6">
        <v>0.50259567553113327</v>
      </c>
      <c r="E794" s="5">
        <v>99.200999999999993</v>
      </c>
      <c r="F794" s="6">
        <v>0.93653935185185189</v>
      </c>
      <c r="G794" s="5">
        <v>169.13900000000001</v>
      </c>
      <c r="H794" s="5">
        <v>282.12</v>
      </c>
      <c r="I794" s="5">
        <v>599.23400000000004</v>
      </c>
      <c r="J794" s="6"/>
      <c r="K794" s="6">
        <f>K$4/X794/24</f>
        <v>0.27884143527716077</v>
      </c>
      <c r="L794" s="6">
        <f>L$4/Y794/24</f>
        <v>0.28782997637393015</v>
      </c>
      <c r="M794" s="6">
        <f>M$4/Z794/24</f>
        <v>0.25904176095281845</v>
      </c>
      <c r="N794" s="6">
        <f>N$4/AA794/24</f>
        <v>0.40699346949920412</v>
      </c>
      <c r="O794" s="6">
        <f>O$4/AB794/24</f>
        <v>0.3547134376036602</v>
      </c>
      <c r="P794" s="6">
        <f>P$4/AC794/24</f>
        <v>0.84848066186260063</v>
      </c>
      <c r="Q794" s="6">
        <f>Q$4/AD794/24</f>
        <v>0.4311322405127998</v>
      </c>
      <c r="R794" s="6">
        <f>R$4/AE794/24</f>
        <v>0.37620197840731406</v>
      </c>
      <c r="S794" s="6">
        <f>S$4/AF794/24</f>
        <v>0.53624505258056399</v>
      </c>
      <c r="T794" s="6">
        <f>T$4/AG794/24</f>
        <v>0.33205943640565694</v>
      </c>
      <c r="U794" s="6">
        <f>U$4/AH794/24</f>
        <v>0.49598257453730282</v>
      </c>
      <c r="W794" s="8">
        <v>313</v>
      </c>
      <c r="X794" s="5">
        <f t="shared" si="55"/>
        <v>9.4587807489170217</v>
      </c>
      <c r="Y794" s="5">
        <f t="shared" si="55"/>
        <v>8.8304446211144363</v>
      </c>
      <c r="Z794" s="5">
        <f t="shared" si="55"/>
        <v>8.5250089607580932</v>
      </c>
      <c r="AA794" s="5">
        <f>AA$3*$W794+AA$4</f>
        <v>6.6544884286862729</v>
      </c>
      <c r="AB794" s="5">
        <f>AB$3*$W794+AB$4</f>
        <v>6.5780798976679549</v>
      </c>
      <c r="AC794" s="5">
        <f>AC$3*$W794+AC$4</f>
        <v>5.6473492939107297</v>
      </c>
      <c r="AD794" s="5">
        <f>AD$3*$W794+AD$4</f>
        <v>6.3785533569214845</v>
      </c>
      <c r="AE794" s="5">
        <f>AE$3*$W794+AE$4</f>
        <v>8.1959519362096671</v>
      </c>
      <c r="AF794" s="5">
        <f t="shared" si="54"/>
        <v>7.7700794564266458</v>
      </c>
      <c r="AG794" s="5">
        <f t="shared" si="54"/>
        <v>8.7835680811779469</v>
      </c>
      <c r="AH794" s="5">
        <f>AH$3*$W794+AH$4</f>
        <v>6.3006245792309965</v>
      </c>
      <c r="AI794" s="32">
        <f>50/(B794*24)</f>
        <v>9.9231858465348548</v>
      </c>
      <c r="AJ794" s="5">
        <f>C794/6</f>
        <v>9.5276666666666667</v>
      </c>
      <c r="AK794" s="5">
        <f>100/(D794*24)</f>
        <v>8.2902954989881579</v>
      </c>
      <c r="AL794" s="5">
        <f>E794/12</f>
        <v>8.26675</v>
      </c>
      <c r="AM794" s="5">
        <f>160.934/(F794*24)</f>
        <v>7.1599589703029025</v>
      </c>
      <c r="AN794" s="5">
        <f>G794/24</f>
        <v>7.047458333333334</v>
      </c>
    </row>
    <row r="795" spans="1:40" x14ac:dyDescent="0.2">
      <c r="A795" s="14">
        <v>312</v>
      </c>
      <c r="B795" s="6">
        <v>0.21017199150077082</v>
      </c>
      <c r="C795" s="5">
        <v>57.118000000000002</v>
      </c>
      <c r="D795" s="6">
        <v>0.50314795987345962</v>
      </c>
      <c r="E795" s="5">
        <v>99.119</v>
      </c>
      <c r="F795" s="6">
        <v>0.93754629629629627</v>
      </c>
      <c r="G795" s="5">
        <v>169.00200000000001</v>
      </c>
      <c r="H795" s="5">
        <v>281.89400000000001</v>
      </c>
      <c r="I795" s="5">
        <v>598.77599999999995</v>
      </c>
      <c r="J795" s="6"/>
      <c r="K795" s="6">
        <f>K$4/X795/24</f>
        <v>0.2791415665547376</v>
      </c>
      <c r="L795" s="6">
        <f>L$4/Y795/24</f>
        <v>0.28813978247734562</v>
      </c>
      <c r="M795" s="6">
        <f>M$4/Z795/24</f>
        <v>0.25932058082972537</v>
      </c>
      <c r="N795" s="6">
        <f>N$4/AA795/24</f>
        <v>0.40743153735610199</v>
      </c>
      <c r="O795" s="6">
        <f>O$4/AB795/24</f>
        <v>0.35509523379222085</v>
      </c>
      <c r="P795" s="6">
        <f>P$4/AC795/24</f>
        <v>0.84941302679753206</v>
      </c>
      <c r="Q795" s="6">
        <f>Q$4/AD795/24</f>
        <v>0.43160599625225315</v>
      </c>
      <c r="R795" s="6">
        <f>R$4/AE795/24</f>
        <v>0.3766153732539908</v>
      </c>
      <c r="S795" s="6">
        <f>S$4/AF795/24</f>
        <v>0.53683431301516138</v>
      </c>
      <c r="T795" s="6">
        <f>T$4/AG795/24</f>
        <v>0.33242432459784987</v>
      </c>
      <c r="U795" s="6">
        <f>U$4/AH795/24</f>
        <v>0.49652759198038804</v>
      </c>
      <c r="W795" s="8">
        <v>312</v>
      </c>
      <c r="X795" s="5">
        <f t="shared" si="55"/>
        <v>9.4486107266393304</v>
      </c>
      <c r="Y795" s="5">
        <f t="shared" si="55"/>
        <v>8.8209501819364355</v>
      </c>
      <c r="Z795" s="5">
        <f t="shared" si="55"/>
        <v>8.5158429241039126</v>
      </c>
      <c r="AA795" s="5">
        <f>AA$3*$W795+AA$4</f>
        <v>6.647333564083441</v>
      </c>
      <c r="AB795" s="5">
        <f>AB$3*$W795+AB$4</f>
        <v>6.5710071870428184</v>
      </c>
      <c r="AC795" s="5">
        <f>AC$3*$W795+AC$4</f>
        <v>5.6411504362397995</v>
      </c>
      <c r="AD795" s="5">
        <f>AD$3*$W795+AD$4</f>
        <v>6.3715518873207593</v>
      </c>
      <c r="AE795" s="5">
        <f>AE$3*$W795+AE$4</f>
        <v>8.1869555846673361</v>
      </c>
      <c r="AF795" s="5">
        <f t="shared" si="54"/>
        <v>7.761550567184015</v>
      </c>
      <c r="AG795" s="5">
        <f t="shared" si="54"/>
        <v>8.7739267281210616</v>
      </c>
      <c r="AH795" s="5">
        <f>AH$3*$W795+AH$4</f>
        <v>6.2937086487701812</v>
      </c>
      <c r="AI795" s="32">
        <f>50/(B795*24)</f>
        <v>9.9125164987823435</v>
      </c>
      <c r="AJ795" s="5">
        <f>C795/6</f>
        <v>9.5196666666666676</v>
      </c>
      <c r="AK795" s="5">
        <f>100/(D795*24)</f>
        <v>8.2811955904870853</v>
      </c>
      <c r="AL795" s="5">
        <f>E795/12</f>
        <v>8.2599166666666672</v>
      </c>
      <c r="AM795" s="5">
        <f>160.934/(F795*24)</f>
        <v>7.1522690237519138</v>
      </c>
      <c r="AN795" s="5">
        <f>G795/24</f>
        <v>7.0417500000000004</v>
      </c>
    </row>
    <row r="796" spans="1:40" x14ac:dyDescent="0.2">
      <c r="A796" s="14">
        <v>311</v>
      </c>
      <c r="B796" s="6">
        <v>0.21039845410223859</v>
      </c>
      <c r="C796" s="5">
        <v>57.07</v>
      </c>
      <c r="D796" s="6">
        <v>0.50370145932189081</v>
      </c>
      <c r="E796" s="5">
        <v>99.037000000000006</v>
      </c>
      <c r="F796" s="6">
        <v>0.93855324074074076</v>
      </c>
      <c r="G796" s="5">
        <v>168.864</v>
      </c>
      <c r="H796" s="5">
        <v>281.66800000000001</v>
      </c>
      <c r="I796" s="5">
        <v>598.31700000000001</v>
      </c>
      <c r="J796" s="6"/>
      <c r="K796" s="6">
        <f>K$4/X796/24</f>
        <v>0.27944234462173106</v>
      </c>
      <c r="L796" s="6">
        <f>L$4/Y796/24</f>
        <v>0.28845025621963755</v>
      </c>
      <c r="M796" s="6">
        <f>M$4/Z796/24</f>
        <v>0.25960000156951796</v>
      </c>
      <c r="N796" s="6">
        <f>N$4/AA796/24</f>
        <v>0.40787054925873872</v>
      </c>
      <c r="O796" s="6">
        <f>O$4/AB796/24</f>
        <v>0.35547785275985394</v>
      </c>
      <c r="P796" s="6">
        <f>P$4/AC796/24</f>
        <v>0.85034744307130783</v>
      </c>
      <c r="Q796" s="6">
        <f>Q$4/AD796/24</f>
        <v>0.43208079432343149</v>
      </c>
      <c r="R796" s="6">
        <f>R$4/AE796/24</f>
        <v>0.37702967762962464</v>
      </c>
      <c r="S796" s="6">
        <f>S$4/AF796/24</f>
        <v>0.53742486990865956</v>
      </c>
      <c r="T796" s="6">
        <f>T$4/AG796/24</f>
        <v>0.33279001559728533</v>
      </c>
      <c r="U796" s="6">
        <f>U$4/AH796/24</f>
        <v>0.49707380854133998</v>
      </c>
      <c r="W796" s="8">
        <v>311</v>
      </c>
      <c r="X796" s="5">
        <f t="shared" si="55"/>
        <v>9.438440704361641</v>
      </c>
      <c r="Y796" s="5">
        <f t="shared" si="55"/>
        <v>8.811455742758433</v>
      </c>
      <c r="Z796" s="5">
        <f t="shared" si="55"/>
        <v>8.5066768874497338</v>
      </c>
      <c r="AA796" s="5">
        <f>AA$3*$W796+AA$4</f>
        <v>6.6401786994806091</v>
      </c>
      <c r="AB796" s="5">
        <f>AB$3*$W796+AB$4</f>
        <v>6.563934476417681</v>
      </c>
      <c r="AC796" s="5">
        <f>AC$3*$W796+AC$4</f>
        <v>5.6349515785688684</v>
      </c>
      <c r="AD796" s="5">
        <f>AD$3*$W796+AD$4</f>
        <v>6.364550417720034</v>
      </c>
      <c r="AE796" s="5">
        <f>AE$3*$W796+AE$4</f>
        <v>8.1779592331250068</v>
      </c>
      <c r="AF796" s="5">
        <f t="shared" si="54"/>
        <v>7.7530216779413852</v>
      </c>
      <c r="AG796" s="5">
        <f t="shared" si="54"/>
        <v>8.7642853750641763</v>
      </c>
      <c r="AH796" s="5">
        <f>AH$3*$W796+AH$4</f>
        <v>6.2867927183093659</v>
      </c>
      <c r="AI796" s="32">
        <f>50/(B796*24)</f>
        <v>9.9018471510298376</v>
      </c>
      <c r="AJ796" s="5">
        <f>C796/6</f>
        <v>9.5116666666666667</v>
      </c>
      <c r="AK796" s="5">
        <f>100/(D796*24)</f>
        <v>8.2720956819860127</v>
      </c>
      <c r="AL796" s="5">
        <f>E796/12</f>
        <v>8.2530833333333344</v>
      </c>
      <c r="AM796" s="5">
        <f>160.934/(F796*24)</f>
        <v>7.1445955778076486</v>
      </c>
      <c r="AN796" s="5">
        <f>G796/24</f>
        <v>7.0360000000000005</v>
      </c>
    </row>
    <row r="797" spans="1:40" x14ac:dyDescent="0.2">
      <c r="A797" s="14">
        <v>310</v>
      </c>
      <c r="B797" s="6">
        <v>0.2106254052619542</v>
      </c>
      <c r="C797" s="5">
        <v>57.021999999999998</v>
      </c>
      <c r="D797" s="6">
        <v>0.50425617789095922</v>
      </c>
      <c r="E797" s="5">
        <v>98.954999999999998</v>
      </c>
      <c r="F797" s="6">
        <v>0.93956018518518514</v>
      </c>
      <c r="G797" s="5">
        <v>168.726</v>
      </c>
      <c r="H797" s="5">
        <v>281.44200000000001</v>
      </c>
      <c r="I797" s="5">
        <v>597.85900000000004</v>
      </c>
      <c r="J797" s="6"/>
      <c r="K797" s="6">
        <f>K$4/X797/24</f>
        <v>0.27974377157116448</v>
      </c>
      <c r="L797" s="6">
        <f>L$4/Y797/24</f>
        <v>0.28876139976129822</v>
      </c>
      <c r="M797" s="6">
        <f>M$4/Z797/24</f>
        <v>0.25988002511660041</v>
      </c>
      <c r="N797" s="6">
        <f>N$4/AA797/24</f>
        <v>0.40831050826206444</v>
      </c>
      <c r="O797" s="6">
        <f>O$4/AB797/24</f>
        <v>0.35586129716908826</v>
      </c>
      <c r="P797" s="6">
        <f>P$4/AC797/24</f>
        <v>0.85128391746124998</v>
      </c>
      <c r="Q797" s="6">
        <f>Q$4/AD797/24</f>
        <v>0.43255663817004586</v>
      </c>
      <c r="R797" s="6">
        <f>R$4/AE797/24</f>
        <v>0.3774448945391658</v>
      </c>
      <c r="S797" s="6">
        <f>S$4/AF797/24</f>
        <v>0.53801672754436869</v>
      </c>
      <c r="T797" s="6">
        <f>T$4/AG797/24</f>
        <v>0.33315651205632063</v>
      </c>
      <c r="U797" s="6">
        <f>U$4/AH797/24</f>
        <v>0.49762122818186799</v>
      </c>
      <c r="W797" s="8">
        <v>310</v>
      </c>
      <c r="X797" s="5">
        <f t="shared" si="55"/>
        <v>9.4282706820839515</v>
      </c>
      <c r="Y797" s="5">
        <f t="shared" si="55"/>
        <v>8.8019613035804323</v>
      </c>
      <c r="Z797" s="5">
        <f t="shared" si="55"/>
        <v>8.497510850795555</v>
      </c>
      <c r="AA797" s="5">
        <f>AA$3*$W797+AA$4</f>
        <v>6.6330238348777781</v>
      </c>
      <c r="AB797" s="5">
        <f>AB$3*$W797+AB$4</f>
        <v>6.5568617657925437</v>
      </c>
      <c r="AC797" s="5">
        <f>AC$3*$W797+AC$4</f>
        <v>5.6287527208979382</v>
      </c>
      <c r="AD797" s="5">
        <f>AD$3*$W797+AD$4</f>
        <v>6.3575489481193097</v>
      </c>
      <c r="AE797" s="5">
        <f>AE$3*$W797+AE$4</f>
        <v>8.1689628815826758</v>
      </c>
      <c r="AF797" s="5">
        <f t="shared" si="54"/>
        <v>7.7444927886987553</v>
      </c>
      <c r="AG797" s="5">
        <f t="shared" si="54"/>
        <v>8.7546440220072892</v>
      </c>
      <c r="AH797" s="5">
        <f>AH$3*$W797+AH$4</f>
        <v>6.2798767878485506</v>
      </c>
      <c r="AI797" s="32">
        <f>50/(B797*24)</f>
        <v>9.8911778032773281</v>
      </c>
      <c r="AJ797" s="5">
        <f>C797/6</f>
        <v>9.5036666666666658</v>
      </c>
      <c r="AK797" s="5">
        <f>100/(D797*24)</f>
        <v>8.2629957734849402</v>
      </c>
      <c r="AL797" s="5">
        <f>E797/12</f>
        <v>8.2462499999999999</v>
      </c>
      <c r="AM797" s="5">
        <f>160.934/(F797*24)</f>
        <v>7.1369385794180689</v>
      </c>
      <c r="AN797" s="5">
        <f>G797/24</f>
        <v>7.0302499999999997</v>
      </c>
    </row>
    <row r="798" spans="1:40" x14ac:dyDescent="0.2">
      <c r="A798" s="14">
        <v>309</v>
      </c>
      <c r="B798" s="6">
        <v>0.21085284656260869</v>
      </c>
      <c r="C798" s="5">
        <v>56.973999999999997</v>
      </c>
      <c r="D798" s="6">
        <v>0.50481211961290118</v>
      </c>
      <c r="E798" s="5">
        <v>98.873000000000005</v>
      </c>
      <c r="F798" s="6">
        <v>0.94057870370370367</v>
      </c>
      <c r="G798" s="5">
        <v>168.58799999999999</v>
      </c>
      <c r="H798" s="5">
        <v>281.21600000000001</v>
      </c>
      <c r="I798" s="5">
        <v>597.40099999999995</v>
      </c>
      <c r="J798" s="6"/>
      <c r="K798" s="6">
        <f>K$4/X798/24</f>
        <v>0.28004584950510136</v>
      </c>
      <c r="L798" s="6">
        <f>L$4/Y798/24</f>
        <v>0.28907321527215191</v>
      </c>
      <c r="M798" s="6">
        <f>M$4/Z798/24</f>
        <v>0.2601606534237752</v>
      </c>
      <c r="N798" s="6">
        <f>N$4/AA798/24</f>
        <v>0.40875141743422505</v>
      </c>
      <c r="O798" s="6">
        <f>O$4/AB798/24</f>
        <v>0.35624556969395343</v>
      </c>
      <c r="P798" s="6">
        <f>P$4/AC798/24</f>
        <v>0.85222245677456943</v>
      </c>
      <c r="Q798" s="6">
        <f>Q$4/AD798/24</f>
        <v>0.43303353125099425</v>
      </c>
      <c r="R798" s="6">
        <f>R$4/AE798/24</f>
        <v>0.37786102700081642</v>
      </c>
      <c r="S798" s="6">
        <f>S$4/AF798/24</f>
        <v>0.53860989022448813</v>
      </c>
      <c r="T798" s="6">
        <f>T$4/AG798/24</f>
        <v>0.33352381663900993</v>
      </c>
      <c r="U798" s="6">
        <f>U$4/AH798/24</f>
        <v>0.49816985488115278</v>
      </c>
      <c r="W798" s="8">
        <v>309</v>
      </c>
      <c r="X798" s="5">
        <f t="shared" si="55"/>
        <v>9.4181006598062602</v>
      </c>
      <c r="Y798" s="5">
        <f t="shared" si="55"/>
        <v>8.7924668644024315</v>
      </c>
      <c r="Z798" s="5">
        <f t="shared" si="55"/>
        <v>8.4883448141413744</v>
      </c>
      <c r="AA798" s="5">
        <f>AA$3*$W798+AA$4</f>
        <v>6.6258689702749463</v>
      </c>
      <c r="AB798" s="5">
        <f>AB$3*$W798+AB$4</f>
        <v>6.5497890551674063</v>
      </c>
      <c r="AC798" s="5">
        <f>AC$3*$W798+AC$4</f>
        <v>5.622553863227008</v>
      </c>
      <c r="AD798" s="5">
        <f>AD$3*$W798+AD$4</f>
        <v>6.3505474785185845</v>
      </c>
      <c r="AE798" s="5">
        <f>AE$3*$W798+AE$4</f>
        <v>8.1599665300403466</v>
      </c>
      <c r="AF798" s="5">
        <f t="shared" si="54"/>
        <v>7.7359638994561255</v>
      </c>
      <c r="AG798" s="5">
        <f t="shared" si="54"/>
        <v>8.7450026689504039</v>
      </c>
      <c r="AH798" s="5">
        <f>AH$3*$W798+AH$4</f>
        <v>6.2729608573877362</v>
      </c>
      <c r="AI798" s="32">
        <f>50/(B798*24)</f>
        <v>9.8805084555248239</v>
      </c>
      <c r="AJ798" s="5">
        <f>C798/6</f>
        <v>9.4956666666666667</v>
      </c>
      <c r="AK798" s="5">
        <f>100/(D798*24)</f>
        <v>8.2538958649838676</v>
      </c>
      <c r="AL798" s="5">
        <f>E798/12</f>
        <v>8.2394166666666671</v>
      </c>
      <c r="AM798" s="5">
        <f>160.934/(F798*24)</f>
        <v>7.1292102478281203</v>
      </c>
      <c r="AN798" s="5">
        <f>G798/24</f>
        <v>7.0244999999999997</v>
      </c>
    </row>
    <row r="799" spans="1:40" x14ac:dyDescent="0.2">
      <c r="A799" s="14">
        <v>308</v>
      </c>
      <c r="B799" s="6">
        <v>0.21108077959373694</v>
      </c>
      <c r="C799" s="5">
        <v>56.926000000000002</v>
      </c>
      <c r="D799" s="6">
        <v>0.50536928853775465</v>
      </c>
      <c r="E799" s="5">
        <v>98.79</v>
      </c>
      <c r="F799" s="6">
        <v>0.94158564814814805</v>
      </c>
      <c r="G799" s="5">
        <v>168.45</v>
      </c>
      <c r="H799" s="5">
        <v>280.99</v>
      </c>
      <c r="I799" s="5">
        <v>596.94299999999998</v>
      </c>
      <c r="J799" s="6"/>
      <c r="K799" s="6">
        <f>K$4/X799/24</f>
        <v>0.28034858053469475</v>
      </c>
      <c r="L799" s="6">
        <f>L$4/Y799/24</f>
        <v>0.28938570493140542</v>
      </c>
      <c r="M799" s="6">
        <f>M$4/Z799/24</f>
        <v>0.26044188845228861</v>
      </c>
      <c r="N799" s="6">
        <f>N$4/AA799/24</f>
        <v>0.40919327985663284</v>
      </c>
      <c r="O799" s="6">
        <f>O$4/AB799/24</f>
        <v>0.35663067302004126</v>
      </c>
      <c r="P799" s="6">
        <f>P$4/AC799/24</f>
        <v>0.85316306784852936</v>
      </c>
      <c r="Q799" s="6">
        <f>Q$4/AD799/24</f>
        <v>0.43351147704044485</v>
      </c>
      <c r="R799" s="6">
        <f>R$4/AE799/24</f>
        <v>0.37827807804610331</v>
      </c>
      <c r="S799" s="6">
        <f>S$4/AF799/24</f>
        <v>0.53920436227021062</v>
      </c>
      <c r="T799" s="6">
        <f>T$4/AG799/24</f>
        <v>0.3338919320211689</v>
      </c>
      <c r="U799" s="6">
        <f>U$4/AH799/24</f>
        <v>0.49871969263594229</v>
      </c>
      <c r="W799" s="8">
        <v>308</v>
      </c>
      <c r="X799" s="5">
        <f t="shared" si="55"/>
        <v>9.407930637528569</v>
      </c>
      <c r="Y799" s="5">
        <f t="shared" si="55"/>
        <v>8.782972425224429</v>
      </c>
      <c r="Z799" s="5">
        <f t="shared" si="55"/>
        <v>8.4791787774871956</v>
      </c>
      <c r="AA799" s="5">
        <f>AA$3*$W799+AA$4</f>
        <v>6.6187141056721153</v>
      </c>
      <c r="AB799" s="5">
        <f>AB$3*$W799+AB$4</f>
        <v>6.5427163445422689</v>
      </c>
      <c r="AC799" s="5">
        <f>AC$3*$W799+AC$4</f>
        <v>5.6163550055560769</v>
      </c>
      <c r="AD799" s="5">
        <f>AD$3*$W799+AD$4</f>
        <v>6.3435460089178592</v>
      </c>
      <c r="AE799" s="5">
        <f>AE$3*$W799+AE$4</f>
        <v>8.1509701784980155</v>
      </c>
      <c r="AF799" s="5">
        <f t="shared" si="54"/>
        <v>7.7274350102134957</v>
      </c>
      <c r="AG799" s="5">
        <f t="shared" si="54"/>
        <v>8.7353613158935168</v>
      </c>
      <c r="AH799" s="5">
        <f>AH$3*$W799+AH$4</f>
        <v>6.2660449269269218</v>
      </c>
      <c r="AI799" s="32">
        <f>50/(B799*24)</f>
        <v>9.8698391077723144</v>
      </c>
      <c r="AJ799" s="5">
        <f>C799/6</f>
        <v>9.4876666666666676</v>
      </c>
      <c r="AK799" s="5">
        <f>100/(D799*24)</f>
        <v>8.2447959564827951</v>
      </c>
      <c r="AL799" s="5">
        <f>E799/12</f>
        <v>8.2324999999999999</v>
      </c>
      <c r="AM799" s="5">
        <f>160.934/(F799*24)</f>
        <v>7.1215861738350155</v>
      </c>
      <c r="AN799" s="5">
        <f>G799/24</f>
        <v>7.0187499999999998</v>
      </c>
    </row>
    <row r="800" spans="1:40" x14ac:dyDescent="0.2">
      <c r="A800" s="14">
        <v>307</v>
      </c>
      <c r="B800" s="6">
        <v>0.21130920595175426</v>
      </c>
      <c r="C800" s="5">
        <v>56.878</v>
      </c>
      <c r="D800" s="6">
        <v>0.50592768873345795</v>
      </c>
      <c r="E800" s="5">
        <v>98.707999999999998</v>
      </c>
      <c r="F800" s="6">
        <v>0.94260416666666658</v>
      </c>
      <c r="G800" s="5">
        <v>168.31200000000001</v>
      </c>
      <c r="H800" s="5">
        <v>280.76499999999999</v>
      </c>
      <c r="I800" s="5">
        <v>596.48500000000001</v>
      </c>
      <c r="J800" s="6"/>
      <c r="K800" s="6">
        <f>K$4/X800/24</f>
        <v>0.28065196678023602</v>
      </c>
      <c r="L800" s="6">
        <f>L$4/Y800/24</f>
        <v>0.2896988709276983</v>
      </c>
      <c r="M800" s="6">
        <f>M$4/Z800/24</f>
        <v>0.260723732171877</v>
      </c>
      <c r="N800" s="6">
        <f>N$4/AA800/24</f>
        <v>0.40963609862403899</v>
      </c>
      <c r="O800" s="6">
        <f>O$4/AB800/24</f>
        <v>0.3570166098445689</v>
      </c>
      <c r="P800" s="6">
        <f>P$4/AC800/24</f>
        <v>0.85410575755061202</v>
      </c>
      <c r="Q800" s="6">
        <f>Q$4/AD800/24</f>
        <v>0.43399047902792093</v>
      </c>
      <c r="R800" s="6">
        <f>R$4/AE800/24</f>
        <v>0.37869605071995216</v>
      </c>
      <c r="S800" s="6">
        <f>S$4/AF800/24</f>
        <v>0.53980014802182785</v>
      </c>
      <c r="T800" s="6">
        <f>T$4/AG800/24</f>
        <v>0.33426086089043955</v>
      </c>
      <c r="U800" s="6">
        <f>U$4/AH800/24</f>
        <v>0.49927074546064948</v>
      </c>
      <c r="W800" s="8">
        <v>307</v>
      </c>
      <c r="X800" s="5">
        <f t="shared" si="55"/>
        <v>9.3977606152508795</v>
      </c>
      <c r="Y800" s="5">
        <f t="shared" si="55"/>
        <v>8.7734779860464283</v>
      </c>
      <c r="Z800" s="5">
        <f t="shared" si="55"/>
        <v>8.4700127408330168</v>
      </c>
      <c r="AA800" s="5">
        <f>AA$3*$W800+AA$4</f>
        <v>6.6115592410692834</v>
      </c>
      <c r="AB800" s="5">
        <f>AB$3*$W800+AB$4</f>
        <v>6.5356436339171324</v>
      </c>
      <c r="AC800" s="5">
        <f>AC$3*$W800+AC$4</f>
        <v>5.6101561478851467</v>
      </c>
      <c r="AD800" s="5">
        <f>AD$3*$W800+AD$4</f>
        <v>6.3365445393171349</v>
      </c>
      <c r="AE800" s="5">
        <f>AE$3*$W800+AE$4</f>
        <v>8.1419738269556863</v>
      </c>
      <c r="AF800" s="5">
        <f t="shared" si="54"/>
        <v>7.7189061209708658</v>
      </c>
      <c r="AG800" s="5">
        <f t="shared" si="54"/>
        <v>8.7257199628366315</v>
      </c>
      <c r="AH800" s="5">
        <f>AH$3*$W800+AH$4</f>
        <v>6.2591289964661065</v>
      </c>
      <c r="AI800" s="32">
        <f>50/(B800*24)</f>
        <v>9.8591697600198085</v>
      </c>
      <c r="AJ800" s="5">
        <f>C800/6</f>
        <v>9.4796666666666667</v>
      </c>
      <c r="AK800" s="5">
        <f>100/(D800*24)</f>
        <v>8.2356960479817225</v>
      </c>
      <c r="AL800" s="5">
        <f>E800/12</f>
        <v>8.2256666666666671</v>
      </c>
      <c r="AM800" s="5">
        <f>160.934/(F800*24)</f>
        <v>7.1138910376837226</v>
      </c>
      <c r="AN800" s="5">
        <f>G800/24</f>
        <v>7.0130000000000008</v>
      </c>
    </row>
    <row r="801" spans="1:40" x14ac:dyDescent="0.2">
      <c r="A801" s="14">
        <v>306</v>
      </c>
      <c r="B801" s="6">
        <v>0.21153812723999399</v>
      </c>
      <c r="C801" s="5">
        <v>56.83</v>
      </c>
      <c r="D801" s="6">
        <v>0.50648732428594823</v>
      </c>
      <c r="E801" s="5">
        <v>98.626000000000005</v>
      </c>
      <c r="F801" s="6">
        <v>0.94362268518518511</v>
      </c>
      <c r="G801" s="5">
        <v>168.17500000000001</v>
      </c>
      <c r="H801" s="5">
        <v>280.53899999999999</v>
      </c>
      <c r="I801" s="5">
        <v>596.02599999999995</v>
      </c>
      <c r="J801" s="6"/>
      <c r="K801" s="6">
        <f>K$4/X801/24</f>
        <v>0.28095601037120477</v>
      </c>
      <c r="L801" s="6">
        <f>L$4/Y801/24</f>
        <v>0.29001271545915469</v>
      </c>
      <c r="M801" s="6">
        <f>M$4/Z801/24</f>
        <v>0.26100618656081204</v>
      </c>
      <c r="N801" s="6">
        <f>N$4/AA801/24</f>
        <v>0.41007987684460506</v>
      </c>
      <c r="O801" s="6">
        <f>O$4/AB801/24</f>
        <v>0.35740338287644174</v>
      </c>
      <c r="P801" s="6">
        <f>P$4/AC801/24</f>
        <v>0.85505053277868592</v>
      </c>
      <c r="Q801" s="6">
        <f>Q$4/AD801/24</f>
        <v>0.43447054071838581</v>
      </c>
      <c r="R801" s="6">
        <f>R$4/AE801/24</f>
        <v>0.37911494808076102</v>
      </c>
      <c r="S801" s="6">
        <f>S$4/AF801/24</f>
        <v>0.54039725183883547</v>
      </c>
      <c r="T801" s="6">
        <f>T$4/AG801/24</f>
        <v>0.3346306059463558</v>
      </c>
      <c r="U801" s="6">
        <f>U$4/AH801/24</f>
        <v>0.49982301738744922</v>
      </c>
      <c r="W801" s="8">
        <v>306</v>
      </c>
      <c r="X801" s="5">
        <f t="shared" si="55"/>
        <v>9.38759059297319</v>
      </c>
      <c r="Y801" s="5">
        <f t="shared" si="55"/>
        <v>8.7639835468684275</v>
      </c>
      <c r="Z801" s="5">
        <f t="shared" si="55"/>
        <v>8.460846704178838</v>
      </c>
      <c r="AA801" s="5">
        <f>AA$3*$W801+AA$4</f>
        <v>6.6044043764664515</v>
      </c>
      <c r="AB801" s="5">
        <f>AB$3*$W801+AB$4</f>
        <v>6.5285709232919942</v>
      </c>
      <c r="AC801" s="5">
        <f>AC$3*$W801+AC$4</f>
        <v>5.6039572902142165</v>
      </c>
      <c r="AD801" s="5">
        <f>AD$3*$W801+AD$4</f>
        <v>6.3295430697164097</v>
      </c>
      <c r="AE801" s="5">
        <f>AE$3*$W801+AE$4</f>
        <v>8.1329774754133553</v>
      </c>
      <c r="AF801" s="5">
        <f t="shared" si="54"/>
        <v>7.7103772317282351</v>
      </c>
      <c r="AG801" s="5">
        <f t="shared" si="54"/>
        <v>8.7160786097797445</v>
      </c>
      <c r="AH801" s="5">
        <f>AH$3*$W801+AH$4</f>
        <v>6.2522130660052913</v>
      </c>
      <c r="AI801" s="32">
        <f>50/(B801*24)</f>
        <v>9.848500412267299</v>
      </c>
      <c r="AJ801" s="5">
        <f>C801/6</f>
        <v>9.4716666666666658</v>
      </c>
      <c r="AK801" s="5">
        <f>100/(D801*24)</f>
        <v>8.2265961394806517</v>
      </c>
      <c r="AL801" s="5">
        <f>E801/12</f>
        <v>8.2188333333333343</v>
      </c>
      <c r="AM801" s="5">
        <f>160.934/(F801*24)</f>
        <v>7.1062125133388125</v>
      </c>
      <c r="AN801" s="5">
        <f>G801/24</f>
        <v>7.0072916666666671</v>
      </c>
    </row>
    <row r="802" spans="1:40" x14ac:dyDescent="0.2">
      <c r="A802" s="14">
        <v>305</v>
      </c>
      <c r="B802" s="6">
        <v>0.21176754506874473</v>
      </c>
      <c r="C802" s="5">
        <v>56.781999999999996</v>
      </c>
      <c r="D802" s="6">
        <v>0.50704819929926193</v>
      </c>
      <c r="E802" s="5">
        <v>98.543999999999997</v>
      </c>
      <c r="F802" s="6">
        <v>0.94464120370370364</v>
      </c>
      <c r="G802" s="5">
        <v>168.03700000000001</v>
      </c>
      <c r="H802" s="5">
        <v>280.31299999999999</v>
      </c>
      <c r="I802" s="5">
        <v>595.56799999999998</v>
      </c>
      <c r="J802" s="6"/>
      <c r="K802" s="6">
        <f>K$4/X802/24</f>
        <v>0.28126071344631859</v>
      </c>
      <c r="L802" s="6">
        <f>L$4/Y802/24</f>
        <v>0.29032724073343436</v>
      </c>
      <c r="M802" s="6">
        <f>M$4/Z802/24</f>
        <v>0.2612892536059474</v>
      </c>
      <c r="N802" s="6">
        <f>N$4/AA802/24</f>
        <v>0.41052461763997639</v>
      </c>
      <c r="O802" s="6">
        <f>O$4/AB802/24</f>
        <v>0.35779099483631627</v>
      </c>
      <c r="P802" s="6">
        <f>P$4/AC802/24</f>
        <v>0.85599740046117379</v>
      </c>
      <c r="Q802" s="6">
        <f>Q$4/AD802/24</f>
        <v>0.43495166563232779</v>
      </c>
      <c r="R802" s="6">
        <f>R$4/AE802/24</f>
        <v>0.37953477320047546</v>
      </c>
      <c r="S802" s="6">
        <f>S$4/AF802/24</f>
        <v>0.54099567810003968</v>
      </c>
      <c r="T802" s="6">
        <f>T$4/AG802/24</f>
        <v>0.33500116990040918</v>
      </c>
      <c r="U802" s="6">
        <f>U$4/AH802/24</f>
        <v>0.50037651246637715</v>
      </c>
      <c r="W802" s="8">
        <v>305</v>
      </c>
      <c r="X802" s="5">
        <f t="shared" si="55"/>
        <v>9.3774205706954987</v>
      </c>
      <c r="Y802" s="5">
        <f t="shared" si="55"/>
        <v>8.754489107690425</v>
      </c>
      <c r="Z802" s="5">
        <f t="shared" si="55"/>
        <v>8.4516806675246592</v>
      </c>
      <c r="AA802" s="5">
        <f>AA$3*$W802+AA$4</f>
        <v>6.5972495118636196</v>
      </c>
      <c r="AB802" s="5">
        <f>AB$3*$W802+AB$4</f>
        <v>6.5214982126668577</v>
      </c>
      <c r="AC802" s="5">
        <f>AC$3*$W802+AC$4</f>
        <v>5.5977584325432854</v>
      </c>
      <c r="AD802" s="5">
        <f>AD$3*$W802+AD$4</f>
        <v>6.3225416001156844</v>
      </c>
      <c r="AE802" s="5">
        <f>AE$3*$W802+AE$4</f>
        <v>8.123981123871026</v>
      </c>
      <c r="AF802" s="5">
        <f t="shared" si="54"/>
        <v>7.7018483424856052</v>
      </c>
      <c r="AG802" s="5">
        <f t="shared" si="54"/>
        <v>8.7064372567228592</v>
      </c>
      <c r="AH802" s="5">
        <f>AH$3*$W802+AH$4</f>
        <v>6.245297135544476</v>
      </c>
      <c r="AI802" s="32">
        <f>50/(B802*24)</f>
        <v>9.8378310645147931</v>
      </c>
      <c r="AJ802" s="5">
        <f>C802/6</f>
        <v>9.4636666666666667</v>
      </c>
      <c r="AK802" s="5">
        <f>100/(D802*24)</f>
        <v>8.2174962309795774</v>
      </c>
      <c r="AL802" s="5">
        <f>E802/12</f>
        <v>8.2119999999999997</v>
      </c>
      <c r="AM802" s="5">
        <f>160.934/(F802*24)</f>
        <v>7.0985505470674006</v>
      </c>
      <c r="AN802" s="5">
        <f>G802/24</f>
        <v>7.0015416666666672</v>
      </c>
    </row>
    <row r="803" spans="1:40" x14ac:dyDescent="0.2">
      <c r="A803" s="14">
        <v>304</v>
      </c>
      <c r="B803" s="6">
        <v>0.21199746105528836</v>
      </c>
      <c r="C803" s="5">
        <v>56.734000000000002</v>
      </c>
      <c r="D803" s="6">
        <v>0.50761031789563382</v>
      </c>
      <c r="E803" s="5">
        <v>98.462000000000003</v>
      </c>
      <c r="F803" s="6">
        <v>0.94567129629629632</v>
      </c>
      <c r="G803" s="5">
        <v>167.899</v>
      </c>
      <c r="H803" s="5">
        <v>280.08699999999999</v>
      </c>
      <c r="I803" s="5">
        <v>595.11</v>
      </c>
      <c r="J803" s="6"/>
      <c r="K803" s="6">
        <f>K$4/X803/24</f>
        <v>0.28156607815358276</v>
      </c>
      <c r="L803" s="6">
        <f>L$4/Y803/24</f>
        <v>0.29064244896778413</v>
      </c>
      <c r="M803" s="6">
        <f>M$4/Z803/24</f>
        <v>0.26157293530276532</v>
      </c>
      <c r="N803" s="6">
        <f>N$4/AA803/24</f>
        <v>0.41097032414535467</v>
      </c>
      <c r="O803" s="6">
        <f>O$4/AB803/24</f>
        <v>0.35817944845666455</v>
      </c>
      <c r="P803" s="6">
        <f>P$4/AC803/24</f>
        <v>0.85694636755722142</v>
      </c>
      <c r="Q803" s="6">
        <f>Q$4/AD803/24</f>
        <v>0.43543385730584677</v>
      </c>
      <c r="R803" s="6">
        <f>R$4/AE803/24</f>
        <v>0.37995552916466324</v>
      </c>
      <c r="S803" s="6">
        <f>S$4/AF803/24</f>
        <v>0.54159543120366416</v>
      </c>
      <c r="T803" s="6">
        <f>T$4/AG803/24</f>
        <v>0.33537255547611511</v>
      </c>
      <c r="U803" s="6">
        <f>U$4/AH803/24</f>
        <v>0.50093123476542845</v>
      </c>
      <c r="W803" s="8">
        <v>304</v>
      </c>
      <c r="X803" s="5">
        <f t="shared" si="55"/>
        <v>9.3672505484178092</v>
      </c>
      <c r="Y803" s="5">
        <f t="shared" si="55"/>
        <v>8.7449946685124242</v>
      </c>
      <c r="Z803" s="5">
        <f t="shared" si="55"/>
        <v>8.4425146308704786</v>
      </c>
      <c r="AA803" s="5">
        <f>AA$3*$W803+AA$4</f>
        <v>6.5900946472607886</v>
      </c>
      <c r="AB803" s="5">
        <f>AB$3*$W803+AB$4</f>
        <v>6.5144255020417194</v>
      </c>
      <c r="AC803" s="5">
        <f>AC$3*$W803+AC$4</f>
        <v>5.5915595748723552</v>
      </c>
      <c r="AD803" s="5">
        <f>AD$3*$W803+AD$4</f>
        <v>6.3155401305149592</v>
      </c>
      <c r="AE803" s="5">
        <f>AE$3*$W803+AE$4</f>
        <v>8.114984772328695</v>
      </c>
      <c r="AF803" s="5">
        <f t="shared" si="54"/>
        <v>7.6933194532429745</v>
      </c>
      <c r="AG803" s="5">
        <f t="shared" si="54"/>
        <v>8.6967959036659721</v>
      </c>
      <c r="AH803" s="5">
        <f>AH$3*$W803+AH$4</f>
        <v>6.2383812050836616</v>
      </c>
      <c r="AI803" s="32">
        <f>50/(B803*24)</f>
        <v>9.8271617167622853</v>
      </c>
      <c r="AJ803" s="5">
        <f>C803/6</f>
        <v>9.4556666666666676</v>
      </c>
      <c r="AK803" s="5">
        <f>100/(D803*24)</f>
        <v>8.2083963224785084</v>
      </c>
      <c r="AL803" s="5">
        <f>E803/12</f>
        <v>8.2051666666666669</v>
      </c>
      <c r="AM803" s="5">
        <f>160.934/(F803*24)</f>
        <v>7.0908182997576672</v>
      </c>
      <c r="AN803" s="5">
        <f>G803/24</f>
        <v>6.9957916666666664</v>
      </c>
    </row>
    <row r="804" spans="1:40" x14ac:dyDescent="0.2">
      <c r="A804" s="14">
        <v>303</v>
      </c>
      <c r="B804" s="6">
        <v>0.21222787682393787</v>
      </c>
      <c r="C804" s="5">
        <v>56.686</v>
      </c>
      <c r="D804" s="6">
        <v>0.50817368421559961</v>
      </c>
      <c r="E804" s="5">
        <v>98.38</v>
      </c>
      <c r="F804" s="6">
        <v>0.94668981481481485</v>
      </c>
      <c r="G804" s="5">
        <v>167.761</v>
      </c>
      <c r="H804" s="5">
        <v>279.86099999999999</v>
      </c>
      <c r="I804" s="5">
        <v>594.65200000000004</v>
      </c>
      <c r="J804" s="6"/>
      <c r="K804" s="6">
        <f>K$4/X804/24</f>
        <v>0.28187210665034135</v>
      </c>
      <c r="L804" s="6">
        <f>L$4/Y804/24</f>
        <v>0.29095834238909091</v>
      </c>
      <c r="M804" s="6">
        <f>M$4/Z804/24</f>
        <v>0.26185723365542329</v>
      </c>
      <c r="N804" s="6">
        <f>N$4/AA804/24</f>
        <v>0.41141699950957239</v>
      </c>
      <c r="O804" s="6">
        <f>O$4/AB804/24</f>
        <v>0.35856874648183795</v>
      </c>
      <c r="P804" s="6">
        <f>P$4/AC804/24</f>
        <v>0.85789744105687005</v>
      </c>
      <c r="Q804" s="6">
        <f>Q$4/AD804/24</f>
        <v>0.43591711929074073</v>
      </c>
      <c r="R804" s="6">
        <f>R$4/AE804/24</f>
        <v>0.38037721907259003</v>
      </c>
      <c r="S804" s="6">
        <f>S$4/AF804/24</f>
        <v>0.54219651556745796</v>
      </c>
      <c r="T804" s="6">
        <f>T$4/AG804/24</f>
        <v>0.33574476540907966</v>
      </c>
      <c r="U804" s="6">
        <f>U$4/AH804/24</f>
        <v>0.50148718837065775</v>
      </c>
      <c r="W804" s="8">
        <v>303</v>
      </c>
      <c r="X804" s="5">
        <f t="shared" si="55"/>
        <v>9.3570805261401198</v>
      </c>
      <c r="Y804" s="5">
        <f t="shared" si="55"/>
        <v>8.7355002293344217</v>
      </c>
      <c r="Z804" s="5">
        <f t="shared" si="55"/>
        <v>8.4333485942162998</v>
      </c>
      <c r="AA804" s="5">
        <f>AA$3*$W804+AA$4</f>
        <v>6.5829397826579577</v>
      </c>
      <c r="AB804" s="5">
        <f>AB$3*$W804+AB$4</f>
        <v>6.507352791416583</v>
      </c>
      <c r="AC804" s="5">
        <f>AC$3*$W804+AC$4</f>
        <v>5.585360717201425</v>
      </c>
      <c r="AD804" s="5">
        <f>AD$3*$W804+AD$4</f>
        <v>6.308538660914234</v>
      </c>
      <c r="AE804" s="5">
        <f>AE$3*$W804+AE$4</f>
        <v>8.1059884207863657</v>
      </c>
      <c r="AF804" s="5">
        <f t="shared" si="54"/>
        <v>7.6847905640003447</v>
      </c>
      <c r="AG804" s="5">
        <f t="shared" si="54"/>
        <v>8.6871545506090868</v>
      </c>
      <c r="AH804" s="5">
        <f>AH$3*$W804+AH$4</f>
        <v>6.2314652746228463</v>
      </c>
      <c r="AI804" s="32">
        <f>50/(B804*24)</f>
        <v>9.8164923690097776</v>
      </c>
      <c r="AJ804" s="5">
        <f>C804/6</f>
        <v>9.4476666666666667</v>
      </c>
      <c r="AK804" s="5">
        <f>100/(D804*24)</f>
        <v>8.1992964139774323</v>
      </c>
      <c r="AL804" s="5">
        <f>E804/12</f>
        <v>8.1983333333333324</v>
      </c>
      <c r="AM804" s="5">
        <f>160.934/(F804*24)</f>
        <v>7.0831894760006842</v>
      </c>
      <c r="AN804" s="5">
        <f>G804/24</f>
        <v>6.9900416666666665</v>
      </c>
    </row>
    <row r="805" spans="1:40" x14ac:dyDescent="0.2">
      <c r="A805" s="14">
        <v>302</v>
      </c>
      <c r="B805" s="6">
        <v>0.2124587940060757</v>
      </c>
      <c r="C805" s="5">
        <v>56.637999999999998</v>
      </c>
      <c r="D805" s="6">
        <v>0.50873830241809603</v>
      </c>
      <c r="E805" s="5">
        <v>98.298000000000002</v>
      </c>
      <c r="F805" s="6">
        <v>0.9477199074074073</v>
      </c>
      <c r="G805" s="5">
        <v>167.62299999999999</v>
      </c>
      <c r="H805" s="5">
        <v>279.63499999999999</v>
      </c>
      <c r="I805" s="5">
        <v>594.19399999999996</v>
      </c>
      <c r="J805" s="6"/>
      <c r="K805" s="6">
        <f>K$4/X805/24</f>
        <v>0.2821788011033276</v>
      </c>
      <c r="L805" s="6">
        <f>L$4/Y805/24</f>
        <v>0.29127492323393306</v>
      </c>
      <c r="M805" s="6">
        <f>M$4/Z805/24</f>
        <v>0.26214215067680158</v>
      </c>
      <c r="N805" s="6">
        <f>N$4/AA805/24</f>
        <v>0.41186464689516611</v>
      </c>
      <c r="O805" s="6">
        <f>O$4/AB805/24</f>
        <v>0.35895889166813211</v>
      </c>
      <c r="P805" s="6">
        <f>P$4/AC805/24</f>
        <v>0.85885062798122558</v>
      </c>
      <c r="Q805" s="6">
        <f>Q$4/AD805/24</f>
        <v>0.43640145515459267</v>
      </c>
      <c r="R805" s="6">
        <f>R$4/AE805/24</f>
        <v>0.38079984603729572</v>
      </c>
      <c r="S805" s="6">
        <f>S$4/AF805/24</f>
        <v>0.54279893562880377</v>
      </c>
      <c r="T805" s="6">
        <f>T$4/AG805/24</f>
        <v>0.33611780244706696</v>
      </c>
      <c r="U805" s="6">
        <f>U$4/AH805/24</f>
        <v>0.50204437738627916</v>
      </c>
      <c r="W805" s="8">
        <v>302</v>
      </c>
      <c r="X805" s="5">
        <f t="shared" si="55"/>
        <v>9.3469105038624285</v>
      </c>
      <c r="Y805" s="5">
        <f t="shared" si="55"/>
        <v>8.726005790156421</v>
      </c>
      <c r="Z805" s="5">
        <f t="shared" si="55"/>
        <v>8.424182557562121</v>
      </c>
      <c r="AA805" s="5">
        <f>AA$3*$W805+AA$4</f>
        <v>6.5757849180551258</v>
      </c>
      <c r="AB805" s="5">
        <f>AB$3*$W805+AB$4</f>
        <v>6.5002800807914456</v>
      </c>
      <c r="AC805" s="5">
        <f>AC$3*$W805+AC$4</f>
        <v>5.5791618595304939</v>
      </c>
      <c r="AD805" s="5">
        <f>AD$3*$W805+AD$4</f>
        <v>6.3015371913135088</v>
      </c>
      <c r="AE805" s="5">
        <f>AE$3*$W805+AE$4</f>
        <v>8.0969920692440347</v>
      </c>
      <c r="AF805" s="5">
        <f t="shared" si="54"/>
        <v>7.6762616747577148</v>
      </c>
      <c r="AG805" s="5">
        <f t="shared" si="54"/>
        <v>8.6775131975521997</v>
      </c>
      <c r="AH805" s="5">
        <f>AH$3*$W805+AH$4</f>
        <v>6.2245493441620319</v>
      </c>
      <c r="AI805" s="32">
        <f>50/(B805*24)</f>
        <v>9.8058230212572699</v>
      </c>
      <c r="AJ805" s="5">
        <f>C805/6</f>
        <v>9.4396666666666658</v>
      </c>
      <c r="AK805" s="5">
        <f>100/(D805*24)</f>
        <v>8.1901965054763615</v>
      </c>
      <c r="AL805" s="5">
        <f>E805/12</f>
        <v>8.1914999999999996</v>
      </c>
      <c r="AM805" s="5">
        <f>160.934/(F805*24)</f>
        <v>7.0754906390825942</v>
      </c>
      <c r="AN805" s="5">
        <f>G805/24</f>
        <v>6.9842916666666666</v>
      </c>
    </row>
    <row r="806" spans="1:40" x14ac:dyDescent="0.2">
      <c r="A806" s="14">
        <v>301</v>
      </c>
      <c r="B806" s="6">
        <v>0.21269021424019216</v>
      </c>
      <c r="C806" s="5">
        <v>56.59</v>
      </c>
      <c r="D806" s="6">
        <v>0.50930417668056438</v>
      </c>
      <c r="E806" s="5">
        <v>98.215000000000003</v>
      </c>
      <c r="F806" s="6">
        <v>0.94874999999999998</v>
      </c>
      <c r="G806" s="5">
        <v>167.48500000000001</v>
      </c>
      <c r="H806" s="5">
        <v>279.40899999999999</v>
      </c>
      <c r="I806" s="5">
        <v>593.73500000000001</v>
      </c>
      <c r="J806" s="6"/>
      <c r="K806" s="6">
        <f>K$4/X806/24</f>
        <v>0.28248616368871515</v>
      </c>
      <c r="L806" s="6">
        <f>L$4/Y806/24</f>
        <v>0.29159219374863404</v>
      </c>
      <c r="M806" s="6">
        <f>M$4/Z806/24</f>
        <v>0.26242768838855052</v>
      </c>
      <c r="N806" s="6">
        <f>N$4/AA806/24</f>
        <v>0.41231326947845187</v>
      </c>
      <c r="O806" s="6">
        <f>O$4/AB806/24</f>
        <v>0.35934988678385155</v>
      </c>
      <c r="P806" s="6">
        <f>P$4/AC806/24</f>
        <v>0.85980593538263272</v>
      </c>
      <c r="Q806" s="6">
        <f>Q$4/AD806/24</f>
        <v>0.43688686848085873</v>
      </c>
      <c r="R806" s="6">
        <f>R$4/AE806/24</f>
        <v>0.38122341318567082</v>
      </c>
      <c r="S806" s="6">
        <f>S$4/AF806/24</f>
        <v>0.54340269584482759</v>
      </c>
      <c r="T806" s="6">
        <f>T$4/AG806/24</f>
        <v>0.3364916693500663</v>
      </c>
      <c r="U806" s="6">
        <f>U$4/AH806/24</f>
        <v>0.50260280593476769</v>
      </c>
      <c r="W806" s="8">
        <v>301</v>
      </c>
      <c r="X806" s="5">
        <f t="shared" si="55"/>
        <v>9.336740481584739</v>
      </c>
      <c r="Y806" s="5">
        <f t="shared" si="55"/>
        <v>8.7165113509784184</v>
      </c>
      <c r="Z806" s="5">
        <f t="shared" si="55"/>
        <v>8.4150165209079404</v>
      </c>
      <c r="AA806" s="5">
        <f>AA$3*$W806+AA$4</f>
        <v>6.5686300534522939</v>
      </c>
      <c r="AB806" s="5">
        <f>AB$3*$W806+AB$4</f>
        <v>6.4932073701663082</v>
      </c>
      <c r="AC806" s="5">
        <f>AC$3*$W806+AC$4</f>
        <v>5.5729630018595637</v>
      </c>
      <c r="AD806" s="5">
        <f>AD$3*$W806+AD$4</f>
        <v>6.2945357217127835</v>
      </c>
      <c r="AE806" s="5">
        <f>AE$3*$W806+AE$4</f>
        <v>8.0879957177017054</v>
      </c>
      <c r="AF806" s="5">
        <f t="shared" si="54"/>
        <v>7.667732785515085</v>
      </c>
      <c r="AG806" s="5">
        <f t="shared" si="54"/>
        <v>8.6678718444953144</v>
      </c>
      <c r="AH806" s="5">
        <f>AH$3*$W806+AH$4</f>
        <v>6.2176334137012166</v>
      </c>
      <c r="AI806" s="32">
        <f>50/(B806*24)</f>
        <v>9.795153673504764</v>
      </c>
      <c r="AJ806" s="5">
        <f>C806/6</f>
        <v>9.4316666666666666</v>
      </c>
      <c r="AK806" s="5">
        <f>100/(D806*24)</f>
        <v>8.1810965969752889</v>
      </c>
      <c r="AL806" s="5">
        <f>E806/12</f>
        <v>8.1845833333333342</v>
      </c>
      <c r="AM806" s="5">
        <f>160.934/(F806*24)</f>
        <v>7.0678085199824334</v>
      </c>
      <c r="AN806" s="5">
        <f>G806/24</f>
        <v>6.9785416666666675</v>
      </c>
    </row>
    <row r="807" spans="1:40" x14ac:dyDescent="0.2">
      <c r="A807" s="14">
        <v>300</v>
      </c>
      <c r="B807" s="6">
        <v>0.21292213917192426</v>
      </c>
      <c r="C807" s="5">
        <v>56.542000000000002</v>
      </c>
      <c r="D807" s="6">
        <v>0.50987131119905282</v>
      </c>
      <c r="E807" s="5">
        <v>98.132999999999996</v>
      </c>
      <c r="F807" s="6">
        <v>0.94978009259259266</v>
      </c>
      <c r="G807" s="5">
        <v>167.34700000000001</v>
      </c>
      <c r="H807" s="5">
        <v>279.18299999999999</v>
      </c>
      <c r="I807" s="5">
        <v>593.27700000000004</v>
      </c>
      <c r="J807" s="6"/>
      <c r="K807" s="6">
        <f>K$4/X807/24</f>
        <v>0.2827941965921697</v>
      </c>
      <c r="L807" s="6">
        <f>L$4/Y807/24</f>
        <v>0.29191015618931498</v>
      </c>
      <c r="M807" s="6">
        <f>M$4/Z807/24</f>
        <v>0.26271384882113813</v>
      </c>
      <c r="N807" s="6">
        <f>N$4/AA807/24</f>
        <v>0.41276287044959975</v>
      </c>
      <c r="O807" s="6">
        <f>O$4/AB807/24</f>
        <v>0.3597417346093757</v>
      </c>
      <c r="P807" s="6">
        <f>P$4/AC807/24</f>
        <v>0.86076337034484895</v>
      </c>
      <c r="Q807" s="6">
        <f>Q$4/AD807/24</f>
        <v>0.43737336286895645</v>
      </c>
      <c r="R807" s="6">
        <f>R$4/AE807/24</f>
        <v>0.38164792365853351</v>
      </c>
      <c r="S807" s="6">
        <f>S$4/AF807/24</f>
        <v>0.54400780069250809</v>
      </c>
      <c r="T807" s="6">
        <f>T$4/AG807/24</f>
        <v>0.33686636889036076</v>
      </c>
      <c r="U807" s="6">
        <f>U$4/AH807/24</f>
        <v>0.50316247815696036</v>
      </c>
      <c r="W807" s="8">
        <v>300</v>
      </c>
      <c r="X807" s="5">
        <f t="shared" si="55"/>
        <v>9.3265704593070495</v>
      </c>
      <c r="Y807" s="5">
        <f t="shared" si="55"/>
        <v>8.7070169118004177</v>
      </c>
      <c r="Z807" s="5">
        <f t="shared" si="55"/>
        <v>8.4058504842537616</v>
      </c>
      <c r="AA807" s="5">
        <f>AA$3*$W807+AA$4</f>
        <v>6.561475188849462</v>
      </c>
      <c r="AB807" s="5">
        <f>AB$3*$W807+AB$4</f>
        <v>6.4861346595411709</v>
      </c>
      <c r="AC807" s="5">
        <f>AC$3*$W807+AC$4</f>
        <v>5.5667641441886335</v>
      </c>
      <c r="AD807" s="5">
        <f>AD$3*$W807+AD$4</f>
        <v>6.2875342521120583</v>
      </c>
      <c r="AE807" s="5">
        <f>AE$3*$W807+AE$4</f>
        <v>8.0789993661593744</v>
      </c>
      <c r="AF807" s="5">
        <f t="shared" si="54"/>
        <v>7.6592038962724551</v>
      </c>
      <c r="AG807" s="5">
        <f t="shared" si="54"/>
        <v>8.6582304914384274</v>
      </c>
      <c r="AH807" s="5">
        <f>AH$3*$W807+AH$4</f>
        <v>6.2107174832404013</v>
      </c>
      <c r="AI807" s="32">
        <f>50/(B807*24)</f>
        <v>9.7844843257522562</v>
      </c>
      <c r="AJ807" s="5">
        <f>C807/6</f>
        <v>9.4236666666666675</v>
      </c>
      <c r="AK807" s="5">
        <f>100/(D807*24)</f>
        <v>8.1719966884742163</v>
      </c>
      <c r="AL807" s="5">
        <f>E807/12</f>
        <v>8.1777499999999996</v>
      </c>
      <c r="AM807" s="5">
        <f>160.934/(F807*24)</f>
        <v>7.0601430643058212</v>
      </c>
      <c r="AN807" s="5">
        <f>G807/24</f>
        <v>6.9727916666666667</v>
      </c>
    </row>
    <row r="808" spans="1:40" x14ac:dyDescent="0.2">
      <c r="A808" s="14">
        <v>299</v>
      </c>
      <c r="B808" s="6">
        <v>0.21315457045409469</v>
      </c>
      <c r="C808" s="5">
        <v>56.494</v>
      </c>
      <c r="D808" s="6">
        <v>0.51043971018832057</v>
      </c>
      <c r="E808" s="5">
        <v>98.051000000000002</v>
      </c>
      <c r="F808" s="6">
        <v>0.95081018518518512</v>
      </c>
      <c r="G808" s="5">
        <v>167.21</v>
      </c>
      <c r="H808" s="5">
        <v>278.95699999999999</v>
      </c>
      <c r="I808" s="5">
        <v>592.81899999999996</v>
      </c>
      <c r="J808" s="6"/>
      <c r="K808" s="6">
        <f>K$4/X808/24</f>
        <v>0.28310290200890048</v>
      </c>
      <c r="L808" s="6">
        <f>L$4/Y808/24</f>
        <v>0.29222881282194846</v>
      </c>
      <c r="M808" s="6">
        <f>M$4/Z808/24</f>
        <v>0.26300063401389873</v>
      </c>
      <c r="N808" s="6">
        <f>N$4/AA808/24</f>
        <v>0.41321345301270979</v>
      </c>
      <c r="O808" s="6">
        <f>O$4/AB808/24</f>
        <v>0.36013443793722438</v>
      </c>
      <c r="P808" s="6">
        <f>P$4/AC808/24</f>
        <v>0.86172293998321925</v>
      </c>
      <c r="Q808" s="6">
        <f>Q$4/AD808/24</f>
        <v>0.43786094193435371</v>
      </c>
      <c r="R808" s="6">
        <f>R$4/AE808/24</f>
        <v>0.38207338061070728</v>
      </c>
      <c r="S808" s="6">
        <f>S$4/AF808/24</f>
        <v>0.54461425466878721</v>
      </c>
      <c r="T808" s="6">
        <f>T$4/AG808/24</f>
        <v>0.33724190385259512</v>
      </c>
      <c r="U808" s="6">
        <f>U$4/AH808/24</f>
        <v>0.50372339821215872</v>
      </c>
      <c r="W808" s="8">
        <v>299</v>
      </c>
      <c r="X808" s="5">
        <f t="shared" si="55"/>
        <v>9.3164004370293583</v>
      </c>
      <c r="Y808" s="5">
        <f t="shared" si="55"/>
        <v>8.697522472622417</v>
      </c>
      <c r="Z808" s="5">
        <f t="shared" si="55"/>
        <v>8.3966844475995828</v>
      </c>
      <c r="AA808" s="5">
        <f>AA$3*$W808+AA$4</f>
        <v>6.5543203242466301</v>
      </c>
      <c r="AB808" s="5">
        <f>AB$3*$W808+AB$4</f>
        <v>6.4790619489160335</v>
      </c>
      <c r="AC808" s="5">
        <f>AC$3*$W808+AC$4</f>
        <v>5.5605652865177024</v>
      </c>
      <c r="AD808" s="5">
        <f>AD$3*$W808+AD$4</f>
        <v>6.280532782511334</v>
      </c>
      <c r="AE808" s="5">
        <f>AE$3*$W808+AE$4</f>
        <v>8.0700030146170452</v>
      </c>
      <c r="AF808" s="5">
        <f t="shared" si="54"/>
        <v>7.6506750070298253</v>
      </c>
      <c r="AG808" s="5">
        <f t="shared" si="54"/>
        <v>8.6485891383815421</v>
      </c>
      <c r="AH808" s="5">
        <f>AH$3*$W808+AH$4</f>
        <v>6.203801552779586</v>
      </c>
      <c r="AI808" s="32">
        <f>50/(B808*24)</f>
        <v>9.7738149779997485</v>
      </c>
      <c r="AJ808" s="5">
        <f>C808/6</f>
        <v>9.4156666666666666</v>
      </c>
      <c r="AK808" s="5">
        <f>100/(D808*24)</f>
        <v>8.1628967799731438</v>
      </c>
      <c r="AL808" s="5">
        <f>E808/12</f>
        <v>8.1709166666666668</v>
      </c>
      <c r="AM808" s="5">
        <f>160.934/(F808*24)</f>
        <v>7.0524942178940968</v>
      </c>
      <c r="AN808" s="5">
        <f>G808/24</f>
        <v>6.967083333333334</v>
      </c>
    </row>
    <row r="809" spans="1:40" x14ac:dyDescent="0.2">
      <c r="A809" s="14">
        <v>298</v>
      </c>
      <c r="B809" s="6">
        <v>0.21338750974675108</v>
      </c>
      <c r="C809" s="5">
        <v>56.445999999999998</v>
      </c>
      <c r="D809" s="6">
        <v>0.5110093778819419</v>
      </c>
      <c r="E809" s="5">
        <v>97.968999999999994</v>
      </c>
      <c r="F809" s="6">
        <v>0.9518402777777778</v>
      </c>
      <c r="G809" s="5">
        <v>167.072</v>
      </c>
      <c r="H809" s="5">
        <v>278.73099999999999</v>
      </c>
      <c r="I809" s="5">
        <v>592.36099999999999</v>
      </c>
      <c r="J809" s="6"/>
      <c r="K809" s="6">
        <f>K$4/X809/24</f>
        <v>0.28341228214371267</v>
      </c>
      <c r="L809" s="6">
        <f>L$4/Y809/24</f>
        <v>0.2925481659224124</v>
      </c>
      <c r="M809" s="6">
        <f>M$4/Z809/24</f>
        <v>0.2632880460150811</v>
      </c>
      <c r="N809" s="6">
        <f>N$4/AA809/24</f>
        <v>0.41366502038588787</v>
      </c>
      <c r="O809" s="6">
        <f>O$4/AB809/24</f>
        <v>0.36052799957212422</v>
      </c>
      <c r="P809" s="6">
        <f>P$4/AC809/24</f>
        <v>0.8626846514448524</v>
      </c>
      <c r="Q809" s="6">
        <f>Q$4/AD809/24</f>
        <v>0.43834960930865835</v>
      </c>
      <c r="R809" s="6">
        <f>R$4/AE809/24</f>
        <v>0.38249978721109951</v>
      </c>
      <c r="S809" s="6">
        <f>S$4/AF809/24</f>
        <v>0.54522206229068237</v>
      </c>
      <c r="T809" s="6">
        <f>T$4/AG809/24</f>
        <v>0.33761827703384562</v>
      </c>
      <c r="U809" s="6">
        <f>U$4/AH809/24</f>
        <v>0.50428557027823229</v>
      </c>
      <c r="W809" s="8">
        <v>298</v>
      </c>
      <c r="X809" s="5">
        <f t="shared" si="55"/>
        <v>9.306230414751667</v>
      </c>
      <c r="Y809" s="5">
        <f t="shared" si="55"/>
        <v>8.6880280334444144</v>
      </c>
      <c r="Z809" s="5">
        <f t="shared" si="55"/>
        <v>8.387518410945404</v>
      </c>
      <c r="AA809" s="5">
        <f>AA$3*$W809+AA$4</f>
        <v>6.5471654596437991</v>
      </c>
      <c r="AB809" s="5">
        <f>AB$3*$W809+AB$4</f>
        <v>6.471989238290897</v>
      </c>
      <c r="AC809" s="5">
        <f>AC$3*$W809+AC$4</f>
        <v>5.5543664288467722</v>
      </c>
      <c r="AD809" s="5">
        <f>AD$3*$W809+AD$4</f>
        <v>6.2735313129106087</v>
      </c>
      <c r="AE809" s="5">
        <f>AE$3*$W809+AE$4</f>
        <v>8.0610066630747141</v>
      </c>
      <c r="AF809" s="5">
        <f t="shared" si="54"/>
        <v>7.6421461177871945</v>
      </c>
      <c r="AG809" s="5">
        <f t="shared" si="54"/>
        <v>8.638947785324655</v>
      </c>
      <c r="AH809" s="5">
        <f>AH$3*$W809+AH$4</f>
        <v>6.1968856223187716</v>
      </c>
      <c r="AI809" s="32">
        <f>50/(B809*24)</f>
        <v>9.7631456302472408</v>
      </c>
      <c r="AJ809" s="5">
        <f>C809/6</f>
        <v>9.4076666666666657</v>
      </c>
      <c r="AK809" s="5">
        <f>100/(D809*24)</f>
        <v>8.1537968714720694</v>
      </c>
      <c r="AL809" s="5">
        <f>E809/12</f>
        <v>8.1640833333333322</v>
      </c>
      <c r="AM809" s="5">
        <f>160.934/(F809*24)</f>
        <v>7.0448619268230406</v>
      </c>
      <c r="AN809" s="5">
        <f>G809/24</f>
        <v>6.9613333333333332</v>
      </c>
    </row>
    <row r="810" spans="1:40" x14ac:dyDescent="0.2">
      <c r="A810" s="14">
        <v>297</v>
      </c>
      <c r="B810" s="6">
        <v>0.21362095871720554</v>
      </c>
      <c r="C810" s="5">
        <v>56.398000000000003</v>
      </c>
      <c r="D810" s="6">
        <v>0.51158031853241115</v>
      </c>
      <c r="E810" s="5">
        <v>97.887</v>
      </c>
      <c r="F810" s="6">
        <v>0.95288194444444441</v>
      </c>
      <c r="G810" s="5">
        <v>166.934</v>
      </c>
      <c r="H810" s="5">
        <v>278.505</v>
      </c>
      <c r="I810" s="5">
        <v>591.90300000000002</v>
      </c>
      <c r="J810" s="6"/>
      <c r="K810" s="6">
        <f>K$4/X810/24</f>
        <v>0.28372233921105983</v>
      </c>
      <c r="L810" s="6">
        <f>L$4/Y810/24</f>
        <v>0.2928682177765437</v>
      </c>
      <c r="M810" s="6">
        <f>M$4/Z810/24</f>
        <v>0.26357608688189715</v>
      </c>
      <c r="N810" s="6">
        <f>N$4/AA810/24</f>
        <v>0.41411757580132291</v>
      </c>
      <c r="O810" s="6">
        <f>O$4/AB810/24</f>
        <v>0.36092242233107585</v>
      </c>
      <c r="P810" s="6">
        <f>P$4/AC810/24</f>
        <v>0.8636485119087981</v>
      </c>
      <c r="Q810" s="6">
        <f>Q$4/AD810/24</f>
        <v>0.43883936863970835</v>
      </c>
      <c r="R810" s="6">
        <f>R$4/AE810/24</f>
        <v>0.38292714664277944</v>
      </c>
      <c r="S810" s="6">
        <f>S$4/AF810/24</f>
        <v>0.54583122809539775</v>
      </c>
      <c r="T810" s="6">
        <f>T$4/AG810/24</f>
        <v>0.33799549124368861</v>
      </c>
      <c r="U810" s="6">
        <f>U$4/AH810/24</f>
        <v>0.50484899855172194</v>
      </c>
      <c r="W810" s="8">
        <v>297</v>
      </c>
      <c r="X810" s="5">
        <f t="shared" si="55"/>
        <v>9.2960603924739775</v>
      </c>
      <c r="Y810" s="5">
        <f t="shared" si="55"/>
        <v>8.6785335942664137</v>
      </c>
      <c r="Z810" s="5">
        <f t="shared" si="55"/>
        <v>8.3783523742912251</v>
      </c>
      <c r="AA810" s="5">
        <f>AA$3*$W810+AA$4</f>
        <v>6.5400105950409682</v>
      </c>
      <c r="AB810" s="5">
        <f>AB$3*$W810+AB$4</f>
        <v>6.4649165276657587</v>
      </c>
      <c r="AC810" s="5">
        <f>AC$3*$W810+AC$4</f>
        <v>5.548167571175842</v>
      </c>
      <c r="AD810" s="5">
        <f>AD$3*$W810+AD$4</f>
        <v>6.2665298433098835</v>
      </c>
      <c r="AE810" s="5">
        <f>AE$3*$W810+AE$4</f>
        <v>8.0520103115323849</v>
      </c>
      <c r="AF810" s="5">
        <f>AF$3*$W810+AF$4</f>
        <v>7.6336172285445647</v>
      </c>
      <c r="AG810" s="5">
        <f>AG$3*$W810+AG$4</f>
        <v>8.6293064322677697</v>
      </c>
      <c r="AH810" s="5">
        <f>AH$3*$W810+AH$4</f>
        <v>6.1899696918579563</v>
      </c>
      <c r="AI810" s="32">
        <f>50/(B810*24)</f>
        <v>9.7524762824947313</v>
      </c>
      <c r="AJ810" s="5">
        <f>C810/6</f>
        <v>9.3996666666666666</v>
      </c>
      <c r="AK810" s="5">
        <f>100/(D810*24)</f>
        <v>8.1446969629710004</v>
      </c>
      <c r="AL810" s="5">
        <f>E810/12</f>
        <v>8.1572499999999994</v>
      </c>
      <c r="AM810" s="5">
        <f>160.934/(F810*24)</f>
        <v>7.0371606602776673</v>
      </c>
      <c r="AN810" s="5">
        <f>G810/24</f>
        <v>6.9555833333333332</v>
      </c>
    </row>
    <row r="811" spans="1:40" x14ac:dyDescent="0.2">
      <c r="A811" s="14">
        <v>296</v>
      </c>
      <c r="B811" s="6">
        <v>0.21385491904007436</v>
      </c>
      <c r="C811" s="5">
        <v>56.35</v>
      </c>
      <c r="D811" s="6">
        <v>0.5121525364112498</v>
      </c>
      <c r="E811" s="5">
        <v>97.805000000000007</v>
      </c>
      <c r="F811" s="6">
        <v>0.95391203703703698</v>
      </c>
      <c r="G811" s="5">
        <v>166.79599999999999</v>
      </c>
      <c r="H811" s="5">
        <v>278.279</v>
      </c>
      <c r="I811" s="5">
        <v>591.44500000000005</v>
      </c>
      <c r="J811" s="6"/>
      <c r="K811" s="6">
        <f>K$4/X811/24</f>
        <v>0.28403307543509665</v>
      </c>
      <c r="L811" s="6">
        <f>L$4/Y811/24</f>
        <v>0.29318897068019356</v>
      </c>
      <c r="M811" s="6">
        <f>M$4/Z811/24</f>
        <v>0.2638647586805713</v>
      </c>
      <c r="N811" s="6">
        <f>N$4/AA811/24</f>
        <v>0.41457112250536327</v>
      </c>
      <c r="O811" s="6">
        <f>O$4/AB811/24</f>
        <v>0.36131770904342014</v>
      </c>
      <c r="P811" s="6">
        <f>P$4/AC811/24</f>
        <v>0.86461452858622678</v>
      </c>
      <c r="Q811" s="6">
        <f>Q$4/AD811/24</f>
        <v>0.43933022359166246</v>
      </c>
      <c r="R811" s="6">
        <f>R$4/AE811/24</f>
        <v>0.38335546210305799</v>
      </c>
      <c r="S811" s="6">
        <f>S$4/AF811/24</f>
        <v>0.5464417566404377</v>
      </c>
      <c r="T811" s="6">
        <f>T$4/AG811/24</f>
        <v>0.33837354930427099</v>
      </c>
      <c r="U811" s="6">
        <f>U$4/AH811/24</f>
        <v>0.50541368724794422</v>
      </c>
      <c r="W811" s="8">
        <v>296</v>
      </c>
      <c r="X811" s="5">
        <f t="shared" ref="X811:Z830" si="56">X$3*$W811+X$4</f>
        <v>9.285890370196288</v>
      </c>
      <c r="Y811" s="5">
        <f t="shared" si="56"/>
        <v>8.6690391550884129</v>
      </c>
      <c r="Z811" s="5">
        <f t="shared" si="56"/>
        <v>8.3691863376370446</v>
      </c>
      <c r="AA811" s="5">
        <f>AA$3*$W811+AA$4</f>
        <v>6.5328557304381363</v>
      </c>
      <c r="AB811" s="5">
        <f>AB$3*$W811+AB$4</f>
        <v>6.4578438170406223</v>
      </c>
      <c r="AC811" s="5">
        <f>AC$3*$W811+AC$4</f>
        <v>5.5419687135049109</v>
      </c>
      <c r="AD811" s="5">
        <f>AD$3*$W811+AD$4</f>
        <v>6.2595283737091592</v>
      </c>
      <c r="AE811" s="5">
        <f>AE$3*$W811+AE$4</f>
        <v>8.0430139599900539</v>
      </c>
      <c r="AF811" s="5">
        <f>AF$3*$W811+AF$4</f>
        <v>7.625088339301934</v>
      </c>
      <c r="AG811" s="5">
        <f>AG$3*$W811+AG$4</f>
        <v>8.6196650792108827</v>
      </c>
      <c r="AH811" s="5">
        <f>AH$3*$W811+AH$4</f>
        <v>6.1830537613971419</v>
      </c>
      <c r="AI811" s="32">
        <f>50/(B811*24)</f>
        <v>9.7418069347422236</v>
      </c>
      <c r="AJ811" s="5">
        <f>C811/6</f>
        <v>9.3916666666666675</v>
      </c>
      <c r="AK811" s="5">
        <f>100/(D811*24)</f>
        <v>8.1355970544699279</v>
      </c>
      <c r="AL811" s="5">
        <f>E811/12</f>
        <v>8.1504166666666666</v>
      </c>
      <c r="AM811" s="5">
        <f>160.934/(F811*24)</f>
        <v>7.0295615035550485</v>
      </c>
      <c r="AN811" s="5">
        <f>G811/24</f>
        <v>6.9498333333333333</v>
      </c>
    </row>
    <row r="812" spans="1:40" x14ac:dyDescent="0.2">
      <c r="A812" s="14">
        <v>295</v>
      </c>
      <c r="B812" s="6">
        <v>0.21408939239731817</v>
      </c>
      <c r="C812" s="5">
        <v>56.302</v>
      </c>
      <c r="D812" s="6">
        <v>0.51272603580911114</v>
      </c>
      <c r="E812" s="5">
        <v>97.722999999999999</v>
      </c>
      <c r="F812" s="6">
        <v>0.9549537037037038</v>
      </c>
      <c r="G812" s="5">
        <v>166.65799999999999</v>
      </c>
      <c r="H812" s="5">
        <v>278.053</v>
      </c>
      <c r="I812" s="5">
        <v>590.98599999999999</v>
      </c>
      <c r="J812" s="6"/>
      <c r="K812" s="6">
        <f>K$4/X812/24</f>
        <v>0.28434449304973231</v>
      </c>
      <c r="L812" s="6">
        <f>L$4/Y812/24</f>
        <v>0.29351042693928181</v>
      </c>
      <c r="M812" s="6">
        <f>M$4/Z812/24</f>
        <v>0.26415406348638953</v>
      </c>
      <c r="N812" s="6">
        <f>N$4/AA812/24</f>
        <v>0.41502566375859473</v>
      </c>
      <c r="O812" s="6">
        <f>O$4/AB812/24</f>
        <v>0.36171386255090704</v>
      </c>
      <c r="P812" s="6">
        <f>P$4/AC812/24</f>
        <v>0.86558270872060794</v>
      </c>
      <c r="Q812" s="6">
        <f>Q$4/AD812/24</f>
        <v>0.43982217784509164</v>
      </c>
      <c r="R812" s="6">
        <f>R$4/AE812/24</f>
        <v>0.38378473680356712</v>
      </c>
      <c r="S812" s="6">
        <f>S$4/AF812/24</f>
        <v>0.54705365250371996</v>
      </c>
      <c r="T812" s="6">
        <f>T$4/AG812/24</f>
        <v>0.33875245405038035</v>
      </c>
      <c r="U812" s="6">
        <f>U$4/AH812/24</f>
        <v>0.50597964060109679</v>
      </c>
      <c r="W812" s="8">
        <v>295</v>
      </c>
      <c r="X812" s="5">
        <f t="shared" si="56"/>
        <v>9.2757203479185968</v>
      </c>
      <c r="Y812" s="5">
        <f t="shared" si="56"/>
        <v>8.6595447159104104</v>
      </c>
      <c r="Z812" s="5">
        <f t="shared" si="56"/>
        <v>8.3600203009828657</v>
      </c>
      <c r="AA812" s="5">
        <f>AA$3*$W812+AA$4</f>
        <v>6.5257008658353044</v>
      </c>
      <c r="AB812" s="5">
        <f>AB$3*$W812+AB$4</f>
        <v>6.4507711064154849</v>
      </c>
      <c r="AC812" s="5">
        <f>AC$3*$W812+AC$4</f>
        <v>5.5357698558339807</v>
      </c>
      <c r="AD812" s="5">
        <f>AD$3*$W812+AD$4</f>
        <v>6.2525269041084339</v>
      </c>
      <c r="AE812" s="5">
        <f>AE$3*$W812+AE$4</f>
        <v>8.0340176084477246</v>
      </c>
      <c r="AF812" s="5">
        <f>AF$3*$W812+AF$4</f>
        <v>7.6165594500593041</v>
      </c>
      <c r="AG812" s="5">
        <f>AG$3*$W812+AG$4</f>
        <v>8.6100237261539974</v>
      </c>
      <c r="AH812" s="5">
        <f>AH$3*$W812+AH$4</f>
        <v>6.1761378309363266</v>
      </c>
      <c r="AI812" s="32">
        <f>50/(B812*24)</f>
        <v>9.7311375869897176</v>
      </c>
      <c r="AJ812" s="5">
        <f>C812/6</f>
        <v>9.3836666666666666</v>
      </c>
      <c r="AK812" s="5">
        <f>100/(D812*24)</f>
        <v>8.1264971459688553</v>
      </c>
      <c r="AL812" s="5">
        <f>E812/12</f>
        <v>8.1435833333333338</v>
      </c>
      <c r="AM812" s="5">
        <f>160.934/(F812*24)</f>
        <v>7.0218936345566485</v>
      </c>
      <c r="AN812" s="5">
        <f>G812/24</f>
        <v>6.9440833333333325</v>
      </c>
    </row>
    <row r="813" spans="1:40" x14ac:dyDescent="0.2">
      <c r="A813" s="14">
        <v>294</v>
      </c>
      <c r="B813" s="6">
        <v>0.21432438047828217</v>
      </c>
      <c r="C813" s="5">
        <v>56.253999999999998</v>
      </c>
      <c r="D813" s="6">
        <v>0.51330082103588859</v>
      </c>
      <c r="E813" s="5">
        <v>97.64</v>
      </c>
      <c r="F813" s="6">
        <v>0.95599537037037041</v>
      </c>
      <c r="G813" s="5">
        <v>166.52</v>
      </c>
      <c r="H813" s="5">
        <v>277.82799999999997</v>
      </c>
      <c r="I813" s="5">
        <v>590.52800000000002</v>
      </c>
      <c r="J813" s="6"/>
      <c r="K813" s="6">
        <f>K$4/X813/24</f>
        <v>0.28465659429868367</v>
      </c>
      <c r="L813" s="6">
        <f>L$4/Y813/24</f>
        <v>0.29383258886985236</v>
      </c>
      <c r="M813" s="6">
        <f>M$4/Z813/24</f>
        <v>0.2644440033837494</v>
      </c>
      <c r="N813" s="6">
        <f>N$4/AA813/24</f>
        <v>0.41548120283591833</v>
      </c>
      <c r="O813" s="6">
        <f>O$4/AB813/24</f>
        <v>0.36211088570776284</v>
      </c>
      <c r="P813" s="6">
        <f>P$4/AC813/24</f>
        <v>0.86655305958789219</v>
      </c>
      <c r="Q813" s="6">
        <f>Q$4/AD813/24</f>
        <v>0.44031523509707132</v>
      </c>
      <c r="R813" s="6">
        <f>R$4/AE813/24</f>
        <v>0.38421497397034027</v>
      </c>
      <c r="S813" s="6">
        <f>S$4/AF813/24</f>
        <v>0.54766692028369046</v>
      </c>
      <c r="T813" s="6">
        <f>T$4/AG813/24</f>
        <v>0.33913220832951591</v>
      </c>
      <c r="U813" s="6">
        <f>U$4/AH813/24</f>
        <v>0.50654686286436401</v>
      </c>
      <c r="W813" s="8">
        <v>294</v>
      </c>
      <c r="X813" s="5">
        <f t="shared" si="56"/>
        <v>9.2655503256409073</v>
      </c>
      <c r="Y813" s="5">
        <f t="shared" si="56"/>
        <v>8.6500502767324097</v>
      </c>
      <c r="Z813" s="5">
        <f t="shared" si="56"/>
        <v>8.3508542643286869</v>
      </c>
      <c r="AA813" s="5">
        <f>AA$3*$W813+AA$4</f>
        <v>6.5185460012324725</v>
      </c>
      <c r="AB813" s="5">
        <f>AB$3*$W813+AB$4</f>
        <v>6.4436983957903475</v>
      </c>
      <c r="AC813" s="5">
        <f>AC$3*$W813+AC$4</f>
        <v>5.5295709981630505</v>
      </c>
      <c r="AD813" s="5">
        <f>AD$3*$W813+AD$4</f>
        <v>6.2455254345077087</v>
      </c>
      <c r="AE813" s="5">
        <f>AE$3*$W813+AE$4</f>
        <v>8.0250212569053936</v>
      </c>
      <c r="AF813" s="5">
        <f>AF$3*$W813+AF$4</f>
        <v>7.6080305608166743</v>
      </c>
      <c r="AG813" s="5">
        <f>AG$3*$W813+AG$4</f>
        <v>8.6003823730971121</v>
      </c>
      <c r="AH813" s="5">
        <f>AH$3*$W813+AH$4</f>
        <v>6.1692219004755113</v>
      </c>
      <c r="AI813" s="32">
        <f>50/(B813*24)</f>
        <v>9.7204682392372099</v>
      </c>
      <c r="AJ813" s="5">
        <f>C813/6</f>
        <v>9.3756666666666657</v>
      </c>
      <c r="AK813" s="5">
        <f>100/(D813*24)</f>
        <v>8.1173972374677827</v>
      </c>
      <c r="AL813" s="5">
        <f>E813/12</f>
        <v>8.1366666666666667</v>
      </c>
      <c r="AM813" s="5">
        <f>160.934/(F813*24)</f>
        <v>7.0142424756047363</v>
      </c>
      <c r="AN813" s="5">
        <f>G813/24</f>
        <v>6.9383333333333335</v>
      </c>
    </row>
    <row r="814" spans="1:40" x14ac:dyDescent="0.2">
      <c r="A814" s="14">
        <v>293</v>
      </c>
      <c r="B814" s="6">
        <v>0.21455988497973677</v>
      </c>
      <c r="C814" s="5">
        <v>56.206000000000003</v>
      </c>
      <c r="D814" s="6">
        <v>0.51387689642082357</v>
      </c>
      <c r="E814" s="5">
        <v>97.558000000000007</v>
      </c>
      <c r="F814" s="6">
        <v>0.95703703703703702</v>
      </c>
      <c r="G814" s="5">
        <v>166.38300000000001</v>
      </c>
      <c r="H814" s="5">
        <v>277.60199999999998</v>
      </c>
      <c r="I814" s="5">
        <v>590.07000000000005</v>
      </c>
      <c r="J814" s="6"/>
      <c r="K814" s="6">
        <f>K$4/X814/24</f>
        <v>0.28496938143552952</v>
      </c>
      <c r="L814" s="6">
        <f>L$4/Y814/24</f>
        <v>0.29415545879812871</v>
      </c>
      <c r="M814" s="6">
        <f>M$4/Z814/24</f>
        <v>0.26473458046621001</v>
      </c>
      <c r="N814" s="6">
        <f>N$4/AA814/24</f>
        <v>0.41593774302662956</v>
      </c>
      <c r="O814" s="6">
        <f>O$4/AB814/24</f>
        <v>0.36250878138075904</v>
      </c>
      <c r="P814" s="6">
        <f>P$4/AC814/24</f>
        <v>0.86752558849669337</v>
      </c>
      <c r="Q814" s="6">
        <f>Q$4/AD814/24</f>
        <v>0.44080939906127337</v>
      </c>
      <c r="R814" s="6">
        <f>R$4/AE814/24</f>
        <v>0.38464617684389318</v>
      </c>
      <c r="S814" s="6">
        <f>S$4/AF814/24</f>
        <v>0.54828156459943866</v>
      </c>
      <c r="T814" s="6">
        <f>T$4/AG814/24</f>
        <v>0.33951281500196012</v>
      </c>
      <c r="U814" s="6">
        <f>U$4/AH814/24</f>
        <v>0.50711535831002352</v>
      </c>
      <c r="W814" s="8">
        <v>293</v>
      </c>
      <c r="X814" s="5">
        <f t="shared" si="56"/>
        <v>9.2553803033632178</v>
      </c>
      <c r="Y814" s="5">
        <f t="shared" si="56"/>
        <v>8.6405558375544089</v>
      </c>
      <c r="Z814" s="5">
        <f t="shared" si="56"/>
        <v>8.3416882276745064</v>
      </c>
      <c r="AA814" s="5">
        <f>AA$3*$W814+AA$4</f>
        <v>6.5113911366296415</v>
      </c>
      <c r="AB814" s="5">
        <f>AB$3*$W814+AB$4</f>
        <v>6.4366256851652102</v>
      </c>
      <c r="AC814" s="5">
        <f>AC$3*$W814+AC$4</f>
        <v>5.5233721404921194</v>
      </c>
      <c r="AD814" s="5">
        <f>AD$3*$W814+AD$4</f>
        <v>6.2385239649069835</v>
      </c>
      <c r="AE814" s="5">
        <f>AE$3*$W814+AE$4</f>
        <v>8.0160249053630643</v>
      </c>
      <c r="AF814" s="5">
        <f>AF$3*$W814+AF$4</f>
        <v>7.5995016715740444</v>
      </c>
      <c r="AG814" s="5">
        <f>AG$3*$W814+AG$4</f>
        <v>8.590741020040225</v>
      </c>
      <c r="AH814" s="5">
        <f>AH$3*$W814+AH$4</f>
        <v>6.162305970014696</v>
      </c>
      <c r="AI814" s="32">
        <f>50/(B814*24)</f>
        <v>9.7097988914847022</v>
      </c>
      <c r="AJ814" s="5">
        <f>C814/6</f>
        <v>9.3676666666666666</v>
      </c>
      <c r="AK814" s="5">
        <f>100/(D814*24)</f>
        <v>8.1082973289667102</v>
      </c>
      <c r="AL814" s="5">
        <f>E814/12</f>
        <v>8.1298333333333339</v>
      </c>
      <c r="AM814" s="5">
        <f>160.934/(F814*24)</f>
        <v>7.0066079721362229</v>
      </c>
      <c r="AN814" s="5">
        <f>G814/24</f>
        <v>6.9326250000000007</v>
      </c>
    </row>
    <row r="815" spans="1:40" x14ac:dyDescent="0.2">
      <c r="A815" s="14">
        <v>292</v>
      </c>
      <c r="B815" s="6">
        <v>0.21479590760591835</v>
      </c>
      <c r="C815" s="5">
        <v>56.158000000000001</v>
      </c>
      <c r="D815" s="6">
        <v>0.51445426631261415</v>
      </c>
      <c r="E815" s="5">
        <v>97.475999999999999</v>
      </c>
      <c r="F815" s="6">
        <v>0.95809027777777767</v>
      </c>
      <c r="G815" s="5">
        <v>166.245</v>
      </c>
      <c r="H815" s="5">
        <v>277.37599999999998</v>
      </c>
      <c r="I815" s="5">
        <v>589.61199999999997</v>
      </c>
      <c r="J815" s="6"/>
      <c r="K815" s="6">
        <f>K$4/X815/24</f>
        <v>0.2852828567237648</v>
      </c>
      <c r="L815" s="6">
        <f>L$4/Y815/24</f>
        <v>0.29447903906057032</v>
      </c>
      <c r="M815" s="6">
        <f>M$4/Z815/24</f>
        <v>0.26502579683654226</v>
      </c>
      <c r="N815" s="6">
        <f>N$4/AA815/24</f>
        <v>0.41639528763449724</v>
      </c>
      <c r="O815" s="6">
        <f>O$4/AB815/24</f>
        <v>0.36290755244928113</v>
      </c>
      <c r="P815" s="6">
        <f>P$4/AC815/24</f>
        <v>0.86850030278847123</v>
      </c>
      <c r="Q815" s="6">
        <f>Q$4/AD815/24</f>
        <v>0.44130467346806018</v>
      </c>
      <c r="R815" s="6">
        <f>R$4/AE815/24</f>
        <v>0.38507834867930524</v>
      </c>
      <c r="S815" s="6">
        <f>S$4/AF815/24</f>
        <v>0.54889759009081296</v>
      </c>
      <c r="T815" s="6">
        <f>T$4/AG815/24</f>
        <v>0.33989427694084956</v>
      </c>
      <c r="U815" s="6">
        <f>U$4/AH815/24</f>
        <v>0.50768513122955372</v>
      </c>
      <c r="W815" s="8">
        <v>292</v>
      </c>
      <c r="X815" s="5">
        <f t="shared" si="56"/>
        <v>9.2452102810855266</v>
      </c>
      <c r="Y815" s="5">
        <f t="shared" si="56"/>
        <v>8.6310613983764064</v>
      </c>
      <c r="Z815" s="5">
        <f t="shared" si="56"/>
        <v>8.3325221910203275</v>
      </c>
      <c r="AA815" s="5">
        <f>AA$3*$W815+AA$4</f>
        <v>6.5042362720268097</v>
      </c>
      <c r="AB815" s="5">
        <f>AB$3*$W815+AB$4</f>
        <v>6.4295529745400728</v>
      </c>
      <c r="AC815" s="5">
        <f>AC$3*$W815+AC$4</f>
        <v>5.5171732828211892</v>
      </c>
      <c r="AD815" s="5">
        <f>AD$3*$W815+AD$4</f>
        <v>6.2315224953062582</v>
      </c>
      <c r="AE815" s="5">
        <f>AE$3*$W815+AE$4</f>
        <v>8.0070285538207333</v>
      </c>
      <c r="AF815" s="5">
        <f>AF$3*$W815+AF$4</f>
        <v>7.5909727823314146</v>
      </c>
      <c r="AG815" s="5">
        <f>AG$3*$W815+AG$4</f>
        <v>8.5810996669833379</v>
      </c>
      <c r="AH815" s="5">
        <f>AH$3*$W815+AH$4</f>
        <v>6.1553900395538816</v>
      </c>
      <c r="AI815" s="32">
        <f>50/(B815*24)</f>
        <v>9.6991295437321945</v>
      </c>
      <c r="AJ815" s="5">
        <f>C815/6</f>
        <v>9.3596666666666675</v>
      </c>
      <c r="AK815" s="5">
        <f>100/(D815*24)</f>
        <v>8.0991974204656376</v>
      </c>
      <c r="AL815" s="5">
        <f>E815/12</f>
        <v>8.1229999999999993</v>
      </c>
      <c r="AM815" s="5">
        <f>160.934/(F815*24)</f>
        <v>6.9989055195158194</v>
      </c>
      <c r="AN815" s="5">
        <f>G815/24</f>
        <v>6.9268749999999999</v>
      </c>
    </row>
    <row r="816" spans="1:40" x14ac:dyDescent="0.2">
      <c r="A816" s="14">
        <v>291</v>
      </c>
      <c r="B816" s="6">
        <v>0.21503245006857036</v>
      </c>
      <c r="C816" s="5">
        <v>56.11</v>
      </c>
      <c r="D816" s="6">
        <v>0.5150329350795243</v>
      </c>
      <c r="E816" s="5">
        <v>97.394000000000005</v>
      </c>
      <c r="F816" s="6">
        <v>0.9591319444444445</v>
      </c>
      <c r="G816" s="5">
        <v>166.107</v>
      </c>
      <c r="H816" s="5">
        <v>277.14999999999998</v>
      </c>
      <c r="I816" s="5">
        <v>589.154</v>
      </c>
      <c r="J816" s="6"/>
      <c r="K816" s="6">
        <f>K$4/X816/24</f>
        <v>0.28559702243685486</v>
      </c>
      <c r="L816" s="6">
        <f>L$4/Y816/24</f>
        <v>0.29480333200392833</v>
      </c>
      <c r="M816" s="6">
        <f>M$4/Z816/24</f>
        <v>0.26531765460677986</v>
      </c>
      <c r="N816" s="6">
        <f>N$4/AA816/24</f>
        <v>0.41685383997784292</v>
      </c>
      <c r="O816" s="6">
        <f>O$4/AB816/24</f>
        <v>0.36330720180539861</v>
      </c>
      <c r="P816" s="6">
        <f>P$4/AC816/24</f>
        <v>0.86947720983771759</v>
      </c>
      <c r="Q816" s="6">
        <f>Q$4/AD816/24</f>
        <v>0.44180106206457787</v>
      </c>
      <c r="R816" s="6">
        <f>R$4/AE816/24</f>
        <v>0.38551149274630109</v>
      </c>
      <c r="S816" s="6">
        <f>S$4/AF816/24</f>
        <v>0.54951500141853782</v>
      </c>
      <c r="T816" s="6">
        <f>T$4/AG816/24</f>
        <v>0.34027659703224838</v>
      </c>
      <c r="U816" s="6">
        <f>U$4/AH816/24</f>
        <v>0.50825618593374122</v>
      </c>
      <c r="W816" s="8">
        <v>291</v>
      </c>
      <c r="X816" s="5">
        <f t="shared" si="56"/>
        <v>9.2350402588078371</v>
      </c>
      <c r="Y816" s="5">
        <f t="shared" si="56"/>
        <v>8.6215669591984057</v>
      </c>
      <c r="Z816" s="5">
        <f t="shared" si="56"/>
        <v>8.3233561543661487</v>
      </c>
      <c r="AA816" s="5">
        <f>AA$3*$W816+AA$4</f>
        <v>6.4970814074239787</v>
      </c>
      <c r="AB816" s="5">
        <f>AB$3*$W816+AB$4</f>
        <v>6.4224802639149363</v>
      </c>
      <c r="AC816" s="5">
        <f>AC$3*$W816+AC$4</f>
        <v>5.510974425150259</v>
      </c>
      <c r="AD816" s="5">
        <f>AD$3*$W816+AD$4</f>
        <v>6.224521025705533</v>
      </c>
      <c r="AE816" s="5">
        <f>AE$3*$W816+AE$4</f>
        <v>7.9980322022784041</v>
      </c>
      <c r="AF816" s="5">
        <f>AF$3*$W816+AF$4</f>
        <v>7.5824438930887847</v>
      </c>
      <c r="AG816" s="5">
        <f>AG$3*$W816+AG$4</f>
        <v>8.5714583139264526</v>
      </c>
      <c r="AH816" s="5">
        <f>AH$3*$W816+AH$4</f>
        <v>6.1484741090930672</v>
      </c>
      <c r="AI816" s="32">
        <f>50/(B816*24)</f>
        <v>9.688460195979685</v>
      </c>
      <c r="AJ816" s="5">
        <f>C816/6</f>
        <v>9.3516666666666666</v>
      </c>
      <c r="AK816" s="5">
        <f>100/(D816*24)</f>
        <v>8.0900975119645633</v>
      </c>
      <c r="AL816" s="5">
        <f>E816/12</f>
        <v>8.1161666666666665</v>
      </c>
      <c r="AM816" s="5">
        <f>160.934/(F816*24)</f>
        <v>6.9913043478260866</v>
      </c>
      <c r="AN816" s="5">
        <f>G816/24</f>
        <v>6.921125</v>
      </c>
    </row>
    <row r="817" spans="1:40" x14ac:dyDescent="0.2">
      <c r="A817" s="14">
        <v>290</v>
      </c>
      <c r="B817" s="6">
        <v>0.2152695140869848</v>
      </c>
      <c r="C817" s="5">
        <v>56.061999999999998</v>
      </c>
      <c r="D817" s="6">
        <v>0.51561290710949403</v>
      </c>
      <c r="E817" s="5">
        <v>97.311999999999998</v>
      </c>
      <c r="F817" s="6">
        <v>0.96018518518518514</v>
      </c>
      <c r="G817" s="5">
        <v>165.96899999999999</v>
      </c>
      <c r="H817" s="5">
        <v>276.92399999999998</v>
      </c>
      <c r="I817" s="5">
        <v>588.69500000000005</v>
      </c>
      <c r="J817" s="6"/>
      <c r="K817" s="6">
        <f>K$4/X817/24</f>
        <v>0.28591188085829072</v>
      </c>
      <c r="L817" s="6">
        <f>L$4/Y817/24</f>
        <v>0.29512833998530291</v>
      </c>
      <c r="M817" s="6">
        <f>M$4/Z817/24</f>
        <v>0.26561015589827014</v>
      </c>
      <c r="N817" s="6">
        <f>N$4/AA817/24</f>
        <v>0.41731340338962158</v>
      </c>
      <c r="O817" s="6">
        <f>O$4/AB817/24</f>
        <v>0.36370773235393417</v>
      </c>
      <c r="P817" s="6">
        <f>P$4/AC817/24</f>
        <v>0.87045631705214122</v>
      </c>
      <c r="Q817" s="6">
        <f>Q$4/AD817/24</f>
        <v>0.44229856861485101</v>
      </c>
      <c r="R817" s="6">
        <f>R$4/AE817/24</f>
        <v>0.38594561232933372</v>
      </c>
      <c r="S817" s="6">
        <f>S$4/AF817/24</f>
        <v>0.55013380326433126</v>
      </c>
      <c r="T817" s="6">
        <f>T$4/AG817/24</f>
        <v>0.34065977817522047</v>
      </c>
      <c r="U817" s="6">
        <f>U$4/AH817/24</f>
        <v>0.50882852675279044</v>
      </c>
      <c r="W817" s="8">
        <v>290</v>
      </c>
      <c r="X817" s="5">
        <f t="shared" si="56"/>
        <v>9.2248702365301476</v>
      </c>
      <c r="Y817" s="5">
        <f t="shared" si="56"/>
        <v>8.6120725200204049</v>
      </c>
      <c r="Z817" s="5">
        <f t="shared" si="56"/>
        <v>8.3141901177119699</v>
      </c>
      <c r="AA817" s="5">
        <f>AA$3*$W817+AA$4</f>
        <v>6.4899265428211468</v>
      </c>
      <c r="AB817" s="5">
        <f>AB$3*$W817+AB$4</f>
        <v>6.4154075532897981</v>
      </c>
      <c r="AC817" s="5">
        <f>AC$3*$W817+AC$4</f>
        <v>5.5047755674793279</v>
      </c>
      <c r="AD817" s="5">
        <f>AD$3*$W817+AD$4</f>
        <v>6.2175195561048078</v>
      </c>
      <c r="AE817" s="5">
        <f>AE$3*$W817+AE$4</f>
        <v>7.989035850736073</v>
      </c>
      <c r="AF817" s="5">
        <f>AF$3*$W817+AF$4</f>
        <v>7.573915003846154</v>
      </c>
      <c r="AG817" s="5">
        <f>AG$3*$W817+AG$4</f>
        <v>8.5618169608695673</v>
      </c>
      <c r="AH817" s="5">
        <f>AH$3*$W817+AH$4</f>
        <v>6.141558178632252</v>
      </c>
      <c r="AI817" s="32">
        <f>50/(B817*24)</f>
        <v>9.6777908482271791</v>
      </c>
      <c r="AJ817" s="5">
        <f>C817/6</f>
        <v>9.3436666666666657</v>
      </c>
      <c r="AK817" s="5">
        <f>100/(D817*24)</f>
        <v>8.0809976034634943</v>
      </c>
      <c r="AL817" s="5">
        <f>E817/12</f>
        <v>8.1093333333333337</v>
      </c>
      <c r="AM817" s="5">
        <f>160.934/(F817*24)</f>
        <v>6.9836354869816777</v>
      </c>
      <c r="AN817" s="5">
        <f>G817/24</f>
        <v>6.915375</v>
      </c>
    </row>
    <row r="818" spans="1:40" x14ac:dyDescent="0.2">
      <c r="A818" s="14">
        <v>289</v>
      </c>
      <c r="B818" s="6">
        <v>0.2155071013880438</v>
      </c>
      <c r="C818" s="5">
        <v>56.014000000000003</v>
      </c>
      <c r="D818" s="6">
        <v>0.51619418681025109</v>
      </c>
      <c r="E818" s="5">
        <v>97.23</v>
      </c>
      <c r="F818" s="6">
        <v>0.9612384259259259</v>
      </c>
      <c r="G818" s="5">
        <v>165.83099999999999</v>
      </c>
      <c r="H818" s="5">
        <v>276.69799999999998</v>
      </c>
      <c r="I818" s="5">
        <v>588.23699999999997</v>
      </c>
      <c r="J818" s="6"/>
      <c r="K818" s="6">
        <f>K$4/X818/24</f>
        <v>0.28622743428164443</v>
      </c>
      <c r="L818" s="6">
        <f>L$4/Y818/24</f>
        <v>0.29545406537220009</v>
      </c>
      <c r="M818" s="6">
        <f>M$4/Z818/24</f>
        <v>0.26590330284172553</v>
      </c>
      <c r="N818" s="6">
        <f>N$4/AA818/24</f>
        <v>0.41777398121750214</v>
      </c>
      <c r="O818" s="6">
        <f>O$4/AB818/24</f>
        <v>0.36410914701253433</v>
      </c>
      <c r="P818" s="6">
        <f>P$4/AC818/24</f>
        <v>0.87143763187285528</v>
      </c>
      <c r="Q818" s="6">
        <f>Q$4/AD818/24</f>
        <v>0.44279719689987768</v>
      </c>
      <c r="R818" s="6">
        <f>R$4/AE818/24</f>
        <v>0.38638071072766683</v>
      </c>
      <c r="S818" s="6">
        <f>S$4/AF818/24</f>
        <v>0.55075400033102306</v>
      </c>
      <c r="T818" s="6">
        <f>T$4/AG818/24</f>
        <v>0.34104382328190269</v>
      </c>
      <c r="U818" s="6">
        <f>U$4/AH818/24</f>
        <v>0.50940215803643218</v>
      </c>
      <c r="W818" s="8">
        <v>289</v>
      </c>
      <c r="X818" s="5">
        <f t="shared" si="56"/>
        <v>9.2147002142524563</v>
      </c>
      <c r="Y818" s="5">
        <f t="shared" si="56"/>
        <v>8.6025780808424024</v>
      </c>
      <c r="Z818" s="5">
        <f t="shared" si="56"/>
        <v>8.3050240810577911</v>
      </c>
      <c r="AA818" s="5">
        <f>AA$3*$W818+AA$4</f>
        <v>6.4827716782183149</v>
      </c>
      <c r="AB818" s="5">
        <f>AB$3*$W818+AB$4</f>
        <v>6.4083348426646616</v>
      </c>
      <c r="AC818" s="5">
        <f>AC$3*$W818+AC$4</f>
        <v>5.4985767098083977</v>
      </c>
      <c r="AD818" s="5">
        <f>AD$3*$W818+AD$4</f>
        <v>6.2105180865040825</v>
      </c>
      <c r="AE818" s="5">
        <f>AE$3*$W818+AE$4</f>
        <v>7.9800394991937438</v>
      </c>
      <c r="AF818" s="5">
        <f>AF$3*$W818+AF$4</f>
        <v>7.5653861146035242</v>
      </c>
      <c r="AG818" s="5">
        <f>AG$3*$W818+AG$4</f>
        <v>8.5521756078126803</v>
      </c>
      <c r="AH818" s="5">
        <f>AH$3*$W818+AH$4</f>
        <v>6.1346422481714367</v>
      </c>
      <c r="AI818" s="32">
        <f>50/(B818*24)</f>
        <v>9.6671215004746731</v>
      </c>
      <c r="AJ818" s="5">
        <f>C818/6</f>
        <v>9.3356666666666666</v>
      </c>
      <c r="AK818" s="5">
        <f>100/(D818*24)</f>
        <v>8.0718976949624199</v>
      </c>
      <c r="AL818" s="5">
        <f>E818/12</f>
        <v>8.1025000000000009</v>
      </c>
      <c r="AM818" s="5">
        <f>160.934/(F818*24)</f>
        <v>6.9759834318671663</v>
      </c>
      <c r="AN818" s="5">
        <f>G818/24</f>
        <v>6.9096249999999992</v>
      </c>
    </row>
    <row r="819" spans="1:40" x14ac:dyDescent="0.2">
      <c r="A819" s="14">
        <v>288</v>
      </c>
      <c r="B819" s="6">
        <v>0.2157452137062616</v>
      </c>
      <c r="C819" s="5">
        <v>55.966000000000001</v>
      </c>
      <c r="D819" s="6">
        <v>0.51677677860942106</v>
      </c>
      <c r="E819" s="5">
        <v>97.147000000000006</v>
      </c>
      <c r="F819" s="6">
        <v>0.96229166666666666</v>
      </c>
      <c r="G819" s="5">
        <v>165.69300000000001</v>
      </c>
      <c r="H819" s="5">
        <v>276.47199999999998</v>
      </c>
      <c r="I819" s="5">
        <v>587.779</v>
      </c>
      <c r="J819" s="6"/>
      <c r="K819" s="6">
        <f>K$4/X819/24</f>
        <v>0.28654368501062449</v>
      </c>
      <c r="L819" s="6">
        <f>L$4/Y819/24</f>
        <v>0.29578051054258908</v>
      </c>
      <c r="M819" s="6">
        <f>M$4/Z819/24</f>
        <v>0.26619709757727539</v>
      </c>
      <c r="N819" s="6">
        <f>N$4/AA819/24</f>
        <v>0.41823557682394891</v>
      </c>
      <c r="O819" s="6">
        <f>O$4/AB819/24</f>
        <v>0.36451144871174085</v>
      </c>
      <c r="P819" s="6">
        <f>P$4/AC819/24</f>
        <v>0.8724211617745663</v>
      </c>
      <c r="Q819" s="6">
        <f>Q$4/AD819/24</f>
        <v>0.44329695071772562</v>
      </c>
      <c r="R819" s="6">
        <f>R$4/AE819/24</f>
        <v>0.38681679125545898</v>
      </c>
      <c r="S819" s="6">
        <f>S$4/AF819/24</f>
        <v>0.55137559734267427</v>
      </c>
      <c r="T819" s="6">
        <f>T$4/AG819/24</f>
        <v>0.34142873527757905</v>
      </c>
      <c r="U819" s="6">
        <f>U$4/AH819/24</f>
        <v>0.5099770841540342</v>
      </c>
      <c r="W819" s="8">
        <v>288</v>
      </c>
      <c r="X819" s="5">
        <f t="shared" si="56"/>
        <v>9.2045301919747651</v>
      </c>
      <c r="Y819" s="5">
        <f t="shared" si="56"/>
        <v>8.5930836416643999</v>
      </c>
      <c r="Z819" s="5">
        <f t="shared" si="56"/>
        <v>8.2958580444036123</v>
      </c>
      <c r="AA819" s="5">
        <f>AA$3*$W819+AA$4</f>
        <v>6.475616813615483</v>
      </c>
      <c r="AB819" s="5">
        <f>AB$3*$W819+AB$4</f>
        <v>6.4012621320395233</v>
      </c>
      <c r="AC819" s="5">
        <f>AC$3*$W819+AC$4</f>
        <v>5.4923778521374675</v>
      </c>
      <c r="AD819" s="5">
        <f>AD$3*$W819+AD$4</f>
        <v>6.2035166169033582</v>
      </c>
      <c r="AE819" s="5">
        <f>AE$3*$W819+AE$4</f>
        <v>7.9710431476514128</v>
      </c>
      <c r="AF819" s="5">
        <f>AF$3*$W819+AF$4</f>
        <v>7.5568572253608943</v>
      </c>
      <c r="AG819" s="5">
        <f>AG$3*$W819+AG$4</f>
        <v>8.5425342547557932</v>
      </c>
      <c r="AH819" s="5">
        <f>AH$3*$W819+AH$4</f>
        <v>6.1277263177106214</v>
      </c>
      <c r="AI819" s="32">
        <f>50/(B819*24)</f>
        <v>9.6564521527221654</v>
      </c>
      <c r="AJ819" s="5">
        <f>C819/6</f>
        <v>9.3276666666666674</v>
      </c>
      <c r="AK819" s="5">
        <f>100/(D819*24)</f>
        <v>8.0627977864613491</v>
      </c>
      <c r="AL819" s="5">
        <f>E819/12</f>
        <v>8.0955833333333338</v>
      </c>
      <c r="AM819" s="5">
        <f>160.934/(F819*24)</f>
        <v>6.9683481273002821</v>
      </c>
      <c r="AN819" s="5">
        <f>G819/24</f>
        <v>6.9038750000000002</v>
      </c>
    </row>
    <row r="820" spans="1:40" x14ac:dyDescent="0.2">
      <c r="A820" s="14">
        <v>287</v>
      </c>
      <c r="B820" s="6">
        <v>0.21598385278382667</v>
      </c>
      <c r="C820" s="5">
        <v>55.917999999999999</v>
      </c>
      <c r="D820" s="6">
        <v>0.51736068695464144</v>
      </c>
      <c r="E820" s="5">
        <v>97.064999999999998</v>
      </c>
      <c r="F820" s="6">
        <v>0.96335648148148145</v>
      </c>
      <c r="G820" s="5">
        <v>165.55500000000001</v>
      </c>
      <c r="H820" s="5">
        <v>276.24599999999998</v>
      </c>
      <c r="I820" s="5">
        <v>587.32100000000003</v>
      </c>
      <c r="J820" s="6"/>
      <c r="K820" s="6">
        <f>K$4/X820/24</f>
        <v>0.28686063535913203</v>
      </c>
      <c r="L820" s="6">
        <f>L$4/Y820/24</f>
        <v>0.2961076778849604</v>
      </c>
      <c r="M820" s="6">
        <f>M$4/Z820/24</f>
        <v>0.26649154225451788</v>
      </c>
      <c r="N820" s="6">
        <f>N$4/AA820/24</f>
        <v>0.41869819358630284</v>
      </c>
      <c r="O820" s="6">
        <f>O$4/AB820/24</f>
        <v>0.36491464039506089</v>
      </c>
      <c r="P820" s="6">
        <f>P$4/AC820/24</f>
        <v>0.87340691426576356</v>
      </c>
      <c r="Q820" s="6">
        <f>Q$4/AD820/24</f>
        <v>0.4437978338836282</v>
      </c>
      <c r="R820" s="6">
        <f>R$4/AE820/24</f>
        <v>0.38725385724184719</v>
      </c>
      <c r="S820" s="6">
        <f>S$4/AF820/24</f>
        <v>0.5519985990446965</v>
      </c>
      <c r="T820" s="6">
        <f>T$4/AG820/24</f>
        <v>0.34181451710075433</v>
      </c>
      <c r="U820" s="6">
        <f>U$4/AH820/24</f>
        <v>0.51055330949471223</v>
      </c>
      <c r="W820" s="8">
        <v>287</v>
      </c>
      <c r="X820" s="5">
        <f t="shared" si="56"/>
        <v>9.1943601696970756</v>
      </c>
      <c r="Y820" s="5">
        <f t="shared" si="56"/>
        <v>8.5835892024863991</v>
      </c>
      <c r="Z820" s="5">
        <f t="shared" si="56"/>
        <v>8.2866920077494317</v>
      </c>
      <c r="AA820" s="5">
        <f>AA$3*$W820+AA$4</f>
        <v>6.468461949012652</v>
      </c>
      <c r="AB820" s="5">
        <f>AB$3*$W820+AB$4</f>
        <v>6.3941894214143868</v>
      </c>
      <c r="AC820" s="5">
        <f>AC$3*$W820+AC$4</f>
        <v>5.4861789944665365</v>
      </c>
      <c r="AD820" s="5">
        <f>AD$3*$W820+AD$4</f>
        <v>6.196515147302633</v>
      </c>
      <c r="AE820" s="5">
        <f>AE$3*$W820+AE$4</f>
        <v>7.9620467961090826</v>
      </c>
      <c r="AF820" s="5">
        <f>AF$3*$W820+AF$4</f>
        <v>7.5483283361182636</v>
      </c>
      <c r="AG820" s="5">
        <f>AG$3*$W820+AG$4</f>
        <v>8.5328929016989079</v>
      </c>
      <c r="AH820" s="5">
        <f>AH$3*$W820+AH$4</f>
        <v>6.1208103872498061</v>
      </c>
      <c r="AI820" s="32">
        <f>50/(B820*24)</f>
        <v>9.6457828049696577</v>
      </c>
      <c r="AJ820" s="5">
        <f>C820/6</f>
        <v>9.3196666666666665</v>
      </c>
      <c r="AK820" s="5">
        <f>100/(D820*24)</f>
        <v>8.0536978779602766</v>
      </c>
      <c r="AL820" s="5">
        <f>E820/12</f>
        <v>8.0887499999999992</v>
      </c>
      <c r="AM820" s="5">
        <f>160.934/(F820*24)</f>
        <v>6.9606458899007615</v>
      </c>
      <c r="AN820" s="5">
        <f>G820/24</f>
        <v>6.8981250000000003</v>
      </c>
    </row>
    <row r="821" spans="1:40" x14ac:dyDescent="0.2">
      <c r="A821" s="14">
        <v>286</v>
      </c>
      <c r="B821" s="6">
        <v>0.21622302037064434</v>
      </c>
      <c r="C821" s="5">
        <v>55.87</v>
      </c>
      <c r="D821" s="6">
        <v>0.51794591631367382</v>
      </c>
      <c r="E821" s="5">
        <v>96.983000000000004</v>
      </c>
      <c r="F821" s="6">
        <v>0.96440972222222221</v>
      </c>
      <c r="G821" s="5">
        <v>165.41800000000001</v>
      </c>
      <c r="H821" s="5">
        <v>276.02</v>
      </c>
      <c r="I821" s="5">
        <v>586.86300000000006</v>
      </c>
      <c r="J821" s="6"/>
      <c r="K821" s="6">
        <f>K$4/X821/24</f>
        <v>0.28717828765131742</v>
      </c>
      <c r="L821" s="6">
        <f>L$4/Y821/24</f>
        <v>0.29643556979838415</v>
      </c>
      <c r="M821" s="6">
        <f>M$4/Z821/24</f>
        <v>0.26678663903257249</v>
      </c>
      <c r="N821" s="6">
        <f>N$4/AA821/24</f>
        <v>0.41916183489686493</v>
      </c>
      <c r="O821" s="6">
        <f>O$4/AB821/24</f>
        <v>0.36531872501904</v>
      </c>
      <c r="P821" s="6">
        <f>P$4/AC821/24</f>
        <v>0.87439489688890959</v>
      </c>
      <c r="Q821" s="6">
        <f>Q$4/AD821/24</f>
        <v>0.44429985023008173</v>
      </c>
      <c r="R821" s="6">
        <f>R$4/AE821/24</f>
        <v>0.38769191203103198</v>
      </c>
      <c r="S821" s="6">
        <f>S$4/AF821/24</f>
        <v>0.55262301020397342</v>
      </c>
      <c r="T821" s="6">
        <f>T$4/AG821/24</f>
        <v>0.34220117170322961</v>
      </c>
      <c r="U821" s="6">
        <f>U$4/AH821/24</f>
        <v>0.51113083846744145</v>
      </c>
      <c r="W821" s="8">
        <v>286</v>
      </c>
      <c r="X821" s="5">
        <f t="shared" si="56"/>
        <v>9.1841901474193861</v>
      </c>
      <c r="Y821" s="5">
        <f t="shared" si="56"/>
        <v>8.5740947633083984</v>
      </c>
      <c r="Z821" s="5">
        <f t="shared" si="56"/>
        <v>8.2775259710952529</v>
      </c>
      <c r="AA821" s="5">
        <f>AA$3*$W821+AA$4</f>
        <v>6.461307084409821</v>
      </c>
      <c r="AB821" s="5">
        <f>AB$3*$W821+AB$4</f>
        <v>6.3871167107892495</v>
      </c>
      <c r="AC821" s="5">
        <f>AC$3*$W821+AC$4</f>
        <v>5.4799801367956062</v>
      </c>
      <c r="AD821" s="5">
        <f>AD$3*$W821+AD$4</f>
        <v>6.1895136777019077</v>
      </c>
      <c r="AE821" s="5">
        <f>AE$3*$W821+AE$4</f>
        <v>7.9530504445667525</v>
      </c>
      <c r="AF821" s="5">
        <f>AF$3*$W821+AF$4</f>
        <v>7.5397994468756337</v>
      </c>
      <c r="AG821" s="5">
        <f>AG$3*$W821+AG$4</f>
        <v>8.5232515486420226</v>
      </c>
      <c r="AH821" s="5">
        <f>AH$3*$W821+AH$4</f>
        <v>6.1138944567889917</v>
      </c>
      <c r="AI821" s="32">
        <f>50/(B821*24)</f>
        <v>9.63511345721715</v>
      </c>
      <c r="AJ821" s="5">
        <f>C821/6</f>
        <v>9.3116666666666656</v>
      </c>
      <c r="AK821" s="5">
        <f>100/(D821*24)</f>
        <v>8.044597969459204</v>
      </c>
      <c r="AL821" s="5">
        <f>E821/12</f>
        <v>8.0819166666666664</v>
      </c>
      <c r="AM821" s="5">
        <f>160.934/(F821*24)</f>
        <v>6.9530441044104414</v>
      </c>
      <c r="AN821" s="5">
        <f>G821/24</f>
        <v>6.8924166666666666</v>
      </c>
    </row>
    <row r="822" spans="1:40" x14ac:dyDescent="0.2">
      <c r="A822" s="14">
        <v>285</v>
      </c>
      <c r="B822" s="6">
        <v>0.21646271822437943</v>
      </c>
      <c r="C822" s="5">
        <v>55.822000000000003</v>
      </c>
      <c r="D822" s="6">
        <v>0.51853247117451795</v>
      </c>
      <c r="E822" s="5">
        <v>96.900999999999996</v>
      </c>
      <c r="F822" s="6">
        <v>0.96547453703703701</v>
      </c>
      <c r="G822" s="5">
        <v>165.28</v>
      </c>
      <c r="H822" s="5">
        <v>275.79399999999998</v>
      </c>
      <c r="I822" s="5">
        <v>586.404</v>
      </c>
      <c r="J822" s="6"/>
      <c r="K822" s="6">
        <f>K$4/X822/24</f>
        <v>0.28749664422163707</v>
      </c>
      <c r="L822" s="6">
        <f>L$4/Y822/24</f>
        <v>0.29676418869256854</v>
      </c>
      <c r="M822" s="6">
        <f>M$4/Z822/24</f>
        <v>0.26708239008013296</v>
      </c>
      <c r="N822" s="6">
        <f>N$4/AA822/24</f>
        <v>0.41962650416297831</v>
      </c>
      <c r="O822" s="6">
        <f>O$4/AB822/24</f>
        <v>0.36572370555333378</v>
      </c>
      <c r="P822" s="6">
        <f>P$4/AC822/24</f>
        <v>0.87538511722063406</v>
      </c>
      <c r="Q822" s="6">
        <f>Q$4/AD822/24</f>
        <v>0.44480300360694303</v>
      </c>
      <c r="R822" s="6">
        <f>R$4/AE822/24</f>
        <v>0.38813095898236277</v>
      </c>
      <c r="S822" s="6">
        <f>S$4/AF822/24</f>
        <v>0.55324883560898186</v>
      </c>
      <c r="T822" s="6">
        <f>T$4/AG822/24</f>
        <v>0.34258870205017716</v>
      </c>
      <c r="U822" s="6">
        <f>U$4/AH822/24</f>
        <v>0.5117096755011693</v>
      </c>
      <c r="W822" s="8">
        <v>285</v>
      </c>
      <c r="X822" s="5">
        <f t="shared" si="56"/>
        <v>9.1740201251416948</v>
      </c>
      <c r="Y822" s="5">
        <f t="shared" si="56"/>
        <v>8.5646003241303958</v>
      </c>
      <c r="Z822" s="5">
        <f t="shared" si="56"/>
        <v>8.2683599344410741</v>
      </c>
      <c r="AA822" s="5">
        <f>AA$3*$W822+AA$4</f>
        <v>6.4541522198069892</v>
      </c>
      <c r="AB822" s="5">
        <f>AB$3*$W822+AB$4</f>
        <v>6.3800440001641121</v>
      </c>
      <c r="AC822" s="5">
        <f>AC$3*$W822+AC$4</f>
        <v>5.473781279124676</v>
      </c>
      <c r="AD822" s="5">
        <f>AD$3*$W822+AD$4</f>
        <v>6.1825122081011834</v>
      </c>
      <c r="AE822" s="5">
        <f>AE$3*$W822+AE$4</f>
        <v>7.9440540930244223</v>
      </c>
      <c r="AF822" s="5">
        <f>AF$3*$W822+AF$4</f>
        <v>7.5312705576330039</v>
      </c>
      <c r="AG822" s="5">
        <f>AG$3*$W822+AG$4</f>
        <v>8.5136101955851355</v>
      </c>
      <c r="AH822" s="5">
        <f>AH$3*$W822+AH$4</f>
        <v>6.1069785263281764</v>
      </c>
      <c r="AI822" s="32">
        <f>50/(B822*24)</f>
        <v>9.6244441094646422</v>
      </c>
      <c r="AJ822" s="5">
        <f>C822/6</f>
        <v>9.3036666666666665</v>
      </c>
      <c r="AK822" s="5">
        <f>100/(D822*24)</f>
        <v>8.0354980609581315</v>
      </c>
      <c r="AL822" s="5">
        <f>E822/12</f>
        <v>8.0750833333333336</v>
      </c>
      <c r="AM822" s="5">
        <f>160.934/(F822*24)</f>
        <v>6.9453756428545743</v>
      </c>
      <c r="AN822" s="5">
        <f>G822/24</f>
        <v>6.8866666666666667</v>
      </c>
    </row>
    <row r="823" spans="1:40" x14ac:dyDescent="0.2">
      <c r="A823" s="14">
        <v>284</v>
      </c>
      <c r="B823" s="6">
        <v>0.21670294811049939</v>
      </c>
      <c r="C823" s="5">
        <v>55.774000000000001</v>
      </c>
      <c r="D823" s="6">
        <v>0.51912035604552675</v>
      </c>
      <c r="E823" s="5">
        <v>96.819000000000003</v>
      </c>
      <c r="F823" s="6">
        <v>0.96652777777777776</v>
      </c>
      <c r="G823" s="5">
        <v>165.142</v>
      </c>
      <c r="H823" s="5">
        <v>275.56799999999998</v>
      </c>
      <c r="I823" s="5">
        <v>585.94600000000003</v>
      </c>
      <c r="J823" s="6"/>
      <c r="K823" s="6">
        <f>K$4/X823/24</f>
        <v>0.28781570741491003</v>
      </c>
      <c r="L823" s="6">
        <f>L$4/Y823/24</f>
        <v>0.29709353698791885</v>
      </c>
      <c r="M823" s="6">
        <f>M$4/Z823/24</f>
        <v>0.26737879757552019</v>
      </c>
      <c r="N823" s="6">
        <f>N$4/AA823/24</f>
        <v>0.42009220480711185</v>
      </c>
      <c r="O823" s="6">
        <f>O$4/AB823/24</f>
        <v>0.36612958498078035</v>
      </c>
      <c r="P823" s="6">
        <f>P$4/AC823/24</f>
        <v>0.87637758287192613</v>
      </c>
      <c r="Q823" s="6">
        <f>Q$4/AD823/24</f>
        <v>0.44530729788152823</v>
      </c>
      <c r="R823" s="6">
        <f>R$4/AE823/24</f>
        <v>0.3885710014704235</v>
      </c>
      <c r="S823" s="6">
        <f>S$4/AF823/24</f>
        <v>0.55387608006991418</v>
      </c>
      <c r="T823" s="6">
        <f>T$4/AG823/24</f>
        <v>0.34297711112021606</v>
      </c>
      <c r="U823" s="6">
        <f>U$4/AH823/24</f>
        <v>0.51228982504492804</v>
      </c>
      <c r="W823" s="8">
        <v>284</v>
      </c>
      <c r="X823" s="5">
        <f t="shared" si="56"/>
        <v>9.1638501028640054</v>
      </c>
      <c r="Y823" s="5">
        <f t="shared" si="56"/>
        <v>8.5551058849523951</v>
      </c>
      <c r="Z823" s="5">
        <f t="shared" si="56"/>
        <v>8.2591938977868935</v>
      </c>
      <c r="AA823" s="5">
        <f>AA$3*$W823+AA$4</f>
        <v>6.4469973552041573</v>
      </c>
      <c r="AB823" s="5">
        <f>AB$3*$W823+AB$4</f>
        <v>6.3729712895389747</v>
      </c>
      <c r="AC823" s="5">
        <f>AC$3*$W823+AC$4</f>
        <v>5.4675824214537458</v>
      </c>
      <c r="AD823" s="5">
        <f>AD$3*$W823+AD$4</f>
        <v>6.1755107385004582</v>
      </c>
      <c r="AE823" s="5">
        <f>AE$3*$W823+AE$4</f>
        <v>7.9350577414820922</v>
      </c>
      <c r="AF823" s="5">
        <f>AF$3*$W823+AF$4</f>
        <v>7.5227416683903741</v>
      </c>
      <c r="AG823" s="5">
        <f>AG$3*$W823+AG$4</f>
        <v>8.5039688425282485</v>
      </c>
      <c r="AH823" s="5">
        <f>AH$3*$W823+AH$4</f>
        <v>6.100062595867362</v>
      </c>
      <c r="AI823" s="32">
        <f>50/(B823*24)</f>
        <v>9.6137747617121345</v>
      </c>
      <c r="AJ823" s="5">
        <f>C823/6</f>
        <v>9.2956666666666674</v>
      </c>
      <c r="AK823" s="5">
        <f>100/(D823*24)</f>
        <v>8.0263981524570589</v>
      </c>
      <c r="AL823" s="5">
        <f>E823/12</f>
        <v>8.0682500000000008</v>
      </c>
      <c r="AM823" s="5">
        <f>160.934/(F823*24)</f>
        <v>6.9378071562006038</v>
      </c>
      <c r="AN823" s="5">
        <f>G823/24</f>
        <v>6.8809166666666668</v>
      </c>
    </row>
    <row r="824" spans="1:40" x14ac:dyDescent="0.2">
      <c r="A824" s="14">
        <v>283</v>
      </c>
      <c r="B824" s="6">
        <v>0.21694371180231761</v>
      </c>
      <c r="C824" s="5">
        <v>55.725999999999999</v>
      </c>
      <c r="D824" s="6">
        <v>0.51970957545552188</v>
      </c>
      <c r="E824" s="5">
        <v>96.736999999999995</v>
      </c>
      <c r="F824" s="6">
        <v>0.96759259259259256</v>
      </c>
      <c r="G824" s="5">
        <v>165.00399999999999</v>
      </c>
      <c r="H824" s="5">
        <v>275.34199999999998</v>
      </c>
      <c r="I824" s="5">
        <v>585.48800000000006</v>
      </c>
      <c r="J824" s="6"/>
      <c r="K824" s="6">
        <f>K$4/X824/24</f>
        <v>0.28813547958637653</v>
      </c>
      <c r="L824" s="6">
        <f>L$4/Y824/24</f>
        <v>0.29742361711559701</v>
      </c>
      <c r="M824" s="6">
        <f>M$4/Z824/24</f>
        <v>0.26767586370673574</v>
      </c>
      <c r="N824" s="6">
        <f>N$4/AA824/24</f>
        <v>0.42055894026694446</v>
      </c>
      <c r="O824" s="6">
        <f>O$4/AB824/24</f>
        <v>0.36653636629747433</v>
      </c>
      <c r="P824" s="6">
        <f>P$4/AC824/24</f>
        <v>0.87737230148833012</v>
      </c>
      <c r="Q824" s="6">
        <f>Q$4/AD824/24</f>
        <v>0.44581273693871148</v>
      </c>
      <c r="R824" s="6">
        <f>R$4/AE824/24</f>
        <v>0.38901204288511909</v>
      </c>
      <c r="S824" s="6">
        <f>S$4/AF824/24</f>
        <v>0.55450474841880204</v>
      </c>
      <c r="T824" s="6">
        <f>T$4/AG824/24</f>
        <v>0.34336640190548889</v>
      </c>
      <c r="U824" s="6">
        <f>U$4/AH824/24</f>
        <v>0.51287129156794953</v>
      </c>
      <c r="W824" s="8">
        <v>283</v>
      </c>
      <c r="X824" s="5">
        <f t="shared" si="56"/>
        <v>9.1536800805863159</v>
      </c>
      <c r="Y824" s="5">
        <f t="shared" si="56"/>
        <v>8.5456114457743944</v>
      </c>
      <c r="Z824" s="5">
        <f t="shared" si="56"/>
        <v>8.2500278611327147</v>
      </c>
      <c r="AA824" s="5">
        <f>AA$3*$W824+AA$4</f>
        <v>6.4398424906013254</v>
      </c>
      <c r="AB824" s="5">
        <f>AB$3*$W824+AB$4</f>
        <v>6.3658985789138374</v>
      </c>
      <c r="AC824" s="5">
        <f>AC$3*$W824+AC$4</f>
        <v>5.4613835637828148</v>
      </c>
      <c r="AD824" s="5">
        <f>AD$3*$W824+AD$4</f>
        <v>6.1685092688997329</v>
      </c>
      <c r="AE824" s="5">
        <f>AE$3*$W824+AE$4</f>
        <v>7.9260613899397621</v>
      </c>
      <c r="AF824" s="5">
        <f>AF$3*$W824+AF$4</f>
        <v>7.5142127791477442</v>
      </c>
      <c r="AG824" s="5">
        <f>AG$3*$W824+AG$4</f>
        <v>8.4943274894713632</v>
      </c>
      <c r="AH824" s="5">
        <f>AH$3*$W824+AH$4</f>
        <v>6.0931466654065467</v>
      </c>
      <c r="AI824" s="32">
        <f>50/(B824*24)</f>
        <v>9.6031054139596268</v>
      </c>
      <c r="AJ824" s="5">
        <f>C824/6</f>
        <v>9.2876666666666665</v>
      </c>
      <c r="AK824" s="5">
        <f>100/(D824*24)</f>
        <v>8.0172982439559863</v>
      </c>
      <c r="AL824" s="5">
        <f>E824/12</f>
        <v>8.0614166666666662</v>
      </c>
      <c r="AM824" s="5">
        <f>160.934/(F824*24)</f>
        <v>6.930172248803828</v>
      </c>
      <c r="AN824" s="5">
        <f>G824/24</f>
        <v>6.875166666666666</v>
      </c>
    </row>
    <row r="825" spans="1:40" x14ac:dyDescent="0.2">
      <c r="A825" s="14">
        <v>282</v>
      </c>
      <c r="B825" s="6">
        <v>0.21718501108103713</v>
      </c>
      <c r="C825" s="5">
        <v>55.677999999999997</v>
      </c>
      <c r="D825" s="6">
        <v>0.5203001339539095</v>
      </c>
      <c r="E825" s="5">
        <v>96.655000000000001</v>
      </c>
      <c r="F825" s="6">
        <v>0.96866898148148151</v>
      </c>
      <c r="G825" s="5">
        <v>164.86600000000001</v>
      </c>
      <c r="H825" s="5">
        <v>275.11599999999999</v>
      </c>
      <c r="I825" s="5">
        <v>585.03</v>
      </c>
      <c r="J825" s="6"/>
      <c r="K825" s="6">
        <f>K$4/X825/24</f>
        <v>0.2884559631017552</v>
      </c>
      <c r="L825" s="6">
        <f>L$4/Y825/24</f>
        <v>0.29775443151758135</v>
      </c>
      <c r="M825" s="6">
        <f>M$4/Z825/24</f>
        <v>0.26797359067151594</v>
      </c>
      <c r="N825" s="6">
        <f>N$4/AA825/24</f>
        <v>0.42102671399544928</v>
      </c>
      <c r="O825" s="6">
        <f>O$4/AB825/24</f>
        <v>0.36694405251283979</v>
      </c>
      <c r="P825" s="6">
        <f>P$4/AC825/24</f>
        <v>0.8783692807501412</v>
      </c>
      <c r="Q825" s="6">
        <f>Q$4/AD825/24</f>
        <v>0.4463193246810247</v>
      </c>
      <c r="R825" s="6">
        <f>R$4/AE825/24</f>
        <v>0.38945408663176267</v>
      </c>
      <c r="S825" s="6">
        <f>S$4/AF825/24</f>
        <v>0.55513484550963965</v>
      </c>
      <c r="T825" s="6">
        <f>T$4/AG825/24</f>
        <v>0.34375657741173837</v>
      </c>
      <c r="U825" s="6">
        <f>U$4/AH825/24</f>
        <v>0.5134540795597794</v>
      </c>
      <c r="W825" s="8">
        <v>282</v>
      </c>
      <c r="X825" s="5">
        <f t="shared" si="56"/>
        <v>9.1435100583086246</v>
      </c>
      <c r="Y825" s="5">
        <f t="shared" si="56"/>
        <v>8.5361170065963918</v>
      </c>
      <c r="Z825" s="5">
        <f t="shared" si="56"/>
        <v>8.2408618244785359</v>
      </c>
      <c r="AA825" s="5">
        <f>AA$3*$W825+AA$4</f>
        <v>6.4326876259984944</v>
      </c>
      <c r="AB825" s="5">
        <f>AB$3*$W825+AB$4</f>
        <v>6.3588258682887009</v>
      </c>
      <c r="AC825" s="5">
        <f>AC$3*$W825+AC$4</f>
        <v>5.4551847061118846</v>
      </c>
      <c r="AD825" s="5">
        <f>AD$3*$W825+AD$4</f>
        <v>6.1615077992990077</v>
      </c>
      <c r="AE825" s="5">
        <f>AE$3*$W825+AE$4</f>
        <v>7.9170650383974319</v>
      </c>
      <c r="AF825" s="5">
        <f>AF$3*$W825+AF$4</f>
        <v>7.5056838899051144</v>
      </c>
      <c r="AG825" s="5">
        <f>AG$3*$W825+AG$4</f>
        <v>8.4846861364144779</v>
      </c>
      <c r="AH825" s="5">
        <f>AH$3*$W825+AH$4</f>
        <v>6.0862307349457314</v>
      </c>
      <c r="AI825" s="32">
        <f>50/(B825*24)</f>
        <v>9.5924360662071191</v>
      </c>
      <c r="AJ825" s="5">
        <f>C825/6</f>
        <v>9.2796666666666656</v>
      </c>
      <c r="AK825" s="5">
        <f>100/(D825*24)</f>
        <v>8.0081983354549138</v>
      </c>
      <c r="AL825" s="5">
        <f>E825/12</f>
        <v>8.0545833333333334</v>
      </c>
      <c r="AM825" s="5">
        <f>160.934/(F825*24)</f>
        <v>6.9224714133798519</v>
      </c>
      <c r="AN825" s="5">
        <f>G825/24</f>
        <v>6.8694166666666669</v>
      </c>
    </row>
    <row r="826" spans="1:40" x14ac:dyDescent="0.2">
      <c r="A826" s="14">
        <v>281</v>
      </c>
      <c r="B826" s="6">
        <v>0.21742684773579443</v>
      </c>
      <c r="C826" s="5">
        <v>55.63</v>
      </c>
      <c r="D826" s="6">
        <v>0.52089203611079782</v>
      </c>
      <c r="E826" s="5">
        <v>96.572000000000003</v>
      </c>
      <c r="F826" s="6">
        <v>0.9697337962962963</v>
      </c>
      <c r="G826" s="5">
        <v>164.72800000000001</v>
      </c>
      <c r="H826" s="5">
        <v>274.89</v>
      </c>
      <c r="I826" s="5">
        <v>584.572</v>
      </c>
      <c r="J826" s="6"/>
      <c r="K826" s="6">
        <f>K$4/X826/24</f>
        <v>0.28877716033730144</v>
      </c>
      <c r="L826" s="6">
        <f>L$4/Y826/24</f>
        <v>0.2980859826467267</v>
      </c>
      <c r="M826" s="6">
        <f>M$4/Z826/24</f>
        <v>0.26827198067738572</v>
      </c>
      <c r="N826" s="6">
        <f>N$4/AA826/24</f>
        <v>0.42149552946097929</v>
      </c>
      <c r="O826" s="6">
        <f>O$4/AB826/24</f>
        <v>0.36735264664970541</v>
      </c>
      <c r="P826" s="6">
        <f>P$4/AC826/24</f>
        <v>0.87936852837260393</v>
      </c>
      <c r="Q826" s="6">
        <f>Q$4/AD826/24</f>
        <v>0.44682706502875846</v>
      </c>
      <c r="R826" s="6">
        <f>R$4/AE826/24</f>
        <v>0.38989713613116334</v>
      </c>
      <c r="S826" s="6">
        <f>S$4/AF826/24</f>
        <v>0.55576637621850966</v>
      </c>
      <c r="T826" s="6">
        <f>T$4/AG826/24</f>
        <v>0.34414764065838477</v>
      </c>
      <c r="U826" s="6">
        <f>U$4/AH826/24</f>
        <v>0.51403819353039282</v>
      </c>
      <c r="W826" s="8">
        <v>281</v>
      </c>
      <c r="X826" s="5">
        <f t="shared" si="56"/>
        <v>9.1333400360309351</v>
      </c>
      <c r="Y826" s="5">
        <f t="shared" si="56"/>
        <v>8.5266225674183911</v>
      </c>
      <c r="Z826" s="5">
        <f t="shared" si="56"/>
        <v>8.2316957878243571</v>
      </c>
      <c r="AA826" s="5">
        <f>AA$3*$W826+AA$4</f>
        <v>6.4255327613956625</v>
      </c>
      <c r="AB826" s="5">
        <f>AB$3*$W826+AB$4</f>
        <v>6.3517531576635626</v>
      </c>
      <c r="AC826" s="5">
        <f>AC$3*$W826+AC$4</f>
        <v>5.4489858484409543</v>
      </c>
      <c r="AD826" s="5">
        <f>AD$3*$W826+AD$4</f>
        <v>6.1545063296982825</v>
      </c>
      <c r="AE826" s="5">
        <f>AE$3*$W826+AE$4</f>
        <v>7.9080686868551018</v>
      </c>
      <c r="AF826" s="5">
        <f>AF$3*$W826+AF$4</f>
        <v>7.4971550006624836</v>
      </c>
      <c r="AG826" s="5">
        <f>AG$3*$W826+AG$4</f>
        <v>8.4750447833575908</v>
      </c>
      <c r="AH826" s="5">
        <f>AH$3*$W826+AH$4</f>
        <v>6.079314804484917</v>
      </c>
      <c r="AI826" s="32">
        <f>50/(B826*24)</f>
        <v>9.5817667184546114</v>
      </c>
      <c r="AJ826" s="5">
        <f>C826/6</f>
        <v>9.2716666666666665</v>
      </c>
      <c r="AK826" s="5">
        <f>100/(D826*24)</f>
        <v>7.9990984269538421</v>
      </c>
      <c r="AL826" s="5">
        <f>E826/12</f>
        <v>8.0476666666666663</v>
      </c>
      <c r="AM826" s="5">
        <f>160.934/(F826*24)</f>
        <v>6.9148702034970455</v>
      </c>
      <c r="AN826" s="5">
        <f>G826/24</f>
        <v>6.863666666666667</v>
      </c>
    </row>
    <row r="827" spans="1:40" x14ac:dyDescent="0.2">
      <c r="A827" s="14">
        <v>280</v>
      </c>
      <c r="B827" s="6">
        <v>0.21766922356370375</v>
      </c>
      <c r="C827" s="5">
        <v>55.582000000000001</v>
      </c>
      <c r="D827" s="6">
        <v>0.5214852865171149</v>
      </c>
      <c r="E827" s="5">
        <v>96.49</v>
      </c>
      <c r="F827" s="6">
        <v>0.97079861111111121</v>
      </c>
      <c r="G827" s="5">
        <v>164.59100000000001</v>
      </c>
      <c r="H827" s="5">
        <v>274.66399999999999</v>
      </c>
      <c r="I827" s="5">
        <v>584.11400000000003</v>
      </c>
      <c r="J827" s="6"/>
      <c r="K827" s="6">
        <f>K$4/X827/24</f>
        <v>0.2890990736798667</v>
      </c>
      <c r="L827" s="6">
        <f>L$4/Y827/24</f>
        <v>0.29841827296682527</v>
      </c>
      <c r="M827" s="6">
        <f>M$4/Z827/24</f>
        <v>0.26857103594171333</v>
      </c>
      <c r="N827" s="6">
        <f>N$4/AA827/24</f>
        <v>0.42196539014735285</v>
      </c>
      <c r="O827" s="6">
        <f>O$4/AB827/24</f>
        <v>0.36776215174437793</v>
      </c>
      <c r="P827" s="6">
        <f>P$4/AC827/24</f>
        <v>0.88037005210611063</v>
      </c>
      <c r="Q827" s="6">
        <f>Q$4/AD827/24</f>
        <v>0.44733596192006253</v>
      </c>
      <c r="R827" s="6">
        <f>R$4/AE827/24</f>
        <v>0.39034119481971369</v>
      </c>
      <c r="S827" s="6">
        <f>S$4/AF827/24</f>
        <v>0.55639934544370795</v>
      </c>
      <c r="T827" s="6">
        <f>T$4/AG827/24</f>
        <v>0.34453959467860379</v>
      </c>
      <c r="U827" s="6">
        <f>U$4/AH827/24</f>
        <v>0.51462363801031108</v>
      </c>
      <c r="W827" s="8">
        <v>280</v>
      </c>
      <c r="X827" s="5">
        <f t="shared" si="56"/>
        <v>9.1231700137532457</v>
      </c>
      <c r="Y827" s="5">
        <f t="shared" si="56"/>
        <v>8.5171281282403903</v>
      </c>
      <c r="Z827" s="5">
        <f t="shared" si="56"/>
        <v>8.2225297511701783</v>
      </c>
      <c r="AA827" s="5">
        <f>AA$3*$W827+AA$4</f>
        <v>6.4183778967928315</v>
      </c>
      <c r="AB827" s="5">
        <f>AB$3*$W827+AB$4</f>
        <v>6.3446804470384262</v>
      </c>
      <c r="AC827" s="5">
        <f>AC$3*$W827+AC$4</f>
        <v>5.4427869907700233</v>
      </c>
      <c r="AD827" s="5">
        <f>AD$3*$W827+AD$4</f>
        <v>6.1475048600975573</v>
      </c>
      <c r="AE827" s="5">
        <f>AE$3*$W827+AE$4</f>
        <v>7.8990723353127716</v>
      </c>
      <c r="AF827" s="5">
        <f>AF$3*$W827+AF$4</f>
        <v>7.4886261114198538</v>
      </c>
      <c r="AG827" s="5">
        <f>AG$3*$W827+AG$4</f>
        <v>8.4654034303007037</v>
      </c>
      <c r="AH827" s="5">
        <f>AH$3*$W827+AH$4</f>
        <v>6.0723988740241017</v>
      </c>
      <c r="AI827" s="32">
        <f>50/(B827*24)</f>
        <v>9.5710973707021036</v>
      </c>
      <c r="AJ827" s="5">
        <f>C827/6</f>
        <v>9.2636666666666674</v>
      </c>
      <c r="AK827" s="5">
        <f>100/(D827*24)</f>
        <v>7.9899985184527704</v>
      </c>
      <c r="AL827" s="5">
        <f>E827/12</f>
        <v>8.0408333333333335</v>
      </c>
      <c r="AM827" s="5">
        <f>160.934/(F827*24)</f>
        <v>6.9072856683000099</v>
      </c>
      <c r="AN827" s="5">
        <f>G827/24</f>
        <v>6.8579583333333334</v>
      </c>
    </row>
    <row r="828" spans="1:40" x14ac:dyDescent="0.2">
      <c r="A828" s="14">
        <v>279</v>
      </c>
      <c r="B828" s="6">
        <v>0.21791214036990161</v>
      </c>
      <c r="C828" s="5">
        <v>55.533999999999999</v>
      </c>
      <c r="D828" s="6">
        <v>0.52207988978472741</v>
      </c>
      <c r="E828" s="5">
        <v>96.408000000000001</v>
      </c>
      <c r="F828" s="6">
        <v>0.97187499999999993</v>
      </c>
      <c r="G828" s="5">
        <v>164.453</v>
      </c>
      <c r="H828" s="5">
        <v>274.43900000000002</v>
      </c>
      <c r="I828" s="5">
        <v>583.65599999999995</v>
      </c>
      <c r="J828" s="6"/>
      <c r="K828" s="6">
        <f>K$4/X828/24</f>
        <v>0.28942170552695706</v>
      </c>
      <c r="L828" s="6">
        <f>L$4/Y828/24</f>
        <v>0.29875130495266772</v>
      </c>
      <c r="M828" s="6">
        <f>M$4/Z828/24</f>
        <v>0.26887075869176547</v>
      </c>
      <c r="N828" s="6">
        <f>N$4/AA828/24</f>
        <v>0.42243629955393985</v>
      </c>
      <c r="O828" s="6">
        <f>O$4/AB828/24</f>
        <v>0.36817257084671856</v>
      </c>
      <c r="P828" s="6">
        <f>P$4/AC828/24</f>
        <v>0.88137385973640192</v>
      </c>
      <c r="Q828" s="6">
        <f>Q$4/AD828/24</f>
        <v>0.447846019311048</v>
      </c>
      <c r="R828" s="6">
        <f>R$4/AE828/24</f>
        <v>0.39078626614947964</v>
      </c>
      <c r="S828" s="6">
        <f>S$4/AF828/24</f>
        <v>0.55703375810587119</v>
      </c>
      <c r="T828" s="6">
        <f>T$4/AG828/24</f>
        <v>0.34493244251940486</v>
      </c>
      <c r="U828" s="6">
        <f>U$4/AH828/24</f>
        <v>0.51521041755071817</v>
      </c>
      <c r="W828" s="8">
        <v>279</v>
      </c>
      <c r="X828" s="5">
        <f t="shared" si="56"/>
        <v>9.1129999914755544</v>
      </c>
      <c r="Y828" s="5">
        <f t="shared" si="56"/>
        <v>8.5076336890623878</v>
      </c>
      <c r="Z828" s="5">
        <f t="shared" si="56"/>
        <v>8.2133637145159977</v>
      </c>
      <c r="AA828" s="5">
        <f>AA$3*$W828+AA$4</f>
        <v>6.4112230321899997</v>
      </c>
      <c r="AB828" s="5">
        <f>AB$3*$W828+AB$4</f>
        <v>6.3376077364132888</v>
      </c>
      <c r="AC828" s="5">
        <f>AC$3*$W828+AC$4</f>
        <v>5.4365881330990931</v>
      </c>
      <c r="AD828" s="5">
        <f>AD$3*$W828+AD$4</f>
        <v>6.140503390496832</v>
      </c>
      <c r="AE828" s="5">
        <f>AE$3*$W828+AE$4</f>
        <v>7.8900759837704415</v>
      </c>
      <c r="AF828" s="5">
        <f>AF$3*$W828+AF$4</f>
        <v>7.4800972221772231</v>
      </c>
      <c r="AG828" s="5">
        <f>AG$3*$W828+AG$4</f>
        <v>8.4557620772438185</v>
      </c>
      <c r="AH828" s="5">
        <f>AH$3*$W828+AH$4</f>
        <v>6.0654829435632864</v>
      </c>
      <c r="AI828" s="32">
        <f>50/(B828*24)</f>
        <v>9.5604280229495959</v>
      </c>
      <c r="AJ828" s="5">
        <f>C828/6</f>
        <v>9.2556666666666665</v>
      </c>
      <c r="AK828" s="5">
        <f>100/(D828*24)</f>
        <v>7.9808986099516979</v>
      </c>
      <c r="AL828" s="5">
        <f>E828/12</f>
        <v>8.0340000000000007</v>
      </c>
      <c r="AM828" s="5">
        <f>160.934/(F828*24)</f>
        <v>6.8996355841371919</v>
      </c>
      <c r="AN828" s="5">
        <f>G828/24</f>
        <v>6.8522083333333335</v>
      </c>
    </row>
    <row r="829" spans="1:40" x14ac:dyDescent="0.2">
      <c r="A829" s="14">
        <v>278</v>
      </c>
      <c r="B829" s="6">
        <v>0.21815559996759154</v>
      </c>
      <c r="C829" s="5">
        <v>55.485999999999997</v>
      </c>
      <c r="D829" s="6">
        <v>0.52267585054655985</v>
      </c>
      <c r="E829" s="5">
        <v>96.325999999999993</v>
      </c>
      <c r="F829" s="6">
        <v>0.97295138888888888</v>
      </c>
      <c r="G829" s="5">
        <v>164.315</v>
      </c>
      <c r="H829" s="5">
        <v>274.21300000000002</v>
      </c>
      <c r="I829" s="5">
        <v>583.197</v>
      </c>
      <c r="J829" s="6"/>
      <c r="K829" s="6">
        <f>K$4/X829/24</f>
        <v>0.28974505828679287</v>
      </c>
      <c r="L829" s="6">
        <f>L$4/Y829/24</f>
        <v>0.2990850810901039</v>
      </c>
      <c r="M829" s="6">
        <f>M$4/Z829/24</f>
        <v>0.26917115116476203</v>
      </c>
      <c r="N829" s="6">
        <f>N$4/AA829/24</f>
        <v>0.42290826119574865</v>
      </c>
      <c r="O829" s="6">
        <f>O$4/AB829/24</f>
        <v>0.36858390702021798</v>
      </c>
      <c r="P829" s="6">
        <f>P$4/AC829/24</f>
        <v>0.88237995908476829</v>
      </c>
      <c r="Q829" s="6">
        <f>Q$4/AD829/24</f>
        <v>0.44835724117588988</v>
      </c>
      <c r="R829" s="6">
        <f>R$4/AE829/24</f>
        <v>0.39123235358828928</v>
      </c>
      <c r="S829" s="6">
        <f>S$4/AF829/24</f>
        <v>0.55766961914810376</v>
      </c>
      <c r="T829" s="6">
        <f>T$4/AG829/24</f>
        <v>0.34532618724171033</v>
      </c>
      <c r="U829" s="6">
        <f>U$4/AH829/24</f>
        <v>0.515798536723579</v>
      </c>
      <c r="W829" s="8">
        <v>278</v>
      </c>
      <c r="X829" s="5">
        <f t="shared" si="56"/>
        <v>9.1028299691978631</v>
      </c>
      <c r="Y829" s="5">
        <f t="shared" si="56"/>
        <v>8.4981392498843871</v>
      </c>
      <c r="Z829" s="5">
        <f t="shared" si="56"/>
        <v>8.2041976778618189</v>
      </c>
      <c r="AA829" s="5">
        <f>AA$3*$W829+AA$4</f>
        <v>6.4040681675871678</v>
      </c>
      <c r="AB829" s="5">
        <f>AB$3*$W829+AB$4</f>
        <v>6.3305350257881514</v>
      </c>
      <c r="AC829" s="5">
        <f>AC$3*$W829+AC$4</f>
        <v>5.4303892754281629</v>
      </c>
      <c r="AD829" s="5">
        <f>AD$3*$W829+AD$4</f>
        <v>6.1335019208961077</v>
      </c>
      <c r="AE829" s="5">
        <f>AE$3*$W829+AE$4</f>
        <v>7.8810796322281114</v>
      </c>
      <c r="AF829" s="5">
        <f>AF$3*$W829+AF$4</f>
        <v>7.4715683329345932</v>
      </c>
      <c r="AG829" s="5">
        <f>AG$3*$W829+AG$4</f>
        <v>8.4461207241869332</v>
      </c>
      <c r="AH829" s="5">
        <f>AH$3*$W829+AH$4</f>
        <v>6.058567013102472</v>
      </c>
      <c r="AI829" s="32">
        <f>50/(B829*24)</f>
        <v>9.54975867519709</v>
      </c>
      <c r="AJ829" s="5">
        <f>C829/6</f>
        <v>9.2476666666666656</v>
      </c>
      <c r="AK829" s="5">
        <f>100/(D829*24)</f>
        <v>7.9717987014506244</v>
      </c>
      <c r="AL829" s="5">
        <f>E829/12</f>
        <v>8.0271666666666661</v>
      </c>
      <c r="AM829" s="5">
        <f>160.934/(F829*24)</f>
        <v>6.8920024267513647</v>
      </c>
      <c r="AN829" s="5">
        <f>G829/24</f>
        <v>6.8464583333333335</v>
      </c>
    </row>
    <row r="830" spans="1:40" x14ac:dyDescent="0.2">
      <c r="A830" s="14">
        <v>277</v>
      </c>
      <c r="B830" s="6">
        <v>0.21839960417808937</v>
      </c>
      <c r="C830" s="5">
        <v>55.438000000000002</v>
      </c>
      <c r="D830" s="6">
        <v>0.52327317345671498</v>
      </c>
      <c r="E830" s="5">
        <v>96.244</v>
      </c>
      <c r="F830" s="6">
        <v>0.97402777777777771</v>
      </c>
      <c r="G830" s="5">
        <v>164.17699999999999</v>
      </c>
      <c r="H830" s="5">
        <v>273.98700000000002</v>
      </c>
      <c r="I830" s="5">
        <v>582.73900000000003</v>
      </c>
      <c r="J830" s="6"/>
      <c r="K830" s="6">
        <f>K$4/X830/24</f>
        <v>0.29006913437836884</v>
      </c>
      <c r="L830" s="6">
        <f>L$4/Y830/24</f>
        <v>0.29941960387610572</v>
      </c>
      <c r="M830" s="6">
        <f>M$4/Z830/24</f>
        <v>0.26947221560793239</v>
      </c>
      <c r="N830" s="6">
        <f>N$4/AA830/24</f>
        <v>0.4233812786035136</v>
      </c>
      <c r="O830" s="6">
        <f>O$4/AB830/24</f>
        <v>0.3689961633420728</v>
      </c>
      <c r="P830" s="6">
        <f>P$4/AC830/24</f>
        <v>0.88338835800825388</v>
      </c>
      <c r="Q830" s="6">
        <f>Q$4/AD830/24</f>
        <v>0.44886963150693021</v>
      </c>
      <c r="R830" s="6">
        <f>R$4/AE830/24</f>
        <v>0.39167946061982301</v>
      </c>
      <c r="S830" s="6">
        <f>S$4/AF830/24</f>
        <v>0.55830693353610605</v>
      </c>
      <c r="T830" s="6">
        <f>T$4/AG830/24</f>
        <v>0.34572083192043485</v>
      </c>
      <c r="U830" s="6">
        <f>U$4/AH830/24</f>
        <v>0.51638800012175856</v>
      </c>
      <c r="W830" s="8">
        <v>277</v>
      </c>
      <c r="X830" s="5">
        <f t="shared" si="56"/>
        <v>9.0926599469201737</v>
      </c>
      <c r="Y830" s="5">
        <f t="shared" si="56"/>
        <v>8.4886448107063863</v>
      </c>
      <c r="Z830" s="5">
        <f t="shared" si="56"/>
        <v>8.19503164120764</v>
      </c>
      <c r="AA830" s="5">
        <f>AA$3*$W830+AA$4</f>
        <v>6.3969133029843359</v>
      </c>
      <c r="AB830" s="5">
        <f>AB$3*$W830+AB$4</f>
        <v>6.323462315163014</v>
      </c>
      <c r="AC830" s="5">
        <f>AC$3*$W830+AC$4</f>
        <v>5.4241904177572327</v>
      </c>
      <c r="AD830" s="5">
        <f>AD$3*$W830+AD$4</f>
        <v>6.1265004512953825</v>
      </c>
      <c r="AE830" s="5">
        <f>AE$3*$W830+AE$4</f>
        <v>7.8720832806857812</v>
      </c>
      <c r="AF830" s="5">
        <f>AF$3*$W830+AF$4</f>
        <v>7.4630394436919634</v>
      </c>
      <c r="AG830" s="5">
        <f>AG$3*$W830+AG$4</f>
        <v>8.4364793711300461</v>
      </c>
      <c r="AH830" s="5">
        <f>AH$3*$W830+AH$4</f>
        <v>6.0516510826416567</v>
      </c>
      <c r="AI830" s="32">
        <f>50/(B830*24)</f>
        <v>9.5390893274445805</v>
      </c>
      <c r="AJ830" s="5">
        <f>C830/6</f>
        <v>9.2396666666666665</v>
      </c>
      <c r="AK830" s="5">
        <f>100/(D830*24)</f>
        <v>7.9626987929495527</v>
      </c>
      <c r="AL830" s="5">
        <f>E830/12</f>
        <v>8.0203333333333333</v>
      </c>
      <c r="AM830" s="5">
        <f>160.934/(F830*24)</f>
        <v>6.8843861400256667</v>
      </c>
      <c r="AN830" s="5">
        <f>G830/24</f>
        <v>6.8407083333333327</v>
      </c>
    </row>
    <row r="831" spans="1:40" x14ac:dyDescent="0.2">
      <c r="A831" s="14">
        <v>276</v>
      </c>
      <c r="B831" s="6">
        <v>0.21864415483086835</v>
      </c>
      <c r="C831" s="5">
        <v>55.39</v>
      </c>
      <c r="D831" s="6">
        <v>0.52387186319059542</v>
      </c>
      <c r="E831" s="5">
        <v>96.162000000000006</v>
      </c>
      <c r="F831" s="6">
        <v>0.97510416666666666</v>
      </c>
      <c r="G831" s="5">
        <v>164.03899999999999</v>
      </c>
      <c r="H831" s="5">
        <v>273.76100000000002</v>
      </c>
      <c r="I831" s="5">
        <v>582.28099999999995</v>
      </c>
      <c r="J831" s="6"/>
      <c r="K831" s="6">
        <f>K$4/X831/24</f>
        <v>0.29039393623151422</v>
      </c>
      <c r="L831" s="6">
        <f>L$4/Y831/24</f>
        <v>0.29975487581882881</v>
      </c>
      <c r="M831" s="6">
        <f>M$4/Z831/24</f>
        <v>0.26977395427857115</v>
      </c>
      <c r="N831" s="6">
        <f>N$4/AA831/24</f>
        <v>0.42385535532378293</v>
      </c>
      <c r="O831" s="6">
        <f>O$4/AB831/24</f>
        <v>0.36940934290326227</v>
      </c>
      <c r="P831" s="6">
        <f>P$4/AC831/24</f>
        <v>0.88439906439986071</v>
      </c>
      <c r="Q831" s="6">
        <f>Q$4/AD831/24</f>
        <v>0.44938319431478191</v>
      </c>
      <c r="R831" s="6">
        <f>R$4/AE831/24</f>
        <v>0.39212759074370424</v>
      </c>
      <c r="S831" s="6">
        <f>S$4/AF831/24</f>
        <v>0.55894570625830442</v>
      </c>
      <c r="T831" s="6">
        <f>T$4/AG831/24</f>
        <v>0.34611637964456538</v>
      </c>
      <c r="U831" s="6">
        <f>U$4/AH831/24</f>
        <v>0.51697881235914056</v>
      </c>
      <c r="W831" s="8">
        <v>276</v>
      </c>
      <c r="X831" s="5">
        <f t="shared" ref="X831:Z850" si="57">X$3*$W831+X$4</f>
        <v>9.0824899246424842</v>
      </c>
      <c r="Y831" s="5">
        <f t="shared" si="57"/>
        <v>8.4791503715283838</v>
      </c>
      <c r="Z831" s="5">
        <f t="shared" si="57"/>
        <v>8.1858656045534595</v>
      </c>
      <c r="AA831" s="5">
        <f>AA$3*$W831+AA$4</f>
        <v>6.3897584383815049</v>
      </c>
      <c r="AB831" s="5">
        <f>AB$3*$W831+AB$4</f>
        <v>6.3163896045378767</v>
      </c>
      <c r="AC831" s="5">
        <f>AC$3*$W831+AC$4</f>
        <v>5.4179915600863016</v>
      </c>
      <c r="AD831" s="5">
        <f>AD$3*$W831+AD$4</f>
        <v>6.1194989816946572</v>
      </c>
      <c r="AE831" s="5">
        <f>AE$3*$W831+AE$4</f>
        <v>7.8630869291434511</v>
      </c>
      <c r="AF831" s="5">
        <f>AF$3*$W831+AF$4</f>
        <v>7.4545105544493335</v>
      </c>
      <c r="AG831" s="5">
        <f>AG$3*$W831+AG$4</f>
        <v>8.4268380180731608</v>
      </c>
      <c r="AH831" s="5">
        <f>AH$3*$W831+AH$4</f>
        <v>6.0447351521808415</v>
      </c>
      <c r="AI831" s="32">
        <f>50/(B831*24)</f>
        <v>9.5284199796920745</v>
      </c>
      <c r="AJ831" s="5">
        <f>C831/6</f>
        <v>9.2316666666666674</v>
      </c>
      <c r="AK831" s="5">
        <f>100/(D831*24)</f>
        <v>7.9535988844484802</v>
      </c>
      <c r="AL831" s="5">
        <f>E831/12</f>
        <v>8.0135000000000005</v>
      </c>
      <c r="AM831" s="5">
        <f>160.934/(F831*24)</f>
        <v>6.8767866680910155</v>
      </c>
      <c r="AN831" s="5">
        <f>G831/24</f>
        <v>6.8349583333333328</v>
      </c>
    </row>
    <row r="832" spans="1:40" x14ac:dyDescent="0.2">
      <c r="A832" s="14">
        <v>275</v>
      </c>
      <c r="B832" s="6">
        <v>0.21888925376360518</v>
      </c>
      <c r="C832" s="5">
        <v>55.341999999999999</v>
      </c>
      <c r="D832" s="6">
        <v>0.524471924445025</v>
      </c>
      <c r="E832" s="5">
        <v>96.08</v>
      </c>
      <c r="F832" s="6">
        <v>0.97619212962962953</v>
      </c>
      <c r="G832" s="5">
        <v>163.90100000000001</v>
      </c>
      <c r="H832" s="5">
        <v>273.53500000000003</v>
      </c>
      <c r="I832" s="5">
        <v>581.82299999999998</v>
      </c>
      <c r="J832" s="6"/>
      <c r="K832" s="6">
        <f>K$4/X832/24</f>
        <v>0.29071946628695361</v>
      </c>
      <c r="L832" s="6">
        <f>L$4/Y832/24</f>
        <v>0.30009089943767503</v>
      </c>
      <c r="M832" s="6">
        <f>M$4/Z832/24</f>
        <v>0.27007636944409441</v>
      </c>
      <c r="N832" s="6">
        <f>N$4/AA832/24</f>
        <v>0.42433049491900793</v>
      </c>
      <c r="O832" s="6">
        <f>O$4/AB832/24</f>
        <v>0.36982344880862539</v>
      </c>
      <c r="P832" s="6">
        <f>P$4/AC832/24</f>
        <v>0.88541208618875356</v>
      </c>
      <c r="Q832" s="6">
        <f>Q$4/AD832/24</f>
        <v>0.44989793362843339</v>
      </c>
      <c r="R832" s="6">
        <f>R$4/AE832/24</f>
        <v>0.39257674747559096</v>
      </c>
      <c r="S832" s="6">
        <f>S$4/AF832/24</f>
        <v>0.55958594232598047</v>
      </c>
      <c r="T832" s="6">
        <f>T$4/AG832/24</f>
        <v>0.34651283351724177</v>
      </c>
      <c r="U832" s="6">
        <f>U$4/AH832/24</f>
        <v>0.51757097807074859</v>
      </c>
      <c r="W832" s="8">
        <v>275</v>
      </c>
      <c r="X832" s="5">
        <f t="shared" si="57"/>
        <v>9.0723199023647929</v>
      </c>
      <c r="Y832" s="5">
        <f t="shared" si="57"/>
        <v>8.4696559323503831</v>
      </c>
      <c r="Z832" s="5">
        <f t="shared" si="57"/>
        <v>8.1766995678992807</v>
      </c>
      <c r="AA832" s="5">
        <f>AA$3*$W832+AA$4</f>
        <v>6.382603573778673</v>
      </c>
      <c r="AB832" s="5">
        <f>AB$3*$W832+AB$4</f>
        <v>6.3093168939127393</v>
      </c>
      <c r="AC832" s="5">
        <f>AC$3*$W832+AC$4</f>
        <v>5.4117927024153714</v>
      </c>
      <c r="AD832" s="5">
        <f>AD$3*$W832+AD$4</f>
        <v>6.112497512093932</v>
      </c>
      <c r="AE832" s="5">
        <f>AE$3*$W832+AE$4</f>
        <v>7.8540905776011209</v>
      </c>
      <c r="AF832" s="5">
        <f>AF$3*$W832+AF$4</f>
        <v>7.4459816652067037</v>
      </c>
      <c r="AG832" s="5">
        <f>AG$3*$W832+AG$4</f>
        <v>8.4171966650162737</v>
      </c>
      <c r="AH832" s="5">
        <f>AH$3*$W832+AH$4</f>
        <v>6.0378192217200271</v>
      </c>
      <c r="AI832" s="32">
        <f>50/(B832*24)</f>
        <v>9.5177506319395651</v>
      </c>
      <c r="AJ832" s="5">
        <f>C832/6</f>
        <v>9.2236666666666665</v>
      </c>
      <c r="AK832" s="5">
        <f>100/(D832*24)</f>
        <v>7.9444989759474067</v>
      </c>
      <c r="AL832" s="5">
        <f>E832/12</f>
        <v>8.0066666666666659</v>
      </c>
      <c r="AM832" s="5">
        <f>160.934/(F832*24)</f>
        <v>6.8691225116488628</v>
      </c>
      <c r="AN832" s="5">
        <f>G832/24</f>
        <v>6.8292083333333338</v>
      </c>
    </row>
    <row r="833" spans="1:40" x14ac:dyDescent="0.2">
      <c r="A833" s="14">
        <v>274</v>
      </c>
      <c r="B833" s="6">
        <v>0.21913490282222584</v>
      </c>
      <c r="C833" s="5">
        <v>55.293999999999997</v>
      </c>
      <c r="D833" s="6">
        <v>0.52507336193837162</v>
      </c>
      <c r="E833" s="5">
        <v>95.997</v>
      </c>
      <c r="F833" s="6">
        <v>0.97726851851851848</v>
      </c>
      <c r="G833" s="5">
        <v>163.76300000000001</v>
      </c>
      <c r="H833" s="5">
        <v>273.30900000000003</v>
      </c>
      <c r="I833" s="5">
        <v>581.36400000000003</v>
      </c>
      <c r="J833" s="6"/>
      <c r="K833" s="6">
        <f>K$4/X833/24</f>
        <v>0.29104572699636799</v>
      </c>
      <c r="L833" s="6">
        <f>L$4/Y833/24</f>
        <v>0.30042767726335634</v>
      </c>
      <c r="M833" s="6">
        <f>M$4/Z833/24</f>
        <v>0.2703794633820969</v>
      </c>
      <c r="N833" s="6">
        <f>N$4/AA833/24</f>
        <v>0.42480670096763135</v>
      </c>
      <c r="O833" s="6">
        <f>O$4/AB833/24</f>
        <v>0.37023848417693911</v>
      </c>
      <c r="P833" s="6">
        <f>P$4/AC833/24</f>
        <v>0.88642743134046931</v>
      </c>
      <c r="Q833" s="6">
        <f>Q$4/AD833/24</f>
        <v>0.45041385349535412</v>
      </c>
      <c r="R833" s="6">
        <f>R$4/AE833/24</f>
        <v>0.39302693434726721</v>
      </c>
      <c r="S833" s="6">
        <f>S$4/AF833/24</f>
        <v>0.56022764677340298</v>
      </c>
      <c r="T833" s="6">
        <f>T$4/AG833/24</f>
        <v>0.34691019665583794</v>
      </c>
      <c r="U833" s="6">
        <f>U$4/AH833/24</f>
        <v>0.518164501912867</v>
      </c>
      <c r="W833" s="8">
        <v>274</v>
      </c>
      <c r="X833" s="5">
        <f t="shared" si="57"/>
        <v>9.0621498800871034</v>
      </c>
      <c r="Y833" s="5">
        <f t="shared" si="57"/>
        <v>8.4601614931723805</v>
      </c>
      <c r="Z833" s="5">
        <f t="shared" si="57"/>
        <v>8.1675335312451018</v>
      </c>
      <c r="AA833" s="5">
        <f>AA$3*$W833+AA$4</f>
        <v>6.3754487091758421</v>
      </c>
      <c r="AB833" s="5">
        <f>AB$3*$W833+AB$4</f>
        <v>6.3022441832876019</v>
      </c>
      <c r="AC833" s="5">
        <f>AC$3*$W833+AC$4</f>
        <v>5.4055938447444412</v>
      </c>
      <c r="AD833" s="5">
        <f>AD$3*$W833+AD$4</f>
        <v>6.1054960424932077</v>
      </c>
      <c r="AE833" s="5">
        <f>AE$3*$W833+AE$4</f>
        <v>7.8450942260587908</v>
      </c>
      <c r="AF833" s="5">
        <f>AF$3*$W833+AF$4</f>
        <v>7.4374527759640738</v>
      </c>
      <c r="AG833" s="5">
        <f>AG$3*$W833+AG$4</f>
        <v>8.4075553119593884</v>
      </c>
      <c r="AH833" s="5">
        <f>AH$3*$W833+AH$4</f>
        <v>6.0309032912592118</v>
      </c>
      <c r="AI833" s="32">
        <f>50/(B833*24)</f>
        <v>9.5070812841870591</v>
      </c>
      <c r="AJ833" s="5">
        <f>C833/6</f>
        <v>9.2156666666666656</v>
      </c>
      <c r="AK833" s="5">
        <f>100/(D833*24)</f>
        <v>7.9353990674463359</v>
      </c>
      <c r="AL833" s="5">
        <f>E833/12</f>
        <v>7.9997499999999997</v>
      </c>
      <c r="AM833" s="5">
        <f>160.934/(F833*24)</f>
        <v>6.8615566819839877</v>
      </c>
      <c r="AN833" s="5">
        <f>G833/24</f>
        <v>6.8234583333333338</v>
      </c>
    </row>
    <row r="834" spans="1:40" x14ac:dyDescent="0.2">
      <c r="A834" s="14">
        <v>273</v>
      </c>
      <c r="B834" s="6">
        <v>0.21938110386095211</v>
      </c>
      <c r="C834" s="5">
        <v>55.246000000000002</v>
      </c>
      <c r="D834" s="6">
        <v>0.52567618041067188</v>
      </c>
      <c r="E834" s="5">
        <v>95.915000000000006</v>
      </c>
      <c r="F834" s="6">
        <v>0.97835648148148147</v>
      </c>
      <c r="G834" s="5">
        <v>163.626</v>
      </c>
      <c r="H834" s="5">
        <v>273.08300000000003</v>
      </c>
      <c r="I834" s="5">
        <v>580.90599999999995</v>
      </c>
      <c r="J834" s="6"/>
      <c r="K834" s="6">
        <f>K$4/X834/24</f>
        <v>0.2913727208224563</v>
      </c>
      <c r="L834" s="6">
        <f>L$4/Y834/24</f>
        <v>0.30076521183795735</v>
      </c>
      <c r="M834" s="6">
        <f>M$4/Z834/24</f>
        <v>0.27068323838040881</v>
      </c>
      <c r="N834" s="6">
        <f>N$4/AA834/24</f>
        <v>0.42528397706417786</v>
      </c>
      <c r="O834" s="6">
        <f>O$4/AB834/24</f>
        <v>0.37065445214099602</v>
      </c>
      <c r="P834" s="6">
        <f>P$4/AC834/24</f>
        <v>0.88744510785712416</v>
      </c>
      <c r="Q834" s="6">
        <f>Q$4/AD834/24</f>
        <v>0.45093095798160071</v>
      </c>
      <c r="R834" s="6">
        <f>R$4/AE834/24</f>
        <v>0.3934781549067361</v>
      </c>
      <c r="S834" s="6">
        <f>S$4/AF834/24</f>
        <v>0.56087082465795912</v>
      </c>
      <c r="T834" s="6">
        <f>T$4/AG834/24</f>
        <v>0.34730847219204386</v>
      </c>
      <c r="U834" s="6">
        <f>U$4/AH834/24</f>
        <v>0.51875938856316328</v>
      </c>
      <c r="W834" s="8">
        <v>273</v>
      </c>
      <c r="X834" s="5">
        <f t="shared" si="57"/>
        <v>9.0519798578094139</v>
      </c>
      <c r="Y834" s="5">
        <f t="shared" si="57"/>
        <v>8.4506670539943798</v>
      </c>
      <c r="Z834" s="5">
        <f t="shared" si="57"/>
        <v>8.158367494590923</v>
      </c>
      <c r="AA834" s="5">
        <f>AA$3*$W834+AA$4</f>
        <v>6.3682938445730102</v>
      </c>
      <c r="AB834" s="5">
        <f>AB$3*$W834+AB$4</f>
        <v>6.2951714726624655</v>
      </c>
      <c r="AC834" s="5">
        <f>AC$3*$W834+AC$4</f>
        <v>5.3993949870735101</v>
      </c>
      <c r="AD834" s="5">
        <f>AD$3*$W834+AD$4</f>
        <v>6.0984945728924824</v>
      </c>
      <c r="AE834" s="5">
        <f>AE$3*$W834+AE$4</f>
        <v>7.8360978745164607</v>
      </c>
      <c r="AF834" s="5">
        <f>AF$3*$W834+AF$4</f>
        <v>7.4289238867214431</v>
      </c>
      <c r="AG834" s="5">
        <f>AG$3*$W834+AG$4</f>
        <v>8.3979139589025014</v>
      </c>
      <c r="AH834" s="5">
        <f>AH$3*$W834+AH$4</f>
        <v>6.0239873607983974</v>
      </c>
      <c r="AI834" s="32">
        <f>50/(B834*24)</f>
        <v>9.4964119364345496</v>
      </c>
      <c r="AJ834" s="5">
        <f>C834/6</f>
        <v>9.2076666666666664</v>
      </c>
      <c r="AK834" s="5">
        <f>100/(D834*24)</f>
        <v>7.9262991589452634</v>
      </c>
      <c r="AL834" s="5">
        <f>E834/12</f>
        <v>7.9929166666666669</v>
      </c>
      <c r="AM834" s="5">
        <f>160.934/(F834*24)</f>
        <v>6.8539264166568081</v>
      </c>
      <c r="AN834" s="5">
        <f>G834/24</f>
        <v>6.8177500000000002</v>
      </c>
    </row>
    <row r="835" spans="1:40" x14ac:dyDescent="0.2">
      <c r="A835" s="14">
        <v>272</v>
      </c>
      <c r="B835" s="6">
        <v>0.21962785874234791</v>
      </c>
      <c r="C835" s="5">
        <v>55.198</v>
      </c>
      <c r="D835" s="6">
        <v>0.52628038462375404</v>
      </c>
      <c r="E835" s="5">
        <v>95.832999999999998</v>
      </c>
      <c r="F835" s="6">
        <v>0.97944444444444445</v>
      </c>
      <c r="G835" s="5">
        <v>163.488</v>
      </c>
      <c r="H835" s="5">
        <v>272.85700000000003</v>
      </c>
      <c r="I835" s="5">
        <v>580.44799999999998</v>
      </c>
      <c r="J835" s="6"/>
      <c r="K835" s="6">
        <f>K$4/X835/24</f>
        <v>0.29170045023899754</v>
      </c>
      <c r="L835" s="6">
        <f>L$4/Y835/24</f>
        <v>0.30110350571500027</v>
      </c>
      <c r="M835" s="6">
        <f>M$4/Z835/24</f>
        <v>0.27098769673715373</v>
      </c>
      <c r="N835" s="6">
        <f>N$4/AA835/24</f>
        <v>0.42576232681934428</v>
      </c>
      <c r="O835" s="6">
        <f>O$4/AB835/24</f>
        <v>0.37107135584768375</v>
      </c>
      <c r="P835" s="6">
        <f>P$4/AC835/24</f>
        <v>0.88846512377762421</v>
      </c>
      <c r="Q835" s="6">
        <f>Q$4/AD835/24</f>
        <v>0.45144925117192347</v>
      </c>
      <c r="R835" s="6">
        <f>R$4/AE835/24</f>
        <v>0.39393041271831275</v>
      </c>
      <c r="S835" s="6">
        <f>S$4/AF835/24</f>
        <v>0.56151548106028748</v>
      </c>
      <c r="T835" s="6">
        <f>T$4/AG835/24</f>
        <v>0.34770766327194719</v>
      </c>
      <c r="U835" s="6">
        <f>U$4/AH835/24</f>
        <v>0.51935564272081025</v>
      </c>
      <c r="W835" s="8">
        <v>272</v>
      </c>
      <c r="X835" s="5">
        <f t="shared" si="57"/>
        <v>9.0418098355317227</v>
      </c>
      <c r="Y835" s="5">
        <f t="shared" si="57"/>
        <v>8.4411726148163773</v>
      </c>
      <c r="Z835" s="5">
        <f t="shared" si="57"/>
        <v>8.1492014579367442</v>
      </c>
      <c r="AA835" s="5">
        <f>AA$3*$W835+AA$4</f>
        <v>6.3611389799701783</v>
      </c>
      <c r="AB835" s="5">
        <f>AB$3*$W835+AB$4</f>
        <v>6.2880987620373281</v>
      </c>
      <c r="AC835" s="5">
        <f>AC$3*$W835+AC$4</f>
        <v>5.3931961294025799</v>
      </c>
      <c r="AD835" s="5">
        <f>AD$3*$W835+AD$4</f>
        <v>6.0914931032917572</v>
      </c>
      <c r="AE835" s="5">
        <f>AE$3*$W835+AE$4</f>
        <v>7.8271015229741305</v>
      </c>
      <c r="AF835" s="5">
        <f>AF$3*$W835+AF$4</f>
        <v>7.4203949974788133</v>
      </c>
      <c r="AG835" s="5">
        <f>AG$3*$W835+AG$4</f>
        <v>8.3882726058456161</v>
      </c>
      <c r="AH835" s="5">
        <f>AH$3*$W835+AH$4</f>
        <v>6.0170714303375821</v>
      </c>
      <c r="AI835" s="32">
        <f>50/(B835*24)</f>
        <v>9.4857425886820437</v>
      </c>
      <c r="AJ835" s="5">
        <f>C835/6</f>
        <v>9.1996666666666673</v>
      </c>
      <c r="AK835" s="5">
        <f>100/(D835*24)</f>
        <v>7.9171992504441926</v>
      </c>
      <c r="AL835" s="5">
        <f>E835/12</f>
        <v>7.9860833333333332</v>
      </c>
      <c r="AM835" s="5">
        <f>160.934/(F835*24)</f>
        <v>6.8463131026659099</v>
      </c>
      <c r="AN835" s="5">
        <f>G835/24</f>
        <v>6.8120000000000003</v>
      </c>
    </row>
    <row r="836" spans="1:40" x14ac:dyDescent="0.2">
      <c r="A836" s="14">
        <v>271</v>
      </c>
      <c r="B836" s="6">
        <v>0.21987516933736667</v>
      </c>
      <c r="C836" s="5">
        <v>55.15</v>
      </c>
      <c r="D836" s="6">
        <v>0.52688597936136505</v>
      </c>
      <c r="E836" s="5">
        <v>95.751000000000005</v>
      </c>
      <c r="F836" s="6">
        <v>0.98053240740740744</v>
      </c>
      <c r="G836" s="5">
        <v>163.35</v>
      </c>
      <c r="H836" s="5">
        <v>272.63099999999997</v>
      </c>
      <c r="I836" s="5">
        <v>579.99</v>
      </c>
      <c r="J836" s="6"/>
      <c r="K836" s="6">
        <f>K$4/X836/24</f>
        <v>0.29202891773091294</v>
      </c>
      <c r="L836" s="6">
        <f>L$4/Y836/24</f>
        <v>0.30144256145950837</v>
      </c>
      <c r="M836" s="6">
        <f>M$4/Z836/24</f>
        <v>0.27129284076080629</v>
      </c>
      <c r="N836" s="6">
        <f>N$4/AA836/24</f>
        <v>0.42624175386009044</v>
      </c>
      <c r="O836" s="6">
        <f>O$4/AB836/24</f>
        <v>0.371489198458064</v>
      </c>
      <c r="P836" s="6">
        <f>P$4/AC836/24</f>
        <v>0.88948748717787751</v>
      </c>
      <c r="Q836" s="6">
        <f>Q$4/AD836/24</f>
        <v>0.45196873716987412</v>
      </c>
      <c r="R836" s="6">
        <f>R$4/AE836/24</f>
        <v>0.39438371136271816</v>
      </c>
      <c r="S836" s="6">
        <f>S$4/AF836/24</f>
        <v>0.56216162108441237</v>
      </c>
      <c r="T836" s="6">
        <f>T$4/AG836/24</f>
        <v>0.34810777305611684</v>
      </c>
      <c r="U836" s="6">
        <f>U$4/AH836/24</f>
        <v>0.51995326910661055</v>
      </c>
      <c r="W836" s="8">
        <v>271</v>
      </c>
      <c r="X836" s="5">
        <f t="shared" si="57"/>
        <v>9.0316398132540332</v>
      </c>
      <c r="Y836" s="5">
        <f t="shared" si="57"/>
        <v>8.4316781756383765</v>
      </c>
      <c r="Z836" s="5">
        <f t="shared" si="57"/>
        <v>8.1400354212825636</v>
      </c>
      <c r="AA836" s="5">
        <f>AA$3*$W836+AA$4</f>
        <v>6.3539841153673473</v>
      </c>
      <c r="AB836" s="5">
        <f>AB$3*$W836+AB$4</f>
        <v>6.2810260514121907</v>
      </c>
      <c r="AC836" s="5">
        <f>AC$3*$W836+AC$4</f>
        <v>5.3869972717316497</v>
      </c>
      <c r="AD836" s="5">
        <f>AD$3*$W836+AD$4</f>
        <v>6.084491633691032</v>
      </c>
      <c r="AE836" s="5">
        <f>AE$3*$W836+AE$4</f>
        <v>7.8181051714318004</v>
      </c>
      <c r="AF836" s="5">
        <f>AF$3*$W836+AF$4</f>
        <v>7.4118661082361825</v>
      </c>
      <c r="AG836" s="5">
        <f>AG$3*$W836+AG$4</f>
        <v>8.378631252788729</v>
      </c>
      <c r="AH836" s="5">
        <f>AH$3*$W836+AH$4</f>
        <v>6.0101554998767668</v>
      </c>
      <c r="AI836" s="32">
        <f>50/(B836*24)</f>
        <v>9.4750732409295342</v>
      </c>
      <c r="AJ836" s="5">
        <f>C836/6</f>
        <v>9.1916666666666664</v>
      </c>
      <c r="AK836" s="5">
        <f>100/(D836*24)</f>
        <v>7.9080993419431183</v>
      </c>
      <c r="AL836" s="5">
        <f>E836/12</f>
        <v>7.9792500000000004</v>
      </c>
      <c r="AM836" s="5">
        <f>160.934/(F836*24)</f>
        <v>6.8387166835855426</v>
      </c>
      <c r="AN836" s="5">
        <f>G836/24</f>
        <v>6.8062499999999995</v>
      </c>
    </row>
    <row r="837" spans="1:40" x14ac:dyDescent="0.2">
      <c r="A837" s="14">
        <v>270</v>
      </c>
      <c r="B837" s="6">
        <v>0.22012303752539836</v>
      </c>
      <c r="C837" s="5">
        <v>55.101999999999997</v>
      </c>
      <c r="D837" s="6">
        <v>0.52749296942929536</v>
      </c>
      <c r="E837" s="5">
        <v>95.668999999999997</v>
      </c>
      <c r="F837" s="6">
        <v>0.98163194444444446</v>
      </c>
      <c r="G837" s="5">
        <v>163.21199999999999</v>
      </c>
      <c r="H837" s="5">
        <v>272.40499999999997</v>
      </c>
      <c r="I837" s="5">
        <v>579.53200000000004</v>
      </c>
      <c r="J837" s="6"/>
      <c r="K837" s="6">
        <f>K$4/X837/24</f>
        <v>0.29235812579432896</v>
      </c>
      <c r="L837" s="6">
        <f>L$4/Y837/24</f>
        <v>0.30178238164807158</v>
      </c>
      <c r="M837" s="6">
        <f>M$4/Z837/24</f>
        <v>0.27159867277025057</v>
      </c>
      <c r="N837" s="6">
        <f>N$4/AA837/24</f>
        <v>0.42672226182973133</v>
      </c>
      <c r="O837" s="6">
        <f>O$4/AB837/24</f>
        <v>0.37190798314745227</v>
      </c>
      <c r="P837" s="6">
        <f>P$4/AC837/24</f>
        <v>0.89051220617100713</v>
      </c>
      <c r="Q837" s="6">
        <f>Q$4/AD837/24</f>
        <v>0.45248942009791415</v>
      </c>
      <c r="R837" s="6">
        <f>R$4/AE837/24</f>
        <v>0.3948380544371739</v>
      </c>
      <c r="S837" s="6">
        <f>S$4/AF837/24</f>
        <v>0.5628092498578775</v>
      </c>
      <c r="T837" s="6">
        <f>T$4/AG837/24</f>
        <v>0.34850880471968565</v>
      </c>
      <c r="U837" s="6">
        <f>U$4/AH837/24</f>
        <v>0.52055227246312075</v>
      </c>
      <c r="W837" s="8">
        <v>270</v>
      </c>
      <c r="X837" s="5">
        <f t="shared" si="57"/>
        <v>9.0214697909763419</v>
      </c>
      <c r="Y837" s="5">
        <f t="shared" si="57"/>
        <v>8.4221837364603758</v>
      </c>
      <c r="Z837" s="5">
        <f t="shared" si="57"/>
        <v>8.1308693846283848</v>
      </c>
      <c r="AA837" s="5">
        <f>AA$3*$W837+AA$4</f>
        <v>6.3468292507645154</v>
      </c>
      <c r="AB837" s="5">
        <f>AB$3*$W837+AB$4</f>
        <v>6.2739533407870534</v>
      </c>
      <c r="AC837" s="5">
        <f>AC$3*$W837+AC$4</f>
        <v>5.3807984140607186</v>
      </c>
      <c r="AD837" s="5">
        <f>AD$3*$W837+AD$4</f>
        <v>6.0774901640903067</v>
      </c>
      <c r="AE837" s="5">
        <f>AE$3*$W837+AE$4</f>
        <v>7.8091088198894703</v>
      </c>
      <c r="AF837" s="5">
        <f>AF$3*$W837+AF$4</f>
        <v>7.4033372189935527</v>
      </c>
      <c r="AG837" s="5">
        <f>AG$3*$W837+AG$4</f>
        <v>8.3689898997318437</v>
      </c>
      <c r="AH837" s="5">
        <f>AH$3*$W837+AH$4</f>
        <v>6.0032395694159515</v>
      </c>
      <c r="AI837" s="32">
        <f>50/(B837*24)</f>
        <v>9.46440389317703</v>
      </c>
      <c r="AJ837" s="5">
        <f>C837/6</f>
        <v>9.1836666666666655</v>
      </c>
      <c r="AK837" s="5">
        <f>100/(D837*24)</f>
        <v>7.8989994334420466</v>
      </c>
      <c r="AL837" s="5">
        <f>E837/12</f>
        <v>7.9724166666666667</v>
      </c>
      <c r="AM837" s="5">
        <f>160.934/(F837*24)</f>
        <v>6.8310565597255142</v>
      </c>
      <c r="AN837" s="5">
        <f>G837/24</f>
        <v>6.8004999999999995</v>
      </c>
    </row>
    <row r="838" spans="1:40" x14ac:dyDescent="0.2">
      <c r="A838" s="14">
        <v>269</v>
      </c>
      <c r="B838" s="6">
        <v>0.22037146519431711</v>
      </c>
      <c r="C838" s="5">
        <v>55.054000000000002</v>
      </c>
      <c r="D838" s="6">
        <v>0.52810135965550697</v>
      </c>
      <c r="E838" s="5">
        <v>95.587000000000003</v>
      </c>
      <c r="F838" s="6">
        <v>0.98271990740740733</v>
      </c>
      <c r="G838" s="5">
        <v>163.07400000000001</v>
      </c>
      <c r="H838" s="5">
        <v>272.17899999999997</v>
      </c>
      <c r="I838" s="5">
        <v>579.07399999999996</v>
      </c>
      <c r="J838" s="6"/>
      <c r="K838" s="6">
        <f>K$4/X838/24</f>
        <v>0.29268807693664028</v>
      </c>
      <c r="L838" s="6">
        <f>L$4/Y838/24</f>
        <v>0.30212296886891138</v>
      </c>
      <c r="M838" s="6">
        <f>M$4/Z838/24</f>
        <v>0.27190519509483896</v>
      </c>
      <c r="N838" s="6">
        <f>N$4/AA838/24</f>
        <v>0.42720385438802899</v>
      </c>
      <c r="O838" s="6">
        <f>O$4/AB838/24</f>
        <v>0.37232771310549878</v>
      </c>
      <c r="P838" s="6">
        <f>P$4/AC838/24</f>
        <v>0.89153928890756518</v>
      </c>
      <c r="Q838" s="6">
        <f>Q$4/AD838/24</f>
        <v>0.45301130409752383</v>
      </c>
      <c r="R838" s="6">
        <f>R$4/AE838/24</f>
        <v>0.395293445555497</v>
      </c>
      <c r="S838" s="6">
        <f>S$4/AF838/24</f>
        <v>0.56345837253188302</v>
      </c>
      <c r="T838" s="6">
        <f>T$4/AG838/24</f>
        <v>0.34891076145243521</v>
      </c>
      <c r="U838" s="6">
        <f>U$4/AH838/24</f>
        <v>0.5211526575547768</v>
      </c>
      <c r="W838" s="8">
        <v>269</v>
      </c>
      <c r="X838" s="5">
        <f t="shared" si="57"/>
        <v>9.0112997686986525</v>
      </c>
      <c r="Y838" s="5">
        <f t="shared" si="57"/>
        <v>8.4126892972823732</v>
      </c>
      <c r="Z838" s="5">
        <f t="shared" si="57"/>
        <v>8.121703347974206</v>
      </c>
      <c r="AA838" s="5">
        <f>AA$3*$W838+AA$4</f>
        <v>6.3396743861616844</v>
      </c>
      <c r="AB838" s="5">
        <f>AB$3*$W838+AB$4</f>
        <v>6.266880630161916</v>
      </c>
      <c r="AC838" s="5">
        <f>AC$3*$W838+AC$4</f>
        <v>5.3745995563897884</v>
      </c>
      <c r="AD838" s="5">
        <f>AD$3*$W838+AD$4</f>
        <v>6.0704886944895815</v>
      </c>
      <c r="AE838" s="5">
        <f>AE$3*$W838+AE$4</f>
        <v>7.8001124683471401</v>
      </c>
      <c r="AF838" s="5">
        <f>AF$3*$W838+AF$4</f>
        <v>7.3948083297509228</v>
      </c>
      <c r="AG838" s="5">
        <f>AG$3*$W838+AG$4</f>
        <v>8.3593485466749566</v>
      </c>
      <c r="AH838" s="5">
        <f>AH$3*$W838+AH$4</f>
        <v>5.9963236389551371</v>
      </c>
      <c r="AI838" s="32">
        <f>50/(B838*24)</f>
        <v>9.4537345454245223</v>
      </c>
      <c r="AJ838" s="5">
        <f>C838/6</f>
        <v>9.1756666666666664</v>
      </c>
      <c r="AK838" s="5">
        <f>100/(D838*24)</f>
        <v>7.889899524940974</v>
      </c>
      <c r="AL838" s="5">
        <f>E838/12</f>
        <v>7.9655833333333339</v>
      </c>
      <c r="AM838" s="5">
        <f>160.934/(F838*24)</f>
        <v>6.8234939404289401</v>
      </c>
      <c r="AN838" s="5">
        <f>G838/24</f>
        <v>6.7947500000000005</v>
      </c>
    </row>
    <row r="839" spans="1:40" x14ac:dyDescent="0.2">
      <c r="A839" s="14">
        <v>268</v>
      </c>
      <c r="B839" s="6">
        <v>0.22062045424052931</v>
      </c>
      <c r="C839" s="5">
        <v>55.006</v>
      </c>
      <c r="D839" s="6">
        <v>0.5287111548902611</v>
      </c>
      <c r="E839" s="5">
        <v>95.504999999999995</v>
      </c>
      <c r="F839" s="6">
        <v>0.98381944444444447</v>
      </c>
      <c r="G839" s="5">
        <v>162.93600000000001</v>
      </c>
      <c r="H839" s="5">
        <v>271.95299999999997</v>
      </c>
      <c r="I839" s="5">
        <v>578.61500000000001</v>
      </c>
      <c r="J839" s="6"/>
      <c r="K839" s="6">
        <f>K$4/X839/24</f>
        <v>0.29301877367657381</v>
      </c>
      <c r="L839" s="6">
        <f>L$4/Y839/24</f>
        <v>0.30246432572194648</v>
      </c>
      <c r="M839" s="6">
        <f>M$4/Z839/24</f>
        <v>0.27221241007445129</v>
      </c>
      <c r="N839" s="6">
        <f>N$4/AA839/24</f>
        <v>0.42768653521128552</v>
      </c>
      <c r="O839" s="6">
        <f>O$4/AB839/24</f>
        <v>0.3727483915362691</v>
      </c>
      <c r="P839" s="6">
        <f>P$4/AC839/24</f>
        <v>0.89256874357574933</v>
      </c>
      <c r="Q839" s="6">
        <f>Q$4/AD839/24</f>
        <v>0.45353439332931184</v>
      </c>
      <c r="R839" s="6">
        <f>R$4/AE839/24</f>
        <v>0.39574988834819597</v>
      </c>
      <c r="S839" s="6">
        <f>S$4/AF839/24</f>
        <v>0.56410899428142047</v>
      </c>
      <c r="T839" s="6">
        <f>T$4/AG839/24</f>
        <v>0.34931364645887958</v>
      </c>
      <c r="U839" s="6">
        <f>U$4/AH839/24</f>
        <v>0.52175442916802106</v>
      </c>
      <c r="W839" s="8">
        <v>268</v>
      </c>
      <c r="X839" s="5">
        <f t="shared" si="57"/>
        <v>9.0011297464209612</v>
      </c>
      <c r="Y839" s="5">
        <f t="shared" si="57"/>
        <v>8.4031948581043725</v>
      </c>
      <c r="Z839" s="5">
        <f t="shared" si="57"/>
        <v>8.1125373113200254</v>
      </c>
      <c r="AA839" s="5">
        <f>AA$3*$W839+AA$4</f>
        <v>6.3325195215588526</v>
      </c>
      <c r="AB839" s="5">
        <f>AB$3*$W839+AB$4</f>
        <v>6.2598079195367786</v>
      </c>
      <c r="AC839" s="5">
        <f>AC$3*$W839+AC$4</f>
        <v>5.3684006987188582</v>
      </c>
      <c r="AD839" s="5">
        <f>AD$3*$W839+AD$4</f>
        <v>6.0634872248888563</v>
      </c>
      <c r="AE839" s="5">
        <f>AE$3*$W839+AE$4</f>
        <v>7.79111611680481</v>
      </c>
      <c r="AF839" s="5">
        <f>AF$3*$W839+AF$4</f>
        <v>7.386279440508293</v>
      </c>
      <c r="AG839" s="5">
        <f>AG$3*$W839+AG$4</f>
        <v>8.3497071936180713</v>
      </c>
      <c r="AH839" s="5">
        <f>AH$3*$W839+AH$4</f>
        <v>5.9894077084943218</v>
      </c>
      <c r="AI839" s="32">
        <f>50/(B839*24)</f>
        <v>9.4430651976720146</v>
      </c>
      <c r="AJ839" s="5">
        <f>C839/6</f>
        <v>9.1676666666666673</v>
      </c>
      <c r="AK839" s="5">
        <f>100/(D839*24)</f>
        <v>7.8807996164399006</v>
      </c>
      <c r="AL839" s="5">
        <f>E839/12</f>
        <v>7.9587499999999993</v>
      </c>
      <c r="AM839" s="5">
        <f>160.934/(F839*24)</f>
        <v>6.8158678619326603</v>
      </c>
      <c r="AN839" s="5">
        <f>G839/24</f>
        <v>6.7890000000000006</v>
      </c>
    </row>
    <row r="840" spans="1:40" x14ac:dyDescent="0.2">
      <c r="A840" s="14">
        <v>267</v>
      </c>
      <c r="B840" s="6">
        <v>0.22087000656902159</v>
      </c>
      <c r="C840" s="5">
        <v>54.957999999999998</v>
      </c>
      <c r="D840" s="6">
        <v>0.52932236000624699</v>
      </c>
      <c r="E840" s="5">
        <v>95.421999999999997</v>
      </c>
      <c r="F840" s="6">
        <v>0.98491898148148149</v>
      </c>
      <c r="G840" s="5">
        <v>162.79900000000001</v>
      </c>
      <c r="H840" s="5">
        <v>271.72699999999998</v>
      </c>
      <c r="I840" s="5">
        <v>578.15700000000004</v>
      </c>
      <c r="J840" s="6"/>
      <c r="K840" s="6">
        <f>K$4/X840/24</f>
        <v>0.29335021854425242</v>
      </c>
      <c r="L840" s="6">
        <f>L$4/Y840/24</f>
        <v>0.30280645481885904</v>
      </c>
      <c r="M840" s="6">
        <f>M$4/Z840/24</f>
        <v>0.27252032005955412</v>
      </c>
      <c r="N840" s="6">
        <f>N$4/AA840/24</f>
        <v>0.42817030799243677</v>
      </c>
      <c r="O840" s="6">
        <f>O$4/AB840/24</f>
        <v>0.3731700216583258</v>
      </c>
      <c r="P840" s="6">
        <f>P$4/AC840/24</f>
        <v>0.89360057840162144</v>
      </c>
      <c r="Q840" s="6">
        <f>Q$4/AD840/24</f>
        <v>0.45405869197312615</v>
      </c>
      <c r="R840" s="6">
        <f>R$4/AE840/24</f>
        <v>0.39620738646256709</v>
      </c>
      <c r="S840" s="6">
        <f>S$4/AF840/24</f>
        <v>0.56476112030541203</v>
      </c>
      <c r="T840" s="6">
        <f>T$4/AG840/24</f>
        <v>0.34971746295835127</v>
      </c>
      <c r="U840" s="6">
        <f>U$4/AH840/24</f>
        <v>0.52235759211142818</v>
      </c>
      <c r="W840" s="8">
        <v>267</v>
      </c>
      <c r="X840" s="5">
        <f t="shared" si="57"/>
        <v>8.9909597241432717</v>
      </c>
      <c r="Y840" s="5">
        <f t="shared" si="57"/>
        <v>8.3937004189263718</v>
      </c>
      <c r="Z840" s="5">
        <f t="shared" si="57"/>
        <v>8.1033712746658466</v>
      </c>
      <c r="AA840" s="5">
        <f>AA$3*$W840+AA$4</f>
        <v>6.3253646569560207</v>
      </c>
      <c r="AB840" s="5">
        <f>AB$3*$W840+AB$4</f>
        <v>6.2527352089116413</v>
      </c>
      <c r="AC840" s="5">
        <f>AC$3*$W840+AC$4</f>
        <v>5.3622018410479271</v>
      </c>
      <c r="AD840" s="5">
        <f>AD$3*$W840+AD$4</f>
        <v>6.0564857552881319</v>
      </c>
      <c r="AE840" s="5">
        <f>AE$3*$W840+AE$4</f>
        <v>7.7821197652624798</v>
      </c>
      <c r="AF840" s="5">
        <f>AF$3*$W840+AF$4</f>
        <v>7.3777505512656631</v>
      </c>
      <c r="AG840" s="5">
        <f>AG$3*$W840+AG$4</f>
        <v>8.3400658405611843</v>
      </c>
      <c r="AH840" s="5">
        <f>AH$3*$W840+AH$4</f>
        <v>5.9824917780335074</v>
      </c>
      <c r="AI840" s="32">
        <f>50/(B840*24)</f>
        <v>9.4323958499195069</v>
      </c>
      <c r="AJ840" s="5">
        <f>C840/6</f>
        <v>9.1596666666666664</v>
      </c>
      <c r="AK840" s="5">
        <f>100/(D840*24)</f>
        <v>7.8716997079388307</v>
      </c>
      <c r="AL840" s="5">
        <f>E840/12</f>
        <v>7.9518333333333331</v>
      </c>
      <c r="AM840" s="5">
        <f>160.934/(F840*24)</f>
        <v>6.8082588105338608</v>
      </c>
      <c r="AN840" s="5">
        <f>G840/24</f>
        <v>6.7832916666666669</v>
      </c>
    </row>
    <row r="841" spans="1:40" x14ac:dyDescent="0.2">
      <c r="A841" s="14">
        <v>266</v>
      </c>
      <c r="B841" s="6">
        <v>0.22112012409340967</v>
      </c>
      <c r="C841" s="5">
        <v>54.91</v>
      </c>
      <c r="D841" s="6">
        <v>0.52993497989871219</v>
      </c>
      <c r="E841" s="5">
        <v>95.34</v>
      </c>
      <c r="F841" s="6">
        <v>0.98601851851851852</v>
      </c>
      <c r="G841" s="5">
        <v>162.661</v>
      </c>
      <c r="H841" s="5">
        <v>271.50099999999998</v>
      </c>
      <c r="I841" s="5">
        <v>577.69899999999996</v>
      </c>
      <c r="J841" s="6"/>
      <c r="K841" s="6">
        <f>K$4/X841/24</f>
        <v>0.29368241408125961</v>
      </c>
      <c r="L841" s="6">
        <f>L$4/Y841/24</f>
        <v>0.30314935878316152</v>
      </c>
      <c r="M841" s="6">
        <f>M$4/Z841/24</f>
        <v>0.27282892741126091</v>
      </c>
      <c r="N841" s="6">
        <f>N$4/AA841/24</f>
        <v>0.42865517644114615</v>
      </c>
      <c r="O841" s="6">
        <f>O$4/AB841/24</f>
        <v>0.37359260670481031</v>
      </c>
      <c r="P841" s="6">
        <f>P$4/AC841/24</f>
        <v>0.89463480164932385</v>
      </c>
      <c r="Q841" s="6">
        <f>Q$4/AD841/24</f>
        <v>0.45458420422816515</v>
      </c>
      <c r="R841" s="6">
        <f>R$4/AE841/24</f>
        <v>0.39666594356279194</v>
      </c>
      <c r="S841" s="6">
        <f>S$4/AF841/24</f>
        <v>0.56541475582684719</v>
      </c>
      <c r="T841" s="6">
        <f>T$4/AG841/24</f>
        <v>0.35012221418508616</v>
      </c>
      <c r="U841" s="6">
        <f>U$4/AH841/24</f>
        <v>0.52296215121583478</v>
      </c>
      <c r="W841" s="8">
        <v>266</v>
      </c>
      <c r="X841" s="5">
        <f t="shared" si="57"/>
        <v>8.9807897018655822</v>
      </c>
      <c r="Y841" s="5">
        <f t="shared" si="57"/>
        <v>8.3842059797483692</v>
      </c>
      <c r="Z841" s="5">
        <f t="shared" si="57"/>
        <v>8.0942052380116678</v>
      </c>
      <c r="AA841" s="5">
        <f>AA$3*$W841+AA$4</f>
        <v>6.3182097923531888</v>
      </c>
      <c r="AB841" s="5">
        <f>AB$3*$W841+AB$4</f>
        <v>6.2456624982865048</v>
      </c>
      <c r="AC841" s="5">
        <f>AC$3*$W841+AC$4</f>
        <v>5.3560029833769969</v>
      </c>
      <c r="AD841" s="5">
        <f>AD$3*$W841+AD$4</f>
        <v>6.0494842856874067</v>
      </c>
      <c r="AE841" s="5">
        <f>AE$3*$W841+AE$4</f>
        <v>7.7731234137201497</v>
      </c>
      <c r="AF841" s="5">
        <f>AF$3*$W841+AF$4</f>
        <v>7.3692216620230333</v>
      </c>
      <c r="AG841" s="5">
        <f>AG$3*$W841+AG$4</f>
        <v>8.330424487504299</v>
      </c>
      <c r="AH841" s="5">
        <f>AH$3*$W841+AH$4</f>
        <v>5.9755758475726921</v>
      </c>
      <c r="AI841" s="32">
        <f>50/(B841*24)</f>
        <v>9.4217265021669974</v>
      </c>
      <c r="AJ841" s="5">
        <f>C841/6</f>
        <v>9.1516666666666655</v>
      </c>
      <c r="AK841" s="5">
        <f>100/(D841*24)</f>
        <v>7.8625997994377581</v>
      </c>
      <c r="AL841" s="5">
        <f>E841/12</f>
        <v>7.9450000000000003</v>
      </c>
      <c r="AM841" s="5">
        <f>160.934/(F841*24)</f>
        <v>6.800666729270354</v>
      </c>
      <c r="AN841" s="5">
        <f>G841/24</f>
        <v>6.777541666666667</v>
      </c>
    </row>
    <row r="842" spans="1:40" x14ac:dyDescent="0.2">
      <c r="A842" s="14">
        <v>265</v>
      </c>
      <c r="B842" s="6">
        <v>0.22137080873598708</v>
      </c>
      <c r="C842" s="5">
        <v>54.862000000000002</v>
      </c>
      <c r="D842" s="6">
        <v>0.53054901948559263</v>
      </c>
      <c r="E842" s="5">
        <v>95.257999999999996</v>
      </c>
      <c r="F842" s="6">
        <v>0.98711805555555554</v>
      </c>
      <c r="G842" s="5">
        <v>162.523</v>
      </c>
      <c r="H842" s="5">
        <v>271.27600000000001</v>
      </c>
      <c r="I842" s="5">
        <v>577.24099999999999</v>
      </c>
      <c r="J842" s="6"/>
      <c r="K842" s="6">
        <f>K$4/X842/24</f>
        <v>0.29401536284070467</v>
      </c>
      <c r="L842" s="6">
        <f>L$4/Y842/24</f>
        <v>0.30349304025026319</v>
      </c>
      <c r="M842" s="6">
        <f>M$4/Z842/24</f>
        <v>0.27313823450139257</v>
      </c>
      <c r="N842" s="6">
        <f>N$4/AA842/24</f>
        <v>0.42914114428389988</v>
      </c>
      <c r="O842" s="6">
        <f>O$4/AB842/24</f>
        <v>0.37401614992352622</v>
      </c>
      <c r="P842" s="6">
        <f>P$4/AC842/24</f>
        <v>0.89567142162130331</v>
      </c>
      <c r="Q842" s="6">
        <f>Q$4/AD842/24</f>
        <v>0.45511093431308985</v>
      </c>
      <c r="R842" s="6">
        <f>R$4/AE842/24</f>
        <v>0.39712556333003463</v>
      </c>
      <c r="S842" s="6">
        <f>S$4/AF842/24</f>
        <v>0.56606990609292396</v>
      </c>
      <c r="T842" s="6">
        <f>T$4/AG842/24</f>
        <v>0.35052790338831064</v>
      </c>
      <c r="U842" s="6">
        <f>U$4/AH842/24</f>
        <v>0.52356811133446668</v>
      </c>
      <c r="W842" s="8">
        <v>265</v>
      </c>
      <c r="X842" s="5">
        <f t="shared" si="57"/>
        <v>8.970619679587891</v>
      </c>
      <c r="Y842" s="5">
        <f t="shared" si="57"/>
        <v>8.3747115405703685</v>
      </c>
      <c r="Z842" s="5">
        <f t="shared" si="57"/>
        <v>8.085039201357489</v>
      </c>
      <c r="AA842" s="5">
        <f>AA$3*$W842+AA$4</f>
        <v>6.3110549277503578</v>
      </c>
      <c r="AB842" s="5">
        <f>AB$3*$W842+AB$4</f>
        <v>6.2385897876613665</v>
      </c>
      <c r="AC842" s="5">
        <f>AC$3*$W842+AC$4</f>
        <v>5.3498041257060667</v>
      </c>
      <c r="AD842" s="5">
        <f>AD$3*$W842+AD$4</f>
        <v>6.0424828160866815</v>
      </c>
      <c r="AE842" s="5">
        <f>AE$3*$W842+AE$4</f>
        <v>7.7641270621778196</v>
      </c>
      <c r="AF842" s="5">
        <f>AF$3*$W842+AF$4</f>
        <v>7.3606927727804026</v>
      </c>
      <c r="AG842" s="5">
        <f>AG$3*$W842+AG$4</f>
        <v>8.3207831344474119</v>
      </c>
      <c r="AH842" s="5">
        <f>AH$3*$W842+AH$4</f>
        <v>5.9686599171118768</v>
      </c>
      <c r="AI842" s="32">
        <f>50/(B842*24)</f>
        <v>9.4110571544144932</v>
      </c>
      <c r="AJ842" s="5">
        <f>C842/6</f>
        <v>9.1436666666666664</v>
      </c>
      <c r="AK842" s="5">
        <f>100/(D842*24)</f>
        <v>7.8534998909366847</v>
      </c>
      <c r="AL842" s="5">
        <f>E842/12</f>
        <v>7.9381666666666666</v>
      </c>
      <c r="AM842" s="5">
        <f>160.934/(F842*24)</f>
        <v>6.793091561433747</v>
      </c>
      <c r="AN842" s="5">
        <f>G842/24</f>
        <v>6.7717916666666662</v>
      </c>
    </row>
    <row r="843" spans="1:40" x14ac:dyDescent="0.2">
      <c r="A843" s="14">
        <v>264</v>
      </c>
      <c r="B843" s="6">
        <v>0.22162206242777457</v>
      </c>
      <c r="C843" s="5">
        <v>54.814</v>
      </c>
      <c r="D843" s="6">
        <v>0.53116448370764435</v>
      </c>
      <c r="E843" s="5">
        <v>95.176000000000002</v>
      </c>
      <c r="F843" s="6">
        <v>0.98822916666666671</v>
      </c>
      <c r="G843" s="5">
        <v>162.38499999999999</v>
      </c>
      <c r="H843" s="5">
        <v>271.05</v>
      </c>
      <c r="I843" s="5">
        <v>576.78300000000002</v>
      </c>
      <c r="J843" s="6"/>
      <c r="K843" s="6">
        <f>K$4/X843/24</f>
        <v>0.29434906738728778</v>
      </c>
      <c r="L843" s="6">
        <f>L$4/Y843/24</f>
        <v>0.30383750186753827</v>
      </c>
      <c r="M843" s="6">
        <f>M$4/Z843/24</f>
        <v>0.27344824371253762</v>
      </c>
      <c r="N843" s="6">
        <f>N$4/AA843/24</f>
        <v>0.42962821526410228</v>
      </c>
      <c r="O843" s="6">
        <f>O$4/AB843/24</f>
        <v>0.37444065457702141</v>
      </c>
      <c r="P843" s="6">
        <f>P$4/AC843/24</f>
        <v>0.89671044665853117</v>
      </c>
      <c r="Q843" s="6">
        <f>Q$4/AD843/24</f>
        <v>0.45563888646613665</v>
      </c>
      <c r="R843" s="6">
        <f>R$4/AE843/24</f>
        <v>0.39758624946254084</v>
      </c>
      <c r="S843" s="6">
        <f>S$4/AF843/24</f>
        <v>0.56672657637518775</v>
      </c>
      <c r="T843" s="6">
        <f>T$4/AG843/24</f>
        <v>0.35093453383232776</v>
      </c>
      <c r="U843" s="6">
        <f>U$4/AH843/24</f>
        <v>0.52417547734307046</v>
      </c>
      <c r="W843" s="8">
        <v>264</v>
      </c>
      <c r="X843" s="5">
        <f t="shared" si="57"/>
        <v>8.9604496573102015</v>
      </c>
      <c r="Y843" s="5">
        <f t="shared" si="57"/>
        <v>8.3652171013923677</v>
      </c>
      <c r="Z843" s="5">
        <f t="shared" si="57"/>
        <v>8.0758731647033102</v>
      </c>
      <c r="AA843" s="5">
        <f>AA$3*$W843+AA$4</f>
        <v>6.3039000631475259</v>
      </c>
      <c r="AB843" s="5">
        <f>AB$3*$W843+AB$4</f>
        <v>6.23151707703623</v>
      </c>
      <c r="AC843" s="5">
        <f>AC$3*$W843+AC$4</f>
        <v>5.3436052680351356</v>
      </c>
      <c r="AD843" s="5">
        <f>AD$3*$W843+AD$4</f>
        <v>6.0354813464859562</v>
      </c>
      <c r="AE843" s="5">
        <f>AE$3*$W843+AE$4</f>
        <v>7.7551307106354894</v>
      </c>
      <c r="AF843" s="5">
        <f>AF$3*$W843+AF$4</f>
        <v>7.3521638835377727</v>
      </c>
      <c r="AG843" s="5">
        <f>AG$3*$W843+AG$4</f>
        <v>8.3111417813905266</v>
      </c>
      <c r="AH843" s="5">
        <f>AH$3*$W843+AH$4</f>
        <v>5.9617439866510615</v>
      </c>
      <c r="AI843" s="32">
        <f>50/(B843*24)</f>
        <v>9.4003878066619855</v>
      </c>
      <c r="AJ843" s="5">
        <f>C843/6</f>
        <v>9.1356666666666673</v>
      </c>
      <c r="AK843" s="5">
        <f>100/(D843*24)</f>
        <v>7.844399982435613</v>
      </c>
      <c r="AL843" s="5">
        <f>E843/12</f>
        <v>7.9313333333333338</v>
      </c>
      <c r="AM843" s="5">
        <f>160.934/(F843*24)</f>
        <v>6.7854537788552749</v>
      </c>
      <c r="AN843" s="5">
        <f>G843/24</f>
        <v>6.7660416666666663</v>
      </c>
    </row>
    <row r="844" spans="1:40" x14ac:dyDescent="0.2">
      <c r="A844" s="14">
        <v>263</v>
      </c>
      <c r="B844" s="6">
        <v>0.22187388710856962</v>
      </c>
      <c r="C844" s="5">
        <v>54.765999999999998</v>
      </c>
      <c r="D844" s="6">
        <v>0.53178137752857646</v>
      </c>
      <c r="E844" s="5">
        <v>95.093999999999994</v>
      </c>
      <c r="F844" s="6">
        <v>0.98968750000000005</v>
      </c>
      <c r="G844" s="5">
        <v>162.24700000000001</v>
      </c>
      <c r="H844" s="5">
        <v>270.82400000000001</v>
      </c>
      <c r="I844" s="5">
        <v>576.32399999999996</v>
      </c>
      <c r="J844" s="6"/>
      <c r="K844" s="6">
        <f>K$4/X844/24</f>
        <v>0.29468353029736588</v>
      </c>
      <c r="L844" s="6">
        <f>L$4/Y844/24</f>
        <v>0.30418274629439351</v>
      </c>
      <c r="M844" s="6">
        <f>M$4/Z844/24</f>
        <v>0.27375895743811401</v>
      </c>
      <c r="N844" s="6">
        <f>N$4/AA844/24</f>
        <v>0.43011639314217193</v>
      </c>
      <c r="O844" s="6">
        <f>O$4/AB844/24</f>
        <v>0.37486612394267299</v>
      </c>
      <c r="P844" s="6">
        <f>P$4/AC844/24</f>
        <v>0.89775188514072701</v>
      </c>
      <c r="Q844" s="6">
        <f>Q$4/AD844/24</f>
        <v>0.45616806494523088</v>
      </c>
      <c r="R844" s="6">
        <f>R$4/AE844/24</f>
        <v>0.39804800567573673</v>
      </c>
      <c r="S844" s="6">
        <f>S$4/AF844/24</f>
        <v>0.56738477196967396</v>
      </c>
      <c r="T844" s="6">
        <f>T$4/AG844/24</f>
        <v>0.35134210879660577</v>
      </c>
      <c r="U844" s="6">
        <f>U$4/AH844/24</f>
        <v>0.52478425414004282</v>
      </c>
      <c r="W844" s="8">
        <v>263</v>
      </c>
      <c r="X844" s="5">
        <f t="shared" si="57"/>
        <v>8.950279635032512</v>
      </c>
      <c r="Y844" s="5">
        <f t="shared" si="57"/>
        <v>8.3557226622143652</v>
      </c>
      <c r="Z844" s="5">
        <f t="shared" si="57"/>
        <v>8.0667071280491314</v>
      </c>
      <c r="AA844" s="5">
        <f>AA$3*$W844+AA$4</f>
        <v>6.2967451985446949</v>
      </c>
      <c r="AB844" s="5">
        <f>AB$3*$W844+AB$4</f>
        <v>6.2244443664110927</v>
      </c>
      <c r="AC844" s="5">
        <f>AC$3*$W844+AC$4</f>
        <v>5.3374064103642054</v>
      </c>
      <c r="AD844" s="5">
        <f>AD$3*$W844+AD$4</f>
        <v>6.0284798768852319</v>
      </c>
      <c r="AE844" s="5">
        <f>AE$3*$W844+AE$4</f>
        <v>7.7461343590931593</v>
      </c>
      <c r="AF844" s="5">
        <f>AF$3*$W844+AF$4</f>
        <v>7.343634994295142</v>
      </c>
      <c r="AG844" s="5">
        <f>AG$3*$W844+AG$4</f>
        <v>8.3015004283336395</v>
      </c>
      <c r="AH844" s="5">
        <f>AH$3*$W844+AH$4</f>
        <v>5.9548280561902471</v>
      </c>
      <c r="AI844" s="32">
        <f>50/(B844*24)</f>
        <v>9.389718458909476</v>
      </c>
      <c r="AJ844" s="5">
        <f>C844/6</f>
        <v>9.1276666666666664</v>
      </c>
      <c r="AK844" s="5">
        <f>100/(D844*24)</f>
        <v>7.8353000739345404</v>
      </c>
      <c r="AL844" s="5">
        <f>E844/12</f>
        <v>7.9244999999999992</v>
      </c>
      <c r="AM844" s="5">
        <f>160.934/(F844*24)</f>
        <v>6.7754552152405001</v>
      </c>
      <c r="AN844" s="5">
        <f>G844/24</f>
        <v>6.7602916666666673</v>
      </c>
    </row>
    <row r="845" spans="1:40" x14ac:dyDescent="0.2">
      <c r="A845" s="14">
        <v>262</v>
      </c>
      <c r="B845" s="6">
        <v>0.22212628472699614</v>
      </c>
      <c r="C845" s="5">
        <v>54.718000000000004</v>
      </c>
      <c r="D845" s="6">
        <v>0.53239970593518404</v>
      </c>
      <c r="E845" s="5">
        <v>95.012</v>
      </c>
      <c r="F845" s="6">
        <v>0.99045138888888884</v>
      </c>
      <c r="G845" s="5">
        <v>162.10900000000001</v>
      </c>
      <c r="H845" s="5">
        <v>270.59800000000001</v>
      </c>
      <c r="I845" s="5">
        <v>575.86599999999999</v>
      </c>
      <c r="J845" s="6"/>
      <c r="K845" s="6">
        <f>K$4/X845/24</f>
        <v>0.29501875415901929</v>
      </c>
      <c r="L845" s="6">
        <f>L$4/Y845/24</f>
        <v>0.30452877620233659</v>
      </c>
      <c r="M845" s="6">
        <f>M$4/Z845/24</f>
        <v>0.27407037808243045</v>
      </c>
      <c r="N845" s="6">
        <f>N$4/AA845/24</f>
        <v>0.43060568169563829</v>
      </c>
      <c r="O845" s="6">
        <f>O$4/AB845/24</f>
        <v>0.37529256131277067</v>
      </c>
      <c r="P845" s="6">
        <f>P$4/AC845/24</f>
        <v>0.89879574548658547</v>
      </c>
      <c r="Q845" s="6">
        <f>Q$4/AD845/24</f>
        <v>0.45669847402810193</v>
      </c>
      <c r="R845" s="6">
        <f>R$4/AE845/24</f>
        <v>0.39851083570232898</v>
      </c>
      <c r="S845" s="6">
        <f>S$4/AF845/24</f>
        <v>0.56804449819704927</v>
      </c>
      <c r="T845" s="6">
        <f>T$4/AG845/24</f>
        <v>0.351750631575865</v>
      </c>
      <c r="U845" s="6">
        <f>U$4/AH845/24</f>
        <v>0.52539444664656354</v>
      </c>
      <c r="W845" s="8">
        <v>262</v>
      </c>
      <c r="X845" s="5">
        <f t="shared" si="57"/>
        <v>8.9401096127548207</v>
      </c>
      <c r="Y845" s="5">
        <f t="shared" si="57"/>
        <v>8.3462282230363645</v>
      </c>
      <c r="Z845" s="5">
        <f t="shared" si="57"/>
        <v>8.0575410913949508</v>
      </c>
      <c r="AA845" s="5">
        <f>AA$3*$W845+AA$4</f>
        <v>6.2895903339418631</v>
      </c>
      <c r="AB845" s="5">
        <f>AB$3*$W845+AB$4</f>
        <v>6.2173716557859553</v>
      </c>
      <c r="AC845" s="5">
        <f>AC$3*$W845+AC$4</f>
        <v>5.3312075526932752</v>
      </c>
      <c r="AD845" s="5">
        <f>AD$3*$W845+AD$4</f>
        <v>6.0214784072845067</v>
      </c>
      <c r="AE845" s="5">
        <f>AE$3*$W845+AE$4</f>
        <v>7.7371380075508291</v>
      </c>
      <c r="AF845" s="5">
        <f>AF$3*$W845+AF$4</f>
        <v>7.3351061050525121</v>
      </c>
      <c r="AG845" s="5">
        <f>AG$3*$W845+AG$4</f>
        <v>8.2918590752767543</v>
      </c>
      <c r="AH845" s="5">
        <f>AH$3*$W845+AH$4</f>
        <v>5.9479121257294318</v>
      </c>
      <c r="AI845" s="32">
        <f>50/(B845*24)</f>
        <v>9.37904911115697</v>
      </c>
      <c r="AJ845" s="5">
        <f>C845/6</f>
        <v>9.1196666666666673</v>
      </c>
      <c r="AK845" s="5">
        <f>100/(D845*24)</f>
        <v>7.826200165433467</v>
      </c>
      <c r="AL845" s="5">
        <f>E845/12</f>
        <v>7.9176666666666664</v>
      </c>
      <c r="AM845" s="5">
        <f>160.934/(F845*24)</f>
        <v>6.7702296231375989</v>
      </c>
      <c r="AN845" s="5">
        <f>G845/24</f>
        <v>6.7545416666666673</v>
      </c>
    </row>
    <row r="846" spans="1:40" x14ac:dyDescent="0.2">
      <c r="A846" s="14">
        <v>261</v>
      </c>
      <c r="B846" s="6">
        <v>0.22237925724055529</v>
      </c>
      <c r="C846" s="5">
        <v>54.67</v>
      </c>
      <c r="D846" s="6">
        <v>0.53301947393748272</v>
      </c>
      <c r="E846" s="5">
        <v>94.929000000000002</v>
      </c>
      <c r="F846" s="6">
        <v>0.99156250000000001</v>
      </c>
      <c r="G846" s="5">
        <v>161.971</v>
      </c>
      <c r="H846" s="5">
        <v>270.37200000000001</v>
      </c>
      <c r="I846" s="5">
        <v>575.40800000000002</v>
      </c>
      <c r="J846" s="6"/>
      <c r="K846" s="6">
        <f>K$4/X846/24</f>
        <v>0.29535474157211816</v>
      </c>
      <c r="L846" s="6">
        <f>L$4/Y846/24</f>
        <v>0.3048755942750454</v>
      </c>
      <c r="M846" s="6">
        <f>M$4/Z846/24</f>
        <v>0.27438250806074804</v>
      </c>
      <c r="N846" s="6">
        <f>N$4/AA846/24</f>
        <v>0.43109608471923938</v>
      </c>
      <c r="O846" s="6">
        <f>O$4/AB846/24</f>
        <v>0.37571996999460239</v>
      </c>
      <c r="P846" s="6">
        <f>P$4/AC846/24</f>
        <v>0.89984203615400116</v>
      </c>
      <c r="Q846" s="6">
        <f>Q$4/AD846/24</f>
        <v>0.45723011801239771</v>
      </c>
      <c r="R846" s="6">
        <f>R$4/AE846/24</f>
        <v>0.39897474329240512</v>
      </c>
      <c r="S846" s="6">
        <f>S$4/AF846/24</f>
        <v>0.56870576040275611</v>
      </c>
      <c r="T846" s="6">
        <f>T$4/AG846/24</f>
        <v>0.35216010548016813</v>
      </c>
      <c r="U846" s="6">
        <f>U$4/AH846/24</f>
        <v>0.52600605980672666</v>
      </c>
      <c r="W846" s="8">
        <v>261</v>
      </c>
      <c r="X846" s="5">
        <f t="shared" si="57"/>
        <v>8.9299395904771313</v>
      </c>
      <c r="Y846" s="5">
        <f t="shared" si="57"/>
        <v>8.3367337838583637</v>
      </c>
      <c r="Z846" s="5">
        <f t="shared" si="57"/>
        <v>8.048375054740772</v>
      </c>
      <c r="AA846" s="5">
        <f>AA$3*$W846+AA$4</f>
        <v>6.2824354693390312</v>
      </c>
      <c r="AB846" s="5">
        <f>AB$3*$W846+AB$4</f>
        <v>6.2102989451608179</v>
      </c>
      <c r="AC846" s="5">
        <f>AC$3*$W846+AC$4</f>
        <v>5.3250086950223441</v>
      </c>
      <c r="AD846" s="5">
        <f>AD$3*$W846+AD$4</f>
        <v>6.0144769376837814</v>
      </c>
      <c r="AE846" s="5">
        <f>AE$3*$W846+AE$4</f>
        <v>7.728141656008499</v>
      </c>
      <c r="AF846" s="5">
        <f>AF$3*$W846+AF$4</f>
        <v>7.3265772158098823</v>
      </c>
      <c r="AG846" s="5">
        <f>AG$3*$W846+AG$4</f>
        <v>8.282217722219869</v>
      </c>
      <c r="AH846" s="5">
        <f>AH$3*$W846+AH$4</f>
        <v>5.9409961952686174</v>
      </c>
      <c r="AI846" s="32">
        <f>50/(B846*24)</f>
        <v>9.3683797634044623</v>
      </c>
      <c r="AJ846" s="5">
        <f>C846/6</f>
        <v>9.1116666666666664</v>
      </c>
      <c r="AK846" s="5">
        <f>100/(D846*24)</f>
        <v>7.8171002569323962</v>
      </c>
      <c r="AL846" s="5">
        <f>E846/12</f>
        <v>7.9107500000000002</v>
      </c>
      <c r="AM846" s="5">
        <f>160.934/(F846*24)</f>
        <v>6.7626431347830653</v>
      </c>
      <c r="AN846" s="5">
        <f>G846/24</f>
        <v>6.7487916666666665</v>
      </c>
    </row>
    <row r="847" spans="1:40" x14ac:dyDescent="0.2">
      <c r="A847" s="14">
        <v>260</v>
      </c>
      <c r="B847" s="6">
        <v>0.22263280661567542</v>
      </c>
      <c r="C847" s="5">
        <v>54.622</v>
      </c>
      <c r="D847" s="6">
        <v>0.53364068656884434</v>
      </c>
      <c r="E847" s="5">
        <v>94.846999999999994</v>
      </c>
      <c r="F847" s="6">
        <v>0.99267361111111108</v>
      </c>
      <c r="G847" s="5">
        <v>161.834</v>
      </c>
      <c r="H847" s="5">
        <v>270.14600000000002</v>
      </c>
      <c r="I847" s="5">
        <v>574.95000000000005</v>
      </c>
      <c r="J847" s="6"/>
      <c r="K847" s="6">
        <f>K$4/X847/24</f>
        <v>0.29569149514838983</v>
      </c>
      <c r="L847" s="6">
        <f>L$4/Y847/24</f>
        <v>0.30522320320843715</v>
      </c>
      <c r="M847" s="6">
        <f>M$4/Z847/24</f>
        <v>0.27469534979934346</v>
      </c>
      <c r="N847" s="6">
        <f>N$4/AA847/24</f>
        <v>0.43158760602501961</v>
      </c>
      <c r="O847" s="6">
        <f>O$4/AB847/24</f>
        <v>0.37614835331053925</v>
      </c>
      <c r="P847" s="6">
        <f>P$4/AC847/24</f>
        <v>0.90089076564029857</v>
      </c>
      <c r="Q847" s="6">
        <f>Q$4/AD847/24</f>
        <v>0.45776300121580121</v>
      </c>
      <c r="R847" s="6">
        <f>R$4/AE847/24</f>
        <v>0.39943973221353507</v>
      </c>
      <c r="S847" s="6">
        <f>S$4/AF847/24</f>
        <v>0.56936856395715618</v>
      </c>
      <c r="T847" s="6">
        <f>T$4/AG847/24</f>
        <v>0.35257053383500825</v>
      </c>
      <c r="U847" s="6">
        <f>U$4/AH847/24</f>
        <v>0.52661909858767564</v>
      </c>
      <c r="W847" s="8">
        <v>260</v>
      </c>
      <c r="X847" s="5">
        <f t="shared" si="57"/>
        <v>8.91976956819944</v>
      </c>
      <c r="Y847" s="5">
        <f t="shared" si="57"/>
        <v>8.3272393446803612</v>
      </c>
      <c r="Z847" s="5">
        <f t="shared" si="57"/>
        <v>8.0392090180865932</v>
      </c>
      <c r="AA847" s="5">
        <f>AA$3*$W847+AA$4</f>
        <v>6.2752806047361993</v>
      </c>
      <c r="AB847" s="5">
        <f>AB$3*$W847+AB$4</f>
        <v>6.2032262345356806</v>
      </c>
      <c r="AC847" s="5">
        <f>AC$3*$W847+AC$4</f>
        <v>5.3188098373514139</v>
      </c>
      <c r="AD847" s="5">
        <f>AD$3*$W847+AD$4</f>
        <v>6.0074754680830562</v>
      </c>
      <c r="AE847" s="5">
        <f>AE$3*$W847+AE$4</f>
        <v>7.7191453044661689</v>
      </c>
      <c r="AF847" s="5">
        <f>AF$3*$W847+AF$4</f>
        <v>7.3180483265672525</v>
      </c>
      <c r="AG847" s="5">
        <f>AG$3*$W847+AG$4</f>
        <v>8.2725763691629819</v>
      </c>
      <c r="AH847" s="5">
        <f>AH$3*$W847+AH$4</f>
        <v>5.9340802648078022</v>
      </c>
      <c r="AI847" s="32">
        <f>50/(B847*24)</f>
        <v>9.3577104156519546</v>
      </c>
      <c r="AJ847" s="5">
        <f>C847/6</f>
        <v>9.1036666666666672</v>
      </c>
      <c r="AK847" s="5">
        <f>100/(D847*24)</f>
        <v>7.8080003484313227</v>
      </c>
      <c r="AL847" s="5">
        <f>E847/12</f>
        <v>7.9039166666666665</v>
      </c>
      <c r="AM847" s="5">
        <f>160.934/(F847*24)</f>
        <v>6.7550736297177236</v>
      </c>
      <c r="AN847" s="5">
        <f>G847/24</f>
        <v>6.7430833333333338</v>
      </c>
    </row>
    <row r="848" spans="1:40" x14ac:dyDescent="0.2">
      <c r="A848" s="14">
        <v>259</v>
      </c>
      <c r="B848" s="6">
        <v>0.22288693482776356</v>
      </c>
      <c r="C848" s="5">
        <v>54.573999999999998</v>
      </c>
      <c r="D848" s="6">
        <v>0.53426334888613236</v>
      </c>
      <c r="E848" s="5">
        <v>94.765000000000001</v>
      </c>
      <c r="F848" s="6">
        <v>0.99378472222222225</v>
      </c>
      <c r="G848" s="5">
        <v>161.696</v>
      </c>
      <c r="H848" s="5">
        <v>269.92</v>
      </c>
      <c r="I848" s="5">
        <v>574.49199999999996</v>
      </c>
      <c r="J848" s="6"/>
      <c r="K848" s="6">
        <f>K$4/X848/24</f>
        <v>0.29602901751148625</v>
      </c>
      <c r="L848" s="6">
        <f>L$4/Y848/24</f>
        <v>0.30557160571073799</v>
      </c>
      <c r="M848" s="6">
        <f>M$4/Z848/24</f>
        <v>0.27500890573557141</v>
      </c>
      <c r="N848" s="6">
        <f>N$4/AA848/24</f>
        <v>0.43208024944242868</v>
      </c>
      <c r="O848" s="6">
        <f>O$4/AB848/24</f>
        <v>0.37657771459812217</v>
      </c>
      <c r="P848" s="6">
        <f>P$4/AC848/24</f>
        <v>0.90194194248246118</v>
      </c>
      <c r="Q848" s="6">
        <f>Q$4/AD848/24</f>
        <v>0.45829712797614713</v>
      </c>
      <c r="R848" s="6">
        <f>R$4/AE848/24</f>
        <v>0.39990580625087319</v>
      </c>
      <c r="S848" s="6">
        <f>S$4/AF848/24</f>
        <v>0.57003291425567648</v>
      </c>
      <c r="T848" s="6">
        <f>T$4/AG848/24</f>
        <v>0.35298191998139966</v>
      </c>
      <c r="U848" s="6">
        <f>U$4/AH848/24</f>
        <v>0.5272335679797362</v>
      </c>
      <c r="W848" s="8">
        <v>259</v>
      </c>
      <c r="X848" s="5">
        <f t="shared" si="57"/>
        <v>8.9095995459217505</v>
      </c>
      <c r="Y848" s="5">
        <f t="shared" si="57"/>
        <v>8.3177449055023605</v>
      </c>
      <c r="Z848" s="5">
        <f t="shared" si="57"/>
        <v>8.0300429814324126</v>
      </c>
      <c r="AA848" s="5">
        <f>AA$3*$W848+AA$4</f>
        <v>6.2681257401333683</v>
      </c>
      <c r="AB848" s="5">
        <f>AB$3*$W848+AB$4</f>
        <v>6.1961535239105432</v>
      </c>
      <c r="AC848" s="5">
        <f>AC$3*$W848+AC$4</f>
        <v>5.3126109796804837</v>
      </c>
      <c r="AD848" s="5">
        <f>AD$3*$W848+AD$4</f>
        <v>6.000473998482331</v>
      </c>
      <c r="AE848" s="5">
        <f>AE$3*$W848+AE$4</f>
        <v>7.7101489529238387</v>
      </c>
      <c r="AF848" s="5">
        <f>AF$3*$W848+AF$4</f>
        <v>7.3095194373246226</v>
      </c>
      <c r="AG848" s="5">
        <f>AG$3*$W848+AG$4</f>
        <v>8.2629350161060948</v>
      </c>
      <c r="AH848" s="5">
        <f>AH$3*$W848+AH$4</f>
        <v>5.9271643343469869</v>
      </c>
      <c r="AI848" s="32">
        <f>50/(B848*24)</f>
        <v>9.3470410678994451</v>
      </c>
      <c r="AJ848" s="5">
        <f>C848/6</f>
        <v>9.0956666666666663</v>
      </c>
      <c r="AK848" s="5">
        <f>100/(D848*24)</f>
        <v>7.7989004399302511</v>
      </c>
      <c r="AL848" s="5">
        <f>E848/12</f>
        <v>7.8970833333333337</v>
      </c>
      <c r="AM848" s="5">
        <f>160.934/(F848*24)</f>
        <v>6.7475210509765553</v>
      </c>
      <c r="AN848" s="5">
        <f>G848/24</f>
        <v>6.737333333333333</v>
      </c>
    </row>
    <row r="849" spans="1:40" x14ac:dyDescent="0.2">
      <c r="A849" s="14">
        <v>258</v>
      </c>
      <c r="B849" s="6">
        <v>0.22314164386125632</v>
      </c>
      <c r="C849" s="5">
        <v>54.527000000000001</v>
      </c>
      <c r="D849" s="6">
        <v>0.53488746596984005</v>
      </c>
      <c r="E849" s="5">
        <v>94.683000000000007</v>
      </c>
      <c r="F849" s="6">
        <v>0.99490740740740735</v>
      </c>
      <c r="G849" s="5">
        <v>161.55799999999999</v>
      </c>
      <c r="H849" s="5">
        <v>269.69400000000002</v>
      </c>
      <c r="I849" s="5">
        <v>574.03399999999999</v>
      </c>
      <c r="J849" s="6"/>
      <c r="K849" s="6">
        <f>K$4/X849/24</f>
        <v>0.29636731129705268</v>
      </c>
      <c r="L849" s="6">
        <f>L$4/Y849/24</f>
        <v>0.30592080450255393</v>
      </c>
      <c r="M849" s="6">
        <f>M$4/Z849/24</f>
        <v>0.2753231783179278</v>
      </c>
      <c r="N849" s="6">
        <f>N$4/AA849/24</f>
        <v>0.43257401881842122</v>
      </c>
      <c r="O849" s="6">
        <f>O$4/AB849/24</f>
        <v>0.37700805721014796</v>
      </c>
      <c r="P849" s="6">
        <f>P$4/AC849/24</f>
        <v>0.90299557525736418</v>
      </c>
      <c r="Q849" s="6">
        <f>Q$4/AD849/24</f>
        <v>0.4588325026515398</v>
      </c>
      <c r="R849" s="6">
        <f>R$4/AE849/24</f>
        <v>0.40037296920726057</v>
      </c>
      <c r="S849" s="6">
        <f>S$4/AF849/24</f>
        <v>0.57069881671895484</v>
      </c>
      <c r="T849" s="6">
        <f>T$4/AG849/24</f>
        <v>0.35339426727596818</v>
      </c>
      <c r="U849" s="6">
        <f>U$4/AH849/24</f>
        <v>0.52784947299655305</v>
      </c>
      <c r="W849" s="8">
        <v>258</v>
      </c>
      <c r="X849" s="5">
        <f t="shared" si="57"/>
        <v>8.8994295236440593</v>
      </c>
      <c r="Y849" s="5">
        <f t="shared" si="57"/>
        <v>8.3082504663243579</v>
      </c>
      <c r="Z849" s="5">
        <f t="shared" si="57"/>
        <v>8.0208769447782338</v>
      </c>
      <c r="AA849" s="5">
        <f>AA$3*$W849+AA$4</f>
        <v>6.2609708755305364</v>
      </c>
      <c r="AB849" s="5">
        <f>AB$3*$W849+AB$4</f>
        <v>6.1890808132854058</v>
      </c>
      <c r="AC849" s="5">
        <f>AC$3*$W849+AC$4</f>
        <v>5.3064121220095526</v>
      </c>
      <c r="AD849" s="5">
        <f>AD$3*$W849+AD$4</f>
        <v>5.9934725288816058</v>
      </c>
      <c r="AE849" s="5">
        <f>AE$3*$W849+AE$4</f>
        <v>7.7011526013815086</v>
      </c>
      <c r="AF849" s="5">
        <f>AF$3*$W849+AF$4</f>
        <v>7.3009905480819928</v>
      </c>
      <c r="AG849" s="5">
        <f>AG$3*$W849+AG$4</f>
        <v>8.2532936630492095</v>
      </c>
      <c r="AH849" s="5">
        <f>AH$3*$W849+AH$4</f>
        <v>5.9202484038861716</v>
      </c>
      <c r="AI849" s="32">
        <f>50/(B849*24)</f>
        <v>9.3363717201469392</v>
      </c>
      <c r="AJ849" s="5">
        <f>C849/6</f>
        <v>9.0878333333333341</v>
      </c>
      <c r="AK849" s="5">
        <f>100/(D849*24)</f>
        <v>7.7898005314291776</v>
      </c>
      <c r="AL849" s="5">
        <f>E849/12</f>
        <v>7.8902500000000009</v>
      </c>
      <c r="AM849" s="5">
        <f>160.934/(F849*24)</f>
        <v>6.739906933457422</v>
      </c>
      <c r="AN849" s="5">
        <f>G849/24</f>
        <v>6.731583333333333</v>
      </c>
    </row>
    <row r="850" spans="1:40" x14ac:dyDescent="0.2">
      <c r="A850" s="14">
        <v>257</v>
      </c>
      <c r="B850" s="6">
        <v>0.2233969357096719</v>
      </c>
      <c r="C850" s="5">
        <v>54.478999999999999</v>
      </c>
      <c r="D850" s="6">
        <v>0.53551304292422808</v>
      </c>
      <c r="E850" s="5">
        <v>94.600999999999999</v>
      </c>
      <c r="F850" s="6">
        <v>0.99603009259259256</v>
      </c>
      <c r="G850" s="5">
        <v>161.41999999999999</v>
      </c>
      <c r="H850" s="5">
        <v>269.46800000000002</v>
      </c>
      <c r="I850" s="5">
        <v>573.57500000000005</v>
      </c>
      <c r="J850" s="6"/>
      <c r="K850" s="6">
        <f>K$4/X850/24</f>
        <v>0.29670637915279546</v>
      </c>
      <c r="L850" s="6">
        <f>L$4/Y850/24</f>
        <v>0.30627080231694126</v>
      </c>
      <c r="M850" s="6">
        <f>M$4/Z850/24</f>
        <v>0.27563817000611363</v>
      </c>
      <c r="N850" s="6">
        <f>N$4/AA850/24</f>
        <v>0.43306891801755659</v>
      </c>
      <c r="O850" s="6">
        <f>O$4/AB850/24</f>
        <v>0.37743938451475706</v>
      </c>
      <c r="P850" s="6">
        <f>P$4/AC850/24</f>
        <v>0.90405167258200614</v>
      </c>
      <c r="Q850" s="6">
        <f>Q$4/AD850/24</f>
        <v>0.45936912962047144</v>
      </c>
      <c r="R850" s="6">
        <f>R$4/AE850/24</f>
        <v>0.40084122490332891</v>
      </c>
      <c r="S850" s="6">
        <f>S$4/AF850/24</f>
        <v>0.57136627679298846</v>
      </c>
      <c r="T850" s="6">
        <f>T$4/AG850/24</f>
        <v>0.35380757909104271</v>
      </c>
      <c r="U850" s="6">
        <f>U$4/AH850/24</f>
        <v>0.52846681867522538</v>
      </c>
      <c r="W850" s="8">
        <v>257</v>
      </c>
      <c r="X850" s="5">
        <f t="shared" si="57"/>
        <v>8.8892595013663698</v>
      </c>
      <c r="Y850" s="5">
        <f t="shared" si="57"/>
        <v>8.2987560271463572</v>
      </c>
      <c r="Z850" s="5">
        <f t="shared" si="57"/>
        <v>8.011710908124055</v>
      </c>
      <c r="AA850" s="5">
        <f>AA$3*$W850+AA$4</f>
        <v>6.2538160109277054</v>
      </c>
      <c r="AB850" s="5">
        <f>AB$3*$W850+AB$4</f>
        <v>6.1820081026602693</v>
      </c>
      <c r="AC850" s="5">
        <f>AC$3*$W850+AC$4</f>
        <v>5.3002132643386224</v>
      </c>
      <c r="AD850" s="5">
        <f>AD$3*$W850+AD$4</f>
        <v>5.9864710592808805</v>
      </c>
      <c r="AE850" s="5">
        <f>AE$3*$W850+AE$4</f>
        <v>7.6921562498391785</v>
      </c>
      <c r="AF850" s="5">
        <f>AF$3*$W850+AF$4</f>
        <v>7.292461658839362</v>
      </c>
      <c r="AG850" s="5">
        <f>AG$3*$W850+AG$4</f>
        <v>8.2436523099923242</v>
      </c>
      <c r="AH850" s="5">
        <f>AH$3*$W850+AH$4</f>
        <v>5.9133324734253572</v>
      </c>
      <c r="AI850" s="32">
        <f>50/(B850*24)</f>
        <v>9.3257023723944314</v>
      </c>
      <c r="AJ850" s="5">
        <f>C850/6</f>
        <v>9.0798333333333332</v>
      </c>
      <c r="AK850" s="5">
        <f>100/(D850*24)</f>
        <v>7.780700622928105</v>
      </c>
      <c r="AL850" s="5">
        <f>E850/12</f>
        <v>7.8834166666666663</v>
      </c>
      <c r="AM850" s="5">
        <f>160.934/(F850*24)</f>
        <v>6.7323099805942572</v>
      </c>
      <c r="AN850" s="5">
        <f>G850/24</f>
        <v>6.7258333333333331</v>
      </c>
    </row>
    <row r="851" spans="1:40" x14ac:dyDescent="0.2">
      <c r="A851" s="14">
        <v>256</v>
      </c>
      <c r="B851" s="6">
        <v>0.22365281237566176</v>
      </c>
      <c r="C851" s="5">
        <v>54.430999999999997</v>
      </c>
      <c r="D851" s="6">
        <v>0.53614008487746356</v>
      </c>
      <c r="E851" s="5">
        <v>94.519000000000005</v>
      </c>
      <c r="F851" s="6">
        <v>0.99715277777777767</v>
      </c>
      <c r="G851" s="5">
        <v>161.28200000000001</v>
      </c>
      <c r="H851" s="5">
        <v>269.24200000000002</v>
      </c>
      <c r="I851" s="5">
        <v>573.11699999999996</v>
      </c>
      <c r="J851" s="6"/>
      <c r="K851" s="6">
        <f>K$4/X851/24</f>
        <v>0.29704622373855211</v>
      </c>
      <c r="L851" s="6">
        <f>L$4/Y851/24</f>
        <v>0.3066216018994779</v>
      </c>
      <c r="M851" s="6">
        <f>M$4/Z851/24</f>
        <v>0.27595388327109943</v>
      </c>
      <c r="N851" s="6">
        <f>N$4/AA851/24</f>
        <v>0.43356495092210007</v>
      </c>
      <c r="O851" s="6">
        <f>O$4/AB851/24</f>
        <v>0.37787169989552144</v>
      </c>
      <c r="P851" s="6">
        <f>P$4/AC851/24</f>
        <v>0.90511024311374566</v>
      </c>
      <c r="Q851" s="6">
        <f>Q$4/AD851/24</f>
        <v>0.45990701328194206</v>
      </c>
      <c r="R851" s="6">
        <f>R$4/AE851/24</f>
        <v>0.40131057717760449</v>
      </c>
      <c r="S851" s="6">
        <f>S$4/AF851/24</f>
        <v>0.57203529994928137</v>
      </c>
      <c r="T851" s="6">
        <f>T$4/AG851/24</f>
        <v>0.35422185881474727</v>
      </c>
      <c r="U851" s="6">
        <f>U$4/AH851/24</f>
        <v>0.52908561007644461</v>
      </c>
      <c r="W851" s="8">
        <v>256</v>
      </c>
      <c r="X851" s="5">
        <f t="shared" ref="X851:Z870" si="58">X$3*$W851+X$4</f>
        <v>8.8790894790886803</v>
      </c>
      <c r="Y851" s="5">
        <f t="shared" si="58"/>
        <v>8.2892615879683547</v>
      </c>
      <c r="Z851" s="5">
        <f t="shared" si="58"/>
        <v>8.0025448714698761</v>
      </c>
      <c r="AA851" s="5">
        <f>AA$3*$W851+AA$4</f>
        <v>6.2466611463248736</v>
      </c>
      <c r="AB851" s="5">
        <f>AB$3*$W851+AB$4</f>
        <v>6.174935392035132</v>
      </c>
      <c r="AC851" s="5">
        <f>AC$3*$W851+AC$4</f>
        <v>5.2940144066676922</v>
      </c>
      <c r="AD851" s="5">
        <f>AD$3*$W851+AD$4</f>
        <v>5.9794695896801562</v>
      </c>
      <c r="AE851" s="5">
        <f>AE$3*$W851+AE$4</f>
        <v>7.6831598982968483</v>
      </c>
      <c r="AF851" s="5">
        <f>AF$3*$W851+AF$4</f>
        <v>7.2839327695967322</v>
      </c>
      <c r="AG851" s="5">
        <f>AG$3*$W851+AG$4</f>
        <v>8.2340109569354372</v>
      </c>
      <c r="AH851" s="5">
        <f>AH$3*$W851+AH$4</f>
        <v>5.9064165429645419</v>
      </c>
      <c r="AI851" s="32">
        <f>50/(B851*24)</f>
        <v>9.3150330246419255</v>
      </c>
      <c r="AJ851" s="5">
        <f>C851/6</f>
        <v>9.0718333333333323</v>
      </c>
      <c r="AK851" s="5">
        <f>100/(D851*24)</f>
        <v>7.7716007144270343</v>
      </c>
      <c r="AL851" s="5">
        <f>E851/12</f>
        <v>7.8765833333333335</v>
      </c>
      <c r="AM851" s="5">
        <f>160.934/(F851*24)</f>
        <v>6.7247301344104748</v>
      </c>
      <c r="AN851" s="5">
        <f>G851/24</f>
        <v>6.7200833333333341</v>
      </c>
    </row>
    <row r="852" spans="1:40" x14ac:dyDescent="0.2">
      <c r="A852" s="14">
        <v>255</v>
      </c>
      <c r="B852" s="6">
        <v>0.22390927587106332</v>
      </c>
      <c r="C852" s="5">
        <v>54.383000000000003</v>
      </c>
      <c r="D852" s="6">
        <v>0.53676859698176094</v>
      </c>
      <c r="E852" s="5">
        <v>94.436999999999998</v>
      </c>
      <c r="F852" s="6">
        <v>0.99827546296296299</v>
      </c>
      <c r="G852" s="5">
        <v>161.14400000000001</v>
      </c>
      <c r="H852" s="5">
        <v>269.01600000000002</v>
      </c>
      <c r="I852" s="5">
        <v>572.65899999999999</v>
      </c>
      <c r="J852" s="6"/>
      <c r="K852" s="6">
        <f>K$4/X852/24</f>
        <v>0.29738684772635987</v>
      </c>
      <c r="L852" s="6">
        <f>L$4/Y852/24</f>
        <v>0.30697320600833511</v>
      </c>
      <c r="M852" s="6">
        <f>M$4/Z852/24</f>
        <v>0.27627032059518936</v>
      </c>
      <c r="N852" s="6">
        <f>N$4/AA852/24</f>
        <v>0.43406212143212403</v>
      </c>
      <c r="O852" s="6">
        <f>O$4/AB852/24</f>
        <v>0.3783050067515325</v>
      </c>
      <c r="P852" s="6">
        <f>P$4/AC852/24</f>
        <v>0.90617129555053655</v>
      </c>
      <c r="Q852" s="6">
        <f>Q$4/AD852/24</f>
        <v>0.46044615805557892</v>
      </c>
      <c r="R852" s="6">
        <f>R$4/AE852/24</f>
        <v>0.40178102988661307</v>
      </c>
      <c r="S852" s="6">
        <f>S$4/AF852/24</f>
        <v>0.57270589168499464</v>
      </c>
      <c r="T852" s="6">
        <f>T$4/AG852/24</f>
        <v>0.35463710985109292</v>
      </c>
      <c r="U852" s="6">
        <f>U$4/AH852/24</f>
        <v>0.52970585228463274</v>
      </c>
      <c r="W852" s="8">
        <v>255</v>
      </c>
      <c r="X852" s="5">
        <f t="shared" si="58"/>
        <v>8.868919456810989</v>
      </c>
      <c r="Y852" s="5">
        <f t="shared" si="58"/>
        <v>8.2797671487903539</v>
      </c>
      <c r="Z852" s="5">
        <f t="shared" si="58"/>
        <v>7.9933788348156964</v>
      </c>
      <c r="AA852" s="5">
        <f>AA$3*$W852+AA$4</f>
        <v>6.2395062817220417</v>
      </c>
      <c r="AB852" s="5">
        <f>AB$3*$W852+AB$4</f>
        <v>6.1678626814099946</v>
      </c>
      <c r="AC852" s="5">
        <f>AC$3*$W852+AC$4</f>
        <v>5.2878155489967611</v>
      </c>
      <c r="AD852" s="5">
        <f>AD$3*$W852+AD$4</f>
        <v>5.972468120079431</v>
      </c>
      <c r="AE852" s="5">
        <f>AE$3*$W852+AE$4</f>
        <v>7.6741635467545182</v>
      </c>
      <c r="AF852" s="5">
        <f>AF$3*$W852+AF$4</f>
        <v>7.2754038803541023</v>
      </c>
      <c r="AG852" s="5">
        <f>AG$3*$W852+AG$4</f>
        <v>8.2243696038785501</v>
      </c>
      <c r="AH852" s="5">
        <f>AH$3*$W852+AH$4</f>
        <v>5.8995006125037275</v>
      </c>
      <c r="AI852" s="32">
        <f>50/(B852*24)</f>
        <v>9.304363676889416</v>
      </c>
      <c r="AJ852" s="5">
        <f>C852/6</f>
        <v>9.0638333333333332</v>
      </c>
      <c r="AK852" s="5">
        <f>100/(D852*24)</f>
        <v>7.7625008059259608</v>
      </c>
      <c r="AL852" s="5">
        <f>E852/12</f>
        <v>7.8697499999999998</v>
      </c>
      <c r="AM852" s="5">
        <f>160.934/(F852*24)</f>
        <v>6.7171673371902934</v>
      </c>
      <c r="AN852" s="5">
        <f>G852/24</f>
        <v>6.7143333333333333</v>
      </c>
    </row>
    <row r="853" spans="1:40" x14ac:dyDescent="0.2">
      <c r="A853" s="14">
        <v>254</v>
      </c>
      <c r="B853" s="6">
        <v>0.22416632821695237</v>
      </c>
      <c r="C853" s="5">
        <v>54.335000000000001</v>
      </c>
      <c r="D853" s="6">
        <v>0.53739858441352195</v>
      </c>
      <c r="E853" s="5">
        <v>94.353999999999999</v>
      </c>
      <c r="F853" s="6">
        <v>0.9993981481481482</v>
      </c>
      <c r="G853" s="5">
        <v>161.00700000000001</v>
      </c>
      <c r="H853" s="5">
        <v>268.79000000000002</v>
      </c>
      <c r="I853" s="5">
        <v>572.20100000000002</v>
      </c>
      <c r="J853" s="6"/>
      <c r="K853" s="6">
        <f>K$4/X853/24</f>
        <v>0.29772825380052642</v>
      </c>
      <c r="L853" s="6">
        <f>L$4/Y853/24</f>
        <v>0.30732561741435011</v>
      </c>
      <c r="M853" s="6">
        <f>M$4/Z853/24</f>
        <v>0.27658748447208653</v>
      </c>
      <c r="N853" s="6">
        <f>N$4/AA853/24</f>
        <v>0.43456043346561007</v>
      </c>
      <c r="O853" s="6">
        <f>O$4/AB853/24</f>
        <v>0.37873930849749082</v>
      </c>
      <c r="P853" s="6">
        <f>P$4/AC853/24</f>
        <v>0.90723483863116661</v>
      </c>
      <c r="Q853" s="6">
        <f>Q$4/AD853/24</f>
        <v>0.46098656838175822</v>
      </c>
      <c r="R853" s="6">
        <f>R$4/AE853/24</f>
        <v>0.40225258690498533</v>
      </c>
      <c r="S853" s="6">
        <f>S$4/AF853/24</f>
        <v>0.57337805752309678</v>
      </c>
      <c r="T853" s="6">
        <f>T$4/AG853/24</f>
        <v>0.35505333562007141</v>
      </c>
      <c r="U853" s="6">
        <f>U$4/AH853/24</f>
        <v>0.53032755040808122</v>
      </c>
      <c r="W853" s="8">
        <v>254</v>
      </c>
      <c r="X853" s="5">
        <f t="shared" si="58"/>
        <v>8.8587494345332995</v>
      </c>
      <c r="Y853" s="5">
        <f t="shared" si="58"/>
        <v>8.2702727096123532</v>
      </c>
      <c r="Z853" s="5">
        <f t="shared" si="58"/>
        <v>7.9842127981615167</v>
      </c>
      <c r="AA853" s="5">
        <f>AA$3*$W853+AA$4</f>
        <v>6.2323514171192107</v>
      </c>
      <c r="AB853" s="5">
        <f>AB$3*$W853+AB$4</f>
        <v>6.1607899707848572</v>
      </c>
      <c r="AC853" s="5">
        <f>AC$3*$W853+AC$4</f>
        <v>5.2816166913258309</v>
      </c>
      <c r="AD853" s="5">
        <f>AD$3*$W853+AD$4</f>
        <v>5.9654666504787057</v>
      </c>
      <c r="AE853" s="5">
        <f>AE$3*$W853+AE$4</f>
        <v>7.665167195212188</v>
      </c>
      <c r="AF853" s="5">
        <f>AF$3*$W853+AF$4</f>
        <v>7.2668749911114716</v>
      </c>
      <c r="AG853" s="5">
        <f>AG$3*$W853+AG$4</f>
        <v>8.2147282508216648</v>
      </c>
      <c r="AH853" s="5">
        <f>AH$3*$W853+AH$4</f>
        <v>5.8925846820429122</v>
      </c>
      <c r="AI853" s="32">
        <f>50/(B853*24)</f>
        <v>9.2936943291369083</v>
      </c>
      <c r="AJ853" s="5">
        <f>C853/6</f>
        <v>9.0558333333333341</v>
      </c>
      <c r="AK853" s="5">
        <f>100/(D853*24)</f>
        <v>7.7534008974248909</v>
      </c>
      <c r="AL853" s="5">
        <f>E853/12</f>
        <v>7.8628333333333336</v>
      </c>
      <c r="AM853" s="5">
        <f>160.934/(F853*24)</f>
        <v>6.7096215314772776</v>
      </c>
      <c r="AN853" s="5">
        <f>G853/24</f>
        <v>6.7086250000000005</v>
      </c>
    </row>
    <row r="854" spans="1:40" x14ac:dyDescent="0.2">
      <c r="A854" s="14">
        <v>253</v>
      </c>
      <c r="B854" s="6">
        <v>0.22442397144369641</v>
      </c>
      <c r="C854" s="5">
        <v>54.286999999999999</v>
      </c>
      <c r="D854" s="6">
        <v>0.53803005237347901</v>
      </c>
      <c r="E854" s="5">
        <v>94.272000000000006</v>
      </c>
      <c r="F854" s="6">
        <v>1.0005324074074073</v>
      </c>
      <c r="G854" s="5">
        <v>160.869</v>
      </c>
      <c r="H854" s="5">
        <v>268.56400000000002</v>
      </c>
      <c r="I854" s="5">
        <v>571.74300000000005</v>
      </c>
      <c r="J854" s="6"/>
      <c r="K854" s="6">
        <f>K$4/X854/24</f>
        <v>0.29807044465770005</v>
      </c>
      <c r="L854" s="6">
        <f>L$4/Y854/24</f>
        <v>0.30767883890109865</v>
      </c>
      <c r="M854" s="6">
        <f>M$4/Z854/24</f>
        <v>0.2769053774069587</v>
      </c>
      <c r="N854" s="6">
        <f>N$4/AA854/24</f>
        <v>0.43505989095855258</v>
      </c>
      <c r="O854" s="6">
        <f>O$4/AB854/24</f>
        <v>0.37917460856379542</v>
      </c>
      <c r="P854" s="6">
        <f>P$4/AC854/24</f>
        <v>0.90830088113549801</v>
      </c>
      <c r="Q854" s="6">
        <f>Q$4/AD854/24</f>
        <v>0.46152824872172654</v>
      </c>
      <c r="R854" s="6">
        <f>R$4/AE854/24</f>
        <v>0.4027252521255637</v>
      </c>
      <c r="S854" s="6">
        <f>S$4/AF854/24</f>
        <v>0.57405180301251468</v>
      </c>
      <c r="T854" s="6">
        <f>T$4/AG854/24</f>
        <v>0.35547053955774949</v>
      </c>
      <c r="U854" s="6">
        <f>U$4/AH854/24</f>
        <v>0.53095070957909152</v>
      </c>
      <c r="W854" s="8">
        <v>253</v>
      </c>
      <c r="X854" s="5">
        <f t="shared" si="58"/>
        <v>8.8485794122556101</v>
      </c>
      <c r="Y854" s="5">
        <f t="shared" si="58"/>
        <v>8.2607782704343506</v>
      </c>
      <c r="Z854" s="5">
        <f t="shared" si="58"/>
        <v>7.9750467615073379</v>
      </c>
      <c r="AA854" s="5">
        <f>AA$3*$W854+AA$4</f>
        <v>6.2251965525163788</v>
      </c>
      <c r="AB854" s="5">
        <f>AB$3*$W854+AB$4</f>
        <v>6.1537172601597199</v>
      </c>
      <c r="AC854" s="5">
        <f>AC$3*$W854+AC$4</f>
        <v>5.2754178336549007</v>
      </c>
      <c r="AD854" s="5">
        <f>AD$3*$W854+AD$4</f>
        <v>5.9584651808779805</v>
      </c>
      <c r="AE854" s="5">
        <f>AE$3*$W854+AE$4</f>
        <v>7.6561708436698579</v>
      </c>
      <c r="AF854" s="5">
        <f>AF$3*$W854+AF$4</f>
        <v>7.2583461018688418</v>
      </c>
      <c r="AG854" s="5">
        <f>AG$3*$W854+AG$4</f>
        <v>8.2050868977647795</v>
      </c>
      <c r="AH854" s="5">
        <f>AH$3*$W854+AH$4</f>
        <v>5.8856687515820969</v>
      </c>
      <c r="AI854" s="32">
        <f>50/(B854*24)</f>
        <v>9.2830249813844006</v>
      </c>
      <c r="AJ854" s="5">
        <f>C854/6</f>
        <v>9.0478333333333332</v>
      </c>
      <c r="AK854" s="5">
        <f>100/(D854*24)</f>
        <v>7.7443009889238166</v>
      </c>
      <c r="AL854" s="5">
        <f>E854/12</f>
        <v>7.8560000000000008</v>
      </c>
      <c r="AM854" s="5">
        <f>160.934/(F854*24)</f>
        <v>6.7020151308331215</v>
      </c>
      <c r="AN854" s="5">
        <f>G854/24</f>
        <v>6.7028749999999997</v>
      </c>
    </row>
    <row r="855" spans="1:40" x14ac:dyDescent="0.2">
      <c r="A855" s="14">
        <v>252</v>
      </c>
      <c r="B855" s="6">
        <v>0.22468220759100796</v>
      </c>
      <c r="C855" s="5">
        <v>54.238999999999997</v>
      </c>
      <c r="D855" s="6">
        <v>0.53866300608683726</v>
      </c>
      <c r="E855" s="5">
        <v>94.19</v>
      </c>
      <c r="F855" s="6">
        <v>1.0016666666666667</v>
      </c>
      <c r="G855" s="5">
        <v>160.73099999999999</v>
      </c>
      <c r="H855" s="5">
        <v>268.33800000000002</v>
      </c>
      <c r="I855" s="5">
        <v>571.28399999999999</v>
      </c>
      <c r="J855" s="6"/>
      <c r="K855" s="6">
        <f>K$4/X855/24</f>
        <v>0.29841342300694101</v>
      </c>
      <c r="L855" s="6">
        <f>L$4/Y855/24</f>
        <v>0.30803287326496798</v>
      </c>
      <c r="M855" s="6">
        <f>M$4/Z855/24</f>
        <v>0.27722400191650387</v>
      </c>
      <c r="N855" s="6">
        <f>N$4/AA855/24</f>
        <v>0.43556049786506162</v>
      </c>
      <c r="O855" s="6">
        <f>O$4/AB855/24</f>
        <v>0.37961091039663436</v>
      </c>
      <c r="P855" s="6">
        <f>P$4/AC855/24</f>
        <v>0.90936943188470831</v>
      </c>
      <c r="Q855" s="6">
        <f>Q$4/AD855/24</f>
        <v>0.46207120355772391</v>
      </c>
      <c r="R855" s="6">
        <f>R$4/AE855/24</f>
        <v>0.40319902945950908</v>
      </c>
      <c r="S855" s="6">
        <f>S$4/AF855/24</f>
        <v>0.57472713372828765</v>
      </c>
      <c r="T855" s="6">
        <f>T$4/AG855/24</f>
        <v>0.35588872511636271</v>
      </c>
      <c r="U855" s="6">
        <f>U$4/AH855/24</f>
        <v>0.53157533495411602</v>
      </c>
      <c r="W855" s="8">
        <v>252</v>
      </c>
      <c r="X855" s="5">
        <f t="shared" si="58"/>
        <v>8.8384093899779188</v>
      </c>
      <c r="Y855" s="5">
        <f t="shared" si="58"/>
        <v>8.2512838312563499</v>
      </c>
      <c r="Z855" s="5">
        <f t="shared" si="58"/>
        <v>7.9658807248531591</v>
      </c>
      <c r="AA855" s="5">
        <f>AA$3*$W855+AA$4</f>
        <v>6.2180416879135478</v>
      </c>
      <c r="AB855" s="5">
        <f>AB$3*$W855+AB$4</f>
        <v>6.1466445495345825</v>
      </c>
      <c r="AC855" s="5">
        <f>AC$3*$W855+AC$4</f>
        <v>5.2692189759839696</v>
      </c>
      <c r="AD855" s="5">
        <f>AD$3*$W855+AD$4</f>
        <v>5.9514637112772562</v>
      </c>
      <c r="AE855" s="5">
        <f>AE$3*$W855+AE$4</f>
        <v>7.6471744921275278</v>
      </c>
      <c r="AF855" s="5">
        <f>AF$3*$W855+AF$4</f>
        <v>7.2498172126262119</v>
      </c>
      <c r="AG855" s="5">
        <f>AG$3*$W855+AG$4</f>
        <v>8.1954455447078924</v>
      </c>
      <c r="AH855" s="5">
        <f>AH$3*$W855+AH$4</f>
        <v>5.8787528211212816</v>
      </c>
      <c r="AI855" s="32">
        <f>50/(B855*24)</f>
        <v>9.2723556336318946</v>
      </c>
      <c r="AJ855" s="5">
        <f>C855/6</f>
        <v>9.0398333333333323</v>
      </c>
      <c r="AK855" s="5">
        <f>100/(D855*24)</f>
        <v>7.7352010804227449</v>
      </c>
      <c r="AL855" s="5">
        <f>E855/12</f>
        <v>7.8491666666666662</v>
      </c>
      <c r="AM855" s="5">
        <f>160.934/(F855*24)</f>
        <v>6.6944259567387689</v>
      </c>
      <c r="AN855" s="5">
        <f>G855/24</f>
        <v>6.6971249999999998</v>
      </c>
    </row>
    <row r="856" spans="1:40" x14ac:dyDescent="0.2">
      <c r="A856" s="14">
        <v>251</v>
      </c>
      <c r="B856" s="6">
        <v>0.22494103870799845</v>
      </c>
      <c r="C856" s="5">
        <v>54.191000000000003</v>
      </c>
      <c r="D856" s="6">
        <v>0.53929745080341907</v>
      </c>
      <c r="E856" s="5">
        <v>94.108000000000004</v>
      </c>
      <c r="F856" s="6">
        <v>1.0028009259259261</v>
      </c>
      <c r="G856" s="5">
        <v>160.59299999999999</v>
      </c>
      <c r="H856" s="5">
        <v>268.113</v>
      </c>
      <c r="I856" s="5">
        <v>570.82600000000002</v>
      </c>
      <c r="J856" s="6"/>
      <c r="K856" s="6">
        <f>K$4/X856/24</f>
        <v>0.29875719156979236</v>
      </c>
      <c r="L856" s="6">
        <f>L$4/Y856/24</f>
        <v>0.30838772331523134</v>
      </c>
      <c r="M856" s="6">
        <f>M$4/Z856/24</f>
        <v>0.27754336052901685</v>
      </c>
      <c r="N856" s="6">
        <f>N$4/AA856/24</f>
        <v>0.43606225815746796</v>
      </c>
      <c r="O856" s="6">
        <f>O$4/AB856/24</f>
        <v>0.38004821745807549</v>
      </c>
      <c r="P856" s="6">
        <f>P$4/AC856/24</f>
        <v>0.91044049974153307</v>
      </c>
      <c r="Q856" s="6">
        <f>Q$4/AD856/24</f>
        <v>0.46261543739310734</v>
      </c>
      <c r="R856" s="6">
        <f>R$4/AE856/24</f>
        <v>0.40367392283640879</v>
      </c>
      <c r="S856" s="6">
        <f>S$4/AF856/24</f>
        <v>0.57540405527171989</v>
      </c>
      <c r="T856" s="6">
        <f>T$4/AG856/24</f>
        <v>0.35630789576441119</v>
      </c>
      <c r="U856" s="6">
        <f>U$4/AH856/24</f>
        <v>0.53220143171390077</v>
      </c>
      <c r="W856" s="8">
        <v>251</v>
      </c>
      <c r="X856" s="5">
        <f t="shared" si="58"/>
        <v>8.8282393677002293</v>
      </c>
      <c r="Y856" s="5">
        <f t="shared" si="58"/>
        <v>8.2417893920783492</v>
      </c>
      <c r="Z856" s="5">
        <f t="shared" si="58"/>
        <v>7.9567146881989794</v>
      </c>
      <c r="AA856" s="5">
        <f>AA$3*$W856+AA$4</f>
        <v>6.210886823310716</v>
      </c>
      <c r="AB856" s="5">
        <f>AB$3*$W856+AB$4</f>
        <v>6.1395718389094451</v>
      </c>
      <c r="AC856" s="5">
        <f>AC$3*$W856+AC$4</f>
        <v>5.2630201183130394</v>
      </c>
      <c r="AD856" s="5">
        <f>AD$3*$W856+AD$4</f>
        <v>5.9444622416765309</v>
      </c>
      <c r="AE856" s="5">
        <f>AE$3*$W856+AE$4</f>
        <v>7.6381781405851976</v>
      </c>
      <c r="AF856" s="5">
        <f>AF$3*$W856+AF$4</f>
        <v>7.2412883233835821</v>
      </c>
      <c r="AG856" s="5">
        <f>AG$3*$W856+AG$4</f>
        <v>8.1858041916510054</v>
      </c>
      <c r="AH856" s="5">
        <f>AH$3*$W856+AH$4</f>
        <v>5.8718368906604672</v>
      </c>
      <c r="AI856" s="32">
        <f>50/(B856*24)</f>
        <v>9.2616862858793851</v>
      </c>
      <c r="AJ856" s="5">
        <f>C856/6</f>
        <v>9.0318333333333332</v>
      </c>
      <c r="AK856" s="5">
        <f>100/(D856*24)</f>
        <v>7.7261011719216723</v>
      </c>
      <c r="AL856" s="5">
        <f>E856/12</f>
        <v>7.8423333333333334</v>
      </c>
      <c r="AM856" s="5">
        <f>160.934/(F856*24)</f>
        <v>6.6868539507398248</v>
      </c>
      <c r="AN856" s="5">
        <f>G856/24</f>
        <v>6.6913749999999999</v>
      </c>
    </row>
    <row r="857" spans="1:40" x14ac:dyDescent="0.2">
      <c r="A857" s="14">
        <v>250</v>
      </c>
      <c r="B857" s="6">
        <v>0.22520046685323236</v>
      </c>
      <c r="C857" s="5">
        <v>54.143000000000001</v>
      </c>
      <c r="D857" s="6">
        <v>0.53993339179780964</v>
      </c>
      <c r="E857" s="5">
        <v>94.025999999999996</v>
      </c>
      <c r="F857" s="6">
        <v>1.0039351851851852</v>
      </c>
      <c r="G857" s="5">
        <v>160.45500000000001</v>
      </c>
      <c r="H857" s="5">
        <v>267.887</v>
      </c>
      <c r="I857" s="5">
        <v>570.36800000000005</v>
      </c>
      <c r="J857" s="6"/>
      <c r="K857" s="6">
        <f>K$4/X857/24</f>
        <v>0.29910175308035275</v>
      </c>
      <c r="L857" s="6">
        <f>L$4/Y857/24</f>
        <v>0.30874339187412175</v>
      </c>
      <c r="M857" s="6">
        <f>M$4/Z857/24</f>
        <v>0.27786345578445626</v>
      </c>
      <c r="N857" s="6">
        <f>N$4/AA857/24</f>
        <v>0.43656517582642729</v>
      </c>
      <c r="O857" s="6">
        <f>O$4/AB857/24</f>
        <v>0.38048653322615816</v>
      </c>
      <c r="P857" s="6">
        <f>P$4/AC857/24</f>
        <v>0.91151409361051305</v>
      </c>
      <c r="Q857" s="6">
        <f>Q$4/AD857/24</f>
        <v>0.46316095475247537</v>
      </c>
      <c r="R857" s="6">
        <f>R$4/AE857/24</f>
        <v>0.40414993620438538</v>
      </c>
      <c r="S857" s="6">
        <f>S$4/AF857/24</f>
        <v>0.57608257327053614</v>
      </c>
      <c r="T857" s="6">
        <f>T$4/AG857/24</f>
        <v>0.35672805498675508</v>
      </c>
      <c r="U857" s="6">
        <f>U$4/AH857/24</f>
        <v>0.53282900506362829</v>
      </c>
      <c r="W857" s="8">
        <v>250</v>
      </c>
      <c r="X857" s="5">
        <f t="shared" si="58"/>
        <v>8.8180693454225381</v>
      </c>
      <c r="Y857" s="5">
        <f t="shared" si="58"/>
        <v>8.2322949529003466</v>
      </c>
      <c r="Z857" s="5">
        <f t="shared" si="58"/>
        <v>7.9475486515447997</v>
      </c>
      <c r="AA857" s="5">
        <f>AA$3*$W857+AA$4</f>
        <v>6.2037319587078841</v>
      </c>
      <c r="AB857" s="5">
        <f>AB$3*$W857+AB$4</f>
        <v>6.1324991282843087</v>
      </c>
      <c r="AC857" s="5">
        <f>AC$3*$W857+AC$4</f>
        <v>5.2568212606421092</v>
      </c>
      <c r="AD857" s="5">
        <f>AD$3*$W857+AD$4</f>
        <v>5.9374607720758057</v>
      </c>
      <c r="AE857" s="5">
        <f>AE$3*$W857+AE$4</f>
        <v>7.6291817890428675</v>
      </c>
      <c r="AF857" s="5">
        <f>AF$3*$W857+AF$4</f>
        <v>7.2327594341409522</v>
      </c>
      <c r="AG857" s="5">
        <f>AG$3*$W857+AG$4</f>
        <v>8.1761628385941201</v>
      </c>
      <c r="AH857" s="5">
        <f>AH$3*$W857+AH$4</f>
        <v>5.8649209601996519</v>
      </c>
      <c r="AI857" s="32">
        <f>50/(B857*24)</f>
        <v>9.2510169381268792</v>
      </c>
      <c r="AJ857" s="5">
        <f>C857/6</f>
        <v>9.023833333333334</v>
      </c>
      <c r="AK857" s="5">
        <f>100/(D857*24)</f>
        <v>7.7170012634206007</v>
      </c>
      <c r="AL857" s="5">
        <f>E857/12</f>
        <v>7.8354999999999997</v>
      </c>
      <c r="AM857" s="5">
        <f>160.934/(F857*24)</f>
        <v>6.6792990546460684</v>
      </c>
      <c r="AN857" s="5">
        <f>G857/24</f>
        <v>6.6856250000000008</v>
      </c>
    </row>
    <row r="858" spans="1:40" x14ac:dyDescent="0.2">
      <c r="A858" s="14">
        <v>249</v>
      </c>
      <c r="B858" s="6">
        <v>0.22546049409478197</v>
      </c>
      <c r="C858" s="5">
        <v>54.094999999999999</v>
      </c>
      <c r="D858" s="6">
        <v>0.54057083436950226</v>
      </c>
      <c r="E858" s="5">
        <v>93.944000000000003</v>
      </c>
      <c r="F858" s="6">
        <v>1.0050694444444443</v>
      </c>
      <c r="G858" s="5">
        <v>160.31700000000001</v>
      </c>
      <c r="H858" s="5">
        <v>267.661</v>
      </c>
      <c r="I858" s="5">
        <v>569.91</v>
      </c>
      <c r="J858" s="6"/>
      <c r="K858" s="6">
        <f>K$4/X858/24</f>
        <v>0.29944711028534826</v>
      </c>
      <c r="L858" s="6">
        <f>L$4/Y858/24</f>
        <v>0.30909988177690689</v>
      </c>
      <c r="M858" s="6">
        <f>M$4/Z858/24</f>
        <v>0.27818429023451158</v>
      </c>
      <c r="N858" s="6">
        <f>N$4/AA858/24</f>
        <v>0.43706925488102683</v>
      </c>
      <c r="O858" s="6">
        <f>O$4/AB858/24</f>
        <v>0.38092586119498528</v>
      </c>
      <c r="P858" s="6">
        <f>P$4/AC858/24</f>
        <v>0.91259022243823873</v>
      </c>
      <c r="Q858" s="6">
        <f>Q$4/AD858/24</f>
        <v>0.46370776018179333</v>
      </c>
      <c r="R858" s="6">
        <f>R$4/AE858/24</f>
        <v>0.40462707353020577</v>
      </c>
      <c r="S858" s="6">
        <f>S$4/AF858/24</f>
        <v>0.57676269337903729</v>
      </c>
      <c r="T858" s="6">
        <f>T$4/AG858/24</f>
        <v>0.35714920628471153</v>
      </c>
      <c r="U858" s="6">
        <f>U$4/AH858/24</f>
        <v>0.53345806023306186</v>
      </c>
      <c r="W858" s="8">
        <v>249</v>
      </c>
      <c r="X858" s="5">
        <f t="shared" si="58"/>
        <v>8.8078993231448486</v>
      </c>
      <c r="Y858" s="5">
        <f t="shared" si="58"/>
        <v>8.2228005137223459</v>
      </c>
      <c r="Z858" s="5">
        <f t="shared" si="58"/>
        <v>7.9383826148906209</v>
      </c>
      <c r="AA858" s="5">
        <f>AA$3*$W858+AA$4</f>
        <v>6.1965770941050522</v>
      </c>
      <c r="AB858" s="5">
        <f>AB$3*$W858+AB$4</f>
        <v>6.1254264176591713</v>
      </c>
      <c r="AC858" s="5">
        <f>AC$3*$W858+AC$4</f>
        <v>5.2506224029711781</v>
      </c>
      <c r="AD858" s="5">
        <f>AD$3*$W858+AD$4</f>
        <v>5.9304593024750805</v>
      </c>
      <c r="AE858" s="5">
        <f>AE$3*$W858+AE$4</f>
        <v>7.6201854375005373</v>
      </c>
      <c r="AF858" s="5">
        <f>AF$3*$W858+AF$4</f>
        <v>7.2242305448983224</v>
      </c>
      <c r="AG858" s="5">
        <f>AG$3*$W858+AG$4</f>
        <v>8.1665214855372348</v>
      </c>
      <c r="AH858" s="5">
        <f>AH$3*$W858+AH$4</f>
        <v>5.8580050297388375</v>
      </c>
      <c r="AI858" s="32">
        <f>50/(B858*24)</f>
        <v>9.2403475903743697</v>
      </c>
      <c r="AJ858" s="5">
        <f>C858/6</f>
        <v>9.0158333333333331</v>
      </c>
      <c r="AK858" s="5">
        <f>100/(D858*24)</f>
        <v>7.7079013549195281</v>
      </c>
      <c r="AL858" s="5">
        <f>E858/12</f>
        <v>7.8286666666666669</v>
      </c>
      <c r="AM858" s="5">
        <f>160.934/(F858*24)</f>
        <v>6.6717612105299535</v>
      </c>
      <c r="AN858" s="5">
        <f>G858/24</f>
        <v>6.679875</v>
      </c>
    </row>
    <row r="859" spans="1:40" x14ac:dyDescent="0.2">
      <c r="A859" s="14">
        <v>248</v>
      </c>
      <c r="B859" s="6">
        <v>0.2257211225102819</v>
      </c>
      <c r="C859" s="5">
        <v>54.046999999999997</v>
      </c>
      <c r="D859" s="6">
        <v>0.54120978384304663</v>
      </c>
      <c r="E859" s="5">
        <v>93.861999999999995</v>
      </c>
      <c r="F859" s="6">
        <v>1.0062152777777778</v>
      </c>
      <c r="G859" s="5">
        <v>160.18</v>
      </c>
      <c r="H859" s="5">
        <v>267.435</v>
      </c>
      <c r="I859" s="5">
        <v>569.452</v>
      </c>
      <c r="J859" s="6"/>
      <c r="K859" s="6">
        <f>K$4/X859/24</f>
        <v>0.29979326594420586</v>
      </c>
      <c r="L859" s="6">
        <f>L$4/Y859/24</f>
        <v>0.30945719587196469</v>
      </c>
      <c r="M859" s="6">
        <f>M$4/Z859/24</f>
        <v>0.27850586644267122</v>
      </c>
      <c r="N859" s="6">
        <f>N$4/AA859/24</f>
        <v>0.43757449934889131</v>
      </c>
      <c r="O859" s="6">
        <f>O$4/AB859/24</f>
        <v>0.38136620487481632</v>
      </c>
      <c r="P859" s="6">
        <f>P$4/AC859/24</f>
        <v>0.91366889521359962</v>
      </c>
      <c r="Q859" s="6">
        <f>Q$4/AD859/24</f>
        <v>0.46425585824851967</v>
      </c>
      <c r="R859" s="6">
        <f>R$4/AE859/24</f>
        <v>0.40510533879939187</v>
      </c>
      <c r="S859" s="6">
        <f>S$4/AF859/24</f>
        <v>0.57744442127825768</v>
      </c>
      <c r="T859" s="6">
        <f>T$4/AG859/24</f>
        <v>0.3575713531761518</v>
      </c>
      <c r="U859" s="6">
        <f>U$4/AH859/24</f>
        <v>0.5340886024766911</v>
      </c>
      <c r="W859" s="8">
        <v>248</v>
      </c>
      <c r="X859" s="5">
        <f t="shared" si="58"/>
        <v>8.7977293008671573</v>
      </c>
      <c r="Y859" s="5">
        <f t="shared" si="58"/>
        <v>8.2133060745443451</v>
      </c>
      <c r="Z859" s="5">
        <f t="shared" si="58"/>
        <v>7.9292165782364421</v>
      </c>
      <c r="AA859" s="5">
        <f>AA$3*$W859+AA$4</f>
        <v>6.1894222295022212</v>
      </c>
      <c r="AB859" s="5">
        <f>AB$3*$W859+AB$4</f>
        <v>6.1183537070340339</v>
      </c>
      <c r="AC859" s="5">
        <f>AC$3*$W859+AC$4</f>
        <v>5.2444235453002479</v>
      </c>
      <c r="AD859" s="5">
        <f>AD$3*$W859+AD$4</f>
        <v>5.9234578328743552</v>
      </c>
      <c r="AE859" s="5">
        <f>AE$3*$W859+AE$4</f>
        <v>7.6111890859582072</v>
      </c>
      <c r="AF859" s="5">
        <f>AF$3*$W859+AF$4</f>
        <v>7.2157016556556917</v>
      </c>
      <c r="AG859" s="5">
        <f>AG$3*$W859+AG$4</f>
        <v>8.1568801324803477</v>
      </c>
      <c r="AH859" s="5">
        <f>AH$3*$W859+AH$4</f>
        <v>5.8510890992780222</v>
      </c>
      <c r="AI859" s="32">
        <f>50/(B859*24)</f>
        <v>9.2296782426218655</v>
      </c>
      <c r="AJ859" s="5">
        <f>C859/6</f>
        <v>9.0078333333333322</v>
      </c>
      <c r="AK859" s="5">
        <f>100/(D859*24)</f>
        <v>7.6988014464184555</v>
      </c>
      <c r="AL859" s="5">
        <f>E859/12</f>
        <v>7.8218333333333332</v>
      </c>
      <c r="AM859" s="5">
        <f>160.934/(F859*24)</f>
        <v>6.6641637047517168</v>
      </c>
      <c r="AN859" s="5">
        <f>G859/24</f>
        <v>6.6741666666666672</v>
      </c>
    </row>
    <row r="860" spans="1:40" x14ac:dyDescent="0.2">
      <c r="A860" s="14">
        <v>247</v>
      </c>
      <c r="B860" s="6">
        <v>0.22598235418698512</v>
      </c>
      <c r="C860" s="5">
        <v>53.999000000000002</v>
      </c>
      <c r="D860" s="6">
        <v>0.54185024556819583</v>
      </c>
      <c r="E860" s="5">
        <v>93.778999999999996</v>
      </c>
      <c r="F860" s="6">
        <v>1.0073611111111112</v>
      </c>
      <c r="G860" s="5">
        <v>160.042</v>
      </c>
      <c r="H860" s="5">
        <v>267.209</v>
      </c>
      <c r="I860" s="5">
        <v>568.99400000000003</v>
      </c>
      <c r="J860" s="6"/>
      <c r="K860" s="6">
        <f>K$4/X860/24</f>
        <v>0.30014022282912639</v>
      </c>
      <c r="L860" s="6">
        <f>L$4/Y860/24</f>
        <v>0.30981533702085884</v>
      </c>
      <c r="M860" s="6">
        <f>M$4/Z860/24</f>
        <v>0.27882818698429085</v>
      </c>
      <c r="N860" s="6">
        <f>N$4/AA860/24</f>
        <v>0.43808091327629101</v>
      </c>
      <c r="O860" s="6">
        <f>O$4/AB860/24</f>
        <v>0.38180756779216068</v>
      </c>
      <c r="P860" s="6">
        <f>P$4/AC860/24</f>
        <v>0.91475012096803521</v>
      </c>
      <c r="Q860" s="6">
        <f>Q$4/AD860/24</f>
        <v>0.46480525354173313</v>
      </c>
      <c r="R860" s="6">
        <f>R$4/AE860/24</f>
        <v>0.40558473601633099</v>
      </c>
      <c r="S860" s="6">
        <f>S$4/AF860/24</f>
        <v>0.57812776267612287</v>
      </c>
      <c r="T860" s="6">
        <f>T$4/AG860/24</f>
        <v>0.35799449919559917</v>
      </c>
      <c r="U860" s="6">
        <f>U$4/AH860/24</f>
        <v>0.53472063707387785</v>
      </c>
      <c r="W860" s="8">
        <v>247</v>
      </c>
      <c r="X860" s="5">
        <f t="shared" si="58"/>
        <v>8.7875592785894678</v>
      </c>
      <c r="Y860" s="5">
        <f t="shared" si="58"/>
        <v>8.2038116353663426</v>
      </c>
      <c r="Z860" s="5">
        <f t="shared" si="58"/>
        <v>7.9200505415822624</v>
      </c>
      <c r="AA860" s="5">
        <f>AA$3*$W860+AA$4</f>
        <v>6.1822673648993893</v>
      </c>
      <c r="AB860" s="5">
        <f>AB$3*$W860+AB$4</f>
        <v>6.1112809964088965</v>
      </c>
      <c r="AC860" s="5">
        <f>AC$3*$W860+AC$4</f>
        <v>5.2382246876293177</v>
      </c>
      <c r="AD860" s="5">
        <f>AD$3*$W860+AD$4</f>
        <v>5.91645636327363</v>
      </c>
      <c r="AE860" s="5">
        <f>AE$3*$W860+AE$4</f>
        <v>7.6021927344158771</v>
      </c>
      <c r="AF860" s="5">
        <f>AF$3*$W860+AF$4</f>
        <v>7.2071727664130618</v>
      </c>
      <c r="AG860" s="5">
        <f>AG$3*$W860+AG$4</f>
        <v>8.1472387794234624</v>
      </c>
      <c r="AH860" s="5">
        <f>AH$3*$W860+AH$4</f>
        <v>5.8441731688172069</v>
      </c>
      <c r="AI860" s="32">
        <f>50/(B860*24)</f>
        <v>9.219008894869356</v>
      </c>
      <c r="AJ860" s="5">
        <f>C860/6</f>
        <v>8.9998333333333331</v>
      </c>
      <c r="AK860" s="5">
        <f>100/(D860*24)</f>
        <v>7.6897015379173812</v>
      </c>
      <c r="AL860" s="5">
        <f>E860/12</f>
        <v>7.8149166666666661</v>
      </c>
      <c r="AM860" s="5">
        <f>160.934/(F860*24)</f>
        <v>6.6565834826968144</v>
      </c>
      <c r="AN860" s="5">
        <f>G860/24</f>
        <v>6.6684166666666664</v>
      </c>
    </row>
    <row r="861" spans="1:40" x14ac:dyDescent="0.2">
      <c r="A861" s="14">
        <v>246</v>
      </c>
      <c r="B861" s="6">
        <v>0.22624419122181796</v>
      </c>
      <c r="C861" s="5">
        <v>53.951000000000001</v>
      </c>
      <c r="D861" s="6">
        <v>0.54249222492005666</v>
      </c>
      <c r="E861" s="5">
        <v>93.697000000000003</v>
      </c>
      <c r="F861" s="6">
        <v>1.0085069444444443</v>
      </c>
      <c r="G861" s="5">
        <v>159.904</v>
      </c>
      <c r="H861" s="5">
        <v>266.983</v>
      </c>
      <c r="I861" s="5">
        <v>568.53499999999997</v>
      </c>
      <c r="J861" s="6"/>
      <c r="K861" s="6">
        <f>K$4/X861/24</f>
        <v>0.30048798372515911</v>
      </c>
      <c r="L861" s="6">
        <f>L$4/Y861/24</f>
        <v>0.31017430809841545</v>
      </c>
      <c r="M861" s="6">
        <f>M$4/Z861/24</f>
        <v>0.27915125444666178</v>
      </c>
      <c r="N861" s="6">
        <f>N$4/AA861/24</f>
        <v>0.43858850072824845</v>
      </c>
      <c r="O861" s="6">
        <f>O$4/AB861/24</f>
        <v>0.38224995348987201</v>
      </c>
      <c r="P861" s="6">
        <f>P$4/AC861/24</f>
        <v>0.9158339087757863</v>
      </c>
      <c r="Q861" s="6">
        <f>Q$4/AD861/24</f>
        <v>0.46535595067226104</v>
      </c>
      <c r="R861" s="6">
        <f>R$4/AE861/24</f>
        <v>0.40606526920438818</v>
      </c>
      <c r="S861" s="6">
        <f>S$4/AF861/24</f>
        <v>0.57881272330760958</v>
      </c>
      <c r="T861" s="6">
        <f>T$4/AG861/24</f>
        <v>0.35841864789432742</v>
      </c>
      <c r="U861" s="6">
        <f>U$4/AH861/24</f>
        <v>0.53535416932900359</v>
      </c>
      <c r="W861" s="8">
        <v>246</v>
      </c>
      <c r="X861" s="5">
        <f t="shared" si="58"/>
        <v>8.7773892563117784</v>
      </c>
      <c r="Y861" s="5">
        <f t="shared" si="58"/>
        <v>8.1943171961883419</v>
      </c>
      <c r="Z861" s="5">
        <f t="shared" si="58"/>
        <v>7.9108845049280827</v>
      </c>
      <c r="AA861" s="5">
        <f>AA$3*$W861+AA$4</f>
        <v>6.1751125002965583</v>
      </c>
      <c r="AB861" s="5">
        <f>AB$3*$W861+AB$4</f>
        <v>6.1042082857837592</v>
      </c>
      <c r="AC861" s="5">
        <f>AC$3*$W861+AC$4</f>
        <v>5.2320258299583866</v>
      </c>
      <c r="AD861" s="5">
        <f>AD$3*$W861+AD$4</f>
        <v>5.9094548936729048</v>
      </c>
      <c r="AE861" s="5">
        <f>AE$3*$W861+AE$4</f>
        <v>7.5931963828735469</v>
      </c>
      <c r="AF861" s="5">
        <f>AF$3*$W861+AF$4</f>
        <v>7.1986438771704311</v>
      </c>
      <c r="AG861" s="5">
        <f>AG$3*$W861+AG$4</f>
        <v>8.1375974263665753</v>
      </c>
      <c r="AH861" s="5">
        <f>AH$3*$W861+AH$4</f>
        <v>5.8372572383563925</v>
      </c>
      <c r="AI861" s="32">
        <f>50/(B861*24)</f>
        <v>9.2083395471168501</v>
      </c>
      <c r="AJ861" s="5">
        <f>C861/6</f>
        <v>8.991833333333334</v>
      </c>
      <c r="AK861" s="5">
        <f>100/(D861*24)</f>
        <v>7.6806016294163095</v>
      </c>
      <c r="AL861" s="5">
        <f>E861/12</f>
        <v>7.8080833333333333</v>
      </c>
      <c r="AM861" s="5">
        <f>160.934/(F861*24)</f>
        <v>6.6490204854536064</v>
      </c>
      <c r="AN861" s="5">
        <f>G861/24</f>
        <v>6.6626666666666665</v>
      </c>
    </row>
    <row r="862" spans="1:40" x14ac:dyDescent="0.2">
      <c r="A862" s="14">
        <v>245</v>
      </c>
      <c r="B862" s="6">
        <v>0.22650663572143673</v>
      </c>
      <c r="C862" s="5">
        <v>53.902999999999999</v>
      </c>
      <c r="D862" s="6">
        <v>0.54313572729923976</v>
      </c>
      <c r="E862" s="5">
        <v>93.614999999999995</v>
      </c>
      <c r="F862" s="6">
        <v>1.0096527777777777</v>
      </c>
      <c r="G862" s="5">
        <v>159.76599999999999</v>
      </c>
      <c r="H862" s="5">
        <v>266.75700000000001</v>
      </c>
      <c r="I862" s="5">
        <v>568.077</v>
      </c>
      <c r="J862" s="6"/>
      <c r="K862" s="6">
        <f>K$4/X862/24</f>
        <v>0.30083655143027593</v>
      </c>
      <c r="L862" s="6">
        <f>L$4/Y862/24</f>
        <v>0.31053411199279995</v>
      </c>
      <c r="M862" s="6">
        <f>M$4/Z862/24</f>
        <v>0.2794750714290804</v>
      </c>
      <c r="N862" s="6">
        <f>N$4/AA862/24</f>
        <v>0.43909726578864872</v>
      </c>
      <c r="O862" s="6">
        <f>O$4/AB862/24</f>
        <v>0.38269336552724265</v>
      </c>
      <c r="P862" s="6">
        <f>P$4/AC862/24</f>
        <v>0.9169202677541487</v>
      </c>
      <c r="Q862" s="6">
        <f>Q$4/AD862/24</f>
        <v>0.46590795427280796</v>
      </c>
      <c r="R862" s="6">
        <f>R$4/AE862/24</f>
        <v>0.40654694240601819</v>
      </c>
      <c r="S862" s="6">
        <f>S$4/AF862/24</f>
        <v>0.57949930893490542</v>
      </c>
      <c r="T862" s="6">
        <f>T$4/AG862/24</f>
        <v>0.35884380284046058</v>
      </c>
      <c r="U862" s="6">
        <f>U$4/AH862/24</f>
        <v>0.53598920457161847</v>
      </c>
      <c r="W862" s="8">
        <v>245</v>
      </c>
      <c r="X862" s="5">
        <f t="shared" si="58"/>
        <v>8.7672192340340871</v>
      </c>
      <c r="Y862" s="5">
        <f t="shared" si="58"/>
        <v>8.1848227570103393</v>
      </c>
      <c r="Z862" s="5">
        <f t="shared" si="58"/>
        <v>7.9017184682739039</v>
      </c>
      <c r="AA862" s="5">
        <f>AA$3*$W862+AA$4</f>
        <v>6.1679576356937265</v>
      </c>
      <c r="AB862" s="5">
        <f>AB$3*$W862+AB$4</f>
        <v>6.0971355751586218</v>
      </c>
      <c r="AC862" s="5">
        <f>AC$3*$W862+AC$4</f>
        <v>5.2258269722874564</v>
      </c>
      <c r="AD862" s="5">
        <f>AD$3*$W862+AD$4</f>
        <v>5.9024534240721804</v>
      </c>
      <c r="AE862" s="5">
        <f>AE$3*$W862+AE$4</f>
        <v>7.5842000313312168</v>
      </c>
      <c r="AF862" s="5">
        <f>AF$3*$W862+AF$4</f>
        <v>7.1901149879278012</v>
      </c>
      <c r="AG862" s="5">
        <f>AG$3*$W862+AG$4</f>
        <v>8.1279560733096901</v>
      </c>
      <c r="AH862" s="5">
        <f>AH$3*$W862+AH$4</f>
        <v>5.8303413078955773</v>
      </c>
      <c r="AI862" s="32">
        <f>50/(B862*24)</f>
        <v>9.1976701993643424</v>
      </c>
      <c r="AJ862" s="5">
        <f>C862/6</f>
        <v>8.9838333333333331</v>
      </c>
      <c r="AK862" s="5">
        <f>100/(D862*24)</f>
        <v>7.6715017209152379</v>
      </c>
      <c r="AL862" s="5">
        <f>E862/12</f>
        <v>7.8012499999999996</v>
      </c>
      <c r="AM862" s="5">
        <f>160.934/(F862*24)</f>
        <v>6.6414746543778804</v>
      </c>
      <c r="AN862" s="5">
        <f>G862/24</f>
        <v>6.6569166666666666</v>
      </c>
    </row>
    <row r="863" spans="1:40" x14ac:dyDescent="0.2">
      <c r="A863" s="14">
        <v>244</v>
      </c>
      <c r="B863" s="6">
        <v>0.22676968980228387</v>
      </c>
      <c r="C863" s="5">
        <v>53.854999999999997</v>
      </c>
      <c r="D863" s="6">
        <v>0.54378075813201054</v>
      </c>
      <c r="E863" s="5">
        <v>93.533000000000001</v>
      </c>
      <c r="F863" s="6">
        <v>1.0107986111111111</v>
      </c>
      <c r="G863" s="5">
        <v>159.62799999999999</v>
      </c>
      <c r="H863" s="5">
        <v>266.53100000000001</v>
      </c>
      <c r="I863" s="5">
        <v>567.61900000000003</v>
      </c>
      <c r="J863" s="6"/>
      <c r="K863" s="6">
        <f>K$4/X863/24</f>
        <v>0.30118592875544631</v>
      </c>
      <c r="L863" s="6">
        <f>L$4/Y863/24</f>
        <v>0.31089475160559438</v>
      </c>
      <c r="M863" s="6">
        <f>M$4/Z863/24</f>
        <v>0.27979964054291812</v>
      </c>
      <c r="N863" s="6">
        <f>N$4/AA863/24</f>
        <v>0.43960721256034757</v>
      </c>
      <c r="O863" s="6">
        <f>O$4/AB863/24</f>
        <v>0.38313780748009951</v>
      </c>
      <c r="P863" s="6">
        <f>P$4/AC863/24</f>
        <v>0.91800920706372946</v>
      </c>
      <c r="Q863" s="6">
        <f>Q$4/AD863/24</f>
        <v>0.46646126899808577</v>
      </c>
      <c r="R863" s="6">
        <f>R$4/AE863/24</f>
        <v>0.4070297596828793</v>
      </c>
      <c r="S863" s="6">
        <f>S$4/AF863/24</f>
        <v>0.58018752534757101</v>
      </c>
      <c r="T863" s="6">
        <f>T$4/AG863/24</f>
        <v>0.35926996761907276</v>
      </c>
      <c r="U863" s="6">
        <f>U$4/AH863/24</f>
        <v>0.5366257481565897</v>
      </c>
      <c r="W863" s="8">
        <v>244</v>
      </c>
      <c r="X863" s="5">
        <f t="shared" si="58"/>
        <v>8.7570492117563976</v>
      </c>
      <c r="Y863" s="5">
        <f t="shared" si="58"/>
        <v>8.1753283178323386</v>
      </c>
      <c r="Z863" s="5">
        <f t="shared" si="58"/>
        <v>7.8925524316197251</v>
      </c>
      <c r="AA863" s="5">
        <f>AA$3*$W863+AA$4</f>
        <v>6.1608027710908946</v>
      </c>
      <c r="AB863" s="5">
        <f>AB$3*$W863+AB$4</f>
        <v>6.0900628645334844</v>
      </c>
      <c r="AC863" s="5">
        <f>AC$3*$W863+AC$4</f>
        <v>5.2196281146165262</v>
      </c>
      <c r="AD863" s="5">
        <f>AD$3*$W863+AD$4</f>
        <v>5.8954519544714552</v>
      </c>
      <c r="AE863" s="5">
        <f>AE$3*$W863+AE$4</f>
        <v>7.5752036797888866</v>
      </c>
      <c r="AF863" s="5">
        <f>AF$3*$W863+AF$4</f>
        <v>7.1815860986851714</v>
      </c>
      <c r="AG863" s="5">
        <f>AG$3*$W863+AG$4</f>
        <v>8.118314720252803</v>
      </c>
      <c r="AH863" s="5">
        <f>AH$3*$W863+AH$4</f>
        <v>5.823425377434762</v>
      </c>
      <c r="AI863" s="32">
        <f>50/(B863*24)</f>
        <v>9.1870008516118329</v>
      </c>
      <c r="AJ863" s="5">
        <f>C863/6</f>
        <v>8.9758333333333322</v>
      </c>
      <c r="AK863" s="5">
        <f>100/(D863*24)</f>
        <v>7.6624018124141653</v>
      </c>
      <c r="AL863" s="5">
        <f>E863/12</f>
        <v>7.7944166666666668</v>
      </c>
      <c r="AM863" s="5">
        <f>160.934/(F863*24)</f>
        <v>6.6339459310913407</v>
      </c>
      <c r="AN863" s="5">
        <f>G863/24</f>
        <v>6.6511666666666658</v>
      </c>
    </row>
    <row r="864" spans="1:40" x14ac:dyDescent="0.2">
      <c r="A864" s="14">
        <v>243</v>
      </c>
      <c r="B864" s="6">
        <v>0.22703335559064508</v>
      </c>
      <c r="C864" s="5">
        <v>53.807000000000002</v>
      </c>
      <c r="D864" s="6">
        <v>0.5444273228704426</v>
      </c>
      <c r="E864" s="5">
        <v>93.450999999999993</v>
      </c>
      <c r="F864" s="6">
        <v>1.0119560185185186</v>
      </c>
      <c r="G864" s="5">
        <v>159.49</v>
      </c>
      <c r="H864" s="5">
        <v>266.30500000000001</v>
      </c>
      <c r="I864" s="5">
        <v>567.16099999999994</v>
      </c>
      <c r="J864" s="6"/>
      <c r="K864" s="6">
        <f>K$4/X864/24</f>
        <v>0.30153611852471329</v>
      </c>
      <c r="L864" s="6">
        <f>L$4/Y864/24</f>
        <v>0.31125622985187557</v>
      </c>
      <c r="M864" s="6">
        <f>M$4/Z864/24</f>
        <v>0.2801249644116911</v>
      </c>
      <c r="N864" s="6">
        <f>N$4/AA864/24</f>
        <v>0.44011834516528281</v>
      </c>
      <c r="O864" s="6">
        <f>O$4/AB864/24</f>
        <v>0.38358328294089977</v>
      </c>
      <c r="P864" s="6">
        <f>P$4/AC864/24</f>
        <v>0.91910073590870445</v>
      </c>
      <c r="Q864" s="6">
        <f>Q$4/AD864/24</f>
        <v>0.46701589952494454</v>
      </c>
      <c r="R864" s="6">
        <f>R$4/AE864/24</f>
        <v>0.4075137251159473</v>
      </c>
      <c r="S864" s="6">
        <f>S$4/AF864/24</f>
        <v>0.58087737836270259</v>
      </c>
      <c r="T864" s="6">
        <f>T$4/AG864/24</f>
        <v>0.35969714583228884</v>
      </c>
      <c r="U864" s="6">
        <f>U$4/AH864/24</f>
        <v>0.5372638054642529</v>
      </c>
      <c r="W864" s="8">
        <v>243</v>
      </c>
      <c r="X864" s="5">
        <f t="shared" si="58"/>
        <v>8.7468791894787081</v>
      </c>
      <c r="Y864" s="5">
        <f t="shared" si="58"/>
        <v>8.1658338786543361</v>
      </c>
      <c r="Z864" s="5">
        <f t="shared" si="58"/>
        <v>7.8833863949655463</v>
      </c>
      <c r="AA864" s="5">
        <f>AA$3*$W864+AA$4</f>
        <v>6.1536479064880627</v>
      </c>
      <c r="AB864" s="5">
        <f>AB$3*$W864+AB$4</f>
        <v>6.082990153908348</v>
      </c>
      <c r="AC864" s="5">
        <f>AC$3*$W864+AC$4</f>
        <v>5.2134292569455951</v>
      </c>
      <c r="AD864" s="5">
        <f>AD$3*$W864+AD$4</f>
        <v>5.88845048487073</v>
      </c>
      <c r="AE864" s="5">
        <f>AE$3*$W864+AE$4</f>
        <v>7.5662073282465565</v>
      </c>
      <c r="AF864" s="5">
        <f>AF$3*$W864+AF$4</f>
        <v>7.1730572094425415</v>
      </c>
      <c r="AG864" s="5">
        <f>AG$3*$W864+AG$4</f>
        <v>8.1086733671959177</v>
      </c>
      <c r="AH864" s="5">
        <f>AH$3*$W864+AH$4</f>
        <v>5.8165094469739476</v>
      </c>
      <c r="AI864" s="32">
        <f>50/(B864*24)</f>
        <v>9.1763315038593269</v>
      </c>
      <c r="AJ864" s="5">
        <f>C864/6</f>
        <v>8.9678333333333331</v>
      </c>
      <c r="AK864" s="5">
        <f>100/(D864*24)</f>
        <v>7.6533019039130936</v>
      </c>
      <c r="AL864" s="5">
        <f>E864/12</f>
        <v>7.7875833333333331</v>
      </c>
      <c r="AM864" s="5">
        <f>160.934/(F864*24)</f>
        <v>6.6263584687703725</v>
      </c>
      <c r="AN864" s="5">
        <f>G864/24</f>
        <v>6.6454166666666667</v>
      </c>
    </row>
    <row r="865" spans="1:40" x14ac:dyDescent="0.2">
      <c r="A865" s="14">
        <v>242</v>
      </c>
      <c r="B865" s="6">
        <v>0.22729763522270649</v>
      </c>
      <c r="C865" s="5">
        <v>53.759</v>
      </c>
      <c r="D865" s="6">
        <v>0.5450754269925705</v>
      </c>
      <c r="E865" s="5">
        <v>93.369</v>
      </c>
      <c r="F865" s="6">
        <v>1.013113425925926</v>
      </c>
      <c r="G865" s="5">
        <v>159.352</v>
      </c>
      <c r="H865" s="5">
        <v>266.07900000000001</v>
      </c>
      <c r="I865" s="5">
        <v>566.70299999999997</v>
      </c>
      <c r="J865" s="6"/>
      <c r="K865" s="6">
        <f>K$4/X865/24</f>
        <v>0.30188712357526909</v>
      </c>
      <c r="L865" s="6">
        <f>L$4/Y865/24</f>
        <v>0.31161854966029351</v>
      </c>
      <c r="M865" s="6">
        <f>M$4/Z865/24</f>
        <v>0.28045104567113138</v>
      </c>
      <c r="N865" s="6">
        <f>N$4/AA865/24</f>
        <v>0.44063066774458476</v>
      </c>
      <c r="O865" s="6">
        <f>O$4/AB865/24</f>
        <v>0.38402979551882832</v>
      </c>
      <c r="P865" s="6">
        <f>P$4/AC865/24</f>
        <v>0.92019486353707647</v>
      </c>
      <c r="Q865" s="6">
        <f>Q$4/AD865/24</f>
        <v>0.46757185055250422</v>
      </c>
      <c r="R865" s="6">
        <f>R$4/AE865/24</f>
        <v>0.40799884280563053</v>
      </c>
      <c r="S865" s="6">
        <f>S$4/AF865/24</f>
        <v>0.58156887382509559</v>
      </c>
      <c r="T865" s="6">
        <f>T$4/AG865/24</f>
        <v>0.3601253410993861</v>
      </c>
      <c r="U865" s="6">
        <f>U$4/AH865/24</f>
        <v>0.5379033819005633</v>
      </c>
      <c r="W865" s="8">
        <v>242</v>
      </c>
      <c r="X865" s="5">
        <f t="shared" si="58"/>
        <v>8.7367091672010169</v>
      </c>
      <c r="Y865" s="5">
        <f t="shared" si="58"/>
        <v>8.1563394394763353</v>
      </c>
      <c r="Z865" s="5">
        <f t="shared" si="58"/>
        <v>7.8742203583113666</v>
      </c>
      <c r="AA865" s="5">
        <f>AA$3*$W865+AA$4</f>
        <v>6.1464930418852317</v>
      </c>
      <c r="AB865" s="5">
        <f>AB$3*$W865+AB$4</f>
        <v>6.0759174432832097</v>
      </c>
      <c r="AC865" s="5">
        <f>AC$3*$W865+AC$4</f>
        <v>5.2072303992746649</v>
      </c>
      <c r="AD865" s="5">
        <f>AD$3*$W865+AD$4</f>
        <v>5.8814490152700047</v>
      </c>
      <c r="AE865" s="5">
        <f>AE$3*$W865+AE$4</f>
        <v>7.5572109767042264</v>
      </c>
      <c r="AF865" s="5">
        <f>AF$3*$W865+AF$4</f>
        <v>7.1645283201999117</v>
      </c>
      <c r="AG865" s="5">
        <f>AG$3*$W865+AG$4</f>
        <v>8.0990320141390306</v>
      </c>
      <c r="AH865" s="5">
        <f>AH$3*$W865+AH$4</f>
        <v>5.8095935165131323</v>
      </c>
      <c r="AI865" s="32">
        <f>50/(B865*24)</f>
        <v>9.1656621561068192</v>
      </c>
      <c r="AJ865" s="5">
        <f>C865/6</f>
        <v>8.959833333333334</v>
      </c>
      <c r="AK865" s="5">
        <f>100/(D865*24)</f>
        <v>7.6442019954120202</v>
      </c>
      <c r="AL865" s="5">
        <f>E865/12</f>
        <v>7.7807500000000003</v>
      </c>
      <c r="AM865" s="5">
        <f>160.934/(F865*24)</f>
        <v>6.6187883426821879</v>
      </c>
      <c r="AN865" s="5">
        <f>G865/24</f>
        <v>6.6396666666666668</v>
      </c>
    </row>
    <row r="866" spans="1:40" x14ac:dyDescent="0.2">
      <c r="A866" s="14">
        <v>241</v>
      </c>
      <c r="B866" s="6">
        <v>0.22756253084461248</v>
      </c>
      <c r="C866" s="5">
        <v>53.710999999999999</v>
      </c>
      <c r="D866" s="6">
        <v>0.54572507600254483</v>
      </c>
      <c r="E866" s="5">
        <v>93.287000000000006</v>
      </c>
      <c r="F866" s="6">
        <v>1.0142708333333335</v>
      </c>
      <c r="G866" s="5">
        <v>159.215</v>
      </c>
      <c r="H866" s="5">
        <v>265.85300000000001</v>
      </c>
      <c r="I866" s="5">
        <v>566.24400000000003</v>
      </c>
      <c r="J866" s="6"/>
      <c r="K866" s="6">
        <f>K$4/X866/24</f>
        <v>0.30223894675753193</v>
      </c>
      <c r="L866" s="6">
        <f>L$4/Y866/24</f>
        <v>0.31198171397315055</v>
      </c>
      <c r="M866" s="6">
        <f>M$4/Z866/24</f>
        <v>0.28077788696925771</v>
      </c>
      <c r="N866" s="6">
        <f>N$4/AA866/24</f>
        <v>0.44114418445868814</v>
      </c>
      <c r="O866" s="6">
        <f>O$4/AB866/24</f>
        <v>0.38447734883989432</v>
      </c>
      <c r="P866" s="6">
        <f>P$4/AC866/24</f>
        <v>0.92129159924093817</v>
      </c>
      <c r="Q866" s="6">
        <f>Q$4/AD866/24</f>
        <v>0.4681291268022873</v>
      </c>
      <c r="R866" s="6">
        <f>R$4/AE866/24</f>
        <v>0.40848511687188555</v>
      </c>
      <c r="S866" s="6">
        <f>S$4/AF866/24</f>
        <v>0.58226201760741025</v>
      </c>
      <c r="T866" s="6">
        <f>T$4/AG866/24</f>
        <v>0.36055455705689637</v>
      </c>
      <c r="U866" s="6">
        <f>U$4/AH866/24</f>
        <v>0.53854448289724866</v>
      </c>
      <c r="W866" s="8">
        <v>241</v>
      </c>
      <c r="X866" s="5">
        <f t="shared" si="58"/>
        <v>8.7265391449233274</v>
      </c>
      <c r="Y866" s="5">
        <f t="shared" si="58"/>
        <v>8.1468450002983346</v>
      </c>
      <c r="Z866" s="5">
        <f t="shared" si="58"/>
        <v>7.8650543216571869</v>
      </c>
      <c r="AA866" s="5">
        <f>AA$3*$W866+AA$4</f>
        <v>6.1393381772823998</v>
      </c>
      <c r="AB866" s="5">
        <f>AB$3*$W866+AB$4</f>
        <v>6.0688447326580732</v>
      </c>
      <c r="AC866" s="5">
        <f>AC$3*$W866+AC$4</f>
        <v>5.2010315416037347</v>
      </c>
      <c r="AD866" s="5">
        <f t="shared" ref="AD866:AD910" si="59">AD$3*$W866+AD$4</f>
        <v>5.8744475456692804</v>
      </c>
      <c r="AE866" s="5">
        <f>AE$3*$W866+AE$4</f>
        <v>7.5482146251618962</v>
      </c>
      <c r="AF866" s="5">
        <f t="shared" ref="AF866:AG915" si="60">AF$3*$W866+AF$4</f>
        <v>7.1559994309572819</v>
      </c>
      <c r="AG866" s="5">
        <f t="shared" si="60"/>
        <v>8.0893906610821453</v>
      </c>
      <c r="AH866" s="5">
        <f>AH$3*$W866+AH$4</f>
        <v>5.802677586052317</v>
      </c>
      <c r="AI866" s="32">
        <f>50/(B866*24)</f>
        <v>9.1549928083543115</v>
      </c>
      <c r="AJ866" s="5">
        <f>C866/6</f>
        <v>8.9518333333333331</v>
      </c>
      <c r="AK866" s="5">
        <f>100/(D866*24)</f>
        <v>7.6351020869109494</v>
      </c>
      <c r="AL866" s="5">
        <f>E866/12</f>
        <v>7.7739166666666675</v>
      </c>
      <c r="AM866" s="5">
        <f>160.934/(F866*24)</f>
        <v>6.6112354934784836</v>
      </c>
      <c r="AN866" s="5">
        <f>G866/24</f>
        <v>6.6339583333333332</v>
      </c>
    </row>
    <row r="867" spans="1:40" x14ac:dyDescent="0.2">
      <c r="A867" s="14">
        <v>240</v>
      </c>
      <c r="B867" s="6">
        <v>0.22782804461252354</v>
      </c>
      <c r="C867" s="5">
        <v>53.662999999999997</v>
      </c>
      <c r="D867" s="6">
        <v>0.54637627543078826</v>
      </c>
      <c r="E867" s="5">
        <v>93.203999999999994</v>
      </c>
      <c r="F867" s="6">
        <v>1.0154282407407407</v>
      </c>
      <c r="G867" s="5">
        <v>159.077</v>
      </c>
      <c r="H867" s="5">
        <v>265.62700000000001</v>
      </c>
      <c r="I867" s="5">
        <v>565.78599999999994</v>
      </c>
      <c r="J867" s="6"/>
      <c r="K867" s="6">
        <f>K$4/X867/24</f>
        <v>0.30259159093522331</v>
      </c>
      <c r="L867" s="6">
        <f>L$4/Y867/24</f>
        <v>0.31234572574648128</v>
      </c>
      <c r="M867" s="6">
        <f>M$4/Z867/24</f>
        <v>0.28110549096644744</v>
      </c>
      <c r="N867" s="6">
        <f>N$4/AA867/24</f>
        <v>0.44165889948744502</v>
      </c>
      <c r="O867" s="6">
        <f>O$4/AB867/24</f>
        <v>0.38492594654703027</v>
      </c>
      <c r="P867" s="6">
        <f>P$4/AC867/24</f>
        <v>0.92239095235673363</v>
      </c>
      <c r="Q867" s="6">
        <f>Q$4/AD867/24</f>
        <v>0.4686877330183527</v>
      </c>
      <c r="R867" s="6">
        <f>R$4/AE867/24</f>
        <v>0.40897255145433403</v>
      </c>
      <c r="S867" s="6">
        <f>S$4/AF867/24</f>
        <v>0.58295681561033741</v>
      </c>
      <c r="T867" s="6">
        <f>T$4/AG867/24</f>
        <v>0.36098479735870898</v>
      </c>
      <c r="U867" s="6">
        <f>U$4/AH867/24</f>
        <v>0.5391871139119625</v>
      </c>
      <c r="W867" s="8">
        <v>240</v>
      </c>
      <c r="X867" s="5">
        <f t="shared" si="58"/>
        <v>8.7163691226456361</v>
      </c>
      <c r="Y867" s="5">
        <f t="shared" si="58"/>
        <v>8.1373505611203321</v>
      </c>
      <c r="Z867" s="5">
        <f t="shared" si="58"/>
        <v>7.8558882850030081</v>
      </c>
      <c r="AA867" s="5">
        <f>AA$3*$W867+AA$4</f>
        <v>6.1321833126795688</v>
      </c>
      <c r="AB867" s="5">
        <f>AB$3*$W867+AB$4</f>
        <v>6.0617720220329359</v>
      </c>
      <c r="AC867" s="5">
        <f>AC$3*$W867+AC$4</f>
        <v>5.1948326839328045</v>
      </c>
      <c r="AD867" s="5">
        <f t="shared" si="59"/>
        <v>5.8674460760685552</v>
      </c>
      <c r="AE867" s="5">
        <f>AE$3*$W867+AE$4</f>
        <v>7.5392182736195661</v>
      </c>
      <c r="AF867" s="5">
        <f t="shared" si="60"/>
        <v>7.1474705417146511</v>
      </c>
      <c r="AG867" s="5">
        <f t="shared" si="60"/>
        <v>8.0797493080252583</v>
      </c>
      <c r="AH867" s="5">
        <f>AH$3*$W867+AH$4</f>
        <v>5.7957616555915026</v>
      </c>
      <c r="AI867" s="32">
        <f>50/(B867*24)</f>
        <v>9.1443234606018038</v>
      </c>
      <c r="AJ867" s="5">
        <f>C867/6</f>
        <v>8.9438333333333322</v>
      </c>
      <c r="AK867" s="5">
        <f>100/(D867*24)</f>
        <v>7.6260021784098786</v>
      </c>
      <c r="AL867" s="5">
        <f>E867/12</f>
        <v>7.7669999999999995</v>
      </c>
      <c r="AM867" s="5">
        <f>160.934/(F867*24)</f>
        <v>6.6036998620815428</v>
      </c>
      <c r="AN867" s="5">
        <f>G867/24</f>
        <v>6.6282083333333333</v>
      </c>
    </row>
    <row r="868" spans="1:40" x14ac:dyDescent="0.2">
      <c r="A868" s="14">
        <v>239</v>
      </c>
      <c r="B868" s="6">
        <v>0.22809417869267501</v>
      </c>
      <c r="C868" s="5">
        <v>53.615000000000002</v>
      </c>
      <c r="D868" s="6">
        <v>0.54702903083415211</v>
      </c>
      <c r="E868" s="5">
        <v>93.122</v>
      </c>
      <c r="F868" s="6">
        <v>1.0165856481481481</v>
      </c>
      <c r="G868" s="5">
        <v>158.93899999999999</v>
      </c>
      <c r="H868" s="5">
        <v>265.40100000000001</v>
      </c>
      <c r="I868" s="5">
        <v>565.32799999999997</v>
      </c>
      <c r="J868" s="6"/>
      <c r="K868" s="6">
        <f>K$4/X868/24</f>
        <v>0.30294505898544549</v>
      </c>
      <c r="L868" s="6">
        <f>L$4/Y868/24</f>
        <v>0.31271058795013207</v>
      </c>
      <c r="M868" s="6">
        <f>M$4/Z868/24</f>
        <v>0.28143386033550871</v>
      </c>
      <c r="N868" s="6">
        <f>N$4/AA868/24</f>
        <v>0.44217481703023792</v>
      </c>
      <c r="O868" s="6">
        <f>O$4/AB868/24</f>
        <v>0.38537559230019008</v>
      </c>
      <c r="P868" s="6">
        <f>P$4/AC868/24</f>
        <v>0.92349293226552476</v>
      </c>
      <c r="Q868" s="6">
        <f>Q$4/AD868/24</f>
        <v>0.46924767396743006</v>
      </c>
      <c r="R868" s="6">
        <f>R$4/AE868/24</f>
        <v>0.40946115071237976</v>
      </c>
      <c r="S868" s="6">
        <f>S$4/AF868/24</f>
        <v>0.5836532737627661</v>
      </c>
      <c r="T868" s="6">
        <f>T$4/AG868/24</f>
        <v>0.3614160656761744</v>
      </c>
      <c r="U868" s="6">
        <f>U$4/AH868/24</f>
        <v>0.53983128042843997</v>
      </c>
      <c r="W868" s="8">
        <v>239</v>
      </c>
      <c r="X868" s="5">
        <f t="shared" si="58"/>
        <v>8.7061991003679466</v>
      </c>
      <c r="Y868" s="5">
        <f t="shared" si="58"/>
        <v>8.1278561219423313</v>
      </c>
      <c r="Z868" s="5">
        <f t="shared" si="58"/>
        <v>7.8467222483488293</v>
      </c>
      <c r="AA868" s="5">
        <f>AA$3*$W868+AA$4</f>
        <v>6.125028448076737</v>
      </c>
      <c r="AB868" s="5">
        <f>AB$3*$W868+AB$4</f>
        <v>6.0546993114077985</v>
      </c>
      <c r="AC868" s="5">
        <f>AC$3*$W868+AC$4</f>
        <v>5.1886338262618734</v>
      </c>
      <c r="AD868" s="5">
        <f t="shared" si="59"/>
        <v>5.8604446064678299</v>
      </c>
      <c r="AE868" s="5">
        <f>AE$3*$W868+AE$4</f>
        <v>7.530221922077236</v>
      </c>
      <c r="AF868" s="5">
        <f t="shared" si="60"/>
        <v>7.1389416524720213</v>
      </c>
      <c r="AG868" s="5">
        <f t="shared" si="60"/>
        <v>8.070107954968373</v>
      </c>
      <c r="AH868" s="5">
        <f>AH$3*$W868+AH$4</f>
        <v>5.7888457251306873</v>
      </c>
      <c r="AI868" s="32">
        <f>50/(B868*24)</f>
        <v>9.1336541128492961</v>
      </c>
      <c r="AJ868" s="5">
        <f>C868/6</f>
        <v>8.9358333333333331</v>
      </c>
      <c r="AK868" s="5">
        <f>100/(D868*24)</f>
        <v>7.6169022699088043</v>
      </c>
      <c r="AL868" s="5">
        <f>E868/12</f>
        <v>7.7601666666666667</v>
      </c>
      <c r="AM868" s="5">
        <f>160.934/(F868*24)</f>
        <v>6.5961813896826937</v>
      </c>
      <c r="AN868" s="5">
        <f>G868/24</f>
        <v>6.6224583333333333</v>
      </c>
    </row>
    <row r="869" spans="1:40" x14ac:dyDescent="0.2">
      <c r="A869" s="14">
        <v>238</v>
      </c>
      <c r="B869" s="6">
        <v>0.22836093526143583</v>
      </c>
      <c r="C869" s="5">
        <v>53.567</v>
      </c>
      <c r="D869" s="6">
        <v>0.54768334779607442</v>
      </c>
      <c r="E869" s="5">
        <v>93.04</v>
      </c>
      <c r="F869" s="6">
        <v>1.0177546296296296</v>
      </c>
      <c r="G869" s="5">
        <v>158.80099999999999</v>
      </c>
      <c r="H869" s="5">
        <v>265.17599999999999</v>
      </c>
      <c r="I869" s="5">
        <v>564.87</v>
      </c>
      <c r="J869" s="6"/>
      <c r="K869" s="6">
        <f>K$4/X869/24</f>
        <v>0.30329935379875989</v>
      </c>
      <c r="L869" s="6">
        <f>L$4/Y869/24</f>
        <v>0.31307630356784255</v>
      </c>
      <c r="M869" s="6">
        <f>M$4/Z869/24</f>
        <v>0.28176299776175306</v>
      </c>
      <c r="N869" s="6">
        <f>N$4/AA869/24</f>
        <v>0.44269194130609407</v>
      </c>
      <c r="O869" s="6">
        <f>O$4/AB869/24</f>
        <v>0.38582628977644923</v>
      </c>
      <c r="P869" s="6">
        <f>P$4/AC869/24</f>
        <v>0.92459754839325603</v>
      </c>
      <c r="Q869" s="6">
        <f>Q$4/AD869/24</f>
        <v>0.46980895443905557</v>
      </c>
      <c r="R869" s="6">
        <f>R$4/AE869/24</f>
        <v>0.40995091882532758</v>
      </c>
      <c r="S869" s="6">
        <f>S$4/AF869/24</f>
        <v>0.58435139802195235</v>
      </c>
      <c r="T869" s="6">
        <f>T$4/AG869/24</f>
        <v>0.36184836569820894</v>
      </c>
      <c r="U869" s="6">
        <f>U$4/AH869/24</f>
        <v>0.54047698795665267</v>
      </c>
      <c r="W869" s="8">
        <v>238</v>
      </c>
      <c r="X869" s="5">
        <f t="shared" si="58"/>
        <v>8.6960290780902554</v>
      </c>
      <c r="Y869" s="5">
        <f t="shared" si="58"/>
        <v>8.1183616827643306</v>
      </c>
      <c r="Z869" s="5">
        <f t="shared" si="58"/>
        <v>7.8375562116946496</v>
      </c>
      <c r="AA869" s="5">
        <f>AA$3*$W869+AA$4</f>
        <v>6.1178735834739051</v>
      </c>
      <c r="AB869" s="5">
        <f>AB$3*$W869+AB$4</f>
        <v>6.0476266007826611</v>
      </c>
      <c r="AC869" s="5">
        <f>AC$3*$W869+AC$4</f>
        <v>5.1824349685909432</v>
      </c>
      <c r="AD869" s="5">
        <f t="shared" si="59"/>
        <v>5.8534431368671047</v>
      </c>
      <c r="AE869" s="5">
        <f>AE$3*$W869+AE$4</f>
        <v>7.5212255705349058</v>
      </c>
      <c r="AF869" s="5">
        <f t="shared" si="60"/>
        <v>7.1304127632293905</v>
      </c>
      <c r="AG869" s="5">
        <f t="shared" si="60"/>
        <v>8.0604666019114859</v>
      </c>
      <c r="AH869" s="5">
        <f>AH$3*$W869+AH$4</f>
        <v>5.7819297946698729</v>
      </c>
      <c r="AI869" s="32">
        <f>50/(B869*24)</f>
        <v>9.1229847650967901</v>
      </c>
      <c r="AJ869" s="5">
        <f>C869/6</f>
        <v>8.927833333333334</v>
      </c>
      <c r="AK869" s="5">
        <f>100/(D869*24)</f>
        <v>7.6078023614077308</v>
      </c>
      <c r="AL869" s="5">
        <f>E869/12</f>
        <v>7.7533333333333339</v>
      </c>
      <c r="AM869" s="5">
        <f>160.934/(F869*24)</f>
        <v>6.5886050901812716</v>
      </c>
      <c r="AN869" s="5">
        <f>G869/24</f>
        <v>6.6167083333333325</v>
      </c>
    </row>
    <row r="870" spans="1:40" x14ac:dyDescent="0.2">
      <c r="A870" s="14">
        <v>237</v>
      </c>
      <c r="B870" s="6">
        <v>0.22862831650536805</v>
      </c>
      <c r="C870" s="5">
        <v>53.518999999999998</v>
      </c>
      <c r="D870" s="6">
        <v>0.54833923192673917</v>
      </c>
      <c r="E870" s="5">
        <v>92.957999999999998</v>
      </c>
      <c r="F870" s="6">
        <v>1.0189236111111111</v>
      </c>
      <c r="G870" s="5">
        <v>158.66300000000001</v>
      </c>
      <c r="H870" s="5">
        <v>264.95</v>
      </c>
      <c r="I870" s="5">
        <v>564.41200000000003</v>
      </c>
      <c r="J870" s="6"/>
      <c r="K870" s="6">
        <f>K$4/X870/24</f>
        <v>0.30365447827926567</v>
      </c>
      <c r="L870" s="6">
        <f>L$4/Y870/24</f>
        <v>0.3134428755973267</v>
      </c>
      <c r="M870" s="6">
        <f>M$4/Z870/24</f>
        <v>0.28209290594306857</v>
      </c>
      <c r="N870" s="6">
        <f>N$4/AA870/24</f>
        <v>0.44321027655380035</v>
      </c>
      <c r="O870" s="6">
        <f>O$4/AB870/24</f>
        <v>0.38627804267010446</v>
      </c>
      <c r="P870" s="6">
        <f>P$4/AC870/24</f>
        <v>0.92570481021102535</v>
      </c>
      <c r="Q870" s="6">
        <f>Q$4/AD870/24</f>
        <v>0.47037157924570855</v>
      </c>
      <c r="R870" s="6">
        <f>R$4/AE870/24</f>
        <v>0.41044185999250199</v>
      </c>
      <c r="S870" s="6">
        <f>S$4/AF870/24</f>
        <v>0.58505119437368858</v>
      </c>
      <c r="T870" s="6">
        <f>T$4/AG870/24</f>
        <v>0.3622817011313994</v>
      </c>
      <c r="U870" s="6">
        <f>U$4/AH870/24</f>
        <v>0.54112424203296661</v>
      </c>
      <c r="W870" s="8">
        <v>237</v>
      </c>
      <c r="X870" s="5">
        <f t="shared" si="58"/>
        <v>8.6858590558125659</v>
      </c>
      <c r="Y870" s="5">
        <f t="shared" si="58"/>
        <v>8.108867243586328</v>
      </c>
      <c r="Z870" s="5">
        <f t="shared" si="58"/>
        <v>7.8283901750404699</v>
      </c>
      <c r="AA870" s="5">
        <f>AA$3*$W870+AA$4</f>
        <v>6.1107187188710741</v>
      </c>
      <c r="AB870" s="5">
        <f>AB$3*$W870+AB$4</f>
        <v>6.0405538901575238</v>
      </c>
      <c r="AC870" s="5">
        <f>AC$3*$W870+AC$4</f>
        <v>5.176236110920013</v>
      </c>
      <c r="AD870" s="5">
        <f t="shared" si="59"/>
        <v>5.8464416672663795</v>
      </c>
      <c r="AE870" s="5">
        <f>AE$3*$W870+AE$4</f>
        <v>7.5122292189925757</v>
      </c>
      <c r="AF870" s="5">
        <f t="shared" si="60"/>
        <v>7.1218838739867607</v>
      </c>
      <c r="AG870" s="5">
        <f t="shared" si="60"/>
        <v>8.0508252488546006</v>
      </c>
      <c r="AH870" s="5">
        <f>AH$3*$W870+AH$4</f>
        <v>5.7750138642090576</v>
      </c>
      <c r="AI870" s="32">
        <f>50/(B870*24)</f>
        <v>9.1123154173442824</v>
      </c>
      <c r="AJ870" s="5">
        <f>C870/6</f>
        <v>8.9198333333333331</v>
      </c>
      <c r="AK870" s="5">
        <f>100/(D870*24)</f>
        <v>7.5987024529066591</v>
      </c>
      <c r="AL870" s="5">
        <f>E870/12</f>
        <v>7.7465000000000002</v>
      </c>
      <c r="AM870" s="5">
        <f>160.934/(F870*24)</f>
        <v>6.5810461748168345</v>
      </c>
      <c r="AN870" s="5">
        <f>G870/24</f>
        <v>6.6109583333333335</v>
      </c>
    </row>
    <row r="871" spans="1:40" x14ac:dyDescent="0.2">
      <c r="A871" s="14">
        <v>236</v>
      </c>
      <c r="B871" s="6">
        <v>0.22889632462128631</v>
      </c>
      <c r="C871" s="5">
        <v>53.470999999999997</v>
      </c>
      <c r="D871" s="6">
        <v>0.54899668886323716</v>
      </c>
      <c r="E871" s="5">
        <v>92.876000000000005</v>
      </c>
      <c r="F871" s="6">
        <v>1.0200925925925926</v>
      </c>
      <c r="G871" s="5">
        <v>158.52500000000001</v>
      </c>
      <c r="H871" s="5">
        <v>264.72399999999999</v>
      </c>
      <c r="I871" s="5">
        <v>563.95399999999995</v>
      </c>
      <c r="J871" s="6"/>
      <c r="K871" s="6">
        <f>K$4/X871/24</f>
        <v>0.30401043534467953</v>
      </c>
      <c r="L871" s="6">
        <f>L$4/Y871/24</f>
        <v>0.31381030705035434</v>
      </c>
      <c r="M871" s="6">
        <f>M$4/Z871/24</f>
        <v>0.28242358758999364</v>
      </c>
      <c r="N871" s="6">
        <f>N$4/AA871/24</f>
        <v>0.44372982703201952</v>
      </c>
      <c r="O871" s="6">
        <f>O$4/AB871/24</f>
        <v>0.38673085469277524</v>
      </c>
      <c r="P871" s="6">
        <f>P$4/AC871/24</f>
        <v>0.92681472723535385</v>
      </c>
      <c r="Q871" s="6">
        <f>Q$4/AD871/24</f>
        <v>0.47093555322294872</v>
      </c>
      <c r="R871" s="6">
        <f>R$4/AE871/24</f>
        <v>0.41093397843336749</v>
      </c>
      <c r="S871" s="6">
        <f>S$4/AF871/24</f>
        <v>0.58575266883247534</v>
      </c>
      <c r="T871" s="6">
        <f>T$4/AG871/24</f>
        <v>0.36271607570010972</v>
      </c>
      <c r="U871" s="6">
        <f>U$4/AH871/24</f>
        <v>0.54177304822030015</v>
      </c>
      <c r="W871" s="8">
        <v>236</v>
      </c>
      <c r="X871" s="5">
        <f t="shared" ref="X871:Z890" si="61">X$3*$W871+X$4</f>
        <v>8.6756890335348764</v>
      </c>
      <c r="Y871" s="5">
        <f t="shared" si="61"/>
        <v>8.0993728044083273</v>
      </c>
      <c r="Z871" s="5">
        <f t="shared" si="61"/>
        <v>7.819224138386291</v>
      </c>
      <c r="AA871" s="5">
        <f>AA$3*$W871+AA$4</f>
        <v>6.1035638542682422</v>
      </c>
      <c r="AB871" s="5">
        <f>AB$3*$W871+AB$4</f>
        <v>6.0334811795323864</v>
      </c>
      <c r="AC871" s="5">
        <f>AC$3*$W871+AC$4</f>
        <v>5.1700372532490828</v>
      </c>
      <c r="AD871" s="5">
        <f t="shared" si="59"/>
        <v>5.8394401976656543</v>
      </c>
      <c r="AE871" s="5">
        <f>AE$3*$W871+AE$4</f>
        <v>7.5032328674502455</v>
      </c>
      <c r="AF871" s="5">
        <f t="shared" si="60"/>
        <v>7.1133549847441309</v>
      </c>
      <c r="AG871" s="5">
        <f t="shared" si="60"/>
        <v>8.0411838957977135</v>
      </c>
      <c r="AH871" s="5">
        <f>AH$3*$W871+AH$4</f>
        <v>5.7680979337482423</v>
      </c>
      <c r="AI871" s="32">
        <f>50/(B871*24)</f>
        <v>9.1016460695917729</v>
      </c>
      <c r="AJ871" s="5">
        <f>C871/6</f>
        <v>8.9118333333333322</v>
      </c>
      <c r="AK871" s="5">
        <f>100/(D871*24)</f>
        <v>7.5896025444055866</v>
      </c>
      <c r="AL871" s="5">
        <f>E871/12</f>
        <v>7.7396666666666674</v>
      </c>
      <c r="AM871" s="5">
        <f>160.934/(F871*24)</f>
        <v>6.5735045838249988</v>
      </c>
      <c r="AN871" s="5">
        <f>G871/24</f>
        <v>6.6052083333333336</v>
      </c>
    </row>
    <row r="872" spans="1:40" x14ac:dyDescent="0.2">
      <c r="A872" s="14">
        <v>235</v>
      </c>
      <c r="B872" s="6">
        <v>0.22916496181631824</v>
      </c>
      <c r="C872" s="5">
        <v>53.423000000000002</v>
      </c>
      <c r="D872" s="6">
        <v>0.54965572426972653</v>
      </c>
      <c r="E872" s="5">
        <v>92.793999999999997</v>
      </c>
      <c r="F872" s="6">
        <v>1.021261574074074</v>
      </c>
      <c r="G872" s="5">
        <v>158.38800000000001</v>
      </c>
      <c r="H872" s="5">
        <v>264.49799999999999</v>
      </c>
      <c r="I872" s="5">
        <v>563.495</v>
      </c>
      <c r="J872" s="6"/>
      <c r="K872" s="6">
        <f>K$4/X872/24</f>
        <v>0.30436722792641518</v>
      </c>
      <c r="L872" s="6">
        <f>L$4/Y872/24</f>
        <v>0.31417860095283434</v>
      </c>
      <c r="M872" s="6">
        <f>M$4/Z872/24</f>
        <v>0.28275504542579138</v>
      </c>
      <c r="N872" s="6">
        <f>N$4/AA872/24</f>
        <v>0.44425059701940611</v>
      </c>
      <c r="O872" s="6">
        <f>O$4/AB872/24</f>
        <v>0.38718472957350497</v>
      </c>
      <c r="P872" s="6">
        <f>P$4/AC872/24</f>
        <v>0.92792730902845844</v>
      </c>
      <c r="Q872" s="6">
        <f>Q$4/AD872/24</f>
        <v>0.47150088122955514</v>
      </c>
      <c r="R872" s="6">
        <f>R$4/AE872/24</f>
        <v>0.41142727838764936</v>
      </c>
      <c r="S872" s="6">
        <f>S$4/AF872/24</f>
        <v>0.58645582744169311</v>
      </c>
      <c r="T872" s="6">
        <f>T$4/AG872/24</f>
        <v>0.36315149314658685</v>
      </c>
      <c r="U872" s="6">
        <f>U$4/AH872/24</f>
        <v>0.54242341210828304</v>
      </c>
      <c r="W872" s="8">
        <v>235</v>
      </c>
      <c r="X872" s="5">
        <f t="shared" si="61"/>
        <v>8.6655190112571852</v>
      </c>
      <c r="Y872" s="5">
        <f t="shared" si="61"/>
        <v>8.0898783652303266</v>
      </c>
      <c r="Z872" s="5">
        <f t="shared" si="61"/>
        <v>7.8100581017321122</v>
      </c>
      <c r="AA872" s="5">
        <f>AA$3*$W872+AA$4</f>
        <v>6.0964089896654112</v>
      </c>
      <c r="AB872" s="5">
        <f>AB$3*$W872+AB$4</f>
        <v>6.026408468907249</v>
      </c>
      <c r="AC872" s="5">
        <f>AC$3*$W872+AC$4</f>
        <v>5.1638383955781517</v>
      </c>
      <c r="AD872" s="5">
        <f t="shared" si="59"/>
        <v>5.8324387280649299</v>
      </c>
      <c r="AE872" s="5">
        <f>AE$3*$W872+AE$4</f>
        <v>7.4942365159079154</v>
      </c>
      <c r="AF872" s="5">
        <f t="shared" si="60"/>
        <v>7.104826095501501</v>
      </c>
      <c r="AG872" s="5">
        <f t="shared" si="60"/>
        <v>8.0315425427408282</v>
      </c>
      <c r="AH872" s="5">
        <f>AH$3*$W872+AH$4</f>
        <v>5.761182003287427</v>
      </c>
      <c r="AI872" s="32">
        <f>50/(B872*24)</f>
        <v>9.090976721839267</v>
      </c>
      <c r="AJ872" s="5">
        <f>C872/6</f>
        <v>8.903833333333333</v>
      </c>
      <c r="AK872" s="5">
        <f>100/(D872*24)</f>
        <v>7.5805026359045131</v>
      </c>
      <c r="AL872" s="5">
        <f>E872/12</f>
        <v>7.7328333333333328</v>
      </c>
      <c r="AM872" s="5">
        <f>160.934/(F872*24)</f>
        <v>6.5659802577150179</v>
      </c>
      <c r="AN872" s="5">
        <f>G872/24</f>
        <v>6.5994999999999999</v>
      </c>
    </row>
    <row r="873" spans="1:40" x14ac:dyDescent="0.2">
      <c r="A873" s="14">
        <v>234</v>
      </c>
      <c r="B873" s="6">
        <v>0.22943423030796489</v>
      </c>
      <c r="C873" s="5">
        <v>53.375</v>
      </c>
      <c r="D873" s="6">
        <v>0.5503163438375962</v>
      </c>
      <c r="E873" s="5">
        <v>92.710999999999999</v>
      </c>
      <c r="F873" s="6">
        <v>1.0224305555555555</v>
      </c>
      <c r="G873" s="5">
        <v>158.25</v>
      </c>
      <c r="H873" s="5">
        <v>264.27199999999999</v>
      </c>
      <c r="I873" s="5">
        <v>563.03700000000003</v>
      </c>
      <c r="J873" s="6"/>
      <c r="K873" s="6">
        <f>K$4/X873/24</f>
        <v>0.30472485896966389</v>
      </c>
      <c r="L873" s="6">
        <f>L$4/Y873/24</f>
        <v>0.31454776034489729</v>
      </c>
      <c r="M873" s="6">
        <f>M$4/Z873/24</f>
        <v>0.28308728218652407</v>
      </c>
      <c r="N873" s="6">
        <f>N$4/AA873/24</f>
        <v>0.4447725908147247</v>
      </c>
      <c r="O873" s="6">
        <f>O$4/AB873/24</f>
        <v>0.3876396710588636</v>
      </c>
      <c r="P873" s="6">
        <f>P$4/AC873/24</f>
        <v>0.92904256519852624</v>
      </c>
      <c r="Q873" s="6">
        <f>Q$4/AD873/24</f>
        <v>0.47206756814766537</v>
      </c>
      <c r="R873" s="6">
        <f>R$4/AE873/24</f>
        <v>0.41192176411545539</v>
      </c>
      <c r="S873" s="6">
        <f>S$4/AF873/24</f>
        <v>0.58716067627377611</v>
      </c>
      <c r="T873" s="6">
        <f>T$4/AG873/24</f>
        <v>0.36358795723106901</v>
      </c>
      <c r="U873" s="6">
        <f>U$4/AH873/24</f>
        <v>0.54307533931341767</v>
      </c>
      <c r="W873" s="8">
        <v>234</v>
      </c>
      <c r="X873" s="5">
        <f t="shared" si="61"/>
        <v>8.6553489889794957</v>
      </c>
      <c r="Y873" s="5">
        <f t="shared" si="61"/>
        <v>8.080383926052324</v>
      </c>
      <c r="Z873" s="5">
        <f t="shared" si="61"/>
        <v>7.8008920650779325</v>
      </c>
      <c r="AA873" s="5">
        <f>AA$3*$W873+AA$4</f>
        <v>6.0892541250625793</v>
      </c>
      <c r="AB873" s="5">
        <f>AB$3*$W873+AB$4</f>
        <v>6.0193357582821125</v>
      </c>
      <c r="AC873" s="5">
        <f>AC$3*$W873+AC$4</f>
        <v>5.1576395379072215</v>
      </c>
      <c r="AD873" s="5">
        <f t="shared" si="59"/>
        <v>5.8254372584642047</v>
      </c>
      <c r="AE873" s="5">
        <f>AE$3*$W873+AE$4</f>
        <v>7.4852401643655853</v>
      </c>
      <c r="AF873" s="5">
        <f t="shared" si="60"/>
        <v>7.0962972062588712</v>
      </c>
      <c r="AG873" s="5">
        <f t="shared" si="60"/>
        <v>8.0219011896839412</v>
      </c>
      <c r="AH873" s="5">
        <f>AH$3*$W873+AH$4</f>
        <v>5.7542660728266126</v>
      </c>
      <c r="AI873" s="32">
        <f>50/(B873*24)</f>
        <v>9.0803073740867575</v>
      </c>
      <c r="AJ873" s="5">
        <f>C873/6</f>
        <v>8.8958333333333339</v>
      </c>
      <c r="AK873" s="5">
        <f>100/(D873*24)</f>
        <v>7.5714027274034423</v>
      </c>
      <c r="AL873" s="5">
        <f>E873/12</f>
        <v>7.7259166666666665</v>
      </c>
      <c r="AM873" s="5">
        <f>160.934/(F873*24)</f>
        <v>6.5584731372682192</v>
      </c>
      <c r="AN873" s="5">
        <f>G873/24</f>
        <v>6.59375</v>
      </c>
    </row>
    <row r="874" spans="1:40" x14ac:dyDescent="0.2">
      <c r="A874" s="14">
        <v>233</v>
      </c>
      <c r="B874" s="6">
        <v>0.22970413232416187</v>
      </c>
      <c r="C874" s="5">
        <v>53.326999999999998</v>
      </c>
      <c r="D874" s="6">
        <v>0.55097855328562961</v>
      </c>
      <c r="E874" s="5">
        <v>92.629000000000005</v>
      </c>
      <c r="F874" s="6">
        <v>1.023611111111111</v>
      </c>
      <c r="G874" s="5">
        <v>158.11199999999999</v>
      </c>
      <c r="H874" s="5">
        <v>264.04599999999999</v>
      </c>
      <c r="I874" s="5">
        <v>562.57899999999995</v>
      </c>
      <c r="J874" s="6"/>
      <c r="K874" s="6">
        <f>K$4/X874/24</f>
        <v>0.30508333143347566</v>
      </c>
      <c r="L874" s="6">
        <f>L$4/Y874/24</f>
        <v>0.31491778828097888</v>
      </c>
      <c r="M874" s="6">
        <f>M$4/Z874/24</f>
        <v>0.28342030062112872</v>
      </c>
      <c r="N874" s="6">
        <f>N$4/AA874/24</f>
        <v>0.44529581273696767</v>
      </c>
      <c r="O874" s="6">
        <f>O$4/AB874/24</f>
        <v>0.38809568291305069</v>
      </c>
      <c r="P874" s="6">
        <f>P$4/AC874/24</f>
        <v>0.93016050539999184</v>
      </c>
      <c r="Q874" s="6">
        <f>Q$4/AD874/24</f>
        <v>0.47263561888291633</v>
      </c>
      <c r="R874" s="6">
        <f>R$4/AE874/24</f>
        <v>0.4124174398973986</v>
      </c>
      <c r="S874" s="6">
        <f>S$4/AF874/24</f>
        <v>0.58786722143038672</v>
      </c>
      <c r="T874" s="6">
        <f>T$4/AG874/24</f>
        <v>0.36402547173189337</v>
      </c>
      <c r="U874" s="6">
        <f>U$4/AH874/24</f>
        <v>0.54372883547924011</v>
      </c>
      <c r="W874" s="8">
        <v>233</v>
      </c>
      <c r="X874" s="5">
        <f t="shared" si="61"/>
        <v>8.6451789667018062</v>
      </c>
      <c r="Y874" s="5">
        <f t="shared" si="61"/>
        <v>8.0708894868743233</v>
      </c>
      <c r="Z874" s="5">
        <f t="shared" si="61"/>
        <v>7.7917260284237528</v>
      </c>
      <c r="AA874" s="5">
        <f>AA$3*$W874+AA$4</f>
        <v>6.0820992604597475</v>
      </c>
      <c r="AB874" s="5">
        <f>AB$3*$W874+AB$4</f>
        <v>6.0122630476569752</v>
      </c>
      <c r="AC874" s="5">
        <f>AC$3*$W874+AC$4</f>
        <v>5.1514406802362913</v>
      </c>
      <c r="AD874" s="5">
        <f t="shared" si="59"/>
        <v>5.8184357888634795</v>
      </c>
      <c r="AE874" s="5">
        <f>AE$3*$W874+AE$4</f>
        <v>7.4762438128232551</v>
      </c>
      <c r="AF874" s="5">
        <f t="shared" si="60"/>
        <v>7.0877683170162413</v>
      </c>
      <c r="AG874" s="5">
        <f t="shared" si="60"/>
        <v>8.0122598366270559</v>
      </c>
      <c r="AH874" s="5">
        <f>AH$3*$W874+AH$4</f>
        <v>5.7473501423657973</v>
      </c>
      <c r="AI874" s="32">
        <f>50/(B874*24)</f>
        <v>9.0696380263342515</v>
      </c>
      <c r="AJ874" s="5">
        <f>C874/6</f>
        <v>8.887833333333333</v>
      </c>
      <c r="AK874" s="5">
        <f>100/(D874*24)</f>
        <v>7.5623028189023698</v>
      </c>
      <c r="AL874" s="5">
        <f>E874/12</f>
        <v>7.7190833333333337</v>
      </c>
      <c r="AM874" s="5">
        <f>160.934/(F874*24)</f>
        <v>6.5509090909090917</v>
      </c>
      <c r="AN874" s="5">
        <f>G874/24</f>
        <v>6.5880000000000001</v>
      </c>
    </row>
    <row r="875" spans="1:40" x14ac:dyDescent="0.2">
      <c r="A875" s="14">
        <v>232</v>
      </c>
      <c r="B875" s="6">
        <v>0.22997467010334077</v>
      </c>
      <c r="C875" s="5">
        <v>53.279000000000003</v>
      </c>
      <c r="D875" s="6">
        <v>0.55164235836016928</v>
      </c>
      <c r="E875" s="5">
        <v>92.546999999999997</v>
      </c>
      <c r="F875" s="6">
        <v>1.0247916666666665</v>
      </c>
      <c r="G875" s="5">
        <v>157.97399999999999</v>
      </c>
      <c r="H875" s="5">
        <v>263.82</v>
      </c>
      <c r="I875" s="5">
        <v>562.12099999999998</v>
      </c>
      <c r="J875" s="6"/>
      <c r="K875" s="6">
        <f>K$4/X875/24</f>
        <v>0.30544264829084083</v>
      </c>
      <c r="L875" s="6">
        <f>L$4/Y875/24</f>
        <v>0.31528868782990482</v>
      </c>
      <c r="M875" s="6">
        <f>M$4/Z875/24</f>
        <v>0.2837541034914926</v>
      </c>
      <c r="N875" s="6">
        <f>N$4/AA875/24</f>
        <v>0.44582026712547429</v>
      </c>
      <c r="O875" s="6">
        <f>O$4/AB875/24</f>
        <v>0.38855276891799923</v>
      </c>
      <c r="P875" s="6">
        <f>P$4/AC875/24</f>
        <v>0.93128113933381551</v>
      </c>
      <c r="Q875" s="6">
        <f>Q$4/AD875/24</f>
        <v>0.47320503836458544</v>
      </c>
      <c r="R875" s="6">
        <f>R$4/AE875/24</f>
        <v>0.41291431003472079</v>
      </c>
      <c r="S875" s="6">
        <f>S$4/AF875/24</f>
        <v>0.5885754690425925</v>
      </c>
      <c r="T875" s="6">
        <f>T$4/AG875/24</f>
        <v>0.36446404044560521</v>
      </c>
      <c r="U875" s="6">
        <f>U$4/AH875/24</f>
        <v>0.54438390627648314</v>
      </c>
      <c r="W875" s="8">
        <v>232</v>
      </c>
      <c r="X875" s="5">
        <f t="shared" si="61"/>
        <v>8.6350089444241149</v>
      </c>
      <c r="Y875" s="5">
        <f t="shared" si="61"/>
        <v>8.0613950476963225</v>
      </c>
      <c r="Z875" s="5">
        <f t="shared" si="61"/>
        <v>7.782559991769574</v>
      </c>
      <c r="AA875" s="5">
        <f>AA$3*$W875+AA$4</f>
        <v>6.0749443958569156</v>
      </c>
      <c r="AB875" s="5">
        <f>AB$3*$W875+AB$4</f>
        <v>6.0051903370318378</v>
      </c>
      <c r="AC875" s="5">
        <f>AC$3*$W875+AC$4</f>
        <v>5.1452418225653602</v>
      </c>
      <c r="AD875" s="5">
        <f t="shared" si="59"/>
        <v>5.8114343192627542</v>
      </c>
      <c r="AE875" s="5">
        <f>AE$3*$W875+AE$4</f>
        <v>7.467247461280925</v>
      </c>
      <c r="AF875" s="5">
        <f t="shared" si="60"/>
        <v>7.0792394277736106</v>
      </c>
      <c r="AG875" s="5">
        <f t="shared" si="60"/>
        <v>8.0026184835701706</v>
      </c>
      <c r="AH875" s="5">
        <f>AH$3*$W875+AH$4</f>
        <v>5.7404342119049829</v>
      </c>
      <c r="AI875" s="32">
        <f>50/(B875*24)</f>
        <v>9.058968678581742</v>
      </c>
      <c r="AJ875" s="5">
        <f>C875/6</f>
        <v>8.8798333333333339</v>
      </c>
      <c r="AK875" s="5">
        <f>100/(D875*24)</f>
        <v>7.5532029104012981</v>
      </c>
      <c r="AL875" s="5">
        <f>E875/12</f>
        <v>7.71225</v>
      </c>
      <c r="AM875" s="5">
        <f>160.934/(F875*24)</f>
        <v>6.5433624720471641</v>
      </c>
      <c r="AN875" s="5">
        <f>G875/24</f>
        <v>6.5822499999999993</v>
      </c>
    </row>
    <row r="876" spans="1:40" x14ac:dyDescent="0.2">
      <c r="A876" s="14">
        <v>231</v>
      </c>
      <c r="B876" s="6">
        <v>0.23024584589449087</v>
      </c>
      <c r="C876" s="5">
        <v>53.231000000000002</v>
      </c>
      <c r="D876" s="6">
        <v>0.55230776483528354</v>
      </c>
      <c r="E876" s="5">
        <v>92.465000000000003</v>
      </c>
      <c r="F876" s="6">
        <v>1.0259722222222223</v>
      </c>
      <c r="G876" s="5">
        <v>157.83600000000001</v>
      </c>
      <c r="H876" s="5">
        <v>263.59399999999999</v>
      </c>
      <c r="I876" s="5">
        <v>561.66300000000001</v>
      </c>
      <c r="J876" s="6"/>
      <c r="K876" s="6">
        <f>K$4/X876/24</f>
        <v>0.30580281252877206</v>
      </c>
      <c r="L876" s="6">
        <f>L$4/Y876/24</f>
        <v>0.31566046207497517</v>
      </c>
      <c r="M876" s="6">
        <f>M$4/Z876/24</f>
        <v>0.28408869357252986</v>
      </c>
      <c r="N876" s="6">
        <f>N$4/AA876/24</f>
        <v>0.44634595834005103</v>
      </c>
      <c r="O876" s="6">
        <f>O$4/AB876/24</f>
        <v>0.38901093287347988</v>
      </c>
      <c r="P876" s="6">
        <f>P$4/AC876/24</f>
        <v>0.93240447674776361</v>
      </c>
      <c r="Q876" s="6">
        <f>Q$4/AD876/24</f>
        <v>0.47377583154573361</v>
      </c>
      <c r="R876" s="6">
        <f>R$4/AE876/24</f>
        <v>0.41341237884941656</v>
      </c>
      <c r="S876" s="6">
        <f>S$4/AF876/24</f>
        <v>0.58928542527104188</v>
      </c>
      <c r="T876" s="6">
        <f>T$4/AG876/24</f>
        <v>0.36490366718706824</v>
      </c>
      <c r="U876" s="6">
        <f>U$4/AH876/24</f>
        <v>0.54504055740324076</v>
      </c>
      <c r="W876" s="8">
        <v>231</v>
      </c>
      <c r="X876" s="5">
        <f t="shared" si="61"/>
        <v>8.6248389221464254</v>
      </c>
      <c r="Y876" s="5">
        <f t="shared" si="61"/>
        <v>8.05190060851832</v>
      </c>
      <c r="Z876" s="5">
        <f t="shared" si="61"/>
        <v>7.7733939551153952</v>
      </c>
      <c r="AA876" s="5">
        <f>AA$3*$W876+AA$4</f>
        <v>6.0677895312540846</v>
      </c>
      <c r="AB876" s="5">
        <f>AB$3*$W876+AB$4</f>
        <v>5.9981176264067004</v>
      </c>
      <c r="AC876" s="5">
        <f>AC$3*$W876+AC$4</f>
        <v>5.13904296489443</v>
      </c>
      <c r="AD876" s="5">
        <f t="shared" si="59"/>
        <v>5.804432849662029</v>
      </c>
      <c r="AE876" s="5">
        <f>AE$3*$W876+AE$4</f>
        <v>7.4582511097385948</v>
      </c>
      <c r="AF876" s="5">
        <f t="shared" si="60"/>
        <v>7.0707105385309807</v>
      </c>
      <c r="AG876" s="5">
        <f t="shared" si="60"/>
        <v>7.9929771305132835</v>
      </c>
      <c r="AH876" s="5">
        <f>AH$3*$W876+AH$4</f>
        <v>5.7335182814441676</v>
      </c>
      <c r="AI876" s="32">
        <f>50/(B876*24)</f>
        <v>9.0482993308292379</v>
      </c>
      <c r="AJ876" s="5">
        <f>C876/6</f>
        <v>8.871833333333333</v>
      </c>
      <c r="AK876" s="5">
        <f>100/(D876*24)</f>
        <v>7.5441030019002255</v>
      </c>
      <c r="AL876" s="5">
        <f>E876/12</f>
        <v>7.7054166666666672</v>
      </c>
      <c r="AM876" s="5">
        <f>160.934/(F876*24)</f>
        <v>6.5358332205225391</v>
      </c>
      <c r="AN876" s="5">
        <f>G876/24</f>
        <v>6.5765000000000002</v>
      </c>
    </row>
    <row r="877" spans="1:40" x14ac:dyDescent="0.2">
      <c r="A877" s="14">
        <v>230</v>
      </c>
      <c r="B877" s="6">
        <v>0.23051766195722179</v>
      </c>
      <c r="C877" s="5">
        <v>53.183</v>
      </c>
      <c r="D877" s="6">
        <v>0.55297477851293364</v>
      </c>
      <c r="E877" s="5">
        <v>92.382999999999996</v>
      </c>
      <c r="F877" s="6">
        <v>1.0271527777777778</v>
      </c>
      <c r="G877" s="5">
        <v>157.69800000000001</v>
      </c>
      <c r="H877" s="5">
        <v>263.36799999999999</v>
      </c>
      <c r="I877" s="5">
        <v>561.20399999999995</v>
      </c>
      <c r="J877" s="6"/>
      <c r="K877" s="6">
        <f>K$4/X877/24</f>
        <v>0.30616382714838741</v>
      </c>
      <c r="L877" s="6">
        <f>L$4/Y877/24</f>
        <v>0.31603311411404972</v>
      </c>
      <c r="M877" s="6">
        <f>M$4/Z877/24</f>
        <v>0.28442407365225836</v>
      </c>
      <c r="N877" s="6">
        <f>N$4/AA877/24</f>
        <v>0.44687289076109216</v>
      </c>
      <c r="O877" s="6">
        <f>O$4/AB877/24</f>
        <v>0.38947017859720684</v>
      </c>
      <c r="P877" s="6">
        <f>P$4/AC877/24</f>
        <v>0.93353052743669129</v>
      </c>
      <c r="Q877" s="6">
        <f>Q$4/AD877/24</f>
        <v>0.47434800340334865</v>
      </c>
      <c r="R877" s="6">
        <f>R$4/AE877/24</f>
        <v>0.41391165068435926</v>
      </c>
      <c r="S877" s="6">
        <f>S$4/AF877/24</f>
        <v>0.58999709630614461</v>
      </c>
      <c r="T877" s="6">
        <f>T$4/AG877/24</f>
        <v>0.36534435578957414</v>
      </c>
      <c r="U877" s="6">
        <f>U$4/AH877/24</f>
        <v>0.54569879458513226</v>
      </c>
      <c r="W877" s="8">
        <v>230</v>
      </c>
      <c r="X877" s="5">
        <f t="shared" si="61"/>
        <v>8.6146688998687342</v>
      </c>
      <c r="Y877" s="5">
        <f t="shared" si="61"/>
        <v>8.0424061693403193</v>
      </c>
      <c r="Z877" s="5">
        <f t="shared" si="61"/>
        <v>7.7642279184612155</v>
      </c>
      <c r="AA877" s="5">
        <f>AA$3*$W877+AA$4</f>
        <v>6.0606346666512527</v>
      </c>
      <c r="AB877" s="5">
        <f>AB$3*$W877+AB$4</f>
        <v>5.9910449157815631</v>
      </c>
      <c r="AC877" s="5">
        <f>AC$3*$W877+AC$4</f>
        <v>5.1328441072234998</v>
      </c>
      <c r="AD877" s="5">
        <f t="shared" si="59"/>
        <v>5.7974313800613047</v>
      </c>
      <c r="AE877" s="5">
        <f>AE$3*$W877+AE$4</f>
        <v>7.4492547581962647</v>
      </c>
      <c r="AF877" s="5">
        <f t="shared" si="60"/>
        <v>7.0621816492883509</v>
      </c>
      <c r="AG877" s="5">
        <f t="shared" si="60"/>
        <v>7.9833357774563973</v>
      </c>
      <c r="AH877" s="5">
        <f>AH$3*$W877+AH$4</f>
        <v>5.7266023509833524</v>
      </c>
      <c r="AI877" s="32">
        <f>50/(B877*24)</f>
        <v>9.0376299830767284</v>
      </c>
      <c r="AJ877" s="5">
        <f>C877/6</f>
        <v>8.8638333333333339</v>
      </c>
      <c r="AK877" s="5">
        <f>100/(D877*24)</f>
        <v>7.535003093399153</v>
      </c>
      <c r="AL877" s="5">
        <f>E877/12</f>
        <v>7.6985833333333327</v>
      </c>
      <c r="AM877" s="5">
        <f>160.934/(F877*24)</f>
        <v>6.5283212764518961</v>
      </c>
      <c r="AN877" s="5">
        <f>G877/24</f>
        <v>6.5707500000000003</v>
      </c>
    </row>
    <row r="878" spans="1:40" x14ac:dyDescent="0.2">
      <c r="A878" s="14">
        <v>229</v>
      </c>
      <c r="B878" s="6">
        <v>0.23079012056182588</v>
      </c>
      <c r="C878" s="5">
        <v>53.134999999999998</v>
      </c>
      <c r="D878" s="6">
        <v>0.55364340522314248</v>
      </c>
      <c r="E878" s="5">
        <v>92.301000000000002</v>
      </c>
      <c r="F878" s="6">
        <v>1.0280555555555555</v>
      </c>
      <c r="G878" s="5">
        <v>157.56</v>
      </c>
      <c r="H878" s="5">
        <v>263.142</v>
      </c>
      <c r="I878" s="5">
        <v>560.74599999999998</v>
      </c>
      <c r="J878" s="6"/>
      <c r="K878" s="6">
        <f>K$4/X878/24</f>
        <v>0.30652569516499334</v>
      </c>
      <c r="L878" s="6">
        <f>L$4/Y878/24</f>
        <v>0.31640664705963456</v>
      </c>
      <c r="M878" s="6">
        <f>M$4/Z878/24</f>
        <v>0.28476024653187698</v>
      </c>
      <c r="N878" s="6">
        <f>N$4/AA878/24</f>
        <v>0.44740106878970126</v>
      </c>
      <c r="O878" s="6">
        <f>O$4/AB878/24</f>
        <v>0.38993050992494344</v>
      </c>
      <c r="P878" s="6">
        <f>P$4/AC878/24</f>
        <v>0.93465930124282781</v>
      </c>
      <c r="Q878" s="6">
        <f>Q$4/AD878/24</f>
        <v>0.47492155893849008</v>
      </c>
      <c r="R878" s="6">
        <f>R$4/AE878/24</f>
        <v>0.41441212990342674</v>
      </c>
      <c r="S878" s="6">
        <f>S$4/AF878/24</f>
        <v>0.59071048836825069</v>
      </c>
      <c r="T878" s="6">
        <f>T$4/AG878/24</f>
        <v>0.36578611010495515</v>
      </c>
      <c r="U878" s="6">
        <f>U$4/AH878/24</f>
        <v>0.54635862357546994</v>
      </c>
      <c r="W878" s="8">
        <v>229</v>
      </c>
      <c r="X878" s="5">
        <f t="shared" si="61"/>
        <v>8.6044988775910447</v>
      </c>
      <c r="Y878" s="5">
        <f t="shared" si="61"/>
        <v>8.0329117301623167</v>
      </c>
      <c r="Z878" s="5">
        <f t="shared" si="61"/>
        <v>7.7550618818070358</v>
      </c>
      <c r="AA878" s="5">
        <f>AA$3*$W878+AA$4</f>
        <v>6.0534798020484217</v>
      </c>
      <c r="AB878" s="5">
        <f>AB$3*$W878+AB$4</f>
        <v>5.9839722051564257</v>
      </c>
      <c r="AC878" s="5">
        <f>AC$3*$W878+AC$4</f>
        <v>5.1266452495525687</v>
      </c>
      <c r="AD878" s="5">
        <f t="shared" si="59"/>
        <v>5.7904299104605794</v>
      </c>
      <c r="AE878" s="5">
        <f>AE$3*$W878+AE$4</f>
        <v>7.4402584066539346</v>
      </c>
      <c r="AF878" s="5">
        <f t="shared" si="60"/>
        <v>7.0536527600457202</v>
      </c>
      <c r="AG878" s="5">
        <f t="shared" si="60"/>
        <v>7.9736944243995111</v>
      </c>
      <c r="AH878" s="5">
        <f>AH$3*$W878+AH$4</f>
        <v>5.7196864205225371</v>
      </c>
      <c r="AI878" s="32">
        <f>50/(B878*24)</f>
        <v>9.0269606353242207</v>
      </c>
      <c r="AJ878" s="5">
        <f>C878/6</f>
        <v>8.855833333333333</v>
      </c>
      <c r="AK878" s="5">
        <f>100/(D878*24)</f>
        <v>7.5259031848980804</v>
      </c>
      <c r="AL878" s="5">
        <f>E878/12</f>
        <v>7.6917499999999999</v>
      </c>
      <c r="AM878" s="5">
        <f>160.934/(F878*24)</f>
        <v>6.522588489597406</v>
      </c>
      <c r="AN878" s="5">
        <f>G878/24</f>
        <v>6.5650000000000004</v>
      </c>
    </row>
    <row r="879" spans="1:40" x14ac:dyDescent="0.2">
      <c r="A879" s="14">
        <v>228</v>
      </c>
      <c r="B879" s="6">
        <v>0.23106322398934173</v>
      </c>
      <c r="C879" s="5">
        <v>53.087000000000003</v>
      </c>
      <c r="D879" s="6">
        <v>0.55431365082416451</v>
      </c>
      <c r="E879" s="5">
        <v>92.218999999999994</v>
      </c>
      <c r="F879" s="6">
        <v>1.0295254629629629</v>
      </c>
      <c r="G879" s="5">
        <v>157.423</v>
      </c>
      <c r="H879" s="5">
        <v>262.916</v>
      </c>
      <c r="I879" s="5">
        <v>560.28800000000001</v>
      </c>
      <c r="J879" s="6"/>
      <c r="K879" s="6">
        <f>K$4/X879/24</f>
        <v>0.30688841960816909</v>
      </c>
      <c r="L879" s="6">
        <f>L$4/Y879/24</f>
        <v>0.31678106403896811</v>
      </c>
      <c r="M879" s="6">
        <f>M$4/Z879/24</f>
        <v>0.28509721502584368</v>
      </c>
      <c r="N879" s="6">
        <f>N$4/AA879/24</f>
        <v>0.44793049684781439</v>
      </c>
      <c r="O879" s="6">
        <f>O$4/AB879/24</f>
        <v>0.39039193071060913</v>
      </c>
      <c r="P879" s="6">
        <f>P$4/AC879/24</f>
        <v>0.9357908080560623</v>
      </c>
      <c r="Q879" s="6">
        <f>Q$4/AD879/24</f>
        <v>0.47549650317643466</v>
      </c>
      <c r="R879" s="6">
        <f>R$4/AE879/24</f>
        <v>0.41491382089162876</v>
      </c>
      <c r="S879" s="6">
        <f>S$4/AF879/24</f>
        <v>0.59142560770783137</v>
      </c>
      <c r="T879" s="6">
        <f>T$4/AG879/24</f>
        <v>0.36622893400369549</v>
      </c>
      <c r="U879" s="6">
        <f>U$4/AH879/24</f>
        <v>0.54702005015542576</v>
      </c>
      <c r="W879" s="8">
        <v>228</v>
      </c>
      <c r="X879" s="5">
        <f t="shared" si="61"/>
        <v>8.5943288553133534</v>
      </c>
      <c r="Y879" s="5">
        <f t="shared" si="61"/>
        <v>8.023417290984316</v>
      </c>
      <c r="Z879" s="5">
        <f t="shared" si="61"/>
        <v>7.745895845152857</v>
      </c>
      <c r="AA879" s="5">
        <f>AA$3*$W879+AA$4</f>
        <v>6.0463249374455899</v>
      </c>
      <c r="AB879" s="5">
        <f>AB$3*$W879+AB$4</f>
        <v>5.9768994945312883</v>
      </c>
      <c r="AC879" s="5">
        <f>AC$3*$W879+AC$4</f>
        <v>5.1204463918816385</v>
      </c>
      <c r="AD879" s="5">
        <f t="shared" si="59"/>
        <v>5.7834284408598542</v>
      </c>
      <c r="AE879" s="5">
        <f>AE$3*$W879+AE$4</f>
        <v>7.4312620551116044</v>
      </c>
      <c r="AF879" s="5">
        <f t="shared" si="60"/>
        <v>7.0451238708030903</v>
      </c>
      <c r="AG879" s="5">
        <f t="shared" si="60"/>
        <v>7.964053071342625</v>
      </c>
      <c r="AH879" s="5">
        <f>AH$3*$W879+AH$4</f>
        <v>5.7127704900617227</v>
      </c>
      <c r="AI879" s="32">
        <f>50/(B879*24)</f>
        <v>9.0162912875717147</v>
      </c>
      <c r="AJ879" s="5">
        <f>C879/6</f>
        <v>8.8478333333333339</v>
      </c>
      <c r="AK879" s="5">
        <f>100/(D879*24)</f>
        <v>7.516803276397007</v>
      </c>
      <c r="AL879" s="5">
        <f>E879/12</f>
        <v>7.6849166666666662</v>
      </c>
      <c r="AM879" s="5">
        <f>160.934/(F879*24)</f>
        <v>6.5132758485008599</v>
      </c>
      <c r="AN879" s="5">
        <f>G879/24</f>
        <v>6.5592916666666667</v>
      </c>
    </row>
    <row r="880" spans="1:40" x14ac:dyDescent="0.2">
      <c r="A880" s="14">
        <v>227</v>
      </c>
      <c r="B880" s="6">
        <v>0.2313369745316177</v>
      </c>
      <c r="C880" s="5">
        <v>53.039000000000001</v>
      </c>
      <c r="D880" s="6">
        <v>0.55498552120265665</v>
      </c>
      <c r="E880" s="5">
        <v>92.135999999999996</v>
      </c>
      <c r="F880" s="6">
        <v>1.0307175925925927</v>
      </c>
      <c r="G880" s="5">
        <v>157.285</v>
      </c>
      <c r="H880" s="5">
        <v>262.69</v>
      </c>
      <c r="I880" s="5">
        <v>559.83000000000004</v>
      </c>
      <c r="J880" s="6"/>
      <c r="K880" s="6">
        <f>K$4/X880/24</f>
        <v>0.30725200352185073</v>
      </c>
      <c r="L880" s="6">
        <f>L$4/Y880/24</f>
        <v>0.31715636819410892</v>
      </c>
      <c r="M880" s="6">
        <f>M$4/Z880/24</f>
        <v>0.28543498196195416</v>
      </c>
      <c r="N880" s="6">
        <f>N$4/AA880/24</f>
        <v>0.44846117937832258</v>
      </c>
      <c r="O880" s="6">
        <f>O$4/AB880/24</f>
        <v>0.39085444482638682</v>
      </c>
      <c r="P880" s="6">
        <f>P$4/AC880/24</f>
        <v>0.93692505781423308</v>
      </c>
      <c r="Q880" s="6">
        <f>Q$4/AD880/24</f>
        <v>0.47607284116682308</v>
      </c>
      <c r="R880" s="6">
        <f>R$4/AE880/24</f>
        <v>0.41541672805523483</v>
      </c>
      <c r="S880" s="6">
        <f>S$4/AF880/24</f>
        <v>0.59214246060566234</v>
      </c>
      <c r="T880" s="6">
        <f>T$4/AG880/24</f>
        <v>0.36667283137504475</v>
      </c>
      <c r="U880" s="6">
        <f>U$4/AH880/24</f>
        <v>0.54768308013420108</v>
      </c>
      <c r="W880" s="8">
        <v>227</v>
      </c>
      <c r="X880" s="5">
        <f t="shared" si="61"/>
        <v>8.584158833035664</v>
      </c>
      <c r="Y880" s="5">
        <f t="shared" si="61"/>
        <v>8.0139228518063135</v>
      </c>
      <c r="Z880" s="5">
        <f t="shared" si="61"/>
        <v>7.7367298084986782</v>
      </c>
      <c r="AA880" s="5">
        <f>AA$3*$W880+AA$4</f>
        <v>6.039170072842758</v>
      </c>
      <c r="AB880" s="5">
        <f>AB$3*$W880+AB$4</f>
        <v>5.9698267839061518</v>
      </c>
      <c r="AC880" s="5">
        <f>AC$3*$W880+AC$4</f>
        <v>5.1142475342107083</v>
      </c>
      <c r="AD880" s="5">
        <f t="shared" si="59"/>
        <v>5.776426971259129</v>
      </c>
      <c r="AE880" s="5">
        <f>AE$3*$W880+AE$4</f>
        <v>7.4222657035692743</v>
      </c>
      <c r="AF880" s="5">
        <f t="shared" si="60"/>
        <v>7.0365949815604605</v>
      </c>
      <c r="AG880" s="5">
        <f t="shared" si="60"/>
        <v>7.9544117182857388</v>
      </c>
      <c r="AH880" s="5">
        <f>AH$3*$W880+AH$4</f>
        <v>5.7058545596009074</v>
      </c>
      <c r="AI880" s="32">
        <f>50/(B880*24)</f>
        <v>9.005621939819207</v>
      </c>
      <c r="AJ880" s="5">
        <f>C880/6</f>
        <v>8.839833333333333</v>
      </c>
      <c r="AK880" s="5">
        <f>100/(D880*24)</f>
        <v>7.5077033678959362</v>
      </c>
      <c r="AL880" s="5">
        <f>E880/12</f>
        <v>7.6779999999999999</v>
      </c>
      <c r="AM880" s="5">
        <f>160.934/(F880*24)</f>
        <v>6.5057425831517959</v>
      </c>
      <c r="AN880" s="5">
        <f>G880/24</f>
        <v>6.5535416666666668</v>
      </c>
    </row>
    <row r="881" spans="1:40" x14ac:dyDescent="0.2">
      <c r="A881" s="14">
        <v>226</v>
      </c>
      <c r="B881" s="6">
        <v>0.23161137449137598</v>
      </c>
      <c r="C881" s="5">
        <v>52.991</v>
      </c>
      <c r="D881" s="6">
        <v>0.555659022273851</v>
      </c>
      <c r="E881" s="5">
        <v>92.054000000000002</v>
      </c>
      <c r="F881" s="6">
        <v>1.0319097222222222</v>
      </c>
      <c r="G881" s="5">
        <v>157.14699999999999</v>
      </c>
      <c r="H881" s="5">
        <v>262.464</v>
      </c>
      <c r="I881" s="5">
        <v>559.37199999999996</v>
      </c>
      <c r="J881" s="6"/>
      <c r="K881" s="6">
        <f>K$4/X881/24</f>
        <v>0.30761644996441678</v>
      </c>
      <c r="L881" s="6">
        <f>L$4/Y881/24</f>
        <v>0.31753256268202312</v>
      </c>
      <c r="M881" s="6">
        <f>M$4/Z881/24</f>
        <v>0.28577355018142081</v>
      </c>
      <c r="N881" s="6">
        <f>N$4/AA881/24</f>
        <v>0.44899312084519666</v>
      </c>
      <c r="O881" s="6">
        <f>O$4/AB881/24</f>
        <v>0.39131805616283172</v>
      </c>
      <c r="P881" s="6">
        <f>P$4/AC881/24</f>
        <v>0.93806206050341912</v>
      </c>
      <c r="Q881" s="6">
        <f>Q$4/AD881/24</f>
        <v>0.47665057798380811</v>
      </c>
      <c r="R881" s="6">
        <f>R$4/AE881/24</f>
        <v>0.41592085582190336</v>
      </c>
      <c r="S881" s="6">
        <f>S$4/AF881/24</f>
        <v>0.59286105337300765</v>
      </c>
      <c r="T881" s="6">
        <f>T$4/AG881/24</f>
        <v>0.36711780612713163</v>
      </c>
      <c r="U881" s="6">
        <f>U$4/AH881/24</f>
        <v>0.54834771934919535</v>
      </c>
      <c r="W881" s="8">
        <v>226</v>
      </c>
      <c r="X881" s="5">
        <f t="shared" si="61"/>
        <v>8.5739888107579745</v>
      </c>
      <c r="Y881" s="5">
        <f t="shared" si="61"/>
        <v>8.0044284126283127</v>
      </c>
      <c r="Z881" s="5">
        <f t="shared" si="61"/>
        <v>7.7275637718444985</v>
      </c>
      <c r="AA881" s="5">
        <f>AA$3*$W881+AA$4</f>
        <v>6.032015208239927</v>
      </c>
      <c r="AB881" s="5">
        <f>AB$3*$W881+AB$4</f>
        <v>5.9627540732810136</v>
      </c>
      <c r="AC881" s="5">
        <f>AC$3*$W881+AC$4</f>
        <v>5.1080486765397772</v>
      </c>
      <c r="AD881" s="5">
        <f t="shared" si="59"/>
        <v>5.7694255016584037</v>
      </c>
      <c r="AE881" s="5">
        <f>AE$3*$W881+AE$4</f>
        <v>7.4132693520269441</v>
      </c>
      <c r="AF881" s="5">
        <f t="shared" si="60"/>
        <v>7.0280660923178306</v>
      </c>
      <c r="AG881" s="5">
        <f t="shared" si="60"/>
        <v>7.9447703652288526</v>
      </c>
      <c r="AH881" s="5">
        <f>AH$3*$W881+AH$4</f>
        <v>5.698938629140093</v>
      </c>
      <c r="AI881" s="32">
        <f>50/(B881*24)</f>
        <v>8.9949525920666993</v>
      </c>
      <c r="AJ881" s="5">
        <f>C881/6</f>
        <v>8.8318333333333339</v>
      </c>
      <c r="AK881" s="5">
        <f>100/(D881*24)</f>
        <v>7.4986034593948645</v>
      </c>
      <c r="AL881" s="5">
        <f>E881/12</f>
        <v>7.6711666666666671</v>
      </c>
      <c r="AM881" s="5">
        <f>160.934/(F881*24)</f>
        <v>6.4982267236448061</v>
      </c>
      <c r="AN881" s="5">
        <f>G881/24</f>
        <v>6.547791666666666</v>
      </c>
    </row>
    <row r="882" spans="1:40" x14ac:dyDescent="0.2">
      <c r="A882" s="14">
        <v>225</v>
      </c>
      <c r="B882" s="6">
        <v>0.23188642618227728</v>
      </c>
      <c r="C882" s="5">
        <v>52.942999999999998</v>
      </c>
      <c r="D882" s="6">
        <v>0.55633415998172797</v>
      </c>
      <c r="E882" s="5">
        <v>91.971999999999994</v>
      </c>
      <c r="F882" s="6">
        <v>1.033113425925926</v>
      </c>
      <c r="G882" s="5">
        <v>157.00899999999999</v>
      </c>
      <c r="H882" s="5">
        <v>262.238</v>
      </c>
      <c r="I882" s="5">
        <v>558.91399999999999</v>
      </c>
      <c r="J882" s="6"/>
      <c r="K882" s="6">
        <f>K$4/X882/24</f>
        <v>0.30798176200877375</v>
      </c>
      <c r="L882" s="6">
        <f>L$4/Y882/24</f>
        <v>0.31790965067467331</v>
      </c>
      <c r="M882" s="6">
        <f>M$4/Z882/24</f>
        <v>0.28611292253895243</v>
      </c>
      <c r="N882" s="6">
        <f>N$4/AA882/24</f>
        <v>0.44952632573361245</v>
      </c>
      <c r="O882" s="6">
        <f>O$4/AB882/24</f>
        <v>0.39178276862897959</v>
      </c>
      <c r="P882" s="6">
        <f>P$4/AC882/24</f>
        <v>0.93920182615823211</v>
      </c>
      <c r="Q882" s="6">
        <f>Q$4/AD882/24</f>
        <v>0.47722971872620329</v>
      </c>
      <c r="R882" s="6">
        <f>R$4/AE882/24</f>
        <v>0.41642620864081148</v>
      </c>
      <c r="S882" s="6">
        <f>S$4/AF882/24</f>
        <v>0.59358139235180418</v>
      </c>
      <c r="T882" s="6">
        <f>T$4/AG882/24</f>
        <v>0.3675638621870787</v>
      </c>
      <c r="U882" s="6">
        <f>U$4/AH882/24</f>
        <v>0.54901397366617932</v>
      </c>
      <c r="W882" s="8">
        <v>225</v>
      </c>
      <c r="X882" s="5">
        <f t="shared" si="61"/>
        <v>8.5638187884802832</v>
      </c>
      <c r="Y882" s="5">
        <f t="shared" si="61"/>
        <v>7.994933973450312</v>
      </c>
      <c r="Z882" s="5">
        <f t="shared" si="61"/>
        <v>7.7183977351903188</v>
      </c>
      <c r="AA882" s="5">
        <f>AA$3*$W882+AA$4</f>
        <v>6.0248603436370951</v>
      </c>
      <c r="AB882" s="5">
        <f>AB$3*$W882+AB$4</f>
        <v>5.9556813626558771</v>
      </c>
      <c r="AC882" s="5">
        <f>AC$3*$W882+AC$4</f>
        <v>5.101849818868847</v>
      </c>
      <c r="AD882" s="5">
        <f t="shared" si="59"/>
        <v>5.7624240320576785</v>
      </c>
      <c r="AE882" s="5">
        <f>AE$3*$W882+AE$4</f>
        <v>7.404273000484614</v>
      </c>
      <c r="AF882" s="5">
        <f t="shared" si="60"/>
        <v>7.0195372030752008</v>
      </c>
      <c r="AG882" s="5">
        <f t="shared" si="60"/>
        <v>7.9351290121719664</v>
      </c>
      <c r="AH882" s="5">
        <f>AH$3*$W882+AH$4</f>
        <v>5.6920226986792777</v>
      </c>
      <c r="AI882" s="32">
        <f>50/(B882*24)</f>
        <v>8.9842832443141916</v>
      </c>
      <c r="AJ882" s="5">
        <f>C882/6</f>
        <v>8.823833333333333</v>
      </c>
      <c r="AK882" s="5">
        <f>100/(D882*24)</f>
        <v>7.4895035508937919</v>
      </c>
      <c r="AL882" s="5">
        <f>E882/12</f>
        <v>7.6643333333333326</v>
      </c>
      <c r="AM882" s="5">
        <f>160.934/(F882*24)</f>
        <v>6.4906554934405829</v>
      </c>
      <c r="AN882" s="5">
        <f>G882/24</f>
        <v>6.5420416666666661</v>
      </c>
    </row>
    <row r="883" spans="1:40" x14ac:dyDescent="0.2">
      <c r="A883" s="14">
        <v>224</v>
      </c>
      <c r="B883" s="6">
        <v>0.23216213192898572</v>
      </c>
      <c r="C883" s="5">
        <v>52.895000000000003</v>
      </c>
      <c r="D883" s="6">
        <v>0.55701094029919163</v>
      </c>
      <c r="E883" s="5">
        <v>91.89</v>
      </c>
      <c r="F883" s="6">
        <v>1.0343055555555556</v>
      </c>
      <c r="G883" s="5">
        <v>156.87100000000001</v>
      </c>
      <c r="H883" s="5">
        <v>262.012</v>
      </c>
      <c r="I883" s="5">
        <v>558.45500000000004</v>
      </c>
      <c r="J883" s="6"/>
      <c r="K883" s="6">
        <f>K$4/X883/24</f>
        <v>0.30834794274244232</v>
      </c>
      <c r="L883" s="6">
        <f>L$4/Y883/24</f>
        <v>0.31828763535910753</v>
      </c>
      <c r="M883" s="6">
        <f>M$4/Z883/24</f>
        <v>0.2864531019028343</v>
      </c>
      <c r="N883" s="6">
        <f>N$4/AA883/24</f>
        <v>0.4500607985500768</v>
      </c>
      <c r="O883" s="6">
        <f>O$4/AB883/24</f>
        <v>0.39224858615245745</v>
      </c>
      <c r="P883" s="6">
        <f>P$4/AC883/24</f>
        <v>0.94034436486211215</v>
      </c>
      <c r="Q883" s="6">
        <f>Q$4/AD883/24</f>
        <v>0.47781026851763286</v>
      </c>
      <c r="R883" s="6">
        <f>R$4/AE883/24</f>
        <v>0.41693279098278624</v>
      </c>
      <c r="S883" s="6">
        <f>S$4/AF883/24</f>
        <v>0.59430348391484888</v>
      </c>
      <c r="T883" s="6">
        <f>T$4/AG883/24</f>
        <v>0.36801100350111793</v>
      </c>
      <c r="U883" s="6">
        <f>U$4/AH883/24</f>
        <v>0.54968184897946581</v>
      </c>
      <c r="W883" s="8">
        <v>224</v>
      </c>
      <c r="X883" s="5">
        <f t="shared" si="61"/>
        <v>8.5536487662025937</v>
      </c>
      <c r="Y883" s="5">
        <f t="shared" si="61"/>
        <v>7.9854395342723103</v>
      </c>
      <c r="Z883" s="5">
        <f t="shared" si="61"/>
        <v>7.70923169853614</v>
      </c>
      <c r="AA883" s="5">
        <f>AA$3*$W883+AA$4</f>
        <v>6.0177054790342641</v>
      </c>
      <c r="AB883" s="5">
        <f>AB$3*$W883+AB$4</f>
        <v>5.9486086520307397</v>
      </c>
      <c r="AC883" s="5">
        <f>AC$3*$W883+AC$4</f>
        <v>5.0956509611979168</v>
      </c>
      <c r="AD883" s="5">
        <f t="shared" si="59"/>
        <v>5.7554225624569542</v>
      </c>
      <c r="AE883" s="5">
        <f>AE$3*$W883+AE$4</f>
        <v>7.3952766489422839</v>
      </c>
      <c r="AF883" s="5">
        <f t="shared" si="60"/>
        <v>7.0110083138325701</v>
      </c>
      <c r="AG883" s="5">
        <f t="shared" si="60"/>
        <v>7.9254876591150802</v>
      </c>
      <c r="AH883" s="5">
        <f>AH$3*$W883+AH$4</f>
        <v>5.6851067682184624</v>
      </c>
      <c r="AI883" s="32">
        <f>50/(B883*24)</f>
        <v>8.9736138965616838</v>
      </c>
      <c r="AJ883" s="5">
        <f>C883/6</f>
        <v>8.8158333333333339</v>
      </c>
      <c r="AK883" s="5">
        <f>100/(D883*24)</f>
        <v>7.4804036423927194</v>
      </c>
      <c r="AL883" s="5">
        <f>E883/12</f>
        <v>7.6574999999999998</v>
      </c>
      <c r="AM883" s="5">
        <f>160.934/(F883*24)</f>
        <v>6.4831744326574459</v>
      </c>
      <c r="AN883" s="5">
        <f>G883/24</f>
        <v>6.5362916666666671</v>
      </c>
    </row>
    <row r="884" spans="1:40" x14ac:dyDescent="0.2">
      <c r="A884" s="14">
        <v>223</v>
      </c>
      <c r="B884" s="6">
        <v>0.23243849406723452</v>
      </c>
      <c r="C884" s="5">
        <v>52.847000000000001</v>
      </c>
      <c r="D884" s="6">
        <v>0.5576893692282453</v>
      </c>
      <c r="E884" s="5">
        <v>91.808000000000007</v>
      </c>
      <c r="F884" s="6">
        <v>1.0355092592592594</v>
      </c>
      <c r="G884" s="5">
        <v>156.733</v>
      </c>
      <c r="H884" s="5">
        <v>261.78699999999998</v>
      </c>
      <c r="I884" s="5">
        <v>557.99699999999996</v>
      </c>
      <c r="J884" s="6"/>
      <c r="K884" s="6">
        <f>K$4/X884/24</f>
        <v>0.30871499526764473</v>
      </c>
      <c r="L884" s="6">
        <f>L$4/Y884/24</f>
        <v>0.31866651993754896</v>
      </c>
      <c r="M884" s="6">
        <f>M$4/Z884/24</f>
        <v>0.28679409115500948</v>
      </c>
      <c r="N884" s="6">
        <f>N$4/AA884/24</f>
        <v>0.45059654382255426</v>
      </c>
      <c r="O884" s="6">
        <f>O$4/AB884/24</f>
        <v>0.39271551267959365</v>
      </c>
      <c r="P884" s="6">
        <f>P$4/AC884/24</f>
        <v>0.94148968674762568</v>
      </c>
      <c r="Q884" s="6">
        <f>Q$4/AD884/24</f>
        <v>0.47839223250668339</v>
      </c>
      <c r="R884" s="6">
        <f>R$4/AE884/24</f>
        <v>0.41744060734043614</v>
      </c>
      <c r="S884" s="6">
        <f>S$4/AF884/24</f>
        <v>0.59502733446598643</v>
      </c>
      <c r="T884" s="6">
        <f>T$4/AG884/24</f>
        <v>0.36845923403470698</v>
      </c>
      <c r="U884" s="6">
        <f>U$4/AH884/24</f>
        <v>0.55035135121208467</v>
      </c>
      <c r="W884" s="8">
        <v>223</v>
      </c>
      <c r="X884" s="5">
        <f t="shared" si="61"/>
        <v>8.5434787439249043</v>
      </c>
      <c r="Y884" s="5">
        <f t="shared" si="61"/>
        <v>7.9759450950943087</v>
      </c>
      <c r="Z884" s="5">
        <f t="shared" si="61"/>
        <v>7.7000656618819612</v>
      </c>
      <c r="AA884" s="5">
        <f>AA$3*$W884+AA$4</f>
        <v>6.0105506144314322</v>
      </c>
      <c r="AB884" s="5">
        <f>AB$3*$W884+AB$4</f>
        <v>5.9415359414056024</v>
      </c>
      <c r="AC884" s="5">
        <f>AC$3*$W884+AC$4</f>
        <v>5.0894521035269857</v>
      </c>
      <c r="AD884" s="5">
        <f t="shared" si="59"/>
        <v>5.7484210928562289</v>
      </c>
      <c r="AE884" s="5">
        <f>AE$3*$W884+AE$4</f>
        <v>7.3862802973999528</v>
      </c>
      <c r="AF884" s="5">
        <f t="shared" si="60"/>
        <v>7.0024794245899402</v>
      </c>
      <c r="AG884" s="5">
        <f t="shared" si="60"/>
        <v>7.9158463060581941</v>
      </c>
      <c r="AH884" s="5">
        <f>AH$3*$W884+AH$4</f>
        <v>5.6781908377576471</v>
      </c>
      <c r="AI884" s="32">
        <f>50/(B884*24)</f>
        <v>8.9629445488091743</v>
      </c>
      <c r="AJ884" s="5">
        <f>C884/6</f>
        <v>8.807833333333333</v>
      </c>
      <c r="AK884" s="5">
        <f>100/(D884*24)</f>
        <v>7.4713037338916468</v>
      </c>
      <c r="AL884" s="5">
        <f>E884/12</f>
        <v>7.6506666666666669</v>
      </c>
      <c r="AM884" s="5">
        <f>160.934/(F884*24)</f>
        <v>6.4756382170161393</v>
      </c>
      <c r="AN884" s="5">
        <f>G884/24</f>
        <v>6.5305416666666671</v>
      </c>
    </row>
    <row r="885" spans="1:40" x14ac:dyDescent="0.2">
      <c r="A885" s="14">
        <v>222</v>
      </c>
      <c r="B885" s="6">
        <v>0.23271551494389162</v>
      </c>
      <c r="C885" s="5">
        <v>52.798999999999999</v>
      </c>
      <c r="D885" s="6">
        <v>0.55836945280016959</v>
      </c>
      <c r="E885" s="5">
        <v>91.725999999999999</v>
      </c>
      <c r="F885" s="6">
        <v>1.036712962962963</v>
      </c>
      <c r="G885" s="5">
        <v>156.596</v>
      </c>
      <c r="H885" s="5">
        <v>261.56099999999998</v>
      </c>
      <c r="I885" s="5">
        <v>557.53899999999999</v>
      </c>
      <c r="J885" s="6"/>
      <c r="K885" s="6">
        <f>K$4/X885/24</f>
        <v>0.30908292270139204</v>
      </c>
      <c r="L885" s="6">
        <f>L$4/Y885/24</f>
        <v>0.31904630762748659</v>
      </c>
      <c r="M885" s="6">
        <f>M$4/Z885/24</f>
        <v>0.28713589319115956</v>
      </c>
      <c r="N885" s="6">
        <f>N$4/AA885/24</f>
        <v>0.45113356610059524</v>
      </c>
      <c r="O885" s="6">
        <f>O$4/AB885/24</f>
        <v>0.39318355217552964</v>
      </c>
      <c r="P885" s="6">
        <f>P$4/AC885/24</f>
        <v>0.94263780199676361</v>
      </c>
      <c r="Q885" s="6">
        <f>Q$4/AD885/24</f>
        <v>0.47897561586705506</v>
      </c>
      <c r="R885" s="6">
        <f>R$4/AE885/24</f>
        <v>0.41794966222828367</v>
      </c>
      <c r="S885" s="6">
        <f>S$4/AF885/24</f>
        <v>0.59575295044029863</v>
      </c>
      <c r="T885" s="6">
        <f>T$4/AG885/24</f>
        <v>0.36890855777264647</v>
      </c>
      <c r="U885" s="6">
        <f>U$4/AH885/24</f>
        <v>0.55102248631595707</v>
      </c>
      <c r="W885" s="8">
        <v>222</v>
      </c>
      <c r="X885" s="5">
        <f t="shared" si="61"/>
        <v>8.533308721647213</v>
      </c>
      <c r="Y885" s="5">
        <f t="shared" si="61"/>
        <v>7.9664506559163071</v>
      </c>
      <c r="Z885" s="5">
        <f t="shared" si="61"/>
        <v>7.6908996252277815</v>
      </c>
      <c r="AA885" s="5">
        <f>AA$3*$W885+AA$4</f>
        <v>6.0033957498286004</v>
      </c>
      <c r="AB885" s="5">
        <f>AB$3*$W885+AB$4</f>
        <v>5.934463230780465</v>
      </c>
      <c r="AC885" s="5">
        <f>AC$3*$W885+AC$4</f>
        <v>5.0832532458560555</v>
      </c>
      <c r="AD885" s="5">
        <f t="shared" si="59"/>
        <v>5.7414196232555037</v>
      </c>
      <c r="AE885" s="5">
        <f>AE$3*$W885+AE$4</f>
        <v>7.3772839458576236</v>
      </c>
      <c r="AF885" s="5">
        <f t="shared" si="60"/>
        <v>6.9939505353473104</v>
      </c>
      <c r="AG885" s="5">
        <f t="shared" si="60"/>
        <v>7.9062049530013079</v>
      </c>
      <c r="AH885" s="5">
        <f>AH$3*$W885+AH$4</f>
        <v>5.6712749072968327</v>
      </c>
      <c r="AI885" s="32">
        <f>50/(B885*24)</f>
        <v>8.9522752010566684</v>
      </c>
      <c r="AJ885" s="5">
        <f>C885/6</f>
        <v>8.7998333333333338</v>
      </c>
      <c r="AK885" s="5">
        <f>100/(D885*24)</f>
        <v>7.4622038253905743</v>
      </c>
      <c r="AL885" s="5">
        <f>E885/12</f>
        <v>7.6438333333333333</v>
      </c>
      <c r="AM885" s="5">
        <f>160.934/(F885*24)</f>
        <v>6.4681195016299737</v>
      </c>
      <c r="AN885" s="5">
        <f>G885/24</f>
        <v>6.5248333333333335</v>
      </c>
    </row>
    <row r="886" spans="1:40" x14ac:dyDescent="0.2">
      <c r="A886" s="14">
        <v>221</v>
      </c>
      <c r="B886" s="6">
        <v>0.23299319691702652</v>
      </c>
      <c r="C886" s="5">
        <v>52.750999999999998</v>
      </c>
      <c r="D886" s="6">
        <v>0.55905119707570028</v>
      </c>
      <c r="E886" s="5">
        <v>91.644000000000005</v>
      </c>
      <c r="F886" s="6">
        <v>1.0379166666666666</v>
      </c>
      <c r="G886" s="5">
        <v>156.458</v>
      </c>
      <c r="H886" s="5">
        <v>261.33499999999998</v>
      </c>
      <c r="I886" s="5">
        <v>557.08100000000002</v>
      </c>
      <c r="J886" s="6"/>
      <c r="K886" s="6">
        <f>K$4/X886/24</f>
        <v>0.30945172817557248</v>
      </c>
      <c r="L886" s="6">
        <f>L$4/Y886/24</f>
        <v>0.31942700166176607</v>
      </c>
      <c r="M886" s="6">
        <f>M$4/Z886/24</f>
        <v>0.28747851092078708</v>
      </c>
      <c r="N886" s="6">
        <f>N$4/AA886/24</f>
        <v>0.45167186995546466</v>
      </c>
      <c r="O886" s="6">
        <f>O$4/AB886/24</f>
        <v>0.39365270862433205</v>
      </c>
      <c r="P886" s="6">
        <f>P$4/AC886/24</f>
        <v>0.94378872084124454</v>
      </c>
      <c r="Q886" s="6">
        <f>Q$4/AD886/24</f>
        <v>0.47956042379771574</v>
      </c>
      <c r="R886" s="6">
        <f>R$4/AE886/24</f>
        <v>0.41845996018289994</v>
      </c>
      <c r="S886" s="6">
        <f>S$4/AF886/24</f>
        <v>0.59648033830429525</v>
      </c>
      <c r="T886" s="6">
        <f>T$4/AG886/24</f>
        <v>0.36935897871919821</v>
      </c>
      <c r="U886" s="6">
        <f>U$4/AH886/24</f>
        <v>0.55169526027207305</v>
      </c>
      <c r="W886" s="8">
        <v>221</v>
      </c>
      <c r="X886" s="5">
        <f t="shared" si="61"/>
        <v>8.5231386993695235</v>
      </c>
      <c r="Y886" s="5">
        <f t="shared" si="61"/>
        <v>7.9569562167383054</v>
      </c>
      <c r="Z886" s="5">
        <f t="shared" si="61"/>
        <v>7.6817335885736027</v>
      </c>
      <c r="AA886" s="5">
        <f>AA$3*$W886+AA$4</f>
        <v>5.9962408852257685</v>
      </c>
      <c r="AB886" s="5">
        <f>AB$3*$W886+AB$4</f>
        <v>5.9273905201553276</v>
      </c>
      <c r="AC886" s="5">
        <f>AC$3*$W886+AC$4</f>
        <v>5.0770543881851253</v>
      </c>
      <c r="AD886" s="5">
        <f t="shared" si="59"/>
        <v>5.7344181536547785</v>
      </c>
      <c r="AE886" s="5">
        <f>AE$3*$W886+AE$4</f>
        <v>7.3682875943152935</v>
      </c>
      <c r="AF886" s="5">
        <f t="shared" si="60"/>
        <v>6.9854216461046796</v>
      </c>
      <c r="AG886" s="5">
        <f t="shared" si="60"/>
        <v>7.8965635999444217</v>
      </c>
      <c r="AH886" s="5">
        <f>AH$3*$W886+AH$4</f>
        <v>5.6643589768360174</v>
      </c>
      <c r="AI886" s="32">
        <f>50/(B886*24)</f>
        <v>8.9416058533041607</v>
      </c>
      <c r="AJ886" s="5">
        <f>C886/6</f>
        <v>8.7918333333333329</v>
      </c>
      <c r="AK886" s="5">
        <f>100/(D886*24)</f>
        <v>7.4531039168895026</v>
      </c>
      <c r="AL886" s="5">
        <f>E886/12</f>
        <v>7.6370000000000005</v>
      </c>
      <c r="AM886" s="5">
        <f>160.934/(F886*24)</f>
        <v>6.4606182256122047</v>
      </c>
      <c r="AN886" s="5">
        <f>G886/24</f>
        <v>6.5190833333333336</v>
      </c>
    </row>
    <row r="887" spans="1:40" x14ac:dyDescent="0.2">
      <c r="A887" s="14">
        <v>220</v>
      </c>
      <c r="B887" s="6">
        <v>0.23327154235597694</v>
      </c>
      <c r="C887" s="5">
        <v>52.703000000000003</v>
      </c>
      <c r="D887" s="6">
        <v>0.55973460814520959</v>
      </c>
      <c r="E887" s="5">
        <v>91.561000000000007</v>
      </c>
      <c r="F887" s="6">
        <v>1.0391203703703704</v>
      </c>
      <c r="G887" s="5">
        <v>156.32</v>
      </c>
      <c r="H887" s="5">
        <v>261.10899999999998</v>
      </c>
      <c r="I887" s="5">
        <v>556.62300000000005</v>
      </c>
      <c r="J887" s="6"/>
      <c r="K887" s="6">
        <f>K$4/X887/24</f>
        <v>0.30982141483704045</v>
      </c>
      <c r="L887" s="6">
        <f>L$4/Y887/24</f>
        <v>0.31980860528868155</v>
      </c>
      <c r="M887" s="6">
        <f>M$4/Z887/24</f>
        <v>0.28782194726729793</v>
      </c>
      <c r="N887" s="6">
        <f>N$4/AA887/24</f>
        <v>0.45221145998027157</v>
      </c>
      <c r="O887" s="6">
        <f>O$4/AB887/24</f>
        <v>0.39412298602910578</v>
      </c>
      <c r="P887" s="6">
        <f>P$4/AC887/24</f>
        <v>0.94494245356281781</v>
      </c>
      <c r="Q887" s="6">
        <f>Q$4/AD887/24</f>
        <v>0.48014666152305502</v>
      </c>
      <c r="R887" s="6">
        <f>R$4/AE887/24</f>
        <v>0.41897150576303877</v>
      </c>
      <c r="S887" s="6">
        <f>S$4/AF887/24</f>
        <v>0.59720950455610555</v>
      </c>
      <c r="T887" s="6">
        <f>T$4/AG887/24</f>
        <v>0.36981050089820383</v>
      </c>
      <c r="U887" s="6">
        <f>U$4/AH887/24</f>
        <v>0.5523696790906677</v>
      </c>
      <c r="W887" s="8">
        <v>220</v>
      </c>
      <c r="X887" s="5">
        <f t="shared" si="61"/>
        <v>8.5129686770918322</v>
      </c>
      <c r="Y887" s="5">
        <f t="shared" si="61"/>
        <v>7.9474617775603047</v>
      </c>
      <c r="Z887" s="5">
        <f t="shared" si="61"/>
        <v>7.672567551919423</v>
      </c>
      <c r="AA887" s="5">
        <f>AA$3*$W887+AA$4</f>
        <v>5.9890860206229375</v>
      </c>
      <c r="AB887" s="5">
        <f>AB$3*$W887+AB$4</f>
        <v>5.9203178095301903</v>
      </c>
      <c r="AC887" s="5">
        <f>AC$3*$W887+AC$4</f>
        <v>5.0708555305141942</v>
      </c>
      <c r="AD887" s="5">
        <f t="shared" si="59"/>
        <v>5.7274166840540541</v>
      </c>
      <c r="AE887" s="5">
        <f>AE$3*$W887+AE$4</f>
        <v>7.3592912427729633</v>
      </c>
      <c r="AF887" s="5">
        <f t="shared" si="60"/>
        <v>6.9768927568620498</v>
      </c>
      <c r="AG887" s="5">
        <f t="shared" si="60"/>
        <v>7.8869222468875355</v>
      </c>
      <c r="AH887" s="5">
        <f>AH$3*$W887+AH$4</f>
        <v>5.657443046375203</v>
      </c>
      <c r="AI887" s="32">
        <f>50/(B887*24)</f>
        <v>8.930936505551653</v>
      </c>
      <c r="AJ887" s="5">
        <f>C887/6</f>
        <v>8.7838333333333338</v>
      </c>
      <c r="AK887" s="5">
        <f>100/(D887*24)</f>
        <v>7.4440040083884282</v>
      </c>
      <c r="AL887" s="5">
        <f>E887/12</f>
        <v>7.6300833333333342</v>
      </c>
      <c r="AM887" s="5">
        <f>160.934/(F887*24)</f>
        <v>6.4531343283582085</v>
      </c>
      <c r="AN887" s="5">
        <f>G887/24</f>
        <v>6.5133333333333328</v>
      </c>
    </row>
    <row r="888" spans="1:40" x14ac:dyDescent="0.2">
      <c r="A888" s="14">
        <v>219</v>
      </c>
      <c r="B888" s="6">
        <v>0.2335505536414163</v>
      </c>
      <c r="C888" s="5">
        <v>52.655000000000001</v>
      </c>
      <c r="D888" s="6">
        <v>0.5604196921288862</v>
      </c>
      <c r="E888" s="5">
        <v>91.478999999999999</v>
      </c>
      <c r="F888" s="6">
        <v>1.0403356481481481</v>
      </c>
      <c r="G888" s="5">
        <v>156.18199999999999</v>
      </c>
      <c r="H888" s="5">
        <v>260.88299999999998</v>
      </c>
      <c r="I888" s="5">
        <v>556.16399999999999</v>
      </c>
      <c r="J888" s="6"/>
      <c r="K888" s="6">
        <f>K$4/X888/24</f>
        <v>0.31019198584770574</v>
      </c>
      <c r="L888" s="6">
        <f>L$4/Y888/24</f>
        <v>0.32019112177206804</v>
      </c>
      <c r="M888" s="6">
        <f>M$4/Z888/24</f>
        <v>0.28816620516808439</v>
      </c>
      <c r="N888" s="6">
        <f>N$4/AA888/24</f>
        <v>0.45275234079010024</v>
      </c>
      <c r="O888" s="6">
        <f>O$4/AB888/24</f>
        <v>0.39459438841210787</v>
      </c>
      <c r="P888" s="6">
        <f>P$4/AC888/24</f>
        <v>0.9460990104935697</v>
      </c>
      <c r="Q888" s="6">
        <f>Q$4/AD888/24</f>
        <v>0.48073433429304019</v>
      </c>
      <c r="R888" s="6">
        <f>R$4/AE888/24</f>
        <v>0.41948430354977256</v>
      </c>
      <c r="S888" s="6">
        <f>S$4/AF888/24</f>
        <v>0.59794045572567256</v>
      </c>
      <c r="T888" s="6">
        <f>T$4/AG888/24</f>
        <v>0.37026312835320496</v>
      </c>
      <c r="U888" s="6">
        <f>U$4/AH888/24</f>
        <v>0.55304574881140123</v>
      </c>
      <c r="W888" s="8">
        <v>219</v>
      </c>
      <c r="X888" s="5">
        <f t="shared" si="61"/>
        <v>8.5027986548141428</v>
      </c>
      <c r="Y888" s="5">
        <f t="shared" si="61"/>
        <v>7.9379673383823031</v>
      </c>
      <c r="Z888" s="5">
        <f t="shared" si="61"/>
        <v>7.6634015152652442</v>
      </c>
      <c r="AA888" s="5">
        <f>AA$3*$W888+AA$4</f>
        <v>5.9819311560201056</v>
      </c>
      <c r="AB888" s="5">
        <f>AB$3*$W888+AB$4</f>
        <v>5.9132450989050529</v>
      </c>
      <c r="AC888" s="5">
        <f>AC$3*$W888+AC$4</f>
        <v>5.064656672843264</v>
      </c>
      <c r="AD888" s="5">
        <f t="shared" si="59"/>
        <v>5.7204152144533289</v>
      </c>
      <c r="AE888" s="5">
        <f>AE$3*$W888+AE$4</f>
        <v>7.3502948912306332</v>
      </c>
      <c r="AF888" s="5">
        <f t="shared" si="60"/>
        <v>6.9683638676194199</v>
      </c>
      <c r="AG888" s="5">
        <f t="shared" si="60"/>
        <v>7.8772808938306493</v>
      </c>
      <c r="AH888" s="5">
        <f>AH$3*$W888+AH$4</f>
        <v>5.6505271159143877</v>
      </c>
      <c r="AI888" s="32">
        <f>50/(B888*24)</f>
        <v>8.9202671577991453</v>
      </c>
      <c r="AJ888" s="5">
        <f>C888/6</f>
        <v>8.7758333333333329</v>
      </c>
      <c r="AK888" s="5">
        <f>100/(D888*24)</f>
        <v>7.4349040998873575</v>
      </c>
      <c r="AL888" s="5">
        <f>E888/12</f>
        <v>7.6232499999999996</v>
      </c>
      <c r="AM888" s="5">
        <f>160.934/(F888*24)</f>
        <v>6.4455960393836582</v>
      </c>
      <c r="AN888" s="5">
        <f>G888/24</f>
        <v>6.5075833333333328</v>
      </c>
    </row>
    <row r="889" spans="1:40" x14ac:dyDescent="0.2">
      <c r="A889" s="14">
        <v>218</v>
      </c>
      <c r="B889" s="6">
        <v>0.23383023316542143</v>
      </c>
      <c r="C889" s="5">
        <v>52.606999999999999</v>
      </c>
      <c r="D889" s="6">
        <v>0.56110645517691915</v>
      </c>
      <c r="E889" s="5">
        <v>91.397000000000006</v>
      </c>
      <c r="F889" s="6">
        <v>1.0415509259259259</v>
      </c>
      <c r="G889" s="5">
        <v>156.04400000000001</v>
      </c>
      <c r="H889" s="5">
        <v>260.65699999999998</v>
      </c>
      <c r="I889" s="5">
        <v>555.70600000000002</v>
      </c>
      <c r="J889" s="6"/>
      <c r="K889" s="6">
        <f>K$4/X889/24</f>
        <v>0.31056344438462402</v>
      </c>
      <c r="L889" s="6">
        <f>L$4/Y889/24</f>
        <v>0.32057455439139454</v>
      </c>
      <c r="M889" s="6">
        <f>M$4/Z889/24</f>
        <v>0.2885112875746092</v>
      </c>
      <c r="N889" s="6">
        <f>N$4/AA889/24</f>
        <v>0.45329451702214119</v>
      </c>
      <c r="O889" s="6">
        <f>O$4/AB889/24</f>
        <v>0.39506691981486192</v>
      </c>
      <c r="P889" s="6">
        <f>P$4/AC889/24</f>
        <v>0.94725840201623235</v>
      </c>
      <c r="Q889" s="6">
        <f>Q$4/AD889/24</f>
        <v>0.48132344738337257</v>
      </c>
      <c r="R889" s="6">
        <f>R$4/AE889/24</f>
        <v>0.41999835814662911</v>
      </c>
      <c r="S889" s="6">
        <f>S$4/AF889/24</f>
        <v>0.59867319837494748</v>
      </c>
      <c r="T889" s="6">
        <f>T$4/AG889/24</f>
        <v>0.37071686514756363</v>
      </c>
      <c r="U889" s="6">
        <f>U$4/AH889/24</f>
        <v>0.55372347550353906</v>
      </c>
      <c r="W889" s="8">
        <v>218</v>
      </c>
      <c r="X889" s="5">
        <f t="shared" si="61"/>
        <v>8.4926286325364515</v>
      </c>
      <c r="Y889" s="5">
        <f t="shared" si="61"/>
        <v>7.9284728992043014</v>
      </c>
      <c r="Z889" s="5">
        <f t="shared" si="61"/>
        <v>7.6542354786110645</v>
      </c>
      <c r="AA889" s="5">
        <f>AA$3*$W889+AA$4</f>
        <v>5.9747762914172746</v>
      </c>
      <c r="AB889" s="5">
        <f>AB$3*$W889+AB$4</f>
        <v>5.9061723882799164</v>
      </c>
      <c r="AC889" s="5">
        <f>AC$3*$W889+AC$4</f>
        <v>5.0584578151723338</v>
      </c>
      <c r="AD889" s="5">
        <f t="shared" si="59"/>
        <v>5.7134137448526037</v>
      </c>
      <c r="AE889" s="5">
        <f>AE$3*$W889+AE$4</f>
        <v>7.341298539688303</v>
      </c>
      <c r="AF889" s="5">
        <f t="shared" si="60"/>
        <v>6.9598349783767901</v>
      </c>
      <c r="AG889" s="5">
        <f t="shared" si="60"/>
        <v>7.8676395407737632</v>
      </c>
      <c r="AH889" s="5">
        <f>AH$3*$W889+AH$4</f>
        <v>5.6436111854535724</v>
      </c>
      <c r="AI889" s="32">
        <f>50/(B889*24)</f>
        <v>8.9095978100466375</v>
      </c>
      <c r="AJ889" s="5">
        <f>C889/6</f>
        <v>8.7678333333333338</v>
      </c>
      <c r="AK889" s="5">
        <f>100/(D889*24)</f>
        <v>7.4258041913862849</v>
      </c>
      <c r="AL889" s="5">
        <f>E889/12</f>
        <v>7.6164166666666668</v>
      </c>
      <c r="AM889" s="5">
        <f>160.934/(F889*24)</f>
        <v>6.4380753417046339</v>
      </c>
      <c r="AN889" s="5">
        <f>G889/24</f>
        <v>6.5018333333333338</v>
      </c>
    </row>
    <row r="890" spans="1:40" x14ac:dyDescent="0.2">
      <c r="A890" s="14">
        <v>217</v>
      </c>
      <c r="B890" s="6">
        <v>0.23411058333154117</v>
      </c>
      <c r="C890" s="5">
        <v>52.558999999999997</v>
      </c>
      <c r="D890" s="6">
        <v>0.56179490346968086</v>
      </c>
      <c r="E890" s="5">
        <v>91.314999999999998</v>
      </c>
      <c r="F890" s="6">
        <v>1.0427662037037038</v>
      </c>
      <c r="G890" s="5">
        <v>155.90600000000001</v>
      </c>
      <c r="H890" s="5">
        <v>260.43099999999998</v>
      </c>
      <c r="I890" s="5">
        <v>555.24800000000005</v>
      </c>
      <c r="J890" s="6"/>
      <c r="K890" s="6">
        <f>K$4/X890/24</f>
        <v>0.31093579364008728</v>
      </c>
      <c r="L890" s="6">
        <f>L$4/Y890/24</f>
        <v>0.32095890644185754</v>
      </c>
      <c r="M890" s="6">
        <f>M$4/Z890/24</f>
        <v>0.28885719745248944</v>
      </c>
      <c r="N890" s="6">
        <f>N$4/AA890/24</f>
        <v>0.45383799333582392</v>
      </c>
      <c r="O890" s="6">
        <f>O$4/AB890/24</f>
        <v>0.39554058429827438</v>
      </c>
      <c r="P890" s="6">
        <f>P$4/AC890/24</f>
        <v>0.94842063856449432</v>
      </c>
      <c r="Q890" s="6">
        <f>Q$4/AD890/24</f>
        <v>0.4819140060956455</v>
      </c>
      <c r="R890" s="6">
        <f>R$4/AE890/24</f>
        <v>0.42051367417972951</v>
      </c>
      <c r="S890" s="6">
        <f>S$4/AF890/24</f>
        <v>0.5994077390980862</v>
      </c>
      <c r="T890" s="6">
        <f>T$4/AG890/24</f>
        <v>0.37117171536458415</v>
      </c>
      <c r="U890" s="6">
        <f>U$4/AH890/24</f>
        <v>0.55440286526613292</v>
      </c>
      <c r="W890" s="8">
        <v>217</v>
      </c>
      <c r="X890" s="5">
        <f t="shared" si="61"/>
        <v>8.482458610258762</v>
      </c>
      <c r="Y890" s="5">
        <f t="shared" si="61"/>
        <v>7.9189784600263007</v>
      </c>
      <c r="Z890" s="5">
        <f t="shared" si="61"/>
        <v>7.6450694419568856</v>
      </c>
      <c r="AA890" s="5">
        <f>AA$3*$W890+AA$4</f>
        <v>5.9676214268144427</v>
      </c>
      <c r="AB890" s="5">
        <f>AB$3*$W890+AB$4</f>
        <v>5.8990996776547791</v>
      </c>
      <c r="AC890" s="5">
        <f>AC$3*$W890+AC$4</f>
        <v>5.0522589575014027</v>
      </c>
      <c r="AD890" s="5">
        <f t="shared" si="59"/>
        <v>5.7064122752518784</v>
      </c>
      <c r="AE890" s="5">
        <f>AE$3*$W890+AE$4</f>
        <v>7.3323021881459729</v>
      </c>
      <c r="AF890" s="5">
        <f t="shared" si="60"/>
        <v>6.9513060891341603</v>
      </c>
      <c r="AG890" s="5">
        <f t="shared" si="60"/>
        <v>7.857998187716877</v>
      </c>
      <c r="AH890" s="5">
        <f>AH$3*$W890+AH$4</f>
        <v>5.6366952549927571</v>
      </c>
      <c r="AI890" s="32">
        <f>50/(B890*24)</f>
        <v>8.8989284622941298</v>
      </c>
      <c r="AJ890" s="5">
        <f>C890/6</f>
        <v>8.7598333333333329</v>
      </c>
      <c r="AK890" s="5">
        <f>100/(D890*24)</f>
        <v>7.4167042828852123</v>
      </c>
      <c r="AL890" s="5">
        <f>E890/12</f>
        <v>7.6095833333333331</v>
      </c>
      <c r="AM890" s="5">
        <f>160.934/(F890*24)</f>
        <v>6.4305721738165271</v>
      </c>
      <c r="AN890" s="5">
        <f>G890/24</f>
        <v>6.4960833333333339</v>
      </c>
    </row>
    <row r="891" spans="1:40" x14ac:dyDescent="0.2">
      <c r="A891" s="14">
        <v>216</v>
      </c>
      <c r="B891" s="6">
        <v>0.23439160655486507</v>
      </c>
      <c r="C891" s="5">
        <v>52.511000000000003</v>
      </c>
      <c r="D891" s="6">
        <v>0.56248504321791326</v>
      </c>
      <c r="E891" s="5">
        <v>91.233000000000004</v>
      </c>
      <c r="F891" s="6">
        <v>1.0439814814814816</v>
      </c>
      <c r="G891" s="5">
        <v>155.768</v>
      </c>
      <c r="H891" s="5">
        <v>260.20499999999998</v>
      </c>
      <c r="I891" s="5">
        <v>554.79</v>
      </c>
      <c r="J891" s="6"/>
      <c r="K891" s="6">
        <f>K$4/X891/24</f>
        <v>0.31130903682171551</v>
      </c>
      <c r="L891" s="6">
        <f>L$4/Y891/24</f>
        <v>0.32134418123447589</v>
      </c>
      <c r="M891" s="6">
        <f>M$4/Z891/24</f>
        <v>0.28920393778158193</v>
      </c>
      <c r="N891" s="6">
        <f>N$4/AA891/24</f>
        <v>0.45438277441295055</v>
      </c>
      <c r="O891" s="6">
        <f>O$4/AB891/24</f>
        <v>0.39601538594274982</v>
      </c>
      <c r="P891" s="6">
        <f>P$4/AC891/24</f>
        <v>0.94958573062331286</v>
      </c>
      <c r="Q891" s="6">
        <f>Q$4/AD891/24</f>
        <v>0.48250601575750335</v>
      </c>
      <c r="R891" s="6">
        <f>R$4/AE891/24</f>
        <v>0.42103025629792662</v>
      </c>
      <c r="S891" s="6">
        <f>S$4/AF891/24</f>
        <v>0.60014408452164714</v>
      </c>
      <c r="T891" s="6">
        <f>T$4/AG891/24</f>
        <v>0.37162768310763528</v>
      </c>
      <c r="U891" s="6">
        <f>U$4/AH891/24</f>
        <v>0.5550839242282043</v>
      </c>
      <c r="W891" s="8">
        <v>216</v>
      </c>
      <c r="X891" s="5">
        <f t="shared" ref="X891:Z910" si="62">X$3*$W891+X$4</f>
        <v>8.4722885879810725</v>
      </c>
      <c r="Y891" s="5">
        <f t="shared" si="62"/>
        <v>7.9094840208482982</v>
      </c>
      <c r="Z891" s="5">
        <f t="shared" si="62"/>
        <v>7.6359034053027059</v>
      </c>
      <c r="AA891" s="5">
        <f>AA$3*$W891+AA$4</f>
        <v>5.9604665622116109</v>
      </c>
      <c r="AB891" s="5">
        <f>AB$3*$W891+AB$4</f>
        <v>5.8920269670296417</v>
      </c>
      <c r="AC891" s="5">
        <f>AC$3*$W891+AC$4</f>
        <v>5.0460600998304725</v>
      </c>
      <c r="AD891" s="5">
        <f t="shared" si="59"/>
        <v>5.6994108056511532</v>
      </c>
      <c r="AE891" s="5">
        <f>AE$3*$W891+AE$4</f>
        <v>7.3233058366036428</v>
      </c>
      <c r="AF891" s="5">
        <f t="shared" si="60"/>
        <v>6.9427771998915295</v>
      </c>
      <c r="AG891" s="5">
        <f t="shared" si="60"/>
        <v>7.8483568346599908</v>
      </c>
      <c r="AH891" s="5">
        <f>AH$3*$W891+AH$4</f>
        <v>5.6297793245319427</v>
      </c>
      <c r="AI891" s="32">
        <f>50/(B891*24)</f>
        <v>8.8882591145416221</v>
      </c>
      <c r="AJ891" s="5">
        <f>C891/6</f>
        <v>8.7518333333333338</v>
      </c>
      <c r="AK891" s="5">
        <f>100/(D891*24)</f>
        <v>7.4076043743841415</v>
      </c>
      <c r="AL891" s="5">
        <f>E891/12</f>
        <v>7.6027500000000003</v>
      </c>
      <c r="AM891" s="5">
        <f>160.934/(F891*24)</f>
        <v>6.4230864745011083</v>
      </c>
      <c r="AN891" s="5">
        <f>G891/24</f>
        <v>6.4903333333333331</v>
      </c>
    </row>
    <row r="892" spans="1:40" x14ac:dyDescent="0.2">
      <c r="A892" s="14">
        <v>215</v>
      </c>
      <c r="B892" s="6">
        <v>0.23467330526209279</v>
      </c>
      <c r="C892" s="5">
        <v>52.463000000000001</v>
      </c>
      <c r="D892" s="6">
        <v>0.56317688066291427</v>
      </c>
      <c r="E892" s="5">
        <v>91.150999999999996</v>
      </c>
      <c r="F892" s="6">
        <v>1.0451967592592593</v>
      </c>
      <c r="G892" s="5">
        <v>155.631</v>
      </c>
      <c r="H892" s="5">
        <v>259.97899999999998</v>
      </c>
      <c r="I892" s="5">
        <v>554.33199999999999</v>
      </c>
      <c r="J892" s="6"/>
      <c r="K892" s="6">
        <f>K$4/X892/24</f>
        <v>0.3116831771525489</v>
      </c>
      <c r="L892" s="6">
        <f>L$4/Y892/24</f>
        <v>0.32173038209618515</v>
      </c>
      <c r="M892" s="6">
        <f>M$4/Z892/24</f>
        <v>0.28955151155606845</v>
      </c>
      <c r="N892" s="6">
        <f>N$4/AA892/24</f>
        <v>0.45492886495782986</v>
      </c>
      <c r="O892" s="6">
        <f>O$4/AB892/24</f>
        <v>0.3964913288483089</v>
      </c>
      <c r="P892" s="6">
        <f>P$4/AC892/24</f>
        <v>0.95075368872923061</v>
      </c>
      <c r="Q892" s="6">
        <f>Q$4/AD892/24</f>
        <v>0.48309948172280182</v>
      </c>
      <c r="R892" s="6">
        <f>R$4/AE892/24</f>
        <v>0.421548109172945</v>
      </c>
      <c r="S892" s="6">
        <f>S$4/AF892/24</f>
        <v>0.60088224130479029</v>
      </c>
      <c r="T892" s="6">
        <f>T$4/AG892/24</f>
        <v>0.372084772500274</v>
      </c>
      <c r="U892" s="6">
        <f>U$4/AH892/24</f>
        <v>0.55576665854892893</v>
      </c>
      <c r="W892" s="8">
        <v>215</v>
      </c>
      <c r="X892" s="5">
        <f t="shared" si="62"/>
        <v>8.4621185657033813</v>
      </c>
      <c r="Y892" s="5">
        <f t="shared" si="62"/>
        <v>7.8999895816702974</v>
      </c>
      <c r="Z892" s="5">
        <f t="shared" si="62"/>
        <v>7.6267373686485271</v>
      </c>
      <c r="AA892" s="5">
        <f>AA$3*$W892+AA$4</f>
        <v>5.953311697608779</v>
      </c>
      <c r="AB892" s="5">
        <f>AB$3*$W892+AB$4</f>
        <v>5.8849542564045043</v>
      </c>
      <c r="AC892" s="5">
        <f>AC$3*$W892+AC$4</f>
        <v>5.0398612421595423</v>
      </c>
      <c r="AD892" s="5">
        <f t="shared" si="59"/>
        <v>5.692409336050428</v>
      </c>
      <c r="AE892" s="5">
        <f>AE$3*$W892+AE$4</f>
        <v>7.3143094850613126</v>
      </c>
      <c r="AF892" s="5">
        <f t="shared" si="60"/>
        <v>6.9342483106488997</v>
      </c>
      <c r="AG892" s="5">
        <f t="shared" si="60"/>
        <v>7.8387154816031046</v>
      </c>
      <c r="AH892" s="5">
        <f>AH$3*$W892+AH$4</f>
        <v>5.6228633940711275</v>
      </c>
      <c r="AI892" s="32">
        <f>50/(B892*24)</f>
        <v>8.8775897667891162</v>
      </c>
      <c r="AJ892" s="5">
        <f>C892/6</f>
        <v>8.7438333333333329</v>
      </c>
      <c r="AK892" s="5">
        <f>100/(D892*24)</f>
        <v>7.3985044658830672</v>
      </c>
      <c r="AL892" s="5">
        <f>E892/12</f>
        <v>7.5959166666666667</v>
      </c>
      <c r="AM892" s="5">
        <f>160.934/(F892*24)</f>
        <v>6.4156181828248711</v>
      </c>
      <c r="AN892" s="5">
        <f>G892/24</f>
        <v>6.4846250000000003</v>
      </c>
    </row>
    <row r="893" spans="1:40" x14ac:dyDescent="0.2">
      <c r="A893" s="14">
        <v>214</v>
      </c>
      <c r="B893" s="6">
        <v>0.23495568189160398</v>
      </c>
      <c r="C893" s="5">
        <v>52.414999999999999</v>
      </c>
      <c r="D893" s="6">
        <v>0.56387042207672577</v>
      </c>
      <c r="E893" s="5">
        <v>91.069000000000003</v>
      </c>
      <c r="F893" s="6">
        <v>1.0464236111111112</v>
      </c>
      <c r="G893" s="5">
        <v>155.49299999999999</v>
      </c>
      <c r="H893" s="5">
        <v>259.75299999999999</v>
      </c>
      <c r="I893" s="5">
        <v>553.87400000000002</v>
      </c>
      <c r="J893" s="6"/>
      <c r="K893" s="6">
        <f>K$4/X893/24</f>
        <v>0.31205821787114013</v>
      </c>
      <c r="L893" s="6">
        <f>L$4/Y893/24</f>
        <v>0.32211751236993408</v>
      </c>
      <c r="M893" s="6">
        <f>M$4/Z893/24</f>
        <v>0.28989992178454232</v>
      </c>
      <c r="N893" s="6">
        <f>N$4/AA893/24</f>
        <v>0.45547626969741312</v>
      </c>
      <c r="O893" s="6">
        <f>O$4/AB893/24</f>
        <v>0.39696841713470588</v>
      </c>
      <c r="P893" s="6">
        <f>P$4/AC893/24</f>
        <v>0.95192452347069167</v>
      </c>
      <c r="Q893" s="6">
        <f>Q$4/AD893/24</f>
        <v>0.48369440937176927</v>
      </c>
      <c r="R893" s="6">
        <f>R$4/AE893/24</f>
        <v>0.42206723749952196</v>
      </c>
      <c r="S893" s="6">
        <f>S$4/AF893/24</f>
        <v>0.60162221613947853</v>
      </c>
      <c r="T893" s="6">
        <f>T$4/AG893/24</f>
        <v>0.37254298768636929</v>
      </c>
      <c r="U893" s="6">
        <f>U$4/AH893/24</f>
        <v>0.55645107441782182</v>
      </c>
      <c r="W893" s="8">
        <v>214</v>
      </c>
      <c r="X893" s="5">
        <f t="shared" si="62"/>
        <v>8.4519485434256918</v>
      </c>
      <c r="Y893" s="5">
        <f t="shared" si="62"/>
        <v>7.8904951424922958</v>
      </c>
      <c r="Z893" s="5">
        <f t="shared" si="62"/>
        <v>7.6175713319943483</v>
      </c>
      <c r="AA893" s="5">
        <f>AA$3*$W893+AA$4</f>
        <v>5.946156833005948</v>
      </c>
      <c r="AB893" s="5">
        <f>AB$3*$W893+AB$4</f>
        <v>5.8778815457793669</v>
      </c>
      <c r="AC893" s="5">
        <f>AC$3*$W893+AC$4</f>
        <v>5.0336623844886113</v>
      </c>
      <c r="AD893" s="5">
        <f t="shared" si="59"/>
        <v>5.6854078664497028</v>
      </c>
      <c r="AE893" s="5">
        <f>AE$3*$W893+AE$4</f>
        <v>7.3053131335189825</v>
      </c>
      <c r="AF893" s="5">
        <f t="shared" si="60"/>
        <v>6.9257194214062698</v>
      </c>
      <c r="AG893" s="5">
        <f t="shared" si="60"/>
        <v>7.8290741285462193</v>
      </c>
      <c r="AH893" s="5">
        <f>AH$3*$W893+AH$4</f>
        <v>5.6159474636103131</v>
      </c>
      <c r="AI893" s="32">
        <f>50/(B893*24)</f>
        <v>8.8669204190366084</v>
      </c>
      <c r="AJ893" s="5">
        <f>C893/6</f>
        <v>8.7358333333333338</v>
      </c>
      <c r="AK893" s="5">
        <f>100/(D893*24)</f>
        <v>7.3894045573819946</v>
      </c>
      <c r="AL893" s="5">
        <f>E893/12</f>
        <v>7.5890833333333338</v>
      </c>
      <c r="AM893" s="5">
        <f>160.934/(F893*24)</f>
        <v>6.4080963599561995</v>
      </c>
      <c r="AN893" s="5">
        <f>G893/24</f>
        <v>6.4788749999999995</v>
      </c>
    </row>
    <row r="894" spans="1:40" x14ac:dyDescent="0.2">
      <c r="A894" s="14">
        <v>213</v>
      </c>
      <c r="B894" s="6">
        <v>0.23523873889352856</v>
      </c>
      <c r="C894" s="5">
        <v>52.366999999999997</v>
      </c>
      <c r="D894" s="6">
        <v>0.56456567376232347</v>
      </c>
      <c r="E894" s="5">
        <v>90.986000000000004</v>
      </c>
      <c r="F894" s="6">
        <v>1.0476504629629628</v>
      </c>
      <c r="G894" s="5">
        <v>155.35499999999999</v>
      </c>
      <c r="H894" s="5">
        <v>259.52699999999999</v>
      </c>
      <c r="I894" s="5">
        <v>553.41499999999996</v>
      </c>
      <c r="J894" s="6"/>
      <c r="K894" s="6">
        <f>K$4/X894/24</f>
        <v>0.31243416223164838</v>
      </c>
      <c r="L894" s="6">
        <f>L$4/Y894/24</f>
        <v>0.32250557541478059</v>
      </c>
      <c r="M894" s="6">
        <f>M$4/Z894/24</f>
        <v>0.29024917149009472</v>
      </c>
      <c r="N894" s="6">
        <f>N$4/AA894/24</f>
        <v>0.45602499338143043</v>
      </c>
      <c r="O894" s="6">
        <f>O$4/AB894/24</f>
        <v>0.39744665494154779</v>
      </c>
      <c r="P894" s="6">
        <f>P$4/AC894/24</f>
        <v>0.95309824548836242</v>
      </c>
      <c r="Q894" s="6">
        <f>Q$4/AD894/24</f>
        <v>0.48429080411116937</v>
      </c>
      <c r="R894" s="6">
        <f>R$4/AE894/24</f>
        <v>0.4225876459955491</v>
      </c>
      <c r="S894" s="6">
        <f>S$4/AF894/24</f>
        <v>0.6023640157506791</v>
      </c>
      <c r="T894" s="6">
        <f>T$4/AG894/24</f>
        <v>0.37300233283022816</v>
      </c>
      <c r="U894" s="6">
        <f>U$4/AH894/24</f>
        <v>0.55713717805492491</v>
      </c>
      <c r="W894" s="8">
        <v>213</v>
      </c>
      <c r="X894" s="5">
        <f t="shared" si="62"/>
        <v>8.4417785211480023</v>
      </c>
      <c r="Y894" s="5">
        <f t="shared" si="62"/>
        <v>7.8810007033142941</v>
      </c>
      <c r="Z894" s="5">
        <f t="shared" si="62"/>
        <v>7.6084052953401686</v>
      </c>
      <c r="AA894" s="5">
        <f>AA$3*$W894+AA$4</f>
        <v>5.9390019684031161</v>
      </c>
      <c r="AB894" s="5">
        <f>AB$3*$W894+AB$4</f>
        <v>5.8708088351542296</v>
      </c>
      <c r="AC894" s="5">
        <f>AC$3*$W894+AC$4</f>
        <v>5.027463526817681</v>
      </c>
      <c r="AD894" s="5">
        <f t="shared" si="59"/>
        <v>5.6784063968489784</v>
      </c>
      <c r="AE894" s="5">
        <f>AE$3*$W894+AE$4</f>
        <v>7.2963167819766523</v>
      </c>
      <c r="AF894" s="5">
        <f t="shared" si="60"/>
        <v>6.9171905321636391</v>
      </c>
      <c r="AG894" s="5">
        <f t="shared" si="60"/>
        <v>7.8194327754893322</v>
      </c>
      <c r="AH894" s="5">
        <f>AH$3*$W894+AH$4</f>
        <v>5.6090315331494978</v>
      </c>
      <c r="AI894" s="32">
        <f>50/(B894*24)</f>
        <v>8.8562510712841007</v>
      </c>
      <c r="AJ894" s="5">
        <f>C894/6</f>
        <v>8.7278333333333329</v>
      </c>
      <c r="AK894" s="5">
        <f>100/(D894*24)</f>
        <v>7.380304648880923</v>
      </c>
      <c r="AL894" s="5">
        <f>E894/12</f>
        <v>7.5821666666666667</v>
      </c>
      <c r="AM894" s="5">
        <f>160.934/(F894*24)</f>
        <v>6.400592153960031</v>
      </c>
      <c r="AN894" s="5">
        <f>G894/24</f>
        <v>6.4731249999999996</v>
      </c>
    </row>
    <row r="895" spans="1:40" x14ac:dyDescent="0.2">
      <c r="A895" s="14">
        <v>212</v>
      </c>
      <c r="B895" s="6">
        <v>0.23552247872981766</v>
      </c>
      <c r="C895" s="5">
        <v>52.319000000000003</v>
      </c>
      <c r="D895" s="6">
        <v>0.56526264205380783</v>
      </c>
      <c r="E895" s="5">
        <v>90.903999999999996</v>
      </c>
      <c r="F895" s="6">
        <v>1.0488773148148149</v>
      </c>
      <c r="G895" s="5">
        <v>155.21700000000001</v>
      </c>
      <c r="H895" s="5">
        <v>259.30099999999999</v>
      </c>
      <c r="I895" s="5">
        <v>552.95699999999999</v>
      </c>
      <c r="J895" s="6"/>
      <c r="K895" s="6">
        <f>K$4/X895/24</f>
        <v>0.31281101350393331</v>
      </c>
      <c r="L895" s="6">
        <f>L$4/Y895/24</f>
        <v>0.32289457460598908</v>
      </c>
      <c r="M895" s="6">
        <f>M$4/Z895/24</f>
        <v>0.29059926371040251</v>
      </c>
      <c r="N895" s="6">
        <f>N$4/AA895/24</f>
        <v>0.45657504078252759</v>
      </c>
      <c r="O895" s="6">
        <f>O$4/AB895/24</f>
        <v>0.39792604642841423</v>
      </c>
      <c r="P895" s="6">
        <f>P$4/AC895/24</f>
        <v>0.95427486547545426</v>
      </c>
      <c r="Q895" s="6">
        <f>Q$4/AD895/24</f>
        <v>0.48488867137446506</v>
      </c>
      <c r="R895" s="6">
        <f>R$4/AE895/24</f>
        <v>0.42310933940221535</v>
      </c>
      <c r="S895" s="6">
        <f>S$4/AF895/24</f>
        <v>0.60310764689656793</v>
      </c>
      <c r="T895" s="6">
        <f>T$4/AG895/24</f>
        <v>0.37346281211672078</v>
      </c>
      <c r="U895" s="6">
        <f>U$4/AH895/24</f>
        <v>0.55782497571099487</v>
      </c>
      <c r="W895" s="8">
        <v>212</v>
      </c>
      <c r="X895" s="5">
        <f t="shared" si="62"/>
        <v>8.4316084988703111</v>
      </c>
      <c r="Y895" s="5">
        <f t="shared" si="62"/>
        <v>7.8715062641362934</v>
      </c>
      <c r="Z895" s="5">
        <f t="shared" si="62"/>
        <v>7.5992392586859889</v>
      </c>
      <c r="AA895" s="5">
        <f>AA$3*$W895+AA$4</f>
        <v>5.9318471038002851</v>
      </c>
      <c r="AB895" s="5">
        <f>AB$3*$W895+AB$4</f>
        <v>5.8637361245290922</v>
      </c>
      <c r="AC895" s="5">
        <f>AC$3*$W895+AC$4</f>
        <v>5.0212646691467508</v>
      </c>
      <c r="AD895" s="5">
        <f t="shared" si="59"/>
        <v>5.6714049272482532</v>
      </c>
      <c r="AE895" s="5">
        <f>AE$3*$W895+AE$4</f>
        <v>7.2873204304343222</v>
      </c>
      <c r="AF895" s="5">
        <f t="shared" si="60"/>
        <v>6.9086616429210093</v>
      </c>
      <c r="AG895" s="5">
        <f t="shared" si="60"/>
        <v>7.809791422432447</v>
      </c>
      <c r="AH895" s="5">
        <f>AH$3*$W895+AH$4</f>
        <v>5.6021156026886825</v>
      </c>
      <c r="AI895" s="32">
        <f>50/(B895*24)</f>
        <v>8.845581723531593</v>
      </c>
      <c r="AJ895" s="5">
        <f>C895/6</f>
        <v>8.7198333333333338</v>
      </c>
      <c r="AK895" s="5">
        <f>100/(D895*24)</f>
        <v>7.3712047403798504</v>
      </c>
      <c r="AL895" s="5">
        <f>E895/12</f>
        <v>7.575333333333333</v>
      </c>
      <c r="AM895" s="5">
        <f>160.934/(F895*24)</f>
        <v>6.3931055030179973</v>
      </c>
      <c r="AN895" s="5">
        <f>G895/24</f>
        <v>6.4673750000000005</v>
      </c>
    </row>
    <row r="896" spans="1:40" x14ac:dyDescent="0.2">
      <c r="A896" s="14">
        <v>211</v>
      </c>
      <c r="B896" s="6">
        <v>0.23580690387431483</v>
      </c>
      <c r="C896" s="5">
        <v>52.271000000000001</v>
      </c>
      <c r="D896" s="6">
        <v>0.56596133331659593</v>
      </c>
      <c r="E896" s="5">
        <v>90.822000000000003</v>
      </c>
      <c r="F896" s="6">
        <v>1.0501041666666666</v>
      </c>
      <c r="G896" s="5">
        <v>155.07900000000001</v>
      </c>
      <c r="H896" s="5">
        <v>259.07499999999999</v>
      </c>
      <c r="I896" s="5">
        <v>552.49900000000002</v>
      </c>
      <c r="J896" s="6"/>
      <c r="K896" s="6">
        <f>K$4/X896/24</f>
        <v>0.31318877497364944</v>
      </c>
      <c r="L896" s="6">
        <f>L$4/Y896/24</f>
        <v>0.32328451333512848</v>
      </c>
      <c r="M896" s="6">
        <f>M$4/Z896/24</f>
        <v>0.29095020149781609</v>
      </c>
      <c r="N896" s="6">
        <f>N$4/AA896/24</f>
        <v>0.45712641669640525</v>
      </c>
      <c r="O896" s="6">
        <f>O$4/AB896/24</f>
        <v>0.39840659577497756</v>
      </c>
      <c r="P896" s="6">
        <f>P$4/AC896/24</f>
        <v>0.95545439417804723</v>
      </c>
      <c r="Q896" s="6">
        <f>Q$4/AD896/24</f>
        <v>0.48548801662198282</v>
      </c>
      <c r="R896" s="6">
        <f>R$4/AE896/24</f>
        <v>0.42363232248415095</v>
      </c>
      <c r="S896" s="6">
        <f>S$4/AF896/24</f>
        <v>0.60385311636873451</v>
      </c>
      <c r="T896" s="6">
        <f>T$4/AG896/24</f>
        <v>0.3739244297514086</v>
      </c>
      <c r="U896" s="6">
        <f>U$4/AH896/24</f>
        <v>0.55851447366769369</v>
      </c>
      <c r="W896" s="8">
        <v>211</v>
      </c>
      <c r="X896" s="5">
        <f t="shared" si="62"/>
        <v>8.4214384765926216</v>
      </c>
      <c r="Y896" s="5">
        <f t="shared" si="62"/>
        <v>7.8620118249582918</v>
      </c>
      <c r="Z896" s="5">
        <f t="shared" si="62"/>
        <v>7.5900732220318101</v>
      </c>
      <c r="AA896" s="5">
        <f>AA$3*$W896+AA$4</f>
        <v>5.9246922391974532</v>
      </c>
      <c r="AB896" s="5">
        <f>AB$3*$W896+AB$4</f>
        <v>5.8566634139039557</v>
      </c>
      <c r="AC896" s="5">
        <f>AC$3*$W896+AC$4</f>
        <v>5.0150658114758198</v>
      </c>
      <c r="AD896" s="5">
        <f t="shared" si="59"/>
        <v>5.664403457647528</v>
      </c>
      <c r="AE896" s="5">
        <f>AE$3*$W896+AE$4</f>
        <v>7.2783240788919921</v>
      </c>
      <c r="AF896" s="5">
        <f t="shared" si="60"/>
        <v>6.9001327536783794</v>
      </c>
      <c r="AG896" s="5">
        <f t="shared" si="60"/>
        <v>7.8001500693755599</v>
      </c>
      <c r="AH896" s="5">
        <f>AH$3*$W896+AH$4</f>
        <v>5.5951996722278681</v>
      </c>
      <c r="AI896" s="32">
        <f>50/(B896*24)</f>
        <v>8.8349123757790853</v>
      </c>
      <c r="AJ896" s="5">
        <f>C896/6</f>
        <v>8.7118333333333329</v>
      </c>
      <c r="AK896" s="5">
        <f>100/(D896*24)</f>
        <v>7.3621048318787778</v>
      </c>
      <c r="AL896" s="5">
        <f>E896/12</f>
        <v>7.5685000000000002</v>
      </c>
      <c r="AM896" s="5">
        <f>160.934/(F896*24)</f>
        <v>6.3856363456006342</v>
      </c>
      <c r="AN896" s="5">
        <f>G896/24</f>
        <v>6.4616250000000006</v>
      </c>
    </row>
    <row r="897" spans="1:40" x14ac:dyDescent="0.2">
      <c r="A897" s="14">
        <v>210</v>
      </c>
      <c r="B897" s="6">
        <v>0.23609201681282826</v>
      </c>
      <c r="C897" s="5">
        <v>52.222999999999999</v>
      </c>
      <c r="D897" s="6">
        <v>0.56666175394761598</v>
      </c>
      <c r="E897" s="5">
        <v>90.74</v>
      </c>
      <c r="F897" s="6">
        <v>1.0513425925925926</v>
      </c>
      <c r="G897" s="5">
        <v>154.941</v>
      </c>
      <c r="H897" s="5">
        <v>258.85000000000002</v>
      </c>
      <c r="I897" s="5">
        <v>552.04100000000005</v>
      </c>
      <c r="J897" s="6"/>
      <c r="K897" s="6">
        <f>K$4/X897/24</f>
        <v>0.31356744994234231</v>
      </c>
      <c r="L897" s="6">
        <f>L$4/Y897/24</f>
        <v>0.32367539501017045</v>
      </c>
      <c r="M897" s="6">
        <f>M$4/Z897/24</f>
        <v>0.29130198791944828</v>
      </c>
      <c r="N897" s="6">
        <f>N$4/AA897/24</f>
        <v>0.4576791259419577</v>
      </c>
      <c r="O897" s="6">
        <f>O$4/AB897/24</f>
        <v>0.39888830718112489</v>
      </c>
      <c r="P897" s="6">
        <f>P$4/AC897/24</f>
        <v>0.95663684239541824</v>
      </c>
      <c r="Q897" s="6">
        <f>Q$4/AD897/24</f>
        <v>0.48608884534107988</v>
      </c>
      <c r="R897" s="6">
        <f>R$4/AE897/24</f>
        <v>0.42415660002957273</v>
      </c>
      <c r="S897" s="6">
        <f>S$4/AF897/24</f>
        <v>0.6046004309923888</v>
      </c>
      <c r="T897" s="6">
        <f>T$4/AG897/24</f>
        <v>0.3743871899606715</v>
      </c>
      <c r="U897" s="6">
        <f>U$4/AH897/24</f>
        <v>0.55920567823777934</v>
      </c>
      <c r="W897" s="8">
        <v>210</v>
      </c>
      <c r="X897" s="5">
        <f t="shared" si="62"/>
        <v>8.4112684543149303</v>
      </c>
      <c r="Y897" s="5">
        <f t="shared" si="62"/>
        <v>7.8525173857802901</v>
      </c>
      <c r="Z897" s="5">
        <f t="shared" si="62"/>
        <v>7.5809071853776313</v>
      </c>
      <c r="AA897" s="5">
        <f>AA$3*$W897+AA$4</f>
        <v>5.9175373745946214</v>
      </c>
      <c r="AB897" s="5">
        <f>AB$3*$W897+AB$4</f>
        <v>5.8495907032788175</v>
      </c>
      <c r="AC897" s="5">
        <f>AC$3*$W897+AC$4</f>
        <v>5.0088669538048896</v>
      </c>
      <c r="AD897" s="5">
        <f t="shared" si="59"/>
        <v>5.6574019880468027</v>
      </c>
      <c r="AE897" s="5">
        <f>AE$3*$W897+AE$4</f>
        <v>7.2693277273496619</v>
      </c>
      <c r="AF897" s="5">
        <f t="shared" si="60"/>
        <v>6.8916038644357496</v>
      </c>
      <c r="AG897" s="5">
        <f t="shared" si="60"/>
        <v>7.7905087163186746</v>
      </c>
      <c r="AH897" s="5">
        <f>AH$3*$W897+AH$4</f>
        <v>5.5882837417670528</v>
      </c>
      <c r="AI897" s="32">
        <f>50/(B897*24)</f>
        <v>8.8242430280265776</v>
      </c>
      <c r="AJ897" s="5">
        <f>C897/6</f>
        <v>8.7038333333333338</v>
      </c>
      <c r="AK897" s="5">
        <f>100/(D897*24)</f>
        <v>7.3530049233777062</v>
      </c>
      <c r="AL897" s="5">
        <f>E897/12</f>
        <v>7.5616666666666665</v>
      </c>
      <c r="AM897" s="5">
        <f>160.934/(F897*24)</f>
        <v>6.3781144039808009</v>
      </c>
      <c r="AN897" s="5">
        <f>G897/24</f>
        <v>6.4558749999999998</v>
      </c>
    </row>
    <row r="898" spans="1:40" x14ac:dyDescent="0.2">
      <c r="A898" s="14">
        <v>209</v>
      </c>
      <c r="B898" s="6">
        <v>0.23637782004320285</v>
      </c>
      <c r="C898" s="5">
        <v>52.174999999999997</v>
      </c>
      <c r="D898" s="6">
        <v>0.56736391037550205</v>
      </c>
      <c r="E898" s="5">
        <v>90.658000000000001</v>
      </c>
      <c r="F898" s="6">
        <v>1.0525810185185185</v>
      </c>
      <c r="G898" s="5">
        <v>154.804</v>
      </c>
      <c r="H898" s="5">
        <v>258.62400000000002</v>
      </c>
      <c r="I898" s="5">
        <v>551.58299999999997</v>
      </c>
      <c r="J898" s="6"/>
      <c r="K898" s="6">
        <f>K$4/X898/24</f>
        <v>0.31394704172754401</v>
      </c>
      <c r="L898" s="6">
        <f>L$4/Y898/24</f>
        <v>0.32406722305558894</v>
      </c>
      <c r="M898" s="6">
        <f>M$4/Z898/24</f>
        <v>0.29165462605726356</v>
      </c>
      <c r="N898" s="6">
        <f>N$4/AA898/24</f>
        <v>0.45823317336141334</v>
      </c>
      <c r="O898" s="6">
        <f>O$4/AB898/24</f>
        <v>0.39937118486707979</v>
      </c>
      <c r="P898" s="6">
        <f>P$4/AC898/24</f>
        <v>0.95782222098036973</v>
      </c>
      <c r="Q898" s="6">
        <f>Q$4/AD898/24</f>
        <v>0.48669116304631088</v>
      </c>
      <c r="R898" s="6">
        <f>R$4/AE898/24</f>
        <v>0.4246821768504298</v>
      </c>
      <c r="S898" s="6">
        <f>S$4/AF898/24</f>
        <v>0.60534959762656981</v>
      </c>
      <c r="T898" s="6">
        <f>T$4/AG898/24</f>
        <v>0.37485109699183744</v>
      </c>
      <c r="U898" s="6">
        <f>U$4/AH898/24</f>
        <v>0.55989859576529855</v>
      </c>
      <c r="W898" s="8">
        <v>209</v>
      </c>
      <c r="X898" s="5">
        <f t="shared" si="62"/>
        <v>8.4010984320372408</v>
      </c>
      <c r="Y898" s="5">
        <f t="shared" si="62"/>
        <v>7.8430229466022894</v>
      </c>
      <c r="Z898" s="5">
        <f t="shared" si="62"/>
        <v>7.5717411487234516</v>
      </c>
      <c r="AA898" s="5">
        <f>AA$3*$W898+AA$4</f>
        <v>5.9103825099917904</v>
      </c>
      <c r="AB898" s="5">
        <f>AB$3*$W898+AB$4</f>
        <v>5.842517992653681</v>
      </c>
      <c r="AC898" s="5">
        <f>AC$3*$W898+AC$4</f>
        <v>5.0026680961339594</v>
      </c>
      <c r="AD898" s="5">
        <f t="shared" si="59"/>
        <v>5.6504005184460784</v>
      </c>
      <c r="AE898" s="5">
        <f>AE$3*$W898+AE$4</f>
        <v>7.2603313758073318</v>
      </c>
      <c r="AF898" s="5">
        <f t="shared" si="60"/>
        <v>6.8830749751931197</v>
      </c>
      <c r="AG898" s="5">
        <f t="shared" si="60"/>
        <v>7.7808673632617875</v>
      </c>
      <c r="AH898" s="5">
        <f>AH$3*$W898+AH$4</f>
        <v>5.5813678113062375</v>
      </c>
      <c r="AI898" s="32">
        <f>50/(B898*24)</f>
        <v>8.8135736802740716</v>
      </c>
      <c r="AJ898" s="5">
        <f>C898/6</f>
        <v>8.6958333333333329</v>
      </c>
      <c r="AK898" s="5">
        <f>100/(D898*24)</f>
        <v>7.3439050148766336</v>
      </c>
      <c r="AL898" s="5">
        <f>E898/12</f>
        <v>7.5548333333333337</v>
      </c>
      <c r="AM898" s="5">
        <f>160.934/(F898*24)</f>
        <v>6.3706101624094211</v>
      </c>
      <c r="AN898" s="5">
        <f>G898/24</f>
        <v>6.450166666666667</v>
      </c>
    </row>
    <row r="899" spans="1:40" x14ac:dyDescent="0.2">
      <c r="A899" s="14">
        <v>208</v>
      </c>
      <c r="B899" s="6">
        <v>0.23666431607539343</v>
      </c>
      <c r="C899" s="5">
        <v>52.127000000000002</v>
      </c>
      <c r="D899" s="6">
        <v>0.56806780906079091</v>
      </c>
      <c r="E899" s="5">
        <v>90.575999999999993</v>
      </c>
      <c r="F899" s="6">
        <v>1.0538194444444444</v>
      </c>
      <c r="G899" s="5">
        <v>154.666</v>
      </c>
      <c r="H899" s="5">
        <v>258.39800000000002</v>
      </c>
      <c r="I899" s="5">
        <v>551.125</v>
      </c>
      <c r="J899" s="6"/>
      <c r="K899" s="6">
        <f>K$4/X899/24</f>
        <v>0.31432755366287052</v>
      </c>
      <c r="L899" s="6">
        <f>L$4/Y899/24</f>
        <v>0.32446000091246013</v>
      </c>
      <c r="M899" s="6">
        <f>M$4/Z899/24</f>
        <v>0.29200811900816798</v>
      </c>
      <c r="N899" s="6">
        <f>N$4/AA899/24</f>
        <v>0.4587885638204765</v>
      </c>
      <c r="O899" s="6">
        <f>O$4/AB899/24</f>
        <v>0.39985523307352638</v>
      </c>
      <c r="P899" s="6">
        <f>P$4/AC899/24</f>
        <v>0.95901054083956272</v>
      </c>
      <c r="Q899" s="6">
        <f>Q$4/AD899/24</f>
        <v>0.48729497527959742</v>
      </c>
      <c r="R899" s="6">
        <f>R$4/AE899/24</f>
        <v>0.42520905778255108</v>
      </c>
      <c r="S899" s="6">
        <f>S$4/AF899/24</f>
        <v>0.60610062316435453</v>
      </c>
      <c r="T899" s="6">
        <f>T$4/AG899/24</f>
        <v>0.3753161551133119</v>
      </c>
      <c r="U899" s="6">
        <f>U$4/AH899/24</f>
        <v>0.56059323262578087</v>
      </c>
      <c r="W899" s="8">
        <v>208</v>
      </c>
      <c r="X899" s="5">
        <f t="shared" si="62"/>
        <v>8.3909284097595496</v>
      </c>
      <c r="Y899" s="5">
        <f t="shared" si="62"/>
        <v>7.8335285074242869</v>
      </c>
      <c r="Z899" s="5">
        <f t="shared" si="62"/>
        <v>7.5625751120692719</v>
      </c>
      <c r="AA899" s="5">
        <f>AA$3*$W899+AA$4</f>
        <v>5.9032276453889585</v>
      </c>
      <c r="AB899" s="5">
        <f>AB$3*$W899+AB$4</f>
        <v>5.8354452820285436</v>
      </c>
      <c r="AC899" s="5">
        <f>AC$3*$W899+AC$4</f>
        <v>4.9964692384630283</v>
      </c>
      <c r="AD899" s="5">
        <f t="shared" si="59"/>
        <v>5.6433990488453531</v>
      </c>
      <c r="AE899" s="5">
        <f>AE$3*$W899+AE$4</f>
        <v>7.2513350242650016</v>
      </c>
      <c r="AF899" s="5">
        <f t="shared" si="60"/>
        <v>6.8745460859504899</v>
      </c>
      <c r="AG899" s="5">
        <f t="shared" si="60"/>
        <v>7.7712260102049022</v>
      </c>
      <c r="AH899" s="5">
        <f>AH$3*$W899+AH$4</f>
        <v>5.5744518808454231</v>
      </c>
      <c r="AI899" s="32">
        <f>50/(B899*24)</f>
        <v>8.8029043325215621</v>
      </c>
      <c r="AJ899" s="5">
        <f>C899/6</f>
        <v>8.6878333333333337</v>
      </c>
      <c r="AK899" s="5">
        <f>100/(D899*24)</f>
        <v>7.3348051063755619</v>
      </c>
      <c r="AL899" s="5">
        <f>E899/12</f>
        <v>7.5479999999999992</v>
      </c>
      <c r="AM899" s="5">
        <f>160.934/(F899*24)</f>
        <v>6.3631235584843502</v>
      </c>
      <c r="AN899" s="5">
        <f>G899/24</f>
        <v>6.4444166666666662</v>
      </c>
    </row>
    <row r="900" spans="1:40" x14ac:dyDescent="0.2">
      <c r="A900" s="14">
        <v>207</v>
      </c>
      <c r="B900" s="6">
        <v>0.23695150743153801</v>
      </c>
      <c r="C900" s="5">
        <v>52.079000000000001</v>
      </c>
      <c r="D900" s="6">
        <v>0.5687734564961201</v>
      </c>
      <c r="E900" s="5">
        <v>90.492999999999995</v>
      </c>
      <c r="F900" s="6">
        <v>1.0550578703703704</v>
      </c>
      <c r="G900" s="5">
        <v>154.52799999999999</v>
      </c>
      <c r="H900" s="5">
        <v>258.17200000000003</v>
      </c>
      <c r="I900" s="5">
        <v>550.66600000000005</v>
      </c>
      <c r="J900" s="6"/>
      <c r="K900" s="6">
        <f>K$4/X900/24</f>
        <v>0.31470898909811923</v>
      </c>
      <c r="L900" s="6">
        <f>L$4/Y900/24</f>
        <v>0.32485373203856299</v>
      </c>
      <c r="M900" s="6">
        <f>M$4/Z900/24</f>
        <v>0.29236246988410008</v>
      </c>
      <c r="N900" s="6">
        <f>N$4/AA900/24</f>
        <v>0.45934530220846925</v>
      </c>
      <c r="O900" s="6">
        <f>O$4/AB900/24</f>
        <v>0.40034045606173269</v>
      </c>
      <c r="P900" s="6">
        <f>P$4/AC900/24</f>
        <v>0.9602018129338501</v>
      </c>
      <c r="Q900" s="6">
        <f>Q$4/AD900/24</f>
        <v>0.48790028761039711</v>
      </c>
      <c r="R900" s="6">
        <f>R$4/AE900/24</f>
        <v>0.42573724768579363</v>
      </c>
      <c r="S900" s="6">
        <f>S$4/AF900/24</f>
        <v>0.60685351453307079</v>
      </c>
      <c r="T900" s="6">
        <f>T$4/AG900/24</f>
        <v>0.37578236861470921</v>
      </c>
      <c r="U900" s="6">
        <f>U$4/AH900/24</f>
        <v>0.56128959522643473</v>
      </c>
      <c r="W900" s="8">
        <v>207</v>
      </c>
      <c r="X900" s="5">
        <f t="shared" si="62"/>
        <v>8.3807583874818601</v>
      </c>
      <c r="Y900" s="5">
        <f t="shared" si="62"/>
        <v>7.8240340682462861</v>
      </c>
      <c r="Z900" s="5">
        <f t="shared" si="62"/>
        <v>7.5534090754150931</v>
      </c>
      <c r="AA900" s="5">
        <f>AA$3*$W900+AA$4</f>
        <v>5.8960727807861275</v>
      </c>
      <c r="AB900" s="5">
        <f>AB$3*$W900+AB$4</f>
        <v>5.8283725714034063</v>
      </c>
      <c r="AC900" s="5">
        <f>AC$3*$W900+AC$4</f>
        <v>4.9902703807920981</v>
      </c>
      <c r="AD900" s="5">
        <f t="shared" si="59"/>
        <v>5.6363975792446279</v>
      </c>
      <c r="AE900" s="5">
        <f>AE$3*$W900+AE$4</f>
        <v>7.2423386727226706</v>
      </c>
      <c r="AF900" s="5">
        <f t="shared" si="60"/>
        <v>6.8660171967078591</v>
      </c>
      <c r="AG900" s="5">
        <f t="shared" si="60"/>
        <v>7.7615846571480152</v>
      </c>
      <c r="AH900" s="5">
        <f>AH$3*$W900+AH$4</f>
        <v>5.5675359503846078</v>
      </c>
      <c r="AI900" s="32">
        <f>50/(B900*24)</f>
        <v>8.7922349847690562</v>
      </c>
      <c r="AJ900" s="5">
        <f>C900/6</f>
        <v>8.6798333333333328</v>
      </c>
      <c r="AK900" s="5">
        <f>100/(D900*24)</f>
        <v>7.3257051978744894</v>
      </c>
      <c r="AL900" s="5">
        <f>E900/12</f>
        <v>7.5410833333333329</v>
      </c>
      <c r="AM900" s="5">
        <f>160.934/(F900*24)</f>
        <v>6.3556545300964267</v>
      </c>
      <c r="AN900" s="5">
        <f>G900/24</f>
        <v>6.4386666666666663</v>
      </c>
    </row>
    <row r="901" spans="1:40" x14ac:dyDescent="0.2">
      <c r="A901" s="14">
        <v>206</v>
      </c>
      <c r="B901" s="6">
        <v>0.237239396646032</v>
      </c>
      <c r="C901" s="5">
        <v>52.030999999999999</v>
      </c>
      <c r="D901" s="6">
        <v>0.56948085920642766</v>
      </c>
      <c r="E901" s="5">
        <v>90.411000000000001</v>
      </c>
      <c r="F901" s="6">
        <v>1.0562962962962963</v>
      </c>
      <c r="G901" s="5">
        <v>154.38999999999999</v>
      </c>
      <c r="H901" s="5">
        <v>257.94600000000003</v>
      </c>
      <c r="I901" s="5">
        <v>550.20799999999997</v>
      </c>
      <c r="J901" s="6"/>
      <c r="K901" s="6">
        <f>K$4/X901/24</f>
        <v>0.31509135139936695</v>
      </c>
      <c r="L901" s="6">
        <f>L$4/Y901/24</f>
        <v>0.32524841990848102</v>
      </c>
      <c r="M901" s="6">
        <f>M$4/Z901/24</f>
        <v>0.29271768181212193</v>
      </c>
      <c r="N901" s="6">
        <f>N$4/AA901/24</f>
        <v>0.45990339343847547</v>
      </c>
      <c r="O901" s="6">
        <f>O$4/AB901/24</f>
        <v>0.40082685811367602</v>
      </c>
      <c r="P901" s="6">
        <f>P$4/AC901/24</f>
        <v>0.96139604827861458</v>
      </c>
      <c r="Q901" s="6">
        <f>Q$4/AD901/24</f>
        <v>0.4885071056358754</v>
      </c>
      <c r="R901" s="6">
        <f>R$4/AE901/24</f>
        <v>0.42626675144419174</v>
      </c>
      <c r="S901" s="6">
        <f>S$4/AF901/24</f>
        <v>0.60760827869450851</v>
      </c>
      <c r="T901" s="6">
        <f>T$4/AG901/24</f>
        <v>0.37624974180698406</v>
      </c>
      <c r="U901" s="6">
        <f>U$4/AH901/24</f>
        <v>0.56198769000634352</v>
      </c>
      <c r="W901" s="8">
        <v>206</v>
      </c>
      <c r="X901" s="5">
        <f t="shared" si="62"/>
        <v>8.3705883652041706</v>
      </c>
      <c r="Y901" s="5">
        <f t="shared" si="62"/>
        <v>7.8145396290682845</v>
      </c>
      <c r="Z901" s="5">
        <f t="shared" si="62"/>
        <v>7.5442430387609143</v>
      </c>
      <c r="AA901" s="5">
        <f>AA$3*$W901+AA$4</f>
        <v>5.8889179161832956</v>
      </c>
      <c r="AB901" s="5">
        <f>AB$3*$W901+AB$4</f>
        <v>5.8212998607782689</v>
      </c>
      <c r="AC901" s="5">
        <f>AC$3*$W901+AC$4</f>
        <v>4.9840715231211679</v>
      </c>
      <c r="AD901" s="5">
        <f t="shared" si="59"/>
        <v>5.6293961096439027</v>
      </c>
      <c r="AE901" s="5">
        <f>AE$3*$W901+AE$4</f>
        <v>7.2333423211803414</v>
      </c>
      <c r="AF901" s="5">
        <f t="shared" si="60"/>
        <v>6.8574883074652293</v>
      </c>
      <c r="AG901" s="5">
        <f t="shared" si="60"/>
        <v>7.7519433040911299</v>
      </c>
      <c r="AH901" s="5">
        <f>AH$3*$W901+AH$4</f>
        <v>5.5606200199237925</v>
      </c>
      <c r="AI901" s="32">
        <f>50/(B901*24)</f>
        <v>8.7815656370165467</v>
      </c>
      <c r="AJ901" s="5">
        <f>C901/6</f>
        <v>8.6718333333333337</v>
      </c>
      <c r="AK901" s="5">
        <f>100/(D901*24)</f>
        <v>7.3166052893734177</v>
      </c>
      <c r="AL901" s="5">
        <f>E901/12</f>
        <v>7.5342500000000001</v>
      </c>
      <c r="AM901" s="5">
        <f>160.934/(F901*24)</f>
        <v>6.34820301542777</v>
      </c>
      <c r="AN901" s="5">
        <f>G901/24</f>
        <v>6.4329166666666664</v>
      </c>
    </row>
    <row r="902" spans="1:40" x14ac:dyDescent="0.2">
      <c r="A902" s="14">
        <v>205</v>
      </c>
      <c r="B902" s="6">
        <v>0.23752798626560256</v>
      </c>
      <c r="C902" s="5">
        <v>51.982999999999997</v>
      </c>
      <c r="D902" s="6">
        <v>0.57019002374915317</v>
      </c>
      <c r="E902" s="5">
        <v>90.328999999999994</v>
      </c>
      <c r="F902" s="6">
        <v>1.0575462962962963</v>
      </c>
      <c r="G902" s="5">
        <v>154.25200000000001</v>
      </c>
      <c r="H902" s="5">
        <v>257.72000000000003</v>
      </c>
      <c r="I902" s="5">
        <v>549.75</v>
      </c>
      <c r="J902" s="6"/>
      <c r="K902" s="6">
        <f>K$4/X902/24</f>
        <v>0.31547464394906938</v>
      </c>
      <c r="L902" s="6">
        <f>L$4/Y902/24</f>
        <v>0.32564406801370427</v>
      </c>
      <c r="M902" s="6">
        <f>M$4/Z902/24</f>
        <v>0.29307375793451146</v>
      </c>
      <c r="N902" s="6">
        <f>N$4/AA902/24</f>
        <v>0.46046284244748498</v>
      </c>
      <c r="O902" s="6">
        <f>O$4/AB902/24</f>
        <v>0.40131444353216911</v>
      </c>
      <c r="P902" s="6">
        <f>P$4/AC902/24</f>
        <v>0.96259325794410844</v>
      </c>
      <c r="Q902" s="6">
        <f>Q$4/AD902/24</f>
        <v>0.48911543498107796</v>
      </c>
      <c r="R902" s="6">
        <f>R$4/AE902/24</f>
        <v>0.42679757396610807</v>
      </c>
      <c r="S902" s="6">
        <f>S$4/AF902/24</f>
        <v>0.60836492264513586</v>
      </c>
      <c r="T902" s="6">
        <f>T$4/AG902/24</f>
        <v>0.37671827902256494</v>
      </c>
      <c r="U902" s="6">
        <f>U$4/AH902/24</f>
        <v>0.56268752343666473</v>
      </c>
      <c r="W902" s="8">
        <v>205</v>
      </c>
      <c r="X902" s="5">
        <f t="shared" si="62"/>
        <v>8.3604183429264793</v>
      </c>
      <c r="Y902" s="5">
        <f t="shared" si="62"/>
        <v>7.8050451898902828</v>
      </c>
      <c r="Z902" s="5">
        <f t="shared" si="62"/>
        <v>7.5350770021067346</v>
      </c>
      <c r="AA902" s="5">
        <f>AA$3*$W902+AA$4</f>
        <v>5.8817630515804638</v>
      </c>
      <c r="AB902" s="5">
        <f>AB$3*$W902+AB$4</f>
        <v>5.8142271501531315</v>
      </c>
      <c r="AC902" s="5">
        <f>AC$3*$W902+AC$4</f>
        <v>4.9778726654502368</v>
      </c>
      <c r="AD902" s="5">
        <f t="shared" si="59"/>
        <v>5.6223946400431775</v>
      </c>
      <c r="AE902" s="5">
        <f>AE$3*$W902+AE$4</f>
        <v>7.2243459696380103</v>
      </c>
      <c r="AF902" s="5">
        <f t="shared" si="60"/>
        <v>6.8489594182225995</v>
      </c>
      <c r="AG902" s="5">
        <f t="shared" si="60"/>
        <v>7.7423019510342428</v>
      </c>
      <c r="AH902" s="5">
        <f>AH$3*$W902+AH$4</f>
        <v>5.5537040894629781</v>
      </c>
      <c r="AI902" s="32">
        <f>50/(B902*24)</f>
        <v>8.770896289264039</v>
      </c>
      <c r="AJ902" s="5">
        <f>C902/6</f>
        <v>8.6638333333333328</v>
      </c>
      <c r="AK902" s="5">
        <f>100/(D902*24)</f>
        <v>7.3075053808723442</v>
      </c>
      <c r="AL902" s="5">
        <f>E902/12</f>
        <v>7.5274166666666664</v>
      </c>
      <c r="AM902" s="5">
        <f>160.934/(F902*24)</f>
        <v>6.3406995578514209</v>
      </c>
      <c r="AN902" s="5">
        <f>G902/24</f>
        <v>6.4271666666666674</v>
      </c>
    </row>
    <row r="903" spans="1:40" x14ac:dyDescent="0.2">
      <c r="A903" s="14">
        <v>204</v>
      </c>
      <c r="B903" s="6">
        <v>0.23781727884938386</v>
      </c>
      <c r="C903" s="5">
        <v>51.935000000000002</v>
      </c>
      <c r="D903" s="6">
        <v>0.57090095671444041</v>
      </c>
      <c r="E903" s="5">
        <v>90.247</v>
      </c>
      <c r="F903" s="6">
        <v>1.0587962962962962</v>
      </c>
      <c r="G903" s="5">
        <v>154.114</v>
      </c>
      <c r="H903" s="5">
        <v>257.49400000000003</v>
      </c>
      <c r="I903" s="5">
        <v>549.29200000000003</v>
      </c>
      <c r="J903" s="6"/>
      <c r="K903" s="6">
        <f>K$4/X903/24</f>
        <v>0.31585887014616038</v>
      </c>
      <c r="L903" s="6">
        <f>L$4/Y903/24</f>
        <v>0.32604067986273244</v>
      </c>
      <c r="M903" s="6">
        <f>M$4/Z903/24</f>
        <v>0.29343070140885458</v>
      </c>
      <c r="N903" s="6">
        <f>N$4/AA903/24</f>
        <v>0.46102365419653912</v>
      </c>
      <c r="O903" s="6">
        <f>O$4/AB903/24</f>
        <v>0.40180321664098656</v>
      </c>
      <c r="P903" s="6">
        <f>P$4/AC903/24</f>
        <v>0.96379345305579422</v>
      </c>
      <c r="Q903" s="6">
        <f>Q$4/AD903/24</f>
        <v>0.48972528129910448</v>
      </c>
      <c r="R903" s="6">
        <f>R$4/AE903/24</f>
        <v>0.42732972018438459</v>
      </c>
      <c r="S903" s="6">
        <f>S$4/AF903/24</f>
        <v>0.60912345341631469</v>
      </c>
      <c r="T903" s="6">
        <f>T$4/AG903/24</f>
        <v>0.37718798461548708</v>
      </c>
      <c r="U903" s="6">
        <f>U$4/AH903/24</f>
        <v>0.56338910202082981</v>
      </c>
      <c r="W903" s="8">
        <v>204</v>
      </c>
      <c r="X903" s="5">
        <f t="shared" si="62"/>
        <v>8.3502483206487899</v>
      </c>
      <c r="Y903" s="5">
        <f t="shared" si="62"/>
        <v>7.7955507507122821</v>
      </c>
      <c r="Z903" s="5">
        <f t="shared" si="62"/>
        <v>7.5259109654525549</v>
      </c>
      <c r="AA903" s="5">
        <f>AA$3*$W903+AA$4</f>
        <v>5.8746081869776319</v>
      </c>
      <c r="AB903" s="5">
        <f>AB$3*$W903+AB$4</f>
        <v>5.8071544395279941</v>
      </c>
      <c r="AC903" s="5">
        <f>AC$3*$W903+AC$4</f>
        <v>4.9716738077793066</v>
      </c>
      <c r="AD903" s="5">
        <f t="shared" si="59"/>
        <v>5.6153931704424522</v>
      </c>
      <c r="AE903" s="5">
        <f>AE$3*$W903+AE$4</f>
        <v>7.2153496180956811</v>
      </c>
      <c r="AF903" s="5">
        <f t="shared" si="60"/>
        <v>6.8404305289799687</v>
      </c>
      <c r="AG903" s="5">
        <f t="shared" si="60"/>
        <v>7.7326605979773575</v>
      </c>
      <c r="AH903" s="5">
        <f>AH$3*$W903+AH$4</f>
        <v>5.5467881590021628</v>
      </c>
      <c r="AI903" s="32">
        <f>50/(B903*24)</f>
        <v>8.760226941511533</v>
      </c>
      <c r="AJ903" s="5">
        <f>C903/6</f>
        <v>8.6558333333333337</v>
      </c>
      <c r="AK903" s="5">
        <f>100/(D903*24)</f>
        <v>7.2984054723712726</v>
      </c>
      <c r="AL903" s="5">
        <f>E903/12</f>
        <v>7.5205833333333336</v>
      </c>
      <c r="AM903" s="5">
        <f>160.934/(F903*24)</f>
        <v>6.3332138172278087</v>
      </c>
      <c r="AN903" s="5">
        <f>G903/24</f>
        <v>6.4214166666666666</v>
      </c>
    </row>
    <row r="904" spans="1:40" x14ac:dyDescent="0.2">
      <c r="A904" s="14">
        <v>203</v>
      </c>
      <c r="B904" s="6">
        <v>0.23810727696899267</v>
      </c>
      <c r="C904" s="5">
        <v>51.887</v>
      </c>
      <c r="D904" s="6">
        <v>0.57161366472534147</v>
      </c>
      <c r="E904" s="5">
        <v>90.165000000000006</v>
      </c>
      <c r="F904" s="6">
        <v>1.0600462962962964</v>
      </c>
      <c r="G904" s="5">
        <v>153.976</v>
      </c>
      <c r="H904" s="5">
        <v>257.26799999999997</v>
      </c>
      <c r="I904" s="5">
        <v>548.83399999999995</v>
      </c>
      <c r="J904" s="6"/>
      <c r="K904" s="6">
        <f>K$4/X904/24</f>
        <v>0.31624403340615276</v>
      </c>
      <c r="L904" s="6">
        <f>L$4/Y904/24</f>
        <v>0.32643825898117845</v>
      </c>
      <c r="M904" s="6">
        <f>M$4/Z904/24</f>
        <v>0.29378851540813911</v>
      </c>
      <c r="N904" s="6">
        <f>N$4/AA904/24</f>
        <v>0.46158583367087763</v>
      </c>
      <c r="O904" s="6">
        <f>O$4/AB904/24</f>
        <v>0.40229318178499301</v>
      </c>
      <c r="P904" s="6">
        <f>P$4/AC904/24</f>
        <v>0.96499664479469061</v>
      </c>
      <c r="Q904" s="6">
        <f>Q$4/AD904/24</f>
        <v>0.49033665027128376</v>
      </c>
      <c r="R904" s="6">
        <f>R$4/AE904/24</f>
        <v>0.427863195056496</v>
      </c>
      <c r="S904" s="6">
        <f>S$4/AF904/24</f>
        <v>0.60988387807451805</v>
      </c>
      <c r="T904" s="6">
        <f>T$4/AG904/24</f>
        <v>0.37765886296152834</v>
      </c>
      <c r="U904" s="6">
        <f>U$4/AH904/24</f>
        <v>0.56409243229474526</v>
      </c>
      <c r="W904" s="8">
        <v>203</v>
      </c>
      <c r="X904" s="5">
        <f t="shared" si="62"/>
        <v>8.3400782983711004</v>
      </c>
      <c r="Y904" s="5">
        <f t="shared" si="62"/>
        <v>7.7860563115342805</v>
      </c>
      <c r="Z904" s="5">
        <f t="shared" si="62"/>
        <v>7.5167449287983761</v>
      </c>
      <c r="AA904" s="5">
        <f>AA$3*$W904+AA$4</f>
        <v>5.8674533223748009</v>
      </c>
      <c r="AB904" s="5">
        <f>AB$3*$W904+AB$4</f>
        <v>5.8000817289028568</v>
      </c>
      <c r="AC904" s="5">
        <f>AC$3*$W904+AC$4</f>
        <v>4.9654749501083764</v>
      </c>
      <c r="AD904" s="5">
        <f t="shared" si="59"/>
        <v>5.608391700841727</v>
      </c>
      <c r="AE904" s="5">
        <f>AE$3*$W904+AE$4</f>
        <v>7.2063532665533501</v>
      </c>
      <c r="AF904" s="5">
        <f t="shared" si="60"/>
        <v>6.8319016397373389</v>
      </c>
      <c r="AG904" s="5">
        <f t="shared" si="60"/>
        <v>7.7230192449204713</v>
      </c>
      <c r="AH904" s="5">
        <f>AH$3*$W904+AH$4</f>
        <v>5.5398722285413484</v>
      </c>
      <c r="AI904" s="32">
        <f>50/(B904*24)</f>
        <v>8.7495575937590253</v>
      </c>
      <c r="AJ904" s="5">
        <f>C904/6</f>
        <v>8.6478333333333328</v>
      </c>
      <c r="AK904" s="5">
        <f>100/(D904*24)</f>
        <v>7.2893055638702</v>
      </c>
      <c r="AL904" s="5">
        <f>E904/12</f>
        <v>7.5137500000000008</v>
      </c>
      <c r="AM904" s="5">
        <f>160.934/(F904*24)</f>
        <v>6.3257457308817742</v>
      </c>
      <c r="AN904" s="5">
        <f>G904/24</f>
        <v>6.4156666666666666</v>
      </c>
    </row>
    <row r="905" spans="1:40" x14ac:dyDescent="0.2">
      <c r="A905" s="14">
        <v>202</v>
      </c>
      <c r="B905" s="6">
        <v>0.23839798320860453</v>
      </c>
      <c r="C905" s="5">
        <v>51.838999999999999</v>
      </c>
      <c r="D905" s="6">
        <v>0.57232815443802243</v>
      </c>
      <c r="E905" s="5">
        <v>90.082999999999998</v>
      </c>
      <c r="F905" s="6">
        <v>1.0612962962962962</v>
      </c>
      <c r="G905" s="5">
        <v>153.839</v>
      </c>
      <c r="H905" s="5">
        <v>257.04199999999997</v>
      </c>
      <c r="I905" s="5">
        <v>548.375</v>
      </c>
      <c r="J905" s="6"/>
      <c r="K905" s="6">
        <f>K$4/X905/24</f>
        <v>0.31663013716123944</v>
      </c>
      <c r="L905" s="6">
        <f>L$4/Y905/24</f>
        <v>0.326836808911873</v>
      </c>
      <c r="M905" s="6">
        <f>M$4/Z905/24</f>
        <v>0.29414720312084841</v>
      </c>
      <c r="N905" s="6">
        <f>N$4/AA905/24</f>
        <v>0.46214938588008647</v>
      </c>
      <c r="O905" s="6">
        <f>O$4/AB905/24</f>
        <v>0.40278434333027163</v>
      </c>
      <c r="P905" s="6">
        <f>P$4/AC905/24</f>
        <v>0.96620284439771931</v>
      </c>
      <c r="Q905" s="6">
        <f>Q$4/AD905/24</f>
        <v>0.49094954760734999</v>
      </c>
      <c r="R905" s="6">
        <f>R$4/AE905/24</f>
        <v>0.42839800356470331</v>
      </c>
      <c r="S905" s="6">
        <f>S$4/AF905/24</f>
        <v>0.61064620372155021</v>
      </c>
      <c r="T905" s="6">
        <f>T$4/AG905/24</f>
        <v>0.37813091845834451</v>
      </c>
      <c r="U905" s="6">
        <f>U$4/AH905/24</f>
        <v>0.5647975208269963</v>
      </c>
      <c r="W905" s="8">
        <v>202</v>
      </c>
      <c r="X905" s="5">
        <f t="shared" si="62"/>
        <v>8.3299082760934091</v>
      </c>
      <c r="Y905" s="5">
        <f t="shared" si="62"/>
        <v>7.7765618723562788</v>
      </c>
      <c r="Z905" s="5">
        <f t="shared" si="62"/>
        <v>7.5075788921441973</v>
      </c>
      <c r="AA905" s="5">
        <f>AA$3*$W905+AA$4</f>
        <v>5.860298457771969</v>
      </c>
      <c r="AB905" s="5">
        <f>AB$3*$W905+AB$4</f>
        <v>5.7930090182777203</v>
      </c>
      <c r="AC905" s="5">
        <f>AC$3*$W905+AC$4</f>
        <v>4.9592760924374453</v>
      </c>
      <c r="AD905" s="5">
        <f t="shared" si="59"/>
        <v>5.6013902312410027</v>
      </c>
      <c r="AE905" s="5">
        <f>AE$3*$W905+AE$4</f>
        <v>7.1973569150110208</v>
      </c>
      <c r="AF905" s="5">
        <f t="shared" si="60"/>
        <v>6.823372750494709</v>
      </c>
      <c r="AG905" s="5">
        <f t="shared" si="60"/>
        <v>7.7133778918635851</v>
      </c>
      <c r="AH905" s="5">
        <f>AH$3*$W905+AH$4</f>
        <v>5.5329562980805331</v>
      </c>
      <c r="AI905" s="32">
        <f>50/(B905*24)</f>
        <v>8.7388882460065176</v>
      </c>
      <c r="AJ905" s="5">
        <f>C905/6</f>
        <v>8.6398333333333337</v>
      </c>
      <c r="AK905" s="5">
        <f>100/(D905*24)</f>
        <v>7.2802056553691283</v>
      </c>
      <c r="AL905" s="5">
        <f>E905/12</f>
        <v>7.5069166666666662</v>
      </c>
      <c r="AM905" s="5">
        <f>160.934/(F905*24)</f>
        <v>6.3182952364334328</v>
      </c>
      <c r="AN905" s="5">
        <f>G905/24</f>
        <v>6.409958333333333</v>
      </c>
    </row>
    <row r="906" spans="1:40" x14ac:dyDescent="0.2">
      <c r="A906" s="14">
        <v>201</v>
      </c>
      <c r="B906" s="6">
        <v>0.23868940016503054</v>
      </c>
      <c r="C906" s="5">
        <v>51.790999999999997</v>
      </c>
      <c r="D906" s="6">
        <v>0.57304443254197068</v>
      </c>
      <c r="E906" s="5">
        <v>90.001000000000005</v>
      </c>
      <c r="F906" s="6">
        <v>1.0625578703703704</v>
      </c>
      <c r="G906" s="5">
        <v>153.70099999999999</v>
      </c>
      <c r="H906" s="5">
        <v>256.81599999999997</v>
      </c>
      <c r="I906" s="5">
        <v>547.91700000000003</v>
      </c>
      <c r="J906" s="6"/>
      <c r="K906" s="6">
        <f>K$4/X906/24</f>
        <v>0.31701718486039526</v>
      </c>
      <c r="L906" s="6">
        <f>L$4/Y906/24</f>
        <v>0.32723633321496975</v>
      </c>
      <c r="M906" s="6">
        <f>M$4/Z906/24</f>
        <v>0.29450676775105628</v>
      </c>
      <c r="N906" s="6">
        <f>N$4/AA906/24</f>
        <v>0.46271431585824602</v>
      </c>
      <c r="O906" s="6">
        <f>O$4/AB906/24</f>
        <v>0.40327670566425433</v>
      </c>
      <c r="P906" s="6">
        <f>P$4/AC906/24</f>
        <v>0.96741206315805472</v>
      </c>
      <c r="Q906" s="6">
        <f>Q$4/AD906/24</f>
        <v>0.49156397904562121</v>
      </c>
      <c r="R906" s="6">
        <f>R$4/AE906/24</f>
        <v>0.42893415071620922</v>
      </c>
      <c r="S906" s="6">
        <f>S$4/AF906/24</f>
        <v>0.61141043749476787</v>
      </c>
      <c r="T906" s="6">
        <f>T$4/AG906/24</f>
        <v>0.37860415552560617</v>
      </c>
      <c r="U906" s="6">
        <f>U$4/AH906/24</f>
        <v>0.56550437421905042</v>
      </c>
      <c r="W906" s="8">
        <v>201</v>
      </c>
      <c r="X906" s="5">
        <f t="shared" si="62"/>
        <v>8.3197382538157196</v>
      </c>
      <c r="Y906" s="5">
        <f t="shared" si="62"/>
        <v>7.7670674331782772</v>
      </c>
      <c r="Z906" s="5">
        <f t="shared" si="62"/>
        <v>7.4984128554900176</v>
      </c>
      <c r="AA906" s="5">
        <f>AA$3*$W906+AA$4</f>
        <v>5.853143593169138</v>
      </c>
      <c r="AB906" s="5">
        <f>AB$3*$W906+AB$4</f>
        <v>5.7859363076525829</v>
      </c>
      <c r="AC906" s="5">
        <f>AC$3*$W906+AC$4</f>
        <v>4.9530772347665151</v>
      </c>
      <c r="AD906" s="5">
        <f t="shared" si="59"/>
        <v>5.5943887616402774</v>
      </c>
      <c r="AE906" s="5">
        <f>AE$3*$W906+AE$4</f>
        <v>7.1883605634686898</v>
      </c>
      <c r="AF906" s="5">
        <f t="shared" si="60"/>
        <v>6.8148438612520792</v>
      </c>
      <c r="AG906" s="5">
        <f t="shared" si="60"/>
        <v>7.703736538806699</v>
      </c>
      <c r="AH906" s="5">
        <f>AH$3*$W906+AH$4</f>
        <v>5.5260403676197178</v>
      </c>
      <c r="AI906" s="32">
        <f>50/(B906*24)</f>
        <v>8.7282188982540099</v>
      </c>
      <c r="AJ906" s="5">
        <f>C906/6</f>
        <v>8.6318333333333328</v>
      </c>
      <c r="AK906" s="5">
        <f>100/(D906*24)</f>
        <v>7.2711057468680549</v>
      </c>
      <c r="AL906" s="5">
        <f>E906/12</f>
        <v>7.5000833333333334</v>
      </c>
      <c r="AM906" s="5">
        <f>160.934/(F906*24)</f>
        <v>6.3107935297641733</v>
      </c>
      <c r="AN906" s="5">
        <f>G906/24</f>
        <v>6.4042083333333331</v>
      </c>
    </row>
    <row r="907" spans="1:40" x14ac:dyDescent="0.2">
      <c r="A907" s="14">
        <v>200</v>
      </c>
      <c r="B907" s="6">
        <v>0.23898153044779466</v>
      </c>
      <c r="C907" s="5">
        <v>51.743000000000002</v>
      </c>
      <c r="D907" s="6">
        <v>0.57376250576020338</v>
      </c>
      <c r="E907" s="5">
        <v>89.918000000000006</v>
      </c>
      <c r="F907" s="6">
        <v>1.0638194444444444</v>
      </c>
      <c r="G907" s="5">
        <v>153.56299999999999</v>
      </c>
      <c r="H907" s="5">
        <v>256.58999999999997</v>
      </c>
      <c r="I907" s="5">
        <v>547.45899999999995</v>
      </c>
      <c r="J907" s="6"/>
      <c r="K907" s="6">
        <f>K$4/X907/24</f>
        <v>0.31740517996947981</v>
      </c>
      <c r="L907" s="6">
        <f>L$4/Y907/24</f>
        <v>0.32763683546805134</v>
      </c>
      <c r="M907" s="6">
        <f>M$4/Z907/24</f>
        <v>0.29486721251852216</v>
      </c>
      <c r="N907" s="6">
        <f>N$4/AA907/24</f>
        <v>0.4632806286640816</v>
      </c>
      <c r="O907" s="6">
        <f>O$4/AB907/24</f>
        <v>0.40377027319585163</v>
      </c>
      <c r="P907" s="6">
        <f>P$4/AC907/24</f>
        <v>0.96862431242547631</v>
      </c>
      <c r="Q907" s="6">
        <f>Q$4/AD907/24</f>
        <v>0.49217995035317719</v>
      </c>
      <c r="R907" s="6">
        <f>R$4/AE907/24</f>
        <v>0.42947164154331374</v>
      </c>
      <c r="S907" s="6">
        <f>S$4/AF907/24</f>
        <v>0.61217658656730201</v>
      </c>
      <c r="T907" s="6">
        <f>T$4/AG907/24</f>
        <v>0.379078578605137</v>
      </c>
      <c r="U907" s="6">
        <f>U$4/AH907/24</f>
        <v>0.5662129991054643</v>
      </c>
      <c r="W907" s="8">
        <v>200</v>
      </c>
      <c r="X907" s="5">
        <f t="shared" si="62"/>
        <v>8.3095682315380284</v>
      </c>
      <c r="Y907" s="5">
        <f t="shared" si="62"/>
        <v>7.7575729940002756</v>
      </c>
      <c r="Z907" s="5">
        <f t="shared" si="62"/>
        <v>7.4892468188358388</v>
      </c>
      <c r="AA907" s="5">
        <f>AA$3*$W907+AA$4</f>
        <v>5.8459887285663061</v>
      </c>
      <c r="AB907" s="5">
        <f>AB$3*$W907+AB$4</f>
        <v>5.7788635970274456</v>
      </c>
      <c r="AC907" s="5">
        <f>AC$3*$W907+AC$4</f>
        <v>4.9468783770955849</v>
      </c>
      <c r="AD907" s="5">
        <f t="shared" si="59"/>
        <v>5.5873872920395522</v>
      </c>
      <c r="AE907" s="5">
        <f>AE$3*$W907+AE$4</f>
        <v>7.1793642119263605</v>
      </c>
      <c r="AF907" s="5">
        <f t="shared" si="60"/>
        <v>6.8063149720094493</v>
      </c>
      <c r="AG907" s="5">
        <f t="shared" si="60"/>
        <v>7.6940951857498128</v>
      </c>
      <c r="AH907" s="5">
        <f>AH$3*$W907+AH$4</f>
        <v>5.5191244371589026</v>
      </c>
      <c r="AI907" s="32">
        <f>50/(B907*24)</f>
        <v>8.7175495505015022</v>
      </c>
      <c r="AJ907" s="5">
        <f>C907/6</f>
        <v>8.6238333333333337</v>
      </c>
      <c r="AK907" s="5">
        <f>100/(D907*24)</f>
        <v>7.2620058383669832</v>
      </c>
      <c r="AL907" s="5">
        <f>E907/12</f>
        <v>7.4931666666666672</v>
      </c>
      <c r="AM907" s="5">
        <f>160.934/(F907*24)</f>
        <v>6.3033096155101509</v>
      </c>
      <c r="AN907" s="5">
        <f>G907/24</f>
        <v>6.3984583333333331</v>
      </c>
    </row>
    <row r="908" spans="1:40" x14ac:dyDescent="0.2">
      <c r="A908" s="14">
        <v>199</v>
      </c>
      <c r="B908" s="6">
        <v>0.23927437667921156</v>
      </c>
      <c r="C908" s="5">
        <v>51.695</v>
      </c>
      <c r="D908" s="6">
        <v>0.57448238084947822</v>
      </c>
      <c r="E908" s="5">
        <v>89.835999999999999</v>
      </c>
      <c r="F908" s="6">
        <v>1.0650810185185187</v>
      </c>
      <c r="G908" s="5">
        <v>153.42500000000001</v>
      </c>
      <c r="H908" s="5">
        <v>256.36399999999998</v>
      </c>
      <c r="I908" s="5">
        <v>547.00099999999998</v>
      </c>
      <c r="J908" s="6"/>
      <c r="K908" s="6">
        <f>K$4/X908/24</f>
        <v>0.31779412597134077</v>
      </c>
      <c r="L908" s="6">
        <f>L$4/Y908/24</f>
        <v>0.32803831926623611</v>
      </c>
      <c r="M908" s="6">
        <f>M$4/Z908/24</f>
        <v>0.29522854065878756</v>
      </c>
      <c r="N908" s="6">
        <f>N$4/AA908/24</f>
        <v>0.4638483293811142</v>
      </c>
      <c r="O908" s="6">
        <f>O$4/AB908/24</f>
        <v>0.40426505035558463</v>
      </c>
      <c r="P908" s="6">
        <f>P$4/AC908/24</f>
        <v>0.96983960360672405</v>
      </c>
      <c r="Q908" s="6">
        <f>Q$4/AD908/24</f>
        <v>0.49279746732604096</v>
      </c>
      <c r="R908" s="6">
        <f>R$4/AE908/24</f>
        <v>0.43001048110357293</v>
      </c>
      <c r="S908" s="6">
        <f>S$4/AF908/24</f>
        <v>0.61294465814828347</v>
      </c>
      <c r="T908" s="6">
        <f>T$4/AG908/24</f>
        <v>0.37955419216105241</v>
      </c>
      <c r="U908" s="6">
        <f>U$4/AH908/24</f>
        <v>0.56692340215409065</v>
      </c>
      <c r="W908" s="8">
        <v>199</v>
      </c>
      <c r="X908" s="5">
        <f t="shared" si="62"/>
        <v>8.2993982092603389</v>
      </c>
      <c r="Y908" s="5">
        <f t="shared" si="62"/>
        <v>7.7480785548222748</v>
      </c>
      <c r="Z908" s="5">
        <f t="shared" si="62"/>
        <v>7.4800807821816591</v>
      </c>
      <c r="AA908" s="5">
        <f>AA$3*$W908+AA$4</f>
        <v>5.8388338639634743</v>
      </c>
      <c r="AB908" s="5">
        <f>AB$3*$W908+AB$4</f>
        <v>5.7717908864023082</v>
      </c>
      <c r="AC908" s="5">
        <f>AC$3*$W908+AC$4</f>
        <v>4.9406795194246547</v>
      </c>
      <c r="AD908" s="5">
        <f t="shared" si="59"/>
        <v>5.580385822438827</v>
      </c>
      <c r="AE908" s="5">
        <f>AE$3*$W908+AE$4</f>
        <v>7.1703678603840295</v>
      </c>
      <c r="AF908" s="5">
        <f t="shared" si="60"/>
        <v>6.7977860827668186</v>
      </c>
      <c r="AG908" s="5">
        <f t="shared" si="60"/>
        <v>7.6844538326929266</v>
      </c>
      <c r="AH908" s="5">
        <f>AH$3*$W908+AH$4</f>
        <v>5.5122085066980882</v>
      </c>
      <c r="AI908" s="32">
        <f>50/(B908*24)</f>
        <v>8.7068802027489962</v>
      </c>
      <c r="AJ908" s="5">
        <f>C908/6</f>
        <v>8.6158333333333328</v>
      </c>
      <c r="AK908" s="5">
        <f>100/(D908*24)</f>
        <v>7.2529059298659107</v>
      </c>
      <c r="AL908" s="5">
        <f>E908/12</f>
        <v>7.4863333333333335</v>
      </c>
      <c r="AM908" s="5">
        <f>160.934/(F908*24)</f>
        <v>6.2958434304467348</v>
      </c>
      <c r="AN908" s="5">
        <f>G908/24</f>
        <v>6.3927083333333341</v>
      </c>
    </row>
    <row r="909" spans="1:40" x14ac:dyDescent="0.2">
      <c r="A909" s="14">
        <v>198</v>
      </c>
      <c r="B909" s="6">
        <v>0.23956794149446539</v>
      </c>
      <c r="C909" s="5">
        <v>51.646999999999998</v>
      </c>
      <c r="D909" s="6">
        <v>0.57520406460050488</v>
      </c>
      <c r="E909" s="5">
        <v>89.754000000000005</v>
      </c>
      <c r="F909" s="6">
        <v>1.0663425925925927</v>
      </c>
      <c r="G909" s="5">
        <v>153.28700000000001</v>
      </c>
      <c r="H909" s="5">
        <v>256.13799999999998</v>
      </c>
      <c r="I909" s="5">
        <v>546.54300000000001</v>
      </c>
      <c r="J909" s="6"/>
      <c r="K909" s="6">
        <f>K$4/X909/24</f>
        <v>0.3181840263659183</v>
      </c>
      <c r="L909" s="6">
        <f>L$4/Y909/24</f>
        <v>0.32844078822228595</v>
      </c>
      <c r="M909" s="6">
        <f>M$4/Z909/24</f>
        <v>0.29559075542327246</v>
      </c>
      <c r="N909" s="6">
        <f>N$4/AA909/24</f>
        <v>0.46441742311781259</v>
      </c>
      <c r="O909" s="6">
        <f>O$4/AB909/24</f>
        <v>0.40476104159571769</v>
      </c>
      <c r="P909" s="6">
        <f>P$4/AC909/24</f>
        <v>0.97105794816585611</v>
      </c>
      <c r="Q909" s="6">
        <f>Q$4/AD909/24</f>
        <v>0.49341653578935984</v>
      </c>
      <c r="R909" s="6">
        <f>R$4/AE909/24</f>
        <v>0.43055067447995587</v>
      </c>
      <c r="S909" s="6">
        <f>S$4/AF909/24</f>
        <v>0.61371465948306791</v>
      </c>
      <c r="T909" s="6">
        <f>T$4/AG909/24</f>
        <v>0.3800310006798997</v>
      </c>
      <c r="U909" s="6">
        <f>U$4/AH909/24</f>
        <v>0.56763559006628816</v>
      </c>
      <c r="W909" s="8">
        <v>198</v>
      </c>
      <c r="X909" s="5">
        <f t="shared" si="62"/>
        <v>8.2892281869826476</v>
      </c>
      <c r="Y909" s="5">
        <f t="shared" si="62"/>
        <v>7.7385841156442732</v>
      </c>
      <c r="Z909" s="5">
        <f t="shared" si="62"/>
        <v>7.4709147455274802</v>
      </c>
      <c r="AA909" s="5">
        <f>AA$3*$W909+AA$4</f>
        <v>5.8316789993606424</v>
      </c>
      <c r="AB909" s="5">
        <f>AB$3*$W909+AB$4</f>
        <v>5.7647181757771708</v>
      </c>
      <c r="AC909" s="5">
        <f>AC$3*$W909+AC$4</f>
        <v>4.9344806617537236</v>
      </c>
      <c r="AD909" s="5">
        <f t="shared" si="59"/>
        <v>5.5733843528381026</v>
      </c>
      <c r="AE909" s="5">
        <f>AE$3*$W909+AE$4</f>
        <v>7.1613715088417003</v>
      </c>
      <c r="AF909" s="5">
        <f t="shared" si="60"/>
        <v>6.7892571935241888</v>
      </c>
      <c r="AG909" s="5">
        <f t="shared" si="60"/>
        <v>7.6748124796360404</v>
      </c>
      <c r="AH909" s="5">
        <f>AH$3*$W909+AH$4</f>
        <v>5.5052925762372729</v>
      </c>
      <c r="AI909" s="32">
        <f>50/(B909*24)</f>
        <v>8.6962108549964867</v>
      </c>
      <c r="AJ909" s="5">
        <f>C909/6</f>
        <v>8.6078333333333337</v>
      </c>
      <c r="AK909" s="5">
        <f>100/(D909*24)</f>
        <v>7.2438060213648381</v>
      </c>
      <c r="AL909" s="5">
        <f>E909/12</f>
        <v>7.4795000000000007</v>
      </c>
      <c r="AM909" s="5">
        <f>160.934/(F909*24)</f>
        <v>6.2883949116485036</v>
      </c>
      <c r="AN909" s="5">
        <f>G909/24</f>
        <v>6.3869583333333333</v>
      </c>
    </row>
    <row r="910" spans="1:40" x14ac:dyDescent="0.2">
      <c r="A910" s="14">
        <v>197</v>
      </c>
      <c r="B910" s="6">
        <v>0.23986222754168821</v>
      </c>
      <c r="C910" s="5">
        <v>51.598999999999997</v>
      </c>
      <c r="D910" s="6">
        <v>0.57592756383815913</v>
      </c>
      <c r="E910" s="5">
        <v>89.671999999999997</v>
      </c>
      <c r="F910" s="6">
        <v>1.0676041666666667</v>
      </c>
      <c r="G910" s="5">
        <v>153.149</v>
      </c>
      <c r="H910" s="5">
        <v>255.91200000000001</v>
      </c>
      <c r="I910" s="5">
        <v>546.08399999999995</v>
      </c>
      <c r="J910" s="6"/>
      <c r="K910" s="6">
        <f>K$4/X910/24</f>
        <v>0.31857488467034978</v>
      </c>
      <c r="L910" s="6">
        <f>L$4/Y910/24</f>
        <v>0.3288442459667143</v>
      </c>
      <c r="M910" s="6">
        <f>M$4/Z910/24</f>
        <v>0.29595386007937335</v>
      </c>
      <c r="N910" s="6">
        <f>N$4/AA910/24</f>
        <v>0.4649879150077465</v>
      </c>
      <c r="O910" s="6">
        <f>O$4/AB910/24</f>
        <v>0.40525825139039201</v>
      </c>
      <c r="P910" s="6">
        <f>P$4/AC910/24</f>
        <v>0.97227935762460882</v>
      </c>
      <c r="Q910" s="6">
        <f>Q$4/AD910/24</f>
        <v>0.49403716159758942</v>
      </c>
      <c r="R910" s="6">
        <f>R$4/AE910/24</f>
        <v>0.431092226781006</v>
      </c>
      <c r="S910" s="6">
        <f>S$4/AF910/24</f>
        <v>0.61448659785346449</v>
      </c>
      <c r="T910" s="6">
        <f>T$4/AG910/24</f>
        <v>0.38050900867079918</v>
      </c>
      <c r="U910" s="6">
        <f>U$4/AH910/24</f>
        <v>0.56834956957713112</v>
      </c>
      <c r="W910" s="8">
        <v>197</v>
      </c>
      <c r="X910" s="5">
        <f t="shared" si="62"/>
        <v>8.2790581647049581</v>
      </c>
      <c r="Y910" s="5">
        <f t="shared" si="62"/>
        <v>7.7290896764662715</v>
      </c>
      <c r="Z910" s="5">
        <f t="shared" si="62"/>
        <v>7.4617487088733006</v>
      </c>
      <c r="AA910" s="5">
        <f>AA$3*$W910+AA$4</f>
        <v>5.8245241347578114</v>
      </c>
      <c r="AB910" s="5">
        <f>AB$3*$W910+AB$4</f>
        <v>5.7576454651520335</v>
      </c>
      <c r="AC910" s="5">
        <f>AC$3*$W910+AC$4</f>
        <v>4.9282818040827934</v>
      </c>
      <c r="AD910" s="5">
        <f t="shared" si="59"/>
        <v>5.5663828832373774</v>
      </c>
      <c r="AE910" s="5">
        <f>AE$3*$W910+AE$4</f>
        <v>7.1523751572993692</v>
      </c>
      <c r="AF910" s="5">
        <f t="shared" si="60"/>
        <v>6.7807283042815589</v>
      </c>
      <c r="AG910" s="5">
        <f t="shared" si="60"/>
        <v>7.6651711265791542</v>
      </c>
      <c r="AH910" s="5">
        <f>AH$3*$W910+AH$4</f>
        <v>5.4983766457764585</v>
      </c>
      <c r="AI910" s="32">
        <f>50/(B910*24)</f>
        <v>8.6855415072439808</v>
      </c>
      <c r="AJ910" s="5">
        <f>C910/6</f>
        <v>8.5998333333333328</v>
      </c>
      <c r="AK910" s="5">
        <f>100/(D910*24)</f>
        <v>7.2347061128637664</v>
      </c>
      <c r="AL910" s="5">
        <f>E910/12</f>
        <v>7.4726666666666661</v>
      </c>
      <c r="AM910" s="5">
        <f>160.934/(F910*24)</f>
        <v>6.2809639964874613</v>
      </c>
      <c r="AN910" s="5">
        <f>G910/24</f>
        <v>6.3812083333333334</v>
      </c>
    </row>
    <row r="911" spans="1:40" x14ac:dyDescent="0.2">
      <c r="A911" s="14">
        <v>196</v>
      </c>
      <c r="B911" s="6">
        <v>0.24015723748204032</v>
      </c>
      <c r="C911" s="5">
        <v>51.552</v>
      </c>
      <c r="D911" s="6">
        <v>0.57665288542169757</v>
      </c>
      <c r="E911" s="5">
        <v>89.59</v>
      </c>
      <c r="F911" s="6">
        <v>1.0688773148148147</v>
      </c>
      <c r="G911" s="5">
        <v>153.012</v>
      </c>
      <c r="H911" s="5">
        <v>255.68700000000001</v>
      </c>
      <c r="I911" s="5">
        <v>545.62599999999998</v>
      </c>
      <c r="J911" s="6"/>
      <c r="K911" s="6">
        <f>K$4/X911/24</f>
        <v>0.31896670441907587</v>
      </c>
      <c r="L911" s="6">
        <f>L$4/Y911/24</f>
        <v>0.32924869614789543</v>
      </c>
      <c r="M911" s="6">
        <f>M$4/Z911/24</f>
        <v>0.29631785791056081</v>
      </c>
      <c r="N911" s="6">
        <f>N$4/AA911/24</f>
        <v>0.4655598102097413</v>
      </c>
      <c r="O911" s="6">
        <f>O$4/AB911/24</f>
        <v>0.40575668423575983</v>
      </c>
      <c r="P911" s="6">
        <f>P$4/AC911/24</f>
        <v>0.97350384356276065</v>
      </c>
      <c r="Q911" s="6">
        <f>Q$4/AD911/24</f>
        <v>0.4946593506346772</v>
      </c>
      <c r="R911" s="6">
        <f>R$4/AE911/24</f>
        <v>0.4316351431410011</v>
      </c>
      <c r="S911" s="6">
        <f>S$4/AF911/24</f>
        <v>0.61526048057796534</v>
      </c>
      <c r="T911" s="6">
        <f>T$4/AG911/24</f>
        <v>0.38098822066558613</v>
      </c>
      <c r="U911" s="6">
        <f>U$4/AH911/24</f>
        <v>0.56906534745562287</v>
      </c>
      <c r="W911" s="8">
        <v>196</v>
      </c>
      <c r="X911" s="5">
        <f t="shared" ref="X911:Z930" si="63">X$3*$W911+X$4</f>
        <v>8.2688881424272687</v>
      </c>
      <c r="Y911" s="5">
        <f t="shared" si="63"/>
        <v>7.7195952372882708</v>
      </c>
      <c r="Z911" s="5">
        <f t="shared" si="63"/>
        <v>7.4525826722191217</v>
      </c>
      <c r="AA911" s="5">
        <f>AA$3*$W911+AA$4</f>
        <v>5.8173692701549795</v>
      </c>
      <c r="AB911" s="5">
        <f>AB$3*$W911+AB$4</f>
        <v>5.7505727545268961</v>
      </c>
      <c r="AC911" s="5">
        <f>AC$3*$W911+AC$4</f>
        <v>4.9220829464118632</v>
      </c>
      <c r="AD911" s="5">
        <f t="shared" ref="AD911:AE915" si="64">AD$3*$W911+AD$4</f>
        <v>5.5593814136366522</v>
      </c>
      <c r="AE911" s="5">
        <f t="shared" si="64"/>
        <v>7.14337880575704</v>
      </c>
      <c r="AF911" s="5">
        <f t="shared" si="60"/>
        <v>6.7721994150389282</v>
      </c>
      <c r="AG911" s="5">
        <f t="shared" si="60"/>
        <v>7.655529773522268</v>
      </c>
      <c r="AH911" s="5">
        <f>AH$3*$W911+AH$4</f>
        <v>5.4914607153156432</v>
      </c>
      <c r="AI911" s="32">
        <f>50/(B911*24)</f>
        <v>8.6748721594914713</v>
      </c>
      <c r="AJ911" s="5">
        <f>C911/6</f>
        <v>8.5920000000000005</v>
      </c>
      <c r="AK911" s="5">
        <f>100/(D911*24)</f>
        <v>7.2256062043626921</v>
      </c>
      <c r="AL911" s="5">
        <f>E911/12</f>
        <v>7.4658333333333333</v>
      </c>
      <c r="AM911" s="5">
        <f>160.934/(F911*24)</f>
        <v>6.2734826910374553</v>
      </c>
      <c r="AN911" s="5">
        <f>G911/24</f>
        <v>6.3754999999999997</v>
      </c>
    </row>
    <row r="912" spans="1:40" x14ac:dyDescent="0.2">
      <c r="A912" s="14">
        <v>195</v>
      </c>
      <c r="B912" s="6">
        <v>0.24045297398978982</v>
      </c>
      <c r="C912" s="5">
        <v>51.503999999999998</v>
      </c>
      <c r="D912" s="6">
        <v>0.57738003624497403</v>
      </c>
      <c r="E912" s="5">
        <v>89.507999999999996</v>
      </c>
      <c r="F912" s="6">
        <v>1.070150462962963</v>
      </c>
      <c r="G912" s="5">
        <v>152.874</v>
      </c>
      <c r="H912" s="5">
        <v>255.46100000000001</v>
      </c>
      <c r="I912" s="5">
        <v>545.16800000000001</v>
      </c>
      <c r="J912" s="6"/>
      <c r="K912" s="6">
        <f>K$4/X912/24</f>
        <v>0.3193594891639468</v>
      </c>
      <c r="L912" s="6">
        <f>L$4/Y912/24</f>
        <v>0.32965414243217472</v>
      </c>
      <c r="M912" s="6">
        <f>M$4/Z912/24</f>
        <v>0.29668275221647927</v>
      </c>
      <c r="N912" s="6">
        <f>N$4/AA912/24</f>
        <v>0.46613311390803291</v>
      </c>
      <c r="O912" s="6">
        <f>O$4/AB912/24</f>
        <v>0.40625634465012012</v>
      </c>
      <c r="P912" s="6">
        <f>P$4/AC912/24</f>
        <v>0.9747314176184978</v>
      </c>
      <c r="Q912" s="6">
        <f>Q$4/AD912/24</f>
        <v>0.49528310881424903</v>
      </c>
      <c r="R912" s="6">
        <f>R$4/AE912/24</f>
        <v>0.43217942872011617</v>
      </c>
      <c r="S912" s="6">
        <f>S$4/AF912/24</f>
        <v>0.6160363150119762</v>
      </c>
      <c r="T912" s="6">
        <f>T$4/AG912/24</f>
        <v>0.38146864121895435</v>
      </c>
      <c r="U912" s="6">
        <f>U$4/AH912/24</f>
        <v>0.56978293050490902</v>
      </c>
      <c r="W912" s="8">
        <v>195</v>
      </c>
      <c r="X912" s="5">
        <f t="shared" si="63"/>
        <v>8.2587181201495774</v>
      </c>
      <c r="Y912" s="5">
        <f t="shared" si="63"/>
        <v>7.7101007981102692</v>
      </c>
      <c r="Z912" s="5">
        <f t="shared" si="63"/>
        <v>7.443416635564942</v>
      </c>
      <c r="AA912" s="5">
        <f>AA$3*$W912+AA$4</f>
        <v>5.8102144055521485</v>
      </c>
      <c r="AB912" s="5">
        <f>AB$3*$W912+AB$4</f>
        <v>5.7435000439017596</v>
      </c>
      <c r="AC912" s="5">
        <f>AC$3*$W912+AC$4</f>
        <v>4.915884088740933</v>
      </c>
      <c r="AD912" s="5">
        <f t="shared" si="64"/>
        <v>5.5523799440359269</v>
      </c>
      <c r="AE912" s="5">
        <f t="shared" si="64"/>
        <v>7.134382454214709</v>
      </c>
      <c r="AF912" s="5">
        <f t="shared" si="60"/>
        <v>6.7636705257962983</v>
      </c>
      <c r="AG912" s="5">
        <f t="shared" si="60"/>
        <v>7.6458884204653819</v>
      </c>
      <c r="AH912" s="5">
        <f>AH$3*$W912+AH$4</f>
        <v>5.4845447848548279</v>
      </c>
      <c r="AI912" s="32">
        <f>50/(B912*24)</f>
        <v>8.6642028117389653</v>
      </c>
      <c r="AJ912" s="5">
        <f>C912/6</f>
        <v>8.5839999999999996</v>
      </c>
      <c r="AK912" s="5">
        <f>100/(D912*24)</f>
        <v>7.2165062958616213</v>
      </c>
      <c r="AL912" s="5">
        <f>E912/12</f>
        <v>7.4589999999999996</v>
      </c>
      <c r="AM912" s="5">
        <f>160.934/(F912*24)</f>
        <v>6.2660191864678074</v>
      </c>
      <c r="AN912" s="5">
        <f>G912/24</f>
        <v>6.3697499999999998</v>
      </c>
    </row>
    <row r="913" spans="1:40" x14ac:dyDescent="0.2">
      <c r="A913" s="14">
        <v>194</v>
      </c>
      <c r="B913" s="6">
        <v>0.24074943975239405</v>
      </c>
      <c r="C913" s="5">
        <v>51.456000000000003</v>
      </c>
      <c r="D913" s="6">
        <v>0.57810902323665936</v>
      </c>
      <c r="E913" s="5">
        <v>89.426000000000002</v>
      </c>
      <c r="F913" s="6">
        <v>1.0714236111111111</v>
      </c>
      <c r="G913" s="5">
        <v>152.73599999999999</v>
      </c>
      <c r="H913" s="5">
        <v>255.23500000000001</v>
      </c>
      <c r="I913" s="5">
        <v>544.71</v>
      </c>
      <c r="J913" s="6"/>
      <c r="K913" s="6">
        <f>K$4/X913/24</f>
        <v>0.31975324247432962</v>
      </c>
      <c r="L913" s="6">
        <f>L$4/Y913/24</f>
        <v>0.33006058850397896</v>
      </c>
      <c r="M913" s="6">
        <f>M$4/Z913/24</f>
        <v>0.29704854631304595</v>
      </c>
      <c r="N913" s="6">
        <f>N$4/AA913/24</f>
        <v>0.46670783131242516</v>
      </c>
      <c r="O913" s="6">
        <f>O$4/AB913/24</f>
        <v>0.40675723717405549</v>
      </c>
      <c r="P913" s="6">
        <f>P$4/AC913/24</f>
        <v>0.97596209148878277</v>
      </c>
      <c r="Q913" s="6">
        <f>Q$4/AD913/24</f>
        <v>0.49590844207979656</v>
      </c>
      <c r="R913" s="6">
        <f>R$4/AE913/24</f>
        <v>0.43272508870458654</v>
      </c>
      <c r="S913" s="6">
        <f>S$4/AF913/24</f>
        <v>0.61681410854804997</v>
      </c>
      <c r="T913" s="6">
        <f>T$4/AG913/24</f>
        <v>0.38195027490860017</v>
      </c>
      <c r="U913" s="6">
        <f>U$4/AH913/24</f>
        <v>0.57050232556249325</v>
      </c>
      <c r="W913" s="8">
        <v>194</v>
      </c>
      <c r="X913" s="5">
        <f t="shared" si="63"/>
        <v>8.2485480978718879</v>
      </c>
      <c r="Y913" s="5">
        <f t="shared" si="63"/>
        <v>7.7006063589322675</v>
      </c>
      <c r="Z913" s="5">
        <f t="shared" si="63"/>
        <v>7.4342505989107632</v>
      </c>
      <c r="AA913" s="5">
        <f>AA$3*$W913+AA$4</f>
        <v>5.8030595409493166</v>
      </c>
      <c r="AB913" s="5">
        <f>AB$3*$W913+AB$4</f>
        <v>5.7364273332766214</v>
      </c>
      <c r="AC913" s="5">
        <f>AC$3*$W913+AC$4</f>
        <v>4.9096852310700019</v>
      </c>
      <c r="AD913" s="5">
        <f t="shared" si="64"/>
        <v>5.5453784744352017</v>
      </c>
      <c r="AE913" s="5">
        <f t="shared" si="64"/>
        <v>7.1253861026723797</v>
      </c>
      <c r="AF913" s="5">
        <f t="shared" si="60"/>
        <v>6.7551416365536685</v>
      </c>
      <c r="AG913" s="5">
        <f t="shared" si="60"/>
        <v>7.6362470674084957</v>
      </c>
      <c r="AH913" s="5">
        <f>AH$3*$W913+AH$4</f>
        <v>5.4776288543940126</v>
      </c>
      <c r="AI913" s="32">
        <f>50/(B913*24)</f>
        <v>8.6535334639864576</v>
      </c>
      <c r="AJ913" s="5">
        <f>C913/6</f>
        <v>8.5760000000000005</v>
      </c>
      <c r="AK913" s="5">
        <f>100/(D913*24)</f>
        <v>7.2074063873605487</v>
      </c>
      <c r="AL913" s="5">
        <f>E913/12</f>
        <v>7.4521666666666668</v>
      </c>
      <c r="AM913" s="5">
        <f>160.934/(F913*24)</f>
        <v>6.2585734193213867</v>
      </c>
      <c r="AN913" s="5">
        <f>G913/24</f>
        <v>6.3639999999999999</v>
      </c>
    </row>
    <row r="914" spans="1:40" x14ac:dyDescent="0.2">
      <c r="A914" s="14">
        <v>193</v>
      </c>
      <c r="B914" s="6">
        <v>0.24104663747058036</v>
      </c>
      <c r="C914" s="5">
        <v>51.408000000000001</v>
      </c>
      <c r="D914" s="6">
        <v>0.57883985336045973</v>
      </c>
      <c r="E914" s="5">
        <v>89.343000000000004</v>
      </c>
      <c r="F914" s="6">
        <v>1.0727083333333334</v>
      </c>
      <c r="G914" s="5">
        <v>152.59800000000001</v>
      </c>
      <c r="H914" s="5">
        <v>255.00899999999999</v>
      </c>
      <c r="I914" s="5">
        <v>544.25199999999995</v>
      </c>
      <c r="J914" s="6"/>
      <c r="K914" s="6">
        <f>K$4/X914/24</f>
        <v>0.32014796793721662</v>
      </c>
      <c r="L914" s="6">
        <f>L$4/Y914/24</f>
        <v>0.33046803806592817</v>
      </c>
      <c r="M914" s="6">
        <f>M$4/Z914/24</f>
        <v>0.29741524353255189</v>
      </c>
      <c r="N914" s="6">
        <f>N$4/AA914/24</f>
        <v>0.4672839676584471</v>
      </c>
      <c r="O914" s="6">
        <f>O$4/AB914/24</f>
        <v>0.40725936637056886</v>
      </c>
      <c r="P914" s="6">
        <f>P$4/AC914/24</f>
        <v>0.97719587692972576</v>
      </c>
      <c r="Q914" s="6">
        <f>Q$4/AD914/24</f>
        <v>0.49653535640486579</v>
      </c>
      <c r="R914" s="6">
        <f>R$4/AE914/24</f>
        <v>0.43327212830687284</v>
      </c>
      <c r="S914" s="6">
        <f>S$4/AF914/24</f>
        <v>0.61759386861612187</v>
      </c>
      <c r="T914" s="6">
        <f>T$4/AG914/24</f>
        <v>0.38243312633536775</v>
      </c>
      <c r="U914" s="6">
        <f>U$4/AH914/24</f>
        <v>0.57122353950045412</v>
      </c>
      <c r="W914" s="8">
        <v>193</v>
      </c>
      <c r="X914" s="5">
        <f t="shared" si="63"/>
        <v>8.2383780755941984</v>
      </c>
      <c r="Y914" s="5">
        <f t="shared" si="63"/>
        <v>7.6911119197542659</v>
      </c>
      <c r="Z914" s="5">
        <f t="shared" si="63"/>
        <v>7.4250845622565835</v>
      </c>
      <c r="AA914" s="5">
        <f>AA$3*$W914+AA$4</f>
        <v>5.7959046763464848</v>
      </c>
      <c r="AB914" s="5">
        <f>AB$3*$W914+AB$4</f>
        <v>5.7293546226514849</v>
      </c>
      <c r="AC914" s="5">
        <f>AC$3*$W914+AC$4</f>
        <v>4.9034863733990717</v>
      </c>
      <c r="AD914" s="5">
        <f t="shared" si="64"/>
        <v>5.5383770048344765</v>
      </c>
      <c r="AE914" s="5">
        <f t="shared" si="64"/>
        <v>7.1163897511300487</v>
      </c>
      <c r="AF914" s="5">
        <f t="shared" si="60"/>
        <v>6.7466127473110387</v>
      </c>
      <c r="AG914" s="5">
        <f t="shared" si="60"/>
        <v>7.6266057143516095</v>
      </c>
      <c r="AH914" s="5">
        <f>AH$3*$W914+AH$4</f>
        <v>5.4707129239331982</v>
      </c>
      <c r="AI914" s="32">
        <f>50/(B914*24)</f>
        <v>8.6428641162339535</v>
      </c>
      <c r="AJ914" s="5">
        <f>C914/6</f>
        <v>8.5679999999999996</v>
      </c>
      <c r="AK914" s="5">
        <f>100/(D914*24)</f>
        <v>7.1983064788594762</v>
      </c>
      <c r="AL914" s="5">
        <f>E914/12</f>
        <v>7.4452500000000006</v>
      </c>
      <c r="AM914" s="5">
        <f>160.934/(F914*24)</f>
        <v>6.251077879199844</v>
      </c>
      <c r="AN914" s="5">
        <f>G914/24</f>
        <v>6.3582500000000008</v>
      </c>
    </row>
    <row r="915" spans="1:40" x14ac:dyDescent="0.2">
      <c r="A915" s="14">
        <v>192</v>
      </c>
      <c r="B915" s="6">
        <v>0.24134456985842884</v>
      </c>
      <c r="C915" s="5">
        <v>51.36</v>
      </c>
      <c r="D915" s="6">
        <v>0.57957253361533956</v>
      </c>
      <c r="E915" s="5">
        <v>89.260999999999996</v>
      </c>
      <c r="F915" s="6">
        <v>1.0739814814814814</v>
      </c>
      <c r="G915" s="5">
        <v>152.46</v>
      </c>
      <c r="H915" s="5">
        <v>254.78299999999999</v>
      </c>
      <c r="I915" s="5">
        <v>543.79399999999998</v>
      </c>
      <c r="J915" s="6"/>
      <c r="K915" s="6">
        <f>K$4/X915/24</f>
        <v>0.32054366915733429</v>
      </c>
      <c r="L915" s="6">
        <f>L$4/Y915/24</f>
        <v>0.33087649483894821</v>
      </c>
      <c r="M915" s="6">
        <f>M$4/Z915/24</f>
        <v>0.29778284722376286</v>
      </c>
      <c r="N915" s="6">
        <f>N$4/AA915/24</f>
        <v>0.46786152820751203</v>
      </c>
      <c r="O915" s="6">
        <f>O$4/AB915/24</f>
        <v>0.40776273682522302</v>
      </c>
      <c r="P915" s="6">
        <f>P$4/AC915/24</f>
        <v>0.9784327857569598</v>
      </c>
      <c r="Q915" s="6">
        <f>Q$4/AD915/24</f>
        <v>0.49716385779324734</v>
      </c>
      <c r="R915" s="6">
        <f>R$4/AE915/24</f>
        <v>0.43382055276582676</v>
      </c>
      <c r="S915" s="6">
        <f>S$4/AF915/24</f>
        <v>0.61837560268374514</v>
      </c>
      <c r="T915" s="6">
        <f>T$4/AG915/24</f>
        <v>0.38291720012339597</v>
      </c>
      <c r="U915" s="6">
        <f>U$4/AH915/24</f>
        <v>0.5719465792256645</v>
      </c>
      <c r="W915" s="8">
        <v>192</v>
      </c>
      <c r="X915" s="5">
        <f t="shared" si="63"/>
        <v>8.2282080533165072</v>
      </c>
      <c r="Y915" s="5">
        <f t="shared" si="63"/>
        <v>7.6816174805762643</v>
      </c>
      <c r="Z915" s="5">
        <f t="shared" si="63"/>
        <v>7.4159185256024047</v>
      </c>
      <c r="AA915" s="5">
        <f>AA$3*$W915+AA$4</f>
        <v>5.7887498117436538</v>
      </c>
      <c r="AB915" s="5">
        <f>AB$3*$W915+AB$4</f>
        <v>5.7222819120263475</v>
      </c>
      <c r="AC915" s="5">
        <f>AC$3*$W915+AC$4</f>
        <v>4.8972875157281415</v>
      </c>
      <c r="AD915" s="5">
        <f t="shared" si="64"/>
        <v>5.5313755352337513</v>
      </c>
      <c r="AE915" s="5">
        <f t="shared" si="64"/>
        <v>7.1073933995877194</v>
      </c>
      <c r="AF915" s="5">
        <f t="shared" si="60"/>
        <v>6.7380838580684088</v>
      </c>
      <c r="AG915" s="5">
        <f t="shared" si="60"/>
        <v>7.6169643612947233</v>
      </c>
      <c r="AH915" s="5">
        <f>AH$3*$W915+AH$4</f>
        <v>5.4637969934723829</v>
      </c>
      <c r="AI915" s="32">
        <f>50/(B915*24)</f>
        <v>8.6321947684814422</v>
      </c>
      <c r="AJ915" s="5">
        <f>C915/6</f>
        <v>8.56</v>
      </c>
      <c r="AK915" s="5">
        <f>100/(D915*24)</f>
        <v>7.1892065703584054</v>
      </c>
      <c r="AL915" s="5">
        <f>E915/12</f>
        <v>7.438416666666666</v>
      </c>
      <c r="AM915" s="5">
        <f>160.934/(F915*24)</f>
        <v>6.243667557548064</v>
      </c>
      <c r="AN915" s="5">
        <f>G915/24</f>
        <v>6.3525</v>
      </c>
    </row>
    <row r="916" spans="1:40" x14ac:dyDescent="0.2">
      <c r="A916" s="14">
        <v>191</v>
      </c>
      <c r="B916" s="6">
        <v>0.24164323964345408</v>
      </c>
      <c r="C916" s="5">
        <v>51.311999999999998</v>
      </c>
      <c r="D916" s="6">
        <v>0.58030707103574475</v>
      </c>
      <c r="E916" s="5">
        <v>89.179000000000002</v>
      </c>
      <c r="F916" s="6">
        <v>1.0752662037037037</v>
      </c>
      <c r="G916" s="5">
        <v>152.322</v>
      </c>
      <c r="H916" s="5">
        <v>254.55699999999999</v>
      </c>
      <c r="I916" s="5">
        <v>543.33500000000004</v>
      </c>
      <c r="J916" s="6"/>
      <c r="K916" s="6">
        <f>K$4/X916/24</f>
        <v>0.32094034975725239</v>
      </c>
      <c r="L916" s="6">
        <f>L$4/Y916/24</f>
        <v>0.33128596256238374</v>
      </c>
      <c r="M916" s="6">
        <f>M$4/Z916/24</f>
        <v>0.29815136075202125</v>
      </c>
      <c r="N916" s="6">
        <f>N$4/AA916/24</f>
        <v>0.46844051824707789</v>
      </c>
      <c r="O916" s="6">
        <f>O$4/AB916/24</f>
        <v>0.40826735314627943</v>
      </c>
      <c r="P916" s="6">
        <f>P$4/AC916/24</f>
        <v>0.97967282984601722</v>
      </c>
      <c r="Q916" s="6">
        <f>Q$4/AD916/24</f>
        <v>0.49779395227916795</v>
      </c>
      <c r="R916" s="6">
        <f>R$4/AE916/24</f>
        <v>0.4343703673468588</v>
      </c>
      <c r="S916" s="6">
        <f>S$4/AF916/24</f>
        <v>0.61915931825632997</v>
      </c>
      <c r="T916" s="6">
        <f>T$4/AG916/24</f>
        <v>0.38340250092026579</v>
      </c>
      <c r="U916" s="6">
        <f>U$4/AH916/24</f>
        <v>0.57267145168001166</v>
      </c>
      <c r="W916" s="8">
        <v>191</v>
      </c>
      <c r="X916" s="5">
        <f t="shared" si="63"/>
        <v>8.2180380310388177</v>
      </c>
      <c r="Y916" s="5">
        <f t="shared" si="63"/>
        <v>7.6721230413982635</v>
      </c>
      <c r="Z916" s="5">
        <f t="shared" si="63"/>
        <v>7.406752488948225</v>
      </c>
      <c r="AA916" s="5">
        <f>AA$3*$W916+AA$4</f>
        <v>5.7815949471408219</v>
      </c>
      <c r="AB916" s="5">
        <f>AB$3*$W916+AB$4</f>
        <v>5.7152092014012101</v>
      </c>
      <c r="AC916" s="5">
        <f>AC$3*$W916+AC$4</f>
        <v>4.8910886580572104</v>
      </c>
      <c r="AD916" s="5">
        <f>AD$3*$W916+AD$4</f>
        <v>5.5243740656330269</v>
      </c>
      <c r="AE916" s="5">
        <f>AE$3*$W916+AE$4</f>
        <v>7.0983970480453884</v>
      </c>
      <c r="AF916" s="5">
        <f>AF$3*$W916+AF$4</f>
        <v>6.7295549688257781</v>
      </c>
      <c r="AG916" s="5">
        <f>AG$3*$W916+AG$4</f>
        <v>7.6073230082378371</v>
      </c>
      <c r="AH916" s="5">
        <f>AH$3*$W916+AH$4</f>
        <v>5.4568810630115685</v>
      </c>
      <c r="AI916" s="32">
        <f>50/(B916*24)</f>
        <v>8.6215254207289345</v>
      </c>
      <c r="AJ916" s="5">
        <f>C916/6</f>
        <v>8.5519999999999996</v>
      </c>
      <c r="AK916" s="5">
        <f>100/(D916*24)</f>
        <v>7.1801066618573319</v>
      </c>
      <c r="AL916" s="5">
        <f>E916/12</f>
        <v>7.4315833333333332</v>
      </c>
      <c r="AM916" s="5">
        <f>160.934/(F916*24)</f>
        <v>6.2362076574491674</v>
      </c>
      <c r="AN916" s="5">
        <f>G916/24</f>
        <v>6.3467500000000001</v>
      </c>
    </row>
    <row r="917" spans="1:40" x14ac:dyDescent="0.2">
      <c r="A917" s="14">
        <v>190</v>
      </c>
      <c r="B917" s="6">
        <v>0.24194264956668921</v>
      </c>
      <c r="C917" s="5">
        <v>51.264000000000003</v>
      </c>
      <c r="D917" s="6">
        <v>0.58104347269182732</v>
      </c>
      <c r="E917" s="5">
        <v>89.096999999999994</v>
      </c>
      <c r="F917" s="6">
        <v>1.076550925925926</v>
      </c>
      <c r="G917" s="5">
        <v>152.184</v>
      </c>
      <c r="H917" s="5">
        <v>254.33099999999999</v>
      </c>
      <c r="I917" s="5">
        <v>542.87699999999995</v>
      </c>
      <c r="J917" s="6"/>
      <c r="K917" s="6">
        <f>K$4/X917/24</f>
        <v>0.32133801337749546</v>
      </c>
      <c r="L917" s="6">
        <f>L$4/Y917/24</f>
        <v>0.33169644499411255</v>
      </c>
      <c r="M917" s="6">
        <f>M$4/Z917/24</f>
        <v>0.29852078749934891</v>
      </c>
      <c r="N917" s="6">
        <f>N$4/AA917/24</f>
        <v>0.46902094309080827</v>
      </c>
      <c r="O917" s="6">
        <f>O$4/AB917/24</f>
        <v>0.40877321996483929</v>
      </c>
      <c r="P917" s="6">
        <f>P$4/AC917/24</f>
        <v>0.98091602113270981</v>
      </c>
      <c r="Q917" s="6">
        <f>Q$4/AD917/24</f>
        <v>0.49842564592748412</v>
      </c>
      <c r="R917" s="6">
        <f>R$4/AE917/24</f>
        <v>0.43492157734210574</v>
      </c>
      <c r="S917" s="6">
        <f>S$4/AF917/24</f>
        <v>0.61994502287738362</v>
      </c>
      <c r="T917" s="6">
        <f>T$4/AG917/24</f>
        <v>0.38388903339714903</v>
      </c>
      <c r="U917" s="6">
        <f>U$4/AH917/24</f>
        <v>0.57339816384061948</v>
      </c>
      <c r="W917" s="8">
        <v>190</v>
      </c>
      <c r="X917" s="5">
        <f t="shared" si="63"/>
        <v>8.2078680087611264</v>
      </c>
      <c r="Y917" s="5">
        <f t="shared" si="63"/>
        <v>7.6626286022202619</v>
      </c>
      <c r="Z917" s="5">
        <f t="shared" si="63"/>
        <v>7.3975864522940462</v>
      </c>
      <c r="AA917" s="5">
        <f>AA$3*$W917+AA$4</f>
        <v>5.7744400825379909</v>
      </c>
      <c r="AB917" s="5">
        <f>AB$3*$W917+AB$4</f>
        <v>5.7081364907760728</v>
      </c>
      <c r="AC917" s="5">
        <f>AC$3*$W917+AC$4</f>
        <v>4.8848898003862802</v>
      </c>
      <c r="AD917" s="5">
        <f>AD$3*$W917+AD$4</f>
        <v>5.5173725960323017</v>
      </c>
      <c r="AE917" s="5">
        <f>AE$3*$W917+AE$4</f>
        <v>7.0894006965030592</v>
      </c>
      <c r="AF917" s="5">
        <f>AF$3*$W917+AF$4</f>
        <v>6.7210260795831482</v>
      </c>
      <c r="AG917" s="5">
        <f>AG$3*$W917+AG$4</f>
        <v>7.597681655180951</v>
      </c>
      <c r="AH917" s="5">
        <f>AH$3*$W917+AH$4</f>
        <v>5.4499651325507532</v>
      </c>
      <c r="AI917" s="32">
        <f>50/(B917*24)</f>
        <v>8.6108560729764267</v>
      </c>
      <c r="AJ917" s="5">
        <f>C917/6</f>
        <v>8.5440000000000005</v>
      </c>
      <c r="AK917" s="5">
        <f>100/(D917*24)</f>
        <v>7.1710067533562585</v>
      </c>
      <c r="AL917" s="5">
        <f>E917/12</f>
        <v>7.4247499999999995</v>
      </c>
      <c r="AM917" s="5">
        <f>160.934/(F917*24)</f>
        <v>6.2287655621734359</v>
      </c>
      <c r="AN917" s="5">
        <f>G917/24</f>
        <v>6.3410000000000002</v>
      </c>
    </row>
    <row r="918" spans="1:40" x14ac:dyDescent="0.2">
      <c r="A918" s="14">
        <v>189</v>
      </c>
      <c r="B918" s="6">
        <v>0.24224280238276921</v>
      </c>
      <c r="C918" s="5">
        <v>51.216000000000001</v>
      </c>
      <c r="D918" s="6">
        <v>0.58178174568967267</v>
      </c>
      <c r="E918" s="5">
        <v>89.015000000000001</v>
      </c>
      <c r="F918" s="6">
        <v>1.0778472222222222</v>
      </c>
      <c r="G918" s="5">
        <v>152.047</v>
      </c>
      <c r="H918" s="5">
        <v>254.10499999999999</v>
      </c>
      <c r="I918" s="5">
        <v>542.41899999999998</v>
      </c>
      <c r="J918" s="6"/>
      <c r="K918" s="6">
        <f>K$4/X918/24</f>
        <v>0.32173666367665338</v>
      </c>
      <c r="L918" s="6">
        <f>L$4/Y918/24</f>
        <v>0.33210794591066045</v>
      </c>
      <c r="M918" s="6">
        <f>M$4/Z918/24</f>
        <v>0.29889113086455066</v>
      </c>
      <c r="N918" s="6">
        <f>N$4/AA918/24</f>
        <v>0.46960280807873561</v>
      </c>
      <c r="O918" s="6">
        <f>O$4/AB918/24</f>
        <v>0.40928034193498508</v>
      </c>
      <c r="P918" s="6">
        <f>P$4/AC918/24</f>
        <v>0.98216237161351161</v>
      </c>
      <c r="Q918" s="6">
        <f>Q$4/AD918/24</f>
        <v>0.49905894483387608</v>
      </c>
      <c r="R918" s="6">
        <f>R$4/AE918/24</f>
        <v>0.43547418807060168</v>
      </c>
      <c r="S918" s="6">
        <f>S$4/AF918/24</f>
        <v>0.62073272412875247</v>
      </c>
      <c r="T918" s="6">
        <f>T$4/AG918/24</f>
        <v>0.3843768022489582</v>
      </c>
      <c r="U918" s="6">
        <f>U$4/AH918/24</f>
        <v>0.57412672272007226</v>
      </c>
      <c r="W918" s="8">
        <v>189</v>
      </c>
      <c r="X918" s="5">
        <f t="shared" si="63"/>
        <v>8.1976979864834369</v>
      </c>
      <c r="Y918" s="5">
        <f t="shared" si="63"/>
        <v>7.6531341630422602</v>
      </c>
      <c r="Z918" s="5">
        <f t="shared" si="63"/>
        <v>7.3884204156398674</v>
      </c>
      <c r="AA918" s="5">
        <f>AA$3*$W918+AA$4</f>
        <v>5.767285217935159</v>
      </c>
      <c r="AB918" s="5">
        <f>AB$3*$W918+AB$4</f>
        <v>5.7010637801509354</v>
      </c>
      <c r="AC918" s="5">
        <f>AC$3*$W918+AC$4</f>
        <v>4.87869094271535</v>
      </c>
      <c r="AD918" s="5">
        <f>AD$3*$W918+AD$4</f>
        <v>5.5103711264315764</v>
      </c>
      <c r="AE918" s="5">
        <f>AE$3*$W918+AE$4</f>
        <v>7.0804043449607281</v>
      </c>
      <c r="AF918" s="5">
        <f>AF$3*$W918+AF$4</f>
        <v>6.7124971903405184</v>
      </c>
      <c r="AG918" s="5">
        <f>AG$3*$W918+AG$4</f>
        <v>7.5880403021240648</v>
      </c>
      <c r="AH918" s="5">
        <f>AH$3*$W918+AH$4</f>
        <v>5.4430492020899379</v>
      </c>
      <c r="AI918" s="32">
        <f>50/(B918*24)</f>
        <v>8.6001867252239208</v>
      </c>
      <c r="AJ918" s="5">
        <f>C918/6</f>
        <v>8.5359999999999996</v>
      </c>
      <c r="AK918" s="5">
        <f>100/(D918*24)</f>
        <v>7.1619068448551868</v>
      </c>
      <c r="AL918" s="5">
        <f>E918/12</f>
        <v>7.4179166666666667</v>
      </c>
      <c r="AM918" s="5">
        <f>160.934/(F918*24)</f>
        <v>6.2212744024225248</v>
      </c>
      <c r="AN918" s="5">
        <f>G918/24</f>
        <v>6.3352916666666665</v>
      </c>
    </row>
    <row r="919" spans="1:40" x14ac:dyDescent="0.2">
      <c r="A919" s="14">
        <v>188</v>
      </c>
      <c r="B919" s="6">
        <v>0.24254370086001578</v>
      </c>
      <c r="C919" s="5">
        <v>51.167999999999999</v>
      </c>
      <c r="D919" s="6">
        <v>0.58252189717152836</v>
      </c>
      <c r="E919" s="5">
        <v>88.933000000000007</v>
      </c>
      <c r="F919" s="6">
        <v>1.0791319444444445</v>
      </c>
      <c r="G919" s="5">
        <v>151.90899999999999</v>
      </c>
      <c r="H919" s="5">
        <v>253.87899999999999</v>
      </c>
      <c r="I919" s="5">
        <v>541.96100000000001</v>
      </c>
      <c r="J919" s="6"/>
      <c r="K919" s="6">
        <f>K$4/X919/24</f>
        <v>0.32213630433149404</v>
      </c>
      <c r="L919" s="6">
        <f>L$4/Y919/24</f>
        <v>0.33252046910731703</v>
      </c>
      <c r="M919" s="6">
        <f>M$4/Z919/24</f>
        <v>0.29926239426331835</v>
      </c>
      <c r="N919" s="6">
        <f>N$4/AA919/24</f>
        <v>0.47018611857742409</v>
      </c>
      <c r="O919" s="6">
        <f>O$4/AB919/24</f>
        <v>0.40978872373392322</v>
      </c>
      <c r="P919" s="6">
        <f>P$4/AC919/24</f>
        <v>0.98341189334594581</v>
      </c>
      <c r="Q919" s="6">
        <f>Q$4/AD919/24</f>
        <v>0.49969385512504427</v>
      </c>
      <c r="R919" s="6">
        <f>R$4/AE919/24</f>
        <v>0.43602820487844812</v>
      </c>
      <c r="S919" s="6">
        <f>S$4/AF919/24</f>
        <v>0.62152242963086579</v>
      </c>
      <c r="T919" s="6">
        <f>T$4/AG919/24</f>
        <v>0.38486581219449761</v>
      </c>
      <c r="U919" s="6">
        <f>U$4/AH919/24</f>
        <v>0.5748571353666404</v>
      </c>
      <c r="W919" s="8">
        <v>188</v>
      </c>
      <c r="X919" s="5">
        <f t="shared" si="63"/>
        <v>8.1875279642057457</v>
      </c>
      <c r="Y919" s="5">
        <f t="shared" si="63"/>
        <v>7.6436397238642595</v>
      </c>
      <c r="Z919" s="5">
        <f t="shared" si="63"/>
        <v>7.3792543789856877</v>
      </c>
      <c r="AA919" s="5">
        <f>AA$3*$W919+AA$4</f>
        <v>5.7601303533323271</v>
      </c>
      <c r="AB919" s="5">
        <f>AB$3*$W919+AB$4</f>
        <v>5.693991069525798</v>
      </c>
      <c r="AC919" s="5">
        <f>AC$3*$W919+AC$4</f>
        <v>4.8724920850444189</v>
      </c>
      <c r="AD919" s="5">
        <f>AD$3*$W919+AD$4</f>
        <v>5.5033696568308512</v>
      </c>
      <c r="AE919" s="5">
        <f>AE$3*$W919+AE$4</f>
        <v>7.0714079934183989</v>
      </c>
      <c r="AF919" s="5">
        <f>AF$3*$W919+AF$4</f>
        <v>6.7039683010978877</v>
      </c>
      <c r="AG919" s="5">
        <f>AG$3*$W919+AG$4</f>
        <v>7.5783989490671786</v>
      </c>
      <c r="AH919" s="5">
        <f>AH$3*$W919+AH$4</f>
        <v>5.4361332716291226</v>
      </c>
      <c r="AI919" s="32">
        <f>50/(B919*24)</f>
        <v>8.5895173774714113</v>
      </c>
      <c r="AJ919" s="5">
        <f>C919/6</f>
        <v>8.5280000000000005</v>
      </c>
      <c r="AK919" s="5">
        <f>100/(D919*24)</f>
        <v>7.152806936354116</v>
      </c>
      <c r="AL919" s="5">
        <f>E919/12</f>
        <v>7.4110833333333339</v>
      </c>
      <c r="AM919" s="5">
        <f>160.934/(F919*24)</f>
        <v>6.2138678850670868</v>
      </c>
      <c r="AN919" s="5">
        <f>G919/24</f>
        <v>6.3295416666666666</v>
      </c>
    </row>
    <row r="920" spans="1:40" x14ac:dyDescent="0.2">
      <c r="A920" s="14">
        <v>187</v>
      </c>
      <c r="B920" s="6">
        <v>0.24284534778052194</v>
      </c>
      <c r="C920" s="5">
        <v>51.12</v>
      </c>
      <c r="D920" s="6">
        <v>0.58326393431603385</v>
      </c>
      <c r="E920" s="5">
        <v>88.85</v>
      </c>
      <c r="F920" s="6">
        <v>1.0804282407407408</v>
      </c>
      <c r="G920" s="5">
        <v>151.77099999999999</v>
      </c>
      <c r="H920" s="5">
        <v>253.65299999999999</v>
      </c>
      <c r="I920" s="5">
        <v>541.50300000000004</v>
      </c>
      <c r="J920" s="6"/>
      <c r="K920" s="6">
        <f>K$4/X920/24</f>
        <v>0.32253693903707614</v>
      </c>
      <c r="L920" s="6">
        <f>L$4/Y920/24</f>
        <v>0.33293401839825243</v>
      </c>
      <c r="M920" s="6">
        <f>M$4/Z920/24</f>
        <v>0.29963458112833596</v>
      </c>
      <c r="N920" s="6">
        <f>N$4/AA920/24</f>
        <v>0.47077087998013528</v>
      </c>
      <c r="O920" s="6">
        <f>O$4/AB920/24</f>
        <v>0.4102983700621281</v>
      </c>
      <c r="P920" s="6">
        <f>P$4/AC920/24</f>
        <v>0.9846645984489717</v>
      </c>
      <c r="Q920" s="6">
        <f>Q$4/AD920/24</f>
        <v>0.50033038295890642</v>
      </c>
      <c r="R920" s="6">
        <f>R$4/AE920/24</f>
        <v>0.43658363313898718</v>
      </c>
      <c r="S920" s="6">
        <f>S$4/AF920/24</f>
        <v>0.62231414704298149</v>
      </c>
      <c r="T920" s="6">
        <f>T$4/AG920/24</f>
        <v>0.38535606797661542</v>
      </c>
      <c r="U920" s="6">
        <f>U$4/AH920/24</f>
        <v>0.5755894088645076</v>
      </c>
      <c r="W920" s="8">
        <v>187</v>
      </c>
      <c r="X920" s="5">
        <f t="shared" si="63"/>
        <v>8.1773579419280562</v>
      </c>
      <c r="Y920" s="5">
        <f t="shared" si="63"/>
        <v>7.6341452846862579</v>
      </c>
      <c r="Z920" s="5">
        <f t="shared" si="63"/>
        <v>7.370088342331508</v>
      </c>
      <c r="AA920" s="5">
        <f>AA$3*$W920+AA$4</f>
        <v>5.7529754887294953</v>
      </c>
      <c r="AB920" s="5">
        <f>AB$3*$W920+AB$4</f>
        <v>5.6869183589006607</v>
      </c>
      <c r="AC920" s="5">
        <f>AC$3*$W920+AC$4</f>
        <v>4.8662932273734887</v>
      </c>
      <c r="AD920" s="5">
        <f>AD$3*$W920+AD$4</f>
        <v>5.4963681872301269</v>
      </c>
      <c r="AE920" s="5">
        <f>AE$3*$W920+AE$4</f>
        <v>7.0624116418760678</v>
      </c>
      <c r="AF920" s="5">
        <f>AF$3*$W920+AF$4</f>
        <v>6.6954394118552578</v>
      </c>
      <c r="AG920" s="5">
        <f>AG$3*$W920+AG$4</f>
        <v>7.5687575960102924</v>
      </c>
      <c r="AH920" s="5">
        <f>AH$3*$W920+AH$4</f>
        <v>5.4292173411683082</v>
      </c>
      <c r="AI920" s="32">
        <f>50/(B920*24)</f>
        <v>8.5788480297189071</v>
      </c>
      <c r="AJ920" s="5">
        <f>C920/6</f>
        <v>8.52</v>
      </c>
      <c r="AK920" s="5">
        <f>100/(D920*24)</f>
        <v>7.1437070278530435</v>
      </c>
      <c r="AL920" s="5">
        <f>E920/12</f>
        <v>7.4041666666666659</v>
      </c>
      <c r="AM920" s="5">
        <f>160.934/(F920*24)</f>
        <v>6.2064124950454733</v>
      </c>
      <c r="AN920" s="5">
        <f>G920/24</f>
        <v>6.3237916666666658</v>
      </c>
    </row>
    <row r="921" spans="1:40" x14ac:dyDescent="0.2">
      <c r="A921" s="14">
        <v>186</v>
      </c>
      <c r="B921" s="6">
        <v>0.24314774594023852</v>
      </c>
      <c r="C921" s="5">
        <v>51.072000000000003</v>
      </c>
      <c r="D921" s="6">
        <v>0.58400786433845309</v>
      </c>
      <c r="E921" s="5">
        <v>88.768000000000001</v>
      </c>
      <c r="F921" s="6">
        <v>1.081724537037037</v>
      </c>
      <c r="G921" s="5">
        <v>151.63300000000001</v>
      </c>
      <c r="H921" s="5">
        <v>253.42699999999999</v>
      </c>
      <c r="I921" s="5">
        <v>541.04399999999998</v>
      </c>
      <c r="J921" s="6"/>
      <c r="K921" s="6">
        <f>K$4/X921/24</f>
        <v>0.32293857150686328</v>
      </c>
      <c r="L921" s="6">
        <f>L$4/Y921/24</f>
        <v>0.33334859761663488</v>
      </c>
      <c r="M921" s="6">
        <f>M$4/Z921/24</f>
        <v>0.30000769490938534</v>
      </c>
      <c r="N921" s="6">
        <f>N$4/AA921/24</f>
        <v>0.47135709770699402</v>
      </c>
      <c r="O921" s="6">
        <f>O$4/AB921/24</f>
        <v>0.41080928564348645</v>
      </c>
      <c r="P921" s="6">
        <f>P$4/AC921/24</f>
        <v>0.98592049910337864</v>
      </c>
      <c r="Q921" s="6">
        <f>Q$4/AD921/24</f>
        <v>0.50096853452479762</v>
      </c>
      <c r="R921" s="6">
        <f>R$4/AE921/24</f>
        <v>0.43714047825297447</v>
      </c>
      <c r="S921" s="6">
        <f>S$4/AF921/24</f>
        <v>0.62310788406343409</v>
      </c>
      <c r="T921" s="6">
        <f>T$4/AG921/24</f>
        <v>0.38584757436235723</v>
      </c>
      <c r="U921" s="6">
        <f>U$4/AH921/24</f>
        <v>0.57632355033400018</v>
      </c>
      <c r="W921" s="8">
        <v>186</v>
      </c>
      <c r="X921" s="5">
        <f t="shared" si="63"/>
        <v>8.1671879196503667</v>
      </c>
      <c r="Y921" s="5">
        <f t="shared" si="63"/>
        <v>7.6246508455082562</v>
      </c>
      <c r="Z921" s="5">
        <f t="shared" si="63"/>
        <v>7.3609223056773292</v>
      </c>
      <c r="AA921" s="5">
        <f>AA$3*$W921+AA$4</f>
        <v>5.7458206241266643</v>
      </c>
      <c r="AB921" s="5">
        <f>AB$3*$W921+AB$4</f>
        <v>5.6798456482755242</v>
      </c>
      <c r="AC921" s="5">
        <f>AC$3*$W921+AC$4</f>
        <v>4.8600943697025585</v>
      </c>
      <c r="AD921" s="5">
        <f>AD$3*$W921+AD$4</f>
        <v>5.4893667176294016</v>
      </c>
      <c r="AE921" s="5">
        <f>AE$3*$W921+AE$4</f>
        <v>7.0534152903337386</v>
      </c>
      <c r="AF921" s="5">
        <f>AF$3*$W921+AF$4</f>
        <v>6.686910522612628</v>
      </c>
      <c r="AG921" s="5">
        <f>AG$3*$W921+AG$4</f>
        <v>7.5591162429534062</v>
      </c>
      <c r="AH921" s="5">
        <f>AH$3*$W921+AH$4</f>
        <v>5.4223014107074929</v>
      </c>
      <c r="AI921" s="32">
        <f>50/(B921*24)</f>
        <v>8.5681786819663959</v>
      </c>
      <c r="AJ921" s="5">
        <f>C921/6</f>
        <v>8.5120000000000005</v>
      </c>
      <c r="AK921" s="5">
        <f>100/(D921*24)</f>
        <v>7.1346071193519691</v>
      </c>
      <c r="AL921" s="5">
        <f>E921/12</f>
        <v>7.3973333333333331</v>
      </c>
      <c r="AM921" s="5">
        <f>160.934/(F921*24)</f>
        <v>6.1989749735183661</v>
      </c>
      <c r="AN921" s="5">
        <f>G921/24</f>
        <v>6.3180416666666668</v>
      </c>
    </row>
    <row r="922" spans="1:40" x14ac:dyDescent="0.2">
      <c r="A922" s="14">
        <v>185</v>
      </c>
      <c r="B922" s="6">
        <v>0.24345089814905965</v>
      </c>
      <c r="C922" s="5">
        <v>51.024000000000001</v>
      </c>
      <c r="D922" s="6">
        <v>0.58475369449090786</v>
      </c>
      <c r="E922" s="5">
        <v>88.686000000000007</v>
      </c>
      <c r="F922" s="6">
        <v>1.0830208333333333</v>
      </c>
      <c r="G922" s="5">
        <v>151.495</v>
      </c>
      <c r="H922" s="5">
        <v>253.20099999999999</v>
      </c>
      <c r="I922" s="5">
        <v>540.58600000000001</v>
      </c>
      <c r="J922" s="6"/>
      <c r="K922" s="6">
        <f>K$4/X922/24</f>
        <v>0.32334120547283857</v>
      </c>
      <c r="L922" s="6">
        <f>L$4/Y922/24</f>
        <v>0.33376421061474909</v>
      </c>
      <c r="M922" s="6">
        <f>M$4/Z922/24</f>
        <v>0.30038173907345284</v>
      </c>
      <c r="N922" s="6">
        <f>N$4/AA922/24</f>
        <v>0.47194477720515615</v>
      </c>
      <c r="O922" s="6">
        <f>O$4/AB922/24</f>
        <v>0.4113214752254441</v>
      </c>
      <c r="P922" s="6">
        <f>P$4/AC922/24</f>
        <v>0.98717960755217937</v>
      </c>
      <c r="Q922" s="6">
        <f>Q$4/AD922/24</f>
        <v>0.50160831604366973</v>
      </c>
      <c r="R922" s="6">
        <f>R$4/AE922/24</f>
        <v>0.43769874564875505</v>
      </c>
      <c r="S922" s="6">
        <f>S$4/AF922/24</f>
        <v>0.62390364842988355</v>
      </c>
      <c r="T922" s="6">
        <f>T$4/AG922/24</f>
        <v>0.38634033614312013</v>
      </c>
      <c r="U922" s="6">
        <f>U$4/AH922/24</f>
        <v>0.57705956693181737</v>
      </c>
      <c r="W922" s="8">
        <v>185</v>
      </c>
      <c r="X922" s="5">
        <f t="shared" si="63"/>
        <v>8.1570178973726755</v>
      </c>
      <c r="Y922" s="5">
        <f t="shared" si="63"/>
        <v>7.6151564063302546</v>
      </c>
      <c r="Z922" s="5">
        <f t="shared" si="63"/>
        <v>7.3517562690231504</v>
      </c>
      <c r="AA922" s="5">
        <f>AA$3*$W922+AA$4</f>
        <v>5.7386657595238324</v>
      </c>
      <c r="AB922" s="5">
        <f>AB$3*$W922+AB$4</f>
        <v>5.6727729376503868</v>
      </c>
      <c r="AC922" s="5">
        <f>AC$3*$W922+AC$4</f>
        <v>4.8538955120316274</v>
      </c>
      <c r="AD922" s="5">
        <f>AD$3*$W922+AD$4</f>
        <v>5.4823652480286764</v>
      </c>
      <c r="AE922" s="5">
        <f>AE$3*$W922+AE$4</f>
        <v>7.0444189387914076</v>
      </c>
      <c r="AF922" s="5">
        <f>AF$3*$W922+AF$4</f>
        <v>6.6783816333699981</v>
      </c>
      <c r="AG922" s="5">
        <f>AG$3*$W922+AG$4</f>
        <v>7.54947488989652</v>
      </c>
      <c r="AH922" s="5">
        <f>AH$3*$W922+AH$4</f>
        <v>5.4153854802466785</v>
      </c>
      <c r="AI922" s="32">
        <f>50/(B922*24)</f>
        <v>8.5575093342138917</v>
      </c>
      <c r="AJ922" s="5">
        <f>C922/6</f>
        <v>8.5039999999999996</v>
      </c>
      <c r="AK922" s="5">
        <f>100/(D922*24)</f>
        <v>7.1255072108508983</v>
      </c>
      <c r="AL922" s="5">
        <f>E922/12</f>
        <v>7.3905000000000003</v>
      </c>
      <c r="AM922" s="5">
        <f>160.934/(F922*24)</f>
        <v>6.19155525632394</v>
      </c>
      <c r="AN922" s="5">
        <f>G922/24</f>
        <v>6.3122916666666669</v>
      </c>
    </row>
    <row r="923" spans="1:40" x14ac:dyDescent="0.2">
      <c r="A923" s="14">
        <v>184</v>
      </c>
      <c r="B923" s="6">
        <v>0.2437548072309107</v>
      </c>
      <c r="C923" s="5">
        <v>50.975999999999999</v>
      </c>
      <c r="D923" s="6">
        <v>0.58550143206261407</v>
      </c>
      <c r="E923" s="5">
        <v>88.603999999999999</v>
      </c>
      <c r="F923" s="6">
        <v>1.0843287037037037</v>
      </c>
      <c r="G923" s="5">
        <v>151.357</v>
      </c>
      <c r="H923" s="5">
        <v>252.97499999999999</v>
      </c>
      <c r="I923" s="5">
        <v>540.12800000000004</v>
      </c>
      <c r="J923" s="6"/>
      <c r="K923" s="6">
        <f>K$4/X923/24</f>
        <v>0.32374484468562004</v>
      </c>
      <c r="L923" s="6">
        <f>L$4/Y923/24</f>
        <v>0.3341808612641155</v>
      </c>
      <c r="M923" s="6">
        <f>M$4/Z923/24</f>
        <v>0.30075671710483692</v>
      </c>
      <c r="N923" s="6">
        <f>N$4/AA923/24</f>
        <v>0.47253392394897697</v>
      </c>
      <c r="O923" s="6">
        <f>O$4/AB923/24</f>
        <v>0.41183494357915218</v>
      </c>
      <c r="P923" s="6">
        <f>P$4/AC923/24</f>
        <v>0.98844193610100806</v>
      </c>
      <c r="Q923" s="6">
        <f>Q$4/AD923/24</f>
        <v>0.50224973376829418</v>
      </c>
      <c r="R923" s="6">
        <f>R$4/AE923/24</f>
        <v>0.43825844078243886</v>
      </c>
      <c r="S923" s="6">
        <f>S$4/AF923/24</f>
        <v>0.62470144791956739</v>
      </c>
      <c r="T923" s="6">
        <f>T$4/AG923/24</f>
        <v>0.38683435813480904</v>
      </c>
      <c r="U923" s="6">
        <f>U$4/AH923/24</f>
        <v>0.57779746585126424</v>
      </c>
      <c r="W923" s="8">
        <v>184</v>
      </c>
      <c r="X923" s="5">
        <f t="shared" si="63"/>
        <v>8.146847875094986</v>
      </c>
      <c r="Y923" s="5">
        <f t="shared" si="63"/>
        <v>7.605661967152253</v>
      </c>
      <c r="Z923" s="5">
        <f t="shared" si="63"/>
        <v>7.3425902323689707</v>
      </c>
      <c r="AA923" s="5">
        <f>AA$3*$W923+AA$4</f>
        <v>5.7315108949210014</v>
      </c>
      <c r="AB923" s="5">
        <f>AB$3*$W923+AB$4</f>
        <v>5.6657002270252494</v>
      </c>
      <c r="AC923" s="5">
        <f>AC$3*$W923+AC$4</f>
        <v>4.8476966543606972</v>
      </c>
      <c r="AD923" s="5">
        <f>AD$3*$W923+AD$4</f>
        <v>5.4753637784279512</v>
      </c>
      <c r="AE923" s="5">
        <f>AE$3*$W923+AE$4</f>
        <v>7.0354225872490783</v>
      </c>
      <c r="AF923" s="5">
        <f>AF$3*$W923+AF$4</f>
        <v>6.6698527441273683</v>
      </c>
      <c r="AG923" s="5">
        <f>AG$3*$W923+AG$4</f>
        <v>7.5398335368396339</v>
      </c>
      <c r="AH923" s="5">
        <f>AH$3*$W923+AH$4</f>
        <v>5.4084695497858633</v>
      </c>
      <c r="AI923" s="32">
        <f>50/(B923*24)</f>
        <v>8.5468399864613804</v>
      </c>
      <c r="AJ923" s="5">
        <f>C923/6</f>
        <v>8.4960000000000004</v>
      </c>
      <c r="AK923" s="5">
        <f>100/(D923*24)</f>
        <v>7.1164073023498249</v>
      </c>
      <c r="AL923" s="5">
        <f>E923/12</f>
        <v>7.3836666666666666</v>
      </c>
      <c r="AM923" s="5">
        <f>160.934/(F923*24)</f>
        <v>6.1840872702431522</v>
      </c>
      <c r="AN923" s="5">
        <f>G923/24</f>
        <v>6.3065416666666669</v>
      </c>
    </row>
    <row r="924" spans="1:40" x14ac:dyDescent="0.2">
      <c r="A924" s="14">
        <v>183</v>
      </c>
      <c r="B924" s="6">
        <v>0.24405947602383501</v>
      </c>
      <c r="C924" s="5">
        <v>50.927999999999997</v>
      </c>
      <c r="D924" s="6">
        <v>0.58625108438011864</v>
      </c>
      <c r="E924" s="5">
        <v>88.522000000000006</v>
      </c>
      <c r="F924" s="6">
        <v>1.0856365740740741</v>
      </c>
      <c r="G924" s="5">
        <v>151.22</v>
      </c>
      <c r="H924" s="5">
        <v>252.749</v>
      </c>
      <c r="I924" s="5">
        <v>539.66999999999996</v>
      </c>
      <c r="J924" s="6"/>
      <c r="K924" s="6">
        <f>K$4/X924/24</f>
        <v>0.32414949291457751</v>
      </c>
      <c r="L924" s="6">
        <f>L$4/Y924/24</f>
        <v>0.33459855345561063</v>
      </c>
      <c r="M924" s="6">
        <f>M$4/Z924/24</f>
        <v>0.30113263250525585</v>
      </c>
      <c r="N924" s="6">
        <f>N$4/AA924/24</f>
        <v>0.4731245434401814</v>
      </c>
      <c r="O924" s="6">
        <f>O$4/AB924/24</f>
        <v>0.41234969549961575</v>
      </c>
      <c r="P924" s="6">
        <f>P$4/AC924/24</f>
        <v>0.98970749711852168</v>
      </c>
      <c r="Q924" s="6">
        <f>Q$4/AD924/24</f>
        <v>0.50289279398346587</v>
      </c>
      <c r="R924" s="6">
        <f>R$4/AE924/24</f>
        <v>0.43881956913807962</v>
      </c>
      <c r="S924" s="6">
        <f>S$4/AF924/24</f>
        <v>0.62550129034955371</v>
      </c>
      <c r="T924" s="6">
        <f>T$4/AG924/24</f>
        <v>0.38732964517799284</v>
      </c>
      <c r="U924" s="6">
        <f>U$4/AH924/24</f>
        <v>0.57853725432248593</v>
      </c>
      <c r="W924" s="8">
        <v>183</v>
      </c>
      <c r="X924" s="5">
        <f t="shared" si="63"/>
        <v>8.1366778528172965</v>
      </c>
      <c r="Y924" s="5">
        <f t="shared" si="63"/>
        <v>7.5961675279742522</v>
      </c>
      <c r="Z924" s="5">
        <f t="shared" si="63"/>
        <v>7.333424195714791</v>
      </c>
      <c r="AA924" s="5">
        <f>AA$3*$W924+AA$4</f>
        <v>5.7243560303181695</v>
      </c>
      <c r="AB924" s="5">
        <f>AB$3*$W924+AB$4</f>
        <v>5.6586275164001121</v>
      </c>
      <c r="AC924" s="5">
        <f>AC$3*$W924+AC$4</f>
        <v>4.841497796689767</v>
      </c>
      <c r="AD924" s="5">
        <f>AD$3*$W924+AD$4</f>
        <v>5.468362308827226</v>
      </c>
      <c r="AE924" s="5">
        <f>AE$3*$W924+AE$4</f>
        <v>7.0264262357067473</v>
      </c>
      <c r="AF924" s="5">
        <f>AF$3*$W924+AF$4</f>
        <v>6.6613238548847375</v>
      </c>
      <c r="AG924" s="5">
        <f>AG$3*$W924+AG$4</f>
        <v>7.5301921837827477</v>
      </c>
      <c r="AH924" s="5">
        <f>AH$3*$W924+AH$4</f>
        <v>5.401553619325048</v>
      </c>
      <c r="AI924" s="32">
        <f>50/(B924*24)</f>
        <v>8.5361706387088763</v>
      </c>
      <c r="AJ924" s="5">
        <f>C924/6</f>
        <v>8.4879999999999995</v>
      </c>
      <c r="AK924" s="5">
        <f>100/(D924*24)</f>
        <v>7.1073073938487541</v>
      </c>
      <c r="AL924" s="5">
        <f>E924/12</f>
        <v>7.3768333333333338</v>
      </c>
      <c r="AM924" s="5">
        <f>160.934/(F924*24)</f>
        <v>6.1766372775829161</v>
      </c>
      <c r="AN924" s="5">
        <f>G924/24</f>
        <v>6.3008333333333333</v>
      </c>
    </row>
    <row r="925" spans="1:40" x14ac:dyDescent="0.2">
      <c r="A925" s="14">
        <v>182</v>
      </c>
      <c r="B925" s="6">
        <v>0.24436490738008329</v>
      </c>
      <c r="C925" s="5">
        <v>50.88</v>
      </c>
      <c r="D925" s="6">
        <v>0.58700265880753932</v>
      </c>
      <c r="E925" s="5">
        <v>88.44</v>
      </c>
      <c r="F925" s="6">
        <v>1.0869444444444445</v>
      </c>
      <c r="G925" s="5">
        <v>151.08199999999999</v>
      </c>
      <c r="H925" s="5">
        <v>252.523</v>
      </c>
      <c r="I925" s="5">
        <v>539.21199999999999</v>
      </c>
      <c r="J925" s="6"/>
      <c r="K925" s="6">
        <f>K$4/X925/24</f>
        <v>0.32455515394794965</v>
      </c>
      <c r="L925" s="6">
        <f>L$4/Y925/24</f>
        <v>0.33501729109958833</v>
      </c>
      <c r="M925" s="6">
        <f>M$4/Z925/24</f>
        <v>0.30150948879395695</v>
      </c>
      <c r="N925" s="6">
        <f>N$4/AA925/24</f>
        <v>0.47371664120803519</v>
      </c>
      <c r="O925" s="6">
        <f>O$4/AB925/24</f>
        <v>0.41286573580584301</v>
      </c>
      <c r="P925" s="6">
        <f>P$4/AC925/24</f>
        <v>0.99097630303680395</v>
      </c>
      <c r="Q925" s="6">
        <f>Q$4/AD925/24</f>
        <v>0.50353750300620781</v>
      </c>
      <c r="R925" s="6">
        <f>R$4/AE925/24</f>
        <v>0.43938213622785249</v>
      </c>
      <c r="S925" s="6">
        <f>S$4/AF925/24</f>
        <v>0.62630318357699644</v>
      </c>
      <c r="T925" s="6">
        <f>T$4/AG925/24</f>
        <v>0.38782620213806318</v>
      </c>
      <c r="U925" s="6">
        <f>U$4/AH925/24</f>
        <v>0.57927893961270382</v>
      </c>
      <c r="W925" s="8">
        <v>182</v>
      </c>
      <c r="X925" s="5">
        <f t="shared" si="63"/>
        <v>8.1265078305396052</v>
      </c>
      <c r="Y925" s="5">
        <f t="shared" si="63"/>
        <v>7.5866730887962506</v>
      </c>
      <c r="Z925" s="5">
        <f t="shared" si="63"/>
        <v>7.3242581590606122</v>
      </c>
      <c r="AA925" s="5">
        <f>AA$3*$W925+AA$4</f>
        <v>5.7172011657153377</v>
      </c>
      <c r="AB925" s="5">
        <f>AB$3*$W925+AB$4</f>
        <v>5.6515548057749747</v>
      </c>
      <c r="AC925" s="5">
        <f>AC$3*$W925+AC$4</f>
        <v>4.8352989390188359</v>
      </c>
      <c r="AD925" s="5">
        <f>AD$3*$W925+AD$4</f>
        <v>5.4613608392265007</v>
      </c>
      <c r="AE925" s="5">
        <f>AE$3*$W925+AE$4</f>
        <v>7.017429884164418</v>
      </c>
      <c r="AF925" s="5">
        <f>AF$3*$W925+AF$4</f>
        <v>6.6527949656421077</v>
      </c>
      <c r="AG925" s="5">
        <f>AG$3*$W925+AG$4</f>
        <v>7.5205508307258615</v>
      </c>
      <c r="AH925" s="5">
        <f>AH$3*$W925+AH$4</f>
        <v>5.3946376888642327</v>
      </c>
      <c r="AI925" s="32">
        <f>50/(B925*24)</f>
        <v>8.5255012909563685</v>
      </c>
      <c r="AJ925" s="5">
        <f>C925/6</f>
        <v>8.48</v>
      </c>
      <c r="AK925" s="5">
        <f>100/(D925*24)</f>
        <v>7.0982074853476806</v>
      </c>
      <c r="AL925" s="5">
        <f>E925/12</f>
        <v>7.37</v>
      </c>
      <c r="AM925" s="5">
        <f>160.934/(F925*24)</f>
        <v>6.16920521339126</v>
      </c>
      <c r="AN925" s="5">
        <f>G925/24</f>
        <v>6.2950833333333334</v>
      </c>
    </row>
    <row r="926" spans="1:40" x14ac:dyDescent="0.2">
      <c r="A926" s="14">
        <v>181</v>
      </c>
      <c r="B926" s="6">
        <v>0.24467110416620169</v>
      </c>
      <c r="C926" s="5">
        <v>50.832000000000001</v>
      </c>
      <c r="D926" s="6">
        <v>0.58775616274680542</v>
      </c>
      <c r="E926" s="5">
        <v>88.358000000000004</v>
      </c>
      <c r="F926" s="6">
        <v>1.0882523148148149</v>
      </c>
      <c r="G926" s="5">
        <v>150.94399999999999</v>
      </c>
      <c r="H926" s="5">
        <v>252.298</v>
      </c>
      <c r="I926" s="5">
        <v>538.75400000000002</v>
      </c>
      <c r="J926" s="6"/>
      <c r="K926" s="6">
        <f>K$4/X926/24</f>
        <v>0.3249618315929621</v>
      </c>
      <c r="L926" s="6">
        <f>L$4/Y926/24</f>
        <v>0.33543707812600143</v>
      </c>
      <c r="M926" s="6">
        <f>M$4/Z926/24</f>
        <v>0.30188728950782667</v>
      </c>
      <c r="N926" s="6">
        <f>N$4/AA926/24</f>
        <v>0.47431022280951735</v>
      </c>
      <c r="O926" s="6">
        <f>O$4/AB926/24</f>
        <v>0.41338306934099561</v>
      </c>
      <c r="P926" s="6">
        <f>P$4/AC926/24</f>
        <v>0.9922483663517716</v>
      </c>
      <c r="Q926" s="6">
        <f>Q$4/AD926/24</f>
        <v>0.50418386718597863</v>
      </c>
      <c r="R926" s="6">
        <f>R$4/AE926/24</f>
        <v>0.4399461475922361</v>
      </c>
      <c r="S926" s="6">
        <f>S$4/AF926/24</f>
        <v>0.62710713549939279</v>
      </c>
      <c r="T926" s="6">
        <f>T$4/AG926/24</f>
        <v>0.38832403390539327</v>
      </c>
      <c r="U926" s="6">
        <f>U$4/AH926/24</f>
        <v>0.58002252902645324</v>
      </c>
      <c r="W926" s="8">
        <v>181</v>
      </c>
      <c r="X926" s="5">
        <f t="shared" si="63"/>
        <v>8.1163378082619158</v>
      </c>
      <c r="Y926" s="5">
        <f t="shared" si="63"/>
        <v>7.5771786496182489</v>
      </c>
      <c r="Z926" s="5">
        <f t="shared" si="63"/>
        <v>7.3150921224064334</v>
      </c>
      <c r="AA926" s="5">
        <f>AA$3*$W926+AA$4</f>
        <v>5.7100463011125067</v>
      </c>
      <c r="AB926" s="5">
        <f>AB$3*$W926+AB$4</f>
        <v>5.6444820951498373</v>
      </c>
      <c r="AC926" s="5">
        <f>AC$3*$W926+AC$4</f>
        <v>4.8291000813479057</v>
      </c>
      <c r="AD926" s="5">
        <f>AD$3*$W926+AD$4</f>
        <v>5.4543593696257755</v>
      </c>
      <c r="AE926" s="5">
        <f>AE$3*$W926+AE$4</f>
        <v>7.008433532622087</v>
      </c>
      <c r="AF926" s="5">
        <f>AF$3*$W926+AF$4</f>
        <v>6.6442660763994779</v>
      </c>
      <c r="AG926" s="5">
        <f>AG$3*$W926+AG$4</f>
        <v>7.5109094776689753</v>
      </c>
      <c r="AH926" s="5">
        <f>AH$3*$W926+AH$4</f>
        <v>5.3877217584034183</v>
      </c>
      <c r="AI926" s="32">
        <f>50/(B926*24)</f>
        <v>8.5148319432038608</v>
      </c>
      <c r="AJ926" s="5">
        <f>C926/6</f>
        <v>8.4719999999999995</v>
      </c>
      <c r="AK926" s="5">
        <f>100/(D926*24)</f>
        <v>7.089107576846609</v>
      </c>
      <c r="AL926" s="5">
        <f>E926/12</f>
        <v>7.3631666666666673</v>
      </c>
      <c r="AM926" s="5">
        <f>160.934/(F926*24)</f>
        <v>6.1617910130284494</v>
      </c>
      <c r="AN926" s="5">
        <f>G926/24</f>
        <v>6.2893333333333326</v>
      </c>
    </row>
    <row r="927" spans="1:40" x14ac:dyDescent="0.2">
      <c r="A927" s="14">
        <v>180</v>
      </c>
      <c r="B927" s="6">
        <v>0.24497806926312204</v>
      </c>
      <c r="C927" s="5">
        <v>50.783999999999999</v>
      </c>
      <c r="D927" s="6">
        <v>0.58851160363790078</v>
      </c>
      <c r="E927" s="5">
        <v>88.275000000000006</v>
      </c>
      <c r="F927" s="6">
        <v>1.0895717592592593</v>
      </c>
      <c r="G927" s="5">
        <v>150.80600000000001</v>
      </c>
      <c r="H927" s="5">
        <v>252.072</v>
      </c>
      <c r="I927" s="5">
        <v>538.29499999999996</v>
      </c>
      <c r="J927" s="6"/>
      <c r="K927" s="6">
        <f>K$4/X927/24</f>
        <v>0.32536952967594701</v>
      </c>
      <c r="L927" s="6">
        <f>L$4/Y927/24</f>
        <v>0.3358579184845249</v>
      </c>
      <c r="M927" s="6">
        <f>M$4/Z927/24</f>
        <v>0.302266038201501</v>
      </c>
      <c r="N927" s="6">
        <f>N$4/AA927/24</f>
        <v>0.4749052938294942</v>
      </c>
      <c r="O927" s="6">
        <f>O$4/AB927/24</f>
        <v>0.41390170097254003</v>
      </c>
      <c r="P927" s="6">
        <f>P$4/AC927/24</f>
        <v>0.99352369962358555</v>
      </c>
      <c r="Q927" s="6">
        <f>Q$4/AD927/24</f>
        <v>0.50483189290488029</v>
      </c>
      <c r="R927" s="6">
        <f>R$4/AE927/24</f>
        <v>0.44051160880019319</v>
      </c>
      <c r="S927" s="6">
        <f>S$4/AF927/24</f>
        <v>0.62791315405484283</v>
      </c>
      <c r="T927" s="6">
        <f>T$4/AG927/24</f>
        <v>0.38882314539549873</v>
      </c>
      <c r="U927" s="6">
        <f>U$4/AH927/24</f>
        <v>0.58076802990582366</v>
      </c>
      <c r="W927" s="8">
        <v>180</v>
      </c>
      <c r="X927" s="5">
        <f t="shared" si="63"/>
        <v>8.1061677859842245</v>
      </c>
      <c r="Y927" s="5">
        <f t="shared" si="63"/>
        <v>7.5676842104402482</v>
      </c>
      <c r="Z927" s="5">
        <f t="shared" si="63"/>
        <v>7.3059260857522537</v>
      </c>
      <c r="AA927" s="5">
        <f>AA$3*$W927+AA$4</f>
        <v>5.7028914365096748</v>
      </c>
      <c r="AB927" s="5">
        <f>AB$3*$W927+AB$4</f>
        <v>5.6374093845247</v>
      </c>
      <c r="AC927" s="5">
        <f>AC$3*$W927+AC$4</f>
        <v>4.8229012236769755</v>
      </c>
      <c r="AD927" s="5">
        <f>AD$3*$W927+AD$4</f>
        <v>5.4473579000250512</v>
      </c>
      <c r="AE927" s="5">
        <f>AE$3*$W927+AE$4</f>
        <v>6.9994371810797578</v>
      </c>
      <c r="AF927" s="5">
        <f>AF$3*$W927+AF$4</f>
        <v>6.6357371871568471</v>
      </c>
      <c r="AG927" s="5">
        <f>AG$3*$W927+AG$4</f>
        <v>7.5012681246120891</v>
      </c>
      <c r="AH927" s="5">
        <f>AH$3*$W927+AH$4</f>
        <v>5.380805827942603</v>
      </c>
      <c r="AI927" s="32">
        <f>50/(B927*24)</f>
        <v>8.5041625954513531</v>
      </c>
      <c r="AJ927" s="5">
        <f>C927/6</f>
        <v>8.4640000000000004</v>
      </c>
      <c r="AK927" s="5">
        <f>100/(D927*24)</f>
        <v>7.0800076683455364</v>
      </c>
      <c r="AL927" s="5">
        <f>E927/12</f>
        <v>7.3562500000000002</v>
      </c>
      <c r="AM927" s="5">
        <f>160.934/(F927*24)</f>
        <v>6.1543292365544566</v>
      </c>
      <c r="AN927" s="5">
        <f>G927/24</f>
        <v>6.2835833333333335</v>
      </c>
    </row>
    <row r="928" spans="1:40" x14ac:dyDescent="0.2">
      <c r="A928" s="14">
        <v>179</v>
      </c>
      <c r="B928" s="6">
        <v>0.24528580556625199</v>
      </c>
      <c r="C928" s="5">
        <v>50.735999999999997</v>
      </c>
      <c r="D928" s="6">
        <v>0.58926898895910917</v>
      </c>
      <c r="E928" s="5">
        <v>88.192999999999998</v>
      </c>
      <c r="F928" s="6">
        <v>1.0908796296296297</v>
      </c>
      <c r="G928" s="5">
        <v>150.66800000000001</v>
      </c>
      <c r="H928" s="5">
        <v>251.846</v>
      </c>
      <c r="I928" s="5">
        <v>537.83699999999999</v>
      </c>
      <c r="J928" s="6"/>
      <c r="K928" s="6">
        <f>K$4/X928/24</f>
        <v>0.32577825204246241</v>
      </c>
      <c r="L928" s="6">
        <f>L$4/Y928/24</f>
        <v>0.33627981614467967</v>
      </c>
      <c r="M928" s="6">
        <f>M$4/Z928/24</f>
        <v>0.30264573844747672</v>
      </c>
      <c r="N928" s="6">
        <f>N$4/AA928/24</f>
        <v>0.47550185988089438</v>
      </c>
      <c r="O928" s="6">
        <f>O$4/AB928/24</f>
        <v>0.41442163559240047</v>
      </c>
      <c r="P928" s="6">
        <f>P$4/AC928/24</f>
        <v>0.99480231547706433</v>
      </c>
      <c r="Q928" s="6">
        <f>Q$4/AD928/24</f>
        <v>0.5054815865778689</v>
      </c>
      <c r="R928" s="6">
        <f>R$4/AE928/24</f>
        <v>0.44107852544935483</v>
      </c>
      <c r="S928" s="6">
        <f>S$4/AF928/24</f>
        <v>0.62872124722230971</v>
      </c>
      <c r="T928" s="6">
        <f>T$4/AG928/24</f>
        <v>0.38932354154919935</v>
      </c>
      <c r="U928" s="6">
        <f>U$4/AH928/24</f>
        <v>0.58151544963070023</v>
      </c>
      <c r="W928" s="8">
        <v>179</v>
      </c>
      <c r="X928" s="5">
        <f t="shared" si="63"/>
        <v>8.095997763706535</v>
      </c>
      <c r="Y928" s="5">
        <f t="shared" si="63"/>
        <v>7.5581897712622466</v>
      </c>
      <c r="Z928" s="5">
        <f t="shared" si="63"/>
        <v>7.2967600490980749</v>
      </c>
      <c r="AA928" s="5">
        <f>AA$3*$W928+AA$4</f>
        <v>5.6957365719068429</v>
      </c>
      <c r="AB928" s="5">
        <f>AB$3*$W928+AB$4</f>
        <v>5.6303366738995635</v>
      </c>
      <c r="AC928" s="5">
        <f>AC$3*$W928+AC$4</f>
        <v>4.8167023660060444</v>
      </c>
      <c r="AD928" s="5">
        <f>AD$3*$W928+AD$4</f>
        <v>5.4403564304243259</v>
      </c>
      <c r="AE928" s="5">
        <f>AE$3*$W928+AE$4</f>
        <v>6.9904408295374267</v>
      </c>
      <c r="AF928" s="5">
        <f>AF$3*$W928+AF$4</f>
        <v>6.6272082979142173</v>
      </c>
      <c r="AG928" s="5">
        <f>AG$3*$W928+AG$4</f>
        <v>7.4916267715552038</v>
      </c>
      <c r="AH928" s="5">
        <f>AH$3*$W928+AH$4</f>
        <v>5.3738898974817886</v>
      </c>
      <c r="AI928" s="32">
        <f>50/(B928*24)</f>
        <v>8.4934932476988472</v>
      </c>
      <c r="AJ928" s="5">
        <f>C928/6</f>
        <v>8.4559999999999995</v>
      </c>
      <c r="AK928" s="5">
        <f>100/(D928*24)</f>
        <v>7.0709077598444638</v>
      </c>
      <c r="AL928" s="5">
        <f>E928/12</f>
        <v>7.3494166666666665</v>
      </c>
      <c r="AM928" s="5">
        <f>160.934/(F928*24)</f>
        <v>6.1469507278360132</v>
      </c>
      <c r="AN928" s="5">
        <f>G928/24</f>
        <v>6.2778333333333336</v>
      </c>
    </row>
    <row r="929" spans="1:40" x14ac:dyDescent="0.2">
      <c r="A929" s="14">
        <v>178</v>
      </c>
      <c r="B929" s="6">
        <v>0.24559431598556611</v>
      </c>
      <c r="C929" s="5">
        <v>50.688000000000002</v>
      </c>
      <c r="D929" s="6">
        <v>0.59002832622726031</v>
      </c>
      <c r="E929" s="5">
        <v>88.111000000000004</v>
      </c>
      <c r="F929" s="6">
        <v>1.0921990740740741</v>
      </c>
      <c r="G929" s="5">
        <v>150.53</v>
      </c>
      <c r="H929" s="5">
        <v>251.62</v>
      </c>
      <c r="I929" s="5">
        <v>537.37900000000002</v>
      </c>
      <c r="J929" s="6"/>
      <c r="K929" s="6">
        <f>K$4/X929/24</f>
        <v>0.32618800255741393</v>
      </c>
      <c r="L929" s="6">
        <f>L$4/Y929/24</f>
        <v>0.33670277509595764</v>
      </c>
      <c r="M929" s="6">
        <f>M$4/Z929/24</f>
        <v>0.30302639383622426</v>
      </c>
      <c r="N929" s="6">
        <f>N$4/AA929/24</f>
        <v>0.47609992660488532</v>
      </c>
      <c r="O929" s="6">
        <f>O$4/AB929/24</f>
        <v>0.41494287811711295</v>
      </c>
      <c r="P929" s="6">
        <f>P$4/AC929/24</f>
        <v>0.99608422660209905</v>
      </c>
      <c r="Q929" s="6">
        <f>Q$4/AD929/24</f>
        <v>0.50613295465296615</v>
      </c>
      <c r="R929" s="6">
        <f>R$4/AE929/24</f>
        <v>0.44164690316620442</v>
      </c>
      <c r="S929" s="6">
        <f>S$4/AF929/24</f>
        <v>0.62953142302188414</v>
      </c>
      <c r="T929" s="6">
        <f>T$4/AG929/24</f>
        <v>0.38982522733278202</v>
      </c>
      <c r="U929" s="6">
        <f>U$4/AH929/24</f>
        <v>0.58226479561900735</v>
      </c>
      <c r="W929" s="8">
        <v>178</v>
      </c>
      <c r="X929" s="5">
        <f t="shared" si="63"/>
        <v>8.0858277414288438</v>
      </c>
      <c r="Y929" s="5">
        <f t="shared" si="63"/>
        <v>7.5486953320842449</v>
      </c>
      <c r="Z929" s="5">
        <f t="shared" si="63"/>
        <v>7.2875940124438952</v>
      </c>
      <c r="AA929" s="5">
        <f>AA$3*$W929+AA$4</f>
        <v>5.6885817073040119</v>
      </c>
      <c r="AB929" s="5">
        <f>AB$3*$W929+AB$4</f>
        <v>5.6232639632744252</v>
      </c>
      <c r="AC929" s="5">
        <f>AC$3*$W929+AC$4</f>
        <v>4.8105035083351142</v>
      </c>
      <c r="AD929" s="5">
        <f>AD$3*$W929+AD$4</f>
        <v>5.4333549608236007</v>
      </c>
      <c r="AE929" s="5">
        <f>AE$3*$W929+AE$4</f>
        <v>6.9814444779950975</v>
      </c>
      <c r="AF929" s="5">
        <f>AF$3*$W929+AF$4</f>
        <v>6.6186794086715874</v>
      </c>
      <c r="AG929" s="5">
        <f>AG$3*$W929+AG$4</f>
        <v>7.4819854184983168</v>
      </c>
      <c r="AH929" s="5">
        <f>AH$3*$W929+AH$4</f>
        <v>5.3669739670209733</v>
      </c>
      <c r="AI929" s="32">
        <f>50/(B929*24)</f>
        <v>8.4828238999463395</v>
      </c>
      <c r="AJ929" s="5">
        <f>C929/6</f>
        <v>8.4480000000000004</v>
      </c>
      <c r="AK929" s="5">
        <f>100/(D929*24)</f>
        <v>7.0618078513433913</v>
      </c>
      <c r="AL929" s="5">
        <f>E929/12</f>
        <v>7.3425833333333337</v>
      </c>
      <c r="AM929" s="5">
        <f>160.934/(F929*24)</f>
        <v>6.1395248288578506</v>
      </c>
      <c r="AN929" s="5">
        <f>G929/24</f>
        <v>6.2720833333333337</v>
      </c>
    </row>
    <row r="930" spans="1:40" x14ac:dyDescent="0.2">
      <c r="A930" s="14">
        <v>177</v>
      </c>
      <c r="B930" s="6">
        <v>0.24590360344569759</v>
      </c>
      <c r="C930" s="5">
        <v>50.64</v>
      </c>
      <c r="D930" s="6">
        <v>0.5907896229979791</v>
      </c>
      <c r="E930" s="5">
        <v>88.028999999999996</v>
      </c>
      <c r="F930" s="6">
        <v>1.0935300925925926</v>
      </c>
      <c r="G930" s="5">
        <v>150.392</v>
      </c>
      <c r="H930" s="5">
        <v>251.39400000000001</v>
      </c>
      <c r="I930" s="5">
        <v>536.92100000000005</v>
      </c>
      <c r="J930" s="6"/>
      <c r="K930" s="6">
        <f>K$4/X930/24</f>
        <v>0.32659878510517554</v>
      </c>
      <c r="L930" s="6">
        <f>L$4/Y930/24</f>
        <v>0.33712679934794715</v>
      </c>
      <c r="M930" s="6">
        <f>M$4/Z930/24</f>
        <v>0.30340800797630024</v>
      </c>
      <c r="N930" s="6">
        <f>N$4/AA930/24</f>
        <v>0.47669949967105135</v>
      </c>
      <c r="O930" s="6">
        <f>O$4/AB930/24</f>
        <v>0.4154654334879791</v>
      </c>
      <c r="P930" s="6">
        <f>P$4/AC930/24</f>
        <v>0.99736944575407593</v>
      </c>
      <c r="Q930" s="6">
        <f>Q$4/AD930/24</f>
        <v>0.50678600361147208</v>
      </c>
      <c r="R930" s="6">
        <f>R$4/AE930/24</f>
        <v>0.44221674760626434</v>
      </c>
      <c r="S930" s="6">
        <f>S$4/AF930/24</f>
        <v>0.63034368951504904</v>
      </c>
      <c r="T930" s="6">
        <f>T$4/AG930/24</f>
        <v>0.3903282077381649</v>
      </c>
      <c r="U930" s="6">
        <f>U$4/AH930/24</f>
        <v>0.58301607532695365</v>
      </c>
      <c r="W930" s="8">
        <v>177</v>
      </c>
      <c r="X930" s="5">
        <f t="shared" si="63"/>
        <v>8.0756577191511543</v>
      </c>
      <c r="Y930" s="5">
        <f t="shared" si="63"/>
        <v>7.5392008929062433</v>
      </c>
      <c r="Z930" s="5">
        <f t="shared" si="63"/>
        <v>7.2784279757897163</v>
      </c>
      <c r="AA930" s="5">
        <f>AA$3*$W930+AA$4</f>
        <v>5.68142684270118</v>
      </c>
      <c r="AB930" s="5">
        <f>AB$3*$W930+AB$4</f>
        <v>5.6161912526492888</v>
      </c>
      <c r="AC930" s="5">
        <f>AC$3*$W930+AC$4</f>
        <v>4.804304650664184</v>
      </c>
      <c r="AD930" s="5">
        <f>AD$3*$W930+AD$4</f>
        <v>5.4263534912228755</v>
      </c>
      <c r="AE930" s="5">
        <f>AE$3*$W930+AE$4</f>
        <v>6.9724481264527665</v>
      </c>
      <c r="AF930" s="5">
        <f>AF$3*$W930+AF$4</f>
        <v>6.6101505194289576</v>
      </c>
      <c r="AG930" s="5">
        <f>AG$3*$W930+AG$4</f>
        <v>7.4723440654414315</v>
      </c>
      <c r="AH930" s="5">
        <f>AH$3*$W930+AH$4</f>
        <v>5.360058036560158</v>
      </c>
      <c r="AI930" s="32">
        <f>50/(B930*24)</f>
        <v>8.4721545521938317</v>
      </c>
      <c r="AJ930" s="5">
        <f>C930/6</f>
        <v>8.44</v>
      </c>
      <c r="AK930" s="5">
        <f>100/(D930*24)</f>
        <v>7.0527079428423187</v>
      </c>
      <c r="AL930" s="5">
        <f>E930/12</f>
        <v>7.33575</v>
      </c>
      <c r="AM930" s="5">
        <f>160.934/(F930*24)</f>
        <v>6.1320519469522976</v>
      </c>
      <c r="AN930" s="5">
        <f>G930/24</f>
        <v>6.2663333333333329</v>
      </c>
    </row>
    <row r="931" spans="1:40" x14ac:dyDescent="0.2">
      <c r="A931" s="14">
        <v>176</v>
      </c>
      <c r="B931" s="6">
        <v>0.24621367088603061</v>
      </c>
      <c r="C931" s="5">
        <v>50.591999999999999</v>
      </c>
      <c r="D931" s="6">
        <v>0.59155288686593621</v>
      </c>
      <c r="E931" s="5">
        <v>87.947000000000003</v>
      </c>
      <c r="F931" s="6">
        <v>1.094849537037037</v>
      </c>
      <c r="G931" s="5">
        <v>150.255</v>
      </c>
      <c r="H931" s="5">
        <v>251.16800000000001</v>
      </c>
      <c r="I931" s="5">
        <v>536.46299999999997</v>
      </c>
      <c r="J931" s="6"/>
      <c r="K931" s="6">
        <f>K$4/X931/24</f>
        <v>0.32701060358971351</v>
      </c>
      <c r="L931" s="6">
        <f>L$4/Y931/24</f>
        <v>0.33755189293045967</v>
      </c>
      <c r="M931" s="6">
        <f>M$4/Z931/24</f>
        <v>0.30379058449446233</v>
      </c>
      <c r="N931" s="6">
        <f>N$4/AA931/24</f>
        <v>0.47730058477757226</v>
      </c>
      <c r="O931" s="6">
        <f>O$4/AB931/24</f>
        <v>0.41598930667122397</v>
      </c>
      <c r="P931" s="6">
        <f>P$4/AC931/24</f>
        <v>0.9986579857542971</v>
      </c>
      <c r="Q931" s="6">
        <f>Q$4/AD931/24</f>
        <v>0.50744073996818062</v>
      </c>
      <c r="R931" s="6">
        <f>R$4/AE931/24</f>
        <v>0.44278806445428293</v>
      </c>
      <c r="S931" s="6">
        <f>S$4/AF931/24</f>
        <v>0.63115805480494713</v>
      </c>
      <c r="T931" s="6">
        <f>T$4/AG931/24</f>
        <v>0.3908324877830634</v>
      </c>
      <c r="U931" s="6">
        <f>U$4/AH931/24</f>
        <v>0.58376929624927953</v>
      </c>
      <c r="W931" s="8">
        <v>176</v>
      </c>
      <c r="X931" s="5">
        <f t="shared" ref="X931:Z950" si="65">X$3*$W931+X$4</f>
        <v>8.0654876968734648</v>
      </c>
      <c r="Y931" s="5">
        <f t="shared" si="65"/>
        <v>7.5297064537282417</v>
      </c>
      <c r="Z931" s="5">
        <f t="shared" si="65"/>
        <v>7.2692619391355366</v>
      </c>
      <c r="AA931" s="5">
        <f>AA$3*$W931+AA$4</f>
        <v>5.6742719780983482</v>
      </c>
      <c r="AB931" s="5">
        <f>AB$3*$W931+AB$4</f>
        <v>5.6091185420241514</v>
      </c>
      <c r="AC931" s="5">
        <f>AC$3*$W931+AC$4</f>
        <v>4.7981057929932529</v>
      </c>
      <c r="AD931" s="5">
        <f>AD$3*$W931+AD$4</f>
        <v>5.4193520216221511</v>
      </c>
      <c r="AE931" s="5">
        <f>AE$3*$W931+AE$4</f>
        <v>6.9634517749104372</v>
      </c>
      <c r="AF931" s="5">
        <f>AF$3*$W931+AF$4</f>
        <v>6.6016216301863277</v>
      </c>
      <c r="AG931" s="5">
        <f>AG$3*$W931+AG$4</f>
        <v>7.4627027123845444</v>
      </c>
      <c r="AH931" s="5">
        <f>AH$3*$W931+AH$4</f>
        <v>5.3531421060993436</v>
      </c>
      <c r="AI931" s="32">
        <f>50/(B931*24)</f>
        <v>8.461485204441324</v>
      </c>
      <c r="AJ931" s="5">
        <f>C931/6</f>
        <v>8.4320000000000004</v>
      </c>
      <c r="AK931" s="5">
        <f>100/(D931*24)</f>
        <v>7.043608034341247</v>
      </c>
      <c r="AL931" s="5">
        <f>E931/12</f>
        <v>7.3289166666666672</v>
      </c>
      <c r="AM931" s="5">
        <f>160.934/(F931*24)</f>
        <v>6.1246619800200852</v>
      </c>
      <c r="AN931" s="5">
        <f>G931/24</f>
        <v>6.2606250000000001</v>
      </c>
    </row>
    <row r="932" spans="1:40" x14ac:dyDescent="0.2">
      <c r="A932" s="14">
        <v>175</v>
      </c>
      <c r="B932" s="6">
        <v>0.24652452126079358</v>
      </c>
      <c r="C932" s="5">
        <v>50.543999999999997</v>
      </c>
      <c r="D932" s="6">
        <v>0.5923181254651001</v>
      </c>
      <c r="E932" s="5">
        <v>87.864999999999995</v>
      </c>
      <c r="F932" s="6">
        <v>1.0961805555555555</v>
      </c>
      <c r="G932" s="5">
        <v>150.11699999999999</v>
      </c>
      <c r="H932" s="5">
        <v>250.94200000000001</v>
      </c>
      <c r="I932" s="5">
        <v>536.00400000000002</v>
      </c>
      <c r="J932" s="6"/>
      <c r="K932" s="6">
        <f>K$4/X932/24</f>
        <v>0.32742346193470923</v>
      </c>
      <c r="L932" s="6">
        <f>L$4/Y932/24</f>
        <v>0.33797805989365787</v>
      </c>
      <c r="M932" s="6">
        <f>M$4/Z932/24</f>
        <v>0.30417412703578317</v>
      </c>
      <c r="N932" s="6">
        <f>N$4/AA932/24</f>
        <v>0.47790318765140438</v>
      </c>
      <c r="O932" s="6">
        <f>O$4/AB932/24</f>
        <v>0.41651450265815188</v>
      </c>
      <c r="P932" s="6">
        <f>P$4/AC932/24</f>
        <v>0.99994985949040771</v>
      </c>
      <c r="Q932" s="6">
        <f>Q$4/AD932/24</f>
        <v>0.50809717027159651</v>
      </c>
      <c r="R932" s="6">
        <f>R$4/AE932/24</f>
        <v>0.44336085942442449</v>
      </c>
      <c r="S932" s="6">
        <f>S$4/AF932/24</f>
        <v>0.63197452703665047</v>
      </c>
      <c r="T932" s="6">
        <f>T$4/AG932/24</f>
        <v>0.3913380725111566</v>
      </c>
      <c r="U932" s="6">
        <f>U$4/AH932/24</f>
        <v>0.58452446591950713</v>
      </c>
      <c r="W932" s="8">
        <v>175</v>
      </c>
      <c r="X932" s="5">
        <f t="shared" si="65"/>
        <v>8.0553176745957735</v>
      </c>
      <c r="Y932" s="5">
        <f t="shared" si="65"/>
        <v>7.5202120145502409</v>
      </c>
      <c r="Z932" s="5">
        <f t="shared" si="65"/>
        <v>7.2600959024813578</v>
      </c>
      <c r="AA932" s="5">
        <f>AA$3*$W932+AA$4</f>
        <v>5.6671171134955172</v>
      </c>
      <c r="AB932" s="5">
        <f>AB$3*$W932+AB$4</f>
        <v>5.602045831399014</v>
      </c>
      <c r="AC932" s="5">
        <f>AC$3*$W932+AC$4</f>
        <v>4.7919069353223227</v>
      </c>
      <c r="AD932" s="5">
        <f>AD$3*$W932+AD$4</f>
        <v>5.4123505520214259</v>
      </c>
      <c r="AE932" s="5">
        <f>AE$3*$W932+AE$4</f>
        <v>6.9544554233681062</v>
      </c>
      <c r="AF932" s="5">
        <f>AF$3*$W932+AF$4</f>
        <v>6.5930927409436979</v>
      </c>
      <c r="AG932" s="5">
        <f>AG$3*$W932+AG$4</f>
        <v>7.4530613593276591</v>
      </c>
      <c r="AH932" s="5">
        <f>AH$3*$W932+AH$4</f>
        <v>5.3462261756385283</v>
      </c>
      <c r="AI932" s="32">
        <f>50/(B932*24)</f>
        <v>8.4508158566888163</v>
      </c>
      <c r="AJ932" s="5">
        <f>C932/6</f>
        <v>8.4239999999999995</v>
      </c>
      <c r="AK932" s="5">
        <f>100/(D932*24)</f>
        <v>7.0345081258401754</v>
      </c>
      <c r="AL932" s="5">
        <f>E932/12</f>
        <v>7.3220833333333326</v>
      </c>
      <c r="AM932" s="5">
        <f>160.934/(F932*24)</f>
        <v>6.1172252138105803</v>
      </c>
      <c r="AN932" s="5">
        <f>G932/24</f>
        <v>6.2548749999999993</v>
      </c>
    </row>
    <row r="933" spans="1:40" x14ac:dyDescent="0.2">
      <c r="A933" s="14">
        <v>174</v>
      </c>
      <c r="B933" s="6">
        <v>0.24683615753915281</v>
      </c>
      <c r="C933" s="5">
        <v>50.496000000000002</v>
      </c>
      <c r="D933" s="6">
        <v>0.59308534646899225</v>
      </c>
      <c r="E933" s="5">
        <v>87.783000000000001</v>
      </c>
      <c r="F933" s="6">
        <v>1.0975115740740742</v>
      </c>
      <c r="G933" s="5">
        <v>149.97900000000001</v>
      </c>
      <c r="H933" s="5">
        <v>250.71600000000001</v>
      </c>
      <c r="I933" s="5">
        <v>535.54600000000005</v>
      </c>
      <c r="J933" s="6"/>
      <c r="K933" s="6">
        <f>K$4/X933/24</f>
        <v>0.32783736408368408</v>
      </c>
      <c r="L933" s="6">
        <f>L$4/Y933/24</f>
        <v>0.33840530430818377</v>
      </c>
      <c r="M933" s="6">
        <f>M$4/Z933/24</f>
        <v>0.30455863926376692</v>
      </c>
      <c r="N933" s="6">
        <f>N$4/AA933/24</f>
        <v>0.47850731404846236</v>
      </c>
      <c r="O933" s="6">
        <f>O$4/AB933/24</f>
        <v>0.41704102646530589</v>
      </c>
      <c r="P933" s="6">
        <f>P$4/AC933/24</f>
        <v>1.0012450799168258</v>
      </c>
      <c r="Q933" s="6">
        <f>Q$4/AD933/24</f>
        <v>0.5087553011041529</v>
      </c>
      <c r="R933" s="6">
        <f>R$4/AE933/24</f>
        <v>0.44393513826045877</v>
      </c>
      <c r="S933" s="6">
        <f>S$4/AF933/24</f>
        <v>0.63279311439743169</v>
      </c>
      <c r="T933" s="6">
        <f>T$4/AG933/24</f>
        <v>0.39184496699225574</v>
      </c>
      <c r="U933" s="6">
        <f>U$4/AH933/24</f>
        <v>0.58528159191019025</v>
      </c>
      <c r="W933" s="8">
        <v>174</v>
      </c>
      <c r="X933" s="5">
        <f t="shared" si="65"/>
        <v>8.045147652318084</v>
      </c>
      <c r="Y933" s="5">
        <f t="shared" si="65"/>
        <v>7.5107175753722393</v>
      </c>
      <c r="Z933" s="5">
        <f t="shared" si="65"/>
        <v>7.2509298658271781</v>
      </c>
      <c r="AA933" s="5">
        <f>AA$3*$W933+AA$4</f>
        <v>5.6599622488926853</v>
      </c>
      <c r="AB933" s="5">
        <f>AB$3*$W933+AB$4</f>
        <v>5.5949731207738767</v>
      </c>
      <c r="AC933" s="5">
        <f>AC$3*$W933+AC$4</f>
        <v>4.7857080776513925</v>
      </c>
      <c r="AD933" s="5">
        <f>AD$3*$W933+AD$4</f>
        <v>5.4053490824207007</v>
      </c>
      <c r="AE933" s="5">
        <f>AE$3*$W933+AE$4</f>
        <v>6.945459071825776</v>
      </c>
      <c r="AF933" s="5">
        <f>AF$3*$W933+AF$4</f>
        <v>6.5845638517010672</v>
      </c>
      <c r="AG933" s="5">
        <f>AG$3*$W933+AG$4</f>
        <v>7.443420006270772</v>
      </c>
      <c r="AH933" s="5">
        <f>AH$3*$W933+AH$4</f>
        <v>5.339310245177713</v>
      </c>
      <c r="AI933" s="32">
        <f>50/(B933*24)</f>
        <v>8.4401465089363086</v>
      </c>
      <c r="AJ933" s="5">
        <f>C933/6</f>
        <v>8.4160000000000004</v>
      </c>
      <c r="AK933" s="5">
        <f>100/(D933*24)</f>
        <v>7.0254082173391019</v>
      </c>
      <c r="AL933" s="5">
        <f>E933/12</f>
        <v>7.3152499999999998</v>
      </c>
      <c r="AM933" s="5">
        <f>160.934/(F933*24)</f>
        <v>6.1098064856314265</v>
      </c>
      <c r="AN933" s="5">
        <f>G933/24</f>
        <v>6.2491250000000003</v>
      </c>
    </row>
    <row r="934" spans="1:40" x14ac:dyDescent="0.2">
      <c r="A934" s="14">
        <v>173</v>
      </c>
      <c r="B934" s="6">
        <v>0.24714858270530726</v>
      </c>
      <c r="C934" s="5">
        <v>50.448</v>
      </c>
      <c r="D934" s="6">
        <v>0.59385455759094319</v>
      </c>
      <c r="E934" s="5">
        <v>87.7</v>
      </c>
      <c r="F934" s="6">
        <v>1.0988425925925926</v>
      </c>
      <c r="G934" s="5">
        <v>149.84100000000001</v>
      </c>
      <c r="H934" s="5">
        <v>250.49</v>
      </c>
      <c r="I934" s="5">
        <v>535.08799999999997</v>
      </c>
      <c r="J934" s="6"/>
      <c r="K934" s="6">
        <f>K$4/X934/24</f>
        <v>0.32825231400012506</v>
      </c>
      <c r="L934" s="6">
        <f>L$4/Y934/24</f>
        <v>0.33883363026528857</v>
      </c>
      <c r="M934" s="6">
        <f>M$4/Z934/24</f>
        <v>0.30494412486046546</v>
      </c>
      <c r="N934" s="6">
        <f>N$4/AA934/24</f>
        <v>0.47911296975380196</v>
      </c>
      <c r="O934" s="6">
        <f>O$4/AB934/24</f>
        <v>0.41756888313462698</v>
      </c>
      <c r="P934" s="6">
        <f>P$4/AC934/24</f>
        <v>1.0025436600551749</v>
      </c>
      <c r="Q934" s="6">
        <f>Q$4/AD934/24</f>
        <v>0.50941513908243152</v>
      </c>
      <c r="R934" s="6">
        <f>R$4/AE934/24</f>
        <v>0.44451090673595356</v>
      </c>
      <c r="S934" s="6">
        <f>S$4/AF934/24</f>
        <v>0.63361382511703779</v>
      </c>
      <c r="T934" s="6">
        <f>T$4/AG934/24</f>
        <v>0.39235317632247341</v>
      </c>
      <c r="U934" s="6">
        <f>U$4/AH934/24</f>
        <v>0.58604068183316804</v>
      </c>
      <c r="W934" s="8">
        <v>173</v>
      </c>
      <c r="X934" s="5">
        <f t="shared" si="65"/>
        <v>8.0349776300403928</v>
      </c>
      <c r="Y934" s="5">
        <f t="shared" si="65"/>
        <v>7.5012231361942376</v>
      </c>
      <c r="Z934" s="5">
        <f t="shared" si="65"/>
        <v>7.2417638291729993</v>
      </c>
      <c r="AA934" s="5">
        <f>AA$3*$W934+AA$4</f>
        <v>5.6528073842898543</v>
      </c>
      <c r="AB934" s="5">
        <f>AB$3*$W934+AB$4</f>
        <v>5.5879004101487393</v>
      </c>
      <c r="AC934" s="5">
        <f>AC$3*$W934+AC$4</f>
        <v>4.7795092199804614</v>
      </c>
      <c r="AD934" s="5">
        <f>AD$3*$W934+AD$4</f>
        <v>5.3983476128199754</v>
      </c>
      <c r="AE934" s="5">
        <f>AE$3*$W934+AE$4</f>
        <v>6.9364627202834459</v>
      </c>
      <c r="AF934" s="5">
        <f>AF$3*$W934+AF$4</f>
        <v>6.5760349624584373</v>
      </c>
      <c r="AG934" s="5">
        <f>AG$3*$W934+AG$4</f>
        <v>7.4337786532138868</v>
      </c>
      <c r="AH934" s="5">
        <f>AH$3*$W934+AH$4</f>
        <v>5.3323943147168986</v>
      </c>
      <c r="AI934" s="32">
        <f>50/(B934*24)</f>
        <v>8.4294771611838009</v>
      </c>
      <c r="AJ934" s="5">
        <f>C934/6</f>
        <v>8.4079999999999995</v>
      </c>
      <c r="AK934" s="5">
        <f>100/(D934*24)</f>
        <v>7.0163083088380285</v>
      </c>
      <c r="AL934" s="5">
        <f>E934/12</f>
        <v>7.3083333333333336</v>
      </c>
      <c r="AM934" s="5">
        <f>160.934/(F934*24)</f>
        <v>6.102405729934695</v>
      </c>
      <c r="AN934" s="5">
        <f>G934/24</f>
        <v>6.2433750000000003</v>
      </c>
    </row>
    <row r="935" spans="1:40" x14ac:dyDescent="0.2">
      <c r="A935" s="14">
        <v>172</v>
      </c>
      <c r="B935" s="6">
        <v>0.24746179975858357</v>
      </c>
      <c r="C935" s="5">
        <v>50.4</v>
      </c>
      <c r="D935" s="6">
        <v>0.59462576658435096</v>
      </c>
      <c r="E935" s="5">
        <v>87.617999999999995</v>
      </c>
      <c r="F935" s="6">
        <v>1.1001736111111111</v>
      </c>
      <c r="G935" s="5">
        <v>149.703</v>
      </c>
      <c r="H935" s="5">
        <v>250.26400000000001</v>
      </c>
      <c r="I935" s="5">
        <v>534.63</v>
      </c>
      <c r="J935" s="6"/>
      <c r="K935" s="6">
        <f>K$4/X935/24</f>
        <v>0.32866831566761118</v>
      </c>
      <c r="L935" s="6">
        <f>L$4/Y935/24</f>
        <v>0.33926304187696327</v>
      </c>
      <c r="M935" s="6">
        <f>M$4/Z935/24</f>
        <v>0.30533058752659609</v>
      </c>
      <c r="N935" s="6">
        <f>N$4/AA935/24</f>
        <v>0.47972016058180555</v>
      </c>
      <c r="O935" s="6">
        <f>O$4/AB935/24</f>
        <v>0.41809807773361546</v>
      </c>
      <c r="P935" s="6">
        <f>P$4/AC935/24</f>
        <v>1.0038456129947213</v>
      </c>
      <c r="Q935" s="6">
        <f>Q$4/AD935/24</f>
        <v>0.51007669085738494</v>
      </c>
      <c r="R935" s="6">
        <f>R$4/AE935/24</f>
        <v>0.44508817065446798</v>
      </c>
      <c r="S935" s="6">
        <f>S$4/AF935/24</f>
        <v>0.63443666746796634</v>
      </c>
      <c r="T935" s="6">
        <f>T$4/AG935/24</f>
        <v>0.39286270562439451</v>
      </c>
      <c r="U935" s="6">
        <f>U$4/AH935/24</f>
        <v>0.58680174333982049</v>
      </c>
      <c r="W935" s="8">
        <v>172</v>
      </c>
      <c r="X935" s="5">
        <f t="shared" si="65"/>
        <v>8.0248076077627033</v>
      </c>
      <c r="Y935" s="5">
        <f t="shared" si="65"/>
        <v>7.491728697016236</v>
      </c>
      <c r="Z935" s="5">
        <f t="shared" si="65"/>
        <v>7.2325977925188196</v>
      </c>
      <c r="AA935" s="5">
        <f>AA$3*$W935+AA$4</f>
        <v>5.6456525196870224</v>
      </c>
      <c r="AB935" s="5">
        <f>AB$3*$W935+AB$4</f>
        <v>5.5808276995236019</v>
      </c>
      <c r="AC935" s="5">
        <f>AC$3*$W935+AC$4</f>
        <v>4.7733103623095312</v>
      </c>
      <c r="AD935" s="5">
        <f>AD$3*$W935+AD$4</f>
        <v>5.3913461432192502</v>
      </c>
      <c r="AE935" s="5">
        <f>AE$3*$W935+AE$4</f>
        <v>6.9274663687411158</v>
      </c>
      <c r="AF935" s="5">
        <f>AF$3*$W935+AF$4</f>
        <v>6.5675060732158075</v>
      </c>
      <c r="AG935" s="5">
        <f>AG$3*$W935+AG$4</f>
        <v>7.4241373001569997</v>
      </c>
      <c r="AH935" s="5">
        <f>AH$3*$W935+AH$4</f>
        <v>5.3254783842560833</v>
      </c>
      <c r="AI935" s="32">
        <f>50/(B935*24)</f>
        <v>8.4188078134312914</v>
      </c>
      <c r="AJ935" s="5">
        <f>C935/6</f>
        <v>8.4</v>
      </c>
      <c r="AK935" s="5">
        <f>100/(D935*24)</f>
        <v>7.0072084003369568</v>
      </c>
      <c r="AL935" s="5">
        <f>E935/12</f>
        <v>7.3014999999999999</v>
      </c>
      <c r="AM935" s="5">
        <f>160.934/(F935*24)</f>
        <v>6.0950228814896636</v>
      </c>
      <c r="AN935" s="5">
        <f>G935/24</f>
        <v>6.2376250000000004</v>
      </c>
    </row>
    <row r="936" spans="1:40" x14ac:dyDescent="0.2">
      <c r="A936" s="14">
        <v>171</v>
      </c>
      <c r="B936" s="6">
        <v>0.24777581171353211</v>
      </c>
      <c r="C936" s="5">
        <v>50.351999999999997</v>
      </c>
      <c r="D936" s="6">
        <v>0.59539898124294188</v>
      </c>
      <c r="E936" s="5">
        <v>87.536000000000001</v>
      </c>
      <c r="F936" s="6">
        <v>1.1015162037037036</v>
      </c>
      <c r="G936" s="5">
        <v>149.565</v>
      </c>
      <c r="H936" s="5">
        <v>250.03800000000001</v>
      </c>
      <c r="I936" s="5">
        <v>534.17200000000003</v>
      </c>
      <c r="J936" s="6"/>
      <c r="K936" s="6">
        <f>K$4/X936/24</f>
        <v>0.32908537308994101</v>
      </c>
      <c r="L936" s="6">
        <f>L$4/Y936/24</f>
        <v>0.33969354327607015</v>
      </c>
      <c r="M936" s="6">
        <f>M$4/Z936/24</f>
        <v>0.30571803098166006</v>
      </c>
      <c r="N936" s="6">
        <f>N$4/AA936/24</f>
        <v>0.48032889237636728</v>
      </c>
      <c r="O936" s="6">
        <f>O$4/AB936/24</f>
        <v>0.41862861535549262</v>
      </c>
      <c r="P936" s="6">
        <f>P$4/AC936/24</f>
        <v>1.0051509518928123</v>
      </c>
      <c r="Q936" s="6">
        <f>Q$4/AD936/24</f>
        <v>0.51073996311455938</v>
      </c>
      <c r="R936" s="6">
        <f>R$4/AE936/24</f>
        <v>0.44566693584974759</v>
      </c>
      <c r="S936" s="6">
        <f>S$4/AF936/24</f>
        <v>0.63526164976574284</v>
      </c>
      <c r="T936" s="6">
        <f>T$4/AG936/24</f>
        <v>0.39337356004724838</v>
      </c>
      <c r="U936" s="6">
        <f>U$4/AH936/24</f>
        <v>0.58756478412132473</v>
      </c>
      <c r="W936" s="8">
        <v>171</v>
      </c>
      <c r="X936" s="5">
        <f t="shared" si="65"/>
        <v>8.0146375854850138</v>
      </c>
      <c r="Y936" s="5">
        <f t="shared" si="65"/>
        <v>7.4822342578382344</v>
      </c>
      <c r="Z936" s="5">
        <f t="shared" si="65"/>
        <v>7.2234317558646408</v>
      </c>
      <c r="AA936" s="5">
        <f>AA$3*$W936+AA$4</f>
        <v>5.6384976550841905</v>
      </c>
      <c r="AB936" s="5">
        <f>AB$3*$W936+AB$4</f>
        <v>5.5737549888984645</v>
      </c>
      <c r="AC936" s="5">
        <f>AC$3*$W936+AC$4</f>
        <v>4.767111504638601</v>
      </c>
      <c r="AD936" s="5">
        <f>AD$3*$W936+AD$4</f>
        <v>5.384344673618525</v>
      </c>
      <c r="AE936" s="5">
        <f>AE$3*$W936+AE$4</f>
        <v>6.9184700171987856</v>
      </c>
      <c r="AF936" s="5">
        <f>AF$3*$W936+AF$4</f>
        <v>6.5589771839731767</v>
      </c>
      <c r="AG936" s="5">
        <f>AG$3*$W936+AG$4</f>
        <v>7.4144959471001144</v>
      </c>
      <c r="AH936" s="5">
        <f>AH$3*$W936+AH$4</f>
        <v>5.318562453795268</v>
      </c>
      <c r="AI936" s="32">
        <f>50/(B936*24)</f>
        <v>8.4081384656787854</v>
      </c>
      <c r="AJ936" s="5">
        <f>C936/6</f>
        <v>8.3919999999999995</v>
      </c>
      <c r="AK936" s="5">
        <f>100/(D936*24)</f>
        <v>6.9981084918358851</v>
      </c>
      <c r="AL936" s="5">
        <f>E936/12</f>
        <v>7.2946666666666671</v>
      </c>
      <c r="AM936" s="5">
        <f>160.934/(F936*24)</f>
        <v>6.0875939099095318</v>
      </c>
      <c r="AN936" s="5">
        <f>G936/24</f>
        <v>6.2318749999999996</v>
      </c>
    </row>
    <row r="937" spans="1:40" x14ac:dyDescent="0.2">
      <c r="A937" s="14">
        <v>170</v>
      </c>
      <c r="B937" s="6">
        <v>0.24809062160002374</v>
      </c>
      <c r="C937" s="5">
        <v>50.304000000000002</v>
      </c>
      <c r="D937" s="6">
        <v>0.59617420940103316</v>
      </c>
      <c r="E937" s="5">
        <v>87.453999999999994</v>
      </c>
      <c r="F937" s="6">
        <v>1.1028587962962964</v>
      </c>
      <c r="G937" s="5">
        <v>149.428</v>
      </c>
      <c r="H937" s="5">
        <v>249.81200000000001</v>
      </c>
      <c r="I937" s="5">
        <v>533.71299999999997</v>
      </c>
      <c r="J937" s="6"/>
      <c r="K937" s="6">
        <f>K$4/X937/24</f>
        <v>0.3295034902912613</v>
      </c>
      <c r="L937" s="6">
        <f>L$4/Y937/24</f>
        <v>0.34012513861647536</v>
      </c>
      <c r="M937" s="6">
        <f>M$4/Z937/24</f>
        <v>0.30610645896406158</v>
      </c>
      <c r="N937" s="6">
        <f>N$4/AA937/24</f>
        <v>0.48093917101108125</v>
      </c>
      <c r="O937" s="6">
        <f>O$4/AB937/24</f>
        <v>0.41916050111936443</v>
      </c>
      <c r="P937" s="6">
        <f>P$4/AC937/24</f>
        <v>1.0064596899753211</v>
      </c>
      <c r="Q937" s="6">
        <f>Q$4/AD937/24</f>
        <v>0.51140496257432055</v>
      </c>
      <c r="R937" s="6">
        <f>R$4/AE937/24</f>
        <v>0.44624720818592079</v>
      </c>
      <c r="S937" s="6">
        <f>S$4/AF937/24</f>
        <v>0.63608878036920113</v>
      </c>
      <c r="T937" s="6">
        <f>T$4/AG937/24</f>
        <v>0.3938857447670821</v>
      </c>
      <c r="U937" s="6">
        <f>U$4/AH937/24</f>
        <v>0.58832981190891476</v>
      </c>
      <c r="W937" s="8">
        <v>170</v>
      </c>
      <c r="X937" s="5">
        <f t="shared" si="65"/>
        <v>8.0044675632073226</v>
      </c>
      <c r="Y937" s="5">
        <f t="shared" si="65"/>
        <v>7.4727398186602336</v>
      </c>
      <c r="Z937" s="5">
        <f t="shared" si="65"/>
        <v>7.2142657192104611</v>
      </c>
      <c r="AA937" s="5">
        <f>AA$3*$W937+AA$4</f>
        <v>5.6313427904813587</v>
      </c>
      <c r="AB937" s="5">
        <f>AB$3*$W937+AB$4</f>
        <v>5.5666822782733281</v>
      </c>
      <c r="AC937" s="5">
        <f>AC$3*$W937+AC$4</f>
        <v>4.7609126469676699</v>
      </c>
      <c r="AD937" s="5">
        <f>AD$3*$W937+AD$4</f>
        <v>5.3773432040177997</v>
      </c>
      <c r="AE937" s="5">
        <f>AE$3*$W937+AE$4</f>
        <v>6.9094736656564555</v>
      </c>
      <c r="AF937" s="5">
        <f>AF$3*$W937+AF$4</f>
        <v>6.5504482947305469</v>
      </c>
      <c r="AG937" s="5">
        <f>AG$3*$W937+AG$4</f>
        <v>7.4048545940432282</v>
      </c>
      <c r="AH937" s="5">
        <f>AH$3*$W937+AH$4</f>
        <v>5.3116465233344536</v>
      </c>
      <c r="AI937" s="32">
        <f>50/(B937*24)</f>
        <v>8.3974691179262777</v>
      </c>
      <c r="AJ937" s="5">
        <f>C937/6</f>
        <v>8.3840000000000003</v>
      </c>
      <c r="AK937" s="5">
        <f>100/(D937*24)</f>
        <v>6.9890085833348126</v>
      </c>
      <c r="AL937" s="5">
        <f>E937/12</f>
        <v>7.2878333333333325</v>
      </c>
      <c r="AM937" s="5">
        <f>160.934/(F937*24)</f>
        <v>6.0801830260161402</v>
      </c>
      <c r="AN937" s="5">
        <f>G937/24</f>
        <v>6.2261666666666668</v>
      </c>
    </row>
    <row r="938" spans="1:40" x14ac:dyDescent="0.2">
      <c r="A938" s="14">
        <v>169</v>
      </c>
      <c r="B938" s="6">
        <v>0.24840623246334728</v>
      </c>
      <c r="C938" s="5">
        <v>50.256</v>
      </c>
      <c r="D938" s="6">
        <v>0.59695145893379686</v>
      </c>
      <c r="E938" s="5">
        <v>87.372</v>
      </c>
      <c r="F938" s="6">
        <v>1.1042013888888889</v>
      </c>
      <c r="G938" s="5">
        <v>149.29</v>
      </c>
      <c r="H938" s="5">
        <v>249.58600000000001</v>
      </c>
      <c r="I938" s="5">
        <v>533.255</v>
      </c>
      <c r="J938" s="6"/>
      <c r="K938" s="6">
        <f>K$4/X938/24</f>
        <v>0.32992267131619585</v>
      </c>
      <c r="L938" s="6">
        <f>L$4/Y938/24</f>
        <v>0.34055783207318274</v>
      </c>
      <c r="M938" s="6">
        <f>M$4/Z938/24</f>
        <v>0.30649587523122834</v>
      </c>
      <c r="N938" s="6">
        <f>N$4/AA938/24</f>
        <v>0.48155100238942983</v>
      </c>
      <c r="O938" s="6">
        <f>O$4/AB938/24</f>
        <v>0.41969374017038624</v>
      </c>
      <c r="P938" s="6">
        <f>P$4/AC938/24</f>
        <v>1.0077718405370921</v>
      </c>
      <c r="Q938" s="6">
        <f>Q$4/AD938/24</f>
        <v>0.51207169599208002</v>
      </c>
      <c r="R938" s="6">
        <f>R$4/AE938/24</f>
        <v>0.44682899355769679</v>
      </c>
      <c r="S938" s="6">
        <f>S$4/AF938/24</f>
        <v>0.63691806768076553</v>
      </c>
      <c r="T938" s="6">
        <f>T$4/AG938/24</f>
        <v>0.3943992649869355</v>
      </c>
      <c r="U938" s="6">
        <f>U$4/AH938/24</f>
        <v>0.58909683447414218</v>
      </c>
      <c r="W938" s="8">
        <v>169</v>
      </c>
      <c r="X938" s="5">
        <f t="shared" si="65"/>
        <v>7.9942975409296331</v>
      </c>
      <c r="Y938" s="5">
        <f t="shared" si="65"/>
        <v>7.463245379482232</v>
      </c>
      <c r="Z938" s="5">
        <f t="shared" si="65"/>
        <v>7.2050996825562823</v>
      </c>
      <c r="AA938" s="5">
        <f>AA$3*$W938+AA$4</f>
        <v>5.6241879258785277</v>
      </c>
      <c r="AB938" s="5">
        <f>AB$3*$W938+AB$4</f>
        <v>5.5596095676481907</v>
      </c>
      <c r="AC938" s="5">
        <f>AC$3*$W938+AC$4</f>
        <v>4.7547137892967397</v>
      </c>
      <c r="AD938" s="5">
        <f>AD$3*$W938+AD$4</f>
        <v>5.3703417344170754</v>
      </c>
      <c r="AE938" s="5">
        <f>AE$3*$W938+AE$4</f>
        <v>6.9004773141141253</v>
      </c>
      <c r="AF938" s="5">
        <f>AF$3*$W938+AF$4</f>
        <v>6.5419194054879171</v>
      </c>
      <c r="AG938" s="5">
        <f>AG$3*$W938+AG$4</f>
        <v>7.395213240986342</v>
      </c>
      <c r="AH938" s="5">
        <f>AH$3*$W938+AH$4</f>
        <v>5.3047305928736384</v>
      </c>
      <c r="AI938" s="32">
        <f>50/(B938*24)</f>
        <v>8.38679977017377</v>
      </c>
      <c r="AJ938" s="5">
        <f>C938/6</f>
        <v>8.3759999999999994</v>
      </c>
      <c r="AK938" s="5">
        <f>100/(D938*24)</f>
        <v>6.9799086748337418</v>
      </c>
      <c r="AL938" s="5">
        <f>E938/12</f>
        <v>7.2809999999999997</v>
      </c>
      <c r="AM938" s="5">
        <f>160.934/(F938*24)</f>
        <v>6.0727901638313257</v>
      </c>
      <c r="AN938" s="5">
        <f>G938/24</f>
        <v>6.220416666666666</v>
      </c>
    </row>
    <row r="939" spans="1:40" x14ac:dyDescent="0.2">
      <c r="A939" s="14">
        <v>168</v>
      </c>
      <c r="B939" s="6">
        <v>0.24872264736430769</v>
      </c>
      <c r="C939" s="5">
        <v>50.207999999999998</v>
      </c>
      <c r="D939" s="6">
        <v>0.59773073775752761</v>
      </c>
      <c r="E939" s="5">
        <v>87.29</v>
      </c>
      <c r="F939" s="6">
        <v>1.1055555555555556</v>
      </c>
      <c r="G939" s="5">
        <v>149.15199999999999</v>
      </c>
      <c r="H939" s="5">
        <v>249.36</v>
      </c>
      <c r="I939" s="5">
        <v>532.79700000000003</v>
      </c>
      <c r="J939" s="6"/>
      <c r="K939" s="6">
        <f>K$4/X939/24</f>
        <v>0.33034292022997663</v>
      </c>
      <c r="L939" s="6">
        <f>L$4/Y939/24</f>
        <v>0.34099162784246806</v>
      </c>
      <c r="M939" s="6">
        <f>M$4/Z939/24</f>
        <v>0.30688628355973263</v>
      </c>
      <c r="N939" s="6">
        <f>N$4/AA939/24</f>
        <v>0.48216439244497494</v>
      </c>
      <c r="O939" s="6">
        <f>O$4/AB939/24</f>
        <v>0.42022833767992868</v>
      </c>
      <c r="P939" s="6">
        <f>P$4/AC939/24</f>
        <v>1.009087416942392</v>
      </c>
      <c r="Q939" s="6">
        <f>Q$4/AD939/24</f>
        <v>0.51274017015852424</v>
      </c>
      <c r="R939" s="6">
        <f>R$4/AE939/24</f>
        <v>0.44741229789056552</v>
      </c>
      <c r="S939" s="6">
        <f>S$4/AF939/24</f>
        <v>0.6377495201467358</v>
      </c>
      <c r="T939" s="6">
        <f>T$4/AG939/24</f>
        <v>0.39491412593701719</v>
      </c>
      <c r="U939" s="6">
        <f>U$4/AH939/24</f>
        <v>0.58986585962913951</v>
      </c>
      <c r="W939" s="8">
        <v>168</v>
      </c>
      <c r="X939" s="5">
        <f t="shared" si="65"/>
        <v>7.9841275186519427</v>
      </c>
      <c r="Y939" s="5">
        <f t="shared" si="65"/>
        <v>7.4537509403042304</v>
      </c>
      <c r="Z939" s="5">
        <f t="shared" si="65"/>
        <v>7.1959336459021035</v>
      </c>
      <c r="AA939" s="5">
        <f>AA$3*$W939+AA$4</f>
        <v>5.6170330612756958</v>
      </c>
      <c r="AB939" s="5">
        <f>AB$3*$W939+AB$4</f>
        <v>5.5525368570230533</v>
      </c>
      <c r="AC939" s="5">
        <f>AC$3*$W939+AC$4</f>
        <v>4.7485149316258095</v>
      </c>
      <c r="AD939" s="5">
        <f>AD$3*$W939+AD$4</f>
        <v>5.3633402648163502</v>
      </c>
      <c r="AE939" s="5">
        <f>AE$3*$W939+AE$4</f>
        <v>6.8914809625717952</v>
      </c>
      <c r="AF939" s="5">
        <f>AF$3*$W939+AF$4</f>
        <v>6.5333905162452872</v>
      </c>
      <c r="AG939" s="5">
        <f>AG$3*$W939+AG$4</f>
        <v>7.3855718879294558</v>
      </c>
      <c r="AH939" s="5">
        <f>AH$3*$W939+AH$4</f>
        <v>5.2978146624128239</v>
      </c>
      <c r="AI939" s="32">
        <f>50/(B939*24)</f>
        <v>8.3761304224212623</v>
      </c>
      <c r="AJ939" s="5">
        <f>C939/6</f>
        <v>8.3680000000000003</v>
      </c>
      <c r="AK939" s="5">
        <f>100/(D939*24)</f>
        <v>6.9708087663326683</v>
      </c>
      <c r="AL939" s="5">
        <f>E939/12</f>
        <v>7.2741666666666669</v>
      </c>
      <c r="AM939" s="5">
        <f>160.934/(F939*24)</f>
        <v>6.0653517587939696</v>
      </c>
      <c r="AN939" s="5">
        <f>G939/24</f>
        <v>6.2146666666666661</v>
      </c>
    </row>
    <row r="940" spans="1:40" x14ac:dyDescent="0.2">
      <c r="A940" s="14">
        <v>167</v>
      </c>
      <c r="B940" s="6">
        <v>0.24903986937932485</v>
      </c>
      <c r="C940" s="5">
        <v>50.16</v>
      </c>
      <c r="D940" s="6">
        <v>0.59851205382991013</v>
      </c>
      <c r="E940" s="5">
        <v>87.207999999999998</v>
      </c>
      <c r="F940" s="6">
        <v>1.1069097222222222</v>
      </c>
      <c r="G940" s="5">
        <v>149.01400000000001</v>
      </c>
      <c r="H940" s="5">
        <v>249.13499999999999</v>
      </c>
      <c r="I940" s="5">
        <v>532.33900000000006</v>
      </c>
      <c r="J940" s="6"/>
      <c r="K940" s="6">
        <f>K$4/X940/24</f>
        <v>0.33076424111857478</v>
      </c>
      <c r="L940" s="6">
        <f>L$4/Y940/24</f>
        <v>0.34142653014201513</v>
      </c>
      <c r="M940" s="6">
        <f>M$4/Z940/24</f>
        <v>0.3072776877454132</v>
      </c>
      <c r="N940" s="6">
        <f>N$4/AA940/24</f>
        <v>0.48277934714154852</v>
      </c>
      <c r="O940" s="6">
        <f>O$4/AB940/24</f>
        <v>0.42076429884574434</v>
      </c>
      <c r="P940" s="6">
        <f>P$4/AC940/24</f>
        <v>1.0104064326253632</v>
      </c>
      <c r="Q940" s="6">
        <f>Q$4/AD940/24</f>
        <v>0.5134103918998455</v>
      </c>
      <c r="R940" s="6">
        <f>R$4/AE940/24</f>
        <v>0.4479971271409986</v>
      </c>
      <c r="S940" s="6">
        <f>S$4/AF940/24</f>
        <v>0.6385831462575734</v>
      </c>
      <c r="T940" s="6">
        <f>T$4/AG940/24</f>
        <v>0.395430332874882</v>
      </c>
      <c r="U940" s="6">
        <f>U$4/AH940/24</f>
        <v>0.59063689522688556</v>
      </c>
      <c r="W940" s="8">
        <v>167</v>
      </c>
      <c r="X940" s="5">
        <f t="shared" si="65"/>
        <v>7.9739574963742523</v>
      </c>
      <c r="Y940" s="5">
        <f t="shared" si="65"/>
        <v>7.4442565011262296</v>
      </c>
      <c r="Z940" s="5">
        <f t="shared" si="65"/>
        <v>7.1867676092479238</v>
      </c>
      <c r="AA940" s="5">
        <f>AA$3*$W940+AA$4</f>
        <v>5.6098781966728648</v>
      </c>
      <c r="AB940" s="5">
        <f>AB$3*$W940+AB$4</f>
        <v>5.545464146397916</v>
      </c>
      <c r="AC940" s="5">
        <f>AC$3*$W940+AC$4</f>
        <v>4.7423160739548784</v>
      </c>
      <c r="AD940" s="5">
        <f>AD$3*$W940+AD$4</f>
        <v>5.3563387952156249</v>
      </c>
      <c r="AE940" s="5">
        <f>AE$3*$W940+AE$4</f>
        <v>6.8824846110294651</v>
      </c>
      <c r="AF940" s="5">
        <f>AF$3*$W940+AF$4</f>
        <v>6.5248616270026574</v>
      </c>
      <c r="AG940" s="5">
        <f>AG$3*$W940+AG$4</f>
        <v>7.3759305348725697</v>
      </c>
      <c r="AH940" s="5">
        <f>AH$3*$W940+AH$4</f>
        <v>5.2908987319520087</v>
      </c>
      <c r="AI940" s="32">
        <f>50/(B940*24)</f>
        <v>8.3654610746687563</v>
      </c>
      <c r="AJ940" s="5">
        <f>C940/6</f>
        <v>8.36</v>
      </c>
      <c r="AK940" s="5">
        <f>100/(D940*24)</f>
        <v>6.9617088578315967</v>
      </c>
      <c r="AL940" s="5">
        <f>E940/12</f>
        <v>7.2673333333333332</v>
      </c>
      <c r="AM940" s="5">
        <f>160.934/(F940*24)</f>
        <v>6.0579315536873812</v>
      </c>
      <c r="AN940" s="5">
        <f>G940/24</f>
        <v>6.2089166666666671</v>
      </c>
    </row>
    <row r="941" spans="1:40" x14ac:dyDescent="0.2">
      <c r="A941" s="14">
        <v>166</v>
      </c>
      <c r="B941" s="6">
        <v>0.24935790160053356</v>
      </c>
      <c r="C941" s="5">
        <v>50.112000000000002</v>
      </c>
      <c r="D941" s="6">
        <v>0.59929541515029128</v>
      </c>
      <c r="E941" s="5">
        <v>87.125</v>
      </c>
      <c r="F941" s="6">
        <v>1.1082523148148147</v>
      </c>
      <c r="G941" s="5">
        <v>148.876</v>
      </c>
      <c r="H941" s="5">
        <v>248.90899999999999</v>
      </c>
      <c r="I941" s="5">
        <v>531.88099999999997</v>
      </c>
      <c r="J941" s="6"/>
      <c r="K941" s="6">
        <f>K$4/X941/24</f>
        <v>0.33118663808883303</v>
      </c>
      <c r="L941" s="6">
        <f>L$4/Y941/24</f>
        <v>0.34186254321105208</v>
      </c>
      <c r="M941" s="6">
        <f>M$4/Z941/24</f>
        <v>0.30767009160349867</v>
      </c>
      <c r="N941" s="6">
        <f>N$4/AA941/24</f>
        <v>0.48339587247344729</v>
      </c>
      <c r="O941" s="6">
        <f>O$4/AB941/24</f>
        <v>0.42130162889213701</v>
      </c>
      <c r="P941" s="6">
        <f>P$4/AC941/24</f>
        <v>1.0117289010904809</v>
      </c>
      <c r="Q941" s="6">
        <f>Q$4/AD941/24</f>
        <v>0.51408236807797325</v>
      </c>
      <c r="R941" s="6">
        <f>R$4/AE941/24</f>
        <v>0.44858348729665193</v>
      </c>
      <c r="S941" s="6">
        <f>S$4/AF941/24</f>
        <v>0.63941895454819087</v>
      </c>
      <c r="T941" s="6">
        <f>T$4/AG941/24</f>
        <v>0.39594789108561046</v>
      </c>
      <c r="U941" s="6">
        <f>U$4/AH941/24</f>
        <v>0.59140994916147216</v>
      </c>
      <c r="W941" s="8">
        <v>166</v>
      </c>
      <c r="X941" s="5">
        <f t="shared" si="65"/>
        <v>7.963787474096562</v>
      </c>
      <c r="Y941" s="5">
        <f t="shared" si="65"/>
        <v>7.434762061948228</v>
      </c>
      <c r="Z941" s="5">
        <f t="shared" si="65"/>
        <v>7.1776015725937441</v>
      </c>
      <c r="AA941" s="5">
        <f>AA$3*$W941+AA$4</f>
        <v>5.6027233320700329</v>
      </c>
      <c r="AB941" s="5">
        <f>AB$3*$W941+AB$4</f>
        <v>5.5383914357727786</v>
      </c>
      <c r="AC941" s="5">
        <f>AC$3*$W941+AC$4</f>
        <v>4.7361172162839482</v>
      </c>
      <c r="AD941" s="5">
        <f>AD$3*$W941+AD$4</f>
        <v>5.3493373256148997</v>
      </c>
      <c r="AE941" s="5">
        <f>AE$3*$W941+AE$4</f>
        <v>6.8734882594871349</v>
      </c>
      <c r="AF941" s="5">
        <f>AF$3*$W941+AF$4</f>
        <v>6.5163327377600266</v>
      </c>
      <c r="AG941" s="5">
        <f>AG$3*$W941+AG$4</f>
        <v>7.3662891818156835</v>
      </c>
      <c r="AH941" s="5">
        <f>AH$3*$W941+AH$4</f>
        <v>5.2839828014911934</v>
      </c>
      <c r="AI941" s="32">
        <f>50/(B941*24)</f>
        <v>8.3547917269162468</v>
      </c>
      <c r="AJ941" s="5">
        <f>C941/6</f>
        <v>8.3520000000000003</v>
      </c>
      <c r="AK941" s="5">
        <f>100/(D941*24)</f>
        <v>6.9526089493305232</v>
      </c>
      <c r="AL941" s="5">
        <f>E941/12</f>
        <v>7.260416666666667</v>
      </c>
      <c r="AM941" s="5">
        <f>160.934/(F941*24)</f>
        <v>6.050592670725722</v>
      </c>
      <c r="AN941" s="5">
        <f>G941/24</f>
        <v>6.2031666666666672</v>
      </c>
    </row>
    <row r="942" spans="1:40" x14ac:dyDescent="0.2">
      <c r="A942" s="14">
        <v>165</v>
      </c>
      <c r="B942" s="6">
        <v>0.2496767471358837</v>
      </c>
      <c r="C942" s="5">
        <v>50.064</v>
      </c>
      <c r="D942" s="6">
        <v>0.60008082975995225</v>
      </c>
      <c r="E942" s="5">
        <v>87.043000000000006</v>
      </c>
      <c r="F942" s="6">
        <v>1.1096180555555557</v>
      </c>
      <c r="G942" s="5">
        <v>148.738</v>
      </c>
      <c r="H942" s="5">
        <v>248.68299999999999</v>
      </c>
      <c r="I942" s="5">
        <v>531.423</v>
      </c>
      <c r="J942" s="6"/>
      <c r="K942" s="6">
        <f>K$4/X942/24</f>
        <v>0.3316101152685994</v>
      </c>
      <c r="L942" s="6">
        <f>L$4/Y942/24</f>
        <v>0.34229967131048927</v>
      </c>
      <c r="M942" s="6">
        <f>M$4/Z942/24</f>
        <v>0.30806349896873103</v>
      </c>
      <c r="N942" s="6">
        <f>N$4/AA942/24</f>
        <v>0.48401397446562627</v>
      </c>
      <c r="O942" s="6">
        <f>O$4/AB942/24</f>
        <v>0.42184033307013102</v>
      </c>
      <c r="P942" s="6">
        <f>P$4/AC942/24</f>
        <v>1.0130548359130147</v>
      </c>
      <c r="Q942" s="6">
        <f>Q$4/AD942/24</f>
        <v>0.51475610559080942</v>
      </c>
      <c r="R942" s="6">
        <f>R$4/AE942/24</f>
        <v>0.44917138437657039</v>
      </c>
      <c r="S942" s="6">
        <f>S$4/AF942/24</f>
        <v>0.64025695359824242</v>
      </c>
      <c r="T942" s="6">
        <f>T$4/AG942/24</f>
        <v>0.39646680588198852</v>
      </c>
      <c r="U942" s="6">
        <f>U$4/AH942/24</f>
        <v>0.59218502936837436</v>
      </c>
      <c r="W942" s="8">
        <v>165</v>
      </c>
      <c r="X942" s="5">
        <f t="shared" si="65"/>
        <v>7.9536174518188716</v>
      </c>
      <c r="Y942" s="5">
        <f t="shared" si="65"/>
        <v>7.4252676227702263</v>
      </c>
      <c r="Z942" s="5">
        <f t="shared" si="65"/>
        <v>7.1684355359395653</v>
      </c>
      <c r="AA942" s="5">
        <f>AA$3*$W942+AA$4</f>
        <v>5.595568467467201</v>
      </c>
      <c r="AB942" s="5">
        <f>AB$3*$W942+AB$4</f>
        <v>5.5313187251476412</v>
      </c>
      <c r="AC942" s="5">
        <f>AC$3*$W942+AC$4</f>
        <v>4.729918358613018</v>
      </c>
      <c r="AD942" s="5">
        <f>AD$3*$W942+AD$4</f>
        <v>5.3423358560141754</v>
      </c>
      <c r="AE942" s="5">
        <f>AE$3*$W942+AE$4</f>
        <v>6.8644919079448048</v>
      </c>
      <c r="AF942" s="5">
        <f>AF$3*$W942+AF$4</f>
        <v>6.5078038485173968</v>
      </c>
      <c r="AG942" s="5">
        <f>AG$3*$W942+AG$4</f>
        <v>7.3566478287587973</v>
      </c>
      <c r="AH942" s="5">
        <f>AH$3*$W942+AH$4</f>
        <v>5.2770668710303781</v>
      </c>
      <c r="AI942" s="32">
        <f>50/(B942*24)</f>
        <v>8.3441223791637409</v>
      </c>
      <c r="AJ942" s="5">
        <f>C942/6</f>
        <v>8.3439999999999994</v>
      </c>
      <c r="AK942" s="5">
        <f>100/(D942*24)</f>
        <v>6.9435090408294506</v>
      </c>
      <c r="AL942" s="5">
        <f>E942/12</f>
        <v>7.2535833333333342</v>
      </c>
      <c r="AM942" s="5">
        <f>160.934/(F942*24)</f>
        <v>6.0431454767343613</v>
      </c>
      <c r="AN942" s="5">
        <f>G942/24</f>
        <v>6.1974166666666664</v>
      </c>
    </row>
    <row r="943" spans="1:40" x14ac:dyDescent="0.2">
      <c r="A943" s="14">
        <v>164</v>
      </c>
      <c r="B943" s="6">
        <v>0.24999640910924173</v>
      </c>
      <c r="C943" s="5">
        <v>50.015999999999998</v>
      </c>
      <c r="D943" s="6">
        <v>0.60086830574238381</v>
      </c>
      <c r="E943" s="5">
        <v>86.960999999999999</v>
      </c>
      <c r="F943" s="6">
        <v>1.1109722222222222</v>
      </c>
      <c r="G943" s="5">
        <v>148.601</v>
      </c>
      <c r="H943" s="5">
        <v>248.45699999999999</v>
      </c>
      <c r="I943" s="5">
        <v>530.96500000000003</v>
      </c>
      <c r="J943" s="6"/>
      <c r="K943" s="6">
        <f>K$4/X943/24</f>
        <v>0.33203467680686133</v>
      </c>
      <c r="L943" s="6">
        <f>L$4/Y943/24</f>
        <v>0.3427379187230582</v>
      </c>
      <c r="M943" s="6">
        <f>M$4/Z943/24</f>
        <v>0.30845791369549108</v>
      </c>
      <c r="N943" s="6">
        <f>N$4/AA943/24</f>
        <v>0.48463365917389561</v>
      </c>
      <c r="O943" s="6">
        <f>O$4/AB943/24</f>
        <v>0.42238041665764198</v>
      </c>
      <c r="P943" s="6">
        <f>P$4/AC943/24</f>
        <v>1.0143842507394922</v>
      </c>
      <c r="Q943" s="6">
        <f>Q$4/AD943/24</f>
        <v>0.51543161137246385</v>
      </c>
      <c r="R943" s="6">
        <f>R$4/AE943/24</f>
        <v>0.44976082443139376</v>
      </c>
      <c r="S943" s="6">
        <f>S$4/AF943/24</f>
        <v>0.64109715203241857</v>
      </c>
      <c r="T943" s="6">
        <f>T$4/AG943/24</f>
        <v>0.39698708260468996</v>
      </c>
      <c r="U943" s="6">
        <f>U$4/AH943/24</f>
        <v>0.59296214382472134</v>
      </c>
      <c r="W943" s="8">
        <v>164</v>
      </c>
      <c r="X943" s="5">
        <f t="shared" si="65"/>
        <v>7.9434474295411821</v>
      </c>
      <c r="Y943" s="5">
        <f t="shared" si="65"/>
        <v>7.4157731835922247</v>
      </c>
      <c r="Z943" s="5">
        <f t="shared" si="65"/>
        <v>7.1592694992853865</v>
      </c>
      <c r="AA943" s="5">
        <f>AA$3*$W943+AA$4</f>
        <v>5.5884136028643701</v>
      </c>
      <c r="AB943" s="5">
        <f>AB$3*$W943+AB$4</f>
        <v>5.5242460145225039</v>
      </c>
      <c r="AC943" s="5">
        <f>AC$3*$W943+AC$4</f>
        <v>4.7237195009420869</v>
      </c>
      <c r="AD943" s="5">
        <f>AD$3*$W943+AD$4</f>
        <v>5.3353343864134501</v>
      </c>
      <c r="AE943" s="5">
        <f>AE$3*$W943+AE$4</f>
        <v>6.8554955564024747</v>
      </c>
      <c r="AF943" s="5">
        <f>AF$3*$W943+AF$4</f>
        <v>6.4992749592747669</v>
      </c>
      <c r="AG943" s="5">
        <f>AG$3*$W943+AG$4</f>
        <v>7.3470064757019111</v>
      </c>
      <c r="AH943" s="5">
        <f>AH$3*$W943+AH$4</f>
        <v>5.2701509405695637</v>
      </c>
      <c r="AI943" s="32">
        <f>50/(B943*24)</f>
        <v>8.3334530314112332</v>
      </c>
      <c r="AJ943" s="5">
        <f>C943/6</f>
        <v>8.3360000000000003</v>
      </c>
      <c r="AK943" s="5">
        <f>100/(D943*24)</f>
        <v>6.934409132328379</v>
      </c>
      <c r="AL943" s="5">
        <f>E943/12</f>
        <v>7.2467499999999996</v>
      </c>
      <c r="AM943" s="5">
        <f>160.934/(F943*24)</f>
        <v>6.0357794724340543</v>
      </c>
      <c r="AN943" s="5">
        <f>G943/24</f>
        <v>6.1917083333333336</v>
      </c>
    </row>
    <row r="944" spans="1:40" x14ac:dyDescent="0.2">
      <c r="A944" s="14">
        <v>163</v>
      </c>
      <c r="B944" s="6">
        <v>0.25031689066049262</v>
      </c>
      <c r="C944" s="5">
        <v>49.968000000000004</v>
      </c>
      <c r="D944" s="6">
        <v>0.6016578512235643</v>
      </c>
      <c r="E944" s="5">
        <v>86.879000000000005</v>
      </c>
      <c r="F944" s="6">
        <v>1.1123379629629631</v>
      </c>
      <c r="G944" s="5">
        <v>148.46299999999999</v>
      </c>
      <c r="H944" s="5">
        <v>248.23099999999999</v>
      </c>
      <c r="I944" s="5">
        <v>530.50599999999997</v>
      </c>
      <c r="J944" s="6"/>
      <c r="K944" s="6">
        <f>K$4/X944/24</f>
        <v>0.33246032687388155</v>
      </c>
      <c r="L944" s="6">
        <f>L$4/Y944/24</f>
        <v>0.34317728975345124</v>
      </c>
      <c r="M944" s="6">
        <f>M$4/Z944/24</f>
        <v>0.30885333965792383</v>
      </c>
      <c r="N944" s="6">
        <f>N$4/AA944/24</f>
        <v>0.48525493268511871</v>
      </c>
      <c r="O944" s="6">
        <f>O$4/AB944/24</f>
        <v>0.42292188495964983</v>
      </c>
      <c r="P944" s="6">
        <f>P$4/AC944/24</f>
        <v>1.0157171592881673</v>
      </c>
      <c r="Q944" s="6">
        <f>Q$4/AD944/24</f>
        <v>0.516108892393492</v>
      </c>
      <c r="R944" s="6">
        <f>R$4/AE944/24</f>
        <v>0.45035181354356379</v>
      </c>
      <c r="S944" s="6">
        <f>S$4/AF944/24</f>
        <v>0.64193955852074136</v>
      </c>
      <c r="T944" s="6">
        <f>T$4/AG944/24</f>
        <v>0.39750872662245901</v>
      </c>
      <c r="U944" s="6">
        <f>U$4/AH944/24</f>
        <v>0.59374130054957053</v>
      </c>
      <c r="W944" s="8">
        <v>163</v>
      </c>
      <c r="X944" s="5">
        <f t="shared" si="65"/>
        <v>7.9332774072634917</v>
      </c>
      <c r="Y944" s="5">
        <f t="shared" si="65"/>
        <v>7.4062787444142231</v>
      </c>
      <c r="Z944" s="5">
        <f t="shared" si="65"/>
        <v>7.1501034626312068</v>
      </c>
      <c r="AA944" s="5">
        <f>AA$3*$W944+AA$4</f>
        <v>5.5812587382615382</v>
      </c>
      <c r="AB944" s="5">
        <f>AB$3*$W944+AB$4</f>
        <v>5.5171733038973674</v>
      </c>
      <c r="AC944" s="5">
        <f>AC$3*$W944+AC$4</f>
        <v>4.7175206432711567</v>
      </c>
      <c r="AD944" s="5">
        <f>AD$3*$W944+AD$4</f>
        <v>5.3283329168127249</v>
      </c>
      <c r="AE944" s="5">
        <f>AE$3*$W944+AE$4</f>
        <v>6.8464992048601445</v>
      </c>
      <c r="AF944" s="5">
        <f>AF$3*$W944+AF$4</f>
        <v>6.4907460700321362</v>
      </c>
      <c r="AG944" s="5">
        <f>AG$3*$W944+AG$4</f>
        <v>7.3373651226450249</v>
      </c>
      <c r="AH944" s="5">
        <f>AH$3*$W944+AH$4</f>
        <v>5.2632350101087484</v>
      </c>
      <c r="AI944" s="32">
        <f>50/(B944*24)</f>
        <v>8.3227836836587272</v>
      </c>
      <c r="AJ944" s="5">
        <f>C944/6</f>
        <v>8.3280000000000012</v>
      </c>
      <c r="AK944" s="5">
        <f>100/(D944*24)</f>
        <v>6.9253092238273064</v>
      </c>
      <c r="AL944" s="5">
        <f>E944/12</f>
        <v>7.2399166666666668</v>
      </c>
      <c r="AM944" s="5">
        <f>160.934/(F944*24)</f>
        <v>6.0283686762533026</v>
      </c>
      <c r="AN944" s="5">
        <f>G944/24</f>
        <v>6.1859583333333328</v>
      </c>
    </row>
    <row r="945" spans="1:40" x14ac:dyDescent="0.2">
      <c r="A945" s="14">
        <v>162</v>
      </c>
      <c r="B945" s="6">
        <v>0.25063819494564266</v>
      </c>
      <c r="C945" s="5">
        <v>49.92</v>
      </c>
      <c r="D945" s="6">
        <v>0.60244947437223817</v>
      </c>
      <c r="E945" s="5">
        <v>86.796999999999997</v>
      </c>
      <c r="F945" s="6">
        <v>1.1137037037037036</v>
      </c>
      <c r="G945" s="5">
        <v>148.32499999999999</v>
      </c>
      <c r="H945" s="5">
        <v>248.005</v>
      </c>
      <c r="I945" s="5">
        <v>530.048</v>
      </c>
      <c r="J945" s="6"/>
      <c r="K945" s="6">
        <f>K$4/X945/24</f>
        <v>0.33288706966133419</v>
      </c>
      <c r="L945" s="6">
        <f>L$4/Y945/24</f>
        <v>0.34361778872846238</v>
      </c>
      <c r="M945" s="6">
        <f>M$4/Z945/24</f>
        <v>0.30924978075006559</v>
      </c>
      <c r="N945" s="6">
        <f>N$4/AA945/24</f>
        <v>0.48587780111741058</v>
      </c>
      <c r="O945" s="6">
        <f>O$4/AB945/24</f>
        <v>0.42346474330837208</v>
      </c>
      <c r="P945" s="6">
        <f>P$4/AC945/24</f>
        <v>1.0170535753494927</v>
      </c>
      <c r="Q945" s="6">
        <f>Q$4/AD945/24</f>
        <v>0.51678795566113533</v>
      </c>
      <c r="R945" s="6">
        <f>R$4/AE945/24</f>
        <v>0.450944357827534</v>
      </c>
      <c r="S945" s="6">
        <f>S$4/AF945/24</f>
        <v>0.64278418177886232</v>
      </c>
      <c r="T945" s="6">
        <f>T$4/AG945/24</f>
        <v>0.39803174333229546</v>
      </c>
      <c r="U945" s="6">
        <f>U$4/AH945/24</f>
        <v>0.59452250760418279</v>
      </c>
      <c r="W945" s="8">
        <v>162</v>
      </c>
      <c r="X945" s="5">
        <f t="shared" si="65"/>
        <v>7.9231073849858014</v>
      </c>
      <c r="Y945" s="5">
        <f t="shared" si="65"/>
        <v>7.3967843052362223</v>
      </c>
      <c r="Z945" s="5">
        <f t="shared" si="65"/>
        <v>7.1409374259770271</v>
      </c>
      <c r="AA945" s="5">
        <f>AA$3*$W945+AA$4</f>
        <v>5.5741038736587072</v>
      </c>
      <c r="AB945" s="5">
        <f>AB$3*$W945+AB$4</f>
        <v>5.5101005932722291</v>
      </c>
      <c r="AC945" s="5">
        <f>AC$3*$W945+AC$4</f>
        <v>4.7113217856002265</v>
      </c>
      <c r="AD945" s="5">
        <f>AD$3*$W945+AD$4</f>
        <v>5.3213314472119997</v>
      </c>
      <c r="AE945" s="5">
        <f>AE$3*$W945+AE$4</f>
        <v>6.8375028533178144</v>
      </c>
      <c r="AF945" s="5">
        <f>AF$3*$W945+AF$4</f>
        <v>6.4822171807895064</v>
      </c>
      <c r="AG945" s="5">
        <f>AG$3*$W945+AG$4</f>
        <v>7.3277237695881388</v>
      </c>
      <c r="AH945" s="5">
        <f>AH$3*$W945+AH$4</f>
        <v>5.256319079647934</v>
      </c>
      <c r="AI945" s="32">
        <f>50/(B945*24)</f>
        <v>8.312114335906216</v>
      </c>
      <c r="AJ945" s="5">
        <f>C945/6</f>
        <v>8.32</v>
      </c>
      <c r="AK945" s="5">
        <f>100/(D945*24)</f>
        <v>6.9162093153262338</v>
      </c>
      <c r="AL945" s="5">
        <f>E945/12</f>
        <v>7.2330833333333331</v>
      </c>
      <c r="AM945" s="5">
        <f>160.934/(F945*24)</f>
        <v>6.020976055869637</v>
      </c>
      <c r="AN945" s="5">
        <f>G945/24</f>
        <v>6.1802083333333329</v>
      </c>
    </row>
    <row r="946" spans="1:40" x14ac:dyDescent="0.2">
      <c r="A946" s="14">
        <v>161</v>
      </c>
      <c r="B946" s="6">
        <v>0.25096032513692285</v>
      </c>
      <c r="C946" s="5">
        <v>49.872</v>
      </c>
      <c r="D946" s="6">
        <v>0.60324318340019834</v>
      </c>
      <c r="E946" s="5">
        <v>86.715000000000003</v>
      </c>
      <c r="F946" s="6">
        <v>1.1150694444444444</v>
      </c>
      <c r="G946" s="5">
        <v>148.18700000000001</v>
      </c>
      <c r="H946" s="5">
        <v>247.779</v>
      </c>
      <c r="I946" s="5">
        <v>529.59</v>
      </c>
      <c r="J946" s="6"/>
      <c r="K946" s="6">
        <f>K$4/X946/24</f>
        <v>0.33331490938244279</v>
      </c>
      <c r="L946" s="6">
        <f>L$4/Y946/24</f>
        <v>0.34405941999712986</v>
      </c>
      <c r="M946" s="6">
        <f>M$4/Z946/24</f>
        <v>0.30964724088597173</v>
      </c>
      <c r="N946" s="6">
        <f>N$4/AA946/24</f>
        <v>0.48650227062033968</v>
      </c>
      <c r="O946" s="6">
        <f>O$4/AB946/24</f>
        <v>0.42400899706343886</v>
      </c>
      <c r="P946" s="6">
        <f>P$4/AC946/24</f>
        <v>1.0183935127865953</v>
      </c>
      <c r="Q946" s="6">
        <f>Q$4/AD946/24</f>
        <v>0.51746880821956243</v>
      </c>
      <c r="R946" s="6">
        <f>R$4/AE946/24</f>
        <v>0.45153846342998044</v>
      </c>
      <c r="S946" s="6">
        <f>S$4/AF946/24</f>
        <v>0.64363103056836379</v>
      </c>
      <c r="T946" s="6">
        <f>T$4/AG946/24</f>
        <v>0.39855613815964058</v>
      </c>
      <c r="U946" s="6">
        <f>U$4/AH946/24</f>
        <v>0.59530577309230159</v>
      </c>
      <c r="W946" s="8">
        <v>161</v>
      </c>
      <c r="X946" s="5">
        <f t="shared" si="65"/>
        <v>7.912937362708111</v>
      </c>
      <c r="Y946" s="5">
        <f t="shared" si="65"/>
        <v>7.3872898660582207</v>
      </c>
      <c r="Z946" s="5">
        <f t="shared" si="65"/>
        <v>7.1317713893228483</v>
      </c>
      <c r="AA946" s="5">
        <f>AA$3*$W946+AA$4</f>
        <v>5.5669490090558753</v>
      </c>
      <c r="AB946" s="5">
        <f>AB$3*$W946+AB$4</f>
        <v>5.5030278826470926</v>
      </c>
      <c r="AC946" s="5">
        <f>AC$3*$W946+AC$4</f>
        <v>4.7051229279292963</v>
      </c>
      <c r="AD946" s="5">
        <f>AD$3*$W946+AD$4</f>
        <v>5.3143299776112745</v>
      </c>
      <c r="AE946" s="5">
        <f>AE$3*$W946+AE$4</f>
        <v>6.8285065017754842</v>
      </c>
      <c r="AF946" s="5">
        <f>AF$3*$W946+AF$4</f>
        <v>6.4736882915468765</v>
      </c>
      <c r="AG946" s="5">
        <f>AG$3*$W946+AG$4</f>
        <v>7.3180824165312526</v>
      </c>
      <c r="AH946" s="5">
        <f>AH$3*$W946+AH$4</f>
        <v>5.2494031491871187</v>
      </c>
      <c r="AI946" s="32">
        <f>50/(B946*24)</f>
        <v>8.3014449881537082</v>
      </c>
      <c r="AJ946" s="5">
        <f>C946/6</f>
        <v>8.3119999999999994</v>
      </c>
      <c r="AK946" s="5">
        <f>100/(D946*24)</f>
        <v>6.9071094068251622</v>
      </c>
      <c r="AL946" s="5">
        <f>E946/12</f>
        <v>7.2262500000000003</v>
      </c>
      <c r="AM946" s="5">
        <f>160.934/(F946*24)</f>
        <v>6.0136015444977264</v>
      </c>
      <c r="AN946" s="5">
        <f>G946/24</f>
        <v>6.1744583333333338</v>
      </c>
    </row>
    <row r="947" spans="1:40" x14ac:dyDescent="0.2">
      <c r="A947" s="14">
        <v>160</v>
      </c>
      <c r="B947" s="6">
        <v>0.2512832844228936</v>
      </c>
      <c r="C947" s="5">
        <v>49.823999999999998</v>
      </c>
      <c r="D947" s="6">
        <v>0.60403898656257027</v>
      </c>
      <c r="E947" s="5">
        <v>86.632000000000005</v>
      </c>
      <c r="F947" s="6">
        <v>1.1164467592592593</v>
      </c>
      <c r="G947" s="5">
        <v>148.04900000000001</v>
      </c>
      <c r="H947" s="5">
        <v>247.553</v>
      </c>
      <c r="I947" s="5">
        <v>529.13199999999995</v>
      </c>
      <c r="J947" s="6"/>
      <c r="K947" s="6">
        <f>K$4/X947/24</f>
        <v>0.33374385027211867</v>
      </c>
      <c r="L947" s="6">
        <f>L$4/Y947/24</f>
        <v>0.34450218793087872</v>
      </c>
      <c r="M947" s="6">
        <f>M$4/Z947/24</f>
        <v>0.31004572399984559</v>
      </c>
      <c r="N947" s="6">
        <f>N$4/AA947/24</f>
        <v>0.48712834737512956</v>
      </c>
      <c r="O947" s="6">
        <f>O$4/AB947/24</f>
        <v>0.42455465161206957</v>
      </c>
      <c r="P947" s="6">
        <f>P$4/AC947/24</f>
        <v>1.0197369855357552</v>
      </c>
      <c r="Q947" s="6">
        <f>Q$4/AD947/24</f>
        <v>0.51815145715011279</v>
      </c>
      <c r="R947" s="6">
        <f>R$4/AE947/24</f>
        <v>0.452134136530014</v>
      </c>
      <c r="S947" s="6">
        <f>S$4/AF947/24</f>
        <v>0.64448011369706137</v>
      </c>
      <c r="T947" s="6">
        <f>T$4/AG947/24</f>
        <v>0.3990819165585649</v>
      </c>
      <c r="U947" s="6">
        <f>U$4/AH947/24</f>
        <v>0.59609110516043173</v>
      </c>
      <c r="W947" s="8">
        <v>160</v>
      </c>
      <c r="X947" s="5">
        <f t="shared" si="65"/>
        <v>7.9027673404304206</v>
      </c>
      <c r="Y947" s="5">
        <f t="shared" si="65"/>
        <v>7.3777954268802191</v>
      </c>
      <c r="Z947" s="5">
        <f t="shared" si="65"/>
        <v>7.1226053526686695</v>
      </c>
      <c r="AA947" s="5">
        <f>AA$3*$W947+AA$4</f>
        <v>5.5597941444530434</v>
      </c>
      <c r="AB947" s="5">
        <f>AB$3*$W947+AB$4</f>
        <v>5.4959551720219553</v>
      </c>
      <c r="AC947" s="5">
        <f>AC$3*$W947+AC$4</f>
        <v>4.6989240702583652</v>
      </c>
      <c r="AD947" s="5">
        <f>AD$3*$W947+AD$4</f>
        <v>5.3073285080105492</v>
      </c>
      <c r="AE947" s="5">
        <f>AE$3*$W947+AE$4</f>
        <v>6.8195101502331541</v>
      </c>
      <c r="AF947" s="5">
        <f>AF$3*$W947+AF$4</f>
        <v>6.4651594023042467</v>
      </c>
      <c r="AG947" s="5">
        <f>AG$3*$W947+AG$4</f>
        <v>7.3084410634743664</v>
      </c>
      <c r="AH947" s="5">
        <f>AH$3*$W947+AH$4</f>
        <v>5.2424872187263034</v>
      </c>
      <c r="AI947" s="32">
        <f>50/(B947*24)</f>
        <v>8.2907756404012023</v>
      </c>
      <c r="AJ947" s="5">
        <f>C947/6</f>
        <v>8.3040000000000003</v>
      </c>
      <c r="AK947" s="5">
        <f>100/(D947*24)</f>
        <v>6.8980094983240896</v>
      </c>
      <c r="AL947" s="5">
        <f>E947/12</f>
        <v>7.219333333333334</v>
      </c>
      <c r="AM947" s="5">
        <f>160.934/(F947*24)</f>
        <v>6.0061828096329082</v>
      </c>
      <c r="AN947" s="5">
        <f>G947/24</f>
        <v>6.1687083333333339</v>
      </c>
    </row>
    <row r="948" spans="1:40" x14ac:dyDescent="0.2">
      <c r="A948" s="14">
        <v>159</v>
      </c>
      <c r="B948" s="6">
        <v>0.25160707600854998</v>
      </c>
      <c r="C948" s="5">
        <v>49.776000000000003</v>
      </c>
      <c r="D948" s="6">
        <v>0.60483689215809733</v>
      </c>
      <c r="E948" s="5">
        <v>86.55</v>
      </c>
      <c r="F948" s="6">
        <v>1.1178125000000001</v>
      </c>
      <c r="G948" s="5">
        <v>147.911</v>
      </c>
      <c r="H948" s="5">
        <v>247.327</v>
      </c>
      <c r="I948" s="5">
        <v>528.67399999999998</v>
      </c>
      <c r="J948" s="6"/>
      <c r="K948" s="6">
        <f>K$4/X948/24</f>
        <v>0.33417389658710078</v>
      </c>
      <c r="L948" s="6">
        <f>L$4/Y948/24</f>
        <v>0.34494609692366507</v>
      </c>
      <c r="M948" s="6">
        <f>M$4/Z948/24</f>
        <v>0.31044523404616825</v>
      </c>
      <c r="N948" s="6">
        <f>N$4/AA948/24</f>
        <v>0.48775603759486308</v>
      </c>
      <c r="O948" s="6">
        <f>O$4/AB948/24</f>
        <v>0.42510171236925043</v>
      </c>
      <c r="P948" s="6">
        <f>P$4/AC948/24</f>
        <v>1.0210840076068888</v>
      </c>
      <c r="Q948" s="6">
        <f>Q$4/AD948/24</f>
        <v>0.51883590957154213</v>
      </c>
      <c r="R948" s="6">
        <f>R$4/AE948/24</f>
        <v>0.45273138333939483</v>
      </c>
      <c r="S948" s="6">
        <f>S$4/AF948/24</f>
        <v>0.64533144001930953</v>
      </c>
      <c r="T948" s="6">
        <f>T$4/AG948/24</f>
        <v>0.39960908401195705</v>
      </c>
      <c r="U948" s="6">
        <f>U$4/AH948/24</f>
        <v>0.59687851199812292</v>
      </c>
      <c r="W948" s="8">
        <v>159</v>
      </c>
      <c r="X948" s="5">
        <f t="shared" si="65"/>
        <v>7.8925973181527311</v>
      </c>
      <c r="Y948" s="5">
        <f t="shared" si="65"/>
        <v>7.3683009877022183</v>
      </c>
      <c r="Z948" s="5">
        <f t="shared" si="65"/>
        <v>7.1134393160144898</v>
      </c>
      <c r="AA948" s="5">
        <f>AA$3*$W948+AA$4</f>
        <v>5.5526392798502116</v>
      </c>
      <c r="AB948" s="5">
        <f>AB$3*$W948+AB$4</f>
        <v>5.4888824613968179</v>
      </c>
      <c r="AC948" s="5">
        <f>AC$3*$W948+AC$4</f>
        <v>4.692725212587435</v>
      </c>
      <c r="AD948" s="5">
        <f>AD$3*$W948+AD$4</f>
        <v>5.3003270384098249</v>
      </c>
      <c r="AE948" s="5">
        <f>AE$3*$W948+AE$4</f>
        <v>6.810513798690824</v>
      </c>
      <c r="AF948" s="5">
        <f>AF$3*$W948+AF$4</f>
        <v>6.4566305130616168</v>
      </c>
      <c r="AG948" s="5">
        <f>AG$3*$W948+AG$4</f>
        <v>7.2987997104174802</v>
      </c>
      <c r="AH948" s="5">
        <f>AH$3*$W948+AH$4</f>
        <v>5.2355712882654881</v>
      </c>
      <c r="AI948" s="32">
        <f>50/(B948*24)</f>
        <v>8.2801062926486964</v>
      </c>
      <c r="AJ948" s="5">
        <f>C948/6</f>
        <v>8.2960000000000012</v>
      </c>
      <c r="AK948" s="5">
        <f>100/(D948*24)</f>
        <v>6.888909589823017</v>
      </c>
      <c r="AL948" s="5">
        <f>E948/12</f>
        <v>7.2124999999999995</v>
      </c>
      <c r="AM948" s="5">
        <f>160.934/(F948*24)</f>
        <v>5.9988444692945668</v>
      </c>
      <c r="AN948" s="5">
        <f>G948/24</f>
        <v>6.1629583333333331</v>
      </c>
    </row>
    <row r="949" spans="1:40" x14ac:dyDescent="0.2">
      <c r="A949" s="14">
        <v>158</v>
      </c>
      <c r="B949" s="6">
        <v>0.2519317031154274</v>
      </c>
      <c r="C949" s="5">
        <v>49.728000000000002</v>
      </c>
      <c r="D949" s="6">
        <v>0.6056369085294302</v>
      </c>
      <c r="E949" s="5">
        <v>86.468000000000004</v>
      </c>
      <c r="F949" s="6">
        <v>1.1191898148148149</v>
      </c>
      <c r="G949" s="5">
        <v>147.773</v>
      </c>
      <c r="H949" s="5">
        <v>247.101</v>
      </c>
      <c r="I949" s="5">
        <v>528.21500000000003</v>
      </c>
      <c r="J949" s="6"/>
      <c r="K949" s="6">
        <f>K$4/X949/24</f>
        <v>0.33460505260609663</v>
      </c>
      <c r="L949" s="6">
        <f>L$4/Y949/24</f>
        <v>0.34539115139212201</v>
      </c>
      <c r="M949" s="6">
        <f>M$4/Z949/24</f>
        <v>0.31084577499982918</v>
      </c>
      <c r="N949" s="6">
        <f>N$4/AA949/24</f>
        <v>0.48838534752468804</v>
      </c>
      <c r="O949" s="6">
        <f>O$4/AB949/24</f>
        <v>0.42565018477791344</v>
      </c>
      <c r="P949" s="6">
        <f>P$4/AC949/24</f>
        <v>1.0224345930840359</v>
      </c>
      <c r="Q949" s="6">
        <f>Q$4/AD949/24</f>
        <v>0.51952217264027067</v>
      </c>
      <c r="R949" s="6">
        <f>R$4/AE949/24</f>
        <v>0.45333021010274804</v>
      </c>
      <c r="S949" s="6">
        <f>S$4/AF949/24</f>
        <v>0.64618501843630916</v>
      </c>
      <c r="T949" s="6">
        <f>T$4/AG949/24</f>
        <v>0.40013764603171448</v>
      </c>
      <c r="U949" s="6">
        <f>U$4/AH949/24</f>
        <v>0.59766800183825397</v>
      </c>
      <c r="W949" s="8">
        <v>158</v>
      </c>
      <c r="X949" s="5">
        <f t="shared" si="65"/>
        <v>7.8824272958750408</v>
      </c>
      <c r="Y949" s="5">
        <f t="shared" si="65"/>
        <v>7.3588065485242167</v>
      </c>
      <c r="Z949" s="5">
        <f t="shared" si="65"/>
        <v>7.1042732793603101</v>
      </c>
      <c r="AA949" s="5">
        <f>AA$3*$W949+AA$4</f>
        <v>5.5454844152473806</v>
      </c>
      <c r="AB949" s="5">
        <f>AB$3*$W949+AB$4</f>
        <v>5.4818097507716805</v>
      </c>
      <c r="AC949" s="5">
        <f>AC$3*$W949+AC$4</f>
        <v>4.6865263549165048</v>
      </c>
      <c r="AD949" s="5">
        <f>AD$3*$W949+AD$4</f>
        <v>5.2933255688090997</v>
      </c>
      <c r="AE949" s="5">
        <f>AE$3*$W949+AE$4</f>
        <v>6.8015174471484938</v>
      </c>
      <c r="AF949" s="5">
        <f>AF$3*$W949+AF$4</f>
        <v>6.4481016238189861</v>
      </c>
      <c r="AG949" s="5">
        <f>AG$3*$W949+AG$4</f>
        <v>7.289158357360594</v>
      </c>
      <c r="AH949" s="5">
        <f>AH$3*$W949+AH$4</f>
        <v>5.2286553578046737</v>
      </c>
      <c r="AI949" s="32">
        <f>50/(B949*24)</f>
        <v>8.2694369448961869</v>
      </c>
      <c r="AJ949" s="5">
        <f>C949/6</f>
        <v>8.2880000000000003</v>
      </c>
      <c r="AK949" s="5">
        <f>100/(D949*24)</f>
        <v>6.8798096813219445</v>
      </c>
      <c r="AL949" s="5">
        <f>E949/12</f>
        <v>7.2056666666666667</v>
      </c>
      <c r="AM949" s="5">
        <f>160.934/(F949*24)</f>
        <v>5.9914620778092615</v>
      </c>
      <c r="AN949" s="5">
        <f>G949/24</f>
        <v>6.1572083333333332</v>
      </c>
    </row>
    <row r="950" spans="1:40" x14ac:dyDescent="0.2">
      <c r="A950" s="14">
        <v>157</v>
      </c>
      <c r="B950" s="6">
        <v>0.25225716898170863</v>
      </c>
      <c r="C950" s="5">
        <v>49.68</v>
      </c>
      <c r="D950" s="6">
        <v>0.60643904406341698</v>
      </c>
      <c r="E950" s="5">
        <v>86.385999999999996</v>
      </c>
      <c r="F950" s="6">
        <v>1.1205787037037036</v>
      </c>
      <c r="G950" s="5">
        <v>147.636</v>
      </c>
      <c r="H950" s="5">
        <v>246.875</v>
      </c>
      <c r="I950" s="5">
        <v>527.75699999999995</v>
      </c>
      <c r="J950" s="6"/>
      <c r="K950" s="6">
        <f>K$4/X950/24</f>
        <v>0.33503732262992386</v>
      </c>
      <c r="L950" s="6">
        <f>L$4/Y950/24</f>
        <v>0.34583735577570535</v>
      </c>
      <c r="M950" s="6">
        <f>M$4/Z950/24</f>
        <v>0.3112473508562581</v>
      </c>
      <c r="N950" s="6">
        <f>N$4/AA950/24</f>
        <v>0.48901628344202425</v>
      </c>
      <c r="O950" s="6">
        <f>O$4/AB950/24</f>
        <v>0.42620007430911722</v>
      </c>
      <c r="P950" s="6">
        <f>P$4/AC950/24</f>
        <v>1.0237887561258516</v>
      </c>
      <c r="Q950" s="6">
        <f>Q$4/AD950/24</f>
        <v>0.52021025355063111</v>
      </c>
      <c r="R950" s="6">
        <f>R$4/AE950/24</f>
        <v>0.45393062309778176</v>
      </c>
      <c r="S950" s="6">
        <f>S$4/AF950/24</f>
        <v>0.64704085789641785</v>
      </c>
      <c r="T950" s="6">
        <f>T$4/AG950/24</f>
        <v>0.4006676081589356</v>
      </c>
      <c r="U950" s="6">
        <f>U$4/AH950/24</f>
        <v>0.59845958295731994</v>
      </c>
      <c r="W950" s="8">
        <v>157</v>
      </c>
      <c r="X950" s="5">
        <f t="shared" si="65"/>
        <v>7.8722572735973504</v>
      </c>
      <c r="Y950" s="5">
        <f t="shared" si="65"/>
        <v>7.349312109346215</v>
      </c>
      <c r="Z950" s="5">
        <f t="shared" si="65"/>
        <v>7.0951072427061312</v>
      </c>
      <c r="AA950" s="5">
        <f>AA$3*$W950+AA$4</f>
        <v>5.5383295506445487</v>
      </c>
      <c r="AB950" s="5">
        <f>AB$3*$W950+AB$4</f>
        <v>5.4747370401465432</v>
      </c>
      <c r="AC950" s="5">
        <f>AC$3*$W950+AC$4</f>
        <v>4.6803274972455737</v>
      </c>
      <c r="AD950" s="5">
        <f>AD$3*$W950+AD$4</f>
        <v>5.2863240992083744</v>
      </c>
      <c r="AE950" s="5">
        <f>AE$3*$W950+AE$4</f>
        <v>6.7925210956061637</v>
      </c>
      <c r="AF950" s="5">
        <f>AF$3*$W950+AF$4</f>
        <v>6.4395727345763563</v>
      </c>
      <c r="AG950" s="5">
        <f>AG$3*$W950+AG$4</f>
        <v>7.2795170043037078</v>
      </c>
      <c r="AH950" s="5">
        <f>AH$3*$W950+AH$4</f>
        <v>5.2217394273438584</v>
      </c>
      <c r="AI950" s="32">
        <f>50/(B950*24)</f>
        <v>8.2587675971436809</v>
      </c>
      <c r="AJ950" s="5">
        <f>C950/6</f>
        <v>8.2799999999999994</v>
      </c>
      <c r="AK950" s="5">
        <f>100/(D950*24)</f>
        <v>6.8707097728208719</v>
      </c>
      <c r="AL950" s="5">
        <f>E950/12</f>
        <v>7.198833333333333</v>
      </c>
      <c r="AM950" s="5">
        <f>160.934/(F950*24)</f>
        <v>5.9840360263587353</v>
      </c>
      <c r="AN950" s="5">
        <f>G950/24</f>
        <v>6.1514999999999995</v>
      </c>
    </row>
    <row r="951" spans="1:40" x14ac:dyDescent="0.2">
      <c r="A951" s="14">
        <v>156</v>
      </c>
      <c r="B951" s="6">
        <v>0.25258347686233162</v>
      </c>
      <c r="C951" s="5">
        <v>49.631999999999998</v>
      </c>
      <c r="D951" s="6">
        <v>0.60724330719139674</v>
      </c>
      <c r="E951" s="5">
        <v>86.304000000000002</v>
      </c>
      <c r="F951" s="6">
        <v>1.1219560185185184</v>
      </c>
      <c r="G951" s="5">
        <v>147.49799999999999</v>
      </c>
      <c r="H951" s="5">
        <v>246.649</v>
      </c>
      <c r="I951" s="5">
        <v>527.29899999999998</v>
      </c>
      <c r="J951" s="6"/>
      <c r="K951" s="6">
        <f>K$4/X951/24</f>
        <v>0.33547071098165349</v>
      </c>
      <c r="L951" s="6">
        <f>L$4/Y951/24</f>
        <v>0.34628471453684173</v>
      </c>
      <c r="M951" s="6">
        <f>M$4/Z951/24</f>
        <v>0.31164996563155822</v>
      </c>
      <c r="N951" s="6">
        <f>N$4/AA951/24</f>
        <v>0.48964885165677202</v>
      </c>
      <c r="O951" s="6">
        <f>O$4/AB951/24</f>
        <v>0.42675138646222893</v>
      </c>
      <c r="P951" s="6">
        <f>P$4/AC951/24</f>
        <v>1.0251465109660993</v>
      </c>
      <c r="Q951" s="6">
        <f>Q$4/AD951/24</f>
        <v>0.52090015953512114</v>
      </c>
      <c r="R951" s="6">
        <f>R$4/AE951/24</f>
        <v>0.4545326286355062</v>
      </c>
      <c r="S951" s="6">
        <f>S$4/AF951/24</f>
        <v>0.6478989673954626</v>
      </c>
      <c r="T951" s="6">
        <f>T$4/AG951/24</f>
        <v>0.40119897596411341</v>
      </c>
      <c r="U951" s="6">
        <f>U$4/AH951/24</f>
        <v>0.59925326367572096</v>
      </c>
      <c r="W951" s="8">
        <v>156</v>
      </c>
      <c r="X951" s="5">
        <f t="shared" ref="X951:Z970" si="66">X$3*$W951+X$4</f>
        <v>7.86208725131966</v>
      </c>
      <c r="Y951" s="5">
        <f t="shared" si="66"/>
        <v>7.3398176701682134</v>
      </c>
      <c r="Z951" s="5">
        <f t="shared" si="66"/>
        <v>7.0859412060519524</v>
      </c>
      <c r="AA951" s="5">
        <f>AA$3*$W951+AA$4</f>
        <v>5.5311746860417177</v>
      </c>
      <c r="AB951" s="5">
        <f>AB$3*$W951+AB$4</f>
        <v>5.4676643295214058</v>
      </c>
      <c r="AC951" s="5">
        <f>AC$3*$W951+AC$4</f>
        <v>4.6741286395746435</v>
      </c>
      <c r="AD951" s="5">
        <f>AD$3*$W951+AD$4</f>
        <v>5.2793226296076492</v>
      </c>
      <c r="AE951" s="5">
        <f>AE$3*$W951+AE$4</f>
        <v>6.7835247440638335</v>
      </c>
      <c r="AF951" s="5">
        <f>AF$3*$W951+AF$4</f>
        <v>6.4310438453337264</v>
      </c>
      <c r="AG951" s="5">
        <f>AG$3*$W951+AG$4</f>
        <v>7.2698756512468217</v>
      </c>
      <c r="AH951" s="5">
        <f>AH$3*$W951+AH$4</f>
        <v>5.214823496883044</v>
      </c>
      <c r="AI951" s="32">
        <f>50/(B951*24)</f>
        <v>8.2480982493911732</v>
      </c>
      <c r="AJ951" s="5">
        <f>C951/6</f>
        <v>8.2720000000000002</v>
      </c>
      <c r="AK951" s="5">
        <f>100/(D951*24)</f>
        <v>6.8616098643198002</v>
      </c>
      <c r="AL951" s="5">
        <f>E951/12</f>
        <v>7.1920000000000002</v>
      </c>
      <c r="AM951" s="5">
        <f>160.934/(F951*24)</f>
        <v>5.9766900151644879</v>
      </c>
      <c r="AN951" s="5">
        <f>G951/24</f>
        <v>6.1457499999999996</v>
      </c>
    </row>
    <row r="952" spans="1:40" x14ac:dyDescent="0.2">
      <c r="A952" s="14">
        <v>155</v>
      </c>
      <c r="B952" s="6">
        <v>0.25291063002909775</v>
      </c>
      <c r="C952" s="5">
        <v>49.584000000000003</v>
      </c>
      <c r="D952" s="6">
        <v>0.60804970638949463</v>
      </c>
      <c r="E952" s="5">
        <v>86.221999999999994</v>
      </c>
      <c r="F952" s="6">
        <v>1.1233449074074073</v>
      </c>
      <c r="G952" s="5">
        <v>147.36000000000001</v>
      </c>
      <c r="H952" s="5">
        <v>246.423</v>
      </c>
      <c r="I952" s="5">
        <v>526.84100000000001</v>
      </c>
      <c r="J952" s="6"/>
      <c r="K952" s="6">
        <f>K$4/X952/24</f>
        <v>0.33590522200675405</v>
      </c>
      <c r="L952" s="6">
        <f>L$4/Y952/24</f>
        <v>0.34673323216107721</v>
      </c>
      <c r="M952" s="6">
        <f>M$4/Z952/24</f>
        <v>0.3120536233626397</v>
      </c>
      <c r="N952" s="6">
        <f>N$4/AA952/24</f>
        <v>0.49028305851152282</v>
      </c>
      <c r="O952" s="6">
        <f>O$4/AB952/24</f>
        <v>0.42730412676510726</v>
      </c>
      <c r="P952" s="6">
        <f>P$4/AC952/24</f>
        <v>1.0265078719141507</v>
      </c>
      <c r="Q952" s="6">
        <f>Q$4/AD952/24</f>
        <v>0.52159189786465665</v>
      </c>
      <c r="R952" s="6">
        <f>R$4/AE952/24</f>
        <v>0.45513623306045453</v>
      </c>
      <c r="S952" s="6">
        <f>S$4/AF952/24</f>
        <v>0.64875935597705559</v>
      </c>
      <c r="T952" s="6">
        <f>T$4/AG952/24</f>
        <v>0.4017317550473305</v>
      </c>
      <c r="U952" s="6">
        <f>U$4/AH952/24</f>
        <v>0.6000490523580545</v>
      </c>
      <c r="W952" s="8">
        <v>155</v>
      </c>
      <c r="X952" s="5">
        <f t="shared" si="66"/>
        <v>7.8519172290419696</v>
      </c>
      <c r="Y952" s="5">
        <f t="shared" si="66"/>
        <v>7.3303232309902118</v>
      </c>
      <c r="Z952" s="5">
        <f t="shared" si="66"/>
        <v>7.0767751693977727</v>
      </c>
      <c r="AA952" s="5">
        <f>AA$3*$W952+AA$4</f>
        <v>5.5240198214388858</v>
      </c>
      <c r="AB952" s="5">
        <f>AB$3*$W952+AB$4</f>
        <v>5.4605916188962684</v>
      </c>
      <c r="AC952" s="5">
        <f>AC$3*$W952+AC$4</f>
        <v>4.6679297819037133</v>
      </c>
      <c r="AD952" s="5">
        <f>AD$3*$W952+AD$4</f>
        <v>5.2723211600069249</v>
      </c>
      <c r="AE952" s="5">
        <f>AE$3*$W952+AE$4</f>
        <v>6.7745283925215034</v>
      </c>
      <c r="AF952" s="5">
        <f>AF$3*$W952+AF$4</f>
        <v>6.4225149560910957</v>
      </c>
      <c r="AG952" s="5">
        <f>AG$3*$W952+AG$4</f>
        <v>7.2602342981899355</v>
      </c>
      <c r="AH952" s="5">
        <f>AH$3*$W952+AH$4</f>
        <v>5.2079075664222287</v>
      </c>
      <c r="AI952" s="32">
        <f>50/(B952*24)</f>
        <v>8.2374289016386637</v>
      </c>
      <c r="AJ952" s="5">
        <f>C952/6</f>
        <v>8.2640000000000011</v>
      </c>
      <c r="AK952" s="5">
        <f>100/(D952*24)</f>
        <v>6.8525099558187286</v>
      </c>
      <c r="AL952" s="5">
        <f>E952/12</f>
        <v>7.1851666666666665</v>
      </c>
      <c r="AM952" s="5">
        <f>160.934/(F952*24)</f>
        <v>5.9693005141308717</v>
      </c>
      <c r="AN952" s="5">
        <f>G952/24</f>
        <v>6.1400000000000006</v>
      </c>
    </row>
    <row r="953" spans="1:40" x14ac:dyDescent="0.2">
      <c r="A953" s="14">
        <v>154</v>
      </c>
      <c r="B953" s="6">
        <v>0.25323863177078126</v>
      </c>
      <c r="C953" s="5">
        <v>49.536000000000001</v>
      </c>
      <c r="D953" s="6">
        <v>0.60885825017891981</v>
      </c>
      <c r="E953" s="5">
        <v>86.14</v>
      </c>
      <c r="F953" s="6">
        <v>1.1247337962962962</v>
      </c>
      <c r="G953" s="5">
        <v>147.22200000000001</v>
      </c>
      <c r="H953" s="5">
        <v>246.19800000000001</v>
      </c>
      <c r="I953" s="5">
        <v>526.38300000000004</v>
      </c>
      <c r="J953" s="6"/>
      <c r="K953" s="6">
        <f>K$4/X953/24</f>
        <v>0.33634086007323671</v>
      </c>
      <c r="L953" s="6">
        <f>L$4/Y953/24</f>
        <v>0.3471829131572271</v>
      </c>
      <c r="M953" s="6">
        <f>M$4/Z953/24</f>
        <v>0.31245832810735452</v>
      </c>
      <c r="N953" s="6">
        <f>N$4/AA953/24</f>
        <v>0.49091891038177127</v>
      </c>
      <c r="O953" s="6">
        <f>O$4/AB953/24</f>
        <v>0.42785830077428738</v>
      </c>
      <c r="P953" s="6">
        <f>P$4/AC953/24</f>
        <v>1.0278728533554882</v>
      </c>
      <c r="Q953" s="6">
        <f>Q$4/AD953/24</f>
        <v>0.5222854758488269</v>
      </c>
      <c r="R953" s="6">
        <f>R$4/AE953/24</f>
        <v>0.4557414427509065</v>
      </c>
      <c r="S953" s="6">
        <f>S$4/AF953/24</f>
        <v>0.64962203273291064</v>
      </c>
      <c r="T953" s="6">
        <f>T$4/AG953/24</f>
        <v>0.40226595103845614</v>
      </c>
      <c r="U953" s="6">
        <f>U$4/AH953/24</f>
        <v>0.60084695741340821</v>
      </c>
      <c r="W953" s="8">
        <v>154</v>
      </c>
      <c r="X953" s="5">
        <f t="shared" si="66"/>
        <v>7.8417472067642802</v>
      </c>
      <c r="Y953" s="5">
        <f t="shared" si="66"/>
        <v>7.320828791812211</v>
      </c>
      <c r="Z953" s="5">
        <f t="shared" si="66"/>
        <v>7.0676091327435939</v>
      </c>
      <c r="AA953" s="5">
        <f>AA$3*$W953+AA$4</f>
        <v>5.5168649568360539</v>
      </c>
      <c r="AB953" s="5">
        <f>AB$3*$W953+AB$4</f>
        <v>5.4535189082711319</v>
      </c>
      <c r="AC953" s="5">
        <f>AC$3*$W953+AC$4</f>
        <v>4.6617309242327822</v>
      </c>
      <c r="AD953" s="5">
        <f>AD$3*$W953+AD$4</f>
        <v>5.2653196904061996</v>
      </c>
      <c r="AE953" s="5">
        <f>AE$3*$W953+AE$4</f>
        <v>6.7655320409791733</v>
      </c>
      <c r="AF953" s="5">
        <f>AF$3*$W953+AF$4</f>
        <v>6.4139860668484658</v>
      </c>
      <c r="AG953" s="5">
        <f>AG$3*$W953+AG$4</f>
        <v>7.2505929451330493</v>
      </c>
      <c r="AH953" s="5">
        <f>AH$3*$W953+AH$4</f>
        <v>5.2009916359614135</v>
      </c>
      <c r="AI953" s="32">
        <f>50/(B953*24)</f>
        <v>8.2267595538861578</v>
      </c>
      <c r="AJ953" s="5">
        <f>C953/6</f>
        <v>8.2560000000000002</v>
      </c>
      <c r="AK953" s="5">
        <f>100/(D953*24)</f>
        <v>6.843410047317656</v>
      </c>
      <c r="AL953" s="5">
        <f>E953/12</f>
        <v>7.1783333333333337</v>
      </c>
      <c r="AM953" s="5">
        <f>160.934/(F953*24)</f>
        <v>5.961929263097236</v>
      </c>
      <c r="AN953" s="5">
        <f>G953/24</f>
        <v>6.1342500000000006</v>
      </c>
    </row>
    <row r="954" spans="1:40" x14ac:dyDescent="0.2">
      <c r="A954" s="14">
        <v>153</v>
      </c>
      <c r="B954" s="6">
        <v>0.25356748539323964</v>
      </c>
      <c r="C954" s="5">
        <v>49.488</v>
      </c>
      <c r="D954" s="6">
        <v>0.60966894712626529</v>
      </c>
      <c r="E954" s="5">
        <v>86.057000000000002</v>
      </c>
      <c r="F954" s="6">
        <v>1.1261342592592591</v>
      </c>
      <c r="G954" s="5">
        <v>147.084</v>
      </c>
      <c r="H954" s="5">
        <v>245.97200000000001</v>
      </c>
      <c r="I954" s="5">
        <v>525.92399999999998</v>
      </c>
      <c r="J954" s="6"/>
      <c r="K954" s="6">
        <f>K$4/X954/24</f>
        <v>0.33677762957180191</v>
      </c>
      <c r="L954" s="6">
        <f>L$4/Y954/24</f>
        <v>0.34763376205752738</v>
      </c>
      <c r="M954" s="6">
        <f>M$4/Z954/24</f>
        <v>0.31286408394463294</v>
      </c>
      <c r="N954" s="6">
        <f>N$4/AA954/24</f>
        <v>0.4915564136761284</v>
      </c>
      <c r="O954" s="6">
        <f>O$4/AB954/24</f>
        <v>0.42841391407516743</v>
      </c>
      <c r="P954" s="6">
        <f>P$4/AC954/24</f>
        <v>1.0292414697522105</v>
      </c>
      <c r="Q954" s="6">
        <f>Q$4/AD954/24</f>
        <v>0.52298090083615223</v>
      </c>
      <c r="R954" s="6">
        <f>R$4/AE954/24</f>
        <v>0.45634826411911233</v>
      </c>
      <c r="S954" s="6">
        <f>S$4/AF954/24</f>
        <v>0.65048700680316462</v>
      </c>
      <c r="T954" s="6">
        <f>T$4/AG954/24</f>
        <v>0.40280156959734414</v>
      </c>
      <c r="U954" s="6">
        <f>U$4/AH954/24</f>
        <v>0.60164698729565724</v>
      </c>
      <c r="W954" s="8">
        <v>153</v>
      </c>
      <c r="X954" s="5">
        <f t="shared" si="66"/>
        <v>7.8315771844865898</v>
      </c>
      <c r="Y954" s="5">
        <f t="shared" si="66"/>
        <v>7.3113343526342094</v>
      </c>
      <c r="Z954" s="5">
        <f t="shared" si="66"/>
        <v>7.0584430960894142</v>
      </c>
      <c r="AA954" s="5">
        <f>AA$3*$W954+AA$4</f>
        <v>5.5097100922332221</v>
      </c>
      <c r="AB954" s="5">
        <f>AB$3*$W954+AB$4</f>
        <v>5.4464461976459946</v>
      </c>
      <c r="AC954" s="5">
        <f>AC$3*$W954+AC$4</f>
        <v>4.655532066561852</v>
      </c>
      <c r="AD954" s="5">
        <f>AD$3*$W954+AD$4</f>
        <v>5.2583182208054744</v>
      </c>
      <c r="AE954" s="5">
        <f>AE$3*$W954+AE$4</f>
        <v>6.7565356894368431</v>
      </c>
      <c r="AF954" s="5">
        <f>AF$3*$W954+AF$4</f>
        <v>6.405457177605836</v>
      </c>
      <c r="AG954" s="5">
        <f>AG$3*$W954+AG$4</f>
        <v>7.2409515920761631</v>
      </c>
      <c r="AH954" s="5">
        <f>AH$3*$W954+AH$4</f>
        <v>5.1940757055005982</v>
      </c>
      <c r="AI954" s="32">
        <f>50/(B954*24)</f>
        <v>8.21609020613365</v>
      </c>
      <c r="AJ954" s="5">
        <f>C954/6</f>
        <v>8.2479999999999993</v>
      </c>
      <c r="AK954" s="5">
        <f>100/(D954*24)</f>
        <v>6.8343101388165834</v>
      </c>
      <c r="AL954" s="5">
        <f>E954/12</f>
        <v>7.1714166666666666</v>
      </c>
      <c r="AM954" s="5">
        <f>160.934/(F954*24)</f>
        <v>5.9545149951694798</v>
      </c>
      <c r="AN954" s="5">
        <f>G954/24</f>
        <v>6.1284999999999998</v>
      </c>
    </row>
    <row r="955" spans="1:40" x14ac:dyDescent="0.2">
      <c r="A955" s="14">
        <v>152</v>
      </c>
      <c r="B955" s="6">
        <v>0.25389719421952439</v>
      </c>
      <c r="C955" s="5">
        <v>49.44</v>
      </c>
      <c r="D955" s="6">
        <v>0.61048180584381107</v>
      </c>
      <c r="E955" s="5">
        <v>85.974999999999994</v>
      </c>
      <c r="F955" s="6">
        <v>1.1275231481481482</v>
      </c>
      <c r="G955" s="5">
        <v>146.946</v>
      </c>
      <c r="H955" s="5">
        <v>245.74600000000001</v>
      </c>
      <c r="I955" s="5">
        <v>525.46600000000001</v>
      </c>
      <c r="J955" s="6"/>
      <c r="K955" s="6">
        <f>K$4/X955/24</f>
        <v>0.33721553491598621</v>
      </c>
      <c r="L955" s="6">
        <f>L$4/Y955/24</f>
        <v>0.34808578341778657</v>
      </c>
      <c r="M955" s="6">
        <f>M$4/Z955/24</f>
        <v>0.31327089497461996</v>
      </c>
      <c r="N955" s="6">
        <f>N$4/AA955/24</f>
        <v>0.49219557483653725</v>
      </c>
      <c r="O955" s="6">
        <f>O$4/AB955/24</f>
        <v>0.4289709722821955</v>
      </c>
      <c r="P955" s="6">
        <f>P$4/AC955/24</f>
        <v>1.0306137356435456</v>
      </c>
      <c r="Q955" s="6">
        <f>Q$4/AD955/24</f>
        <v>0.5236781802143432</v>
      </c>
      <c r="R955" s="6">
        <f>R$4/AE955/24</f>
        <v>0.4569567036115198</v>
      </c>
      <c r="S955" s="6">
        <f>S$4/AF955/24</f>
        <v>0.65135428737669954</v>
      </c>
      <c r="T955" s="6">
        <f>T$4/AG955/24</f>
        <v>0.40333861641403318</v>
      </c>
      <c r="U955" s="6">
        <f>U$4/AH955/24</f>
        <v>0.60244915050376147</v>
      </c>
      <c r="W955" s="8">
        <v>152</v>
      </c>
      <c r="X955" s="5">
        <f t="shared" si="66"/>
        <v>7.8214071622088994</v>
      </c>
      <c r="Y955" s="5">
        <f t="shared" si="66"/>
        <v>7.3018399134562078</v>
      </c>
      <c r="Z955" s="5">
        <f t="shared" si="66"/>
        <v>7.0492770594352354</v>
      </c>
      <c r="AA955" s="5">
        <f>AA$3*$W955+AA$4</f>
        <v>5.5025552276303911</v>
      </c>
      <c r="AB955" s="5">
        <f>AB$3*$W955+AB$4</f>
        <v>5.4393734870208572</v>
      </c>
      <c r="AC955" s="5">
        <f>AC$3*$W955+AC$4</f>
        <v>4.6493332088909218</v>
      </c>
      <c r="AD955" s="5">
        <f>AD$3*$W955+AD$4</f>
        <v>5.2513167512047492</v>
      </c>
      <c r="AE955" s="5">
        <f>AE$3*$W955+AE$4</f>
        <v>6.747539337894513</v>
      </c>
      <c r="AF955" s="5">
        <f>AF$3*$W955+AF$4</f>
        <v>6.3969282883632061</v>
      </c>
      <c r="AG955" s="5">
        <f>AG$3*$W955+AG$4</f>
        <v>7.2313102390192769</v>
      </c>
      <c r="AH955" s="5">
        <f>AH$3*$W955+AH$4</f>
        <v>5.1871597750397838</v>
      </c>
      <c r="AI955" s="32">
        <f>50/(B955*24)</f>
        <v>8.2054208583811423</v>
      </c>
      <c r="AJ955" s="5">
        <f>C955/6</f>
        <v>8.24</v>
      </c>
      <c r="AK955" s="5">
        <f>100/(D955*24)</f>
        <v>6.8252102303155109</v>
      </c>
      <c r="AL955" s="5">
        <f>E955/12</f>
        <v>7.1645833333333329</v>
      </c>
      <c r="AM955" s="5">
        <f>160.934/(F955*24)</f>
        <v>5.9471801925722136</v>
      </c>
      <c r="AN955" s="5">
        <f>G955/24</f>
        <v>6.1227499999999999</v>
      </c>
    </row>
    <row r="956" spans="1:40" x14ac:dyDescent="0.2">
      <c r="A956" s="14">
        <v>151</v>
      </c>
      <c r="B956" s="6">
        <v>0.25422776158999322</v>
      </c>
      <c r="C956" s="5">
        <v>49.392000000000003</v>
      </c>
      <c r="D956" s="6">
        <v>0.61129683498982834</v>
      </c>
      <c r="E956" s="5">
        <v>85.893000000000001</v>
      </c>
      <c r="F956" s="6">
        <v>1.1289236111111112</v>
      </c>
      <c r="G956" s="5">
        <v>146.809</v>
      </c>
      <c r="H956" s="5">
        <v>245.52</v>
      </c>
      <c r="I956" s="5">
        <v>525.00800000000004</v>
      </c>
      <c r="J956" s="6"/>
      <c r="K956" s="6">
        <f>K$4/X956/24</f>
        <v>0.33765458054231184</v>
      </c>
      <c r="L956" s="6">
        <f>L$4/Y956/24</f>
        <v>0.34853898181753928</v>
      </c>
      <c r="M956" s="6">
        <f>M$4/Z956/24</f>
        <v>0.31367876531881383</v>
      </c>
      <c r="N956" s="6">
        <f>N$4/AA956/24</f>
        <v>0.49283640033848997</v>
      </c>
      <c r="O956" s="6">
        <f>O$4/AB956/24</f>
        <v>0.42952948103905947</v>
      </c>
      <c r="P956" s="6">
        <f>P$4/AC956/24</f>
        <v>1.0319896656463643</v>
      </c>
      <c r="Q956" s="6">
        <f>Q$4/AD956/24</f>
        <v>0.52437732141056292</v>
      </c>
      <c r="R956" s="6">
        <f>R$4/AE956/24</f>
        <v>0.4575667677090019</v>
      </c>
      <c r="S956" s="6">
        <f>S$4/AF956/24</f>
        <v>0.65222388369146855</v>
      </c>
      <c r="T956" s="6">
        <f>T$4/AG956/24</f>
        <v>0.40387709720894782</v>
      </c>
      <c r="U956" s="6">
        <f>U$4/AH956/24</f>
        <v>0.603253455582068</v>
      </c>
      <c r="W956" s="8">
        <v>151</v>
      </c>
      <c r="X956" s="5">
        <f t="shared" si="66"/>
        <v>7.8112371399312091</v>
      </c>
      <c r="Y956" s="5">
        <f t="shared" si="66"/>
        <v>7.292345474278207</v>
      </c>
      <c r="Z956" s="5">
        <f t="shared" si="66"/>
        <v>7.0401110227810557</v>
      </c>
      <c r="AA956" s="5">
        <f>AA$3*$W956+AA$4</f>
        <v>5.4954003630275592</v>
      </c>
      <c r="AB956" s="5">
        <f>AB$3*$W956+AB$4</f>
        <v>5.4323007763957198</v>
      </c>
      <c r="AC956" s="5">
        <f>AC$3*$W956+AC$4</f>
        <v>4.6431343512199907</v>
      </c>
      <c r="AD956" s="5">
        <f>AD$3*$W956+AD$4</f>
        <v>5.2443152816040239</v>
      </c>
      <c r="AE956" s="5">
        <f>AE$3*$W956+AE$4</f>
        <v>6.7385429863521829</v>
      </c>
      <c r="AF956" s="5">
        <f>AF$3*$W956+AF$4</f>
        <v>6.3883993991205763</v>
      </c>
      <c r="AG956" s="5">
        <f>AG$3*$W956+AG$4</f>
        <v>7.2216688859623908</v>
      </c>
      <c r="AH956" s="5">
        <f>AH$3*$W956+AH$4</f>
        <v>5.1802438445789685</v>
      </c>
      <c r="AI956" s="32">
        <f>50/(B956*24)</f>
        <v>8.1947515106286346</v>
      </c>
      <c r="AJ956" s="5">
        <f>C956/6</f>
        <v>8.2320000000000011</v>
      </c>
      <c r="AK956" s="5">
        <f>100/(D956*24)</f>
        <v>6.8161103218144383</v>
      </c>
      <c r="AL956" s="5">
        <f>E956/12</f>
        <v>7.1577500000000001</v>
      </c>
      <c r="AM956" s="5">
        <f>160.934/(F956*24)</f>
        <v>5.939802540522253</v>
      </c>
      <c r="AN956" s="5">
        <f>G956/24</f>
        <v>6.1170416666666663</v>
      </c>
    </row>
    <row r="957" spans="1:40" x14ac:dyDescent="0.2">
      <c r="A957" s="14">
        <v>150</v>
      </c>
      <c r="B957" s="6">
        <v>0.25455919086242268</v>
      </c>
      <c r="C957" s="5">
        <v>49.344000000000001</v>
      </c>
      <c r="D957" s="6">
        <v>0.61211404326888774</v>
      </c>
      <c r="E957" s="5">
        <v>85.811000000000007</v>
      </c>
      <c r="F957" s="6">
        <v>1.1303240740740741</v>
      </c>
      <c r="G957" s="5">
        <v>146.67099999999999</v>
      </c>
      <c r="H957" s="5">
        <v>245.29400000000001</v>
      </c>
      <c r="I957" s="5">
        <v>524.54999999999995</v>
      </c>
      <c r="J957" s="6"/>
      <c r="K957" s="6">
        <f>K$4/X957/24</f>
        <v>0.33809477091043577</v>
      </c>
      <c r="L957" s="6">
        <f>L$4/Y957/24</f>
        <v>0.34899336186020119</v>
      </c>
      <c r="M957" s="6">
        <f>M$4/Z957/24</f>
        <v>0.31408769912020512</v>
      </c>
      <c r="N957" s="6">
        <f>N$4/AA957/24</f>
        <v>0.49347889669124617</v>
      </c>
      <c r="O957" s="6">
        <f>O$4/AB957/24</f>
        <v>0.43008944601887694</v>
      </c>
      <c r="P957" s="6">
        <f>P$4/AC957/24</f>
        <v>1.0333692744556979</v>
      </c>
      <c r="Q957" s="6">
        <f>Q$4/AD957/24</f>
        <v>0.52507833189168995</v>
      </c>
      <c r="R957" s="6">
        <f>R$4/AE957/24</f>
        <v>0.45817846292708758</v>
      </c>
      <c r="S957" s="6">
        <f>S$4/AF957/24</f>
        <v>0.65309580503482356</v>
      </c>
      <c r="T957" s="6">
        <f>T$4/AG957/24</f>
        <v>0.40441701773310218</v>
      </c>
      <c r="U957" s="6">
        <f>U$4/AH957/24</f>
        <v>0.6040599111206133</v>
      </c>
      <c r="W957" s="8">
        <v>150</v>
      </c>
      <c r="X957" s="5">
        <f t="shared" si="66"/>
        <v>7.8010671176535187</v>
      </c>
      <c r="Y957" s="5">
        <f t="shared" si="66"/>
        <v>7.2828510351002054</v>
      </c>
      <c r="Z957" s="5">
        <f t="shared" si="66"/>
        <v>7.0309449861268769</v>
      </c>
      <c r="AA957" s="5">
        <f>AA$3*$W957+AA$4</f>
        <v>5.4882454984247282</v>
      </c>
      <c r="AB957" s="5">
        <f>AB$3*$W957+AB$4</f>
        <v>5.4252280657705825</v>
      </c>
      <c r="AC957" s="5">
        <f>AC$3*$W957+AC$4</f>
        <v>4.6369354935490605</v>
      </c>
      <c r="AD957" s="5">
        <f>AD$3*$W957+AD$4</f>
        <v>5.2373138120032987</v>
      </c>
      <c r="AE957" s="5">
        <f>AE$3*$W957+AE$4</f>
        <v>6.7295466348098527</v>
      </c>
      <c r="AF957" s="5">
        <f>AF$3*$W957+AF$4</f>
        <v>6.3798705098779456</v>
      </c>
      <c r="AG957" s="5">
        <f>AG$3*$W957+AG$4</f>
        <v>7.2120275329055046</v>
      </c>
      <c r="AH957" s="5">
        <f>AH$3*$W957+AH$4</f>
        <v>5.1733279141181541</v>
      </c>
      <c r="AI957" s="32">
        <f>50/(B957*24)</f>
        <v>8.1840821628761287</v>
      </c>
      <c r="AJ957" s="5">
        <f>C957/6</f>
        <v>8.2240000000000002</v>
      </c>
      <c r="AK957" s="5">
        <f>100/(D957*24)</f>
        <v>6.8070104133133649</v>
      </c>
      <c r="AL957" s="5">
        <f>E957/12</f>
        <v>7.1509166666666673</v>
      </c>
      <c r="AM957" s="5">
        <f>160.934/(F957*24)</f>
        <v>5.9324431701822649</v>
      </c>
      <c r="AN957" s="5">
        <f>G957/24</f>
        <v>6.1112916666666663</v>
      </c>
    </row>
    <row r="958" spans="1:40" x14ac:dyDescent="0.2">
      <c r="A958" s="14">
        <v>149</v>
      </c>
      <c r="B958" s="6">
        <v>0.25489148541212203</v>
      </c>
      <c r="C958" s="5">
        <v>49.295999999999999</v>
      </c>
      <c r="D958" s="6">
        <v>0.61293343943216838</v>
      </c>
      <c r="E958" s="5">
        <v>85.728999999999999</v>
      </c>
      <c r="F958" s="6">
        <v>1.131724537037037</v>
      </c>
      <c r="G958" s="5">
        <v>146.53299999999999</v>
      </c>
      <c r="H958" s="5">
        <v>245.06800000000001</v>
      </c>
      <c r="I958" s="5">
        <v>524.09199999999998</v>
      </c>
      <c r="J958" s="6"/>
      <c r="K958" s="6">
        <f>K$4/X958/24</f>
        <v>0.33853611050330118</v>
      </c>
      <c r="L958" s="6">
        <f>L$4/Y958/24</f>
        <v>0.34944892817322448</v>
      </c>
      <c r="M958" s="6">
        <f>M$4/Z958/24</f>
        <v>0.31449770054341697</v>
      </c>
      <c r="N958" s="6">
        <f>N$4/AA958/24</f>
        <v>0.4941230704380537</v>
      </c>
      <c r="O958" s="6">
        <f>O$4/AB958/24</f>
        <v>0.43065087292438803</v>
      </c>
      <c r="P958" s="6">
        <f>P$4/AC958/24</f>
        <v>1.0347525768452646</v>
      </c>
      <c r="Q958" s="6">
        <f>Q$4/AD958/24</f>
        <v>0.52578121916458476</v>
      </c>
      <c r="R958" s="6">
        <f>R$4/AE958/24</f>
        <v>0.45879179581619334</v>
      </c>
      <c r="S958" s="6">
        <f>S$4/AF958/24</f>
        <v>0.65397006074384523</v>
      </c>
      <c r="T958" s="6">
        <f>T$4/AG958/24</f>
        <v>0.40495838376830412</v>
      </c>
      <c r="U958" s="6">
        <f>U$4/AH958/24</f>
        <v>0.60486852575542971</v>
      </c>
      <c r="W958" s="8">
        <v>149</v>
      </c>
      <c r="X958" s="5">
        <f t="shared" si="66"/>
        <v>7.7908970953758292</v>
      </c>
      <c r="Y958" s="5">
        <f t="shared" si="66"/>
        <v>7.2733565959222037</v>
      </c>
      <c r="Z958" s="5">
        <f t="shared" si="66"/>
        <v>7.0217789494726972</v>
      </c>
      <c r="AA958" s="5">
        <f>AA$3*$W958+AA$4</f>
        <v>5.4810906338218963</v>
      </c>
      <c r="AB958" s="5">
        <f>AB$3*$W958+AB$4</f>
        <v>5.4181553551454451</v>
      </c>
      <c r="AC958" s="5">
        <f>AC$3*$W958+AC$4</f>
        <v>4.6307366358781303</v>
      </c>
      <c r="AD958" s="5">
        <f>AD$3*$W958+AD$4</f>
        <v>5.2303123424025735</v>
      </c>
      <c r="AE958" s="5">
        <f>AE$3*$W958+AE$4</f>
        <v>6.7205502832675226</v>
      </c>
      <c r="AF958" s="5">
        <f>AF$3*$W958+AF$4</f>
        <v>6.3713416206353157</v>
      </c>
      <c r="AG958" s="5">
        <f>AG$3*$W958+AG$4</f>
        <v>7.2023861798486184</v>
      </c>
      <c r="AH958" s="5">
        <f>AH$3*$W958+AH$4</f>
        <v>5.1664119836573388</v>
      </c>
      <c r="AI958" s="32">
        <f>50/(B958*24)</f>
        <v>8.1734128151236192</v>
      </c>
      <c r="AJ958" s="5">
        <f>C958/6</f>
        <v>8.2159999999999993</v>
      </c>
      <c r="AK958" s="5">
        <f>100/(D958*24)</f>
        <v>6.7979105048122932</v>
      </c>
      <c r="AL958" s="5">
        <f>E958/12</f>
        <v>7.1440833333333336</v>
      </c>
      <c r="AM958" s="5">
        <f>160.934/(F958*24)</f>
        <v>5.9251020136836408</v>
      </c>
      <c r="AN958" s="5">
        <f>G958/24</f>
        <v>6.1055416666666664</v>
      </c>
    </row>
    <row r="959" spans="1:40" x14ac:dyDescent="0.2">
      <c r="A959" s="14">
        <v>148</v>
      </c>
      <c r="B959" s="6">
        <v>0.25522464863204752</v>
      </c>
      <c r="C959" s="5">
        <v>49.247999999999998</v>
      </c>
      <c r="D959" s="6">
        <v>0.61375503227777084</v>
      </c>
      <c r="E959" s="5">
        <v>85.647000000000006</v>
      </c>
      <c r="F959" s="6">
        <v>1.1331365740740742</v>
      </c>
      <c r="G959" s="5">
        <v>146.39500000000001</v>
      </c>
      <c r="H959" s="5">
        <v>244.84200000000001</v>
      </c>
      <c r="I959" s="5">
        <v>523.63400000000001</v>
      </c>
      <c r="J959" s="6"/>
      <c r="K959" s="6">
        <f>K$4/X959/24</f>
        <v>0.3389786038272895</v>
      </c>
      <c r="L959" s="6">
        <f>L$4/Y959/24</f>
        <v>0.34990568540825517</v>
      </c>
      <c r="M959" s="6">
        <f>M$4/Z959/24</f>
        <v>0.31490877377484638</v>
      </c>
      <c r="N959" s="6">
        <f>N$4/AA959/24</f>
        <v>0.49476892815637036</v>
      </c>
      <c r="O959" s="6">
        <f>O$4/AB959/24</f>
        <v>0.43121376748814805</v>
      </c>
      <c r="P959" s="6">
        <f>P$4/AC959/24</f>
        <v>1.0361395876679935</v>
      </c>
      <c r="Q959" s="6">
        <f>Q$4/AD959/24</f>
        <v>0.52648599077635705</v>
      </c>
      <c r="R959" s="6">
        <f>R$4/AE959/24</f>
        <v>0.45940677296185689</v>
      </c>
      <c r="S959" s="6">
        <f>S$4/AF959/24</f>
        <v>0.65484666020567783</v>
      </c>
      <c r="T959" s="6">
        <f>T$4/AG959/24</f>
        <v>0.40550120112736193</v>
      </c>
      <c r="U959" s="6">
        <f>U$4/AH959/24</f>
        <v>0.6056793081688534</v>
      </c>
      <c r="W959" s="8">
        <v>148</v>
      </c>
      <c r="X959" s="5">
        <f t="shared" si="66"/>
        <v>7.7807270730981388</v>
      </c>
      <c r="Y959" s="5">
        <f t="shared" si="66"/>
        <v>7.2638621567442021</v>
      </c>
      <c r="Z959" s="5">
        <f t="shared" si="66"/>
        <v>7.0126129128185184</v>
      </c>
      <c r="AA959" s="5">
        <f>AA$3*$W959+AA$4</f>
        <v>5.4739357692190644</v>
      </c>
      <c r="AB959" s="5">
        <f>AB$3*$W959+AB$4</f>
        <v>5.4110826445203077</v>
      </c>
      <c r="AC959" s="5">
        <f>AC$3*$W959+AC$4</f>
        <v>4.6245377782072001</v>
      </c>
      <c r="AD959" s="5">
        <f>AD$3*$W959+AD$4</f>
        <v>5.2233108728018491</v>
      </c>
      <c r="AE959" s="5">
        <f>AE$3*$W959+AE$4</f>
        <v>6.7115539317251924</v>
      </c>
      <c r="AF959" s="5">
        <f>AF$3*$W959+AF$4</f>
        <v>6.3628127313926859</v>
      </c>
      <c r="AG959" s="5">
        <f>AG$3*$W959+AG$4</f>
        <v>7.1927448267917331</v>
      </c>
      <c r="AH959" s="5">
        <f>AH$3*$W959+AH$4</f>
        <v>5.1594960531965235</v>
      </c>
      <c r="AI959" s="32">
        <f>50/(B959*24)</f>
        <v>8.1627434673711114</v>
      </c>
      <c r="AJ959" s="5">
        <f>C959/6</f>
        <v>8.2080000000000002</v>
      </c>
      <c r="AK959" s="5">
        <f>100/(D959*24)</f>
        <v>6.7888105963112224</v>
      </c>
      <c r="AL959" s="5">
        <f>E959/12</f>
        <v>7.1372500000000008</v>
      </c>
      <c r="AM959" s="5">
        <f>160.934/(F959*24)</f>
        <v>5.9177185581647125</v>
      </c>
      <c r="AN959" s="5">
        <f>G959/24</f>
        <v>6.0997916666666674</v>
      </c>
    </row>
    <row r="960" spans="1:40" x14ac:dyDescent="0.2">
      <c r="A960" s="14">
        <v>147</v>
      </c>
      <c r="B960" s="6">
        <v>0.2555586839329182</v>
      </c>
      <c r="C960" s="5">
        <v>49.2</v>
      </c>
      <c r="D960" s="6">
        <v>0.61457883065103225</v>
      </c>
      <c r="E960" s="5">
        <v>85.564999999999998</v>
      </c>
      <c r="F960" s="6">
        <v>1.1345486111111112</v>
      </c>
      <c r="G960" s="5">
        <v>146.25700000000001</v>
      </c>
      <c r="H960" s="5">
        <v>244.61600000000001</v>
      </c>
      <c r="I960" s="5">
        <v>523.17499999999995</v>
      </c>
      <c r="J960" s="6"/>
      <c r="K960" s="6">
        <f>K$4/X960/24</f>
        <v>0.33942225541237375</v>
      </c>
      <c r="L960" s="6">
        <f>L$4/Y960/24</f>
        <v>0.35036363824129135</v>
      </c>
      <c r="M960" s="6">
        <f>M$4/Z960/24</f>
        <v>0.31532092302280695</v>
      </c>
      <c r="N960" s="6">
        <f>N$4/AA960/24</f>
        <v>0.49541647645808801</v>
      </c>
      <c r="O960" s="6">
        <f>O$4/AB960/24</f>
        <v>0.43177813547272365</v>
      </c>
      <c r="P960" s="6">
        <f>P$4/AC960/24</f>
        <v>1.0375303218565586</v>
      </c>
      <c r="Q960" s="6">
        <f>Q$4/AD960/24</f>
        <v>0.52719265431463691</v>
      </c>
      <c r="R960" s="6">
        <f>R$4/AE960/24</f>
        <v>0.4600234009849733</v>
      </c>
      <c r="S960" s="6">
        <f>S$4/AF960/24</f>
        <v>0.65572561285786379</v>
      </c>
      <c r="T960" s="6">
        <f>T$4/AG960/24</f>
        <v>0.40604547565429255</v>
      </c>
      <c r="U960" s="6">
        <f>U$4/AH960/24</f>
        <v>0.60649226708983506</v>
      </c>
      <c r="W960" s="8">
        <v>147</v>
      </c>
      <c r="X960" s="5">
        <f t="shared" si="66"/>
        <v>7.7705570508204485</v>
      </c>
      <c r="Y960" s="5">
        <f t="shared" si="66"/>
        <v>7.2543677175662005</v>
      </c>
      <c r="Z960" s="5">
        <f t="shared" si="66"/>
        <v>7.0034468761643387</v>
      </c>
      <c r="AA960" s="5">
        <f>AA$3*$W960+AA$4</f>
        <v>5.4667809046162334</v>
      </c>
      <c r="AB960" s="5">
        <f>AB$3*$W960+AB$4</f>
        <v>5.4040099338951713</v>
      </c>
      <c r="AC960" s="5">
        <f>AC$3*$W960+AC$4</f>
        <v>4.618338920536269</v>
      </c>
      <c r="AD960" s="5">
        <f>AD$3*$W960+AD$4</f>
        <v>5.2163094032011239</v>
      </c>
      <c r="AE960" s="5">
        <f>AE$3*$W960+AE$4</f>
        <v>6.7025575801828623</v>
      </c>
      <c r="AF960" s="5">
        <f>AF$3*$W960+AF$4</f>
        <v>6.3542838421500552</v>
      </c>
      <c r="AG960" s="5">
        <f>AG$3*$W960+AG$4</f>
        <v>7.183103473734846</v>
      </c>
      <c r="AH960" s="5">
        <f>AH$3*$W960+AH$4</f>
        <v>5.1525801227357082</v>
      </c>
      <c r="AI960" s="32">
        <f>50/(B960*24)</f>
        <v>8.1520741196186055</v>
      </c>
      <c r="AJ960" s="5">
        <f>C960/6</f>
        <v>8.2000000000000011</v>
      </c>
      <c r="AK960" s="5">
        <f>100/(D960*24)</f>
        <v>6.779710687810149</v>
      </c>
      <c r="AL960" s="5">
        <f>E960/12</f>
        <v>7.1304166666666662</v>
      </c>
      <c r="AM960" s="5">
        <f>160.934/(F960*24)</f>
        <v>5.9103534812547815</v>
      </c>
      <c r="AN960" s="5">
        <f>G960/24</f>
        <v>6.0940416666666666</v>
      </c>
    </row>
    <row r="961" spans="1:40" x14ac:dyDescent="0.2">
      <c r="A961" s="14">
        <v>146</v>
      </c>
      <c r="B961" s="6">
        <v>0.25589359474333212</v>
      </c>
      <c r="C961" s="5">
        <v>49.152000000000001</v>
      </c>
      <c r="D961" s="6">
        <v>0.6154048434448427</v>
      </c>
      <c r="E961" s="5">
        <v>85.481999999999999</v>
      </c>
      <c r="F961" s="6">
        <v>1.1359606481481481</v>
      </c>
      <c r="G961" s="5">
        <v>146.119</v>
      </c>
      <c r="H961" s="5">
        <v>244.39</v>
      </c>
      <c r="I961" s="5">
        <v>522.71699999999998</v>
      </c>
      <c r="J961" s="6"/>
      <c r="K961" s="6">
        <f>K$4/X961/24</f>
        <v>0.33986706981227305</v>
      </c>
      <c r="L961" s="6">
        <f>L$4/Y961/24</f>
        <v>0.35082279137284278</v>
      </c>
      <c r="M961" s="6">
        <f>M$4/Z961/24</f>
        <v>0.31573415251767223</v>
      </c>
      <c r="N961" s="6">
        <f>N$4/AA961/24</f>
        <v>0.49606572198975835</v>
      </c>
      <c r="O961" s="6">
        <f>O$4/AB961/24</f>
        <v>0.43234398267088875</v>
      </c>
      <c r="P961" s="6">
        <f>P$4/AC961/24</f>
        <v>1.0389247944239133</v>
      </c>
      <c r="Q961" s="6">
        <f>Q$4/AD961/24</f>
        <v>0.52790121740784579</v>
      </c>
      <c r="R961" s="6">
        <f>R$4/AE961/24</f>
        <v>0.46064168654203241</v>
      </c>
      <c r="S961" s="6">
        <f>S$4/AF961/24</f>
        <v>0.65660692818868316</v>
      </c>
      <c r="T961" s="6">
        <f>T$4/AG961/24</f>
        <v>0.40659121322453068</v>
      </c>
      <c r="U961" s="6">
        <f>U$4/AH961/24</f>
        <v>0.60730741129425325</v>
      </c>
      <c r="W961" s="8">
        <v>146</v>
      </c>
      <c r="X961" s="5">
        <f t="shared" si="66"/>
        <v>7.7603870285427581</v>
      </c>
      <c r="Y961" s="5">
        <f t="shared" si="66"/>
        <v>7.2448732783881997</v>
      </c>
      <c r="Z961" s="5">
        <f t="shared" si="66"/>
        <v>6.9942808395101599</v>
      </c>
      <c r="AA961" s="5">
        <f>AA$3*$W961+AA$4</f>
        <v>5.4596260400134016</v>
      </c>
      <c r="AB961" s="5">
        <f>AB$3*$W961+AB$4</f>
        <v>5.396937223270033</v>
      </c>
      <c r="AC961" s="5">
        <f>AC$3*$W961+AC$4</f>
        <v>4.6121400628653388</v>
      </c>
      <c r="AD961" s="5">
        <f>AD$3*$W961+AD$4</f>
        <v>5.2093079336003987</v>
      </c>
      <c r="AE961" s="5">
        <f>AE$3*$W961+AE$4</f>
        <v>6.6935612286405322</v>
      </c>
      <c r="AF961" s="5">
        <f>AF$3*$W961+AF$4</f>
        <v>6.3457549529074253</v>
      </c>
      <c r="AG961" s="5">
        <f>AG$3*$W961+AG$4</f>
        <v>7.1734621206779607</v>
      </c>
      <c r="AH961" s="5">
        <f>AH$3*$W961+AH$4</f>
        <v>5.1456641922748938</v>
      </c>
      <c r="AI961" s="32">
        <f>50/(B961*24)</f>
        <v>8.141404771866096</v>
      </c>
      <c r="AJ961" s="5">
        <f>C961/6</f>
        <v>8.1920000000000002</v>
      </c>
      <c r="AK961" s="5">
        <f>100/(D961*24)</f>
        <v>6.7706107793090764</v>
      </c>
      <c r="AL961" s="5">
        <f>E961/12</f>
        <v>7.1234999999999999</v>
      </c>
      <c r="AM961" s="5">
        <f>160.934/(F961*24)</f>
        <v>5.9030067144181695</v>
      </c>
      <c r="AN961" s="5">
        <f>G961/24</f>
        <v>6.0882916666666667</v>
      </c>
    </row>
    <row r="962" spans="1:40" x14ac:dyDescent="0.2">
      <c r="A962" s="14">
        <v>145</v>
      </c>
      <c r="B962" s="6">
        <v>0.25622938450988375</v>
      </c>
      <c r="C962" s="5">
        <v>49.103999999999999</v>
      </c>
      <c r="D962" s="6">
        <v>0.61623307959996632</v>
      </c>
      <c r="E962" s="5">
        <v>85.4</v>
      </c>
      <c r="F962" s="6">
        <v>1.1373842592592591</v>
      </c>
      <c r="G962" s="5">
        <v>145.98099999999999</v>
      </c>
      <c r="H962" s="5">
        <v>244.16399999999999</v>
      </c>
      <c r="I962" s="5">
        <v>522.25900000000001</v>
      </c>
      <c r="J962" s="6"/>
      <c r="K962" s="6">
        <f>K$4/X962/24</f>
        <v>0.34031305160460867</v>
      </c>
      <c r="L962" s="6">
        <f>L$4/Y962/24</f>
        <v>0.3512831495280917</v>
      </c>
      <c r="M962" s="6">
        <f>M$4/Z962/24</f>
        <v>0.31614846651202061</v>
      </c>
      <c r="N962" s="6">
        <f>N$4/AA962/24</f>
        <v>0.49671667143281978</v>
      </c>
      <c r="O962" s="6">
        <f>O$4/AB962/24</f>
        <v>0.43291131490582274</v>
      </c>
      <c r="P962" s="6">
        <f>P$4/AC962/24</f>
        <v>1.0403230204638312</v>
      </c>
      <c r="Q962" s="6">
        <f>Q$4/AD962/24</f>
        <v>0.52861168772547207</v>
      </c>
      <c r="R962" s="6">
        <f>R$4/AE962/24</f>
        <v>0.46126163632535816</v>
      </c>
      <c r="S962" s="6">
        <f>S$4/AF962/24</f>
        <v>0.65749061573749479</v>
      </c>
      <c r="T962" s="6">
        <f>T$4/AG962/24</f>
        <v>0.40713841974514092</v>
      </c>
      <c r="U962" s="6">
        <f>U$4/AH962/24</f>
        <v>0.60812474960523055</v>
      </c>
      <c r="W962" s="8">
        <v>145</v>
      </c>
      <c r="X962" s="5">
        <f t="shared" si="66"/>
        <v>7.7502170062650677</v>
      </c>
      <c r="Y962" s="5">
        <f t="shared" si="66"/>
        <v>7.2353788392101981</v>
      </c>
      <c r="Z962" s="5">
        <f t="shared" si="66"/>
        <v>6.9851148028559802</v>
      </c>
      <c r="AA962" s="5">
        <f>AA$3*$W962+AA$4</f>
        <v>5.4524711754105706</v>
      </c>
      <c r="AB962" s="5">
        <f>AB$3*$W962+AB$4</f>
        <v>5.3898645126448965</v>
      </c>
      <c r="AC962" s="5">
        <f>AC$3*$W962+AC$4</f>
        <v>4.6059412051944086</v>
      </c>
      <c r="AD962" s="5">
        <f>AD$3*$W962+AD$4</f>
        <v>5.2023064639996734</v>
      </c>
      <c r="AE962" s="5">
        <f>AE$3*$W962+AE$4</f>
        <v>6.684564877098202</v>
      </c>
      <c r="AF962" s="5">
        <f>AF$3*$W962+AF$4</f>
        <v>6.3372260636647955</v>
      </c>
      <c r="AG962" s="5">
        <f>AG$3*$W962+AG$4</f>
        <v>7.1638207676210737</v>
      </c>
      <c r="AH962" s="5">
        <f>AH$3*$W962+AH$4</f>
        <v>5.1387482618140785</v>
      </c>
      <c r="AI962" s="32">
        <f>50/(B962*24)</f>
        <v>8.1307354241135883</v>
      </c>
      <c r="AJ962" s="5">
        <f>C962/6</f>
        <v>8.1839999999999993</v>
      </c>
      <c r="AK962" s="5">
        <f>100/(D962*24)</f>
        <v>6.7615108708080047</v>
      </c>
      <c r="AL962" s="5">
        <f>E962/12</f>
        <v>7.1166666666666671</v>
      </c>
      <c r="AM962" s="5">
        <f>160.934/(F962*24)</f>
        <v>5.8956181947695132</v>
      </c>
      <c r="AN962" s="5">
        <f>G962/24</f>
        <v>6.0825416666666667</v>
      </c>
    </row>
    <row r="963" spans="1:40" x14ac:dyDescent="0.2">
      <c r="A963" s="14">
        <v>144</v>
      </c>
      <c r="B963" s="6">
        <v>0.256566056697282</v>
      </c>
      <c r="C963" s="5">
        <v>49.055999999999997</v>
      </c>
      <c r="D963" s="6">
        <v>0.61706354810536335</v>
      </c>
      <c r="E963" s="5">
        <v>85.317999999999998</v>
      </c>
      <c r="F963" s="6">
        <v>1.1387962962962963</v>
      </c>
      <c r="G963" s="5">
        <v>145.84399999999999</v>
      </c>
      <c r="H963" s="5">
        <v>243.93799999999999</v>
      </c>
      <c r="I963" s="5">
        <v>521.80100000000004</v>
      </c>
      <c r="J963" s="6"/>
      <c r="K963" s="6">
        <f>K$4/X963/24</f>
        <v>0.34076020539106083</v>
      </c>
      <c r="L963" s="6">
        <f>L$4/Y963/24</f>
        <v>0.3517447174570551</v>
      </c>
      <c r="M963" s="6">
        <f>M$4/Z963/24</f>
        <v>0.31656386928078112</v>
      </c>
      <c r="N963" s="6">
        <f>N$4/AA963/24</f>
        <v>0.49736933150382751</v>
      </c>
      <c r="O963" s="6">
        <f>O$4/AB963/24</f>
        <v>0.43348013803131075</v>
      </c>
      <c r="P963" s="6">
        <f>P$4/AC963/24</f>
        <v>1.0417250151514512</v>
      </c>
      <c r="Q963" s="6">
        <f>Q$4/AD963/24</f>
        <v>0.52932407297834694</v>
      </c>
      <c r="R963" s="6">
        <f>R$4/AE963/24</f>
        <v>0.46188325706335037</v>
      </c>
      <c r="S963" s="6">
        <f>S$4/AF963/24</f>
        <v>0.65837668509508029</v>
      </c>
      <c r="T963" s="6">
        <f>T$4/AG963/24</f>
        <v>0.40768710115503043</v>
      </c>
      <c r="U963" s="6">
        <f>U$4/AH963/24</f>
        <v>0.60894429089345115</v>
      </c>
      <c r="W963" s="8">
        <v>144</v>
      </c>
      <c r="X963" s="5">
        <f t="shared" si="66"/>
        <v>7.7400469839873782</v>
      </c>
      <c r="Y963" s="5">
        <f t="shared" si="66"/>
        <v>7.2258844000321965</v>
      </c>
      <c r="Z963" s="5">
        <f t="shared" si="66"/>
        <v>6.9759487662018014</v>
      </c>
      <c r="AA963" s="5">
        <f>AA$3*$W963+AA$4</f>
        <v>5.4453163108077387</v>
      </c>
      <c r="AB963" s="5">
        <f>AB$3*$W963+AB$4</f>
        <v>5.3827918020197592</v>
      </c>
      <c r="AC963" s="5">
        <f>AC$3*$W963+AC$4</f>
        <v>4.5997423475234775</v>
      </c>
      <c r="AD963" s="5">
        <f>AD$3*$W963+AD$4</f>
        <v>5.1953049943989491</v>
      </c>
      <c r="AE963" s="5">
        <f>AE$3*$W963+AE$4</f>
        <v>6.6755685255558719</v>
      </c>
      <c r="AF963" s="5">
        <f>AF$3*$W963+AF$4</f>
        <v>6.3286971744221656</v>
      </c>
      <c r="AG963" s="5">
        <f>AG$3*$W963+AG$4</f>
        <v>7.1541794145641884</v>
      </c>
      <c r="AH963" s="5">
        <f>AH$3*$W963+AH$4</f>
        <v>5.1318323313532641</v>
      </c>
      <c r="AI963" s="32">
        <f>50/(B963*24)</f>
        <v>8.1200660763610824</v>
      </c>
      <c r="AJ963" s="5">
        <f>C963/6</f>
        <v>8.1760000000000002</v>
      </c>
      <c r="AK963" s="5">
        <f>100/(D963*24)</f>
        <v>6.7524109623069322</v>
      </c>
      <c r="AL963" s="5">
        <f>E963/12</f>
        <v>7.1098333333333334</v>
      </c>
      <c r="AM963" s="5">
        <f>160.934/(F963*24)</f>
        <v>5.8883079925197164</v>
      </c>
      <c r="AN963" s="5">
        <f>G963/24</f>
        <v>6.0768333333333331</v>
      </c>
    </row>
    <row r="964" spans="1:40" x14ac:dyDescent="0.2">
      <c r="A964" s="14">
        <v>143</v>
      </c>
      <c r="B964" s="6">
        <v>0.25690361478846968</v>
      </c>
      <c r="C964" s="5">
        <v>49.008000000000003</v>
      </c>
      <c r="D964" s="6">
        <v>0.61789625799851544</v>
      </c>
      <c r="E964" s="5">
        <v>85.236000000000004</v>
      </c>
      <c r="F964" s="6">
        <v>1.1402314814814816</v>
      </c>
      <c r="G964" s="5">
        <v>145.70599999999999</v>
      </c>
      <c r="H964" s="5">
        <v>243.71199999999999</v>
      </c>
      <c r="I964" s="5">
        <v>521.34299999999996</v>
      </c>
      <c r="J964" s="6"/>
      <c r="K964" s="6">
        <f>K$4/X964/24</f>
        <v>0.34120853579752702</v>
      </c>
      <c r="L964" s="6">
        <f>L$4/Y964/24</f>
        <v>0.35220749993474754</v>
      </c>
      <c r="M964" s="6">
        <f>M$4/Z964/24</f>
        <v>0.3169803651213805</v>
      </c>
      <c r="N964" s="6">
        <f>N$4/AA964/24</f>
        <v>0.49802370895468351</v>
      </c>
      <c r="O964" s="6">
        <f>O$4/AB964/24</f>
        <v>0.43405045793194469</v>
      </c>
      <c r="P964" s="6">
        <f>P$4/AC964/24</f>
        <v>1.0431307937438248</v>
      </c>
      <c r="Q964" s="6">
        <f>Q$4/AD964/24</f>
        <v>0.53003838091892452</v>
      </c>
      <c r="R964" s="6">
        <f>R$4/AE964/24</f>
        <v>0.46250655552072778</v>
      </c>
      <c r="S964" s="6">
        <f>S$4/AF964/24</f>
        <v>0.65926514590399155</v>
      </c>
      <c r="T964" s="6">
        <f>T$4/AG964/24</f>
        <v>0.40823726342516403</v>
      </c>
      <c r="U964" s="6">
        <f>U$4/AH964/24</f>
        <v>0.60976604407748292</v>
      </c>
      <c r="W964" s="8">
        <v>143</v>
      </c>
      <c r="X964" s="5">
        <f t="shared" si="66"/>
        <v>7.7298769617096879</v>
      </c>
      <c r="Y964" s="5">
        <f t="shared" si="66"/>
        <v>7.2163899608541948</v>
      </c>
      <c r="Z964" s="5">
        <f t="shared" si="66"/>
        <v>6.9667827295476226</v>
      </c>
      <c r="AA964" s="5">
        <f>AA$3*$W964+AA$4</f>
        <v>5.4381614462049068</v>
      </c>
      <c r="AB964" s="5">
        <f>AB$3*$W964+AB$4</f>
        <v>5.3757190913946218</v>
      </c>
      <c r="AC964" s="5">
        <f>AC$3*$W964+AC$4</f>
        <v>4.5935434898525473</v>
      </c>
      <c r="AD964" s="5">
        <f>AD$3*$W964+AD$4</f>
        <v>5.1883035247982239</v>
      </c>
      <c r="AE964" s="5">
        <f>AE$3*$W964+AE$4</f>
        <v>6.6665721740135417</v>
      </c>
      <c r="AF964" s="5">
        <f>AF$3*$W964+AF$4</f>
        <v>6.3201682851795358</v>
      </c>
      <c r="AG964" s="5">
        <f>AG$3*$W964+AG$4</f>
        <v>7.1445380615073013</v>
      </c>
      <c r="AH964" s="5">
        <f>AH$3*$W964+AH$4</f>
        <v>5.1249164008924488</v>
      </c>
      <c r="AI964" s="32">
        <f>50/(B964*24)</f>
        <v>8.1093967286085746</v>
      </c>
      <c r="AJ964" s="5">
        <f>C964/6</f>
        <v>8.168000000000001</v>
      </c>
      <c r="AK964" s="5">
        <f>100/(D964*24)</f>
        <v>6.7433110538058596</v>
      </c>
      <c r="AL964" s="5">
        <f>E964/12</f>
        <v>7.1030000000000006</v>
      </c>
      <c r="AM964" s="5">
        <f>160.934/(F964*24)</f>
        <v>5.8808965041211572</v>
      </c>
      <c r="AN964" s="5">
        <f>G964/24</f>
        <v>6.0710833333333332</v>
      </c>
    </row>
    <row r="965" spans="1:40" x14ac:dyDescent="0.2">
      <c r="A965" s="14">
        <v>142</v>
      </c>
      <c r="B965" s="6">
        <v>0.25724206228474344</v>
      </c>
      <c r="C965" s="5">
        <v>48.96</v>
      </c>
      <c r="D965" s="6">
        <v>0.6187312183657534</v>
      </c>
      <c r="E965" s="5">
        <v>85.153999999999996</v>
      </c>
      <c r="F965" s="6">
        <v>1.1416550925925926</v>
      </c>
      <c r="G965" s="5">
        <v>145.56800000000001</v>
      </c>
      <c r="H965" s="5">
        <v>243.48599999999999</v>
      </c>
      <c r="I965" s="5">
        <v>520.88400000000001</v>
      </c>
      <c r="J965" s="6"/>
      <c r="K965" s="6">
        <f>K$4/X965/24</f>
        <v>0.3416580474742818</v>
      </c>
      <c r="L965" s="6">
        <f>L$4/Y965/24</f>
        <v>0.35267150176134665</v>
      </c>
      <c r="M965" s="6">
        <f>M$4/Z965/24</f>
        <v>0.31739795835389151</v>
      </c>
      <c r="N965" s="6">
        <f>N$4/AA965/24</f>
        <v>0.49867981057287003</v>
      </c>
      <c r="O965" s="6">
        <f>O$4/AB965/24</f>
        <v>0.43462228052332597</v>
      </c>
      <c r="P965" s="6">
        <f>P$4/AC965/24</f>
        <v>1.0445403715804713</v>
      </c>
      <c r="Q965" s="6">
        <f>Q$4/AD965/24</f>
        <v>0.53075461934156176</v>
      </c>
      <c r="R965" s="6">
        <f>R$4/AE965/24</f>
        <v>0.46313153849877403</v>
      </c>
      <c r="S965" s="6">
        <f>S$4/AF965/24</f>
        <v>0.66015600785889994</v>
      </c>
      <c r="T965" s="6">
        <f>T$4/AG965/24</f>
        <v>0.4087889125587803</v>
      </c>
      <c r="U965" s="6">
        <f>U$4/AH965/24</f>
        <v>0.6105900181240993</v>
      </c>
      <c r="W965" s="8">
        <v>142</v>
      </c>
      <c r="X965" s="5">
        <f t="shared" si="66"/>
        <v>7.7197069394319975</v>
      </c>
      <c r="Y965" s="5">
        <f t="shared" si="66"/>
        <v>7.2068955216761932</v>
      </c>
      <c r="Z965" s="5">
        <f t="shared" si="66"/>
        <v>6.9576166928934429</v>
      </c>
      <c r="AA965" s="5">
        <f>AA$3*$W965+AA$4</f>
        <v>5.4310065816020749</v>
      </c>
      <c r="AB965" s="5">
        <f>AB$3*$W965+AB$4</f>
        <v>5.3686463807694844</v>
      </c>
      <c r="AC965" s="5">
        <f>AC$3*$W965+AC$4</f>
        <v>4.5873446321816171</v>
      </c>
      <c r="AD965" s="5">
        <f>AD$3*$W965+AD$4</f>
        <v>5.1813020551974986</v>
      </c>
      <c r="AE965" s="5">
        <f>AE$3*$W965+AE$4</f>
        <v>6.6575758224712116</v>
      </c>
      <c r="AF965" s="5">
        <f>AF$3*$W965+AF$4</f>
        <v>6.3116393959369059</v>
      </c>
      <c r="AG965" s="5">
        <f>AG$3*$W965+AG$4</f>
        <v>7.134896708450416</v>
      </c>
      <c r="AH965" s="5">
        <f>AH$3*$W965+AH$4</f>
        <v>5.1180004704316335</v>
      </c>
      <c r="AI965" s="32">
        <f>50/(B965*24)</f>
        <v>8.0987273808560669</v>
      </c>
      <c r="AJ965" s="5">
        <f>C965/6</f>
        <v>8.16</v>
      </c>
      <c r="AK965" s="5">
        <f>100/(D965*24)</f>
        <v>6.734211145304787</v>
      </c>
      <c r="AL965" s="5">
        <f>E965/12</f>
        <v>7.0961666666666661</v>
      </c>
      <c r="AM965" s="5">
        <f>160.934/(F965*24)</f>
        <v>5.8735631950851079</v>
      </c>
      <c r="AN965" s="5">
        <f>G965/24</f>
        <v>6.0653333333333341</v>
      </c>
    </row>
    <row r="966" spans="1:40" x14ac:dyDescent="0.2">
      <c r="A966" s="14">
        <v>141</v>
      </c>
      <c r="B966" s="6">
        <v>0.25758140270587476</v>
      </c>
      <c r="C966" s="5">
        <v>48.911999999999999</v>
      </c>
      <c r="D966" s="6">
        <v>0.61956843834258779</v>
      </c>
      <c r="E966" s="5">
        <v>85.072000000000003</v>
      </c>
      <c r="F966" s="6">
        <v>1.1430787037037036</v>
      </c>
      <c r="G966" s="5">
        <v>145.43</v>
      </c>
      <c r="H966" s="5">
        <v>243.26</v>
      </c>
      <c r="I966" s="5">
        <v>520.42600000000004</v>
      </c>
      <c r="J966" s="6"/>
      <c r="K966" s="6">
        <f>K$4/X966/24</f>
        <v>0.34210874509613687</v>
      </c>
      <c r="L966" s="6">
        <f>L$4/Y966/24</f>
        <v>0.35313672776235827</v>
      </c>
      <c r="M966" s="6">
        <f>M$4/Z966/24</f>
        <v>0.31781665332118197</v>
      </c>
      <c r="N966" s="6">
        <f>N$4/AA966/24</f>
        <v>0.49933764318168411</v>
      </c>
      <c r="O966" s="6">
        <f>O$4/AB966/24</f>
        <v>0.43519561175227017</v>
      </c>
      <c r="P966" s="6">
        <f>P$4/AC966/24</f>
        <v>1.0459537640839351</v>
      </c>
      <c r="Q966" s="6">
        <f>Q$4/AD966/24</f>
        <v>0.53147279608280262</v>
      </c>
      <c r="R966" s="6">
        <f>R$4/AE966/24</f>
        <v>0.46375821283558438</v>
      </c>
      <c r="S966" s="6">
        <f>S$4/AF966/24</f>
        <v>0.66104928070694957</v>
      </c>
      <c r="T966" s="6">
        <f>T$4/AG966/24</f>
        <v>0.40934205459161105</v>
      </c>
      <c r="U966" s="6">
        <f>U$4/AH966/24</f>
        <v>0.61141622204860691</v>
      </c>
      <c r="W966" s="8">
        <v>141</v>
      </c>
      <c r="X966" s="5">
        <f t="shared" si="66"/>
        <v>7.7095369171543071</v>
      </c>
      <c r="Y966" s="5">
        <f t="shared" si="66"/>
        <v>7.1974010824981924</v>
      </c>
      <c r="Z966" s="5">
        <f t="shared" si="66"/>
        <v>6.9484506562392632</v>
      </c>
      <c r="AA966" s="5">
        <f>AA$3*$W966+AA$4</f>
        <v>5.423851716999244</v>
      </c>
      <c r="AB966" s="5">
        <f>AB$3*$W966+AB$4</f>
        <v>5.361573670144347</v>
      </c>
      <c r="AC966" s="5">
        <f>AC$3*$W966+AC$4</f>
        <v>4.5811457745106861</v>
      </c>
      <c r="AD966" s="5">
        <f>AD$3*$W966+AD$4</f>
        <v>5.1743005855967734</v>
      </c>
      <c r="AE966" s="5">
        <f>AE$3*$W966+AE$4</f>
        <v>6.6485794709288815</v>
      </c>
      <c r="AF966" s="5">
        <f>AF$3*$W966+AF$4</f>
        <v>6.3031105066942752</v>
      </c>
      <c r="AG966" s="5">
        <f>AG$3*$W966+AG$4</f>
        <v>7.1252553553935289</v>
      </c>
      <c r="AH966" s="5">
        <f>AH$3*$W966+AH$4</f>
        <v>5.1110845399708191</v>
      </c>
      <c r="AI966" s="32">
        <f>50/(B966*24)</f>
        <v>8.0880580331035592</v>
      </c>
      <c r="AJ966" s="5">
        <f>C966/6</f>
        <v>8.1519999999999992</v>
      </c>
      <c r="AK966" s="5">
        <f>100/(D966*24)</f>
        <v>6.7251112368037145</v>
      </c>
      <c r="AL966" s="5">
        <f>E966/12</f>
        <v>7.0893333333333333</v>
      </c>
      <c r="AM966" s="5">
        <f>160.934/(F966*24)</f>
        <v>5.8662481521232861</v>
      </c>
      <c r="AN966" s="5">
        <f>G966/24</f>
        <v>6.0595833333333333</v>
      </c>
    </row>
    <row r="967" spans="1:40" x14ac:dyDescent="0.2">
      <c r="A967" s="14">
        <v>140</v>
      </c>
      <c r="B967" s="6">
        <v>0.25792163959023223</v>
      </c>
      <c r="C967" s="5">
        <v>48.863999999999997</v>
      </c>
      <c r="D967" s="6">
        <v>0.62040792711404202</v>
      </c>
      <c r="E967" s="5">
        <v>84.99</v>
      </c>
      <c r="F967" s="6">
        <v>1.1445138888888888</v>
      </c>
      <c r="G967" s="5">
        <v>145.292</v>
      </c>
      <c r="H967" s="5">
        <v>243.03399999999999</v>
      </c>
      <c r="I967" s="5">
        <v>519.96799999999996</v>
      </c>
      <c r="J967" s="6"/>
      <c r="K967" s="6">
        <f>K$4/X967/24</f>
        <v>0.34256063336260406</v>
      </c>
      <c r="L967" s="6">
        <f>L$4/Y967/24</f>
        <v>0.35360318278878439</v>
      </c>
      <c r="M967" s="6">
        <f>M$4/Z967/24</f>
        <v>0.31823645438906562</v>
      </c>
      <c r="N967" s="6">
        <f>N$4/AA967/24</f>
        <v>0.49999721364047428</v>
      </c>
      <c r="O967" s="6">
        <f>O$4/AB967/24</f>
        <v>0.43577045759701338</v>
      </c>
      <c r="P967" s="6">
        <f>P$4/AC967/24</f>
        <v>1.047370986760348</v>
      </c>
      <c r="Q967" s="6">
        <f>Q$4/AD967/24</f>
        <v>0.53219291902166377</v>
      </c>
      <c r="R967" s="6">
        <f>R$4/AE967/24</f>
        <v>0.46438658540631544</v>
      </c>
      <c r="S967" s="6">
        <f>S$4/AF967/24</f>
        <v>0.66194497424811172</v>
      </c>
      <c r="T967" s="6">
        <f>T$4/AG967/24</f>
        <v>0.4098966955920999</v>
      </c>
      <c r="U967" s="6">
        <f>U$4/AH967/24</f>
        <v>0.6122446649151736</v>
      </c>
      <c r="W967" s="8">
        <v>140</v>
      </c>
      <c r="X967" s="5">
        <f t="shared" si="66"/>
        <v>7.6993668948766167</v>
      </c>
      <c r="Y967" s="5">
        <f t="shared" si="66"/>
        <v>7.1879066433201908</v>
      </c>
      <c r="Z967" s="5">
        <f t="shared" si="66"/>
        <v>6.9392846195850844</v>
      </c>
      <c r="AA967" s="5">
        <f>AA$3*$W967+AA$4</f>
        <v>5.4166968523964121</v>
      </c>
      <c r="AB967" s="5">
        <f>AB$3*$W967+AB$4</f>
        <v>5.3545009595192097</v>
      </c>
      <c r="AC967" s="5">
        <f>AC$3*$W967+AC$4</f>
        <v>4.5749469168397559</v>
      </c>
      <c r="AD967" s="5">
        <f>AD$3*$W967+AD$4</f>
        <v>5.1672991159960482</v>
      </c>
      <c r="AE967" s="5">
        <f>AE$3*$W967+AE$4</f>
        <v>6.6395831193865513</v>
      </c>
      <c r="AF967" s="5">
        <f>AF$3*$W967+AF$4</f>
        <v>6.2945816174516454</v>
      </c>
      <c r="AG967" s="5">
        <f>AG$3*$W967+AG$4</f>
        <v>7.1156140023366437</v>
      </c>
      <c r="AH967" s="5">
        <f>AH$3*$W967+AH$4</f>
        <v>5.1041686095100038</v>
      </c>
      <c r="AI967" s="32">
        <f>50/(B967*24)</f>
        <v>8.0773886853510497</v>
      </c>
      <c r="AJ967" s="5">
        <f>C967/6</f>
        <v>8.1440000000000001</v>
      </c>
      <c r="AK967" s="5">
        <f>100/(D967*24)</f>
        <v>6.7160113283026437</v>
      </c>
      <c r="AL967" s="5">
        <f>E967/12</f>
        <v>7.0824999999999996</v>
      </c>
      <c r="AM967" s="5">
        <f>160.934/(F967*24)</f>
        <v>5.858892057520781</v>
      </c>
      <c r="AN967" s="5">
        <f>G967/24</f>
        <v>6.0538333333333334</v>
      </c>
    </row>
    <row r="968" spans="1:40" x14ac:dyDescent="0.2">
      <c r="A968" s="14">
        <v>139</v>
      </c>
      <c r="B968" s="6">
        <v>0.25826277649490409</v>
      </c>
      <c r="C968" s="5">
        <v>48.816000000000003</v>
      </c>
      <c r="D968" s="6">
        <v>0.62124969391498852</v>
      </c>
      <c r="E968" s="5">
        <v>84.906999999999996</v>
      </c>
      <c r="F968" s="6">
        <v>1.1459490740740741</v>
      </c>
      <c r="G968" s="5">
        <v>145.154</v>
      </c>
      <c r="H968" s="5">
        <v>242.809</v>
      </c>
      <c r="I968" s="5">
        <v>519.51</v>
      </c>
      <c r="J968" s="6"/>
      <c r="K968" s="6">
        <f>K$4/X968/24</f>
        <v>0.34301371699805783</v>
      </c>
      <c r="L968" s="6">
        <f>L$4/Y968/24</f>
        <v>0.35407087171729118</v>
      </c>
      <c r="M968" s="6">
        <f>M$4/Z968/24</f>
        <v>0.31865736594645377</v>
      </c>
      <c r="N968" s="6">
        <f>N$4/AA968/24</f>
        <v>0.50065852884487838</v>
      </c>
      <c r="O968" s="6">
        <f>O$4/AB968/24</f>
        <v>0.43634682406741998</v>
      </c>
      <c r="P968" s="6">
        <f>P$4/AC968/24</f>
        <v>1.0487920551999963</v>
      </c>
      <c r="Q968" s="6">
        <f>Q$4/AD968/24</f>
        <v>0.5329149960799231</v>
      </c>
      <c r="R968" s="6">
        <f>R$4/AE968/24</f>
        <v>0.4650166631234367</v>
      </c>
      <c r="S968" s="6">
        <f>S$4/AF968/24</f>
        <v>0.66284309833554456</v>
      </c>
      <c r="T968" s="6">
        <f>T$4/AG968/24</f>
        <v>0.4104528416616256</v>
      </c>
      <c r="U968" s="6">
        <f>U$4/AH968/24</f>
        <v>0.61307535583716033</v>
      </c>
      <c r="W968" s="8">
        <v>139</v>
      </c>
      <c r="X968" s="5">
        <f t="shared" si="66"/>
        <v>7.6891968725989273</v>
      </c>
      <c r="Y968" s="5">
        <f t="shared" si="66"/>
        <v>7.1784122041421892</v>
      </c>
      <c r="Z968" s="5">
        <f t="shared" si="66"/>
        <v>6.9301185829309055</v>
      </c>
      <c r="AA968" s="5">
        <f>AA$3*$W968+AA$4</f>
        <v>5.4095419877935811</v>
      </c>
      <c r="AB968" s="5">
        <f>AB$3*$W968+AB$4</f>
        <v>5.3474282488940723</v>
      </c>
      <c r="AC968" s="5">
        <f>AC$3*$W968+AC$4</f>
        <v>4.5687480591688256</v>
      </c>
      <c r="AD968" s="5">
        <f>AD$3*$W968+AD$4</f>
        <v>5.160297646395323</v>
      </c>
      <c r="AE968" s="5">
        <f>AE$3*$W968+AE$4</f>
        <v>6.6305867678442212</v>
      </c>
      <c r="AF968" s="5">
        <f>AF$3*$W968+AF$4</f>
        <v>6.2860527282090155</v>
      </c>
      <c r="AG968" s="5">
        <f>AG$3*$W968+AG$4</f>
        <v>7.1059726492797575</v>
      </c>
      <c r="AH968" s="5">
        <f>AH$3*$W968+AH$4</f>
        <v>5.0972526790491886</v>
      </c>
      <c r="AI968" s="32">
        <f>50/(B968*24)</f>
        <v>8.0667193375985438</v>
      </c>
      <c r="AJ968" s="5">
        <f>C968/6</f>
        <v>8.136000000000001</v>
      </c>
      <c r="AK968" s="5">
        <f>100/(D968*24)</f>
        <v>6.7069114198015702</v>
      </c>
      <c r="AL968" s="5">
        <f>E968/12</f>
        <v>7.0755833333333333</v>
      </c>
      <c r="AM968" s="5">
        <f>160.934/(F968*24)</f>
        <v>5.8515543884456109</v>
      </c>
      <c r="AN968" s="5">
        <f>G968/24</f>
        <v>6.0480833333333335</v>
      </c>
    </row>
    <row r="969" spans="1:40" x14ac:dyDescent="0.2">
      <c r="A969" s="14">
        <v>138</v>
      </c>
      <c r="B969" s="6">
        <v>0.25860481699582266</v>
      </c>
      <c r="C969" s="5">
        <v>48.768000000000001</v>
      </c>
      <c r="D969" s="6">
        <v>0.622093748030487</v>
      </c>
      <c r="E969" s="5">
        <v>84.825000000000003</v>
      </c>
      <c r="F969" s="6">
        <v>1.1473958333333334</v>
      </c>
      <c r="G969" s="5">
        <v>145.017</v>
      </c>
      <c r="H969" s="5">
        <v>242.583</v>
      </c>
      <c r="I969" s="5">
        <v>519.05200000000002</v>
      </c>
      <c r="J969" s="6"/>
      <c r="K969" s="6">
        <f>K$4/X969/24</f>
        <v>0.34346800075190065</v>
      </c>
      <c r="L969" s="6">
        <f>L$4/Y969/24</f>
        <v>0.35453979945037956</v>
      </c>
      <c r="M969" s="6">
        <f>M$4/Z969/24</f>
        <v>0.31907939240550831</v>
      </c>
      <c r="N969" s="6">
        <f>N$4/AA969/24</f>
        <v>0.50132159572706481</v>
      </c>
      <c r="O969" s="6">
        <f>O$4/AB969/24</f>
        <v>0.43692471720519155</v>
      </c>
      <c r="P969" s="6">
        <f>P$4/AC969/24</f>
        <v>1.0502169850778931</v>
      </c>
      <c r="Q969" s="6">
        <f>Q$4/AD969/24</f>
        <v>0.53363903522240941</v>
      </c>
      <c r="R969" s="6">
        <f>R$4/AE969/24</f>
        <v>0.4656484529369837</v>
      </c>
      <c r="S969" s="6">
        <f>S$4/AF969/24</f>
        <v>0.66374366287595365</v>
      </c>
      <c r="T969" s="6">
        <f>T$4/AG969/24</f>
        <v>0.41101049893472513</v>
      </c>
      <c r="U969" s="6">
        <f>U$4/AH969/24</f>
        <v>0.61390830397745477</v>
      </c>
      <c r="W969" s="8">
        <v>138</v>
      </c>
      <c r="X969" s="5">
        <f t="shared" si="66"/>
        <v>7.6790268503212369</v>
      </c>
      <c r="Y969" s="5">
        <f t="shared" si="66"/>
        <v>7.1689177649641884</v>
      </c>
      <c r="Z969" s="5">
        <f t="shared" si="66"/>
        <v>6.9209525462767258</v>
      </c>
      <c r="AA969" s="5">
        <f>AA$3*$W969+AA$4</f>
        <v>5.4023871231907492</v>
      </c>
      <c r="AB969" s="5">
        <f>AB$3*$W969+AB$4</f>
        <v>5.3403555382689358</v>
      </c>
      <c r="AC969" s="5">
        <f>AC$3*$W969+AC$4</f>
        <v>4.5625492014978946</v>
      </c>
      <c r="AD969" s="5">
        <f>AD$3*$W969+AD$4</f>
        <v>5.1532961767945977</v>
      </c>
      <c r="AE969" s="5">
        <f>AE$3*$W969+AE$4</f>
        <v>6.621590416301891</v>
      </c>
      <c r="AF969" s="5">
        <f>AF$3*$W969+AF$4</f>
        <v>6.2775238389663848</v>
      </c>
      <c r="AG969" s="5">
        <f>AG$3*$W969+AG$4</f>
        <v>7.0963312962228713</v>
      </c>
      <c r="AH969" s="5">
        <f>AH$3*$W969+AH$4</f>
        <v>5.0903367485883741</v>
      </c>
      <c r="AI969" s="32">
        <f>50/(B969*24)</f>
        <v>8.056049989846036</v>
      </c>
      <c r="AJ969" s="5">
        <f>C969/6</f>
        <v>8.1280000000000001</v>
      </c>
      <c r="AK969" s="5">
        <f>100/(D969*24)</f>
        <v>6.6978115113004968</v>
      </c>
      <c r="AL969" s="5">
        <f>E969/12</f>
        <v>7.0687500000000005</v>
      </c>
      <c r="AM969" s="5">
        <f>160.934/(F969*24)</f>
        <v>5.8441761234679976</v>
      </c>
      <c r="AN969" s="5">
        <f>G969/24</f>
        <v>6.0423749999999998</v>
      </c>
    </row>
    <row r="970" spans="1:40" x14ac:dyDescent="0.2">
      <c r="A970" s="14">
        <v>137</v>
      </c>
      <c r="B970" s="6">
        <v>0.2589477646878891</v>
      </c>
      <c r="C970" s="5">
        <v>48.72</v>
      </c>
      <c r="D970" s="6">
        <v>0.62294009879612566</v>
      </c>
      <c r="E970" s="5">
        <v>84.742999999999995</v>
      </c>
      <c r="F970" s="6">
        <v>1.1488310185185184</v>
      </c>
      <c r="G970" s="5">
        <v>144.87899999999999</v>
      </c>
      <c r="H970" s="5">
        <v>242.357</v>
      </c>
      <c r="I970" s="5">
        <v>518.59400000000005</v>
      </c>
      <c r="J970" s="6"/>
      <c r="K970" s="6">
        <f>K$4/X970/24</f>
        <v>0.34392348939872835</v>
      </c>
      <c r="L970" s="6">
        <f>L$4/Y970/24</f>
        <v>0.35500997091655595</v>
      </c>
      <c r="M970" s="6">
        <f>M$4/Z970/24</f>
        <v>0.31950253820179564</v>
      </c>
      <c r="N970" s="6">
        <f>N$4/AA970/24</f>
        <v>0.50198642125597381</v>
      </c>
      <c r="O970" s="6">
        <f>O$4/AB970/24</f>
        <v>0.43750414308407892</v>
      </c>
      <c r="P970" s="6">
        <f>P$4/AC970/24</f>
        <v>1.0516457921543532</v>
      </c>
      <c r="Q970" s="6">
        <f>Q$4/AD970/24</f>
        <v>0.53436504445729571</v>
      </c>
      <c r="R970" s="6">
        <f>R$4/AE970/24</f>
        <v>0.46628196183481374</v>
      </c>
      <c r="S970" s="6">
        <f>S$4/AF970/24</f>
        <v>0.66464667782995612</v>
      </c>
      <c r="T970" s="6">
        <f>T$4/AG970/24</f>
        <v>0.4115696735793189</v>
      </c>
      <c r="U970" s="6">
        <f>U$4/AH970/24</f>
        <v>0.61474351854880882</v>
      </c>
      <c r="W970" s="8">
        <v>137</v>
      </c>
      <c r="X970" s="5">
        <f t="shared" si="66"/>
        <v>7.6688568280435465</v>
      </c>
      <c r="Y970" s="5">
        <f t="shared" si="66"/>
        <v>7.1594233257861868</v>
      </c>
      <c r="Z970" s="5">
        <f t="shared" si="66"/>
        <v>6.9117865096225461</v>
      </c>
      <c r="AA970" s="5">
        <f>AA$3*$W970+AA$4</f>
        <v>5.3952322585879173</v>
      </c>
      <c r="AB970" s="5">
        <f>AB$3*$W970+AB$4</f>
        <v>5.3332828276437985</v>
      </c>
      <c r="AC970" s="5">
        <f>AC$3*$W970+AC$4</f>
        <v>4.5563503438269644</v>
      </c>
      <c r="AD970" s="5">
        <f>AD$3*$W970+AD$4</f>
        <v>5.1462947071938734</v>
      </c>
      <c r="AE970" s="5">
        <f>AE$3*$W970+AE$4</f>
        <v>6.6125940647595609</v>
      </c>
      <c r="AF970" s="5">
        <f>AF$3*$W970+AF$4</f>
        <v>6.2689949497237549</v>
      </c>
      <c r="AG970" s="5">
        <f>AG$3*$W970+AG$4</f>
        <v>7.0866899431659851</v>
      </c>
      <c r="AH970" s="5">
        <f>AH$3*$W970+AH$4</f>
        <v>5.0834208181275589</v>
      </c>
      <c r="AI970" s="32">
        <f>50/(B970*24)</f>
        <v>8.0453806420935283</v>
      </c>
      <c r="AJ970" s="5">
        <f>C970/6</f>
        <v>8.1199999999999992</v>
      </c>
      <c r="AK970" s="5">
        <f>100/(D970*24)</f>
        <v>6.6887116027994269</v>
      </c>
      <c r="AL970" s="5">
        <f>E970/12</f>
        <v>7.061916666666666</v>
      </c>
      <c r="AM970" s="5">
        <f>160.934/(F970*24)</f>
        <v>5.8368752455696722</v>
      </c>
      <c r="AN970" s="5">
        <f>G970/24</f>
        <v>6.0366249999999999</v>
      </c>
    </row>
    <row r="971" spans="1:40" x14ac:dyDescent="0.2">
      <c r="A971" s="14">
        <v>136</v>
      </c>
      <c r="B971" s="6">
        <v>0.2592916231850993</v>
      </c>
      <c r="C971" s="5">
        <v>48.671999999999997</v>
      </c>
      <c r="D971" s="6">
        <v>0.62378875559836655</v>
      </c>
      <c r="E971" s="5">
        <v>84.661000000000001</v>
      </c>
      <c r="F971" s="6">
        <v>1.1502777777777777</v>
      </c>
      <c r="G971" s="5">
        <v>144.74100000000001</v>
      </c>
      <c r="H971" s="5">
        <v>242.131</v>
      </c>
      <c r="I971" s="5">
        <v>518.13499999999999</v>
      </c>
      <c r="J971" s="6"/>
      <c r="K971" s="6">
        <f>K$4/X971/24</f>
        <v>0.34438018773849755</v>
      </c>
      <c r="L971" s="6">
        <f>L$4/Y971/24</f>
        <v>0.35548139107050525</v>
      </c>
      <c r="M971" s="6">
        <f>M$4/Z971/24</f>
        <v>0.31992680779444232</v>
      </c>
      <c r="N971" s="6">
        <f>N$4/AA971/24</f>
        <v>0.50265301243756222</v>
      </c>
      <c r="O971" s="6">
        <f>O$4/AB971/24</f>
        <v>0.43808510781009397</v>
      </c>
      <c r="P971" s="6">
        <f>P$4/AC971/24</f>
        <v>1.0530784922755758</v>
      </c>
      <c r="Q971" s="6">
        <f>Q$4/AD971/24</f>
        <v>0.53509303183639501</v>
      </c>
      <c r="R971" s="6">
        <f>R$4/AE971/24</f>
        <v>0.46691719684286354</v>
      </c>
      <c r="S971" s="6">
        <f>S$4/AF971/24</f>
        <v>0.66555215321244832</v>
      </c>
      <c r="T971" s="6">
        <f>T$4/AG971/24</f>
        <v>0.41213037179693912</v>
      </c>
      <c r="U971" s="6">
        <f>U$4/AH971/24</f>
        <v>0.6155810088141781</v>
      </c>
      <c r="W971" s="8">
        <v>136</v>
      </c>
      <c r="X971" s="5">
        <f t="shared" ref="X971:Z990" si="67">X$3*$W971+X$4</f>
        <v>7.6586868057658561</v>
      </c>
      <c r="Y971" s="5">
        <f t="shared" si="67"/>
        <v>7.1499288866081852</v>
      </c>
      <c r="Z971" s="5">
        <f t="shared" si="67"/>
        <v>6.9026204729683673</v>
      </c>
      <c r="AA971" s="5">
        <f>AA$3*$W971+AA$4</f>
        <v>5.3880773939850863</v>
      </c>
      <c r="AB971" s="5">
        <f>AB$3*$W971+AB$4</f>
        <v>5.3262101170186611</v>
      </c>
      <c r="AC971" s="5">
        <f>AC$3*$W971+AC$4</f>
        <v>4.5501514861560342</v>
      </c>
      <c r="AD971" s="5">
        <f>AD$3*$W971+AD$4</f>
        <v>5.1392932375931482</v>
      </c>
      <c r="AE971" s="5">
        <f>AE$3*$W971+AE$4</f>
        <v>6.6035977132172308</v>
      </c>
      <c r="AF971" s="5">
        <f>AF$3*$W971+AF$4</f>
        <v>6.2604660604811251</v>
      </c>
      <c r="AG971" s="5">
        <f>AG$3*$W971+AG$4</f>
        <v>7.0770485901090989</v>
      </c>
      <c r="AH971" s="5">
        <f>AH$3*$W971+AH$4</f>
        <v>5.0765048876667436</v>
      </c>
      <c r="AI971" s="32">
        <f>50/(B971*24)</f>
        <v>8.0347112943410206</v>
      </c>
      <c r="AJ971" s="5">
        <f>C971/6</f>
        <v>8.1120000000000001</v>
      </c>
      <c r="AK971" s="5">
        <f>100/(D971*24)</f>
        <v>6.6796116942983534</v>
      </c>
      <c r="AL971" s="5">
        <f>E971/12</f>
        <v>7.0550833333333332</v>
      </c>
      <c r="AM971" s="5">
        <f>160.934/(F971*24)</f>
        <v>5.8295339290026567</v>
      </c>
      <c r="AN971" s="5">
        <f>G971/24</f>
        <v>6.0308750000000009</v>
      </c>
    </row>
    <row r="972" spans="1:40" x14ac:dyDescent="0.2">
      <c r="A972" s="14">
        <v>135</v>
      </c>
      <c r="B972" s="6">
        <v>0.25963639612067074</v>
      </c>
      <c r="C972" s="5">
        <v>48.624000000000002</v>
      </c>
      <c r="D972" s="6">
        <v>0.62463972787489097</v>
      </c>
      <c r="E972" s="5">
        <v>84.578999999999994</v>
      </c>
      <c r="F972" s="6">
        <v>1.151724537037037</v>
      </c>
      <c r="G972" s="5">
        <v>144.60300000000001</v>
      </c>
      <c r="H972" s="5">
        <v>241.905</v>
      </c>
      <c r="I972" s="5">
        <v>517.67700000000002</v>
      </c>
      <c r="J972" s="6"/>
      <c r="K972" s="6">
        <f>K$4/X972/24</f>
        <v>0.34483810059669473</v>
      </c>
      <c r="L972" s="6">
        <f>L$4/Y972/24</f>
        <v>0.35595406489326481</v>
      </c>
      <c r="M972" s="6">
        <f>M$4/Z972/24</f>
        <v>0.32035220566629163</v>
      </c>
      <c r="N972" s="6">
        <f>N$4/AA972/24</f>
        <v>0.50332137631504936</v>
      </c>
      <c r="O972" s="6">
        <f>O$4/AB972/24</f>
        <v>0.43866761752172478</v>
      </c>
      <c r="P972" s="6">
        <f>P$4/AC972/24</f>
        <v>1.05451510137423</v>
      </c>
      <c r="Q972" s="6">
        <f>Q$4/AD972/24</f>
        <v>0.5358230054554568</v>
      </c>
      <c r="R972" s="6">
        <f>R$4/AE972/24</f>
        <v>0.46755416502540897</v>
      </c>
      <c r="S972" s="6">
        <f>S$4/AF972/24</f>
        <v>0.66646009909297588</v>
      </c>
      <c r="T972" s="6">
        <f>T$4/AG972/24</f>
        <v>0.41269259982295808</v>
      </c>
      <c r="U972" s="6">
        <f>U$4/AH972/24</f>
        <v>0.61642078408706402</v>
      </c>
      <c r="W972" s="8">
        <v>135</v>
      </c>
      <c r="X972" s="5">
        <f t="shared" si="67"/>
        <v>7.6485167834881658</v>
      </c>
      <c r="Y972" s="5">
        <f t="shared" si="67"/>
        <v>7.1404344474301835</v>
      </c>
      <c r="Z972" s="5">
        <f t="shared" si="67"/>
        <v>6.8934544363141885</v>
      </c>
      <c r="AA972" s="5">
        <f>AA$3*$W972+AA$4</f>
        <v>5.3809225293822545</v>
      </c>
      <c r="AB972" s="5">
        <f>AB$3*$W972+AB$4</f>
        <v>5.3191374063935237</v>
      </c>
      <c r="AC972" s="5">
        <f>AC$3*$W972+AC$4</f>
        <v>4.5439526284851031</v>
      </c>
      <c r="AD972" s="5">
        <f>AD$3*$W972+AD$4</f>
        <v>5.1322917679924229</v>
      </c>
      <c r="AE972" s="5">
        <f>AE$3*$W972+AE$4</f>
        <v>6.5946013616749006</v>
      </c>
      <c r="AF972" s="5">
        <f>AF$3*$W972+AF$4</f>
        <v>6.2519371712384952</v>
      </c>
      <c r="AG972" s="5">
        <f>AG$3*$W972+AG$4</f>
        <v>7.0674072370522127</v>
      </c>
      <c r="AH972" s="5">
        <f>AH$3*$W972+AH$4</f>
        <v>5.0695889572059292</v>
      </c>
      <c r="AI972" s="32">
        <f>50/(B972*24)</f>
        <v>8.0240419465885129</v>
      </c>
      <c r="AJ972" s="5">
        <f>C972/6</f>
        <v>8.104000000000001</v>
      </c>
      <c r="AK972" s="5">
        <f>100/(D972*24)</f>
        <v>6.6705117857972809</v>
      </c>
      <c r="AL972" s="5">
        <f>E972/12</f>
        <v>7.0482499999999995</v>
      </c>
      <c r="AM972" s="5">
        <f>160.934/(F972*24)</f>
        <v>5.822211056286366</v>
      </c>
      <c r="AN972" s="5">
        <f>G972/24</f>
        <v>6.0251250000000001</v>
      </c>
    </row>
    <row r="973" spans="1:40" x14ac:dyDescent="0.2">
      <c r="A973" s="14">
        <v>134</v>
      </c>
      <c r="B973" s="6">
        <v>0.2599820871471708</v>
      </c>
      <c r="C973" s="5">
        <v>48.576999999999998</v>
      </c>
      <c r="D973" s="6">
        <v>0.62549302511495053</v>
      </c>
      <c r="E973" s="5">
        <v>84.497</v>
      </c>
      <c r="F973" s="6">
        <v>1.1531828703703704</v>
      </c>
      <c r="G973" s="5">
        <v>144.465</v>
      </c>
      <c r="H973" s="5">
        <v>241.679</v>
      </c>
      <c r="I973" s="5">
        <v>517.21900000000005</v>
      </c>
      <c r="J973" s="6"/>
      <c r="K973" s="6">
        <f>K$4/X973/24</f>
        <v>0.34529723282450536</v>
      </c>
      <c r="L973" s="6">
        <f>L$4/Y973/24</f>
        <v>0.35642799739239961</v>
      </c>
      <c r="M973" s="6">
        <f>M$4/Z973/24</f>
        <v>0.32077873632406151</v>
      </c>
      <c r="N973" s="6">
        <f>N$4/AA973/24</f>
        <v>0.50399151996916536</v>
      </c>
      <c r="O973" s="6">
        <f>O$4/AB973/24</f>
        <v>0.4392516783901515</v>
      </c>
      <c r="P973" s="6">
        <f>P$4/AC973/24</f>
        <v>1.0559556354700437</v>
      </c>
      <c r="Q973" s="6">
        <f>Q$4/AD973/24</f>
        <v>0.53655497345446801</v>
      </c>
      <c r="R973" s="6">
        <f>R$4/AE973/24</f>
        <v>0.4681928734853269</v>
      </c>
      <c r="S973" s="6">
        <f>S$4/AF973/24</f>
        <v>0.66737052559610677</v>
      </c>
      <c r="T973" s="6">
        <f>T$4/AG973/24</f>
        <v>0.41325636392681991</v>
      </c>
      <c r="U973" s="6">
        <f>U$4/AH973/24</f>
        <v>0.61726285373185952</v>
      </c>
      <c r="W973" s="8">
        <v>134</v>
      </c>
      <c r="X973" s="5">
        <f t="shared" si="67"/>
        <v>7.6383467612104763</v>
      </c>
      <c r="Y973" s="5">
        <f t="shared" si="67"/>
        <v>7.1309400082521819</v>
      </c>
      <c r="Z973" s="5">
        <f t="shared" si="67"/>
        <v>6.8842883996600088</v>
      </c>
      <c r="AA973" s="5">
        <f>AA$3*$W973+AA$4</f>
        <v>5.3737676647794226</v>
      </c>
      <c r="AB973" s="5">
        <f>AB$3*$W973+AB$4</f>
        <v>5.3120646957683864</v>
      </c>
      <c r="AC973" s="5">
        <f>AC$3*$W973+AC$4</f>
        <v>4.5377537708141729</v>
      </c>
      <c r="AD973" s="5">
        <f>AD$3*$W973+AD$4</f>
        <v>5.1252902983916977</v>
      </c>
      <c r="AE973" s="5">
        <f>AE$3*$W973+AE$4</f>
        <v>6.5856050101325705</v>
      </c>
      <c r="AF973" s="5">
        <f>AF$3*$W973+AF$4</f>
        <v>6.2434082819958654</v>
      </c>
      <c r="AG973" s="5">
        <f>AG$3*$W973+AG$4</f>
        <v>7.0577658839953266</v>
      </c>
      <c r="AH973" s="5">
        <f>AH$3*$W973+AH$4</f>
        <v>5.0626730267451139</v>
      </c>
      <c r="AI973" s="32">
        <f>50/(B973*24)</f>
        <v>8.0133725988360069</v>
      </c>
      <c r="AJ973" s="5">
        <f>C973/6</f>
        <v>8.096166666666667</v>
      </c>
      <c r="AK973" s="5">
        <f>100/(D973*24)</f>
        <v>6.6614118772962083</v>
      </c>
      <c r="AL973" s="5">
        <f>E973/12</f>
        <v>7.0414166666666667</v>
      </c>
      <c r="AM973" s="5">
        <f>160.934/(F973*24)</f>
        <v>5.8148481959150899</v>
      </c>
      <c r="AN973" s="5">
        <f>G973/24</f>
        <v>6.0193750000000001</v>
      </c>
    </row>
    <row r="974" spans="1:40" x14ac:dyDescent="0.2">
      <c r="A974" s="14">
        <v>133</v>
      </c>
      <c r="B974" s="6">
        <v>0.26032869993664548</v>
      </c>
      <c r="C974" s="5">
        <v>48.529000000000003</v>
      </c>
      <c r="D974" s="6">
        <v>0.62634865685971908</v>
      </c>
      <c r="E974" s="5">
        <v>84.414000000000001</v>
      </c>
      <c r="F974" s="6">
        <v>1.1546412037037037</v>
      </c>
      <c r="G974" s="5">
        <v>144.327</v>
      </c>
      <c r="H974" s="5">
        <v>241.453</v>
      </c>
      <c r="I974" s="5">
        <v>516.76099999999997</v>
      </c>
      <c r="J974" s="6"/>
      <c r="K974" s="6">
        <f>K$4/X974/24</f>
        <v>0.34575758929898592</v>
      </c>
      <c r="L974" s="6">
        <f>L$4/Y974/24</f>
        <v>0.35690319360217959</v>
      </c>
      <c r="M974" s="6">
        <f>M$4/Z974/24</f>
        <v>0.3212064042985035</v>
      </c>
      <c r="N974" s="6">
        <f>N$4/AA974/24</f>
        <v>0.50466345051840034</v>
      </c>
      <c r="O974" s="6">
        <f>O$4/AB974/24</f>
        <v>0.43983729661946458</v>
      </c>
      <c r="P974" s="6">
        <f>P$4/AC974/24</f>
        <v>1.0574001106704014</v>
      </c>
      <c r="Q974" s="6">
        <f>Q$4/AD974/24</f>
        <v>0.53728894401795546</v>
      </c>
      <c r="R974" s="6">
        <f>R$4/AE974/24</f>
        <v>0.46883332936435901</v>
      </c>
      <c r="S974" s="6">
        <f>S$4/AF974/24</f>
        <v>0.66828344290180819</v>
      </c>
      <c r="T974" s="6">
        <f>T$4/AG974/24</f>
        <v>0.41382167041227347</v>
      </c>
      <c r="U974" s="6">
        <f>U$4/AH974/24</f>
        <v>0.61810722716419708</v>
      </c>
      <c r="W974" s="8">
        <v>133</v>
      </c>
      <c r="X974" s="5">
        <f t="shared" si="67"/>
        <v>7.6281767389327859</v>
      </c>
      <c r="Y974" s="5">
        <f t="shared" si="67"/>
        <v>7.1214455690741811</v>
      </c>
      <c r="Z974" s="5">
        <f t="shared" si="67"/>
        <v>6.87512236300583</v>
      </c>
      <c r="AA974" s="5">
        <f>AA$3*$W974+AA$4</f>
        <v>5.3666128001765916</v>
      </c>
      <c r="AB974" s="5">
        <f>AB$3*$W974+AB$4</f>
        <v>5.304991985143249</v>
      </c>
      <c r="AC974" s="5">
        <f>AC$3*$W974+AC$4</f>
        <v>4.5315549131432427</v>
      </c>
      <c r="AD974" s="5">
        <f>AD$3*$W974+AD$4</f>
        <v>5.1182888287909734</v>
      </c>
      <c r="AE974" s="5">
        <f>AE$3*$W974+AE$4</f>
        <v>6.5766086585902404</v>
      </c>
      <c r="AF974" s="5">
        <f>AF$3*$W974+AF$4</f>
        <v>6.2348793927532347</v>
      </c>
      <c r="AG974" s="5">
        <f>AG$3*$W974+AG$4</f>
        <v>7.0481245309384404</v>
      </c>
      <c r="AH974" s="5">
        <f>AH$3*$W974+AH$4</f>
        <v>5.0557570962842986</v>
      </c>
      <c r="AI974" s="32">
        <f>50/(B974*24)</f>
        <v>8.0027032510834974</v>
      </c>
      <c r="AJ974" s="5">
        <f>C974/6</f>
        <v>8.0881666666666678</v>
      </c>
      <c r="AK974" s="5">
        <f>100/(D974*24)</f>
        <v>6.6523119687951358</v>
      </c>
      <c r="AL974" s="5">
        <f>E974/12</f>
        <v>7.0345000000000004</v>
      </c>
      <c r="AM974" s="5">
        <f>160.934/(F974*24)</f>
        <v>5.8075039344032229</v>
      </c>
      <c r="AN974" s="5">
        <f>G974/24</f>
        <v>6.0136250000000002</v>
      </c>
    </row>
    <row r="975" spans="1:40" x14ac:dyDescent="0.2">
      <c r="A975" s="14">
        <v>132</v>
      </c>
      <c r="B975" s="6">
        <v>0.26067623818074925</v>
      </c>
      <c r="C975" s="5">
        <v>48.481000000000002</v>
      </c>
      <c r="D975" s="6">
        <v>0.62720663270264898</v>
      </c>
      <c r="E975" s="5">
        <v>84.331999999999994</v>
      </c>
      <c r="F975" s="6">
        <v>1.1560995370370371</v>
      </c>
      <c r="G975" s="5">
        <v>144.18899999999999</v>
      </c>
      <c r="H975" s="5">
        <v>241.227</v>
      </c>
      <c r="I975" s="5">
        <v>516.303</v>
      </c>
      <c r="J975" s="6"/>
      <c r="K975" s="6">
        <f>K$4/X975/24</f>
        <v>0.34621917492323634</v>
      </c>
      <c r="L975" s="6">
        <f>L$4/Y975/24</f>
        <v>0.3573796585837577</v>
      </c>
      <c r="M975" s="6">
        <f>M$4/Z975/24</f>
        <v>0.32163521414456347</v>
      </c>
      <c r="N975" s="6">
        <f>N$4/AA975/24</f>
        <v>0.50533717511925791</v>
      </c>
      <c r="O975" s="6">
        <f>O$4/AB975/24</f>
        <v>0.44042447844688398</v>
      </c>
      <c r="P975" s="6">
        <f>P$4/AC975/24</f>
        <v>1.058848543170944</v>
      </c>
      <c r="Q975" s="6">
        <f>Q$4/AD975/24</f>
        <v>0.53802492537529079</v>
      </c>
      <c r="R975" s="6">
        <f>R$4/AE975/24</f>
        <v>0.46947553984337836</v>
      </c>
      <c r="S975" s="6">
        <f>S$4/AF975/24</f>
        <v>0.66919886124582506</v>
      </c>
      <c r="T975" s="6">
        <f>T$4/AG975/24</f>
        <v>0.41438852561760703</v>
      </c>
      <c r="U975" s="6">
        <f>U$4/AH975/24</f>
        <v>0.61895391385129883</v>
      </c>
      <c r="W975" s="8">
        <v>132</v>
      </c>
      <c r="X975" s="5">
        <f t="shared" si="67"/>
        <v>7.6180067166550955</v>
      </c>
      <c r="Y975" s="5">
        <f t="shared" si="67"/>
        <v>7.1119511298961795</v>
      </c>
      <c r="Z975" s="5">
        <f t="shared" si="67"/>
        <v>6.8659563263516503</v>
      </c>
      <c r="AA975" s="5">
        <f>AA$3*$W975+AA$4</f>
        <v>5.3594579355737597</v>
      </c>
      <c r="AB975" s="5">
        <f>AB$3*$W975+AB$4</f>
        <v>5.2979192745181116</v>
      </c>
      <c r="AC975" s="5">
        <f>AC$3*$W975+AC$4</f>
        <v>4.5253560554723116</v>
      </c>
      <c r="AD975" s="5">
        <f>AD$3*$W975+AD$4</f>
        <v>5.1112873591902481</v>
      </c>
      <c r="AE975" s="5">
        <f>AE$3*$W975+AE$4</f>
        <v>6.5676123070479102</v>
      </c>
      <c r="AF975" s="5">
        <f>AF$3*$W975+AF$4</f>
        <v>6.2263505035106048</v>
      </c>
      <c r="AG975" s="5">
        <f>AG$3*$W975+AG$4</f>
        <v>7.0384831778815542</v>
      </c>
      <c r="AH975" s="5">
        <f>AH$3*$W975+AH$4</f>
        <v>5.0488411658234842</v>
      </c>
      <c r="AI975" s="32">
        <f>50/(B975*24)</f>
        <v>7.9920339033309942</v>
      </c>
      <c r="AJ975" s="5">
        <f>C975/6</f>
        <v>8.0801666666666669</v>
      </c>
      <c r="AK975" s="5">
        <f>100/(D975*24)</f>
        <v>6.6432120602940641</v>
      </c>
      <c r="AL975" s="5">
        <f>E975/12</f>
        <v>7.0276666666666658</v>
      </c>
      <c r="AM975" s="5">
        <f>160.934/(F975*24)</f>
        <v>5.8001782013675456</v>
      </c>
      <c r="AN975" s="5">
        <f>G975/24</f>
        <v>6.0078749999999994</v>
      </c>
    </row>
    <row r="976" spans="1:40" x14ac:dyDescent="0.2">
      <c r="A976" s="14">
        <v>131</v>
      </c>
      <c r="B976" s="6">
        <v>0.26102470559087682</v>
      </c>
      <c r="C976" s="5">
        <v>48.433</v>
      </c>
      <c r="D976" s="6">
        <v>0.62806696228982928</v>
      </c>
      <c r="E976" s="5">
        <v>84.25</v>
      </c>
      <c r="F976" s="6">
        <v>1.1575578703703704</v>
      </c>
      <c r="G976" s="5">
        <v>144.05199999999999</v>
      </c>
      <c r="H976" s="5">
        <v>241.001</v>
      </c>
      <c r="I976" s="5">
        <v>515.84400000000005</v>
      </c>
      <c r="J976" s="6"/>
      <c r="K976" s="6">
        <f>K$4/X976/24</f>
        <v>0.34668199462657401</v>
      </c>
      <c r="L976" s="6">
        <f>L$4/Y976/24</f>
        <v>0.35785739742534939</v>
      </c>
      <c r="M976" s="6">
        <f>M$4/Z976/24</f>
        <v>0.32206517044154304</v>
      </c>
      <c r="N976" s="6">
        <f>N$4/AA976/24</f>
        <v>0.50601270096650774</v>
      </c>
      <c r="O976" s="6">
        <f>O$4/AB976/24</f>
        <v>0.44101323014298105</v>
      </c>
      <c r="P976" s="6">
        <f>P$4/AC976/24</f>
        <v>1.0603009492561719</v>
      </c>
      <c r="Q976" s="6">
        <f>Q$4/AD976/24</f>
        <v>0.53876292580099772</v>
      </c>
      <c r="R976" s="6">
        <f>R$4/AE976/24</f>
        <v>0.47011951214265757</v>
      </c>
      <c r="S976" s="6">
        <f>S$4/AF976/24</f>
        <v>0.67011679092006382</v>
      </c>
      <c r="T976" s="6">
        <f>T$4/AG976/24</f>
        <v>0.41495693591588562</v>
      </c>
      <c r="U976" s="6">
        <f>U$4/AH976/24</f>
        <v>0.619802923312332</v>
      </c>
      <c r="W976" s="8">
        <v>131</v>
      </c>
      <c r="X976" s="5">
        <f t="shared" si="67"/>
        <v>7.6078366943774052</v>
      </c>
      <c r="Y976" s="5">
        <f t="shared" si="67"/>
        <v>7.1024566907181779</v>
      </c>
      <c r="Z976" s="5">
        <f t="shared" si="67"/>
        <v>6.8567902896974715</v>
      </c>
      <c r="AA976" s="5">
        <f>AA$3*$W976+AA$4</f>
        <v>5.3523030709709278</v>
      </c>
      <c r="AB976" s="5">
        <f>AB$3*$W976+AB$4</f>
        <v>5.2908465638929751</v>
      </c>
      <c r="AC976" s="5">
        <f>AC$3*$W976+AC$4</f>
        <v>4.5191571978013814</v>
      </c>
      <c r="AD976" s="5">
        <f>AD$3*$W976+AD$4</f>
        <v>5.1042858895895229</v>
      </c>
      <c r="AE976" s="5">
        <f>AE$3*$W976+AE$4</f>
        <v>6.5586159555055801</v>
      </c>
      <c r="AF976" s="5">
        <f>AF$3*$W976+AF$4</f>
        <v>6.217821614267975</v>
      </c>
      <c r="AG976" s="5">
        <f>AG$3*$W976+AG$4</f>
        <v>7.028841824824668</v>
      </c>
      <c r="AH976" s="5">
        <f>AH$3*$W976+AH$4</f>
        <v>5.0419252353626689</v>
      </c>
      <c r="AI976" s="32">
        <f>50/(B976*24)</f>
        <v>7.9813645555784838</v>
      </c>
      <c r="AJ976" s="5">
        <f>C976/6</f>
        <v>8.072166666666666</v>
      </c>
      <c r="AK976" s="5">
        <f>100/(D976*24)</f>
        <v>6.6341121517929906</v>
      </c>
      <c r="AL976" s="5">
        <f>E976/12</f>
        <v>7.020833333333333</v>
      </c>
      <c r="AM976" s="5">
        <f>160.934/(F976*24)</f>
        <v>5.7928709267795178</v>
      </c>
      <c r="AN976" s="5">
        <f>G976/24</f>
        <v>6.0021666666666667</v>
      </c>
    </row>
    <row r="977" spans="1:40" x14ac:dyDescent="0.2">
      <c r="A977" s="14">
        <v>130</v>
      </c>
      <c r="B977" s="6">
        <v>0.26137410589829424</v>
      </c>
      <c r="C977" s="5">
        <v>48.384999999999998</v>
      </c>
      <c r="D977" s="6">
        <v>0.62892965532034717</v>
      </c>
      <c r="E977" s="5">
        <v>84.168000000000006</v>
      </c>
      <c r="F977" s="6">
        <v>1.1590277777777778</v>
      </c>
      <c r="G977" s="5">
        <v>143.91399999999999</v>
      </c>
      <c r="H977" s="5">
        <v>240.77500000000001</v>
      </c>
      <c r="I977" s="5">
        <v>515.38599999999997</v>
      </c>
      <c r="J977" s="6"/>
      <c r="K977" s="6">
        <f>K$4/X977/24</f>
        <v>0.34714605336470922</v>
      </c>
      <c r="L977" s="6">
        <f>L$4/Y977/24</f>
        <v>0.35833641524241372</v>
      </c>
      <c r="M977" s="6">
        <f>M$4/Z977/24</f>
        <v>0.32249627779326284</v>
      </c>
      <c r="N977" s="6">
        <f>N$4/AA977/24</f>
        <v>0.50669003529344281</v>
      </c>
      <c r="O977" s="6">
        <f>O$4/AB977/24</f>
        <v>0.44160355801190176</v>
      </c>
      <c r="P977" s="6">
        <f>P$4/AC977/24</f>
        <v>1.0617573453000586</v>
      </c>
      <c r="Q977" s="6">
        <f>Q$4/AD977/24</f>
        <v>0.53950295361506306</v>
      </c>
      <c r="R977" s="6">
        <f>R$4/AE977/24</f>
        <v>0.47076525352213938</v>
      </c>
      <c r="S977" s="6">
        <f>S$4/AF977/24</f>
        <v>0.67103724227297723</v>
      </c>
      <c r="T977" s="6">
        <f>T$4/AG977/24</f>
        <v>0.41552690771518969</v>
      </c>
      <c r="U977" s="6">
        <f>U$4/AH977/24</f>
        <v>0.6206542651187642</v>
      </c>
      <c r="W977" s="8">
        <v>130</v>
      </c>
      <c r="X977" s="5">
        <f t="shared" si="67"/>
        <v>7.5976666720997148</v>
      </c>
      <c r="Y977" s="5">
        <f t="shared" si="67"/>
        <v>7.0929622515401771</v>
      </c>
      <c r="Z977" s="5">
        <f t="shared" si="67"/>
        <v>6.8476242530432918</v>
      </c>
      <c r="AA977" s="5">
        <f>AA$3*$W977+AA$4</f>
        <v>5.3451482063680968</v>
      </c>
      <c r="AB977" s="5">
        <f>AB$3*$W977+AB$4</f>
        <v>5.2837738532678378</v>
      </c>
      <c r="AC977" s="5">
        <f>AC$3*$W977+AC$4</f>
        <v>4.5129583401304512</v>
      </c>
      <c r="AD977" s="5">
        <f>AD$3*$W977+AD$4</f>
        <v>5.0972844199887977</v>
      </c>
      <c r="AE977" s="5">
        <f>AE$3*$W977+AE$4</f>
        <v>6.5496196039632499</v>
      </c>
      <c r="AF977" s="5">
        <f>AF$3*$W977+AF$4</f>
        <v>6.2092927250253442</v>
      </c>
      <c r="AG977" s="5">
        <f>AG$3*$W977+AG$4</f>
        <v>7.0192004717677818</v>
      </c>
      <c r="AH977" s="5">
        <f>AH$3*$W977+AH$4</f>
        <v>5.0350093049018536</v>
      </c>
      <c r="AI977" s="32">
        <f>50/(B977*24)</f>
        <v>7.970695207825977</v>
      </c>
      <c r="AJ977" s="5">
        <f>C977/6</f>
        <v>8.0641666666666669</v>
      </c>
      <c r="AK977" s="5">
        <f>100/(D977*24)</f>
        <v>6.625012243291919</v>
      </c>
      <c r="AL977" s="5">
        <f>E977/12</f>
        <v>7.0140000000000002</v>
      </c>
      <c r="AM977" s="5">
        <f>160.934/(F977*24)</f>
        <v>5.7855242660275614</v>
      </c>
      <c r="AN977" s="5">
        <f>G977/24</f>
        <v>5.9964166666666658</v>
      </c>
    </row>
    <row r="978" spans="1:40" x14ac:dyDescent="0.2">
      <c r="A978" s="14">
        <v>129</v>
      </c>
      <c r="B978" s="6">
        <v>0.26172444285427293</v>
      </c>
      <c r="C978" s="5">
        <v>48.337000000000003</v>
      </c>
      <c r="D978" s="6">
        <v>0.62979472154665272</v>
      </c>
      <c r="E978" s="5">
        <v>84.085999999999999</v>
      </c>
      <c r="F978" s="6">
        <v>1.1604976851851851</v>
      </c>
      <c r="G978" s="5">
        <v>143.77600000000001</v>
      </c>
      <c r="H978" s="5">
        <v>240.54900000000001</v>
      </c>
      <c r="I978" s="5">
        <v>514.928</v>
      </c>
      <c r="J978" s="6"/>
      <c r="K978" s="6">
        <f>K$4/X978/24</f>
        <v>0.34761135611992211</v>
      </c>
      <c r="L978" s="6">
        <f>L$4/Y978/24</f>
        <v>0.35881671717783648</v>
      </c>
      <c r="M978" s="6">
        <f>M$4/Z978/24</f>
        <v>0.32292854082822658</v>
      </c>
      <c r="N978" s="6">
        <f>N$4/AA978/24</f>
        <v>0.50736918537213693</v>
      </c>
      <c r="O978" s="6">
        <f>O$4/AB978/24</f>
        <v>0.44219546839159118</v>
      </c>
      <c r="P978" s="6">
        <f>P$4/AC978/24</f>
        <v>1.0632177477666638</v>
      </c>
      <c r="Q978" s="6">
        <f>Q$4/AD978/24</f>
        <v>0.54024501718324835</v>
      </c>
      <c r="R978" s="6">
        <f>R$4/AE978/24</f>
        <v>0.47141277128170939</v>
      </c>
      <c r="S978" s="6">
        <f>S$4/AF978/24</f>
        <v>0.67196022570995295</v>
      </c>
      <c r="T978" s="6">
        <f>T$4/AG978/24</f>
        <v>0.41609844745885544</v>
      </c>
      <c r="U978" s="6">
        <f>U$4/AH978/24</f>
        <v>0.62150794889472361</v>
      </c>
      <c r="W978" s="8">
        <v>129</v>
      </c>
      <c r="X978" s="5">
        <f t="shared" si="67"/>
        <v>7.5874966498220253</v>
      </c>
      <c r="Y978" s="5">
        <f t="shared" si="67"/>
        <v>7.0834678123621755</v>
      </c>
      <c r="Z978" s="5">
        <f t="shared" si="67"/>
        <v>6.838458216389113</v>
      </c>
      <c r="AA978" s="5">
        <f>AA$3*$W978+AA$4</f>
        <v>5.337993341765265</v>
      </c>
      <c r="AB978" s="5">
        <f>AB$3*$W978+AB$4</f>
        <v>5.2767011426427004</v>
      </c>
      <c r="AC978" s="5">
        <f>AC$3*$W978+AC$4</f>
        <v>4.5067594824595201</v>
      </c>
      <c r="AD978" s="5">
        <f>AD$3*$W978+AD$4</f>
        <v>5.0902829503880724</v>
      </c>
      <c r="AE978" s="5">
        <f>AE$3*$W978+AE$4</f>
        <v>6.5406232524209198</v>
      </c>
      <c r="AF978" s="5">
        <f>AF$3*$W978+AF$4</f>
        <v>6.2007638357827144</v>
      </c>
      <c r="AG978" s="5">
        <f>AG$3*$W978+AG$4</f>
        <v>7.0095591187108957</v>
      </c>
      <c r="AH978" s="5">
        <f>AH$3*$W978+AH$4</f>
        <v>5.0280933744410392</v>
      </c>
      <c r="AI978" s="32">
        <f>50/(B978*24)</f>
        <v>7.9600258600734684</v>
      </c>
      <c r="AJ978" s="5">
        <f>C978/6</f>
        <v>8.0561666666666678</v>
      </c>
      <c r="AK978" s="5">
        <f>100/(D978*24)</f>
        <v>6.6159123347908464</v>
      </c>
      <c r="AL978" s="5">
        <f>E978/12</f>
        <v>7.0071666666666665</v>
      </c>
      <c r="AM978" s="5">
        <f>160.934/(F978*24)</f>
        <v>5.7781962161030052</v>
      </c>
      <c r="AN978" s="5">
        <f>G978/24</f>
        <v>5.9906666666666668</v>
      </c>
    </row>
    <row r="979" spans="1:40" x14ac:dyDescent="0.2">
      <c r="A979" s="14">
        <v>128</v>
      </c>
      <c r="B979" s="6">
        <v>0.26207572023022346</v>
      </c>
      <c r="C979" s="5">
        <v>48.289000000000001</v>
      </c>
      <c r="D979" s="6">
        <v>0.63066217077492626</v>
      </c>
      <c r="E979" s="5">
        <v>84.004000000000005</v>
      </c>
      <c r="F979" s="6">
        <v>1.1619675925925925</v>
      </c>
      <c r="G979" s="5">
        <v>143.63800000000001</v>
      </c>
      <c r="H979" s="5">
        <v>240.32300000000001</v>
      </c>
      <c r="I979" s="5">
        <v>514.47</v>
      </c>
      <c r="J979" s="6"/>
      <c r="K979" s="6">
        <f>K$4/X979/24</f>
        <v>0.34807790790124127</v>
      </c>
      <c r="L979" s="6">
        <f>L$4/Y979/24</f>
        <v>0.35929830840211352</v>
      </c>
      <c r="M979" s="6">
        <f>M$4/Z979/24</f>
        <v>0.32336196419978708</v>
      </c>
      <c r="N979" s="6">
        <f>N$4/AA979/24</f>
        <v>0.50805015851370516</v>
      </c>
      <c r="O979" s="6">
        <f>O$4/AB979/24</f>
        <v>0.44278896765402087</v>
      </c>
      <c r="P979" s="6">
        <f>P$4/AC979/24</f>
        <v>1.0646821732107543</v>
      </c>
      <c r="Q979" s="6">
        <f>Q$4/AD979/24</f>
        <v>0.54098912491740547</v>
      </c>
      <c r="R979" s="6">
        <f>R$4/AE979/24</f>
        <v>0.4720620727614715</v>
      </c>
      <c r="S979" s="6">
        <f>S$4/AF979/24</f>
        <v>0.67288575169370712</v>
      </c>
      <c r="T979" s="6">
        <f>T$4/AG979/24</f>
        <v>0.41667156162571856</v>
      </c>
      <c r="U979" s="6">
        <f>U$4/AH979/24</f>
        <v>0.62236398431736195</v>
      </c>
      <c r="W979" s="8">
        <v>128</v>
      </c>
      <c r="X979" s="5">
        <f t="shared" si="67"/>
        <v>7.5773266275443349</v>
      </c>
      <c r="Y979" s="5">
        <f t="shared" si="67"/>
        <v>7.0739733731841739</v>
      </c>
      <c r="Z979" s="5">
        <f t="shared" si="67"/>
        <v>6.8292921797349333</v>
      </c>
      <c r="AA979" s="5">
        <f>AA$3*$W979+AA$4</f>
        <v>5.330838477162434</v>
      </c>
      <c r="AB979" s="5">
        <f>AB$3*$W979+AB$4</f>
        <v>5.269628432017563</v>
      </c>
      <c r="AC979" s="5">
        <f>AC$3*$W979+AC$4</f>
        <v>4.5005606247885899</v>
      </c>
      <c r="AD979" s="5">
        <f>AD$3*$W979+AD$4</f>
        <v>5.0832814807873472</v>
      </c>
      <c r="AE979" s="5">
        <f>AE$3*$W979+AE$4</f>
        <v>6.5316269008785897</v>
      </c>
      <c r="AF979" s="5">
        <f>AF$3*$W979+AF$4</f>
        <v>6.1922349465400846</v>
      </c>
      <c r="AG979" s="5">
        <f>AG$3*$W979+AG$4</f>
        <v>6.9999177656540095</v>
      </c>
      <c r="AH979" s="5">
        <f>AH$3*$W979+AH$4</f>
        <v>5.0211774439802239</v>
      </c>
      <c r="AI979" s="32">
        <f>50/(B979*24)</f>
        <v>7.9493565123209624</v>
      </c>
      <c r="AJ979" s="5">
        <f>C979/6</f>
        <v>8.0481666666666669</v>
      </c>
      <c r="AK979" s="5">
        <f>100/(D979*24)</f>
        <v>6.6068124262897747</v>
      </c>
      <c r="AL979" s="5">
        <f>E979/12</f>
        <v>7.0003333333333337</v>
      </c>
      <c r="AM979" s="5">
        <f>160.934/(F979*24)</f>
        <v>5.7708867063768752</v>
      </c>
      <c r="AN979" s="5">
        <f>G979/24</f>
        <v>5.9849166666666669</v>
      </c>
    </row>
    <row r="980" spans="1:40" x14ac:dyDescent="0.2">
      <c r="A980" s="14">
        <v>127</v>
      </c>
      <c r="B980" s="6">
        <v>0.26242794181783119</v>
      </c>
      <c r="C980" s="5">
        <v>48.241</v>
      </c>
      <c r="D980" s="6">
        <v>0.63153201286544869</v>
      </c>
      <c r="E980" s="5">
        <v>83.921999999999997</v>
      </c>
      <c r="F980" s="6">
        <v>1.1634374999999999</v>
      </c>
      <c r="G980" s="5">
        <v>143.5</v>
      </c>
      <c r="H980" s="5">
        <v>240.09700000000001</v>
      </c>
      <c r="I980" s="5">
        <v>514.01199999999994</v>
      </c>
      <c r="J980" s="6"/>
      <c r="K980" s="6">
        <f>K$4/X980/24</f>
        <v>0.34854571374462284</v>
      </c>
      <c r="L980" s="6">
        <f>L$4/Y980/24</f>
        <v>0.35978119411353687</v>
      </c>
      <c r="M980" s="6">
        <f>M$4/Z980/24</f>
        <v>0.32379655258631268</v>
      </c>
      <c r="N980" s="6">
        <f>N$4/AA980/24</f>
        <v>0.50873296206856655</v>
      </c>
      <c r="O980" s="6">
        <f>O$4/AB980/24</f>
        <v>0.44338406220541721</v>
      </c>
      <c r="P980" s="6">
        <f>P$4/AC980/24</f>
        <v>1.0661506382784303</v>
      </c>
      <c r="Q980" s="6">
        <f>Q$4/AD980/24</f>
        <v>0.54173528527579495</v>
      </c>
      <c r="R980" s="6">
        <f>R$4/AE980/24</f>
        <v>0.47271316534202484</v>
      </c>
      <c r="S980" s="6">
        <f>S$4/AF980/24</f>
        <v>0.67381383074467793</v>
      </c>
      <c r="T980" s="6">
        <f>T$4/AG980/24</f>
        <v>0.41724625673035826</v>
      </c>
      <c r="U980" s="6">
        <f>U$4/AH980/24</f>
        <v>0.62322238111721961</v>
      </c>
      <c r="W980" s="8">
        <v>127</v>
      </c>
      <c r="X980" s="5">
        <f t="shared" si="67"/>
        <v>7.5671566052666446</v>
      </c>
      <c r="Y980" s="5">
        <f t="shared" si="67"/>
        <v>7.0644789340061722</v>
      </c>
      <c r="Z980" s="5">
        <f t="shared" si="67"/>
        <v>6.8201261430807545</v>
      </c>
      <c r="AA980" s="5">
        <f>AA$3*$W980+AA$4</f>
        <v>5.3236836125596021</v>
      </c>
      <c r="AB980" s="5">
        <f>AB$3*$W980+AB$4</f>
        <v>5.2625557213924257</v>
      </c>
      <c r="AC980" s="5">
        <f>AC$3*$W980+AC$4</f>
        <v>4.4943617671176597</v>
      </c>
      <c r="AD980" s="5">
        <f>AD$3*$W980+AD$4</f>
        <v>5.076280011186622</v>
      </c>
      <c r="AE980" s="5">
        <f>AE$3*$W980+AE$4</f>
        <v>6.5226305493362595</v>
      </c>
      <c r="AF980" s="5">
        <f>AF$3*$W980+AF$4</f>
        <v>6.1837060572974547</v>
      </c>
      <c r="AG980" s="5">
        <f>AG$3*$W980+AG$4</f>
        <v>6.9902764125971233</v>
      </c>
      <c r="AH980" s="5">
        <f>AH$3*$W980+AH$4</f>
        <v>5.0142615135194095</v>
      </c>
      <c r="AI980" s="32">
        <f>50/(B980*24)</f>
        <v>7.9386871645684538</v>
      </c>
      <c r="AJ980" s="5">
        <f>C980/6</f>
        <v>8.040166666666666</v>
      </c>
      <c r="AK980" s="5">
        <f>100/(D980*24)</f>
        <v>6.5977125177887022</v>
      </c>
      <c r="AL980" s="5">
        <f>E980/12</f>
        <v>6.9935</v>
      </c>
      <c r="AM980" s="5">
        <f>160.934/(F980*24)</f>
        <v>5.7635956665771335</v>
      </c>
      <c r="AN980" s="5">
        <f>G980/24</f>
        <v>5.979166666666667</v>
      </c>
    </row>
    <row r="981" spans="1:40" x14ac:dyDescent="0.2">
      <c r="A981" s="14">
        <v>126</v>
      </c>
      <c r="B981" s="6">
        <v>0.2627811114291923</v>
      </c>
      <c r="C981" s="5">
        <v>48.192999999999998</v>
      </c>
      <c r="D981" s="6">
        <v>0.63240425773297548</v>
      </c>
      <c r="E981" s="5">
        <v>83.838999999999999</v>
      </c>
      <c r="F981" s="6">
        <v>1.1649189814814815</v>
      </c>
      <c r="G981" s="5">
        <v>143.36199999999999</v>
      </c>
      <c r="H981" s="5">
        <v>239.87200000000001</v>
      </c>
      <c r="I981" s="5">
        <v>513.553</v>
      </c>
      <c r="J981" s="6"/>
      <c r="K981" s="6">
        <f>K$4/X981/24</f>
        <v>0.34901477871313236</v>
      </c>
      <c r="L981" s="6">
        <f>L$4/Y981/24</f>
        <v>0.36026537953838139</v>
      </c>
      <c r="M981" s="6">
        <f>M$4/Z981/24</f>
        <v>0.32423231069135616</v>
      </c>
      <c r="N981" s="6">
        <f>N$4/AA981/24</f>
        <v>0.50941760342670783</v>
      </c>
      <c r="O981" s="6">
        <f>O$4/AB981/24</f>
        <v>0.44398075848649204</v>
      </c>
      <c r="P981" s="6">
        <f>P$4/AC981/24</f>
        <v>1.067623159707755</v>
      </c>
      <c r="Q981" s="6">
        <f>Q$4/AD981/24</f>
        <v>0.54248350676340562</v>
      </c>
      <c r="R981" s="6">
        <f>R$4/AE981/24</f>
        <v>0.47336605644474355</v>
      </c>
      <c r="S981" s="6">
        <f>S$4/AF981/24</f>
        <v>0.67474447344142563</v>
      </c>
      <c r="T981" s="6">
        <f>T$4/AG981/24</f>
        <v>0.41782253932334434</v>
      </c>
      <c r="U981" s="6">
        <f>U$4/AH981/24</f>
        <v>0.62408314907859486</v>
      </c>
      <c r="W981" s="8">
        <v>126</v>
      </c>
      <c r="X981" s="5">
        <f t="shared" si="67"/>
        <v>7.5569865829889542</v>
      </c>
      <c r="Y981" s="5">
        <f t="shared" si="67"/>
        <v>7.0549844948281706</v>
      </c>
      <c r="Z981" s="5">
        <f t="shared" si="67"/>
        <v>6.8109601064265748</v>
      </c>
      <c r="AA981" s="5">
        <f>AA$3*$W981+AA$4</f>
        <v>5.3165287479567702</v>
      </c>
      <c r="AB981" s="5">
        <f>AB$3*$W981+AB$4</f>
        <v>5.2554830107672883</v>
      </c>
      <c r="AC981" s="5">
        <f>AC$3*$W981+AC$4</f>
        <v>4.4881629094467286</v>
      </c>
      <c r="AD981" s="5">
        <f>AD$3*$W981+AD$4</f>
        <v>5.0692785415858976</v>
      </c>
      <c r="AE981" s="5">
        <f>AE$3*$W981+AE$4</f>
        <v>6.5136341977939294</v>
      </c>
      <c r="AF981" s="5">
        <f>AF$3*$W981+AF$4</f>
        <v>6.1751771680548249</v>
      </c>
      <c r="AG981" s="5">
        <f t="shared" ref="AG981:AG1044" si="68">AG$3*$W981+AG$4</f>
        <v>6.9806350595402371</v>
      </c>
      <c r="AH981" s="5">
        <f>AH$3*$W981+AH$4</f>
        <v>5.0073455830585942</v>
      </c>
      <c r="AI981" s="32">
        <f>50/(B981*24)</f>
        <v>7.928017816815947</v>
      </c>
      <c r="AJ981" s="5">
        <f>C981/6</f>
        <v>8.0321666666666669</v>
      </c>
      <c r="AK981" s="5">
        <f>100/(D981*24)</f>
        <v>6.5886126092876305</v>
      </c>
      <c r="AL981" s="5">
        <f>E981/12</f>
        <v>6.9865833333333329</v>
      </c>
      <c r="AM981" s="5">
        <f>160.934/(F981*24)</f>
        <v>5.7562658347325852</v>
      </c>
      <c r="AN981" s="5">
        <f>G981/24</f>
        <v>5.9734166666666662</v>
      </c>
    </row>
    <row r="982" spans="1:40" x14ac:dyDescent="0.2">
      <c r="A982" s="14">
        <v>125</v>
      </c>
      <c r="B982" s="6">
        <v>0.2631352328969519</v>
      </c>
      <c r="C982" s="5">
        <v>48.145000000000003</v>
      </c>
      <c r="D982" s="6">
        <v>0.63327891534711334</v>
      </c>
      <c r="E982" s="5">
        <v>83.757000000000005</v>
      </c>
      <c r="F982" s="6">
        <v>1.166400462962963</v>
      </c>
      <c r="G982" s="5">
        <v>143.22499999999999</v>
      </c>
      <c r="H982" s="5">
        <v>239.64599999999999</v>
      </c>
      <c r="I982" s="5">
        <v>513.09500000000003</v>
      </c>
      <c r="J982" s="6"/>
      <c r="K982" s="6">
        <f>K$4/X982/24</f>
        <v>0.34948510789712683</v>
      </c>
      <c r="L982" s="6">
        <f>L$4/Y982/24</f>
        <v>0.36075086993109345</v>
      </c>
      <c r="M982" s="6">
        <f>M$4/Z982/24</f>
        <v>0.32466924324382396</v>
      </c>
      <c r="N982" s="6">
        <f>N$4/AA982/24</f>
        <v>0.51010409001795054</v>
      </c>
      <c r="O982" s="6">
        <f>O$4/AB982/24</f>
        <v>0.44457906297267497</v>
      </c>
      <c r="P982" s="6">
        <f>P$4/AC982/24</f>
        <v>1.0690997543293908</v>
      </c>
      <c r="Q982" s="6">
        <f>Q$4/AD982/24</f>
        <v>0.54323379793227855</v>
      </c>
      <c r="R982" s="6">
        <f>R$4/AE982/24</f>
        <v>0.47402075353205914</v>
      </c>
      <c r="S982" s="6">
        <f>S$4/AF982/24</f>
        <v>0.67567769042103387</v>
      </c>
      <c r="T982" s="6">
        <f>T$4/AG982/24</f>
        <v>0.41840041599148625</v>
      </c>
      <c r="U982" s="6">
        <f>U$4/AH982/24</f>
        <v>0.62494629803991497</v>
      </c>
      <c r="W982" s="8">
        <v>125</v>
      </c>
      <c r="X982" s="5">
        <f t="shared" si="67"/>
        <v>7.5468165607112638</v>
      </c>
      <c r="Y982" s="5">
        <f t="shared" si="67"/>
        <v>7.0454900556501698</v>
      </c>
      <c r="Z982" s="5">
        <f t="shared" si="67"/>
        <v>6.801794069772396</v>
      </c>
      <c r="AA982" s="5">
        <f>AA$3*$W982+AA$4</f>
        <v>5.3093738833539392</v>
      </c>
      <c r="AB982" s="5">
        <f>AB$3*$W982+AB$4</f>
        <v>5.2484103001421509</v>
      </c>
      <c r="AC982" s="5">
        <f>AC$3*$W982+AC$4</f>
        <v>4.4819640517757984</v>
      </c>
      <c r="AD982" s="5">
        <f>AD$3*$W982+AD$4</f>
        <v>5.0622770719851724</v>
      </c>
      <c r="AE982" s="5">
        <f>AE$3*$W982+AE$4</f>
        <v>6.5046378462515992</v>
      </c>
      <c r="AF982" s="5">
        <f>AF$3*$W982+AF$4</f>
        <v>6.1666482788121941</v>
      </c>
      <c r="AG982" s="5">
        <f t="shared" si="68"/>
        <v>6.9709937064833509</v>
      </c>
      <c r="AH982" s="5">
        <f>AH$3*$W982+AH$4</f>
        <v>5.0004296525977789</v>
      </c>
      <c r="AI982" s="32">
        <f>50/(B982*24)</f>
        <v>7.9173484690634375</v>
      </c>
      <c r="AJ982" s="5">
        <f>C982/6</f>
        <v>8.0241666666666678</v>
      </c>
      <c r="AK982" s="5">
        <f>100/(D982*24)</f>
        <v>6.579512700786557</v>
      </c>
      <c r="AL982" s="5">
        <f>E982/12</f>
        <v>6.9797500000000001</v>
      </c>
      <c r="AM982" s="5">
        <f>160.934/(F982*24)</f>
        <v>5.7489546225825334</v>
      </c>
      <c r="AN982" s="5">
        <f>G982/24</f>
        <v>5.9677083333333334</v>
      </c>
    </row>
    <row r="983" spans="1:40" x14ac:dyDescent="0.2">
      <c r="A983" s="14">
        <v>124</v>
      </c>
      <c r="B983" s="6">
        <v>0.26349031007444185</v>
      </c>
      <c r="C983" s="5">
        <v>48.097000000000001</v>
      </c>
      <c r="D983" s="6">
        <v>0.63415599573269921</v>
      </c>
      <c r="E983" s="5">
        <v>83.674999999999997</v>
      </c>
      <c r="F983" s="6">
        <v>1.1678935185185184</v>
      </c>
      <c r="G983" s="5">
        <v>143.08699999999999</v>
      </c>
      <c r="H983" s="5">
        <v>239.42</v>
      </c>
      <c r="I983" s="5">
        <v>512.63699999999994</v>
      </c>
      <c r="J983" s="6"/>
      <c r="K983" s="6">
        <f>K$4/X983/24</f>
        <v>0.34995670641443949</v>
      </c>
      <c r="L983" s="6">
        <f>L$4/Y983/24</f>
        <v>0.36123767057448114</v>
      </c>
      <c r="M983" s="6">
        <f>M$4/Z983/24</f>
        <v>0.32510735499814764</v>
      </c>
      <c r="N983" s="6">
        <f>N$4/AA983/24</f>
        <v>0.51079242931222002</v>
      </c>
      <c r="O983" s="6">
        <f>O$4/AB983/24</f>
        <v>0.4451789821743477</v>
      </c>
      <c r="P983" s="6">
        <f>P$4/AC983/24</f>
        <v>1.0705804390672415</v>
      </c>
      <c r="Q983" s="6">
        <f>Q$4/AD983/24</f>
        <v>0.54398616738183247</v>
      </c>
      <c r="R983" s="6">
        <f>R$4/AE983/24</f>
        <v>0.47467726410774408</v>
      </c>
      <c r="S983" s="6">
        <f>S$4/AF983/24</f>
        <v>0.67661349237951451</v>
      </c>
      <c r="T983" s="6">
        <f>T$4/AG983/24</f>
        <v>0.41897989335808394</v>
      </c>
      <c r="U983" s="6">
        <f>U$4/AH983/24</f>
        <v>0.62581183789411177</v>
      </c>
      <c r="W983" s="8">
        <v>124</v>
      </c>
      <c r="X983" s="5">
        <f t="shared" si="67"/>
        <v>7.5366465384335743</v>
      </c>
      <c r="Y983" s="5">
        <f t="shared" si="67"/>
        <v>7.0359956164721682</v>
      </c>
      <c r="Z983" s="5">
        <f t="shared" si="67"/>
        <v>6.7926280331182163</v>
      </c>
      <c r="AA983" s="5">
        <f>AA$3*$W983+AA$4</f>
        <v>5.3022190187511073</v>
      </c>
      <c r="AB983" s="5">
        <f>AB$3*$W983+AB$4</f>
        <v>5.2413375895170136</v>
      </c>
      <c r="AC983" s="5">
        <f>AC$3*$W983+AC$4</f>
        <v>4.4757651941048682</v>
      </c>
      <c r="AD983" s="5">
        <f>AD$3*$W983+AD$4</f>
        <v>5.0552756023844472</v>
      </c>
      <c r="AE983" s="5">
        <f>AE$3*$W983+AE$4</f>
        <v>6.4956414947092691</v>
      </c>
      <c r="AF983" s="5">
        <f>AF$3*$W983+AF$4</f>
        <v>6.1581193895695643</v>
      </c>
      <c r="AG983" s="5">
        <f t="shared" si="68"/>
        <v>6.9613523534264647</v>
      </c>
      <c r="AH983" s="5">
        <f>AH$3*$W983+AH$4</f>
        <v>4.9935137221369637</v>
      </c>
      <c r="AI983" s="32">
        <f>50/(B983*24)</f>
        <v>7.9066791213109342</v>
      </c>
      <c r="AJ983" s="5">
        <f>C983/6</f>
        <v>8.0161666666666669</v>
      </c>
      <c r="AK983" s="5">
        <f>100/(D983*24)</f>
        <v>6.5704127922854854</v>
      </c>
      <c r="AL983" s="5">
        <f>E983/12</f>
        <v>6.9729166666666664</v>
      </c>
      <c r="AM983" s="5">
        <f>160.934/(F983*24)</f>
        <v>5.7416050581729534</v>
      </c>
      <c r="AN983" s="5">
        <f>G983/24</f>
        <v>5.9619583333333326</v>
      </c>
    </row>
    <row r="984" spans="1:40" x14ac:dyDescent="0.2">
      <c r="A984" s="14">
        <v>123</v>
      </c>
      <c r="B984" s="6">
        <v>0.26384634683582159</v>
      </c>
      <c r="C984" s="5">
        <v>48.048999999999999</v>
      </c>
      <c r="D984" s="6">
        <v>0.63503550897018501</v>
      </c>
      <c r="E984" s="5">
        <v>83.593000000000004</v>
      </c>
      <c r="F984" s="6">
        <v>1.1693750000000001</v>
      </c>
      <c r="G984" s="5">
        <v>142.94900000000001</v>
      </c>
      <c r="H984" s="5">
        <v>239.19399999999999</v>
      </c>
      <c r="I984" s="5">
        <v>512.17899999999997</v>
      </c>
      <c r="J984" s="6"/>
      <c r="K984" s="6">
        <f>K$4/X984/24</f>
        <v>0.35042957941056491</v>
      </c>
      <c r="L984" s="6">
        <f>L$4/Y984/24</f>
        <v>0.3617257867799058</v>
      </c>
      <c r="M984" s="6">
        <f>M$4/Z984/24</f>
        <v>0.32554665073445593</v>
      </c>
      <c r="N984" s="6">
        <f>N$4/AA984/24</f>
        <v>0.51148262881981565</v>
      </c>
      <c r="O984" s="6">
        <f>O$4/AB984/24</f>
        <v>0.44578052263708012</v>
      </c>
      <c r="P984" s="6">
        <f>P$4/AC984/24</f>
        <v>1.0720652309390979</v>
      </c>
      <c r="Q984" s="6">
        <f>Q$4/AD984/24</f>
        <v>0.54474062375919219</v>
      </c>
      <c r="R984" s="6">
        <f>R$4/AE984/24</f>
        <v>0.47533559571719913</v>
      </c>
      <c r="S984" s="6">
        <f>S$4/AF984/24</f>
        <v>0.67755189007221717</v>
      </c>
      <c r="T984" s="6">
        <f>T$4/AG984/24</f>
        <v>0.41956097808318066</v>
      </c>
      <c r="U984" s="6">
        <f>U$4/AH984/24</f>
        <v>0.62667977858899893</v>
      </c>
      <c r="W984" s="8">
        <v>123</v>
      </c>
      <c r="X984" s="5">
        <f t="shared" si="67"/>
        <v>7.526476516155884</v>
      </c>
      <c r="Y984" s="5">
        <f t="shared" si="67"/>
        <v>7.0265011772941666</v>
      </c>
      <c r="Z984" s="5">
        <f t="shared" si="67"/>
        <v>6.7834619964640375</v>
      </c>
      <c r="AA984" s="5">
        <f>AA$3*$W984+AA$4</f>
        <v>5.2950641541482755</v>
      </c>
      <c r="AB984" s="5">
        <f>AB$3*$W984+AB$4</f>
        <v>5.2342648788918762</v>
      </c>
      <c r="AC984" s="5">
        <f>AC$3*$W984+AC$4</f>
        <v>4.4695663364339371</v>
      </c>
      <c r="AD984" s="5">
        <f>AD$3*$W984+AD$4</f>
        <v>5.0482741327837219</v>
      </c>
      <c r="AE984" s="5">
        <f>AE$3*$W984+AE$4</f>
        <v>6.486645143166939</v>
      </c>
      <c r="AF984" s="5">
        <f>AF$3*$W984+AF$4</f>
        <v>6.1495905003269344</v>
      </c>
      <c r="AG984" s="5">
        <f>AG$3*$W984+AG$4</f>
        <v>6.9517110003695786</v>
      </c>
      <c r="AH984" s="5">
        <f>AH$3*$W984+AH$4</f>
        <v>4.9865977916761492</v>
      </c>
      <c r="AI984" s="32">
        <f>50/(B984*24)</f>
        <v>7.8960097735584256</v>
      </c>
      <c r="AJ984" s="5">
        <f>C984/6</f>
        <v>8.008166666666666</v>
      </c>
      <c r="AK984" s="5">
        <f>100/(D984*24)</f>
        <v>6.5613128837844119</v>
      </c>
      <c r="AL984" s="5">
        <f>E984/12</f>
        <v>6.9660833333333336</v>
      </c>
      <c r="AM984" s="5">
        <f>160.934/(F984*24)</f>
        <v>5.7343310172813107</v>
      </c>
      <c r="AN984" s="5">
        <f>G984/24</f>
        <v>5.9562083333333335</v>
      </c>
    </row>
    <row r="985" spans="1:40" x14ac:dyDescent="0.2">
      <c r="A985" s="14">
        <v>122</v>
      </c>
      <c r="B985" s="6">
        <v>0.26420334707621795</v>
      </c>
      <c r="C985" s="5">
        <v>48.000999999999998</v>
      </c>
      <c r="D985" s="6">
        <v>0.63591746519602188</v>
      </c>
      <c r="E985" s="5">
        <v>83.510999999999996</v>
      </c>
      <c r="F985" s="6">
        <v>1.1708680555555555</v>
      </c>
      <c r="G985" s="5">
        <v>142.81100000000001</v>
      </c>
      <c r="H985" s="5">
        <v>238.96799999999999</v>
      </c>
      <c r="I985" s="5">
        <v>511.721</v>
      </c>
      <c r="J985" s="6"/>
      <c r="K985" s="6">
        <f>K$4/X985/24</f>
        <v>0.35090373205884623</v>
      </c>
      <c r="L985" s="6">
        <f>L$4/Y985/24</f>
        <v>0.3622152238874749</v>
      </c>
      <c r="M985" s="6">
        <f>M$4/Z985/24</f>
        <v>0.32598713525874901</v>
      </c>
      <c r="N985" s="6">
        <f>N$4/AA985/24</f>
        <v>0.51217469609168453</v>
      </c>
      <c r="O985" s="6">
        <f>O$4/AB985/24</f>
        <v>0.44638369094186797</v>
      </c>
      <c r="P985" s="6">
        <f>P$4/AC985/24</f>
        <v>1.07355414705729</v>
      </c>
      <c r="Q985" s="6">
        <f>Q$4/AD985/24</f>
        <v>0.54549717575952017</v>
      </c>
      <c r="R985" s="6">
        <f>R$4/AE985/24</f>
        <v>0.47599575594774207</v>
      </c>
      <c r="S985" s="6">
        <f>S$4/AF985/24</f>
        <v>0.6784928943142412</v>
      </c>
      <c r="T985" s="6">
        <f>T$4/AG985/24</f>
        <v>0.42014367686381854</v>
      </c>
      <c r="U985" s="6">
        <f>U$4/AH985/24</f>
        <v>0.62755013012765382</v>
      </c>
      <c r="W985" s="8">
        <v>122</v>
      </c>
      <c r="X985" s="5">
        <f t="shared" si="67"/>
        <v>7.5163064938781936</v>
      </c>
      <c r="Y985" s="5">
        <f t="shared" si="67"/>
        <v>7.0170067381161658</v>
      </c>
      <c r="Z985" s="5">
        <f t="shared" si="67"/>
        <v>6.7742959598098587</v>
      </c>
      <c r="AA985" s="5">
        <f>AA$3*$W985+AA$4</f>
        <v>5.2879092895454445</v>
      </c>
      <c r="AB985" s="5">
        <f>AB$3*$W985+AB$4</f>
        <v>5.2271921682667397</v>
      </c>
      <c r="AC985" s="5">
        <f>AC$3*$W985+AC$4</f>
        <v>4.4633674787630069</v>
      </c>
      <c r="AD985" s="5">
        <f>AD$3*$W985+AD$4</f>
        <v>5.0412726631829976</v>
      </c>
      <c r="AE985" s="5">
        <f>AE$3*$W985+AE$4</f>
        <v>6.4776487916246088</v>
      </c>
      <c r="AF985" s="5">
        <f>AF$3*$W985+AF$4</f>
        <v>6.1410616110843037</v>
      </c>
      <c r="AG985" s="5">
        <f>AG$3*$W985+AG$4</f>
        <v>6.9420696473126924</v>
      </c>
      <c r="AH985" s="5">
        <f>AH$3*$W985+AH$4</f>
        <v>4.979681861215334</v>
      </c>
      <c r="AI985" s="32">
        <f>50/(B985*24)</f>
        <v>7.8853404258059188</v>
      </c>
      <c r="AJ985" s="5">
        <f>C985/6</f>
        <v>8.0001666666666669</v>
      </c>
      <c r="AK985" s="5">
        <f>100/(D985*24)</f>
        <v>6.5522129752833402</v>
      </c>
      <c r="AL985" s="5">
        <f>E985/12</f>
        <v>6.9592499999999999</v>
      </c>
      <c r="AM985" s="5">
        <f>160.934/(F985*24)</f>
        <v>5.7270187716852998</v>
      </c>
      <c r="AN985" s="5">
        <f>G985/24</f>
        <v>5.9504583333333336</v>
      </c>
    </row>
    <row r="986" spans="1:40" x14ac:dyDescent="0.2">
      <c r="A986" s="14">
        <v>121</v>
      </c>
      <c r="B986" s="6">
        <v>0.264561314711868</v>
      </c>
      <c r="C986" s="5">
        <v>47.953000000000003</v>
      </c>
      <c r="D986" s="6">
        <v>0.63680187460305093</v>
      </c>
      <c r="E986" s="5">
        <v>83.429000000000002</v>
      </c>
      <c r="F986" s="6">
        <v>1.1723611111111112</v>
      </c>
      <c r="G986" s="5">
        <v>142.673</v>
      </c>
      <c r="H986" s="5">
        <v>238.74199999999999</v>
      </c>
      <c r="I986" s="5">
        <v>511.26299999999998</v>
      </c>
      <c r="J986" s="6"/>
      <c r="K986" s="6">
        <f>K$4/X986/24</f>
        <v>0.35137916956066434</v>
      </c>
      <c r="L986" s="6">
        <f>L$4/Y986/24</f>
        <v>0.36270598726623726</v>
      </c>
      <c r="M986" s="6">
        <f>M$4/Z986/24</f>
        <v>0.32642881340307339</v>
      </c>
      <c r="N986" s="6">
        <f>N$4/AA986/24</f>
        <v>0.5128686387196969</v>
      </c>
      <c r="O986" s="6">
        <f>O$4/AB986/24</f>
        <v>0.44698849370537391</v>
      </c>
      <c r="P986" s="6">
        <f>P$4/AC986/24</f>
        <v>1.0750472046293444</v>
      </c>
      <c r="Q986" s="6">
        <f>Q$4/AD986/24</f>
        <v>0.54625583212635054</v>
      </c>
      <c r="R986" s="6">
        <f>R$4/AE986/24</f>
        <v>0.47665775242889913</v>
      </c>
      <c r="S986" s="6">
        <f>S$4/AF986/24</f>
        <v>0.67943651598085009</v>
      </c>
      <c r="T986" s="6">
        <f>T$4/AG986/24</f>
        <v>0.42072799643429559</v>
      </c>
      <c r="U986" s="6">
        <f>U$4/AH986/24</f>
        <v>0.62842290256880096</v>
      </c>
      <c r="W986" s="8">
        <v>121</v>
      </c>
      <c r="X986" s="5">
        <f t="shared" si="67"/>
        <v>7.5061364716005032</v>
      </c>
      <c r="Y986" s="5">
        <f t="shared" si="67"/>
        <v>7.0075122989381642</v>
      </c>
      <c r="Z986" s="5">
        <f t="shared" si="67"/>
        <v>6.765129923155679</v>
      </c>
      <c r="AA986" s="5">
        <f>AA$3*$W986+AA$4</f>
        <v>5.2807544249426126</v>
      </c>
      <c r="AB986" s="5">
        <f>AB$3*$W986+AB$4</f>
        <v>5.2201194576416023</v>
      </c>
      <c r="AC986" s="5">
        <f>AC$3*$W986+AC$4</f>
        <v>4.4571686210920767</v>
      </c>
      <c r="AD986" s="5">
        <f>AD$3*$W986+AD$4</f>
        <v>5.0342711935822724</v>
      </c>
      <c r="AE986" s="5">
        <f>AE$3*$W986+AE$4</f>
        <v>6.4686524400822787</v>
      </c>
      <c r="AF986" s="5">
        <f>AF$3*$W986+AF$4</f>
        <v>6.1325327218416739</v>
      </c>
      <c r="AG986" s="5">
        <f>AG$3*$W986+AG$4</f>
        <v>6.9324282942558062</v>
      </c>
      <c r="AH986" s="5">
        <f>AH$3*$W986+AH$4</f>
        <v>4.9727659307545196</v>
      </c>
      <c r="AI986" s="32">
        <f>50/(B986*24)</f>
        <v>7.8746710780534102</v>
      </c>
      <c r="AJ986" s="5">
        <f>C986/6</f>
        <v>7.9921666666666669</v>
      </c>
      <c r="AK986" s="5">
        <f>100/(D986*24)</f>
        <v>6.5431130667822694</v>
      </c>
      <c r="AL986" s="5">
        <f>E986/12</f>
        <v>6.9524166666666671</v>
      </c>
      <c r="AM986" s="5">
        <f>160.934/(F986*24)</f>
        <v>5.7197251510484532</v>
      </c>
      <c r="AN986" s="5">
        <f>G986/24</f>
        <v>5.9447083333333337</v>
      </c>
    </row>
    <row r="987" spans="1:40" x14ac:dyDescent="0.2">
      <c r="A987" s="14">
        <v>120</v>
      </c>
      <c r="B987" s="6">
        <v>0.2649202536802619</v>
      </c>
      <c r="C987" s="5">
        <v>47.905000000000001</v>
      </c>
      <c r="D987" s="6">
        <v>0.63768874744089565</v>
      </c>
      <c r="E987" s="5">
        <v>83.346999999999994</v>
      </c>
      <c r="F987" s="6">
        <v>1.1738657407407407</v>
      </c>
      <c r="G987" s="5">
        <v>142.535</v>
      </c>
      <c r="H987" s="5">
        <v>238.51599999999999</v>
      </c>
      <c r="I987" s="5">
        <v>510.80399999999997</v>
      </c>
      <c r="J987" s="6"/>
      <c r="K987" s="6">
        <f>K$4/X987/24</f>
        <v>0.35185589714562721</v>
      </c>
      <c r="L987" s="6">
        <f>L$4/Y987/24</f>
        <v>0.36319808231437917</v>
      </c>
      <c r="M987" s="6">
        <f>M$4/Z987/24</f>
        <v>0.32687169002569877</v>
      </c>
      <c r="N987" s="6">
        <f>N$4/AA987/24</f>
        <v>0.51356446433692315</v>
      </c>
      <c r="O987" s="6">
        <f>O$4/AB987/24</f>
        <v>0.44759493758016816</v>
      </c>
      <c r="P987" s="6">
        <f>P$4/AC987/24</f>
        <v>1.0765444209586474</v>
      </c>
      <c r="Q987" s="6">
        <f>Q$4/AD987/24</f>
        <v>0.54701660165192567</v>
      </c>
      <c r="R987" s="6">
        <f>R$4/AE987/24</f>
        <v>0.47732159283269948</v>
      </c>
      <c r="S987" s="6">
        <f>S$4/AF987/24</f>
        <v>0.6803827660078916</v>
      </c>
      <c r="T987" s="6">
        <f>T$4/AG987/24</f>
        <v>0.4213139435664251</v>
      </c>
      <c r="U987" s="6">
        <f>U$4/AH987/24</f>
        <v>0.62929810602720027</v>
      </c>
      <c r="W987" s="8">
        <v>120</v>
      </c>
      <c r="X987" s="5">
        <f t="shared" si="67"/>
        <v>7.4959664493228129</v>
      </c>
      <c r="Y987" s="5">
        <f t="shared" si="67"/>
        <v>6.9980178597601626</v>
      </c>
      <c r="Z987" s="5">
        <f t="shared" si="67"/>
        <v>6.7559638865014993</v>
      </c>
      <c r="AA987" s="5">
        <f>AA$3*$W987+AA$4</f>
        <v>5.2735995603397807</v>
      </c>
      <c r="AB987" s="5">
        <f>AB$3*$W987+AB$4</f>
        <v>5.213046747016465</v>
      </c>
      <c r="AC987" s="5">
        <f>AC$3*$W987+AC$4</f>
        <v>4.4509697634211465</v>
      </c>
      <c r="AD987" s="5">
        <f>AD$3*$W987+AD$4</f>
        <v>5.0272697239815471</v>
      </c>
      <c r="AE987" s="5">
        <f>AE$3*$W987+AE$4</f>
        <v>6.4596560885399485</v>
      </c>
      <c r="AF987" s="5">
        <f>AF$3*$W987+AF$4</f>
        <v>6.124003832599044</v>
      </c>
      <c r="AG987" s="5">
        <f>AG$3*$W987+AG$4</f>
        <v>6.92278694119892</v>
      </c>
      <c r="AH987" s="5">
        <f>AH$3*$W987+AH$4</f>
        <v>4.9658500002937043</v>
      </c>
      <c r="AI987" s="32">
        <f>50/(B987*24)</f>
        <v>7.8640017303009024</v>
      </c>
      <c r="AJ987" s="5">
        <f>C987/6</f>
        <v>7.9841666666666669</v>
      </c>
      <c r="AK987" s="5">
        <f>100/(D987*24)</f>
        <v>6.534013158281196</v>
      </c>
      <c r="AL987" s="5">
        <f>E987/12</f>
        <v>6.9455833333333326</v>
      </c>
      <c r="AM987" s="5">
        <f>160.934/(F987*24)</f>
        <v>5.7123937607225264</v>
      </c>
      <c r="AN987" s="5">
        <f>G987/24</f>
        <v>5.9389583333333329</v>
      </c>
    </row>
    <row r="988" spans="1:40" x14ac:dyDescent="0.2">
      <c r="A988" s="14">
        <v>119</v>
      </c>
      <c r="B988" s="6">
        <v>0.26528016794028714</v>
      </c>
      <c r="C988" s="5">
        <v>47.856999999999999</v>
      </c>
      <c r="D988" s="6">
        <v>0.63857809401635723</v>
      </c>
      <c r="E988" s="5">
        <v>83.263999999999996</v>
      </c>
      <c r="F988" s="6">
        <v>1.1753703703703704</v>
      </c>
      <c r="G988" s="5">
        <v>142.39699999999999</v>
      </c>
      <c r="H988" s="5">
        <v>238.29</v>
      </c>
      <c r="I988" s="5">
        <v>510.346</v>
      </c>
      <c r="J988" s="6"/>
      <c r="K988" s="6">
        <f>K$4/X988/24</f>
        <v>0.35233392007176229</v>
      </c>
      <c r="L988" s="6">
        <f>L$4/Y988/24</f>
        <v>0.3636915144594221</v>
      </c>
      <c r="M988" s="6">
        <f>M$4/Z988/24</f>
        <v>0.32731577001129625</v>
      </c>
      <c r="N988" s="6">
        <f>N$4/AA988/24</f>
        <v>0.51426218061791451</v>
      </c>
      <c r="O988" s="6">
        <f>O$4/AB988/24</f>
        <v>0.44820302925497324</v>
      </c>
      <c r="P988" s="6">
        <f>P$4/AC988/24</f>
        <v>1.0780458134451139</v>
      </c>
      <c r="Q988" s="6">
        <f>Q$4/AD988/24</f>
        <v>0.54777949317753605</v>
      </c>
      <c r="R988" s="6">
        <f>R$4/AE988/24</f>
        <v>0.47798728487397063</v>
      </c>
      <c r="S988" s="6">
        <f>S$4/AF988/24</f>
        <v>0.68133165539221974</v>
      </c>
      <c r="T988" s="6">
        <f>T$4/AG988/24</f>
        <v>0.42190152506979756</v>
      </c>
      <c r="U988" s="6">
        <f>U$4/AH988/24</f>
        <v>0.63017575067403742</v>
      </c>
      <c r="W988" s="8">
        <v>119</v>
      </c>
      <c r="X988" s="5">
        <f t="shared" si="67"/>
        <v>7.4857964270451234</v>
      </c>
      <c r="Y988" s="5">
        <f t="shared" si="67"/>
        <v>6.9885234205821609</v>
      </c>
      <c r="Z988" s="5">
        <f t="shared" si="67"/>
        <v>6.7467978498473204</v>
      </c>
      <c r="AA988" s="5">
        <f>AA$3*$W988+AA$4</f>
        <v>5.2664446957369497</v>
      </c>
      <c r="AB988" s="5">
        <f>AB$3*$W988+AB$4</f>
        <v>5.2059740363913276</v>
      </c>
      <c r="AC988" s="5">
        <f>AC$3*$W988+AC$4</f>
        <v>4.4447709057502154</v>
      </c>
      <c r="AD988" s="5">
        <f>AD$3*$W988+AD$4</f>
        <v>5.0202682543808219</v>
      </c>
      <c r="AE988" s="5">
        <f>AE$3*$W988+AE$4</f>
        <v>6.4506597369976184</v>
      </c>
      <c r="AF988" s="5">
        <f>AF$3*$W988+AF$4</f>
        <v>6.1154749433564142</v>
      </c>
      <c r="AG988" s="5">
        <f>AG$3*$W988+AG$4</f>
        <v>6.9131455881420338</v>
      </c>
      <c r="AH988" s="5">
        <f>AH$3*$W988+AH$4</f>
        <v>4.958934069832889</v>
      </c>
      <c r="AI988" s="32">
        <f>50/(B988*24)</f>
        <v>7.8533323825483947</v>
      </c>
      <c r="AJ988" s="5">
        <f>C988/6</f>
        <v>7.9761666666666668</v>
      </c>
      <c r="AK988" s="5">
        <f>100/(D988*24)</f>
        <v>6.5249132497801234</v>
      </c>
      <c r="AL988" s="5">
        <f>E988/12</f>
        <v>6.9386666666666663</v>
      </c>
      <c r="AM988" s="5">
        <f>160.934/(F988*24)</f>
        <v>5.7050811406963922</v>
      </c>
      <c r="AN988" s="5">
        <f>G988/24</f>
        <v>5.933208333333333</v>
      </c>
    </row>
    <row r="989" spans="1:40" x14ac:dyDescent="0.2">
      <c r="A989" s="14">
        <v>118</v>
      </c>
      <c r="B989" s="6">
        <v>0.26564106147237448</v>
      </c>
      <c r="C989" s="5">
        <v>47.808999999999997</v>
      </c>
      <c r="D989" s="6">
        <v>0.63946992469381458</v>
      </c>
      <c r="E989" s="5">
        <v>83.182000000000002</v>
      </c>
      <c r="F989" s="6">
        <v>1.1768750000000001</v>
      </c>
      <c r="G989" s="5">
        <v>142.26</v>
      </c>
      <c r="H989" s="5">
        <v>238.06399999999999</v>
      </c>
      <c r="I989" s="5">
        <v>509.88799999999998</v>
      </c>
      <c r="J989" s="6"/>
      <c r="K989" s="6">
        <f>K$4/X989/24</f>
        <v>0.35281324362570959</v>
      </c>
      <c r="L989" s="6">
        <f>L$4/Y989/24</f>
        <v>0.3641862891584226</v>
      </c>
      <c r="M989" s="6">
        <f>M$4/Z989/24</f>
        <v>0.32776105827111762</v>
      </c>
      <c r="N989" s="6">
        <f>N$4/AA989/24</f>
        <v>0.51496179527898467</v>
      </c>
      <c r="O989" s="6">
        <f>O$4/AB989/24</f>
        <v>0.44881277545490966</v>
      </c>
      <c r="P989" s="6">
        <f>P$4/AC989/24</f>
        <v>1.0795513995858594</v>
      </c>
      <c r="Q989" s="6">
        <f>Q$4/AD989/24</f>
        <v>0.54854451559386275</v>
      </c>
      <c r="R989" s="6">
        <f>R$4/AE989/24</f>
        <v>0.47865483631063838</v>
      </c>
      <c r="S989" s="6">
        <f>S$4/AF989/24</f>
        <v>0.68228319519212077</v>
      </c>
      <c r="T989" s="6">
        <f>T$4/AG989/24</f>
        <v>0.42249074779204404</v>
      </c>
      <c r="U989" s="6">
        <f>U$4/AH989/24</f>
        <v>0.63105584673731763</v>
      </c>
      <c r="W989" s="8">
        <v>118</v>
      </c>
      <c r="X989" s="5">
        <f t="shared" si="67"/>
        <v>7.475626404767433</v>
      </c>
      <c r="Y989" s="5">
        <f t="shared" si="67"/>
        <v>6.9790289814041593</v>
      </c>
      <c r="Z989" s="5">
        <f t="shared" si="67"/>
        <v>6.7376318131931416</v>
      </c>
      <c r="AA989" s="5">
        <f>AA$3*$W989+AA$4</f>
        <v>5.2592898311341179</v>
      </c>
      <c r="AB989" s="5">
        <f>AB$3*$W989+AB$4</f>
        <v>5.1989013257661902</v>
      </c>
      <c r="AC989" s="5">
        <f>AC$3*$W989+AC$4</f>
        <v>4.4385720480792852</v>
      </c>
      <c r="AD989" s="5">
        <f>AD$3*$W989+AD$4</f>
        <v>5.0132667847800967</v>
      </c>
      <c r="AE989" s="5">
        <f>AE$3*$W989+AE$4</f>
        <v>6.4416633854552883</v>
      </c>
      <c r="AF989" s="5">
        <f>AF$3*$W989+AF$4</f>
        <v>6.1069460541137843</v>
      </c>
      <c r="AG989" s="5">
        <f>AG$3*$W989+AG$4</f>
        <v>6.9035042350851477</v>
      </c>
      <c r="AH989" s="5">
        <f>AH$3*$W989+AH$4</f>
        <v>4.9520181393720737</v>
      </c>
      <c r="AI989" s="32">
        <f>50/(B989*24)</f>
        <v>7.8426630347958879</v>
      </c>
      <c r="AJ989" s="5">
        <f>C989/6</f>
        <v>7.968166666666666</v>
      </c>
      <c r="AK989" s="5">
        <f>100/(D989*24)</f>
        <v>6.51581334127905</v>
      </c>
      <c r="AL989" s="5">
        <f>E989/12</f>
        <v>6.9318333333333335</v>
      </c>
      <c r="AM989" s="5">
        <f>160.934/(F989*24)</f>
        <v>5.6977872189768091</v>
      </c>
      <c r="AN989" s="5">
        <f>G989/24</f>
        <v>5.9274999999999993</v>
      </c>
    </row>
    <row r="990" spans="1:40" x14ac:dyDescent="0.2">
      <c r="A990" s="14">
        <v>117</v>
      </c>
      <c r="B990" s="6">
        <v>0.26600293827864446</v>
      </c>
      <c r="C990" s="5">
        <v>47.761000000000003</v>
      </c>
      <c r="D990" s="6">
        <v>0.64036424989562646</v>
      </c>
      <c r="E990" s="5">
        <v>83.1</v>
      </c>
      <c r="F990" s="6">
        <v>1.1783796296296296</v>
      </c>
      <c r="G990" s="5">
        <v>142.12200000000001</v>
      </c>
      <c r="H990" s="5">
        <v>237.83799999999999</v>
      </c>
      <c r="I990" s="5">
        <v>509.43</v>
      </c>
      <c r="J990" s="6"/>
      <c r="K990" s="6">
        <f>K$4/X990/24</f>
        <v>0.35329387312291671</v>
      </c>
      <c r="L990" s="6">
        <f>L$4/Y990/24</f>
        <v>0.3646824118981733</v>
      </c>
      <c r="M990" s="6">
        <f>M$4/Z990/24</f>
        <v>0.328207559743177</v>
      </c>
      <c r="N990" s="6">
        <f>N$4/AA990/24</f>
        <v>0.51566331607849403</v>
      </c>
      <c r="O990" s="6">
        <f>O$4/AB990/24</f>
        <v>0.44942418294174385</v>
      </c>
      <c r="P990" s="6">
        <f>P$4/AC990/24</f>
        <v>1.0810611969758823</v>
      </c>
      <c r="Q990" s="6">
        <f>Q$4/AD990/24</f>
        <v>0.54931167784132295</v>
      </c>
      <c r="R990" s="6">
        <f>R$4/AE990/24</f>
        <v>0.47932425494402708</v>
      </c>
      <c r="S990" s="6">
        <f>S$4/AF990/24</f>
        <v>0.68323739652774307</v>
      </c>
      <c r="T990" s="6">
        <f>T$4/AG990/24</f>
        <v>0.42308161861910237</v>
      </c>
      <c r="U990" s="6">
        <f>U$4/AH990/24</f>
        <v>0.63193840450226346</v>
      </c>
      <c r="W990" s="8">
        <v>117</v>
      </c>
      <c r="X990" s="5">
        <f t="shared" si="67"/>
        <v>7.4654563824897426</v>
      </c>
      <c r="Y990" s="5">
        <f t="shared" si="67"/>
        <v>6.9695345422261585</v>
      </c>
      <c r="Z990" s="5">
        <f t="shared" si="67"/>
        <v>6.7284657765389619</v>
      </c>
      <c r="AA990" s="5">
        <f>AA$3*$W990+AA$4</f>
        <v>5.252134966531286</v>
      </c>
      <c r="AB990" s="5">
        <f>AB$3*$W990+AB$4</f>
        <v>5.1918286151410529</v>
      </c>
      <c r="AC990" s="5">
        <f>AC$3*$W990+AC$4</f>
        <v>4.432373190408355</v>
      </c>
      <c r="AD990" s="5">
        <f>AD$3*$W990+AD$4</f>
        <v>5.0062653151793715</v>
      </c>
      <c r="AE990" s="5">
        <f>AE$3*$W990+AE$4</f>
        <v>6.4326670339129581</v>
      </c>
      <c r="AF990" s="5">
        <f>AF$3*$W990+AF$4</f>
        <v>6.0984171648711536</v>
      </c>
      <c r="AG990" s="5">
        <f>AG$3*$W990+AG$4</f>
        <v>6.8938628820282615</v>
      </c>
      <c r="AH990" s="5">
        <f>AH$3*$W990+AH$4</f>
        <v>4.9451022089112593</v>
      </c>
      <c r="AI990" s="32">
        <f>50/(B990*24)</f>
        <v>7.8319936870433793</v>
      </c>
      <c r="AJ990" s="5">
        <f>C990/6</f>
        <v>7.9601666666666668</v>
      </c>
      <c r="AK990" s="5">
        <f>100/(D990*24)</f>
        <v>6.5067134327779774</v>
      </c>
      <c r="AL990" s="5">
        <f>E990/12</f>
        <v>6.9249999999999998</v>
      </c>
      <c r="AM990" s="5">
        <f>160.934/(F990*24)</f>
        <v>5.6905119239382396</v>
      </c>
      <c r="AN990" s="5">
        <f>G990/24</f>
        <v>5.9217500000000003</v>
      </c>
    </row>
    <row r="991" spans="1:40" x14ac:dyDescent="0.2">
      <c r="A991" s="14">
        <v>116</v>
      </c>
      <c r="B991" s="6">
        <v>0.26636580238305535</v>
      </c>
      <c r="C991" s="5">
        <v>47.713000000000001</v>
      </c>
      <c r="D991" s="6">
        <v>0.64126108010253791</v>
      </c>
      <c r="E991" s="5">
        <v>83.018000000000001</v>
      </c>
      <c r="F991" s="6">
        <v>1.1798958333333334</v>
      </c>
      <c r="G991" s="5">
        <v>141.98400000000001</v>
      </c>
      <c r="H991" s="5">
        <v>237.61199999999999</v>
      </c>
      <c r="I991" s="5">
        <v>508.97199999999998</v>
      </c>
      <c r="J991" s="6"/>
      <c r="K991" s="6">
        <f>K$4/X991/24</f>
        <v>0.35377581390783508</v>
      </c>
      <c r="L991" s="6">
        <f>L$4/Y991/24</f>
        <v>0.36517988819540581</v>
      </c>
      <c r="M991" s="6">
        <f>M$4/Z991/24</f>
        <v>0.32865527939243266</v>
      </c>
      <c r="N991" s="6">
        <f>N$4/AA991/24</f>
        <v>0.51636675081713712</v>
      </c>
      <c r="O991" s="6">
        <f>O$4/AB991/24</f>
        <v>0.45003725851413817</v>
      </c>
      <c r="P991" s="6">
        <f>P$4/AC991/24</f>
        <v>1.0825752233087484</v>
      </c>
      <c r="Q991" s="6">
        <f>Q$4/AD991/24</f>
        <v>0.55008098891041768</v>
      </c>
      <c r="R991" s="6">
        <f>R$4/AE991/24</f>
        <v>0.47999554861916466</v>
      </c>
      <c r="S991" s="6">
        <f>S$4/AF991/24</f>
        <v>0.68419427058152948</v>
      </c>
      <c r="T991" s="6">
        <f>T$4/AG991/24</f>
        <v>0.42367414447548563</v>
      </c>
      <c r="U991" s="6">
        <f>U$4/AH991/24</f>
        <v>0.63282343431171562</v>
      </c>
      <c r="W991" s="8">
        <v>116</v>
      </c>
      <c r="X991" s="5">
        <f t="shared" ref="X991:Z1010" si="69">X$3*$W991+X$4</f>
        <v>7.4552863602120523</v>
      </c>
      <c r="Y991" s="5">
        <f t="shared" si="69"/>
        <v>6.9600401030481569</v>
      </c>
      <c r="Z991" s="5">
        <f t="shared" si="69"/>
        <v>6.7192997398847822</v>
      </c>
      <c r="AA991" s="5">
        <f>AA$3*$W991+AA$4</f>
        <v>5.244980101928455</v>
      </c>
      <c r="AB991" s="5">
        <f>AB$3*$W991+AB$4</f>
        <v>5.1847559045159155</v>
      </c>
      <c r="AC991" s="5">
        <f>AC$3*$W991+AC$4</f>
        <v>4.4261743327374239</v>
      </c>
      <c r="AD991" s="5">
        <f>AD$3*$W991+AD$4</f>
        <v>4.9992638455786471</v>
      </c>
      <c r="AE991" s="5">
        <f>AE$3*$W991+AE$4</f>
        <v>6.423670682370628</v>
      </c>
      <c r="AF991" s="5">
        <f>AF$3*$W991+AF$4</f>
        <v>6.0898882756285238</v>
      </c>
      <c r="AG991" s="5">
        <f>AG$3*$W991+AG$4</f>
        <v>6.8842215289713753</v>
      </c>
      <c r="AH991" s="5">
        <f>AH$3*$W991+AH$4</f>
        <v>4.938186278450444</v>
      </c>
      <c r="AI991" s="32">
        <f>50/(B991*24)</f>
        <v>7.8213243392908716</v>
      </c>
      <c r="AJ991" s="5">
        <f>C991/6</f>
        <v>7.9521666666666668</v>
      </c>
      <c r="AK991" s="5">
        <f>100/(D991*24)</f>
        <v>6.4976135242769066</v>
      </c>
      <c r="AL991" s="5">
        <f>E991/12</f>
        <v>6.918166666666667</v>
      </c>
      <c r="AM991" s="5">
        <f>160.934/(F991*24)</f>
        <v>5.6831994349783699</v>
      </c>
      <c r="AN991" s="5">
        <f>G991/24</f>
        <v>5.9160000000000004</v>
      </c>
    </row>
    <row r="992" spans="1:40" x14ac:dyDescent="0.2">
      <c r="A992" s="14">
        <v>115</v>
      </c>
      <c r="B992" s="6">
        <v>0.26672965783155222</v>
      </c>
      <c r="C992" s="5">
        <v>47.664999999999999</v>
      </c>
      <c r="D992" s="6">
        <v>0.64216042585408928</v>
      </c>
      <c r="E992" s="5">
        <v>82.936000000000007</v>
      </c>
      <c r="F992" s="6">
        <v>1.1814120370370371</v>
      </c>
      <c r="G992" s="5">
        <v>141.846</v>
      </c>
      <c r="H992" s="5">
        <v>237.386</v>
      </c>
      <c r="I992" s="5">
        <v>508.51400000000001</v>
      </c>
      <c r="J992" s="6"/>
      <c r="K992" s="6">
        <f>K$4/X992/24</f>
        <v>0.3542590713541181</v>
      </c>
      <c r="L992" s="6">
        <f>L$4/Y992/24</f>
        <v>0.36567872359699499</v>
      </c>
      <c r="M992" s="6">
        <f>M$4/Z992/24</f>
        <v>0.32910422221097146</v>
      </c>
      <c r="N992" s="6">
        <f>N$4/AA992/24</f>
        <v>0.51707210733823172</v>
      </c>
      <c r="O992" s="6">
        <f>O$4/AB992/24</f>
        <v>0.45065200900790264</v>
      </c>
      <c r="P992" s="6">
        <f>P$4/AC992/24</f>
        <v>1.0840934963772806</v>
      </c>
      <c r="Q992" s="6">
        <f>Q$4/AD992/24</f>
        <v>0.55085245784208392</v>
      </c>
      <c r="R992" s="6">
        <f>R$4/AE992/24</f>
        <v>0.48066872522508813</v>
      </c>
      <c r="S992" s="6">
        <f>S$4/AF992/24</f>
        <v>0.6851538285986557</v>
      </c>
      <c r="T992" s="6">
        <f>T$4/AG992/24</f>
        <v>0.42426833232455213</v>
      </c>
      <c r="U992" s="6">
        <f>U$4/AH992/24</f>
        <v>0.63371094656653615</v>
      </c>
      <c r="W992" s="8">
        <v>115</v>
      </c>
      <c r="X992" s="5">
        <f t="shared" si="69"/>
        <v>7.4451163379343619</v>
      </c>
      <c r="Y992" s="5">
        <f t="shared" si="69"/>
        <v>6.9505456638701553</v>
      </c>
      <c r="Z992" s="5">
        <f t="shared" si="69"/>
        <v>6.7101337032306034</v>
      </c>
      <c r="AA992" s="5">
        <f>AA$3*$W992+AA$4</f>
        <v>5.2378252373256231</v>
      </c>
      <c r="AB992" s="5">
        <f>AB$3*$W992+AB$4</f>
        <v>5.177683193890779</v>
      </c>
      <c r="AC992" s="5">
        <f>AC$3*$W992+AC$4</f>
        <v>4.4199754750664937</v>
      </c>
      <c r="AD992" s="5">
        <f>AD$3*$W992+AD$4</f>
        <v>4.9922623759779219</v>
      </c>
      <c r="AE992" s="5">
        <f>AE$3*$W992+AE$4</f>
        <v>6.4146743308282979</v>
      </c>
      <c r="AF992" s="5">
        <f>AF$3*$W992+AF$4</f>
        <v>6.0813593863858939</v>
      </c>
      <c r="AG992" s="5">
        <f>AG$3*$W992+AG$4</f>
        <v>6.87458017591449</v>
      </c>
      <c r="AH992" s="5">
        <f>AH$3*$W992+AH$4</f>
        <v>4.9312703479896296</v>
      </c>
      <c r="AI992" s="32">
        <f>50/(B992*24)</f>
        <v>7.8106549915383638</v>
      </c>
      <c r="AJ992" s="5">
        <f>C992/6</f>
        <v>7.9441666666666668</v>
      </c>
      <c r="AK992" s="5">
        <f>100/(D992*24)</f>
        <v>6.488513615775835</v>
      </c>
      <c r="AL992" s="5">
        <f>E992/12</f>
        <v>6.9113333333333342</v>
      </c>
      <c r="AM992" s="5">
        <f>160.934/(F992*24)</f>
        <v>5.6759057154613322</v>
      </c>
      <c r="AN992" s="5">
        <f>G992/24</f>
        <v>5.9102500000000004</v>
      </c>
    </row>
    <row r="993" spans="1:40" x14ac:dyDescent="0.2">
      <c r="A993" s="14">
        <v>114</v>
      </c>
      <c r="B993" s="6">
        <v>0.26709450869221751</v>
      </c>
      <c r="C993" s="5">
        <v>47.616999999999997</v>
      </c>
      <c r="D993" s="6">
        <v>0.64306229774902968</v>
      </c>
      <c r="E993" s="5">
        <v>82.853999999999999</v>
      </c>
      <c r="F993" s="6">
        <v>1.1829282407407409</v>
      </c>
      <c r="G993" s="5">
        <v>141.708</v>
      </c>
      <c r="H993" s="5">
        <v>237.16</v>
      </c>
      <c r="I993" s="5">
        <v>508.05500000000001</v>
      </c>
      <c r="J993" s="6"/>
      <c r="K993" s="6">
        <f>K$4/X993/24</f>
        <v>0.35474365086482124</v>
      </c>
      <c r="L993" s="6">
        <f>L$4/Y993/24</f>
        <v>0.36617892368016536</v>
      </c>
      <c r="M993" s="6">
        <f>M$4/Z993/24</f>
        <v>0.32955439321819435</v>
      </c>
      <c r="N993" s="6">
        <f>N$4/AA993/24</f>
        <v>0.51777939352800939</v>
      </c>
      <c r="O993" s="6">
        <f>O$4/AB993/24</f>
        <v>0.45126844129624949</v>
      </c>
      <c r="P993" s="6">
        <f>P$4/AC993/24</f>
        <v>1.0856160340742582</v>
      </c>
      <c r="Q993" s="6">
        <f>Q$4/AD993/24</f>
        <v>0.55162609372804783</v>
      </c>
      <c r="R993" s="6">
        <f>R$4/AE993/24</f>
        <v>0.48134379269515332</v>
      </c>
      <c r="S993" s="6">
        <f>S$4/AF993/24</f>
        <v>0.68611608188746898</v>
      </c>
      <c r="T993" s="6">
        <f>T$4/AG993/24</f>
        <v>0.42486418916877883</v>
      </c>
      <c r="U993" s="6">
        <f>U$4/AH993/24</f>
        <v>0.6346009517260166</v>
      </c>
      <c r="W993" s="8">
        <v>114</v>
      </c>
      <c r="X993" s="5">
        <f t="shared" si="69"/>
        <v>7.4349463156566724</v>
      </c>
      <c r="Y993" s="5">
        <f t="shared" si="69"/>
        <v>6.9410512246921545</v>
      </c>
      <c r="Z993" s="5">
        <f t="shared" si="69"/>
        <v>6.7009676665764246</v>
      </c>
      <c r="AA993" s="5">
        <f>AA$3*$W993+AA$4</f>
        <v>5.2306703727227912</v>
      </c>
      <c r="AB993" s="5">
        <f>AB$3*$W993+AB$4</f>
        <v>5.1706104832656417</v>
      </c>
      <c r="AC993" s="5">
        <f>AC$3*$W993+AC$4</f>
        <v>4.4137766173955635</v>
      </c>
      <c r="AD993" s="5">
        <f>AD$3*$W993+AD$4</f>
        <v>4.9852609063771967</v>
      </c>
      <c r="AE993" s="5">
        <f>AE$3*$W993+AE$4</f>
        <v>6.4056779792859677</v>
      </c>
      <c r="AF993" s="5">
        <f>AF$3*$W993+AF$4</f>
        <v>6.0728304971432641</v>
      </c>
      <c r="AG993" s="5">
        <f>AG$3*$W993+AG$4</f>
        <v>6.8649388228576029</v>
      </c>
      <c r="AH993" s="5">
        <f>AH$3*$W993+AH$4</f>
        <v>4.9243544175288143</v>
      </c>
      <c r="AI993" s="32">
        <f>50/(B993*24)</f>
        <v>7.799985643785857</v>
      </c>
      <c r="AJ993" s="5">
        <f>C993/6</f>
        <v>7.9361666666666659</v>
      </c>
      <c r="AK993" s="5">
        <f>100/(D993*24)</f>
        <v>6.4794137072747615</v>
      </c>
      <c r="AL993" s="5">
        <f>E993/12</f>
        <v>6.9044999999999996</v>
      </c>
      <c r="AM993" s="5">
        <f>160.934/(F993*24)</f>
        <v>5.6686306932146167</v>
      </c>
      <c r="AN993" s="5">
        <f>G993/24</f>
        <v>5.9044999999999996</v>
      </c>
    </row>
    <row r="994" spans="1:40" x14ac:dyDescent="0.2">
      <c r="A994" s="14">
        <v>113</v>
      </c>
      <c r="B994" s="6">
        <v>0.26746035905542248</v>
      </c>
      <c r="C994" s="5">
        <v>47.569000000000003</v>
      </c>
      <c r="D994" s="6">
        <v>0.64396670644573206</v>
      </c>
      <c r="E994" s="5">
        <v>82.772000000000006</v>
      </c>
      <c r="F994" s="6">
        <v>1.1844560185185184</v>
      </c>
      <c r="G994" s="5">
        <v>141.57</v>
      </c>
      <c r="H994" s="5">
        <v>236.934</v>
      </c>
      <c r="I994" s="5">
        <v>507.59699999999998</v>
      </c>
      <c r="J994" s="6"/>
      <c r="K994" s="6">
        <f>K$4/X994/24</f>
        <v>0.35522955787260302</v>
      </c>
      <c r="L994" s="6">
        <f>L$4/Y994/24</f>
        <v>0.36668049405269887</v>
      </c>
      <c r="M994" s="6">
        <f>M$4/Z994/24</f>
        <v>0.3300057974610035</v>
      </c>
      <c r="N994" s="6">
        <f>N$4/AA994/24</f>
        <v>0.51848861731591034</v>
      </c>
      <c r="O994" s="6">
        <f>O$4/AB994/24</f>
        <v>0.45188656229004881</v>
      </c>
      <c r="P994" s="6">
        <f>P$4/AC994/24</f>
        <v>1.0871428543931192</v>
      </c>
      <c r="Q994" s="6">
        <f>Q$4/AD994/24</f>
        <v>0.55240190571118231</v>
      </c>
      <c r="R994" s="6">
        <f>R$4/AE994/24</f>
        <v>0.48202075900734598</v>
      </c>
      <c r="S994" s="6">
        <f>S$4/AF994/24</f>
        <v>0.68708104181993379</v>
      </c>
      <c r="T994" s="6">
        <f>T$4/AG994/24</f>
        <v>0.4254617220500358</v>
      </c>
      <c r="U994" s="6">
        <f>U$4/AH994/24</f>
        <v>0.63549346030828902</v>
      </c>
      <c r="W994" s="8">
        <v>113</v>
      </c>
      <c r="X994" s="5">
        <f t="shared" si="69"/>
        <v>7.424776293378982</v>
      </c>
      <c r="Y994" s="5">
        <f t="shared" si="69"/>
        <v>6.9315567855141529</v>
      </c>
      <c r="Z994" s="5">
        <f t="shared" si="69"/>
        <v>6.6918016299222449</v>
      </c>
      <c r="AA994" s="5">
        <f>AA$3*$W994+AA$4</f>
        <v>5.2235155081199602</v>
      </c>
      <c r="AB994" s="5">
        <f>AB$3*$W994+AB$4</f>
        <v>5.1635377726405043</v>
      </c>
      <c r="AC994" s="5">
        <f>AC$3*$W994+AC$4</f>
        <v>4.4075777597246324</v>
      </c>
      <c r="AD994" s="5">
        <f>AD$3*$W994+AD$4</f>
        <v>4.9782594367764714</v>
      </c>
      <c r="AE994" s="5">
        <f>AE$3*$W994+AE$4</f>
        <v>6.3966816277436376</v>
      </c>
      <c r="AF994" s="5">
        <f>AF$3*$W994+AF$4</f>
        <v>6.0643016079006333</v>
      </c>
      <c r="AG994" s="5">
        <f>AG$3*$W994+AG$4</f>
        <v>6.8552974698007176</v>
      </c>
      <c r="AH994" s="5">
        <f>AH$3*$W994+AH$4</f>
        <v>4.917438487067999</v>
      </c>
      <c r="AI994" s="32">
        <f>50/(B994*24)</f>
        <v>7.7893162960333511</v>
      </c>
      <c r="AJ994" s="5">
        <f>C994/6</f>
        <v>7.9281666666666668</v>
      </c>
      <c r="AK994" s="5">
        <f>100/(D994*24)</f>
        <v>6.4703137987736898</v>
      </c>
      <c r="AL994" s="5">
        <f>E994/12</f>
        <v>6.8976666666666668</v>
      </c>
      <c r="AM994" s="5">
        <f>160.934/(F994*24)</f>
        <v>5.6613189755415929</v>
      </c>
      <c r="AN994" s="5">
        <f>G994/24</f>
        <v>5.8987499999999997</v>
      </c>
    </row>
    <row r="995" spans="1:40" x14ac:dyDescent="0.2">
      <c r="A995" s="14">
        <v>112</v>
      </c>
      <c r="B995" s="6">
        <v>0.26782721303398022</v>
      </c>
      <c r="C995" s="5">
        <v>47.521000000000001</v>
      </c>
      <c r="D995" s="6">
        <v>0.64487366266261514</v>
      </c>
      <c r="E995" s="5">
        <v>82.688999999999993</v>
      </c>
      <c r="F995" s="6">
        <v>1.1859837962962962</v>
      </c>
      <c r="G995" s="5">
        <v>141.43299999999999</v>
      </c>
      <c r="H995" s="5">
        <v>236.709</v>
      </c>
      <c r="I995" s="5">
        <v>507.13900000000001</v>
      </c>
      <c r="J995" s="6"/>
      <c r="K995" s="6">
        <f>K$4/X995/24</f>
        <v>0.35571679783992788</v>
      </c>
      <c r="L995" s="6">
        <f>L$4/Y995/24</f>
        <v>0.36718344035314437</v>
      </c>
      <c r="M995" s="6">
        <f>M$4/Z995/24</f>
        <v>0.33045844001399055</v>
      </c>
      <c r="N995" s="6">
        <f>N$4/AA995/24</f>
        <v>0.51919978667488009</v>
      </c>
      <c r="O995" s="6">
        <f>O$4/AB995/24</f>
        <v>0.45250637893808726</v>
      </c>
      <c r="P995" s="6">
        <f>P$4/AC995/24</f>
        <v>1.0886739754286674</v>
      </c>
      <c r="Q995" s="6">
        <f>Q$4/AD995/24</f>
        <v>0.5531799029858675</v>
      </c>
      <c r="R995" s="6">
        <f>R$4/AE995/24</f>
        <v>0.48269963218459644</v>
      </c>
      <c r="S995" s="6">
        <f>S$4/AF995/24</f>
        <v>0.68804871983207871</v>
      </c>
      <c r="T995" s="6">
        <f>T$4/AG995/24</f>
        <v>0.42606093804986411</v>
      </c>
      <c r="U995" s="6">
        <f>U$4/AH995/24</f>
        <v>0.63638848289073913</v>
      </c>
      <c r="W995" s="8">
        <v>112</v>
      </c>
      <c r="X995" s="5">
        <f t="shared" si="69"/>
        <v>7.4146062711012917</v>
      </c>
      <c r="Y995" s="5">
        <f t="shared" si="69"/>
        <v>6.9220623463361513</v>
      </c>
      <c r="Z995" s="5">
        <f t="shared" si="69"/>
        <v>6.6826355932680652</v>
      </c>
      <c r="AA995" s="5">
        <f>AA$3*$W995+AA$4</f>
        <v>5.2163606435171284</v>
      </c>
      <c r="AB995" s="5">
        <f>AB$3*$W995+AB$4</f>
        <v>5.1564650620153669</v>
      </c>
      <c r="AC995" s="5">
        <f>AC$3*$W995+AC$4</f>
        <v>4.4013789020537022</v>
      </c>
      <c r="AD995" s="5">
        <f>AD$3*$W995+AD$4</f>
        <v>4.9712579671757462</v>
      </c>
      <c r="AE995" s="5">
        <f>AE$3*$W995+AE$4</f>
        <v>6.3876852762013074</v>
      </c>
      <c r="AF995" s="5">
        <f>AF$3*$W995+AF$4</f>
        <v>6.0557727186580035</v>
      </c>
      <c r="AG995" s="5">
        <f>AG$3*$W995+AG$4</f>
        <v>6.8456561167438306</v>
      </c>
      <c r="AH995" s="5">
        <f>AH$3*$W995+AH$4</f>
        <v>4.9105225566071846</v>
      </c>
      <c r="AI995" s="32">
        <f>50/(B995*24)</f>
        <v>7.7786469482808434</v>
      </c>
      <c r="AJ995" s="5">
        <f>C995/6</f>
        <v>7.9201666666666668</v>
      </c>
      <c r="AK995" s="5">
        <f>100/(D995*24)</f>
        <v>6.4612138902726164</v>
      </c>
      <c r="AL995" s="5">
        <f>E995/12</f>
        <v>6.8907499999999997</v>
      </c>
      <c r="AM995" s="5">
        <f>160.934/(F995*24)</f>
        <v>5.654026095697235</v>
      </c>
      <c r="AN995" s="5">
        <f>G995/24</f>
        <v>5.8930416666666661</v>
      </c>
    </row>
    <row r="996" spans="1:40" x14ac:dyDescent="0.2">
      <c r="A996" s="14">
        <v>111</v>
      </c>
      <c r="B996" s="6">
        <v>0.26819507476329962</v>
      </c>
      <c r="C996" s="5">
        <v>47.472999999999999</v>
      </c>
      <c r="D996" s="6">
        <v>0.64578317717856448</v>
      </c>
      <c r="E996" s="5">
        <v>82.606999999999999</v>
      </c>
      <c r="F996" s="6">
        <v>1.187511574074074</v>
      </c>
      <c r="G996" s="5">
        <v>141.29499999999999</v>
      </c>
      <c r="H996" s="5">
        <v>236.483</v>
      </c>
      <c r="I996" s="5">
        <v>506.68099999999998</v>
      </c>
      <c r="J996" s="6"/>
      <c r="K996" s="6">
        <f>K$4/X996/24</f>
        <v>0.35620537625927157</v>
      </c>
      <c r="L996" s="6">
        <f>L$4/Y996/24</f>
        <v>0.36768776825102906</v>
      </c>
      <c r="M996" s="6">
        <f>M$4/Z996/24</f>
        <v>0.33091232597962733</v>
      </c>
      <c r="N996" s="6">
        <f>N$4/AA996/24</f>
        <v>0.5199129096216667</v>
      </c>
      <c r="O996" s="6">
        <f>O$4/AB996/24</f>
        <v>0.45312789822732807</v>
      </c>
      <c r="P996" s="6">
        <f>P$4/AC996/24</f>
        <v>1.090209415377789</v>
      </c>
      <c r="Q996" s="6">
        <f>Q$4/AD996/24</f>
        <v>0.55396009479835329</v>
      </c>
      <c r="R996" s="6">
        <f>R$4/AE996/24</f>
        <v>0.48338042029509642</v>
      </c>
      <c r="S996" s="6">
        <f>S$4/AF996/24</f>
        <v>0.68901912742444937</v>
      </c>
      <c r="T996" s="6">
        <f>T$4/AG996/24</f>
        <v>0.42666184428975512</v>
      </c>
      <c r="U996" s="6">
        <f>U$4/AH996/24</f>
        <v>0.63728603011042606</v>
      </c>
      <c r="W996" s="8">
        <v>111</v>
      </c>
      <c r="X996" s="5">
        <f t="shared" si="69"/>
        <v>7.4044362488236013</v>
      </c>
      <c r="Y996" s="5">
        <f t="shared" si="69"/>
        <v>6.9125679071581496</v>
      </c>
      <c r="Z996" s="5">
        <f t="shared" si="69"/>
        <v>6.6734695566138864</v>
      </c>
      <c r="AA996" s="5">
        <f>AA$3*$W996+AA$4</f>
        <v>5.2092057789142974</v>
      </c>
      <c r="AB996" s="5">
        <f>AB$3*$W996+AB$4</f>
        <v>5.1493923513902295</v>
      </c>
      <c r="AC996" s="5">
        <f>AC$3*$W996+AC$4</f>
        <v>4.395180044382772</v>
      </c>
      <c r="AD996" s="5">
        <f>AD$3*$W996+AD$4</f>
        <v>4.9642564975750219</v>
      </c>
      <c r="AE996" s="5">
        <f>AE$3*$W996+AE$4</f>
        <v>6.3786889246589773</v>
      </c>
      <c r="AF996" s="5">
        <f>AF$3*$W996+AF$4</f>
        <v>6.0472438294153736</v>
      </c>
      <c r="AG996" s="5">
        <f>AG$3*$W996+AG$4</f>
        <v>6.8360147636869453</v>
      </c>
      <c r="AH996" s="5">
        <f>AH$3*$W996+AH$4</f>
        <v>4.9036066261463693</v>
      </c>
      <c r="AI996" s="32">
        <f>50/(B996*24)</f>
        <v>7.7679776005283339</v>
      </c>
      <c r="AJ996" s="5">
        <f>C996/6</f>
        <v>7.9121666666666668</v>
      </c>
      <c r="AK996" s="5">
        <f>100/(D996*24)</f>
        <v>6.4521139817715447</v>
      </c>
      <c r="AL996" s="5">
        <f>E996/12</f>
        <v>6.8839166666666669</v>
      </c>
      <c r="AM996" s="5">
        <f>160.934/(F996*24)</f>
        <v>5.6467519809748445</v>
      </c>
      <c r="AN996" s="5">
        <f>G996/24</f>
        <v>5.8872916666666661</v>
      </c>
    </row>
    <row r="997" spans="1:40" x14ac:dyDescent="0.2">
      <c r="A997" s="14">
        <v>110</v>
      </c>
      <c r="B997" s="6">
        <v>0.26856394840154074</v>
      </c>
      <c r="C997" s="5">
        <v>47.424999999999997</v>
      </c>
      <c r="D997" s="6">
        <v>0.64669526083336148</v>
      </c>
      <c r="E997" s="5">
        <v>82.525000000000006</v>
      </c>
      <c r="F997" s="6">
        <v>1.1890393518518518</v>
      </c>
      <c r="G997" s="5">
        <v>141.15700000000001</v>
      </c>
      <c r="H997" s="5">
        <v>236.25700000000001</v>
      </c>
      <c r="I997" s="5">
        <v>506.22300000000001</v>
      </c>
      <c r="J997" s="6"/>
      <c r="K997" s="6">
        <f>K$4/X997/24</f>
        <v>0.35669529865332655</v>
      </c>
      <c r="L997" s="6">
        <f>L$4/Y997/24</f>
        <v>0.36819348344707142</v>
      </c>
      <c r="M997" s="6">
        <f>M$4/Z997/24</f>
        <v>0.331367460488457</v>
      </c>
      <c r="N997" s="6">
        <f>N$4/AA997/24</f>
        <v>0.5206279942171238</v>
      </c>
      <c r="O997" s="6">
        <f>O$4/AB997/24</f>
        <v>0.45375112718317373</v>
      </c>
      <c r="P997" s="6">
        <f>P$4/AC997/24</f>
        <v>1.0917491925401739</v>
      </c>
      <c r="Q997" s="6">
        <f>Q$4/AD997/24</f>
        <v>0.55474249044712631</v>
      </c>
      <c r="R997" s="6">
        <f>R$4/AE997/24</f>
        <v>0.48406313145261887</v>
      </c>
      <c r="S997" s="6">
        <f>S$4/AF997/24</f>
        <v>0.68999227616256287</v>
      </c>
      <c r="T997" s="6">
        <f>T$4/AG997/24</f>
        <v>0.4272644479314332</v>
      </c>
      <c r="U997" s="6">
        <f>U$4/AH997/24</f>
        <v>0.63818611266450209</v>
      </c>
      <c r="W997" s="8">
        <v>110</v>
      </c>
      <c r="X997" s="5">
        <f t="shared" si="69"/>
        <v>7.3942662265459109</v>
      </c>
      <c r="Y997" s="5">
        <f t="shared" si="69"/>
        <v>6.903073467980148</v>
      </c>
      <c r="Z997" s="5">
        <f t="shared" si="69"/>
        <v>6.6643035199597076</v>
      </c>
      <c r="AA997" s="5">
        <f>AA$3*$W997+AA$4</f>
        <v>5.2020509143114655</v>
      </c>
      <c r="AB997" s="5">
        <f>AB$3*$W997+AB$4</f>
        <v>5.1423196407650922</v>
      </c>
      <c r="AC997" s="5">
        <f>AC$3*$W997+AC$4</f>
        <v>4.3889811867118409</v>
      </c>
      <c r="AD997" s="5">
        <f>AD$3*$W997+AD$4</f>
        <v>4.9572550279742966</v>
      </c>
      <c r="AE997" s="5">
        <f>AE$3*$W997+AE$4</f>
        <v>6.3696925731166472</v>
      </c>
      <c r="AF997" s="5">
        <f>AF$3*$W997+AF$4</f>
        <v>6.0387149401727438</v>
      </c>
      <c r="AG997" s="5">
        <f>AG$3*$W997+AG$4</f>
        <v>6.8263734106300582</v>
      </c>
      <c r="AH997" s="5">
        <f>AH$3*$W997+AH$4</f>
        <v>4.896690695685554</v>
      </c>
      <c r="AI997" s="32">
        <f>50/(B997*24)</f>
        <v>7.757308252775827</v>
      </c>
      <c r="AJ997" s="5">
        <f>C997/6</f>
        <v>7.9041666666666659</v>
      </c>
      <c r="AK997" s="5">
        <f>100/(D997*24)</f>
        <v>6.4430140732704713</v>
      </c>
      <c r="AL997" s="5">
        <f>E997/12</f>
        <v>6.8770833333333341</v>
      </c>
      <c r="AM997" s="5">
        <f>160.934/(F997*24)</f>
        <v>5.6394965590413983</v>
      </c>
      <c r="AN997" s="5">
        <f>G997/24</f>
        <v>5.8815416666666671</v>
      </c>
    </row>
    <row r="998" spans="1:40" x14ac:dyDescent="0.2">
      <c r="A998" s="14">
        <v>109</v>
      </c>
      <c r="B998" s="6">
        <v>0.26893383812977173</v>
      </c>
      <c r="C998" s="5">
        <v>47.377000000000002</v>
      </c>
      <c r="D998" s="6">
        <v>0.64760992452811272</v>
      </c>
      <c r="E998" s="5">
        <v>82.442999999999998</v>
      </c>
      <c r="F998" s="6">
        <v>1.1905787037037037</v>
      </c>
      <c r="G998" s="5">
        <v>141.01900000000001</v>
      </c>
      <c r="H998" s="5">
        <v>236.03100000000001</v>
      </c>
      <c r="I998" s="5">
        <v>505.76400000000001</v>
      </c>
      <c r="J998" s="6"/>
      <c r="K998" s="6">
        <f>K$4/X998/24</f>
        <v>0.35718657057521114</v>
      </c>
      <c r="L998" s="6">
        <f>L$4/Y998/24</f>
        <v>0.36870059167339608</v>
      </c>
      <c r="M998" s="6">
        <f>M$4/Z998/24</f>
        <v>0.33182384869928794</v>
      </c>
      <c r="N998" s="6">
        <f>N$4/AA998/24</f>
        <v>0.52134504856651287</v>
      </c>
      <c r="O998" s="6">
        <f>O$4/AB998/24</f>
        <v>0.45437607286973075</v>
      </c>
      <c r="P998" s="6">
        <f>P$4/AC998/24</f>
        <v>1.0932933253190404</v>
      </c>
      <c r="Q998" s="6">
        <f>Q$4/AD998/24</f>
        <v>0.55552709928327892</v>
      </c>
      <c r="R998" s="6">
        <f>R$4/AE998/24</f>
        <v>0.48474777381683959</v>
      </c>
      <c r="S998" s="6">
        <f>S$4/AF998/24</f>
        <v>0.69096817767736829</v>
      </c>
      <c r="T998" s="6">
        <f>T$4/AG998/24</f>
        <v>0.42786875617713954</v>
      </c>
      <c r="U998" s="6">
        <f>U$4/AH998/24</f>
        <v>0.6390887413106382</v>
      </c>
      <c r="W998" s="8">
        <v>109</v>
      </c>
      <c r="X998" s="5">
        <f t="shared" si="69"/>
        <v>7.3840962042682214</v>
      </c>
      <c r="Y998" s="5">
        <f t="shared" si="69"/>
        <v>6.8935790288021472</v>
      </c>
      <c r="Z998" s="5">
        <f t="shared" si="69"/>
        <v>6.6551374833055279</v>
      </c>
      <c r="AA998" s="5">
        <f>AA$3*$W998+AA$4</f>
        <v>5.1948960497086336</v>
      </c>
      <c r="AB998" s="5">
        <f>AB$3*$W998+AB$4</f>
        <v>5.1352469301399548</v>
      </c>
      <c r="AC998" s="5">
        <f>AC$3*$W998+AC$4</f>
        <v>4.3827823290409107</v>
      </c>
      <c r="AD998" s="5">
        <f>AD$3*$W998+AD$4</f>
        <v>4.9502535583735714</v>
      </c>
      <c r="AE998" s="5">
        <f>AE$3*$W998+AE$4</f>
        <v>6.360696221574317</v>
      </c>
      <c r="AF998" s="5">
        <f>AF$3*$W998+AF$4</f>
        <v>6.0301860509301131</v>
      </c>
      <c r="AG998" s="5">
        <f>AG$3*$W998+AG$4</f>
        <v>6.8167320575731729</v>
      </c>
      <c r="AH998" s="5">
        <f>AH$3*$W998+AH$4</f>
        <v>4.8897747652247396</v>
      </c>
      <c r="AI998" s="32">
        <f>50/(B998*24)</f>
        <v>7.7466389050233184</v>
      </c>
      <c r="AJ998" s="5">
        <f>C998/6</f>
        <v>7.8961666666666668</v>
      </c>
      <c r="AK998" s="5">
        <f>100/(D998*24)</f>
        <v>6.4339141647694005</v>
      </c>
      <c r="AL998" s="5">
        <f>E998/12</f>
        <v>6.8702499999999995</v>
      </c>
      <c r="AM998" s="5">
        <f>160.934/(F998*24)</f>
        <v>5.6322050045690508</v>
      </c>
      <c r="AN998" s="5">
        <f>G998/24</f>
        <v>5.8757916666666672</v>
      </c>
    </row>
    <row r="999" spans="1:40" x14ac:dyDescent="0.2">
      <c r="A999" s="14">
        <v>108</v>
      </c>
      <c r="B999" s="6">
        <v>0.26930474815212652</v>
      </c>
      <c r="C999" s="5">
        <v>47.329000000000001</v>
      </c>
      <c r="D999" s="6">
        <v>0.64852717922568515</v>
      </c>
      <c r="E999" s="5">
        <v>82.361000000000004</v>
      </c>
      <c r="F999" s="6">
        <v>1.1921180555555555</v>
      </c>
      <c r="G999" s="5">
        <v>140.881</v>
      </c>
      <c r="H999" s="5">
        <v>235.80500000000001</v>
      </c>
      <c r="I999" s="5">
        <v>505.30599999999998</v>
      </c>
      <c r="J999" s="6"/>
      <c r="K999" s="6">
        <f>K$4/X999/24</f>
        <v>0.35767919760867856</v>
      </c>
      <c r="L999" s="6">
        <f>L$4/Y999/24</f>
        <v>0.36920909869375035</v>
      </c>
      <c r="M999" s="6">
        <f>M$4/Z999/24</f>
        <v>0.33228149579938809</v>
      </c>
      <c r="N999" s="6">
        <f>N$4/AA999/24</f>
        <v>0.52206408081981015</v>
      </c>
      <c r="O999" s="6">
        <f>O$4/AB999/24</f>
        <v>0.45500274239007671</v>
      </c>
      <c r="P999" s="6">
        <f>P$4/AC999/24</f>
        <v>1.0948418322218711</v>
      </c>
      <c r="Q999" s="6">
        <f>Q$4/AD999/24</f>
        <v>0.55631393071088209</v>
      </c>
      <c r="R999" s="6">
        <f>R$4/AE999/24</f>
        <v>0.48543435559366338</v>
      </c>
      <c r="S999" s="6">
        <f>S$4/AF999/24</f>
        <v>0.69194684366570913</v>
      </c>
      <c r="T999" s="6">
        <f>T$4/AG999/24</f>
        <v>0.42847477626991987</v>
      </c>
      <c r="U999" s="6">
        <f>U$4/AH999/24</f>
        <v>0.63999392686745304</v>
      </c>
      <c r="W999" s="8">
        <v>108</v>
      </c>
      <c r="X999" s="5">
        <f t="shared" si="69"/>
        <v>7.3739261819905311</v>
      </c>
      <c r="Y999" s="5">
        <f t="shared" si="69"/>
        <v>6.8840845896241456</v>
      </c>
      <c r="Z999" s="5">
        <f t="shared" si="69"/>
        <v>6.6459714466513491</v>
      </c>
      <c r="AA999" s="5">
        <f>AA$3*$W999+AA$4</f>
        <v>5.1877411851058026</v>
      </c>
      <c r="AB999" s="5">
        <f>AB$3*$W999+AB$4</f>
        <v>5.1281742195148174</v>
      </c>
      <c r="AC999" s="5">
        <f>AC$3*$W999+AC$4</f>
        <v>4.3765834713699805</v>
      </c>
      <c r="AD999" s="5">
        <f>AD$3*$W999+AD$4</f>
        <v>4.9432520887728462</v>
      </c>
      <c r="AE999" s="5">
        <f>AE$3*$W999+AE$4</f>
        <v>6.3516998700319869</v>
      </c>
      <c r="AF999" s="5">
        <f>AF$3*$W999+AF$4</f>
        <v>6.0216571616874832</v>
      </c>
      <c r="AG999" s="5">
        <f>AG$3*$W999+AG$4</f>
        <v>6.8070907045162858</v>
      </c>
      <c r="AH999" s="5">
        <f>AH$3*$W999+AH$4</f>
        <v>4.8828588347639243</v>
      </c>
      <c r="AI999" s="32">
        <f>50/(B999*24)</f>
        <v>7.7359695572708098</v>
      </c>
      <c r="AJ999" s="5">
        <f>C999/6</f>
        <v>7.8881666666666668</v>
      </c>
      <c r="AK999" s="5">
        <f>100/(D999*24)</f>
        <v>6.424814256268327</v>
      </c>
      <c r="AL999" s="5">
        <f>E999/12</f>
        <v>6.8634166666666667</v>
      </c>
      <c r="AM999" s="5">
        <f>160.934/(F999*24)</f>
        <v>5.6249322808959308</v>
      </c>
      <c r="AN999" s="5">
        <f>G999/24</f>
        <v>5.8700416666666664</v>
      </c>
    </row>
    <row r="1000" spans="1:40" x14ac:dyDescent="0.2">
      <c r="A1000" s="14">
        <v>107</v>
      </c>
      <c r="B1000" s="6">
        <v>0.26967668269596418</v>
      </c>
      <c r="C1000" s="5">
        <v>47.280999999999999</v>
      </c>
      <c r="D1000" s="6">
        <v>0.64944703595114328</v>
      </c>
      <c r="E1000" s="5">
        <v>82.278999999999996</v>
      </c>
      <c r="F1000" s="6">
        <v>1.1936689814814814</v>
      </c>
      <c r="G1000" s="5">
        <v>140.74299999999999</v>
      </c>
      <c r="H1000" s="5">
        <v>235.57900000000001</v>
      </c>
      <c r="I1000" s="5">
        <v>504.84800000000001</v>
      </c>
      <c r="J1000" s="6"/>
      <c r="K1000" s="6">
        <f>K$4/X1000/24</f>
        <v>0.35817318536832876</v>
      </c>
      <c r="L1000" s="6">
        <f>L$4/Y1000/24</f>
        <v>0.36971901030372245</v>
      </c>
      <c r="M1000" s="6">
        <f>M$4/Z1000/24</f>
        <v>0.33274040700468194</v>
      </c>
      <c r="N1000" s="6">
        <f>N$4/AA1000/24</f>
        <v>0.52278509917201565</v>
      </c>
      <c r="O1000" s="6">
        <f>O$4/AB1000/24</f>
        <v>0.45563114288652901</v>
      </c>
      <c r="P1000" s="6">
        <f>P$4/AC1000/24</f>
        <v>1.0963947318611502</v>
      </c>
      <c r="Q1000" s="6">
        <f>Q$4/AD1000/24</f>
        <v>0.55710299418736031</v>
      </c>
      <c r="R1000" s="6">
        <f>R$4/AE1000/24</f>
        <v>0.48612288503555118</v>
      </c>
      <c r="S1000" s="6">
        <f>S$4/AF1000/24</f>
        <v>0.69292828589079125</v>
      </c>
      <c r="T1000" s="6">
        <f>T$4/AG1000/24</f>
        <v>0.42908251549391291</v>
      </c>
      <c r="U1000" s="6">
        <f>U$4/AH1000/24</f>
        <v>0.64090168021494465</v>
      </c>
      <c r="W1000" s="8">
        <v>107</v>
      </c>
      <c r="X1000" s="5">
        <f t="shared" si="69"/>
        <v>7.3637561597128407</v>
      </c>
      <c r="Y1000" s="5">
        <f t="shared" si="69"/>
        <v>6.874590150446144</v>
      </c>
      <c r="Z1000" s="5">
        <f t="shared" si="69"/>
        <v>6.6368054099971694</v>
      </c>
      <c r="AA1000" s="5">
        <f>AA$3*$W1000+AA$4</f>
        <v>5.1805863205029707</v>
      </c>
      <c r="AB1000" s="5">
        <f>AB$3*$W1000+AB$4</f>
        <v>5.1211015088896801</v>
      </c>
      <c r="AC1000" s="5">
        <f>AC$3*$W1000+AC$4</f>
        <v>4.3703846136990503</v>
      </c>
      <c r="AD1000" s="5">
        <f>AD$3*$W1000+AD$4</f>
        <v>4.9362506191721209</v>
      </c>
      <c r="AE1000" s="5">
        <f>AE$3*$W1000+AE$4</f>
        <v>6.3427035184896567</v>
      </c>
      <c r="AF1000" s="5">
        <f>AF$3*$W1000+AF$4</f>
        <v>6.0131282724448534</v>
      </c>
      <c r="AG1000" s="5">
        <f>AG$3*$W1000+AG$4</f>
        <v>6.7974493514594005</v>
      </c>
      <c r="AH1000" s="5">
        <f>AH$3*$W1000+AH$4</f>
        <v>4.8759429043031091</v>
      </c>
      <c r="AI1000" s="32">
        <f>50/(B1000*24)</f>
        <v>7.7253002095183048</v>
      </c>
      <c r="AJ1000" s="5">
        <f>C1000/6</f>
        <v>7.8801666666666668</v>
      </c>
      <c r="AK1000" s="5">
        <f>100/(D1000*24)</f>
        <v>6.4157143477672554</v>
      </c>
      <c r="AL1000" s="5">
        <f>E1000/12</f>
        <v>6.856583333333333</v>
      </c>
      <c r="AM1000" s="5">
        <f>160.934/(F1000*24)</f>
        <v>5.6176238449380902</v>
      </c>
      <c r="AN1000" s="5">
        <f>G1000/24</f>
        <v>5.8642916666666665</v>
      </c>
    </row>
    <row r="1001" spans="1:40" x14ac:dyDescent="0.2">
      <c r="A1001" s="14">
        <v>106</v>
      </c>
      <c r="B1001" s="6">
        <v>0.27004964601202974</v>
      </c>
      <c r="C1001" s="5">
        <v>47.232999999999997</v>
      </c>
      <c r="D1001" s="6">
        <v>0.65036950579219177</v>
      </c>
      <c r="E1001" s="5">
        <v>82.195999999999998</v>
      </c>
      <c r="F1001" s="6">
        <v>1.1952083333333332</v>
      </c>
      <c r="G1001" s="5">
        <v>140.60499999999999</v>
      </c>
      <c r="H1001" s="5">
        <v>235.35300000000001</v>
      </c>
      <c r="I1001" s="5">
        <v>504.39</v>
      </c>
      <c r="J1001" s="6"/>
      <c r="K1001" s="6">
        <f>K$4/X1001/24</f>
        <v>0.35866853949982164</v>
      </c>
      <c r="L1001" s="6">
        <f>L$4/Y1001/24</f>
        <v>0.37023033233096209</v>
      </c>
      <c r="M1001" s="6">
        <f>M$4/Z1001/24</f>
        <v>0.33320058755994847</v>
      </c>
      <c r="N1001" s="6">
        <f>N$4/AA1001/24</f>
        <v>0.52350811186346402</v>
      </c>
      <c r="O1001" s="6">
        <f>O$4/AB1001/24</f>
        <v>0.45626128154091639</v>
      </c>
      <c r="P1001" s="6">
        <f>P$4/AC1001/24</f>
        <v>1.0979520429551104</v>
      </c>
      <c r="Q1001" s="6">
        <f>Q$4/AD1001/24</f>
        <v>0.5578942992238719</v>
      </c>
      <c r="R1001" s="6">
        <f>R$4/AE1001/24</f>
        <v>0.48681337044185069</v>
      </c>
      <c r="S1001" s="6">
        <f>S$4/AF1001/24</f>
        <v>0.69391251618265393</v>
      </c>
      <c r="T1001" s="6">
        <f>T$4/AG1001/24</f>
        <v>0.42969198117464336</v>
      </c>
      <c r="U1001" s="6">
        <f>U$4/AH1001/24</f>
        <v>0.64181201229492657</v>
      </c>
      <c r="W1001" s="8">
        <v>106</v>
      </c>
      <c r="X1001" s="5">
        <f t="shared" si="69"/>
        <v>7.3535861374351503</v>
      </c>
      <c r="Y1001" s="5">
        <f t="shared" si="69"/>
        <v>6.8650957112681423</v>
      </c>
      <c r="Z1001" s="5">
        <f t="shared" si="69"/>
        <v>6.6276393733429906</v>
      </c>
      <c r="AA1001" s="5">
        <f>AA$3*$W1001+AA$4</f>
        <v>5.1734314559001389</v>
      </c>
      <c r="AB1001" s="5">
        <f>AB$3*$W1001+AB$4</f>
        <v>5.1140287982645436</v>
      </c>
      <c r="AC1001" s="5">
        <f>AC$3*$W1001+AC$4</f>
        <v>4.3641857560281192</v>
      </c>
      <c r="AD1001" s="5">
        <f>AD$3*$W1001+AD$4</f>
        <v>4.9292491495713957</v>
      </c>
      <c r="AE1001" s="5">
        <f>AE$3*$W1001+AE$4</f>
        <v>6.3337071669473266</v>
      </c>
      <c r="AF1001" s="5">
        <f>AF$3*$W1001+AF$4</f>
        <v>6.0045993832022235</v>
      </c>
      <c r="AG1001" s="5">
        <f>AG$3*$W1001+AG$4</f>
        <v>6.7878079984025144</v>
      </c>
      <c r="AH1001" s="5">
        <f>AH$3*$W1001+AH$4</f>
        <v>4.8690269738422947</v>
      </c>
      <c r="AI1001" s="32">
        <f>50/(B1001*24)</f>
        <v>7.714630861765797</v>
      </c>
      <c r="AJ1001" s="5">
        <f>C1001/6</f>
        <v>7.8721666666666659</v>
      </c>
      <c r="AK1001" s="5">
        <f>100/(D1001*24)</f>
        <v>6.4066144392661819</v>
      </c>
      <c r="AL1001" s="5">
        <f>E1001/12</f>
        <v>6.8496666666666668</v>
      </c>
      <c r="AM1001" s="5">
        <f>160.934/(F1001*24)</f>
        <v>5.610388704898031</v>
      </c>
      <c r="AN1001" s="5">
        <f>G1001/24</f>
        <v>5.8585416666666665</v>
      </c>
    </row>
    <row r="1002" spans="1:40" x14ac:dyDescent="0.2">
      <c r="A1002" s="14">
        <v>105</v>
      </c>
      <c r="B1002" s="6">
        <v>0.2704236423746158</v>
      </c>
      <c r="C1002" s="5">
        <v>47.185000000000002</v>
      </c>
      <c r="D1002" s="6">
        <v>0.65129459989961969</v>
      </c>
      <c r="E1002" s="5">
        <v>82.114000000000004</v>
      </c>
      <c r="F1002" s="6">
        <v>1.1967592592592593</v>
      </c>
      <c r="G1002" s="5">
        <v>140.46799999999999</v>
      </c>
      <c r="H1002" s="5">
        <v>235.12700000000001</v>
      </c>
      <c r="I1002" s="5">
        <v>503.93200000000002</v>
      </c>
      <c r="J1002" s="6"/>
      <c r="K1002" s="6">
        <f>K$4/X1002/24</f>
        <v>0.35916526568009227</v>
      </c>
      <c r="L1002" s="6">
        <f>L$4/Y1002/24</f>
        <v>0.37074307063540196</v>
      </c>
      <c r="M1002" s="6">
        <f>M$4/Z1002/24</f>
        <v>0.33366204273902106</v>
      </c>
      <c r="N1002" s="6">
        <f>N$4/AA1002/24</f>
        <v>0.52423312718013837</v>
      </c>
      <c r="O1002" s="6">
        <f>O$4/AB1002/24</f>
        <v>0.45689316557485271</v>
      </c>
      <c r="P1002" s="6">
        <f>P$4/AC1002/24</f>
        <v>1.0995137843284843</v>
      </c>
      <c r="Q1002" s="6">
        <f>Q$4/AD1002/24</f>
        <v>0.55868785538568944</v>
      </c>
      <c r="R1002" s="6">
        <f>R$4/AE1002/24</f>
        <v>0.48750582015913008</v>
      </c>
      <c r="S1002" s="6">
        <f>S$4/AF1002/24</f>
        <v>0.69489954643864549</v>
      </c>
      <c r="T1002" s="6">
        <f>T$4/AG1002/24</f>
        <v>0.43030318067931511</v>
      </c>
      <c r="U1002" s="6">
        <f>U$4/AH1002/24</f>
        <v>0.64272493411146747</v>
      </c>
      <c r="W1002" s="8">
        <v>105</v>
      </c>
      <c r="X1002" s="5">
        <f t="shared" si="69"/>
        <v>7.34341611515746</v>
      </c>
      <c r="Y1002" s="5">
        <f t="shared" si="69"/>
        <v>6.8556012720901416</v>
      </c>
      <c r="Z1002" s="5">
        <f t="shared" si="69"/>
        <v>6.6184733366888109</v>
      </c>
      <c r="AA1002" s="5">
        <f>AA$3*$W1002+AA$4</f>
        <v>5.1662765912973079</v>
      </c>
      <c r="AB1002" s="5">
        <f>AB$3*$W1002+AB$4</f>
        <v>5.1069560876394062</v>
      </c>
      <c r="AC1002" s="5">
        <f>AC$3*$W1002+AC$4</f>
        <v>4.357986898357189</v>
      </c>
      <c r="AD1002" s="5">
        <f>AD$3*$W1002+AD$4</f>
        <v>4.9222476799706714</v>
      </c>
      <c r="AE1002" s="5">
        <f>AE$3*$W1002+AE$4</f>
        <v>6.3247108154049965</v>
      </c>
      <c r="AF1002" s="5">
        <f>AF$3*$W1002+AF$4</f>
        <v>5.9960704939595928</v>
      </c>
      <c r="AG1002" s="5">
        <f>AG$3*$W1002+AG$4</f>
        <v>6.7781666453456282</v>
      </c>
      <c r="AH1002" s="5">
        <f>AH$3*$W1002+AH$4</f>
        <v>4.8621110433814794</v>
      </c>
      <c r="AI1002" s="32">
        <f>50/(B1002*24)</f>
        <v>7.7039615140132884</v>
      </c>
      <c r="AJ1002" s="5">
        <f>C1002/6</f>
        <v>7.8641666666666667</v>
      </c>
      <c r="AK1002" s="5">
        <f>100/(D1002*24)</f>
        <v>6.397514530765112</v>
      </c>
      <c r="AL1002" s="5">
        <f>E1002/12</f>
        <v>6.842833333333334</v>
      </c>
      <c r="AM1002" s="5">
        <f>160.934/(F1002*24)</f>
        <v>5.6031179883945841</v>
      </c>
      <c r="AN1002" s="5">
        <f>G1002/24</f>
        <v>5.8528333333333329</v>
      </c>
    </row>
    <row r="1003" spans="1:40" x14ac:dyDescent="0.2">
      <c r="A1003" s="14">
        <v>104</v>
      </c>
      <c r="B1003" s="6">
        <v>0.27079867608172598</v>
      </c>
      <c r="C1003" s="5">
        <v>47.137</v>
      </c>
      <c r="D1003" s="6">
        <v>0.65222232948775172</v>
      </c>
      <c r="E1003" s="5">
        <v>82.031999999999996</v>
      </c>
      <c r="F1003" s="6">
        <v>1.1983217592592592</v>
      </c>
      <c r="G1003" s="5">
        <v>140.33000000000001</v>
      </c>
      <c r="H1003" s="5">
        <v>234.90100000000001</v>
      </c>
      <c r="I1003" s="5">
        <v>503.47300000000001</v>
      </c>
      <c r="J1003" s="6"/>
      <c r="K1003" s="6">
        <f>K$4/X1003/24</f>
        <v>0.35966336961756751</v>
      </c>
      <c r="L1003" s="6">
        <f>L$4/Y1003/24</f>
        <v>0.37125723110948211</v>
      </c>
      <c r="M1003" s="6">
        <f>M$4/Z1003/24</f>
        <v>0.33412477784498867</v>
      </c>
      <c r="N1003" s="6">
        <f>N$4/AA1003/24</f>
        <v>0.5249601534539875</v>
      </c>
      <c r="O1003" s="6">
        <f>O$4/AB1003/24</f>
        <v>0.45752680225001252</v>
      </c>
      <c r="P1003" s="6">
        <f>P$4/AC1003/24</f>
        <v>1.1010799749132636</v>
      </c>
      <c r="Q1003" s="6">
        <f>Q$4/AD1003/24</f>
        <v>0.55948367229258722</v>
      </c>
      <c r="R1003" s="6">
        <f>R$4/AE1003/24</f>
        <v>0.48820024258151445</v>
      </c>
      <c r="S1003" s="6">
        <f>S$4/AF1003/24</f>
        <v>0.69588938862390226</v>
      </c>
      <c r="T1003" s="6">
        <f>T$4/AG1003/24</f>
        <v>0.43091612141710867</v>
      </c>
      <c r="U1003" s="6">
        <f>U$4/AH1003/24</f>
        <v>0.64364045673133463</v>
      </c>
      <c r="W1003" s="8">
        <v>104</v>
      </c>
      <c r="X1003" s="5">
        <f t="shared" si="69"/>
        <v>7.3332460928797705</v>
      </c>
      <c r="Y1003" s="5">
        <f t="shared" si="69"/>
        <v>6.84610683291214</v>
      </c>
      <c r="Z1003" s="5">
        <f t="shared" si="69"/>
        <v>6.6093073000346321</v>
      </c>
      <c r="AA1003" s="5">
        <f>AA$3*$W1003+AA$4</f>
        <v>5.159121726694476</v>
      </c>
      <c r="AB1003" s="5">
        <f>AB$3*$W1003+AB$4</f>
        <v>5.0998833770142689</v>
      </c>
      <c r="AC1003" s="5">
        <f>AC$3*$W1003+AC$4</f>
        <v>4.3517880406862588</v>
      </c>
      <c r="AD1003" s="5">
        <f>AD$3*$W1003+AD$4</f>
        <v>4.9152462103699461</v>
      </c>
      <c r="AE1003" s="5">
        <f>AE$3*$W1003+AE$4</f>
        <v>6.3157144638626663</v>
      </c>
      <c r="AF1003" s="5">
        <f>AF$3*$W1003+AF$4</f>
        <v>5.987541604716963</v>
      </c>
      <c r="AG1003" s="5">
        <f>AG$3*$W1003+AG$4</f>
        <v>6.768525292288742</v>
      </c>
      <c r="AH1003" s="5">
        <f>AH$3*$W1003+AH$4</f>
        <v>4.8551951129206641</v>
      </c>
      <c r="AI1003" s="32">
        <f>50/(B1003*24)</f>
        <v>7.6932921662607825</v>
      </c>
      <c r="AJ1003" s="5">
        <f>C1003/6</f>
        <v>7.8561666666666667</v>
      </c>
      <c r="AK1003" s="5">
        <f>100/(D1003*24)</f>
        <v>6.3884146222640386</v>
      </c>
      <c r="AL1003" s="5">
        <f>E1003/12</f>
        <v>6.8359999999999994</v>
      </c>
      <c r="AM1003" s="5">
        <f>160.934/(F1003*24)</f>
        <v>5.595812044236248</v>
      </c>
      <c r="AN1003" s="5">
        <f>G1003/24</f>
        <v>5.8470833333333339</v>
      </c>
    </row>
    <row r="1004" spans="1:40" x14ac:dyDescent="0.2">
      <c r="A1004" s="14">
        <v>103</v>
      </c>
      <c r="B1004" s="6">
        <v>0.27117475145523956</v>
      </c>
      <c r="C1004" s="5">
        <v>47.088999999999999</v>
      </c>
      <c r="D1004" s="6">
        <v>0.65315270583489926</v>
      </c>
      <c r="E1004" s="5">
        <v>81.95</v>
      </c>
      <c r="F1004" s="6">
        <v>1.1998726851851853</v>
      </c>
      <c r="G1004" s="5">
        <v>140.19200000000001</v>
      </c>
      <c r="H1004" s="5">
        <v>234.67500000000001</v>
      </c>
      <c r="I1004" s="5">
        <v>503.01499999999999</v>
      </c>
      <c r="J1004" s="6"/>
      <c r="K1004" s="6">
        <f>K$4/X1004/24</f>
        <v>0.36016285705238521</v>
      </c>
      <c r="L1004" s="6">
        <f>L$4/Y1004/24</f>
        <v>0.37177281967837517</v>
      </c>
      <c r="M1004" s="6">
        <f>M$4/Z1004/24</f>
        <v>0.3345887982103995</v>
      </c>
      <c r="N1004" s="6">
        <f>N$4/AA1004/24</f>
        <v>0.52568919906324452</v>
      </c>
      <c r="O1004" s="6">
        <f>O$4/AB1004/24</f>
        <v>0.45816219886840931</v>
      </c>
      <c r="P1004" s="6">
        <f>P$4/AC1004/24</f>
        <v>1.1026506337494639</v>
      </c>
      <c r="Q1004" s="6">
        <f>Q$4/AD1004/24</f>
        <v>0.56028175961922788</v>
      </c>
      <c r="R1004" s="6">
        <f>R$4/AE1004/24</f>
        <v>0.48889664615102463</v>
      </c>
      <c r="S1004" s="6">
        <f>S$4/AF1004/24</f>
        <v>0.6968820547718324</v>
      </c>
      <c r="T1004" s="6">
        <f>T$4/AG1004/24</f>
        <v>0.43153081083948081</v>
      </c>
      <c r="U1004" s="6">
        <f>U$4/AH1004/24</f>
        <v>0.6445585912844406</v>
      </c>
      <c r="W1004" s="8">
        <v>103</v>
      </c>
      <c r="X1004" s="5">
        <f t="shared" si="69"/>
        <v>7.3230760706020801</v>
      </c>
      <c r="Y1004" s="5">
        <f t="shared" si="69"/>
        <v>6.8366123937341383</v>
      </c>
      <c r="Z1004" s="5">
        <f t="shared" si="69"/>
        <v>6.6001412633804524</v>
      </c>
      <c r="AA1004" s="5">
        <f>AA$3*$W1004+AA$4</f>
        <v>5.1519668620916441</v>
      </c>
      <c r="AB1004" s="5">
        <f>AB$3*$W1004+AB$4</f>
        <v>5.0928106663891315</v>
      </c>
      <c r="AC1004" s="5">
        <f>AC$3*$W1004+AC$4</f>
        <v>4.3455891830153277</v>
      </c>
      <c r="AD1004" s="5">
        <f>AD$3*$W1004+AD$4</f>
        <v>4.9082447407692209</v>
      </c>
      <c r="AE1004" s="5">
        <f>AE$3*$W1004+AE$4</f>
        <v>6.3067181123203362</v>
      </c>
      <c r="AF1004" s="5">
        <f>AF$3*$W1004+AF$4</f>
        <v>5.9790127154743331</v>
      </c>
      <c r="AG1004" s="5">
        <f>AG$3*$W1004+AG$4</f>
        <v>6.7588839392318558</v>
      </c>
      <c r="AH1004" s="5">
        <f>AH$3*$W1004+AH$4</f>
        <v>4.8482791824598497</v>
      </c>
      <c r="AI1004" s="32">
        <f>50/(B1004*24)</f>
        <v>7.6826228185082748</v>
      </c>
      <c r="AJ1004" s="5">
        <f>C1004/6</f>
        <v>7.8481666666666667</v>
      </c>
      <c r="AK1004" s="5">
        <f>100/(D1004*24)</f>
        <v>6.379314713762966</v>
      </c>
      <c r="AL1004" s="5">
        <f>E1004/12</f>
        <v>6.8291666666666666</v>
      </c>
      <c r="AM1004" s="5">
        <f>160.934/(F1004*24)</f>
        <v>5.5885790351985634</v>
      </c>
      <c r="AN1004" s="5">
        <f>G1004/24</f>
        <v>5.8413333333333339</v>
      </c>
    </row>
    <row r="1005" spans="1:40" x14ac:dyDescent="0.2">
      <c r="A1005" s="14">
        <v>102</v>
      </c>
      <c r="B1005" s="6">
        <v>0.27155187284107757</v>
      </c>
      <c r="C1005" s="5">
        <v>47.040999999999997</v>
      </c>
      <c r="D1005" s="6">
        <v>0.65408574028381861</v>
      </c>
      <c r="E1005" s="5">
        <v>81.867999999999995</v>
      </c>
      <c r="F1005" s="6">
        <v>1.2014351851851852</v>
      </c>
      <c r="G1005" s="5">
        <v>140.054</v>
      </c>
      <c r="H1005" s="5">
        <v>234.44900000000001</v>
      </c>
      <c r="I1005" s="5">
        <v>502.55700000000002</v>
      </c>
      <c r="J1005" s="6"/>
      <c r="K1005" s="6">
        <f>K$4/X1005/24</f>
        <v>0.36066373375661404</v>
      </c>
      <c r="L1005" s="6">
        <f>L$4/Y1005/24</f>
        <v>0.37228984230021439</v>
      </c>
      <c r="M1005" s="6">
        <f>M$4/Z1005/24</f>
        <v>0.33505410919746526</v>
      </c>
      <c r="N1005" s="6">
        <f>N$4/AA1005/24</f>
        <v>0.52642027243274836</v>
      </c>
      <c r="O1005" s="6">
        <f>O$4/AB1005/24</f>
        <v>0.45879936277267613</v>
      </c>
      <c r="P1005" s="6">
        <f>P$4/AC1005/24</f>
        <v>1.1042257799858957</v>
      </c>
      <c r="Q1005" s="6">
        <f>Q$4/AD1005/24</f>
        <v>0.56108212709555583</v>
      </c>
      <c r="R1005" s="6">
        <f>R$4/AE1005/24</f>
        <v>0.48959503935791937</v>
      </c>
      <c r="S1005" s="6">
        <f>S$4/AF1005/24</f>
        <v>0.69787755698460308</v>
      </c>
      <c r="T1005" s="6">
        <f>T$4/AG1005/24</f>
        <v>0.43214725644046575</v>
      </c>
      <c r="U1005" s="6">
        <f>U$4/AH1005/24</f>
        <v>0.64547934896429526</v>
      </c>
      <c r="W1005" s="8">
        <v>102</v>
      </c>
      <c r="X1005" s="5">
        <f t="shared" si="69"/>
        <v>7.3129060483243897</v>
      </c>
      <c r="Y1005" s="5">
        <f t="shared" si="69"/>
        <v>6.8271179545561367</v>
      </c>
      <c r="Z1005" s="5">
        <f t="shared" si="69"/>
        <v>6.5909752267262736</v>
      </c>
      <c r="AA1005" s="5">
        <f>AA$3*$W1005+AA$4</f>
        <v>5.1448119974888131</v>
      </c>
      <c r="AB1005" s="5">
        <f>AB$3*$W1005+AB$4</f>
        <v>5.0857379557639941</v>
      </c>
      <c r="AC1005" s="5">
        <f>AC$3*$W1005+AC$4</f>
        <v>4.3393903253443975</v>
      </c>
      <c r="AD1005" s="5">
        <f>AD$3*$W1005+AD$4</f>
        <v>4.9012432711684957</v>
      </c>
      <c r="AE1005" s="5">
        <f>AE$3*$W1005+AE$4</f>
        <v>6.2977217607780061</v>
      </c>
      <c r="AF1005" s="5">
        <f>AF$3*$W1005+AF$4</f>
        <v>5.9704838262317033</v>
      </c>
      <c r="AG1005" s="5">
        <f>AG$3*$W1005+AG$4</f>
        <v>6.7492425861749696</v>
      </c>
      <c r="AH1005" s="5">
        <f>AH$3*$W1005+AH$4</f>
        <v>4.8413632519990344</v>
      </c>
      <c r="AI1005" s="32">
        <f>50/(B1005*24)</f>
        <v>7.6719534707557653</v>
      </c>
      <c r="AJ1005" s="5">
        <f>C1005/6</f>
        <v>7.8401666666666658</v>
      </c>
      <c r="AK1005" s="5">
        <f>100/(D1005*24)</f>
        <v>6.3702148052618925</v>
      </c>
      <c r="AL1005" s="5">
        <f>E1005/12</f>
        <v>6.8223333333333329</v>
      </c>
      <c r="AM1005" s="5">
        <f>160.934/(F1005*24)</f>
        <v>5.581310932141343</v>
      </c>
      <c r="AN1005" s="5">
        <f>G1005/24</f>
        <v>5.8355833333333331</v>
      </c>
    </row>
    <row r="1006" spans="1:40" x14ac:dyDescent="0.2">
      <c r="A1006" s="14">
        <v>101</v>
      </c>
      <c r="B1006" s="6">
        <v>0.27193004460936987</v>
      </c>
      <c r="C1006" s="5">
        <v>46.993000000000002</v>
      </c>
      <c r="D1006" s="6">
        <v>0.6550214442421719</v>
      </c>
      <c r="E1006" s="5">
        <v>81.786000000000001</v>
      </c>
      <c r="F1006" s="6">
        <v>1.2029976851851851</v>
      </c>
      <c r="G1006" s="5">
        <v>139.916</v>
      </c>
      <c r="H1006" s="5">
        <v>234.22300000000001</v>
      </c>
      <c r="I1006" s="5">
        <v>502.09899999999999</v>
      </c>
      <c r="J1006" s="6"/>
      <c r="K1006" s="6">
        <f>K$4/X1006/24</f>
        <v>0.36116600553447609</v>
      </c>
      <c r="L1006" s="6">
        <f>L$4/Y1006/24</f>
        <v>0.37280830496632289</v>
      </c>
      <c r="M1006" s="6">
        <f>M$4/Z1006/24</f>
        <v>0.33552071619826834</v>
      </c>
      <c r="N1006" s="6">
        <f>N$4/AA1006/24</f>
        <v>0.52715338203426942</v>
      </c>
      <c r="O1006" s="6">
        <f>O$4/AB1006/24</f>
        <v>0.45943830134634855</v>
      </c>
      <c r="P1006" s="6">
        <f>P$4/AC1006/24</f>
        <v>1.1058054328809428</v>
      </c>
      <c r="Q1006" s="6">
        <f>Q$4/AD1006/24</f>
        <v>0.56188478450719248</v>
      </c>
      <c r="R1006" s="6">
        <f>R$4/AE1006/24</f>
        <v>0.49029543074104076</v>
      </c>
      <c r="S1006" s="6">
        <f>S$4/AF1006/24</f>
        <v>0.69887590743363293</v>
      </c>
      <c r="T1006" s="6">
        <f>T$4/AG1006/24</f>
        <v>0.43276546575698038</v>
      </c>
      <c r="U1006" s="6">
        <f>U$4/AH1006/24</f>
        <v>0.64640274102845974</v>
      </c>
      <c r="W1006" s="8">
        <v>101</v>
      </c>
      <c r="X1006" s="5">
        <f t="shared" si="69"/>
        <v>7.3027360260466994</v>
      </c>
      <c r="Y1006" s="5">
        <f t="shared" si="69"/>
        <v>6.8176235153781359</v>
      </c>
      <c r="Z1006" s="5">
        <f t="shared" si="69"/>
        <v>6.5818091900720939</v>
      </c>
      <c r="AA1006" s="5">
        <f>AA$3*$W1006+AA$4</f>
        <v>5.1376571328859812</v>
      </c>
      <c r="AB1006" s="5">
        <f>AB$3*$W1006+AB$4</f>
        <v>5.0786652451388568</v>
      </c>
      <c r="AC1006" s="5">
        <f>AC$3*$W1006+AC$4</f>
        <v>4.3331914676734673</v>
      </c>
      <c r="AD1006" s="5">
        <f>AD$3*$W1006+AD$4</f>
        <v>4.8942418015677704</v>
      </c>
      <c r="AE1006" s="5">
        <f>AE$3*$W1006+AE$4</f>
        <v>6.2887254092356759</v>
      </c>
      <c r="AF1006" s="5">
        <f>AF$3*$W1006+AF$4</f>
        <v>5.9619549369890734</v>
      </c>
      <c r="AG1006" s="5">
        <f>AG$3*$W1006+AG$4</f>
        <v>6.7396012331180835</v>
      </c>
      <c r="AH1006" s="5">
        <f>AH$3*$W1006+AH$4</f>
        <v>4.8344473215382191</v>
      </c>
      <c r="AI1006" s="32">
        <f>50/(B1006*24)</f>
        <v>7.6612841230032593</v>
      </c>
      <c r="AJ1006" s="5">
        <f>C1006/6</f>
        <v>7.8321666666666667</v>
      </c>
      <c r="AK1006" s="5">
        <f>100/(D1006*24)</f>
        <v>6.3611148967608209</v>
      </c>
      <c r="AL1006" s="5">
        <f>E1006/12</f>
        <v>6.8155000000000001</v>
      </c>
      <c r="AM1006" s="5">
        <f>160.934/(F1006*24)</f>
        <v>5.5740617092717839</v>
      </c>
      <c r="AN1006" s="5">
        <f>G1006/24</f>
        <v>5.8298333333333332</v>
      </c>
    </row>
    <row r="1007" spans="1:40" x14ac:dyDescent="0.2">
      <c r="A1007" s="14">
        <v>100</v>
      </c>
      <c r="B1007" s="6">
        <v>0.27230927115462444</v>
      </c>
      <c r="C1007" s="5">
        <v>46.945</v>
      </c>
      <c r="D1007" s="6">
        <v>0.65595982918299145</v>
      </c>
      <c r="E1007" s="5">
        <v>81.703999999999994</v>
      </c>
      <c r="F1007" s="6">
        <v>1.2045717592592593</v>
      </c>
      <c r="G1007" s="5">
        <v>139.77799999999999</v>
      </c>
      <c r="H1007" s="5">
        <v>233.99700000000001</v>
      </c>
      <c r="I1007" s="5">
        <v>501.64100000000002</v>
      </c>
      <c r="J1007" s="6"/>
      <c r="K1007" s="6">
        <f>K$4/X1007/24</f>
        <v>0.36166967822257123</v>
      </c>
      <c r="L1007" s="6">
        <f>L$4/Y1007/24</f>
        <v>0.37332821370144526</v>
      </c>
      <c r="M1007" s="6">
        <f>M$4/Z1007/24</f>
        <v>0.33598862463496942</v>
      </c>
      <c r="N1007" s="6">
        <f>N$4/AA1007/24</f>
        <v>0.52788853638683586</v>
      </c>
      <c r="O1007" s="6">
        <f>O$4/AB1007/24</f>
        <v>0.46007902201414946</v>
      </c>
      <c r="P1007" s="6">
        <f>P$4/AC1007/24</f>
        <v>1.1073896118033486</v>
      </c>
      <c r="Q1007" s="6">
        <f>Q$4/AD1007/24</f>
        <v>0.56268974169583419</v>
      </c>
      <c r="R1007" s="6">
        <f>R$4/AE1007/24</f>
        <v>0.49099782888816157</v>
      </c>
      <c r="S1007" s="6">
        <f>S$4/AF1007/24</f>
        <v>0.69987711836008781</v>
      </c>
      <c r="T1007" s="6">
        <f>T$4/AG1007/24</f>
        <v>0.43338544636913118</v>
      </c>
      <c r="U1007" s="6">
        <f>U$4/AH1007/24</f>
        <v>0.6473287787990053</v>
      </c>
      <c r="W1007" s="8">
        <v>100</v>
      </c>
      <c r="X1007" s="5">
        <f t="shared" si="69"/>
        <v>7.292566003769009</v>
      </c>
      <c r="Y1007" s="5">
        <f t="shared" si="69"/>
        <v>6.8081290762001343</v>
      </c>
      <c r="Z1007" s="5">
        <f t="shared" si="69"/>
        <v>6.5726431534179151</v>
      </c>
      <c r="AA1007" s="5">
        <f>AA$3*$W1007+AA$4</f>
        <v>5.1305022682831503</v>
      </c>
      <c r="AB1007" s="5">
        <f>AB$3*$W1007+AB$4</f>
        <v>5.0715925345137194</v>
      </c>
      <c r="AC1007" s="5">
        <f>AC$3*$W1007+AC$4</f>
        <v>4.3269926100025362</v>
      </c>
      <c r="AD1007" s="5">
        <f>AD$3*$W1007+AD$4</f>
        <v>4.8872403319670461</v>
      </c>
      <c r="AE1007" s="5">
        <f>AE$3*$W1007+AE$4</f>
        <v>6.2797290576933458</v>
      </c>
      <c r="AF1007" s="5">
        <f>AF$3*$W1007+AF$4</f>
        <v>5.9534260477464427</v>
      </c>
      <c r="AG1007" s="5">
        <f>AG$3*$W1007+AG$4</f>
        <v>6.7299598800611973</v>
      </c>
      <c r="AH1007" s="5">
        <f>AH$3*$W1007+AH$4</f>
        <v>4.8275313910774047</v>
      </c>
      <c r="AI1007" s="32">
        <f>50/(B1007*24)</f>
        <v>7.6506147752507525</v>
      </c>
      <c r="AJ1007" s="5">
        <f>C1007/6</f>
        <v>7.8241666666666667</v>
      </c>
      <c r="AK1007" s="5">
        <f>100/(D1007*24)</f>
        <v>6.3520149882597492</v>
      </c>
      <c r="AL1007" s="5">
        <f>E1007/12</f>
        <v>6.8086666666666664</v>
      </c>
      <c r="AM1007" s="5">
        <f>160.934/(F1007*24)</f>
        <v>5.5667778044679315</v>
      </c>
      <c r="AN1007" s="5">
        <f>G1007/24</f>
        <v>5.8240833333333333</v>
      </c>
    </row>
    <row r="1008" spans="1:40" x14ac:dyDescent="0.2">
      <c r="A1008" s="14">
        <v>99</v>
      </c>
      <c r="B1008" s="6">
        <v>0.27268955689589736</v>
      </c>
      <c r="C1008" s="5">
        <v>46.896999999999998</v>
      </c>
      <c r="D1008" s="6">
        <v>0.65690090664514966</v>
      </c>
      <c r="E1008" s="5">
        <v>81.620999999999995</v>
      </c>
      <c r="F1008" s="6">
        <v>1.2061458333333335</v>
      </c>
      <c r="G1008" s="5">
        <v>139.64099999999999</v>
      </c>
      <c r="H1008" s="5">
        <v>233.77099999999999</v>
      </c>
      <c r="I1008" s="5">
        <v>501.18299999999999</v>
      </c>
      <c r="J1008" s="6"/>
      <c r="K1008" s="6">
        <f>K$4/X1008/24</f>
        <v>0.36217475769010316</v>
      </c>
      <c r="L1008" s="6">
        <f>L$4/Y1008/24</f>
        <v>0.37384957456398055</v>
      </c>
      <c r="M1008" s="6">
        <f>M$4/Z1008/24</f>
        <v>0.33645783996001799</v>
      </c>
      <c r="N1008" s="6">
        <f>N$4/AA1008/24</f>
        <v>0.52862574405706364</v>
      </c>
      <c r="O1008" s="6">
        <f>O$4/AB1008/24</f>
        <v>0.46072153224227669</v>
      </c>
      <c r="P1008" s="6">
        <f>P$4/AC1008/24</f>
        <v>1.1089783362330048</v>
      </c>
      <c r="Q1008" s="6">
        <f>Q$4/AD1008/24</f>
        <v>0.5634970085596559</v>
      </c>
      <c r="R1008" s="6">
        <f>R$4/AE1008/24</f>
        <v>0.49170224243633687</v>
      </c>
      <c r="S1008" s="6">
        <f>S$4/AF1008/24</f>
        <v>0.70088120207538063</v>
      </c>
      <c r="T1008" s="6">
        <f>T$4/AG1008/24</f>
        <v>0.43400720590052405</v>
      </c>
      <c r="U1008" s="6">
        <f>U$4/AH1008/24</f>
        <v>0.64825747366297726</v>
      </c>
      <c r="W1008" s="8">
        <v>99</v>
      </c>
      <c r="X1008" s="5">
        <f t="shared" si="69"/>
        <v>7.2823959814913195</v>
      </c>
      <c r="Y1008" s="5">
        <f t="shared" si="69"/>
        <v>6.7986346370221327</v>
      </c>
      <c r="Z1008" s="5">
        <f t="shared" si="69"/>
        <v>6.5634771167637354</v>
      </c>
      <c r="AA1008" s="5">
        <f>AA$3*$W1008+AA$4</f>
        <v>5.1233474036803184</v>
      </c>
      <c r="AB1008" s="5">
        <f>AB$3*$W1008+AB$4</f>
        <v>5.0645198238885829</v>
      </c>
      <c r="AC1008" s="5">
        <f>AC$3*$W1008+AC$4</f>
        <v>4.320793752331606</v>
      </c>
      <c r="AD1008" s="5">
        <f>AD$3*$W1008+AD$4</f>
        <v>4.8802388623663209</v>
      </c>
      <c r="AE1008" s="5">
        <f>AE$3*$W1008+AE$4</f>
        <v>6.2707327061510156</v>
      </c>
      <c r="AF1008" s="5">
        <f>AF$3*$W1008+AF$4</f>
        <v>5.9448971585038128</v>
      </c>
      <c r="AG1008" s="5">
        <f>AG$3*$W1008+AG$4</f>
        <v>6.7203185270043111</v>
      </c>
      <c r="AH1008" s="5">
        <f>AH$3*$W1008+AH$4</f>
        <v>4.8206154606165894</v>
      </c>
      <c r="AI1008" s="32">
        <f>50/(B1008*24)</f>
        <v>7.6399454274982439</v>
      </c>
      <c r="AJ1008" s="5">
        <f>C1008/6</f>
        <v>7.8161666666666667</v>
      </c>
      <c r="AK1008" s="5">
        <f>100/(D1008*24)</f>
        <v>6.3429150797586766</v>
      </c>
      <c r="AL1008" s="5">
        <f>E1008/12</f>
        <v>6.8017499999999993</v>
      </c>
      <c r="AM1008" s="5">
        <f>160.934/(F1008*24)</f>
        <v>5.5595129113049477</v>
      </c>
      <c r="AN1008" s="5">
        <f>G1008/24</f>
        <v>5.8183749999999996</v>
      </c>
    </row>
    <row r="1009" spans="1:40" x14ac:dyDescent="0.2">
      <c r="A1009" s="14">
        <v>98</v>
      </c>
      <c r="B1009" s="6">
        <v>0.27307090627696423</v>
      </c>
      <c r="C1009" s="5">
        <v>46.848999999999997</v>
      </c>
      <c r="D1009" s="6">
        <v>0.65784468823383091</v>
      </c>
      <c r="E1009" s="5">
        <v>81.539000000000001</v>
      </c>
      <c r="F1009" s="6">
        <v>1.2077199074074074</v>
      </c>
      <c r="G1009" s="5">
        <v>139.50299999999999</v>
      </c>
      <c r="H1009" s="5">
        <v>233.54599999999999</v>
      </c>
      <c r="I1009" s="5">
        <v>500.72399999999999</v>
      </c>
      <c r="J1009" s="6"/>
      <c r="K1009" s="6">
        <f>K$4/X1009/24</f>
        <v>0.36268124983910727</v>
      </c>
      <c r="L1009" s="6">
        <f>L$4/Y1009/24</f>
        <v>0.37437239364621822</v>
      </c>
      <c r="M1009" s="6">
        <f>M$4/Z1009/24</f>
        <v>0.33692836765636408</v>
      </c>
      <c r="N1009" s="6">
        <f>N$4/AA1009/24</f>
        <v>0.52936501365948974</v>
      </c>
      <c r="O1009" s="6">
        <f>O$4/AB1009/24</f>
        <v>0.46136583953869387</v>
      </c>
      <c r="P1009" s="6">
        <f>P$4/AC1009/24</f>
        <v>1.1105716257617531</v>
      </c>
      <c r="Q1009" s="6">
        <f>Q$4/AD1009/24</f>
        <v>0.56430659505371561</v>
      </c>
      <c r="R1009" s="6">
        <f>R$4/AE1009/24</f>
        <v>0.49240868007225774</v>
      </c>
      <c r="S1009" s="6">
        <f>S$4/AF1009/24</f>
        <v>0.70188817096167677</v>
      </c>
      <c r="T1009" s="6">
        <f>T$4/AG1009/24</f>
        <v>0.43463075201857676</v>
      </c>
      <c r="U1009" s="6">
        <f>U$4/AH1009/24</f>
        <v>0.64918883707286013</v>
      </c>
      <c r="W1009" s="8">
        <v>98</v>
      </c>
      <c r="X1009" s="5">
        <f t="shared" si="69"/>
        <v>7.2722259592136291</v>
      </c>
      <c r="Y1009" s="5">
        <f t="shared" si="69"/>
        <v>6.789140197844131</v>
      </c>
      <c r="Z1009" s="5">
        <f t="shared" si="69"/>
        <v>6.5543110801095565</v>
      </c>
      <c r="AA1009" s="5">
        <f>AA$3*$W1009+AA$4</f>
        <v>5.1161925390774865</v>
      </c>
      <c r="AB1009" s="5">
        <f>AB$3*$W1009+AB$4</f>
        <v>5.0574471132634455</v>
      </c>
      <c r="AC1009" s="5">
        <f>AC$3*$W1009+AC$4</f>
        <v>4.3145948946606758</v>
      </c>
      <c r="AD1009" s="5">
        <f>AD$3*$W1009+AD$4</f>
        <v>4.8732373927655956</v>
      </c>
      <c r="AE1009" s="5">
        <f>AE$3*$W1009+AE$4</f>
        <v>6.2617363546086855</v>
      </c>
      <c r="AF1009" s="5">
        <f>AF$3*$W1009+AF$4</f>
        <v>5.936368269261183</v>
      </c>
      <c r="AG1009" s="5">
        <f>AG$3*$W1009+AG$4</f>
        <v>6.7106771739474249</v>
      </c>
      <c r="AH1009" s="5">
        <f>AH$3*$W1009+AH$4</f>
        <v>4.8136995301557741</v>
      </c>
      <c r="AI1009" s="32">
        <f>50/(B1009*24)</f>
        <v>7.629276079745738</v>
      </c>
      <c r="AJ1009" s="5">
        <f>C1009/6</f>
        <v>7.8081666666666658</v>
      </c>
      <c r="AK1009" s="5">
        <f>100/(D1009*24)</f>
        <v>6.3338151712576041</v>
      </c>
      <c r="AL1009" s="5">
        <f>E1009/12</f>
        <v>6.7949166666666665</v>
      </c>
      <c r="AM1009" s="5">
        <f>160.934/(F1009*24)</f>
        <v>5.5522669554467301</v>
      </c>
      <c r="AN1009" s="5">
        <f>G1009/24</f>
        <v>5.8126249999999997</v>
      </c>
    </row>
    <row r="1010" spans="1:40" x14ac:dyDescent="0.2">
      <c r="A1010" s="14">
        <v>97</v>
      </c>
      <c r="B1010" s="6">
        <v>0.27345332376649373</v>
      </c>
      <c r="C1010" s="5">
        <v>46.801000000000002</v>
      </c>
      <c r="D1010" s="6">
        <v>0.65879118562100891</v>
      </c>
      <c r="E1010" s="5">
        <v>81.456999999999994</v>
      </c>
      <c r="F1010" s="6">
        <v>1.2093055555555556</v>
      </c>
      <c r="G1010" s="5">
        <v>139.36500000000001</v>
      </c>
      <c r="H1010" s="5">
        <v>233.32</v>
      </c>
      <c r="I1010" s="5">
        <v>500.26600000000002</v>
      </c>
      <c r="J1010" s="6"/>
      <c r="K1010" s="6">
        <f>K$4/X1010/24</f>
        <v>0.36318916060468043</v>
      </c>
      <c r="L1010" s="6">
        <f>L$4/Y1010/24</f>
        <v>0.3748966770745748</v>
      </c>
      <c r="M1010" s="6">
        <f>M$4/Z1010/24</f>
        <v>0.33740021323767161</v>
      </c>
      <c r="N1010" s="6">
        <f>N$4/AA1010/24</f>
        <v>0.53010635385690752</v>
      </c>
      <c r="O1010" s="6">
        <f>O$4/AB1010/24</f>
        <v>0.46201195145342161</v>
      </c>
      <c r="P1010" s="6">
        <f>P$4/AC1010/24</f>
        <v>1.1121695000941882</v>
      </c>
      <c r="Q1010" s="6">
        <f>Q$4/AD1010/24</f>
        <v>0.56511851119036438</v>
      </c>
      <c r="R1010" s="6">
        <f>R$4/AE1010/24</f>
        <v>0.49311715053260824</v>
      </c>
      <c r="S1010" s="6">
        <f>S$4/AF1010/24</f>
        <v>0.70289803747240309</v>
      </c>
      <c r="T1010" s="6">
        <f>T$4/AG1010/24</f>
        <v>0.4352560924348341</v>
      </c>
      <c r="U1010" s="6">
        <f>U$4/AH1010/24</f>
        <v>0.65012288054704892</v>
      </c>
      <c r="W1010" s="8">
        <v>97</v>
      </c>
      <c r="X1010" s="5">
        <f t="shared" si="69"/>
        <v>7.2620559369359388</v>
      </c>
      <c r="Y1010" s="5">
        <f t="shared" si="69"/>
        <v>6.7796457586661294</v>
      </c>
      <c r="Z1010" s="5">
        <f t="shared" si="69"/>
        <v>6.5451450434553768</v>
      </c>
      <c r="AA1010" s="5">
        <f>AA$3*$W1010+AA$4</f>
        <v>5.1090376744746546</v>
      </c>
      <c r="AB1010" s="5">
        <f>AB$3*$W1010+AB$4</f>
        <v>5.0503744026383082</v>
      </c>
      <c r="AC1010" s="5">
        <f>AC$3*$W1010+AC$4</f>
        <v>4.3083960369897447</v>
      </c>
      <c r="AD1010" s="5">
        <f>AD$3*$W1010+AD$4</f>
        <v>4.8662359231648704</v>
      </c>
      <c r="AE1010" s="5">
        <f>AE$3*$W1010+AE$4</f>
        <v>6.2527400030663554</v>
      </c>
      <c r="AF1010" s="5">
        <f>AF$3*$W1010+AF$4</f>
        <v>5.9278393800185523</v>
      </c>
      <c r="AG1010" s="5">
        <f>AG$3*$W1010+AG$4</f>
        <v>6.7010358208905387</v>
      </c>
      <c r="AH1010" s="5">
        <f>AH$3*$W1010+AH$4</f>
        <v>4.8067835996949597</v>
      </c>
      <c r="AI1010" s="32">
        <f>50/(B1010*24)</f>
        <v>7.6186067319932302</v>
      </c>
      <c r="AJ1010" s="5">
        <f>C1010/6</f>
        <v>7.8001666666666667</v>
      </c>
      <c r="AK1010" s="5">
        <f>100/(D1010*24)</f>
        <v>6.3247152627565324</v>
      </c>
      <c r="AL1010" s="5">
        <f>E1010/12</f>
        <v>6.7880833333333328</v>
      </c>
      <c r="AM1010" s="5">
        <f>160.934/(F1010*24)</f>
        <v>5.5449867922361316</v>
      </c>
      <c r="AN1010" s="5">
        <f>G1010/24</f>
        <v>5.8068750000000007</v>
      </c>
    </row>
    <row r="1011" spans="1:40" x14ac:dyDescent="0.2">
      <c r="A1011" s="14">
        <v>96</v>
      </c>
      <c r="B1011" s="6">
        <v>0.27383681385822184</v>
      </c>
      <c r="C1011" s="5">
        <v>46.753</v>
      </c>
      <c r="D1011" s="6">
        <v>0.65974041054592847</v>
      </c>
      <c r="E1011" s="5">
        <v>81.375</v>
      </c>
      <c r="F1011" s="6">
        <v>1.2108796296296296</v>
      </c>
      <c r="G1011" s="5">
        <v>139.227</v>
      </c>
      <c r="H1011" s="5">
        <v>233.09399999999999</v>
      </c>
      <c r="I1011" s="5">
        <v>499.80799999999999</v>
      </c>
      <c r="J1011" s="6"/>
      <c r="K1011" s="6">
        <f>K$4/X1011/24</f>
        <v>0.36369849595521314</v>
      </c>
      <c r="L1011" s="6">
        <f>L$4/Y1011/24</f>
        <v>0.37542243100983375</v>
      </c>
      <c r="M1011" s="6">
        <f>M$4/Z1011/24</f>
        <v>0.3378733822485338</v>
      </c>
      <c r="N1011" s="6">
        <f>N$4/AA1011/24</f>
        <v>0.53084977336070482</v>
      </c>
      <c r="O1011" s="6">
        <f>O$4/AB1011/24</f>
        <v>0.46265987557883337</v>
      </c>
      <c r="P1011" s="6">
        <f>P$4/AC1011/24</f>
        <v>1.1137719790484713</v>
      </c>
      <c r="Q1011" s="6">
        <f>Q$4/AD1011/24</f>
        <v>0.56593276703965856</v>
      </c>
      <c r="R1011" s="6">
        <f>R$4/AE1011/24</f>
        <v>0.49382766260442601</v>
      </c>
      <c r="S1011" s="6">
        <f>S$4/AF1011/24</f>
        <v>0.70391081413276002</v>
      </c>
      <c r="T1011" s="6">
        <f>T$4/AG1011/24</f>
        <v>0.43588323490528591</v>
      </c>
      <c r="U1011" s="6">
        <f>U$4/AH1011/24</f>
        <v>0.65105961567032489</v>
      </c>
      <c r="W1011" s="8">
        <v>96</v>
      </c>
      <c r="X1011" s="5">
        <f t="shared" ref="X1011:Z1030" si="70">X$3*$W1011+X$4</f>
        <v>7.2518859146582484</v>
      </c>
      <c r="Y1011" s="5">
        <f t="shared" si="70"/>
        <v>6.7701513194881286</v>
      </c>
      <c r="Z1011" s="5">
        <f t="shared" si="70"/>
        <v>6.535979006801198</v>
      </c>
      <c r="AA1011" s="5">
        <f>AA$3*$W1011+AA$4</f>
        <v>5.1018828098718236</v>
      </c>
      <c r="AB1011" s="5">
        <f>AB$3*$W1011+AB$4</f>
        <v>5.0433016920131708</v>
      </c>
      <c r="AC1011" s="5">
        <f>AC$3*$W1011+AC$4</f>
        <v>4.3021971793188145</v>
      </c>
      <c r="AD1011" s="5">
        <f>AD$3*$W1011+AD$4</f>
        <v>4.8592344535641452</v>
      </c>
      <c r="AE1011" s="5">
        <f>AE$3*$W1011+AE$4</f>
        <v>6.2437436515240252</v>
      </c>
      <c r="AF1011" s="5">
        <f>AF$3*$W1011+AF$4</f>
        <v>5.9193104907759224</v>
      </c>
      <c r="AG1011" s="5">
        <f>AG$3*$W1011+AG$4</f>
        <v>6.6913944678336525</v>
      </c>
      <c r="AH1011" s="5">
        <f>AH$3*$W1011+AH$4</f>
        <v>4.7998676692341444</v>
      </c>
      <c r="AI1011" s="32">
        <f>50/(B1011*24)</f>
        <v>7.6079373842407207</v>
      </c>
      <c r="AJ1011" s="5">
        <f>C1011/6</f>
        <v>7.7921666666666667</v>
      </c>
      <c r="AK1011" s="5">
        <f>100/(D1011*24)</f>
        <v>6.3156153542554607</v>
      </c>
      <c r="AL1011" s="5">
        <f>E1011/12</f>
        <v>6.78125</v>
      </c>
      <c r="AM1011" s="5">
        <f>160.934/(F1011*24)</f>
        <v>5.5377786274134966</v>
      </c>
      <c r="AN1011" s="5">
        <f>G1011/24</f>
        <v>5.8011249999999999</v>
      </c>
    </row>
    <row r="1012" spans="1:40" x14ac:dyDescent="0.2">
      <c r="A1012" s="14">
        <v>95</v>
      </c>
      <c r="B1012" s="6">
        <v>0.27422138107112781</v>
      </c>
      <c r="C1012" s="5">
        <v>46.704999999999998</v>
      </c>
      <c r="D1012" s="6">
        <v>0.66069237481559029</v>
      </c>
      <c r="E1012" s="5">
        <v>81.293000000000006</v>
      </c>
      <c r="F1012" s="6">
        <v>1.2124652777777778</v>
      </c>
      <c r="G1012" s="5">
        <v>139.089</v>
      </c>
      <c r="H1012" s="5">
        <v>232.86799999999999</v>
      </c>
      <c r="I1012" s="5">
        <v>499.35</v>
      </c>
      <c r="J1012" s="6"/>
      <c r="K1012" s="6">
        <f>K$4/X1012/24</f>
        <v>0.36420926189262287</v>
      </c>
      <c r="L1012" s="6">
        <f>L$4/Y1012/24</f>
        <v>0.3759496616473863</v>
      </c>
      <c r="M1012" s="6">
        <f>M$4/Z1012/24</f>
        <v>0.33834788026469065</v>
      </c>
      <c r="N1012" s="6">
        <f>N$4/AA1012/24</f>
        <v>0.53159528093120556</v>
      </c>
      <c r="O1012" s="6">
        <f>O$4/AB1012/24</f>
        <v>0.46330961954995226</v>
      </c>
      <c r="P1012" s="6">
        <f>P$4/AC1012/24</f>
        <v>1.1153790825571483</v>
      </c>
      <c r="Q1012" s="6">
        <f>Q$4/AD1012/24</f>
        <v>0.56674937272977655</v>
      </c>
      <c r="R1012" s="6">
        <f>R$4/AE1012/24</f>
        <v>0.49454022512546514</v>
      </c>
      <c r="S1012" s="6">
        <f>S$4/AF1012/24</f>
        <v>0.70492651354024105</v>
      </c>
      <c r="T1012" s="6">
        <f>T$4/AG1012/24</f>
        <v>0.43651218723068769</v>
      </c>
      <c r="U1012" s="6">
        <f>U$4/AH1012/24</f>
        <v>0.65199905409433312</v>
      </c>
      <c r="W1012" s="8">
        <v>95</v>
      </c>
      <c r="X1012" s="5">
        <f t="shared" si="70"/>
        <v>7.241715892380558</v>
      </c>
      <c r="Y1012" s="5">
        <f t="shared" si="70"/>
        <v>6.760656880310127</v>
      </c>
      <c r="Z1012" s="5">
        <f t="shared" si="70"/>
        <v>6.5268129701470183</v>
      </c>
      <c r="AA1012" s="5">
        <f>AA$3*$W1012+AA$4</f>
        <v>5.0947279452689918</v>
      </c>
      <c r="AB1012" s="5">
        <f>AB$3*$W1012+AB$4</f>
        <v>5.0362289813880334</v>
      </c>
      <c r="AC1012" s="5">
        <f>AC$3*$W1012+AC$4</f>
        <v>4.2959983216478843</v>
      </c>
      <c r="AD1012" s="5">
        <f>AD$3*$W1012+AD$4</f>
        <v>4.85223298396342</v>
      </c>
      <c r="AE1012" s="5">
        <f>AE$3*$W1012+AE$4</f>
        <v>6.2347472999816951</v>
      </c>
      <c r="AF1012" s="5">
        <f>AF$3*$W1012+AF$4</f>
        <v>5.9107816015332926</v>
      </c>
      <c r="AG1012" s="5">
        <f>AG$3*$W1012+AG$4</f>
        <v>6.6817531147767664</v>
      </c>
      <c r="AH1012" s="5">
        <f>AH$3*$W1012+AH$4</f>
        <v>4.7929517387733291</v>
      </c>
      <c r="AI1012" s="32">
        <f>50/(B1012*24)</f>
        <v>7.597268036488213</v>
      </c>
      <c r="AJ1012" s="5">
        <f>C1012/6</f>
        <v>7.7841666666666667</v>
      </c>
      <c r="AK1012" s="5">
        <f>100/(D1012*24)</f>
        <v>6.3065154457543864</v>
      </c>
      <c r="AL1012" s="5">
        <f>E1012/12</f>
        <v>6.7744166666666672</v>
      </c>
      <c r="AM1012" s="5">
        <f>160.934/(F1012*24)</f>
        <v>5.5305363842034421</v>
      </c>
      <c r="AN1012" s="5">
        <f>G1012/24</f>
        <v>5.7953749999999999</v>
      </c>
    </row>
    <row r="1013" spans="1:40" x14ac:dyDescent="0.2">
      <c r="A1013" s="14">
        <v>94</v>
      </c>
      <c r="B1013" s="6">
        <v>0.274607029949612</v>
      </c>
      <c r="C1013" s="5">
        <v>46.656999999999996</v>
      </c>
      <c r="D1013" s="6">
        <v>0.66164709030524016</v>
      </c>
      <c r="E1013" s="5">
        <v>81.210999999999999</v>
      </c>
      <c r="F1013" s="6">
        <v>1.2140625</v>
      </c>
      <c r="G1013" s="5">
        <v>138.95099999999999</v>
      </c>
      <c r="H1013" s="5">
        <v>232.642</v>
      </c>
      <c r="I1013" s="5">
        <v>498.892</v>
      </c>
      <c r="J1013" s="6"/>
      <c r="K1013" s="6">
        <f>K$4/X1013/24</f>
        <v>0.36472146445259029</v>
      </c>
      <c r="L1013" s="6">
        <f>L$4/Y1013/24</f>
        <v>0.37647837521747524</v>
      </c>
      <c r="M1013" s="6">
        <f>M$4/Z1013/24</f>
        <v>0.33882371289324759</v>
      </c>
      <c r="N1013" s="6">
        <f>N$4/AA1013/24</f>
        <v>0.53234288537801355</v>
      </c>
      <c r="O1013" s="6">
        <f>O$4/AB1013/24</f>
        <v>0.46396119104475136</v>
      </c>
      <c r="P1013" s="6">
        <f>P$4/AC1013/24</f>
        <v>1.1169908306679786</v>
      </c>
      <c r="Q1013" s="6">
        <f>Q$4/AD1013/24</f>
        <v>0.56756833844743826</v>
      </c>
      <c r="R1013" s="6">
        <f>R$4/AE1013/24</f>
        <v>0.49525484698456262</v>
      </c>
      <c r="S1013" s="6">
        <f>S$4/AF1013/24</f>
        <v>0.70594514836515432</v>
      </c>
      <c r="T1013" s="6">
        <f>T$4/AG1013/24</f>
        <v>0.43714295725688396</v>
      </c>
      <c r="U1013" s="6">
        <f>U$4/AH1013/24</f>
        <v>0.65294120753806661</v>
      </c>
      <c r="W1013" s="8">
        <v>94</v>
      </c>
      <c r="X1013" s="5">
        <f t="shared" si="70"/>
        <v>7.2315458701028685</v>
      </c>
      <c r="Y1013" s="5">
        <f t="shared" si="70"/>
        <v>6.7511624411321254</v>
      </c>
      <c r="Z1013" s="5">
        <f t="shared" si="70"/>
        <v>6.5176469334928395</v>
      </c>
      <c r="AA1013" s="5">
        <f>AA$3*$W1013+AA$4</f>
        <v>5.0875730806661608</v>
      </c>
      <c r="AB1013" s="5">
        <f>AB$3*$W1013+AB$4</f>
        <v>5.0291562707628961</v>
      </c>
      <c r="AC1013" s="5">
        <f>AC$3*$W1013+AC$4</f>
        <v>4.2897994639769532</v>
      </c>
      <c r="AD1013" s="5">
        <f>AD$3*$W1013+AD$4</f>
        <v>4.8452315143626956</v>
      </c>
      <c r="AE1013" s="5">
        <f>AE$3*$W1013+AE$4</f>
        <v>6.2257509484393649</v>
      </c>
      <c r="AF1013" s="5">
        <f>AF$3*$W1013+AF$4</f>
        <v>5.9022527122906627</v>
      </c>
      <c r="AG1013" s="5">
        <f>AG$3*$W1013+AG$4</f>
        <v>6.6721117617198802</v>
      </c>
      <c r="AH1013" s="5">
        <f>AH$3*$W1013+AH$4</f>
        <v>4.7860358083125147</v>
      </c>
      <c r="AI1013" s="32">
        <f>50/(B1013*24)</f>
        <v>7.5865986887357062</v>
      </c>
      <c r="AJ1013" s="5">
        <f>C1013/6</f>
        <v>7.7761666666666658</v>
      </c>
      <c r="AK1013" s="5">
        <f>100/(D1013*24)</f>
        <v>6.2974155372533147</v>
      </c>
      <c r="AL1013" s="5">
        <f>E1013/12</f>
        <v>6.7675833333333335</v>
      </c>
      <c r="AM1013" s="5">
        <f>160.934/(F1013*24)</f>
        <v>5.5232604032604025</v>
      </c>
      <c r="AN1013" s="5">
        <f>G1013/24</f>
        <v>5.789625</v>
      </c>
    </row>
    <row r="1014" spans="1:40" x14ac:dyDescent="0.2">
      <c r="A1014" s="14">
        <v>93</v>
      </c>
      <c r="B1014" s="6">
        <v>0.27499376506367468</v>
      </c>
      <c r="C1014" s="5">
        <v>46.609000000000002</v>
      </c>
      <c r="D1014" s="6">
        <v>0.66260456895886388</v>
      </c>
      <c r="E1014" s="5">
        <v>81.129000000000005</v>
      </c>
      <c r="F1014" s="6">
        <v>1.2156597222222223</v>
      </c>
      <c r="G1014" s="5">
        <v>138.81399999999999</v>
      </c>
      <c r="H1014" s="5">
        <v>232.416</v>
      </c>
      <c r="I1014" s="5">
        <v>498.43400000000003</v>
      </c>
      <c r="J1014" s="6"/>
      <c r="K1014" s="6">
        <f>K$4/X1014/24</f>
        <v>0.36523510970479695</v>
      </c>
      <c r="L1014" s="6">
        <f>L$4/Y1014/24</f>
        <v>0.37700857798543996</v>
      </c>
      <c r="M1014" s="6">
        <f>M$4/Z1014/24</f>
        <v>0.33930088577289652</v>
      </c>
      <c r="N1014" s="6">
        <f>N$4/AA1014/24</f>
        <v>0.53309259556035993</v>
      </c>
      <c r="O1014" s="6">
        <f>O$4/AB1014/24</f>
        <v>0.46461459778445596</v>
      </c>
      <c r="P1014" s="6">
        <f>P$4/AC1014/24</f>
        <v>1.1186072435447654</v>
      </c>
      <c r="Q1014" s="6">
        <f>Q$4/AD1014/24</f>
        <v>0.56838967443832933</v>
      </c>
      <c r="R1014" s="6">
        <f>R$4/AE1014/24</f>
        <v>0.49597153712200831</v>
      </c>
      <c r="S1014" s="6">
        <f>S$4/AF1014/24</f>
        <v>0.70696673135114929</v>
      </c>
      <c r="T1014" s="6">
        <f>T$4/AG1014/24</f>
        <v>0.43777555287513464</v>
      </c>
      <c r="U1014" s="6">
        <f>U$4/AH1014/24</f>
        <v>0.65388608778835311</v>
      </c>
      <c r="W1014" s="8">
        <v>93</v>
      </c>
      <c r="X1014" s="5">
        <f t="shared" si="70"/>
        <v>7.2213758478251782</v>
      </c>
      <c r="Y1014" s="5">
        <f t="shared" si="70"/>
        <v>6.7416680019541246</v>
      </c>
      <c r="Z1014" s="5">
        <f t="shared" si="70"/>
        <v>6.5084808968386607</v>
      </c>
      <c r="AA1014" s="5">
        <f>AA$3*$W1014+AA$4</f>
        <v>5.0804182160633289</v>
      </c>
      <c r="AB1014" s="5">
        <f>AB$3*$W1014+AB$4</f>
        <v>5.0220835601377587</v>
      </c>
      <c r="AC1014" s="5">
        <f>AC$3*$W1014+AC$4</f>
        <v>4.283600606306023</v>
      </c>
      <c r="AD1014" s="5">
        <f>AD$3*$W1014+AD$4</f>
        <v>4.8382300447619704</v>
      </c>
      <c r="AE1014" s="5">
        <f>AE$3*$W1014+AE$4</f>
        <v>6.2167545968970348</v>
      </c>
      <c r="AF1014" s="5">
        <f>AF$3*$W1014+AF$4</f>
        <v>5.8937238230480329</v>
      </c>
      <c r="AG1014" s="5">
        <f>AG$3*$W1014+AG$4</f>
        <v>6.662470408662994</v>
      </c>
      <c r="AH1014" s="5">
        <f>AH$3*$W1014+AH$4</f>
        <v>4.7791198778516994</v>
      </c>
      <c r="AI1014" s="32">
        <f>50/(B1014*24)</f>
        <v>7.5759293409831985</v>
      </c>
      <c r="AJ1014" s="5">
        <f>C1014/6</f>
        <v>7.7681666666666667</v>
      </c>
      <c r="AK1014" s="5">
        <f>100/(D1014*24)</f>
        <v>6.288315628752243</v>
      </c>
      <c r="AL1014" s="5">
        <f>E1014/12</f>
        <v>6.7607500000000007</v>
      </c>
      <c r="AM1014" s="5">
        <f>160.934/(F1014*24)</f>
        <v>5.5160035417440225</v>
      </c>
      <c r="AN1014" s="5">
        <f>G1014/24</f>
        <v>5.7839166666666664</v>
      </c>
    </row>
    <row r="1015" spans="1:40" x14ac:dyDescent="0.2">
      <c r="A1015" s="14">
        <v>92</v>
      </c>
      <c r="B1015" s="6">
        <v>0.27538159100909632</v>
      </c>
      <c r="C1015" s="5">
        <v>46.561</v>
      </c>
      <c r="D1015" s="6">
        <v>0.66356482278968409</v>
      </c>
      <c r="E1015" s="5">
        <v>81.046000000000006</v>
      </c>
      <c r="F1015" s="6">
        <v>1.2172569444444445</v>
      </c>
      <c r="G1015" s="5">
        <v>138.67599999999999</v>
      </c>
      <c r="H1015" s="5">
        <v>232.19</v>
      </c>
      <c r="I1015" s="5">
        <v>497.97500000000002</v>
      </c>
      <c r="J1015" s="6"/>
      <c r="K1015" s="6">
        <f>K$4/X1015/24</f>
        <v>0.36575020375316442</v>
      </c>
      <c r="L1015" s="6">
        <f>L$4/Y1015/24</f>
        <v>0.37754027625196412</v>
      </c>
      <c r="M1015" s="6">
        <f>M$4/Z1015/24</f>
        <v>0.33977940457413852</v>
      </c>
      <c r="N1015" s="6">
        <f>N$4/AA1015/24</f>
        <v>0.53384442038745239</v>
      </c>
      <c r="O1015" s="6">
        <f>O$4/AB1015/24</f>
        <v>0.46526984753384854</v>
      </c>
      <c r="P1015" s="6">
        <f>P$4/AC1015/24</f>
        <v>1.1202283414681995</v>
      </c>
      <c r="Q1015" s="6">
        <f>Q$4/AD1015/24</f>
        <v>0.56921339100752799</v>
      </c>
      <c r="R1015" s="6">
        <f>R$4/AE1015/24</f>
        <v>0.4966903045299173</v>
      </c>
      <c r="S1015" s="6">
        <f>S$4/AF1015/24</f>
        <v>0.70799127531574813</v>
      </c>
      <c r="T1015" s="6">
        <f>T$4/AG1015/24</f>
        <v>0.43840998202244402</v>
      </c>
      <c r="U1015" s="6">
        <f>U$4/AH1015/24</f>
        <v>0.6548337067003468</v>
      </c>
      <c r="W1015" s="8">
        <v>92</v>
      </c>
      <c r="X1015" s="5">
        <f t="shared" si="70"/>
        <v>7.2112058255474878</v>
      </c>
      <c r="Y1015" s="5">
        <f t="shared" si="70"/>
        <v>6.732173562776123</v>
      </c>
      <c r="Z1015" s="5">
        <f t="shared" si="70"/>
        <v>6.499314860184481</v>
      </c>
      <c r="AA1015" s="5">
        <f>AA$3*$W1015+AA$4</f>
        <v>5.073263351460497</v>
      </c>
      <c r="AB1015" s="5">
        <f>AB$3*$W1015+AB$4</f>
        <v>5.0150108495126213</v>
      </c>
      <c r="AC1015" s="5">
        <f>AC$3*$W1015+AC$4</f>
        <v>4.2774017486350928</v>
      </c>
      <c r="AD1015" s="5">
        <f>AD$3*$W1015+AD$4</f>
        <v>4.8312285751612452</v>
      </c>
      <c r="AE1015" s="5">
        <f>AE$3*$W1015+AE$4</f>
        <v>6.2077582453547047</v>
      </c>
      <c r="AF1015" s="5">
        <f>AF$3*$W1015+AF$4</f>
        <v>5.8851949338054022</v>
      </c>
      <c r="AG1015" s="5">
        <f>AG$3*$W1015+AG$4</f>
        <v>6.6528290556061078</v>
      </c>
      <c r="AH1015" s="5">
        <f>AH$3*$W1015+AH$4</f>
        <v>4.772203947390885</v>
      </c>
      <c r="AI1015" s="32">
        <f>50/(B1015*24)</f>
        <v>7.5652599932306925</v>
      </c>
      <c r="AJ1015" s="5">
        <f>C1015/6</f>
        <v>7.7601666666666667</v>
      </c>
      <c r="AK1015" s="5">
        <f>100/(D1015*24)</f>
        <v>6.2792157202511705</v>
      </c>
      <c r="AL1015" s="5">
        <f>E1015/12</f>
        <v>6.7538333333333336</v>
      </c>
      <c r="AM1015" s="5">
        <f>160.934/(F1015*24)</f>
        <v>5.5087657243917043</v>
      </c>
      <c r="AN1015" s="5">
        <f>G1015/24</f>
        <v>5.7781666666666665</v>
      </c>
    </row>
    <row r="1016" spans="1:40" x14ac:dyDescent="0.2">
      <c r="A1016" s="14">
        <v>91</v>
      </c>
      <c r="B1016" s="6">
        <v>0.27577051240762029</v>
      </c>
      <c r="C1016" s="5">
        <v>46.512999999999998</v>
      </c>
      <c r="D1016" s="6">
        <v>0.66452786388066376</v>
      </c>
      <c r="E1016" s="5">
        <v>80.963999999999999</v>
      </c>
      <c r="F1016" s="6">
        <v>1.2188541666666668</v>
      </c>
      <c r="G1016" s="5">
        <v>138.53800000000001</v>
      </c>
      <c r="H1016" s="5">
        <v>231.964</v>
      </c>
      <c r="I1016" s="5">
        <v>497.517</v>
      </c>
      <c r="J1016" s="6"/>
      <c r="K1016" s="6">
        <f>K$4/X1016/24</f>
        <v>0.36626675273609693</v>
      </c>
      <c r="L1016" s="6">
        <f>L$4/Y1016/24</f>
        <v>0.37807347635332511</v>
      </c>
      <c r="M1016" s="6">
        <f>M$4/Z1016/24</f>
        <v>0.34025927499950853</v>
      </c>
      <c r="N1016" s="6">
        <f>N$4/AA1016/24</f>
        <v>0.53459836881882883</v>
      </c>
      <c r="O1016" s="6">
        <f>O$4/AB1016/24</f>
        <v>0.46592694810157625</v>
      </c>
      <c r="P1016" s="6">
        <f>P$4/AC1016/24</f>
        <v>1.1218541448367061</v>
      </c>
      <c r="Q1016" s="6">
        <f>Q$4/AD1016/24</f>
        <v>0.57003949851993574</v>
      </c>
      <c r="R1016" s="6">
        <f>R$4/AE1016/24</f>
        <v>0.4974111582526064</v>
      </c>
      <c r="S1016" s="6">
        <f>S$4/AF1016/24</f>
        <v>0.70901879315088234</v>
      </c>
      <c r="T1016" s="6">
        <f>T$4/AG1016/24</f>
        <v>0.43904625268189251</v>
      </c>
      <c r="U1016" s="6">
        <f>U$4/AH1016/24</f>
        <v>0.65578407619802415</v>
      </c>
      <c r="W1016" s="8">
        <v>91</v>
      </c>
      <c r="X1016" s="5">
        <f t="shared" si="70"/>
        <v>7.2010358032697974</v>
      </c>
      <c r="Y1016" s="5">
        <f t="shared" si="70"/>
        <v>6.7226791235981214</v>
      </c>
      <c r="Z1016" s="5">
        <f t="shared" si="70"/>
        <v>6.4901488235303013</v>
      </c>
      <c r="AA1016" s="5">
        <f>AA$3*$W1016+AA$4</f>
        <v>5.066108486857666</v>
      </c>
      <c r="AB1016" s="5">
        <f>AB$3*$W1016+AB$4</f>
        <v>5.007938138887484</v>
      </c>
      <c r="AC1016" s="5">
        <f>AC$3*$W1016+AC$4</f>
        <v>4.2712028909641617</v>
      </c>
      <c r="AD1016" s="5">
        <f>AD$3*$W1016+AD$4</f>
        <v>4.8242271055605199</v>
      </c>
      <c r="AE1016" s="5">
        <f>AE$3*$W1016+AE$4</f>
        <v>6.1987618938123745</v>
      </c>
      <c r="AF1016" s="5">
        <f>AF$3*$W1016+AF$4</f>
        <v>5.8766660445627723</v>
      </c>
      <c r="AG1016" s="5">
        <f>AG$3*$W1016+AG$4</f>
        <v>6.6431877025492216</v>
      </c>
      <c r="AH1016" s="5">
        <f>AH$3*$W1016+AH$4</f>
        <v>4.7652880169300698</v>
      </c>
      <c r="AI1016" s="32">
        <f>50/(B1016*24)</f>
        <v>7.5545906454781822</v>
      </c>
      <c r="AJ1016" s="5">
        <f>C1016/6</f>
        <v>7.7521666666666667</v>
      </c>
      <c r="AK1016" s="5">
        <f>100/(D1016*24)</f>
        <v>6.2701158117500979</v>
      </c>
      <c r="AL1016" s="5">
        <f>E1016/12</f>
        <v>6.7469999999999999</v>
      </c>
      <c r="AM1016" s="5">
        <f>160.934/(F1016*24)</f>
        <v>5.5015468763353548</v>
      </c>
      <c r="AN1016" s="5">
        <f>G1016/24</f>
        <v>5.7724166666666674</v>
      </c>
    </row>
    <row r="1017" spans="1:40" x14ac:dyDescent="0.2">
      <c r="A1017" s="14">
        <v>90</v>
      </c>
      <c r="B1017" s="6">
        <v>0.27616053390713552</v>
      </c>
      <c r="C1017" s="5">
        <v>46.465000000000003</v>
      </c>
      <c r="D1017" s="6">
        <v>0.6654937043850121</v>
      </c>
      <c r="E1017" s="5">
        <v>80.882000000000005</v>
      </c>
      <c r="F1017" s="6">
        <v>1.2204629629629629</v>
      </c>
      <c r="G1017" s="5">
        <v>138.4</v>
      </c>
      <c r="H1017" s="5">
        <v>231.738</v>
      </c>
      <c r="I1017" s="5">
        <v>497.05900000000003</v>
      </c>
      <c r="J1017" s="6"/>
      <c r="K1017" s="6">
        <f>K$4/X1017/24</f>
        <v>0.36678476282672462</v>
      </c>
      <c r="L1017" s="6">
        <f>L$4/Y1017/24</f>
        <v>0.37860818466164603</v>
      </c>
      <c r="M1017" s="6">
        <f>M$4/Z1017/24</f>
        <v>0.34074050278380152</v>
      </c>
      <c r="N1017" s="6">
        <f>N$4/AA1017/24</f>
        <v>0.53535444986471292</v>
      </c>
      <c r="O1017" s="6">
        <f>O$4/AB1017/24</f>
        <v>0.46658590734046163</v>
      </c>
      <c r="P1017" s="6">
        <f>P$4/AC1017/24</f>
        <v>1.1234846741672999</v>
      </c>
      <c r="Q1017" s="6">
        <f>Q$4/AD1017/24</f>
        <v>0.57086800740071297</v>
      </c>
      <c r="R1017" s="6">
        <f>R$4/AE1017/24</f>
        <v>0.49813410738697333</v>
      </c>
      <c r="S1017" s="6">
        <f>S$4/AF1017/24</f>
        <v>0.71004929782343329</v>
      </c>
      <c r="T1017" s="6">
        <f>T$4/AG1017/24</f>
        <v>0.43968437288297219</v>
      </c>
      <c r="U1017" s="6">
        <f>U$4/AH1017/24</f>
        <v>0.65673720827468374</v>
      </c>
      <c r="W1017" s="8">
        <v>90</v>
      </c>
      <c r="X1017" s="5">
        <f t="shared" si="70"/>
        <v>7.190865780992107</v>
      </c>
      <c r="Y1017" s="5">
        <f t="shared" si="70"/>
        <v>6.7131846844201197</v>
      </c>
      <c r="Z1017" s="5">
        <f t="shared" si="70"/>
        <v>6.4809827868761225</v>
      </c>
      <c r="AA1017" s="5">
        <f>AA$3*$W1017+AA$4</f>
        <v>5.0589536222548341</v>
      </c>
      <c r="AB1017" s="5">
        <f>AB$3*$W1017+AB$4</f>
        <v>5.0008654282623475</v>
      </c>
      <c r="AC1017" s="5">
        <f>AC$3*$W1017+AC$4</f>
        <v>4.2650040332932315</v>
      </c>
      <c r="AD1017" s="5">
        <f>AD$3*$W1017+AD$4</f>
        <v>4.8172256359597947</v>
      </c>
      <c r="AE1017" s="5">
        <f>AE$3*$W1017+AE$4</f>
        <v>6.1897655422700444</v>
      </c>
      <c r="AF1017" s="5">
        <f>AF$3*$W1017+AF$4</f>
        <v>5.8681371553201425</v>
      </c>
      <c r="AG1017" s="5">
        <f>AG$3*$W1017+AG$4</f>
        <v>6.6335463494923355</v>
      </c>
      <c r="AH1017" s="5">
        <f>AH$3*$W1017+AH$4</f>
        <v>4.7583720864692545</v>
      </c>
      <c r="AI1017" s="32">
        <f>50/(B1017*24)</f>
        <v>7.5439212977256762</v>
      </c>
      <c r="AJ1017" s="5">
        <f>C1017/6</f>
        <v>7.7441666666666675</v>
      </c>
      <c r="AK1017" s="5">
        <f>100/(D1017*24)</f>
        <v>6.2610159032490262</v>
      </c>
      <c r="AL1017" s="5">
        <f>E1017/12</f>
        <v>6.7401666666666671</v>
      </c>
      <c r="AM1017" s="5">
        <f>160.934/(F1017*24)</f>
        <v>5.4942948182990676</v>
      </c>
      <c r="AN1017" s="5">
        <f>G1017/24</f>
        <v>5.7666666666666666</v>
      </c>
    </row>
    <row r="1018" spans="1:40" x14ac:dyDescent="0.2">
      <c r="A1018" s="14">
        <v>89</v>
      </c>
      <c r="B1018" s="6">
        <v>0.27655166018186256</v>
      </c>
      <c r="C1018" s="5">
        <v>46.417000000000002</v>
      </c>
      <c r="D1018" s="6">
        <v>0.66646235652669639</v>
      </c>
      <c r="E1018" s="5">
        <v>80.8</v>
      </c>
      <c r="F1018" s="6">
        <v>1.2220717592592594</v>
      </c>
      <c r="G1018" s="5">
        <v>138.262</v>
      </c>
      <c r="H1018" s="5">
        <v>231.512</v>
      </c>
      <c r="I1018" s="5">
        <v>496.601</v>
      </c>
      <c r="J1018" s="6"/>
      <c r="K1018" s="6">
        <f>K$4/X1018/24</f>
        <v>0.36730424023314973</v>
      </c>
      <c r="L1018" s="6">
        <f>L$4/Y1018/24</f>
        <v>0.37914440758514928</v>
      </c>
      <c r="M1018" s="6">
        <f>M$4/Z1018/24</f>
        <v>0.3412230936943017</v>
      </c>
      <c r="N1018" s="6">
        <f>N$4/AA1018/24</f>
        <v>0.53611267258637285</v>
      </c>
      <c r="O1018" s="6">
        <f>O$4/AB1018/24</f>
        <v>0.46724673314781456</v>
      </c>
      <c r="P1018" s="6">
        <f>P$4/AC1018/24</f>
        <v>1.1251199500964499</v>
      </c>
      <c r="Q1018" s="6">
        <f>Q$4/AD1018/24</f>
        <v>0.57169892813571632</v>
      </c>
      <c r="R1018" s="6">
        <f>R$4/AE1018/24</f>
        <v>0.49885916108287914</v>
      </c>
      <c r="S1018" s="6">
        <f>S$4/AF1018/24</f>
        <v>0.71108280237577726</v>
      </c>
      <c r="T1018" s="6">
        <f>T$4/AG1018/24</f>
        <v>0.44032435070192361</v>
      </c>
      <c r="U1018" s="6">
        <f>U$4/AH1018/24</f>
        <v>0.65769311499345118</v>
      </c>
      <c r="W1018" s="8">
        <v>89</v>
      </c>
      <c r="X1018" s="5">
        <f t="shared" si="70"/>
        <v>7.1806957587144176</v>
      </c>
      <c r="Y1018" s="5">
        <f t="shared" si="70"/>
        <v>6.7036902452421181</v>
      </c>
      <c r="Z1018" s="5">
        <f t="shared" si="70"/>
        <v>6.4718167502219437</v>
      </c>
      <c r="AA1018" s="5">
        <f>AA$3*$W1018+AA$4</f>
        <v>5.0517987576520023</v>
      </c>
      <c r="AB1018" s="5">
        <f>AB$3*$W1018+AB$4</f>
        <v>4.9937927176372101</v>
      </c>
      <c r="AC1018" s="5">
        <f>AC$3*$W1018+AC$4</f>
        <v>4.2588051756223013</v>
      </c>
      <c r="AD1018" s="5">
        <f>AD$3*$W1018+AD$4</f>
        <v>4.8102241663590704</v>
      </c>
      <c r="AE1018" s="5">
        <f>AE$3*$W1018+AE$4</f>
        <v>6.1807691907277142</v>
      </c>
      <c r="AF1018" s="5">
        <f>AF$3*$W1018+AF$4</f>
        <v>5.8596082660775117</v>
      </c>
      <c r="AG1018" s="5">
        <f>AG$3*$W1018+AG$4</f>
        <v>6.6239049964354493</v>
      </c>
      <c r="AH1018" s="5">
        <f>AH$3*$W1018+AH$4</f>
        <v>4.7514561560084392</v>
      </c>
      <c r="AI1018" s="32">
        <f>50/(B1018*24)</f>
        <v>7.5332519499731685</v>
      </c>
      <c r="AJ1018" s="5">
        <f>C1018/6</f>
        <v>7.7361666666666666</v>
      </c>
      <c r="AK1018" s="5">
        <f>100/(D1018*24)</f>
        <v>6.2519159947479537</v>
      </c>
      <c r="AL1018" s="5">
        <f>E1018/12</f>
        <v>6.7333333333333334</v>
      </c>
      <c r="AM1018" s="5">
        <f>160.934/(F1018*24)</f>
        <v>5.4870618542055363</v>
      </c>
      <c r="AN1018" s="5">
        <f>G1018/24</f>
        <v>5.7609166666666667</v>
      </c>
    </row>
    <row r="1019" spans="1:40" x14ac:dyDescent="0.2">
      <c r="A1019" s="14">
        <v>88</v>
      </c>
      <c r="B1019" s="6">
        <v>0.27694389593253982</v>
      </c>
      <c r="C1019" s="5">
        <v>46.369</v>
      </c>
      <c r="D1019" s="6">
        <v>0.66743383260095779</v>
      </c>
      <c r="E1019" s="5">
        <v>80.718000000000004</v>
      </c>
      <c r="F1019" s="6">
        <v>1.2236805555555554</v>
      </c>
      <c r="G1019" s="5">
        <v>138.124</v>
      </c>
      <c r="H1019" s="5">
        <v>231.286</v>
      </c>
      <c r="I1019" s="5">
        <v>496.14299999999997</v>
      </c>
      <c r="J1019" s="6"/>
      <c r="K1019" s="6">
        <f>K$4/X1019/24</f>
        <v>0.36782519119869467</v>
      </c>
      <c r="L1019" s="6">
        <f>L$4/Y1019/24</f>
        <v>0.37968215156841234</v>
      </c>
      <c r="M1019" s="6">
        <f>M$4/Z1019/24</f>
        <v>0.34170705353101205</v>
      </c>
      <c r="N1019" s="6">
        <f>N$4/AA1019/24</f>
        <v>0.53687304609648379</v>
      </c>
      <c r="O1019" s="6">
        <f>O$4/AB1019/24</f>
        <v>0.4679094334657487</v>
      </c>
      <c r="P1019" s="6">
        <f>P$4/AC1019/24</f>
        <v>1.1267599933809487</v>
      </c>
      <c r="Q1019" s="6">
        <f>Q$4/AD1019/24</f>
        <v>0.57253227127194251</v>
      </c>
      <c r="R1019" s="6">
        <f>R$4/AE1019/24</f>
        <v>0.49958632854353469</v>
      </c>
      <c r="S1019" s="6">
        <f>S$4/AF1019/24</f>
        <v>0.71211931992633615</v>
      </c>
      <c r="T1019" s="6">
        <f>T$4/AG1019/24</f>
        <v>0.44096619426207728</v>
      </c>
      <c r="U1019" s="6">
        <f>U$4/AH1019/24</f>
        <v>0.65865180848778782</v>
      </c>
      <c r="W1019" s="8">
        <v>88</v>
      </c>
      <c r="X1019" s="5">
        <f t="shared" si="70"/>
        <v>7.1705257364367272</v>
      </c>
      <c r="Y1019" s="5">
        <f t="shared" si="70"/>
        <v>6.6941958060641173</v>
      </c>
      <c r="Z1019" s="5">
        <f t="shared" si="70"/>
        <v>6.462650713567764</v>
      </c>
      <c r="AA1019" s="5">
        <f>AA$3*$W1019+AA$4</f>
        <v>5.0446438930491713</v>
      </c>
      <c r="AB1019" s="5">
        <f>AB$3*$W1019+AB$4</f>
        <v>4.9867200070120727</v>
      </c>
      <c r="AC1019" s="5">
        <f>AC$3*$W1019+AC$4</f>
        <v>4.2526063179513702</v>
      </c>
      <c r="AD1019" s="5">
        <f>AD$3*$W1019+AD$4</f>
        <v>4.8032226967583451</v>
      </c>
      <c r="AE1019" s="5">
        <f>AE$3*$W1019+AE$4</f>
        <v>6.1717728391853841</v>
      </c>
      <c r="AF1019" s="5">
        <f>AF$3*$W1019+AF$4</f>
        <v>5.8510793768348819</v>
      </c>
      <c r="AG1019" s="5">
        <f t="shared" si="68"/>
        <v>6.6142636433785631</v>
      </c>
      <c r="AH1019" s="5">
        <f>AH$3*$W1019+AH$4</f>
        <v>4.7445402255476248</v>
      </c>
      <c r="AI1019" s="32">
        <f>50/(B1019*24)</f>
        <v>7.5225826022206617</v>
      </c>
      <c r="AJ1019" s="5">
        <f>C1019/6</f>
        <v>7.7281666666666666</v>
      </c>
      <c r="AK1019" s="5">
        <f>100/(D1019*24)</f>
        <v>6.2428160862468802</v>
      </c>
      <c r="AL1019" s="5">
        <f>E1019/12</f>
        <v>6.7265000000000006</v>
      </c>
      <c r="AM1019" s="5">
        <f>160.934/(F1019*24)</f>
        <v>5.4798479087452474</v>
      </c>
      <c r="AN1019" s="5">
        <f>G1019/24</f>
        <v>5.7551666666666668</v>
      </c>
    </row>
    <row r="1020" spans="1:40" x14ac:dyDescent="0.2">
      <c r="A1020" s="14">
        <v>87</v>
      </c>
      <c r="B1020" s="6">
        <v>0.27733724588661191</v>
      </c>
      <c r="C1020" s="5">
        <v>46.320999999999998</v>
      </c>
      <c r="D1020" s="6">
        <v>0.66840814497483059</v>
      </c>
      <c r="E1020" s="5">
        <v>80.635999999999996</v>
      </c>
      <c r="F1020" s="6">
        <v>1.225300925925926</v>
      </c>
      <c r="G1020" s="5">
        <v>137.98599999999999</v>
      </c>
      <c r="H1020" s="5">
        <v>231.06</v>
      </c>
      <c r="I1020" s="5">
        <v>495.68400000000003</v>
      </c>
      <c r="J1020" s="6"/>
      <c r="K1020" s="6">
        <f>K$4/X1020/24</f>
        <v>0.36834762200215171</v>
      </c>
      <c r="L1020" s="6">
        <f>L$4/Y1020/24</f>
        <v>0.38022142309262685</v>
      </c>
      <c r="M1020" s="6">
        <f>M$4/Z1020/24</f>
        <v>0.34219238812688729</v>
      </c>
      <c r="N1020" s="6">
        <f>N$4/AA1020/24</f>
        <v>0.5376355795594927</v>
      </c>
      <c r="O1020" s="6">
        <f>O$4/AB1020/24</f>
        <v>0.46857401628149881</v>
      </c>
      <c r="P1020" s="6">
        <f>P$4/AC1020/24</f>
        <v>1.1284048248987903</v>
      </c>
      <c r="Q1020" s="6">
        <f>Q$4/AD1020/24</f>
        <v>0.5733680474179732</v>
      </c>
      <c r="R1020" s="6">
        <f>R$4/AE1020/24</f>
        <v>0.50031561902588984</v>
      </c>
      <c r="S1020" s="6">
        <f>S$4/AF1020/24</f>
        <v>0.71315886367013215</v>
      </c>
      <c r="T1020" s="6">
        <f>T$4/AG1020/24</f>
        <v>0.44160991173419717</v>
      </c>
      <c r="U1020" s="6">
        <f>U$4/AH1020/24</f>
        <v>0.65961330096200455</v>
      </c>
      <c r="W1020" s="8">
        <v>87</v>
      </c>
      <c r="X1020" s="5">
        <f t="shared" si="70"/>
        <v>7.1603557141590368</v>
      </c>
      <c r="Y1020" s="5">
        <f t="shared" si="70"/>
        <v>6.6847013668861157</v>
      </c>
      <c r="Z1020" s="5">
        <f t="shared" si="70"/>
        <v>6.4534846769135852</v>
      </c>
      <c r="AA1020" s="5">
        <f>AA$3*$W1020+AA$4</f>
        <v>5.0374890284463394</v>
      </c>
      <c r="AB1020" s="5">
        <f>AB$3*$W1020+AB$4</f>
        <v>4.9796472963869354</v>
      </c>
      <c r="AC1020" s="5">
        <f>AC$3*$W1020+AC$4</f>
        <v>4.24640746028044</v>
      </c>
      <c r="AD1020" s="5">
        <f>AD$3*$W1020+AD$4</f>
        <v>4.7962212271576199</v>
      </c>
      <c r="AE1020" s="5">
        <f>AE$3*$W1020+AE$4</f>
        <v>6.162776487643054</v>
      </c>
      <c r="AF1020" s="5">
        <f>AF$3*$W1020+AF$4</f>
        <v>5.842550487592252</v>
      </c>
      <c r="AG1020" s="5">
        <f t="shared" si="68"/>
        <v>6.6046222903216769</v>
      </c>
      <c r="AH1020" s="5">
        <f>AH$3*$W1020+AH$4</f>
        <v>4.7376242950868095</v>
      </c>
      <c r="AI1020" s="32">
        <f>50/(B1020*24)</f>
        <v>7.5119132544681531</v>
      </c>
      <c r="AJ1020" s="5">
        <f>C1020/6</f>
        <v>7.7201666666666666</v>
      </c>
      <c r="AK1020" s="5">
        <f>100/(D1020*24)</f>
        <v>6.2337161777458077</v>
      </c>
      <c r="AL1020" s="5">
        <f>E1020/12</f>
        <v>6.719666666666666</v>
      </c>
      <c r="AM1020" s="5">
        <f>160.934/(F1020*24)</f>
        <v>5.4726012128539852</v>
      </c>
      <c r="AN1020" s="5">
        <f>G1020/24</f>
        <v>5.749416666666666</v>
      </c>
    </row>
    <row r="1021" spans="1:40" x14ac:dyDescent="0.2">
      <c r="A1021" s="14">
        <v>86</v>
      </c>
      <c r="B1021" s="6">
        <v>0.27773171479841968</v>
      </c>
      <c r="C1021" s="5">
        <v>46.273000000000003</v>
      </c>
      <c r="D1021" s="6">
        <v>0.66938530608766822</v>
      </c>
      <c r="E1021" s="5">
        <v>80.552999999999997</v>
      </c>
      <c r="F1021" s="6">
        <v>1.2269212962962963</v>
      </c>
      <c r="G1021" s="5">
        <v>137.84899999999999</v>
      </c>
      <c r="H1021" s="5">
        <v>230.834</v>
      </c>
      <c r="I1021" s="5">
        <v>495.226</v>
      </c>
      <c r="J1021" s="6"/>
      <c r="K1021" s="6">
        <f>K$4/X1021/24</f>
        <v>0.36887153895803576</v>
      </c>
      <c r="L1021" s="6">
        <f>L$4/Y1021/24</f>
        <v>0.38076222867585768</v>
      </c>
      <c r="M1021" s="6">
        <f>M$4/Z1021/24</f>
        <v>0.34267910334806789</v>
      </c>
      <c r="N1021" s="6">
        <f>N$4/AA1021/24</f>
        <v>0.53840028219198621</v>
      </c>
      <c r="O1021" s="6">
        <f>O$4/AB1021/24</f>
        <v>0.46924048962774217</v>
      </c>
      <c r="P1021" s="6">
        <f>P$4/AC1021/24</f>
        <v>1.1300544656500575</v>
      </c>
      <c r="Q1021" s="6">
        <f>Q$4/AD1021/24</f>
        <v>0.57420626724442614</v>
      </c>
      <c r="R1021" s="6">
        <f>R$4/AE1021/24</f>
        <v>0.50104704184102589</v>
      </c>
      <c r="S1021" s="6">
        <f>S$4/AF1021/24</f>
        <v>0.71420144687934795</v>
      </c>
      <c r="T1021" s="6">
        <f>T$4/AG1021/24</f>
        <v>0.442255511336827</v>
      </c>
      <c r="U1021" s="6">
        <f>U$4/AH1021/24</f>
        <v>0.6605776046917784</v>
      </c>
      <c r="W1021" s="8">
        <v>86</v>
      </c>
      <c r="X1021" s="5">
        <f t="shared" si="70"/>
        <v>7.1501856918813465</v>
      </c>
      <c r="Y1021" s="5">
        <f t="shared" si="70"/>
        <v>6.6752069277081141</v>
      </c>
      <c r="Z1021" s="5">
        <f t="shared" si="70"/>
        <v>6.4443186402594055</v>
      </c>
      <c r="AA1021" s="5">
        <f>AA$3*$W1021+AA$4</f>
        <v>5.0303341638435075</v>
      </c>
      <c r="AB1021" s="5">
        <f>AB$3*$W1021+AB$4</f>
        <v>4.972574585761798</v>
      </c>
      <c r="AC1021" s="5">
        <f>AC$3*$W1021+AC$4</f>
        <v>4.2402086026095098</v>
      </c>
      <c r="AD1021" s="5">
        <f>AD$3*$W1021+AD$4</f>
        <v>4.7892197575568947</v>
      </c>
      <c r="AE1021" s="5">
        <f>AE$3*$W1021+AE$4</f>
        <v>6.1537801361007238</v>
      </c>
      <c r="AF1021" s="5">
        <f>AF$3*$W1021+AF$4</f>
        <v>5.8340215983496222</v>
      </c>
      <c r="AG1021" s="5">
        <f t="shared" si="68"/>
        <v>6.5949809372647907</v>
      </c>
      <c r="AH1021" s="5">
        <f>AH$3*$W1021+AH$4</f>
        <v>4.7307083646259951</v>
      </c>
      <c r="AI1021" s="32">
        <f>50/(B1021*24)</f>
        <v>7.5012439067156471</v>
      </c>
      <c r="AJ1021" s="5">
        <f>C1021/6</f>
        <v>7.7121666666666675</v>
      </c>
      <c r="AK1021" s="5">
        <f>100/(D1021*24)</f>
        <v>6.2246162692447351</v>
      </c>
      <c r="AL1021" s="5">
        <f>E1021/12</f>
        <v>6.7127499999999998</v>
      </c>
      <c r="AM1021" s="5">
        <f>160.934/(F1021*24)</f>
        <v>5.4653736580948244</v>
      </c>
      <c r="AN1021" s="5">
        <f>G1021/24</f>
        <v>5.7437083333333332</v>
      </c>
    </row>
    <row r="1022" spans="1:40" x14ac:dyDescent="0.2">
      <c r="A1022" s="14">
        <v>85</v>
      </c>
      <c r="B1022" s="6">
        <v>0.27812730744939179</v>
      </c>
      <c r="C1022" s="5">
        <v>46.225000000000001</v>
      </c>
      <c r="D1022" s="6">
        <v>0.67036532845167185</v>
      </c>
      <c r="E1022" s="5">
        <v>80.471000000000004</v>
      </c>
      <c r="F1022" s="6">
        <v>1.2285532407407407</v>
      </c>
      <c r="G1022" s="5">
        <v>137.71100000000001</v>
      </c>
      <c r="H1022" s="5">
        <v>230.608</v>
      </c>
      <c r="I1022" s="5">
        <v>494.76799999999997</v>
      </c>
      <c r="J1022" s="6"/>
      <c r="K1022" s="6">
        <f>K$4/X1022/24</f>
        <v>0.36939694841683846</v>
      </c>
      <c r="L1022" s="6">
        <f>L$4/Y1022/24</f>
        <v>0.38130457487330682</v>
      </c>
      <c r="M1022" s="6">
        <f>M$4/Z1022/24</f>
        <v>0.34316720509411658</v>
      </c>
      <c r="N1022" s="6">
        <f>N$4/AA1022/24</f>
        <v>0.53916716326306247</v>
      </c>
      <c r="O1022" s="6">
        <f>O$4/AB1022/24</f>
        <v>0.46990886158292211</v>
      </c>
      <c r="P1022" s="6">
        <f>P$4/AC1022/24</f>
        <v>1.131708936757815</v>
      </c>
      <c r="Q1022" s="6">
        <f>Q$4/AD1022/24</f>
        <v>0.5750469414844086</v>
      </c>
      <c r="R1022" s="6">
        <f>R$4/AE1022/24</f>
        <v>0.50178060635455257</v>
      </c>
      <c r="S1022" s="6">
        <f>S$4/AF1022/24</f>
        <v>0.71524708290389194</v>
      </c>
      <c r="T1022" s="6">
        <f>T$4/AG1022/24</f>
        <v>0.44290300133664068</v>
      </c>
      <c r="U1022" s="6">
        <f>U$4/AH1022/24</f>
        <v>0.6615447320246769</v>
      </c>
      <c r="W1022" s="8">
        <v>85</v>
      </c>
      <c r="X1022" s="5">
        <f t="shared" si="70"/>
        <v>7.1400156696036561</v>
      </c>
      <c r="Y1022" s="5">
        <f t="shared" si="70"/>
        <v>6.6657124885301124</v>
      </c>
      <c r="Z1022" s="5">
        <f t="shared" si="70"/>
        <v>6.4351526036052267</v>
      </c>
      <c r="AA1022" s="5">
        <f>AA$3*$W1022+AA$4</f>
        <v>5.0231792992406765</v>
      </c>
      <c r="AB1022" s="5">
        <f>AB$3*$W1022+AB$4</f>
        <v>4.9655018751366606</v>
      </c>
      <c r="AC1022" s="5">
        <f>AC$3*$W1022+AC$4</f>
        <v>4.2340097449385787</v>
      </c>
      <c r="AD1022" s="5">
        <f>AD$3*$W1022+AD$4</f>
        <v>4.7822182879561694</v>
      </c>
      <c r="AE1022" s="5">
        <f>AE$3*$W1022+AE$4</f>
        <v>6.1447837845583937</v>
      </c>
      <c r="AF1022" s="5">
        <f>AF$3*$W1022+AF$4</f>
        <v>5.8254927091069924</v>
      </c>
      <c r="AG1022" s="5">
        <f t="shared" si="68"/>
        <v>6.5853395842079046</v>
      </c>
      <c r="AH1022" s="5">
        <f>AH$3*$W1022+AH$4</f>
        <v>4.7237924341651798</v>
      </c>
      <c r="AI1022" s="32">
        <f>50/(B1022*24)</f>
        <v>7.4905745589631385</v>
      </c>
      <c r="AJ1022" s="5">
        <f>C1022/6</f>
        <v>7.7041666666666666</v>
      </c>
      <c r="AK1022" s="5">
        <f>100/(D1022*24)</f>
        <v>6.2155163607436643</v>
      </c>
      <c r="AL1022" s="5">
        <f>E1022/12</f>
        <v>6.705916666666667</v>
      </c>
      <c r="AM1022" s="5">
        <f>160.934/(F1022*24)</f>
        <v>5.4581137479156272</v>
      </c>
      <c r="AN1022" s="5">
        <f>G1022/24</f>
        <v>5.7379583333333342</v>
      </c>
    </row>
    <row r="1023" spans="1:40" x14ac:dyDescent="0.2">
      <c r="A1023" s="14">
        <v>84</v>
      </c>
      <c r="B1023" s="6">
        <v>0.27852402864823783</v>
      </c>
      <c r="C1023" s="5">
        <v>46.177</v>
      </c>
      <c r="D1023" s="6">
        <v>0.67134822465242516</v>
      </c>
      <c r="E1023" s="5">
        <v>80.388999999999996</v>
      </c>
      <c r="F1023" s="6">
        <v>1.230173611111111</v>
      </c>
      <c r="G1023" s="5">
        <v>137.57300000000001</v>
      </c>
      <c r="H1023" s="5">
        <v>230.38200000000001</v>
      </c>
      <c r="I1023" s="5">
        <v>494.31</v>
      </c>
      <c r="J1023" s="6"/>
      <c r="K1023" s="6">
        <f>K$4/X1023/24</f>
        <v>0.36992385676528478</v>
      </c>
      <c r="L1023" s="6">
        <f>L$4/Y1023/24</f>
        <v>0.38184846827757718</v>
      </c>
      <c r="M1023" s="6">
        <f>M$4/Z1023/24</f>
        <v>0.34365669929825676</v>
      </c>
      <c r="N1023" s="6">
        <f>N$4/AA1023/24</f>
        <v>0.53993623209470554</v>
      </c>
      <c r="O1023" s="6">
        <f>O$4/AB1023/24</f>
        <v>0.47057914027157438</v>
      </c>
      <c r="P1023" s="6">
        <f>P$4/AC1023/24</f>
        <v>1.1333682594690102</v>
      </c>
      <c r="Q1023" s="6">
        <f>Q$4/AD1023/24</f>
        <v>0.57589008093397598</v>
      </c>
      <c r="R1023" s="6">
        <f>R$4/AE1023/24</f>
        <v>0.50251632198700735</v>
      </c>
      <c r="S1023" s="6">
        <f>S$4/AF1023/24</f>
        <v>0.71629578517196679</v>
      </c>
      <c r="T1023" s="6">
        <f>T$4/AG1023/24</f>
        <v>0.44355239004879482</v>
      </c>
      <c r="U1023" s="6">
        <f>U$4/AH1023/24</f>
        <v>0.66251469538068342</v>
      </c>
      <c r="W1023" s="8">
        <v>84</v>
      </c>
      <c r="X1023" s="5">
        <f t="shared" si="70"/>
        <v>7.1298456473259657</v>
      </c>
      <c r="Y1023" s="5">
        <f t="shared" si="70"/>
        <v>6.6562180493521117</v>
      </c>
      <c r="Z1023" s="5">
        <f t="shared" si="70"/>
        <v>6.425986566951047</v>
      </c>
      <c r="AA1023" s="5">
        <f>AA$3*$W1023+AA$4</f>
        <v>5.0160244346378446</v>
      </c>
      <c r="AB1023" s="5">
        <f>AB$3*$W1023+AB$4</f>
        <v>4.9584291645115233</v>
      </c>
      <c r="AC1023" s="5">
        <f>AC$3*$W1023+AC$4</f>
        <v>4.2278108872676485</v>
      </c>
      <c r="AD1023" s="5">
        <f>AD$3*$W1023+AD$4</f>
        <v>4.7752168183554442</v>
      </c>
      <c r="AE1023" s="5">
        <f>AE$3*$W1023+AE$4</f>
        <v>6.1357874330160636</v>
      </c>
      <c r="AF1023" s="5">
        <f>AF$3*$W1023+AF$4</f>
        <v>5.8169638198643616</v>
      </c>
      <c r="AG1023" s="5">
        <f t="shared" si="68"/>
        <v>6.5756982311510184</v>
      </c>
      <c r="AH1023" s="5">
        <f>AH$3*$W1023+AH$4</f>
        <v>4.7168765037043645</v>
      </c>
      <c r="AI1023" s="32">
        <f>50/(B1023*24)</f>
        <v>7.4799052112106308</v>
      </c>
      <c r="AJ1023" s="5">
        <f>C1023/6</f>
        <v>7.6961666666666666</v>
      </c>
      <c r="AK1023" s="5">
        <f>100/(D1023*24)</f>
        <v>6.2064164522425909</v>
      </c>
      <c r="AL1023" s="5">
        <f>E1023/12</f>
        <v>6.6990833333333333</v>
      </c>
      <c r="AM1023" s="5">
        <f>160.934/(F1023*24)</f>
        <v>5.4509243839792259</v>
      </c>
      <c r="AN1023" s="5">
        <f>G1023/24</f>
        <v>5.7322083333333333</v>
      </c>
    </row>
    <row r="1024" spans="1:40" x14ac:dyDescent="0.2">
      <c r="A1024" s="14">
        <v>83</v>
      </c>
      <c r="B1024" s="6">
        <v>0.27892188323114314</v>
      </c>
      <c r="C1024" s="5">
        <v>46.128999999999998</v>
      </c>
      <c r="D1024" s="6">
        <v>0.67233400734943194</v>
      </c>
      <c r="E1024" s="5">
        <v>80.307000000000002</v>
      </c>
      <c r="F1024" s="6">
        <v>1.2318055555555556</v>
      </c>
      <c r="G1024" s="5">
        <v>137.435</v>
      </c>
      <c r="H1024" s="5">
        <v>230.15700000000001</v>
      </c>
      <c r="I1024" s="5">
        <v>493.85199999999998</v>
      </c>
      <c r="J1024" s="6"/>
      <c r="K1024" s="6">
        <f>K$4/X1024/24</f>
        <v>0.37045227042659207</v>
      </c>
      <c r="L1024" s="6">
        <f>L$4/Y1024/24</f>
        <v>0.38239391551894064</v>
      </c>
      <c r="M1024" s="6">
        <f>M$4/Z1024/24</f>
        <v>0.34414759192761263</v>
      </c>
      <c r="N1024" s="6">
        <f>N$4/AA1024/24</f>
        <v>0.54070749806216278</v>
      </c>
      <c r="O1024" s="6">
        <f>O$4/AB1024/24</f>
        <v>0.47125133386465606</v>
      </c>
      <c r="P1024" s="6">
        <f>P$4/AC1024/24</f>
        <v>1.1350324551553841</v>
      </c>
      <c r="Q1024" s="6">
        <f>Q$4/AD1024/24</f>
        <v>0.5767356964525937</v>
      </c>
      <c r="R1024" s="6">
        <f>R$4/AE1024/24</f>
        <v>0.50325419821425854</v>
      </c>
      <c r="S1024" s="6">
        <f>S$4/AF1024/24</f>
        <v>0.71734756719064574</v>
      </c>
      <c r="T1024" s="6">
        <f>T$4/AG1024/24</f>
        <v>0.44420368583728442</v>
      </c>
      <c r="U1024" s="6">
        <f>U$4/AH1024/24</f>
        <v>0.66348750725272965</v>
      </c>
      <c r="W1024" s="8">
        <v>83</v>
      </c>
      <c r="X1024" s="5">
        <f t="shared" si="70"/>
        <v>7.1196756250482762</v>
      </c>
      <c r="Y1024" s="5">
        <f t="shared" si="70"/>
        <v>6.6467236101741101</v>
      </c>
      <c r="Z1024" s="5">
        <f t="shared" si="70"/>
        <v>6.4168205302968682</v>
      </c>
      <c r="AA1024" s="5">
        <f>AA$3*$W1024+AA$4</f>
        <v>5.0088695700350137</v>
      </c>
      <c r="AB1024" s="5">
        <f>AB$3*$W1024+AB$4</f>
        <v>4.9513564538863868</v>
      </c>
      <c r="AC1024" s="5">
        <f>AC$3*$W1024+AC$4</f>
        <v>4.2216120295967183</v>
      </c>
      <c r="AD1024" s="5">
        <f>AD$3*$W1024+AD$4</f>
        <v>4.7682153487547199</v>
      </c>
      <c r="AE1024" s="5">
        <f>AE$3*$W1024+AE$4</f>
        <v>6.1267910814737334</v>
      </c>
      <c r="AF1024" s="5">
        <f>AF$3*$W1024+AF$4</f>
        <v>5.8084349306217318</v>
      </c>
      <c r="AG1024" s="5">
        <f t="shared" si="68"/>
        <v>6.5660568780941322</v>
      </c>
      <c r="AH1024" s="5">
        <f>AH$3*$W1024+AH$4</f>
        <v>4.7099605732435492</v>
      </c>
      <c r="AI1024" s="32">
        <f>50/(B1024*24)</f>
        <v>7.4692358634581231</v>
      </c>
      <c r="AJ1024" s="5">
        <f>C1024/6</f>
        <v>7.6881666666666666</v>
      </c>
      <c r="AK1024" s="5">
        <f>100/(D1024*24)</f>
        <v>6.1973165437415192</v>
      </c>
      <c r="AL1024" s="5">
        <f>E1024/12</f>
        <v>6.6922500000000005</v>
      </c>
      <c r="AM1024" s="5">
        <f>160.934/(F1024*24)</f>
        <v>5.4437027849813964</v>
      </c>
      <c r="AN1024" s="5">
        <f>G1024/24</f>
        <v>5.7264583333333334</v>
      </c>
    </row>
    <row r="1025" spans="1:40" x14ac:dyDescent="0.2">
      <c r="A1025" s="14">
        <v>82</v>
      </c>
      <c r="B1025" s="6">
        <v>0.27932087606196537</v>
      </c>
      <c r="C1025" s="5">
        <v>46.081000000000003</v>
      </c>
      <c r="D1025" s="6">
        <v>0.67332268927666084</v>
      </c>
      <c r="E1025" s="5">
        <v>80.224999999999994</v>
      </c>
      <c r="F1025" s="6">
        <v>1.233449074074074</v>
      </c>
      <c r="G1025" s="5">
        <v>137.297</v>
      </c>
      <c r="H1025" s="5">
        <v>229.93100000000001</v>
      </c>
      <c r="I1025" s="5">
        <v>493.39299999999997</v>
      </c>
      <c r="J1025" s="6"/>
      <c r="K1025" s="6">
        <f>K$4/X1025/24</f>
        <v>0.37098219586073072</v>
      </c>
      <c r="L1025" s="6">
        <f>L$4/Y1025/24</f>
        <v>0.38294092326560664</v>
      </c>
      <c r="M1025" s="6">
        <f>M$4/Z1025/24</f>
        <v>0.34463988898345194</v>
      </c>
      <c r="N1025" s="6">
        <f>N$4/AA1025/24</f>
        <v>0.54148097059432643</v>
      </c>
      <c r="O1025" s="6">
        <f>O$4/AB1025/24</f>
        <v>0.47192545057987845</v>
      </c>
      <c r="P1025" s="6">
        <f>P$4/AC1025/24</f>
        <v>1.1367015453143876</v>
      </c>
      <c r="Q1025" s="6">
        <f>Q$4/AD1025/24</f>
        <v>0.57758379896360357</v>
      </c>
      <c r="R1025" s="6">
        <f>R$4/AE1025/24</f>
        <v>0.50399424456791242</v>
      </c>
      <c r="S1025" s="6">
        <f>S$4/AF1025/24</f>
        <v>0.71840244254645136</v>
      </c>
      <c r="T1025" s="6">
        <f>T$4/AG1025/24</f>
        <v>0.44485689711530246</v>
      </c>
      <c r="U1025" s="6">
        <f>U$4/AH1025/24</f>
        <v>0.66446318020723172</v>
      </c>
      <c r="W1025" s="8">
        <v>82</v>
      </c>
      <c r="X1025" s="5">
        <f t="shared" si="70"/>
        <v>7.1095056027705859</v>
      </c>
      <c r="Y1025" s="5">
        <f t="shared" si="70"/>
        <v>6.6372291709961084</v>
      </c>
      <c r="Z1025" s="5">
        <f t="shared" si="70"/>
        <v>6.4076544936426885</v>
      </c>
      <c r="AA1025" s="5">
        <f>AA$3*$W1025+AA$4</f>
        <v>5.0017147054321818</v>
      </c>
      <c r="AB1025" s="5">
        <f>AB$3*$W1025+AB$4</f>
        <v>4.9442837432612494</v>
      </c>
      <c r="AC1025" s="5">
        <f>AC$3*$W1025+AC$4</f>
        <v>4.2154131719257872</v>
      </c>
      <c r="AD1025" s="5">
        <f>AD$3*$W1025+AD$4</f>
        <v>4.7612138791539946</v>
      </c>
      <c r="AE1025" s="5">
        <f>AE$3*$W1025+AE$4</f>
        <v>6.1177947299314033</v>
      </c>
      <c r="AF1025" s="5">
        <f>AF$3*$W1025+AF$4</f>
        <v>5.7999060413791019</v>
      </c>
      <c r="AG1025" s="5">
        <f t="shared" si="68"/>
        <v>6.5564155250372469</v>
      </c>
      <c r="AH1025" s="5">
        <f>AH$3*$W1025+AH$4</f>
        <v>4.7030446427827348</v>
      </c>
      <c r="AI1025" s="32">
        <f>50/(B1025*24)</f>
        <v>7.4585665157056171</v>
      </c>
      <c r="AJ1025" s="5">
        <f>C1025/6</f>
        <v>7.6801666666666675</v>
      </c>
      <c r="AK1025" s="5">
        <f>100/(D1025*24)</f>
        <v>6.1882166352404466</v>
      </c>
      <c r="AL1025" s="5">
        <f>E1025/12</f>
        <v>6.6854166666666659</v>
      </c>
      <c r="AM1025" s="5">
        <f>160.934/(F1025*24)</f>
        <v>5.4364492821619601</v>
      </c>
      <c r="AN1025" s="5">
        <f>G1025/24</f>
        <v>5.7207083333333335</v>
      </c>
    </row>
    <row r="1026" spans="1:40" x14ac:dyDescent="0.2">
      <c r="A1026" s="14">
        <v>81</v>
      </c>
      <c r="B1026" s="6">
        <v>0.27972101203243277</v>
      </c>
      <c r="C1026" s="5">
        <v>46.033000000000001</v>
      </c>
      <c r="D1026" s="6">
        <v>0.67431428324309273</v>
      </c>
      <c r="E1026" s="5">
        <v>80.143000000000001</v>
      </c>
      <c r="F1026" s="6">
        <v>1.2350810185185186</v>
      </c>
      <c r="G1026" s="5">
        <v>137.15899999999999</v>
      </c>
      <c r="H1026" s="5">
        <v>229.70500000000001</v>
      </c>
      <c r="I1026" s="5">
        <v>492.935</v>
      </c>
      <c r="J1026" s="6"/>
      <c r="K1026" s="6">
        <f>K$4/X1026/24</f>
        <v>0.37151363956468764</v>
      </c>
      <c r="L1026" s="6">
        <f>L$4/Y1026/24</f>
        <v>0.38348949822399453</v>
      </c>
      <c r="M1026" s="6">
        <f>M$4/Z1026/24</f>
        <v>0.34513359650143055</v>
      </c>
      <c r="N1026" s="6">
        <f>N$4/AA1026/24</f>
        <v>0.54225665917411703</v>
      </c>
      <c r="O1026" s="6">
        <f>O$4/AB1026/24</f>
        <v>0.47260149868204088</v>
      </c>
      <c r="P1026" s="6">
        <f>P$4/AC1026/24</f>
        <v>1.1383755515701079</v>
      </c>
      <c r="Q1026" s="6">
        <f>Q$4/AD1026/24</f>
        <v>0.57843439945469421</v>
      </c>
      <c r="R1026" s="6">
        <f>R$4/AE1026/24</f>
        <v>0.50473647063572369</v>
      </c>
      <c r="S1026" s="6">
        <f>S$4/AF1026/24</f>
        <v>0.71946042490594131</v>
      </c>
      <c r="T1026" s="6">
        <f>T$4/AG1026/24</f>
        <v>0.4455120323456021</v>
      </c>
      <c r="U1026" s="6">
        <f>U$4/AH1026/24</f>
        <v>0.66544172688463166</v>
      </c>
      <c r="W1026" s="8">
        <v>81</v>
      </c>
      <c r="X1026" s="5">
        <f t="shared" si="70"/>
        <v>7.0993355804928955</v>
      </c>
      <c r="Y1026" s="5">
        <f t="shared" si="70"/>
        <v>6.6277347318181068</v>
      </c>
      <c r="Z1026" s="5">
        <f t="shared" si="70"/>
        <v>6.3984884569885097</v>
      </c>
      <c r="AA1026" s="5">
        <f>AA$3*$W1026+AA$4</f>
        <v>4.9945598408293499</v>
      </c>
      <c r="AB1026" s="5">
        <f>AB$3*$W1026+AB$4</f>
        <v>4.9372110326361121</v>
      </c>
      <c r="AC1026" s="5">
        <f>AC$3*$W1026+AC$4</f>
        <v>4.209214314254857</v>
      </c>
      <c r="AD1026" s="5">
        <f>AD$3*$W1026+AD$4</f>
        <v>4.7542124095532694</v>
      </c>
      <c r="AE1026" s="5">
        <f>AE$3*$W1026+AE$4</f>
        <v>6.1087983783890731</v>
      </c>
      <c r="AF1026" s="5">
        <f>AF$3*$W1026+AF$4</f>
        <v>5.7913771521364721</v>
      </c>
      <c r="AG1026" s="5">
        <f t="shared" si="68"/>
        <v>6.5467741719803598</v>
      </c>
      <c r="AH1026" s="5">
        <f>AH$3*$W1026+AH$4</f>
        <v>4.6961287123219195</v>
      </c>
      <c r="AI1026" s="32">
        <f>50/(B1026*24)</f>
        <v>7.4478971679531076</v>
      </c>
      <c r="AJ1026" s="5">
        <f>C1026/6</f>
        <v>7.6721666666666666</v>
      </c>
      <c r="AK1026" s="5">
        <f>100/(D1026*24)</f>
        <v>6.179116726739375</v>
      </c>
      <c r="AL1026" s="5">
        <f>E1026/12</f>
        <v>6.6785833333333331</v>
      </c>
      <c r="AM1026" s="5">
        <f>160.934/(F1026*24)</f>
        <v>5.4292659613348198</v>
      </c>
      <c r="AN1026" s="5">
        <f>G1026/24</f>
        <v>5.7149583333333327</v>
      </c>
    </row>
    <row r="1027" spans="1:40" x14ac:dyDescent="0.2">
      <c r="A1027" s="14">
        <v>80</v>
      </c>
      <c r="B1027" s="6">
        <v>0.2801222960623439</v>
      </c>
      <c r="C1027" s="5">
        <v>45.984999999999999</v>
      </c>
      <c r="D1027" s="6">
        <v>0.67530880213327471</v>
      </c>
      <c r="E1027" s="5">
        <v>80.061000000000007</v>
      </c>
      <c r="F1027" s="6">
        <v>1.236736111111111</v>
      </c>
      <c r="G1027" s="5">
        <v>137.02199999999999</v>
      </c>
      <c r="H1027" s="5">
        <v>229.47900000000001</v>
      </c>
      <c r="I1027" s="5">
        <v>492.47699999999998</v>
      </c>
      <c r="J1027" s="6"/>
      <c r="K1027" s="6">
        <f>K$4/X1027/24</f>
        <v>0.3720466080727316</v>
      </c>
      <c r="L1027" s="6">
        <f>L$4/Y1027/24</f>
        <v>0.38403964713900729</v>
      </c>
      <c r="M1027" s="6">
        <f>M$4/Z1027/24</f>
        <v>0.34562872055183891</v>
      </c>
      <c r="N1027" s="6">
        <f>N$4/AA1027/24</f>
        <v>0.54303457333887184</v>
      </c>
      <c r="O1027" s="6">
        <f>O$4/AB1027/24</f>
        <v>0.47327948648336915</v>
      </c>
      <c r="P1027" s="6">
        <f>P$4/AC1027/24</f>
        <v>1.1400544956742025</v>
      </c>
      <c r="Q1027" s="6">
        <f>Q$4/AD1027/24</f>
        <v>0.57928750897837511</v>
      </c>
      <c r="R1027" s="6">
        <f>R$4/AE1027/24</f>
        <v>0.50548088606200958</v>
      </c>
      <c r="S1027" s="6">
        <f>S$4/AF1027/24</f>
        <v>0.72052152801629832</v>
      </c>
      <c r="T1027" s="6">
        <f>T$4/AG1027/24</f>
        <v>0.44616910004086147</v>
      </c>
      <c r="U1027" s="6">
        <f>U$4/AH1027/24</f>
        <v>0.66642315999994273</v>
      </c>
      <c r="W1027" s="8">
        <v>80</v>
      </c>
      <c r="X1027" s="5">
        <f t="shared" si="70"/>
        <v>7.0891655582152051</v>
      </c>
      <c r="Y1027" s="5">
        <f t="shared" si="70"/>
        <v>6.618240292640106</v>
      </c>
      <c r="Z1027" s="5">
        <f t="shared" si="70"/>
        <v>6.38932242033433</v>
      </c>
      <c r="AA1027" s="5">
        <f>AA$3*$W1027+AA$4</f>
        <v>4.987404976226518</v>
      </c>
      <c r="AB1027" s="5">
        <f>AB$3*$W1027+AB$4</f>
        <v>4.9301383220109747</v>
      </c>
      <c r="AC1027" s="5">
        <f>AC$3*$W1027+AC$4</f>
        <v>4.2030154565839268</v>
      </c>
      <c r="AD1027" s="5">
        <f>AD$3*$W1027+AD$4</f>
        <v>4.7472109399525442</v>
      </c>
      <c r="AE1027" s="5">
        <f>AE$3*$W1027+AE$4</f>
        <v>6.099802026846743</v>
      </c>
      <c r="AF1027" s="5">
        <f>AF$3*$W1027+AF$4</f>
        <v>5.7828482628938414</v>
      </c>
      <c r="AG1027" s="5">
        <f t="shared" si="68"/>
        <v>6.5371328189234745</v>
      </c>
      <c r="AH1027" s="5">
        <f>AH$3*$W1027+AH$4</f>
        <v>4.6892127818611051</v>
      </c>
      <c r="AI1027" s="32">
        <f>50/(B1027*24)</f>
        <v>7.4372278202006017</v>
      </c>
      <c r="AJ1027" s="5">
        <f>C1027/6</f>
        <v>7.6641666666666666</v>
      </c>
      <c r="AK1027" s="5">
        <f>100/(D1027*24)</f>
        <v>6.1700168182383024</v>
      </c>
      <c r="AL1027" s="5">
        <f>E1027/12</f>
        <v>6.6717500000000003</v>
      </c>
      <c r="AM1027" s="5">
        <f>160.934/(F1027*24)</f>
        <v>5.4220001123027686</v>
      </c>
      <c r="AN1027" s="5">
        <f>G1027/24</f>
        <v>5.7092499999999999</v>
      </c>
    </row>
    <row r="1028" spans="1:40" x14ac:dyDescent="0.2">
      <c r="A1028" s="14">
        <v>79</v>
      </c>
      <c r="B1028" s="6">
        <v>0.2805247330997695</v>
      </c>
      <c r="C1028" s="5">
        <v>45.936999999999998</v>
      </c>
      <c r="D1028" s="6">
        <v>0.67630625890787732</v>
      </c>
      <c r="E1028" s="5">
        <v>79.977999999999994</v>
      </c>
      <c r="F1028" s="6">
        <v>1.2383796296296297</v>
      </c>
      <c r="G1028" s="5">
        <v>136.88399999999999</v>
      </c>
      <c r="H1028" s="5">
        <v>229.25299999999999</v>
      </c>
      <c r="I1028" s="5">
        <v>492.01900000000001</v>
      </c>
      <c r="J1028" s="6"/>
      <c r="K1028" s="6">
        <f>K$4/X1028/24</f>
        <v>0.37258110795668126</v>
      </c>
      <c r="L1028" s="6">
        <f>L$4/Y1028/24</f>
        <v>0.38459137679430827</v>
      </c>
      <c r="M1028" s="6">
        <f>M$4/Z1028/24</f>
        <v>0.34612526723985093</v>
      </c>
      <c r="N1028" s="6">
        <f>N$4/AA1028/24</f>
        <v>0.54381472268073472</v>
      </c>
      <c r="O1028" s="6">
        <f>O$4/AB1028/24</f>
        <v>0.47395942234385591</v>
      </c>
      <c r="P1028" s="6">
        <f>P$4/AC1028/24</f>
        <v>1.1417383995068404</v>
      </c>
      <c r="Q1028" s="6">
        <f>Q$4/AD1028/24</f>
        <v>0.58014313865245593</v>
      </c>
      <c r="R1028" s="6">
        <f>R$4/AE1028/24</f>
        <v>0.50622750054806687</v>
      </c>
      <c r="S1028" s="6">
        <f>S$4/AF1028/24</f>
        <v>0.72158576570592503</v>
      </c>
      <c r="T1028" s="6">
        <f>T$4/AG1028/24</f>
        <v>0.44682810876405354</v>
      </c>
      <c r="U1028" s="6">
        <f>U$4/AH1028/24</f>
        <v>0.66740749234330066</v>
      </c>
      <c r="W1028" s="8">
        <v>79</v>
      </c>
      <c r="X1028" s="5">
        <f t="shared" si="70"/>
        <v>7.0789955359375147</v>
      </c>
      <c r="Y1028" s="5">
        <f t="shared" si="70"/>
        <v>6.6087458534621044</v>
      </c>
      <c r="Z1028" s="5">
        <f t="shared" si="70"/>
        <v>6.3801563836801511</v>
      </c>
      <c r="AA1028" s="5">
        <f>AA$3*$W1028+AA$4</f>
        <v>4.980250111623687</v>
      </c>
      <c r="AB1028" s="5">
        <f>AB$3*$W1028+AB$4</f>
        <v>4.9230656113858373</v>
      </c>
      <c r="AC1028" s="5">
        <f>AC$3*$W1028+AC$4</f>
        <v>4.1968165989129966</v>
      </c>
      <c r="AD1028" s="5">
        <f>AD$3*$W1028+AD$4</f>
        <v>4.7402094703518189</v>
      </c>
      <c r="AE1028" s="5">
        <f>AE$3*$W1028+AE$4</f>
        <v>6.0908056753044129</v>
      </c>
      <c r="AF1028" s="5">
        <f>AF$3*$W1028+AF$4</f>
        <v>5.7743193736512115</v>
      </c>
      <c r="AG1028" s="5">
        <f t="shared" si="68"/>
        <v>6.5274914658665875</v>
      </c>
      <c r="AH1028" s="5">
        <f>AH$3*$W1028+AH$4</f>
        <v>4.6822968514002898</v>
      </c>
      <c r="AI1028" s="32">
        <f>50/(B1028*24)</f>
        <v>7.426558472448094</v>
      </c>
      <c r="AJ1028" s="5">
        <f>C1028/6</f>
        <v>7.6561666666666666</v>
      </c>
      <c r="AK1028" s="5">
        <f>100/(D1028*24)</f>
        <v>6.1609169097372298</v>
      </c>
      <c r="AL1028" s="5">
        <f>E1028/12</f>
        <v>6.6648333333333332</v>
      </c>
      <c r="AM1028" s="5">
        <f>160.934/(F1028*24)</f>
        <v>5.4148042917492241</v>
      </c>
      <c r="AN1028" s="5">
        <f>G1028/24</f>
        <v>5.7034999999999991</v>
      </c>
    </row>
    <row r="1029" spans="1:40" x14ac:dyDescent="0.2">
      <c r="A1029" s="14">
        <v>78</v>
      </c>
      <c r="B1029" s="6">
        <v>0.28092832812125568</v>
      </c>
      <c r="C1029" s="5">
        <v>45.889000000000003</v>
      </c>
      <c r="D1029" s="6">
        <v>0.67730666660425831</v>
      </c>
      <c r="E1029" s="5">
        <v>79.896000000000001</v>
      </c>
      <c r="F1029" s="6">
        <v>1.2400347222222223</v>
      </c>
      <c r="G1029" s="5">
        <v>136.74600000000001</v>
      </c>
      <c r="H1029" s="5">
        <v>229.02699999999999</v>
      </c>
      <c r="I1029" s="5">
        <v>491.56099999999998</v>
      </c>
      <c r="J1029" s="6"/>
      <c r="K1029" s="6">
        <f>K$4/X1029/24</f>
        <v>0.37311714582617506</v>
      </c>
      <c r="L1029" s="6">
        <f>L$4/Y1029/24</f>
        <v>0.38514469401259971</v>
      </c>
      <c r="M1029" s="6">
        <f>M$4/Z1029/24</f>
        <v>0.3466232427057751</v>
      </c>
      <c r="N1029" s="6">
        <f>N$4/AA1029/24</f>
        <v>0.54459711684705148</v>
      </c>
      <c r="O1029" s="6">
        <f>O$4/AB1029/24</f>
        <v>0.47464131467160459</v>
      </c>
      <c r="P1029" s="6">
        <f>P$4/AC1029/24</f>
        <v>1.1434272850776541</v>
      </c>
      <c r="Q1029" s="6">
        <f>Q$4/AD1029/24</f>
        <v>0.58100129966052905</v>
      </c>
      <c r="R1029" s="6">
        <f>R$4/AE1029/24</f>
        <v>0.50697632385259428</v>
      </c>
      <c r="S1029" s="6">
        <f>S$4/AF1029/24</f>
        <v>0.72265315188504575</v>
      </c>
      <c r="T1029" s="6">
        <f>T$4/AG1029/24</f>
        <v>0.44748906712881675</v>
      </c>
      <c r="U1029" s="6">
        <f>U$4/AH1029/24</f>
        <v>0.66839473678051886</v>
      </c>
      <c r="W1029" s="8">
        <v>78</v>
      </c>
      <c r="X1029" s="5">
        <f t="shared" si="70"/>
        <v>7.0688255136598253</v>
      </c>
      <c r="Y1029" s="5">
        <f t="shared" si="70"/>
        <v>6.5992514142841028</v>
      </c>
      <c r="Z1029" s="5">
        <f t="shared" si="70"/>
        <v>6.3709903470259714</v>
      </c>
      <c r="AA1029" s="5">
        <f>AA$3*$W1029+AA$4</f>
        <v>4.9730952470208551</v>
      </c>
      <c r="AB1029" s="5">
        <f>AB$3*$W1029+AB$4</f>
        <v>4.9159929007606999</v>
      </c>
      <c r="AC1029" s="5">
        <f>AC$3*$W1029+AC$4</f>
        <v>4.1906177412420655</v>
      </c>
      <c r="AD1029" s="5">
        <f>AD$3*$W1029+AD$4</f>
        <v>4.7332080007510946</v>
      </c>
      <c r="AE1029" s="5">
        <f>AE$3*$W1029+AE$4</f>
        <v>6.0818093237620827</v>
      </c>
      <c r="AF1029" s="5">
        <f>AF$3*$W1029+AF$4</f>
        <v>5.7657904844085817</v>
      </c>
      <c r="AG1029" s="5">
        <f t="shared" si="68"/>
        <v>6.5178501128097022</v>
      </c>
      <c r="AH1029" s="5">
        <f>AH$3*$W1029+AH$4</f>
        <v>4.6753809209394745</v>
      </c>
      <c r="AI1029" s="32">
        <f>50/(B1029*24)</f>
        <v>7.4158891246955863</v>
      </c>
      <c r="AJ1029" s="5">
        <f>C1029/6</f>
        <v>7.6481666666666674</v>
      </c>
      <c r="AK1029" s="5">
        <f>100/(D1029*24)</f>
        <v>6.1518170012361582</v>
      </c>
      <c r="AL1029" s="5">
        <f>E1029/12</f>
        <v>6.6580000000000004</v>
      </c>
      <c r="AM1029" s="5">
        <f>160.934/(F1029*24)</f>
        <v>5.4075770727746191</v>
      </c>
      <c r="AN1029" s="5">
        <f>G1029/24</f>
        <v>5.6977500000000001</v>
      </c>
    </row>
    <row r="1030" spans="1:40" x14ac:dyDescent="0.2">
      <c r="A1030" s="14">
        <v>77</v>
      </c>
      <c r="B1030" s="6">
        <v>0.28133308613202923</v>
      </c>
      <c r="C1030" s="5">
        <v>45.841000000000001</v>
      </c>
      <c r="D1030" s="6">
        <v>0.67831003833703019</v>
      </c>
      <c r="E1030" s="5">
        <v>79.813999999999993</v>
      </c>
      <c r="F1030" s="6">
        <v>1.2416898148148148</v>
      </c>
      <c r="G1030" s="5">
        <v>136.608</v>
      </c>
      <c r="H1030" s="5">
        <v>228.80099999999999</v>
      </c>
      <c r="I1030" s="5">
        <v>491.10300000000001</v>
      </c>
      <c r="J1030" s="6"/>
      <c r="K1030" s="6">
        <f>K$4/X1030/24</f>
        <v>0.37365472832894392</v>
      </c>
      <c r="L1030" s="6">
        <f>L$4/Y1030/24</f>
        <v>0.38569960565590411</v>
      </c>
      <c r="M1030" s="6">
        <f>M$4/Z1030/24</f>
        <v>0.34712265312530705</v>
      </c>
      <c r="N1030" s="6">
        <f>N$4/AA1030/24</f>
        <v>0.54538176554076701</v>
      </c>
      <c r="O1030" s="6">
        <f>O$4/AB1030/24</f>
        <v>0.47532517192317547</v>
      </c>
      <c r="P1030" s="6">
        <f>P$4/AC1030/24</f>
        <v>1.1451211745266965</v>
      </c>
      <c r="Q1030" s="6">
        <f>Q$4/AD1030/24</f>
        <v>0.58186200325245707</v>
      </c>
      <c r="R1030" s="6">
        <f>R$4/AE1030/24</f>
        <v>0.5077273657921173</v>
      </c>
      <c r="S1030" s="6">
        <f>S$4/AF1030/24</f>
        <v>0.72372370054631219</v>
      </c>
      <c r="T1030" s="6">
        <f>T$4/AG1030/24</f>
        <v>0.44815198379983173</v>
      </c>
      <c r="U1030" s="6">
        <f>U$4/AH1030/24</f>
        <v>0.66938490625364899</v>
      </c>
      <c r="W1030" s="8">
        <v>77</v>
      </c>
      <c r="X1030" s="5">
        <f t="shared" si="70"/>
        <v>7.0586554913821349</v>
      </c>
      <c r="Y1030" s="5">
        <f t="shared" si="70"/>
        <v>6.5897569751061011</v>
      </c>
      <c r="Z1030" s="5">
        <f t="shared" si="70"/>
        <v>6.3618243103717926</v>
      </c>
      <c r="AA1030" s="5">
        <f>AA$3*$W1030+AA$4</f>
        <v>4.9659403824180242</v>
      </c>
      <c r="AB1030" s="5">
        <f>AB$3*$W1030+AB$4</f>
        <v>4.9089201901355626</v>
      </c>
      <c r="AC1030" s="5">
        <f>AC$3*$W1030+AC$4</f>
        <v>4.1844188835711353</v>
      </c>
      <c r="AD1030" s="5">
        <f>AD$3*$W1030+AD$4</f>
        <v>4.7262065311503694</v>
      </c>
      <c r="AE1030" s="5">
        <f>AE$3*$W1030+AE$4</f>
        <v>6.0728129722197526</v>
      </c>
      <c r="AF1030" s="5">
        <f>AF$3*$W1030+AF$4</f>
        <v>5.7572615951659518</v>
      </c>
      <c r="AG1030" s="5">
        <f t="shared" si="68"/>
        <v>6.508208759752816</v>
      </c>
      <c r="AH1030" s="5">
        <f>AH$3*$W1030+AH$4</f>
        <v>4.6684649904786601</v>
      </c>
      <c r="AI1030" s="32">
        <f>50/(B1030*24)</f>
        <v>7.4052197769430785</v>
      </c>
      <c r="AJ1030" s="5">
        <f>C1030/6</f>
        <v>7.6401666666666666</v>
      </c>
      <c r="AK1030" s="5">
        <f>100/(D1030*24)</f>
        <v>6.1427170927350856</v>
      </c>
      <c r="AL1030" s="5">
        <f>E1030/12</f>
        <v>6.6511666666666658</v>
      </c>
      <c r="AM1030" s="5">
        <f>160.934/(F1030*24)</f>
        <v>5.400369120635335</v>
      </c>
      <c r="AN1030" s="5">
        <f>G1030/24</f>
        <v>5.6920000000000002</v>
      </c>
    </row>
    <row r="1031" spans="1:40" x14ac:dyDescent="0.2">
      <c r="A1031" s="14">
        <v>76</v>
      </c>
      <c r="B1031" s="6">
        <v>0.28173901216620428</v>
      </c>
      <c r="C1031" s="5">
        <v>45.792999999999999</v>
      </c>
      <c r="D1031" s="6">
        <v>0.67931638729863353</v>
      </c>
      <c r="E1031" s="5">
        <v>79.731999999999999</v>
      </c>
      <c r="F1031" s="6">
        <v>1.2433449074074074</v>
      </c>
      <c r="G1031" s="5">
        <v>136.47</v>
      </c>
      <c r="H1031" s="5">
        <v>228.57499999999999</v>
      </c>
      <c r="I1031" s="5">
        <v>490.64400000000001</v>
      </c>
      <c r="J1031" s="6"/>
      <c r="K1031" s="6">
        <f>K$4/X1031/24</f>
        <v>0.3741938621510858</v>
      </c>
      <c r="L1031" s="6">
        <f>L$4/Y1031/24</f>
        <v>0.3862561186258478</v>
      </c>
      <c r="M1031" s="6">
        <f>M$4/Z1031/24</f>
        <v>0.34762350470978559</v>
      </c>
      <c r="N1031" s="6">
        <f>N$4/AA1031/24</f>
        <v>0.54616867852082596</v>
      </c>
      <c r="O1031" s="6">
        <f>O$4/AB1031/24</f>
        <v>0.47601100260393586</v>
      </c>
      <c r="P1031" s="6">
        <f>P$4/AC1031/24</f>
        <v>1.14682009012541</v>
      </c>
      <c r="Q1031" s="6">
        <f>Q$4/AD1031/24</f>
        <v>0.58272526074486442</v>
      </c>
      <c r="R1031" s="6">
        <f>R$4/AE1031/24</f>
        <v>0.50848063624141671</v>
      </c>
      <c r="S1031" s="6">
        <f>S$4/AF1031/24</f>
        <v>0.72479742576541417</v>
      </c>
      <c r="T1031" s="6">
        <f>T$4/AG1031/24</f>
        <v>0.44881686749319866</v>
      </c>
      <c r="U1031" s="6">
        <f>U$4/AH1031/24</f>
        <v>0.67037801378154693</v>
      </c>
      <c r="W1031" s="8">
        <v>76</v>
      </c>
      <c r="X1031" s="5">
        <f t="shared" ref="X1031:Z1050" si="71">X$3*$W1031+X$4</f>
        <v>7.0484854691044445</v>
      </c>
      <c r="Y1031" s="5">
        <f t="shared" si="71"/>
        <v>6.5802625359281004</v>
      </c>
      <c r="Z1031" s="5">
        <f t="shared" si="71"/>
        <v>6.3526582737176129</v>
      </c>
      <c r="AA1031" s="5">
        <f>AA$3*$W1031+AA$4</f>
        <v>4.9587855178151923</v>
      </c>
      <c r="AB1031" s="5">
        <f>AB$3*$W1031+AB$4</f>
        <v>4.9018474795104252</v>
      </c>
      <c r="AC1031" s="5">
        <f>AC$3*$W1031+AC$4</f>
        <v>4.1782200259002051</v>
      </c>
      <c r="AD1031" s="5">
        <f>AD$3*$W1031+AD$4</f>
        <v>4.7192050615496441</v>
      </c>
      <c r="AE1031" s="5">
        <f>AE$3*$W1031+AE$4</f>
        <v>6.0638166206774224</v>
      </c>
      <c r="AF1031" s="5">
        <f>AF$3*$W1031+AF$4</f>
        <v>5.7487327059233211</v>
      </c>
      <c r="AG1031" s="5">
        <f t="shared" si="68"/>
        <v>6.4985674066959298</v>
      </c>
      <c r="AH1031" s="5">
        <f>AH$3*$W1031+AH$4</f>
        <v>4.6615490600178449</v>
      </c>
      <c r="AI1031" s="32">
        <f>50/(B1031*24)</f>
        <v>7.3945504291905699</v>
      </c>
      <c r="AJ1031" s="5">
        <f>C1031/6</f>
        <v>7.6321666666666665</v>
      </c>
      <c r="AK1031" s="5">
        <f>100/(D1031*24)</f>
        <v>6.133617184234013</v>
      </c>
      <c r="AL1031" s="5">
        <f>E1031/12</f>
        <v>6.644333333333333</v>
      </c>
      <c r="AM1031" s="5">
        <f>160.934/(F1031*24)</f>
        <v>5.3931803583895741</v>
      </c>
      <c r="AN1031" s="5">
        <f>G1031/24</f>
        <v>5.6862500000000002</v>
      </c>
    </row>
    <row r="1032" spans="1:40" x14ac:dyDescent="0.2">
      <c r="A1032" s="14">
        <v>75</v>
      </c>
      <c r="B1032" s="6">
        <v>0.2821461112869913</v>
      </c>
      <c r="C1032" s="5">
        <v>45.744999999999997</v>
      </c>
      <c r="D1032" s="6">
        <v>0.68032572675991487</v>
      </c>
      <c r="E1032" s="5">
        <v>79.650000000000006</v>
      </c>
      <c r="F1032" s="6">
        <v>1.2450115740740741</v>
      </c>
      <c r="G1032" s="5">
        <v>136.33199999999999</v>
      </c>
      <c r="H1032" s="5">
        <v>228.34899999999999</v>
      </c>
      <c r="I1032" s="5">
        <v>490.18599999999998</v>
      </c>
      <c r="J1032" s="6"/>
      <c r="K1032" s="6">
        <f>K$4/X1032/24</f>
        <v>0.37473455401734301</v>
      </c>
      <c r="L1032" s="6">
        <f>L$4/Y1032/24</f>
        <v>0.38681423986394753</v>
      </c>
      <c r="M1032" s="6">
        <f>M$4/Z1032/24</f>
        <v>0.34812580370644985</v>
      </c>
      <c r="N1032" s="6">
        <f>N$4/AA1032/24</f>
        <v>0.54695786560257831</v>
      </c>
      <c r="O1032" s="6">
        <f>O$4/AB1032/24</f>
        <v>0.47669881526841235</v>
      </c>
      <c r="P1032" s="6">
        <f>P$4/AC1032/24</f>
        <v>1.1485240542776027</v>
      </c>
      <c r="Q1032" s="6">
        <f>Q$4/AD1032/24</f>
        <v>0.58359108352163291</v>
      </c>
      <c r="R1032" s="6">
        <f>R$4/AE1032/24</f>
        <v>0.50923614513396209</v>
      </c>
      <c r="S1032" s="6">
        <f>S$4/AF1032/24</f>
        <v>0.72587434170169729</v>
      </c>
      <c r="T1032" s="6">
        <f>T$4/AG1032/24</f>
        <v>0.4494837269768201</v>
      </c>
      <c r="U1032" s="6">
        <f>U$4/AH1032/24</f>
        <v>0.67137407246044312</v>
      </c>
      <c r="W1032" s="8">
        <v>75</v>
      </c>
      <c r="X1032" s="5">
        <f t="shared" si="71"/>
        <v>7.0383154468267541</v>
      </c>
      <c r="Y1032" s="5">
        <f t="shared" si="71"/>
        <v>6.5707680967500988</v>
      </c>
      <c r="Z1032" s="5">
        <f t="shared" si="71"/>
        <v>6.3434922370634341</v>
      </c>
      <c r="AA1032" s="5">
        <f>AA$3*$W1032+AA$4</f>
        <v>4.9516306532123604</v>
      </c>
      <c r="AB1032" s="5">
        <f>AB$3*$W1032+AB$4</f>
        <v>4.8947747688852878</v>
      </c>
      <c r="AC1032" s="5">
        <f>AC$3*$W1032+AC$4</f>
        <v>4.172021168229274</v>
      </c>
      <c r="AD1032" s="5">
        <f>AD$3*$W1032+AD$4</f>
        <v>4.7122035919489189</v>
      </c>
      <c r="AE1032" s="5">
        <f>AE$3*$W1032+AE$4</f>
        <v>6.0548202691350923</v>
      </c>
      <c r="AF1032" s="5">
        <f>AF$3*$W1032+AF$4</f>
        <v>5.7402038166806912</v>
      </c>
      <c r="AG1032" s="5">
        <f t="shared" si="68"/>
        <v>6.4889260536390436</v>
      </c>
      <c r="AH1032" s="5">
        <f>AH$3*$W1032+AH$4</f>
        <v>4.6546331295570296</v>
      </c>
      <c r="AI1032" s="32">
        <f>50/(B1032*24)</f>
        <v>7.3838810814380631</v>
      </c>
      <c r="AJ1032" s="5">
        <f>C1032/6</f>
        <v>7.6241666666666665</v>
      </c>
      <c r="AK1032" s="5">
        <f>100/(D1032*24)</f>
        <v>6.1245172757329405</v>
      </c>
      <c r="AL1032" s="5">
        <f>E1032/12</f>
        <v>6.6375000000000002</v>
      </c>
      <c r="AM1032" s="5">
        <f>160.934/(F1032*24)</f>
        <v>5.3859606392176183</v>
      </c>
      <c r="AN1032" s="5">
        <f>G1032/24</f>
        <v>5.6804999999999994</v>
      </c>
    </row>
    <row r="1033" spans="1:40" x14ac:dyDescent="0.2">
      <c r="A1033" s="14">
        <v>74</v>
      </c>
      <c r="B1033" s="6">
        <v>0.2825543885869074</v>
      </c>
      <c r="C1033" s="5">
        <v>45.697000000000003</v>
      </c>
      <c r="D1033" s="6">
        <v>0.68133807007071046</v>
      </c>
      <c r="E1033" s="5">
        <v>79.567999999999998</v>
      </c>
      <c r="F1033" s="6">
        <v>1.2466782407407406</v>
      </c>
      <c r="G1033" s="5">
        <v>136.19399999999999</v>
      </c>
      <c r="H1033" s="5">
        <v>228.12299999999999</v>
      </c>
      <c r="I1033" s="5">
        <v>489.72800000000001</v>
      </c>
      <c r="J1033" s="6"/>
      <c r="K1033" s="6">
        <f>K$4/X1033/24</f>
        <v>0.37527681069138175</v>
      </c>
      <c r="L1033" s="6">
        <f>L$4/Y1033/24</f>
        <v>0.38737397635189824</v>
      </c>
      <c r="M1033" s="6">
        <f>M$4/Z1033/24</f>
        <v>0.34862955639869875</v>
      </c>
      <c r="N1033" s="6">
        <f>N$4/AA1033/24</f>
        <v>0.54774933665818648</v>
      </c>
      <c r="O1033" s="6">
        <f>O$4/AB1033/24</f>
        <v>0.47738861852064635</v>
      </c>
      <c r="P1033" s="6">
        <f>P$4/AC1033/24</f>
        <v>1.1502330895204316</v>
      </c>
      <c r="Q1033" s="6">
        <f>Q$4/AD1033/24</f>
        <v>0.58445948303440276</v>
      </c>
      <c r="R1033" s="6">
        <f>R$4/AE1033/24</f>
        <v>0.50999390246234799</v>
      </c>
      <c r="S1033" s="6">
        <f>S$4/AF1033/24</f>
        <v>0.72695446259878516</v>
      </c>
      <c r="T1033" s="6">
        <f>T$4/AG1033/24</f>
        <v>0.4501525710707861</v>
      </c>
      <c r="U1033" s="6">
        <f>U$4/AH1033/24</f>
        <v>0.67237309546451762</v>
      </c>
      <c r="W1033" s="8">
        <v>74</v>
      </c>
      <c r="X1033" s="5">
        <f t="shared" si="71"/>
        <v>7.0281454245490638</v>
      </c>
      <c r="Y1033" s="5">
        <f t="shared" si="71"/>
        <v>6.5612736575720971</v>
      </c>
      <c r="Z1033" s="5">
        <f t="shared" si="71"/>
        <v>6.3343262004092544</v>
      </c>
      <c r="AA1033" s="5">
        <f>AA$3*$W1033+AA$4</f>
        <v>4.9444757886095294</v>
      </c>
      <c r="AB1033" s="5">
        <f>AB$3*$W1033+AB$4</f>
        <v>4.8877020582601514</v>
      </c>
      <c r="AC1033" s="5">
        <f>AC$3*$W1033+AC$4</f>
        <v>4.1658223105583438</v>
      </c>
      <c r="AD1033" s="5">
        <f t="shared" ref="AD1033:AD1044" si="72">AD$3*$W1033+AD$4</f>
        <v>4.7052021223481937</v>
      </c>
      <c r="AE1033" s="5">
        <f>AE$3*$W1033+AE$4</f>
        <v>6.0458239175927622</v>
      </c>
      <c r="AF1033" s="5">
        <f>AF$3*$W1033+AF$4</f>
        <v>5.7316749274380614</v>
      </c>
      <c r="AG1033" s="5">
        <f t="shared" si="68"/>
        <v>6.4792847005821574</v>
      </c>
      <c r="AH1033" s="5">
        <f>AH$3*$W1033+AH$4</f>
        <v>4.6477171990962152</v>
      </c>
      <c r="AI1033" s="32">
        <f>50/(B1033*24)</f>
        <v>7.3732117336855545</v>
      </c>
      <c r="AJ1033" s="5">
        <f>C1033/6</f>
        <v>7.6161666666666674</v>
      </c>
      <c r="AK1033" s="5">
        <f>100/(D1033*24)</f>
        <v>6.1154173672318688</v>
      </c>
      <c r="AL1033" s="5">
        <f>E1033/12</f>
        <v>6.6306666666666665</v>
      </c>
      <c r="AM1033" s="5">
        <f>160.934/(F1033*24)</f>
        <v>5.3787602239284027</v>
      </c>
      <c r="AN1033" s="5">
        <f>G1033/24</f>
        <v>5.6747499999999995</v>
      </c>
    </row>
    <row r="1034" spans="1:40" x14ac:dyDescent="0.2">
      <c r="A1034" s="14">
        <v>73</v>
      </c>
      <c r="B1034" s="6">
        <v>0.28296384918798867</v>
      </c>
      <c r="C1034" s="5">
        <v>45.649000000000001</v>
      </c>
      <c r="D1034" s="6">
        <v>0.68235343066043475</v>
      </c>
      <c r="E1034" s="5">
        <v>79.486000000000004</v>
      </c>
      <c r="F1034" s="6">
        <v>1.2483449074074073</v>
      </c>
      <c r="G1034" s="5">
        <v>136.05699999999999</v>
      </c>
      <c r="H1034" s="5">
        <v>227.89699999999999</v>
      </c>
      <c r="I1034" s="5">
        <v>489.27</v>
      </c>
      <c r="J1034" s="6"/>
      <c r="K1034" s="6">
        <f>K$4/X1034/24</f>
        <v>0.37582063897607432</v>
      </c>
      <c r="L1034" s="6">
        <f>L$4/Y1034/24</f>
        <v>0.38793533511186507</v>
      </c>
      <c r="M1034" s="6">
        <f>M$4/Z1034/24</f>
        <v>0.34913476910635349</v>
      </c>
      <c r="N1034" s="6">
        <f>N$4/AA1034/24</f>
        <v>0.5485431016170379</v>
      </c>
      <c r="O1034" s="6">
        <f>O$4/AB1034/24</f>
        <v>0.47808042101455356</v>
      </c>
      <c r="P1034" s="6">
        <f>P$4/AC1034/24</f>
        <v>1.1519472185253976</v>
      </c>
      <c r="Q1034" s="6">
        <f>Q$4/AD1034/24</f>
        <v>0.5853304708030771</v>
      </c>
      <c r="R1034" s="6">
        <f>R$4/AE1034/24</f>
        <v>0.5107539182787344</v>
      </c>
      <c r="S1034" s="6">
        <f>S$4/AF1034/24</f>
        <v>0.72803780278520736</v>
      </c>
      <c r="T1034" s="6">
        <f>T$4/AG1034/24</f>
        <v>0.45082340864776299</v>
      </c>
      <c r="U1034" s="6">
        <f>U$4/AH1034/24</f>
        <v>0.67337509604648238</v>
      </c>
      <c r="W1034" s="8">
        <v>73</v>
      </c>
      <c r="X1034" s="5">
        <f t="shared" si="71"/>
        <v>7.0179754022713743</v>
      </c>
      <c r="Y1034" s="5">
        <f t="shared" si="71"/>
        <v>6.5517792183940955</v>
      </c>
      <c r="Z1034" s="5">
        <f t="shared" si="71"/>
        <v>6.3251601637550756</v>
      </c>
      <c r="AA1034" s="5">
        <f>AA$3*$W1034+AA$4</f>
        <v>4.9373209240066975</v>
      </c>
      <c r="AB1034" s="5">
        <f>AB$3*$W1034+AB$4</f>
        <v>4.880629347635014</v>
      </c>
      <c r="AC1034" s="5">
        <f>AC$3*$W1034+AC$4</f>
        <v>4.1596234528874136</v>
      </c>
      <c r="AD1034" s="5">
        <f t="shared" si="72"/>
        <v>4.6982006527474685</v>
      </c>
      <c r="AE1034" s="5">
        <f>AE$3*$W1034+AE$4</f>
        <v>6.036827566050432</v>
      </c>
      <c r="AF1034" s="5">
        <f>AF$3*$W1034+AF$4</f>
        <v>5.7231460381954316</v>
      </c>
      <c r="AG1034" s="5">
        <f t="shared" si="68"/>
        <v>6.4696433475252713</v>
      </c>
      <c r="AH1034" s="5">
        <f>AH$3*$W1034+AH$4</f>
        <v>4.6408012686353999</v>
      </c>
      <c r="AI1034" s="32">
        <f>50/(B1034*24)</f>
        <v>7.3625423859330485</v>
      </c>
      <c r="AJ1034" s="5">
        <f>C1034/6</f>
        <v>7.6081666666666665</v>
      </c>
      <c r="AK1034" s="5">
        <f>100/(D1034*24)</f>
        <v>6.1063174587307971</v>
      </c>
      <c r="AL1034" s="5">
        <f>E1034/12</f>
        <v>6.6238333333333337</v>
      </c>
      <c r="AM1034" s="5">
        <f>160.934/(F1034*24)</f>
        <v>5.3715790352040207</v>
      </c>
      <c r="AN1034" s="5">
        <f>G1034/24</f>
        <v>5.6690416666666659</v>
      </c>
    </row>
    <row r="1035" spans="1:40" x14ac:dyDescent="0.2">
      <c r="A1035" s="14">
        <v>72</v>
      </c>
      <c r="B1035" s="6">
        <v>0.28337449824200472</v>
      </c>
      <c r="C1035" s="5">
        <v>45.600999999999999</v>
      </c>
      <c r="D1035" s="6">
        <v>0.68337182203867408</v>
      </c>
      <c r="E1035" s="5">
        <v>79.403000000000006</v>
      </c>
      <c r="F1035" s="6">
        <v>1.2500231481481481</v>
      </c>
      <c r="G1035" s="5">
        <v>135.91900000000001</v>
      </c>
      <c r="H1035" s="5">
        <v>227.67099999999999</v>
      </c>
      <c r="I1035" s="5">
        <v>488.81200000000001</v>
      </c>
      <c r="J1035" s="6"/>
      <c r="K1035" s="6">
        <f>K$4/X1035/24</f>
        <v>0.3763660457137834</v>
      </c>
      <c r="L1035" s="6">
        <f>L$4/Y1035/24</f>
        <v>0.38849832320677619</v>
      </c>
      <c r="M1035" s="6">
        <f>M$4/Z1035/24</f>
        <v>0.34964144818592158</v>
      </c>
      <c r="N1035" s="6">
        <f>N$4/AA1035/24</f>
        <v>0.54933917046615932</v>
      </c>
      <c r="O1035" s="6">
        <f>O$4/AB1035/24</f>
        <v>0.47877423145428494</v>
      </c>
      <c r="P1035" s="6">
        <f>P$4/AC1035/24</f>
        <v>1.1536664640993484</v>
      </c>
      <c r="Q1035" s="6">
        <f>Q$4/AD1035/24</f>
        <v>0.58620405841633139</v>
      </c>
      <c r="R1035" s="6">
        <f>R$4/AE1035/24</f>
        <v>0.51151620269529186</v>
      </c>
      <c r="S1035" s="6">
        <f>S$4/AF1035/24</f>
        <v>0.72912437667503338</v>
      </c>
      <c r="T1035" s="6">
        <f>T$4/AG1035/24</f>
        <v>0.45149624863338583</v>
      </c>
      <c r="U1035" s="6">
        <f>U$4/AH1035/24</f>
        <v>0.67438008753816592</v>
      </c>
      <c r="W1035" s="8">
        <v>72</v>
      </c>
      <c r="X1035" s="5">
        <f t="shared" si="71"/>
        <v>7.0078053799936839</v>
      </c>
      <c r="Y1035" s="5">
        <f t="shared" si="71"/>
        <v>6.5422847792160947</v>
      </c>
      <c r="Z1035" s="5">
        <f t="shared" si="71"/>
        <v>6.3159941271008968</v>
      </c>
      <c r="AA1035" s="5">
        <f>AA$3*$W1035+AA$4</f>
        <v>4.9301660594038657</v>
      </c>
      <c r="AB1035" s="5">
        <f>AB$3*$W1035+AB$4</f>
        <v>4.8735566370098766</v>
      </c>
      <c r="AC1035" s="5">
        <f>AC$3*$W1035+AC$4</f>
        <v>4.1534245952164826</v>
      </c>
      <c r="AD1035" s="5">
        <f t="shared" si="72"/>
        <v>4.6911991831467441</v>
      </c>
      <c r="AE1035" s="5">
        <f>AE$3*$W1035+AE$4</f>
        <v>6.027831214508101</v>
      </c>
      <c r="AF1035" s="5">
        <f>AF$3*$W1035+AF$4</f>
        <v>5.7146171489528008</v>
      </c>
      <c r="AG1035" s="5">
        <f t="shared" si="68"/>
        <v>6.4600019944683851</v>
      </c>
      <c r="AH1035" s="5">
        <f>AH$3*$W1035+AH$4</f>
        <v>4.6338853381745846</v>
      </c>
      <c r="AI1035" s="32">
        <f>50/(B1035*24)</f>
        <v>7.3518730381805399</v>
      </c>
      <c r="AJ1035" s="5">
        <f>C1035/6</f>
        <v>7.6001666666666665</v>
      </c>
      <c r="AK1035" s="5">
        <f>100/(D1035*24)</f>
        <v>6.0972175502297237</v>
      </c>
      <c r="AL1035" s="5">
        <f>E1035/12</f>
        <v>6.6169166666666674</v>
      </c>
      <c r="AM1035" s="5">
        <f>160.934/(F1035*24)</f>
        <v>5.3643673265309904</v>
      </c>
      <c r="AN1035" s="5">
        <f>G1035/24</f>
        <v>5.6632916666666668</v>
      </c>
    </row>
    <row r="1036" spans="1:40" x14ac:dyDescent="0.2">
      <c r="A1036" s="14">
        <v>71</v>
      </c>
      <c r="B1036" s="6">
        <v>0.28378634093067417</v>
      </c>
      <c r="C1036" s="5">
        <v>45.554000000000002</v>
      </c>
      <c r="D1036" s="6">
        <v>0.68439325779578553</v>
      </c>
      <c r="E1036" s="5">
        <v>79.320999999999998</v>
      </c>
      <c r="F1036" s="6">
        <v>1.2517013888888888</v>
      </c>
      <c r="G1036" s="5">
        <v>135.78100000000001</v>
      </c>
      <c r="H1036" s="5">
        <v>227.44499999999999</v>
      </c>
      <c r="I1036" s="5">
        <v>488.35300000000001</v>
      </c>
      <c r="J1036" s="6"/>
      <c r="K1036" s="6">
        <f>K$4/X1036/24</f>
        <v>0.37691303778664903</v>
      </c>
      <c r="L1036" s="6">
        <f>L$4/Y1036/24</f>
        <v>0.38906294774061984</v>
      </c>
      <c r="M1036" s="6">
        <f>M$4/Z1036/24</f>
        <v>0.35014960003086365</v>
      </c>
      <c r="N1036" s="6">
        <f>N$4/AA1036/24</f>
        <v>0.5501375532506364</v>
      </c>
      <c r="O1036" s="6">
        <f>O$4/AB1036/24</f>
        <v>0.47947005859459252</v>
      </c>
      <c r="P1036" s="6">
        <f>P$4/AC1036/24</f>
        <v>1.1553908491854878</v>
      </c>
      <c r="Q1036" s="6">
        <f>Q$4/AD1036/24</f>
        <v>0.58708025753212756</v>
      </c>
      <c r="R1036" s="6">
        <f>R$4/AE1036/24</f>
        <v>0.51228076588464921</v>
      </c>
      <c r="S1036" s="6">
        <f>S$4/AF1036/24</f>
        <v>0.73021419876851035</v>
      </c>
      <c r="T1036" s="6">
        <f>T$4/AG1036/24</f>
        <v>0.45217110000665445</v>
      </c>
      <c r="U1036" s="6">
        <f>U$4/AH1036/24</f>
        <v>0.6753880833511049</v>
      </c>
      <c r="W1036" s="8">
        <v>71</v>
      </c>
      <c r="X1036" s="5">
        <f t="shared" si="71"/>
        <v>6.9976353577159935</v>
      </c>
      <c r="Y1036" s="5">
        <f t="shared" si="71"/>
        <v>6.5327903400380931</v>
      </c>
      <c r="Z1036" s="5">
        <f t="shared" si="71"/>
        <v>6.3068280904467171</v>
      </c>
      <c r="AA1036" s="5">
        <f>AA$3*$W1036+AA$4</f>
        <v>4.9230111948010347</v>
      </c>
      <c r="AB1036" s="5">
        <f>AB$3*$W1036+AB$4</f>
        <v>4.8664839263847393</v>
      </c>
      <c r="AC1036" s="5">
        <f>AC$3*$W1036+AC$4</f>
        <v>4.1472257375455523</v>
      </c>
      <c r="AD1036" s="5">
        <f t="shared" si="72"/>
        <v>4.6841977135460189</v>
      </c>
      <c r="AE1036" s="5">
        <f>AE$3*$W1036+AE$4</f>
        <v>6.0188348629657717</v>
      </c>
      <c r="AF1036" s="5">
        <f>AF$3*$W1036+AF$4</f>
        <v>5.706088259710171</v>
      </c>
      <c r="AG1036" s="5">
        <f t="shared" si="68"/>
        <v>6.4503606414114989</v>
      </c>
      <c r="AH1036" s="5">
        <f>AH$3*$W1036+AH$4</f>
        <v>4.6269694077137702</v>
      </c>
      <c r="AI1036" s="32">
        <f>50/(B1036*24)</f>
        <v>7.341203690428034</v>
      </c>
      <c r="AJ1036" s="5">
        <f>C1036/6</f>
        <v>7.5923333333333334</v>
      </c>
      <c r="AK1036" s="5">
        <f>100/(D1036*24)</f>
        <v>6.088117641728652</v>
      </c>
      <c r="AL1036" s="5">
        <f>E1036/12</f>
        <v>6.6100833333333329</v>
      </c>
      <c r="AM1036" s="5">
        <f>160.934/(F1036*24)</f>
        <v>5.3571749563094677</v>
      </c>
      <c r="AN1036" s="5">
        <f>G1036/24</f>
        <v>5.6575416666666669</v>
      </c>
    </row>
    <row r="1037" spans="1:40" x14ac:dyDescent="0.2">
      <c r="A1037" s="14">
        <v>70</v>
      </c>
      <c r="B1037" s="6">
        <v>0.28419938246588317</v>
      </c>
      <c r="C1037" s="5">
        <v>45.506</v>
      </c>
      <c r="D1037" s="6">
        <v>0.68541775160350238</v>
      </c>
      <c r="E1037" s="5">
        <v>79.239000000000004</v>
      </c>
      <c r="F1037" s="6">
        <v>1.2533912037037036</v>
      </c>
      <c r="G1037" s="5">
        <v>135.643</v>
      </c>
      <c r="H1037" s="5">
        <v>227.22</v>
      </c>
      <c r="I1037" s="5">
        <v>487.89499999999998</v>
      </c>
      <c r="J1037" s="6"/>
      <c r="K1037" s="6">
        <f>K$4/X1037/24</f>
        <v>0.37746162211687845</v>
      </c>
      <c r="L1037" s="6">
        <f>L$4/Y1037/24</f>
        <v>0.38962921585874249</v>
      </c>
      <c r="M1037" s="6">
        <f>M$4/Z1037/24</f>
        <v>0.35065923107186187</v>
      </c>
      <c r="N1037" s="6">
        <f>N$4/AA1037/24</f>
        <v>0.5509382600740359</v>
      </c>
      <c r="O1037" s="6">
        <f>O$4/AB1037/24</f>
        <v>0.48016791124119695</v>
      </c>
      <c r="P1037" s="6">
        <f>P$4/AC1037/24</f>
        <v>1.157120396864399</v>
      </c>
      <c r="Q1037" s="6">
        <f>Q$4/AD1037/24</f>
        <v>0.58795907987823248</v>
      </c>
      <c r="R1037" s="6">
        <f>R$4/AE1037/24</f>
        <v>0.51304761808034682</v>
      </c>
      <c r="S1037" s="6">
        <f>S$4/AF1037/24</f>
        <v>0.7313072836527108</v>
      </c>
      <c r="T1037" s="6">
        <f>T$4/AG1037/24</f>
        <v>0.45284797180033243</v>
      </c>
      <c r="U1037" s="6">
        <f>U$4/AH1037/24</f>
        <v>0.67639909697714129</v>
      </c>
      <c r="W1037" s="8">
        <v>70</v>
      </c>
      <c r="X1037" s="5">
        <f t="shared" si="71"/>
        <v>6.9874653354383032</v>
      </c>
      <c r="Y1037" s="5">
        <f t="shared" si="71"/>
        <v>6.5232959008600915</v>
      </c>
      <c r="Z1037" s="5">
        <f t="shared" si="71"/>
        <v>6.2976620537925374</v>
      </c>
      <c r="AA1037" s="5">
        <f>AA$3*$W1037+AA$4</f>
        <v>4.9158563301982028</v>
      </c>
      <c r="AB1037" s="5">
        <f>AB$3*$W1037+AB$4</f>
        <v>4.8594112157596019</v>
      </c>
      <c r="AC1037" s="5">
        <f>AC$3*$W1037+AC$4</f>
        <v>4.1410268798746221</v>
      </c>
      <c r="AD1037" s="5">
        <f t="shared" si="72"/>
        <v>4.6771962439452937</v>
      </c>
      <c r="AE1037" s="5">
        <f>AE$3*$W1037+AE$4</f>
        <v>6.0098385114234407</v>
      </c>
      <c r="AF1037" s="5">
        <f>AF$3*$W1037+AF$4</f>
        <v>5.6975593704675411</v>
      </c>
      <c r="AG1037" s="5">
        <f t="shared" si="68"/>
        <v>6.4407192883546127</v>
      </c>
      <c r="AH1037" s="5">
        <f>AH$3*$W1037+AH$4</f>
        <v>4.6200534772529549</v>
      </c>
      <c r="AI1037" s="32">
        <f>50/(B1037*24)</f>
        <v>7.3305343426755263</v>
      </c>
      <c r="AJ1037" s="5">
        <f>C1037/6</f>
        <v>7.5843333333333334</v>
      </c>
      <c r="AK1037" s="5">
        <f>100/(D1037*24)</f>
        <v>6.0790177332275785</v>
      </c>
      <c r="AL1037" s="5">
        <f>E1037/12</f>
        <v>6.6032500000000001</v>
      </c>
      <c r="AM1037" s="5">
        <f>160.934/(F1037*24)</f>
        <v>5.3499524438329349</v>
      </c>
      <c r="AN1037" s="5">
        <f>G1037/24</f>
        <v>5.651791666666667</v>
      </c>
    </row>
    <row r="1038" spans="1:40" x14ac:dyDescent="0.2">
      <c r="A1038" s="14">
        <v>69</v>
      </c>
      <c r="B1038" s="6">
        <v>0.28461362808990487</v>
      </c>
      <c r="C1038" s="5">
        <v>45.457999999999998</v>
      </c>
      <c r="D1038" s="6">
        <v>0.68644531721554314</v>
      </c>
      <c r="E1038" s="5">
        <v>79.156999999999996</v>
      </c>
      <c r="F1038" s="6">
        <v>1.2550694444444443</v>
      </c>
      <c r="G1038" s="5">
        <v>135.505</v>
      </c>
      <c r="H1038" s="5">
        <v>226.994</v>
      </c>
      <c r="I1038" s="5">
        <v>487.43700000000001</v>
      </c>
      <c r="J1038" s="6"/>
      <c r="K1038" s="6">
        <f>K$4/X1038/24</f>
        <v>0.37801180566703735</v>
      </c>
      <c r="L1038" s="6">
        <f>L$4/Y1038/24</f>
        <v>0.3901971347481506</v>
      </c>
      <c r="M1038" s="6">
        <f>M$4/Z1038/24</f>
        <v>0.35117034777709172</v>
      </c>
      <c r="N1038" s="6">
        <f>N$4/AA1038/24</f>
        <v>0.55174130109883202</v>
      </c>
      <c r="O1038" s="6">
        <f>O$4/AB1038/24</f>
        <v>0.48086779825115961</v>
      </c>
      <c r="P1038" s="6">
        <f>P$4/AC1038/24</f>
        <v>1.1588551303550729</v>
      </c>
      <c r="Q1038" s="6">
        <f>Q$4/AD1038/24</f>
        <v>0.5888405372527411</v>
      </c>
      <c r="R1038" s="6">
        <f>R$4/AE1038/24</f>
        <v>0.51381676957729217</v>
      </c>
      <c r="S1038" s="6">
        <f>S$4/AF1038/24</f>
        <v>0.73240364600218089</v>
      </c>
      <c r="T1038" s="6">
        <f>T$4/AG1038/24</f>
        <v>0.45352687310135043</v>
      </c>
      <c r="U1038" s="6">
        <f>U$4/AH1038/24</f>
        <v>0.67741314198902369</v>
      </c>
      <c r="W1038" s="8">
        <v>69</v>
      </c>
      <c r="X1038" s="5">
        <f t="shared" si="71"/>
        <v>6.9772953131606128</v>
      </c>
      <c r="Y1038" s="5">
        <f t="shared" si="71"/>
        <v>6.5138014616820898</v>
      </c>
      <c r="Z1038" s="5">
        <f t="shared" si="71"/>
        <v>6.2884960171383586</v>
      </c>
      <c r="AA1038" s="5">
        <f>AA$3*$W1038+AA$4</f>
        <v>4.9087014655953709</v>
      </c>
      <c r="AB1038" s="5">
        <f>AB$3*$W1038+AB$4</f>
        <v>4.8523385051344645</v>
      </c>
      <c r="AC1038" s="5">
        <f>AC$3*$W1038+AC$4</f>
        <v>4.1348280222036911</v>
      </c>
      <c r="AD1038" s="5">
        <f t="shared" si="72"/>
        <v>4.6701947743445684</v>
      </c>
      <c r="AE1038" s="5">
        <f>AE$3*$W1038+AE$4</f>
        <v>6.0008421598811115</v>
      </c>
      <c r="AF1038" s="5">
        <f>AF$3*$W1038+AF$4</f>
        <v>5.6890304812249113</v>
      </c>
      <c r="AG1038" s="5">
        <f t="shared" si="68"/>
        <v>6.4310779352977265</v>
      </c>
      <c r="AH1038" s="5">
        <f>AH$3*$W1038+AH$4</f>
        <v>4.6131375467921396</v>
      </c>
      <c r="AI1038" s="32">
        <f>50/(B1038*24)</f>
        <v>7.3198649949230186</v>
      </c>
      <c r="AJ1038" s="5">
        <f>C1038/6</f>
        <v>7.5763333333333334</v>
      </c>
      <c r="AK1038" s="5">
        <f>100/(D1038*24)</f>
        <v>6.0699178247265069</v>
      </c>
      <c r="AL1038" s="5">
        <f>E1038/12</f>
        <v>6.5964166666666664</v>
      </c>
      <c r="AM1038" s="5">
        <f>160.934/(F1038*24)</f>
        <v>5.3427986499197706</v>
      </c>
      <c r="AN1038" s="5">
        <f>G1038/24</f>
        <v>5.6460416666666662</v>
      </c>
    </row>
    <row r="1039" spans="1:40" x14ac:dyDescent="0.2">
      <c r="A1039" s="14">
        <v>68</v>
      </c>
      <c r="B1039" s="6">
        <v>0.28502908307562136</v>
      </c>
      <c r="C1039" s="5">
        <v>45.41</v>
      </c>
      <c r="D1039" s="6">
        <v>0.68747596846822778</v>
      </c>
      <c r="E1039" s="5">
        <v>79.075000000000003</v>
      </c>
      <c r="F1039" s="6">
        <v>1.2567708333333334</v>
      </c>
      <c r="G1039" s="5">
        <v>135.36699999999999</v>
      </c>
      <c r="H1039" s="5">
        <v>226.768</v>
      </c>
      <c r="I1039" s="5">
        <v>486.97899999999998</v>
      </c>
      <c r="J1039" s="6"/>
      <c r="K1039" s="6">
        <f>K$4/X1039/24</f>
        <v>0.37856359544034518</v>
      </c>
      <c r="L1039" s="6">
        <f>L$4/Y1039/24</f>
        <v>0.39076671163781446</v>
      </c>
      <c r="M1039" s="6">
        <f>M$4/Z1039/24</f>
        <v>0.35168295665249549</v>
      </c>
      <c r="N1039" s="6">
        <f>N$4/AA1039/24</f>
        <v>0.55254668654683581</v>
      </c>
      <c r="O1039" s="6">
        <f>O$4/AB1039/24</f>
        <v>0.48156972853325719</v>
      </c>
      <c r="P1039" s="6">
        <f>P$4/AC1039/24</f>
        <v>1.1605950730159467</v>
      </c>
      <c r="Q1039" s="6">
        <f>Q$4/AD1039/24</f>
        <v>0.5897246415246048</v>
      </c>
      <c r="R1039" s="6">
        <f>R$4/AE1039/24</f>
        <v>0.51458823073222193</v>
      </c>
      <c r="S1039" s="6">
        <f>S$4/AF1039/24</f>
        <v>0.73350330057959834</v>
      </c>
      <c r="T1039" s="6">
        <f>T$4/AG1039/24</f>
        <v>0.45420781305121283</v>
      </c>
      <c r="U1039" s="6">
        <f>U$4/AH1039/24</f>
        <v>0.67843023204101494</v>
      </c>
      <c r="W1039" s="8">
        <v>68</v>
      </c>
      <c r="X1039" s="5">
        <f t="shared" si="71"/>
        <v>6.9671252908829233</v>
      </c>
      <c r="Y1039" s="5">
        <f t="shared" si="71"/>
        <v>6.5043070225040882</v>
      </c>
      <c r="Z1039" s="5">
        <f t="shared" si="71"/>
        <v>6.2793299804841798</v>
      </c>
      <c r="AA1039" s="5">
        <f>AA$3*$W1039+AA$4</f>
        <v>4.9015466009925399</v>
      </c>
      <c r="AB1039" s="5">
        <f>AB$3*$W1039+AB$4</f>
        <v>4.8452657945093272</v>
      </c>
      <c r="AC1039" s="5">
        <f>AC$3*$W1039+AC$4</f>
        <v>4.1286291645327609</v>
      </c>
      <c r="AD1039" s="5">
        <f t="shared" si="72"/>
        <v>4.6631933047438432</v>
      </c>
      <c r="AE1039" s="5">
        <f>AE$3*$W1039+AE$4</f>
        <v>5.9918458083387804</v>
      </c>
      <c r="AF1039" s="5">
        <f>AF$3*$W1039+AF$4</f>
        <v>5.6805015919822814</v>
      </c>
      <c r="AG1039" s="5">
        <f t="shared" si="68"/>
        <v>6.4214365822408404</v>
      </c>
      <c r="AH1039" s="5">
        <f>AH$3*$W1039+AH$4</f>
        <v>4.6062216163313252</v>
      </c>
      <c r="AI1039" s="32">
        <f>50/(B1039*24)</f>
        <v>7.30919564717051</v>
      </c>
      <c r="AJ1039" s="5">
        <f>C1039/6</f>
        <v>7.5683333333333325</v>
      </c>
      <c r="AK1039" s="5">
        <f>100/(D1039*24)</f>
        <v>6.0608179162254343</v>
      </c>
      <c r="AL1039" s="5">
        <f>E1039/12</f>
        <v>6.5895833333333336</v>
      </c>
      <c r="AM1039" s="5">
        <f>160.934/(F1039*24)</f>
        <v>5.3355656858682137</v>
      </c>
      <c r="AN1039" s="5">
        <f>G1039/24</f>
        <v>5.6402916666666663</v>
      </c>
    </row>
    <row r="1040" spans="1:40" x14ac:dyDescent="0.2">
      <c r="A1040" s="14">
        <v>67</v>
      </c>
      <c r="B1040" s="6">
        <v>0.28544575272674733</v>
      </c>
      <c r="C1040" s="5">
        <v>45.362000000000002</v>
      </c>
      <c r="D1040" s="6">
        <v>0.68850971928109805</v>
      </c>
      <c r="E1040" s="5">
        <v>78.992999999999995</v>
      </c>
      <c r="F1040" s="6">
        <v>1.2584606481481482</v>
      </c>
      <c r="G1040" s="5">
        <v>135.22999999999999</v>
      </c>
      <c r="H1040" s="5">
        <v>226.542</v>
      </c>
      <c r="I1040" s="5">
        <v>486.52100000000002</v>
      </c>
      <c r="J1040" s="6"/>
      <c r="K1040" s="6">
        <f>K$4/X1040/24</f>
        <v>0.37911699848097191</v>
      </c>
      <c r="L1040" s="6">
        <f>L$4/Y1040/24</f>
        <v>0.39133795379897512</v>
      </c>
      <c r="M1040" s="6">
        <f>M$4/Z1040/24</f>
        <v>0.35219706424205849</v>
      </c>
      <c r="N1040" s="6">
        <f>N$4/AA1040/24</f>
        <v>0.55335442669962998</v>
      </c>
      <c r="O1040" s="6">
        <f>O$4/AB1040/24</f>
        <v>0.48227371104835903</v>
      </c>
      <c r="P1040" s="6">
        <f>P$4/AC1040/24</f>
        <v>1.1623402483459537</v>
      </c>
      <c r="Q1040" s="6">
        <f>Q$4/AD1040/24</f>
        <v>0.59061140463416328</v>
      </c>
      <c r="R1040" s="6">
        <f>R$4/AE1040/24</f>
        <v>0.51536201196416542</v>
      </c>
      <c r="S1040" s="6">
        <f>S$4/AF1040/24</f>
        <v>0.73460626223643521</v>
      </c>
      <c r="T1040" s="6">
        <f>T$4/AG1040/24</f>
        <v>0.45489080084640793</v>
      </c>
      <c r="U1040" s="6">
        <f>U$4/AH1040/24</f>
        <v>0.67945038086950549</v>
      </c>
      <c r="W1040" s="8">
        <v>67</v>
      </c>
      <c r="X1040" s="5">
        <f t="shared" si="71"/>
        <v>6.9569552686052329</v>
      </c>
      <c r="Y1040" s="5">
        <f t="shared" si="71"/>
        <v>6.4948125833260875</v>
      </c>
      <c r="Z1040" s="5">
        <f t="shared" si="71"/>
        <v>6.2701639438300001</v>
      </c>
      <c r="AA1040" s="5">
        <f>AA$3*$W1040+AA$4</f>
        <v>4.894391736389708</v>
      </c>
      <c r="AB1040" s="5">
        <f>AB$3*$W1040+AB$4</f>
        <v>4.8381930838841907</v>
      </c>
      <c r="AC1040" s="5">
        <f>AC$3*$W1040+AC$4</f>
        <v>4.1224303068618307</v>
      </c>
      <c r="AD1040" s="5">
        <f t="shared" si="72"/>
        <v>4.6561918351431189</v>
      </c>
      <c r="AE1040" s="5">
        <f>AE$3*$W1040+AE$4</f>
        <v>5.9828494567964512</v>
      </c>
      <c r="AF1040" s="5">
        <f>AF$3*$W1040+AF$4</f>
        <v>5.6719727027396507</v>
      </c>
      <c r="AG1040" s="5">
        <f t="shared" si="68"/>
        <v>6.4117952291839542</v>
      </c>
      <c r="AH1040" s="5">
        <f>AH$3*$W1040+AH$4</f>
        <v>4.5993056858705099</v>
      </c>
      <c r="AI1040" s="32">
        <f>50/(B1040*24)</f>
        <v>7.2985262994180022</v>
      </c>
      <c r="AJ1040" s="5">
        <f>C1040/6</f>
        <v>7.5603333333333333</v>
      </c>
      <c r="AK1040" s="5">
        <f>100/(D1040*24)</f>
        <v>6.0517180077243626</v>
      </c>
      <c r="AL1040" s="5">
        <f>E1040/12</f>
        <v>6.5827499999999999</v>
      </c>
      <c r="AM1040" s="5">
        <f>160.934/(F1040*24)</f>
        <v>5.3284012839024744</v>
      </c>
      <c r="AN1040" s="5">
        <f>G1040/24</f>
        <v>5.6345833333333326</v>
      </c>
    </row>
    <row r="1041" spans="1:40" x14ac:dyDescent="0.2">
      <c r="A1041" s="14">
        <v>66</v>
      </c>
      <c r="B1041" s="6">
        <v>0.28586364237805584</v>
      </c>
      <c r="C1041" s="5">
        <v>45.314</v>
      </c>
      <c r="D1041" s="6">
        <v>0.68954658365754495</v>
      </c>
      <c r="E1041" s="5">
        <v>78.911000000000001</v>
      </c>
      <c r="F1041" s="6">
        <v>1.260162037037037</v>
      </c>
      <c r="G1041" s="5">
        <v>135.09200000000001</v>
      </c>
      <c r="H1041" s="5">
        <v>226.316</v>
      </c>
      <c r="I1041" s="5">
        <v>486.06200000000001</v>
      </c>
      <c r="J1041" s="6"/>
      <c r="K1041" s="6">
        <f>K$4/X1041/24</f>
        <v>0.37967202187433813</v>
      </c>
      <c r="L1041" s="6">
        <f>L$4/Y1041/24</f>
        <v>0.39191086854545376</v>
      </c>
      <c r="M1041" s="6">
        <f>M$4/Z1041/24</f>
        <v>0.3527126771280869</v>
      </c>
      <c r="N1041" s="6">
        <f>N$4/AA1041/24</f>
        <v>0.55416453189900527</v>
      </c>
      <c r="O1041" s="6">
        <f>O$4/AB1041/24</f>
        <v>0.48297975480980959</v>
      </c>
      <c r="P1041" s="6">
        <f>P$4/AC1041/24</f>
        <v>1.1640906799855808</v>
      </c>
      <c r="Q1041" s="6">
        <f>Q$4/AD1041/24</f>
        <v>0.59150083859368352</v>
      </c>
      <c r="R1041" s="6">
        <f>R$4/AE1041/24</f>
        <v>0.51613812375491486</v>
      </c>
      <c r="S1041" s="6">
        <f>S$4/AF1041/24</f>
        <v>0.73571254591362578</v>
      </c>
      <c r="T1041" s="6">
        <f>T$4/AG1041/24</f>
        <v>0.45557584573882198</v>
      </c>
      <c r="U1041" s="6">
        <f>U$4/AH1041/24</f>
        <v>0.68047360229363063</v>
      </c>
      <c r="W1041" s="8">
        <v>66</v>
      </c>
      <c r="X1041" s="5">
        <f t="shared" si="71"/>
        <v>6.9467852463275426</v>
      </c>
      <c r="Y1041" s="5">
        <f t="shared" si="71"/>
        <v>6.4853181441480858</v>
      </c>
      <c r="Z1041" s="5">
        <f t="shared" si="71"/>
        <v>6.2609979071758213</v>
      </c>
      <c r="AA1041" s="5">
        <f>AA$3*$W1041+AA$4</f>
        <v>4.887236871786877</v>
      </c>
      <c r="AB1041" s="5">
        <f>AB$3*$W1041+AB$4</f>
        <v>4.8311203732590533</v>
      </c>
      <c r="AC1041" s="5">
        <f>AC$3*$W1041+AC$4</f>
        <v>4.1162314491908996</v>
      </c>
      <c r="AD1041" s="5">
        <f t="shared" si="72"/>
        <v>4.6491903655423936</v>
      </c>
      <c r="AE1041" s="5">
        <f>AE$3*$W1041+AE$4</f>
        <v>5.9738531052541202</v>
      </c>
      <c r="AF1041" s="5">
        <f>AF$3*$W1041+AF$4</f>
        <v>5.6634438134970209</v>
      </c>
      <c r="AG1041" s="5">
        <f t="shared" si="68"/>
        <v>6.402153876127068</v>
      </c>
      <c r="AH1041" s="5">
        <f>AH$3*$W1041+AH$4</f>
        <v>4.5923897554096946</v>
      </c>
      <c r="AI1041" s="32">
        <f>50/(B1041*24)</f>
        <v>7.2878569516654954</v>
      </c>
      <c r="AJ1041" s="5">
        <f>C1041/6</f>
        <v>7.5523333333333333</v>
      </c>
      <c r="AK1041" s="5">
        <f>100/(D1041*24)</f>
        <v>6.0426180992232883</v>
      </c>
      <c r="AL1041" s="5">
        <f>E1041/12</f>
        <v>6.5759166666666671</v>
      </c>
      <c r="AM1041" s="5">
        <f>160.934/(F1041*24)</f>
        <v>5.3212072227630927</v>
      </c>
      <c r="AN1041" s="5">
        <f>G1041/24</f>
        <v>5.6288333333333336</v>
      </c>
    </row>
    <row r="1042" spans="1:40" x14ac:dyDescent="0.2">
      <c r="A1042" s="14">
        <v>65</v>
      </c>
      <c r="B1042" s="6">
        <v>0.28628275739560594</v>
      </c>
      <c r="C1042" s="5">
        <v>45.265999999999998</v>
      </c>
      <c r="D1042" s="6">
        <v>0.6905865756854398</v>
      </c>
      <c r="E1042" s="5">
        <v>78.828000000000003</v>
      </c>
      <c r="F1042" s="6">
        <v>1.2618634259259258</v>
      </c>
      <c r="G1042" s="5">
        <v>134.95400000000001</v>
      </c>
      <c r="H1042" s="5">
        <v>226.09</v>
      </c>
      <c r="I1042" s="5">
        <v>485.60399999999998</v>
      </c>
      <c r="J1042" s="6"/>
      <c r="K1042" s="6">
        <f>K$4/X1042/24</f>
        <v>0.38022867274741667</v>
      </c>
      <c r="L1042" s="6">
        <f>L$4/Y1042/24</f>
        <v>0.39248546323396366</v>
      </c>
      <c r="M1042" s="6">
        <f>M$4/Z1042/24</f>
        <v>0.35322980193148951</v>
      </c>
      <c r="N1042" s="6">
        <f>N$4/AA1042/24</f>
        <v>0.55497701254740262</v>
      </c>
      <c r="O1042" s="6">
        <f>O$4/AB1042/24</f>
        <v>0.48368786888381199</v>
      </c>
      <c r="P1042" s="6">
        <f>P$4/AC1042/24</f>
        <v>1.1658463917179342</v>
      </c>
      <c r="Q1042" s="6">
        <f>Q$4/AD1042/24</f>
        <v>0.59239295548790072</v>
      </c>
      <c r="R1042" s="6">
        <f>R$4/AE1042/24</f>
        <v>0.51691657664949742</v>
      </c>
      <c r="S1042" s="6">
        <f>S$4/AF1042/24</f>
        <v>0.73682216664224143</v>
      </c>
      <c r="T1042" s="6">
        <f>T$4/AG1042/24</f>
        <v>0.4562629570361571</v>
      </c>
      <c r="U1042" s="6">
        <f>U$4/AH1042/24</f>
        <v>0.68149991021589529</v>
      </c>
      <c r="W1042" s="8">
        <v>65</v>
      </c>
      <c r="X1042" s="5">
        <f t="shared" si="71"/>
        <v>6.9366152240498522</v>
      </c>
      <c r="Y1042" s="5">
        <f t="shared" si="71"/>
        <v>6.4758237049700842</v>
      </c>
      <c r="Z1042" s="5">
        <f t="shared" si="71"/>
        <v>6.2518318705216416</v>
      </c>
      <c r="AA1042" s="5">
        <f>AA$3*$W1042+AA$4</f>
        <v>4.8800820071840452</v>
      </c>
      <c r="AB1042" s="5">
        <f>AB$3*$W1042+AB$4</f>
        <v>4.8240476626339159</v>
      </c>
      <c r="AC1042" s="5">
        <f>AC$3*$W1042+AC$4</f>
        <v>4.1100325915199694</v>
      </c>
      <c r="AD1042" s="5">
        <f t="shared" si="72"/>
        <v>4.6421888959416684</v>
      </c>
      <c r="AE1042" s="5">
        <f>AE$3*$W1042+AE$4</f>
        <v>5.9648567537117909</v>
      </c>
      <c r="AF1042" s="5">
        <f>AF$3*$W1042+AF$4</f>
        <v>5.654914924254391</v>
      </c>
      <c r="AG1042" s="5">
        <f t="shared" si="68"/>
        <v>6.3925125230701818</v>
      </c>
      <c r="AH1042" s="5">
        <f>AH$3*$W1042+AH$4</f>
        <v>4.5854738249488802</v>
      </c>
      <c r="AI1042" s="32">
        <f>50/(B1042*24)</f>
        <v>7.2771876039129895</v>
      </c>
      <c r="AJ1042" s="5">
        <f>C1042/6</f>
        <v>7.5443333333333333</v>
      </c>
      <c r="AK1042" s="5">
        <f>100/(D1042*24)</f>
        <v>6.0335181907222184</v>
      </c>
      <c r="AL1042" s="5">
        <f>E1042/12</f>
        <v>6.569</v>
      </c>
      <c r="AM1042" s="5">
        <f>160.934/(F1042*24)</f>
        <v>5.3140325613391424</v>
      </c>
      <c r="AN1042" s="5">
        <f>G1042/24</f>
        <v>5.6230833333333337</v>
      </c>
    </row>
    <row r="1043" spans="1:40" x14ac:dyDescent="0.2">
      <c r="A1043" s="14">
        <v>64</v>
      </c>
      <c r="B1043" s="6">
        <v>0.28670310317697262</v>
      </c>
      <c r="C1043" s="5">
        <v>45.218000000000004</v>
      </c>
      <c r="D1043" s="6">
        <v>0.69162970953777414</v>
      </c>
      <c r="E1043" s="5">
        <v>78.745999999999995</v>
      </c>
      <c r="F1043" s="6">
        <v>1.2635763888888889</v>
      </c>
      <c r="G1043" s="5">
        <v>134.816</v>
      </c>
      <c r="H1043" s="5">
        <v>225.864</v>
      </c>
      <c r="I1043" s="5">
        <v>485.14600000000002</v>
      </c>
      <c r="J1043" s="6"/>
      <c r="K1043" s="6">
        <f>K$4/X1043/24</f>
        <v>0.3807869582690388</v>
      </c>
      <c r="L1043" s="6">
        <f>L$4/Y1043/24</f>
        <v>0.39306174526442539</v>
      </c>
      <c r="M1043" s="6">
        <f>M$4/Z1043/24</f>
        <v>0.35374844531206057</v>
      </c>
      <c r="N1043" s="6">
        <f>N$4/AA1043/24</f>
        <v>0.55579187910835781</v>
      </c>
      <c r="O1043" s="6">
        <f>O$4/AB1043/24</f>
        <v>0.48439806238981681</v>
      </c>
      <c r="P1043" s="6">
        <f>P$4/AC1043/24</f>
        <v>1.1676074074698197</v>
      </c>
      <c r="Q1043" s="6">
        <f>Q$4/AD1043/24</f>
        <v>0.59328776747456657</v>
      </c>
      <c r="R1043" s="6">
        <f>R$4/AE1043/24</f>
        <v>0.51769738125665432</v>
      </c>
      <c r="S1043" s="6">
        <f>S$4/AF1043/24</f>
        <v>0.73793513954417189</v>
      </c>
      <c r="T1043" s="6">
        <f>T$4/AG1043/24</f>
        <v>0.45695214410235252</v>
      </c>
      <c r="U1043" s="6">
        <f>U$4/AH1043/24</f>
        <v>0.68252931862280419</v>
      </c>
      <c r="W1043" s="8">
        <v>64</v>
      </c>
      <c r="X1043" s="5">
        <f t="shared" si="71"/>
        <v>6.9264452017721618</v>
      </c>
      <c r="Y1043" s="5">
        <f t="shared" si="71"/>
        <v>6.4663292657920834</v>
      </c>
      <c r="Z1043" s="5">
        <f t="shared" si="71"/>
        <v>6.2426658338674628</v>
      </c>
      <c r="AA1043" s="5">
        <f>AA$3*$W1043+AA$4</f>
        <v>4.8729271425812133</v>
      </c>
      <c r="AB1043" s="5">
        <f>AB$3*$W1043+AB$4</f>
        <v>4.8169749520087786</v>
      </c>
      <c r="AC1043" s="5">
        <f>AC$3*$W1043+AC$4</f>
        <v>4.1038337338490392</v>
      </c>
      <c r="AD1043" s="5">
        <f t="shared" si="72"/>
        <v>4.6351874263409432</v>
      </c>
      <c r="AE1043" s="5">
        <f>AE$3*$W1043+AE$4</f>
        <v>5.9558604021694599</v>
      </c>
      <c r="AF1043" s="5">
        <f>AF$3*$W1043+AF$4</f>
        <v>5.6463860350117603</v>
      </c>
      <c r="AG1043" s="5">
        <f t="shared" si="68"/>
        <v>6.3828711700132956</v>
      </c>
      <c r="AH1043" s="5">
        <f>AH$3*$W1043+AH$4</f>
        <v>4.5785578944880649</v>
      </c>
      <c r="AI1043" s="32">
        <f>50/(B1043*24)</f>
        <v>7.2665182561604809</v>
      </c>
      <c r="AJ1043" s="5">
        <f>C1043/6</f>
        <v>7.5363333333333342</v>
      </c>
      <c r="AK1043" s="5">
        <f>100/(D1043*24)</f>
        <v>6.0244182822211449</v>
      </c>
      <c r="AL1043" s="5">
        <f>E1043/12</f>
        <v>6.5621666666666663</v>
      </c>
      <c r="AM1043" s="5">
        <f>160.934/(F1043*24)</f>
        <v>5.3068286114698688</v>
      </c>
      <c r="AN1043" s="5">
        <f>G1043/24</f>
        <v>5.6173333333333337</v>
      </c>
    </row>
    <row r="1044" spans="1:40" x14ac:dyDescent="0.2">
      <c r="A1044" s="14">
        <v>63</v>
      </c>
      <c r="B1044" s="6">
        <v>0.28712468515147777</v>
      </c>
      <c r="C1044" s="5">
        <v>45.17</v>
      </c>
      <c r="D1044" s="6">
        <v>0.69267599947330172</v>
      </c>
      <c r="E1044" s="5">
        <v>78.664000000000001</v>
      </c>
      <c r="F1044" s="6">
        <v>1.2652777777777777</v>
      </c>
      <c r="G1044" s="5">
        <v>134.678</v>
      </c>
      <c r="H1044" s="5">
        <v>225.63800000000001</v>
      </c>
      <c r="I1044" s="5">
        <v>484.68799999999999</v>
      </c>
      <c r="J1044" s="6"/>
      <c r="K1044" s="6">
        <f>K$4/X1044/24</f>
        <v>0.3813468856502007</v>
      </c>
      <c r="L1044" s="6">
        <f>L$4/Y1044/24</f>
        <v>0.39363972208028414</v>
      </c>
      <c r="M1044" s="6">
        <f>M$4/Z1044/24</f>
        <v>0.35426861396876591</v>
      </c>
      <c r="N1044" s="6">
        <f>N$4/AA1044/24</f>
        <v>0.55660914210695123</v>
      </c>
      <c r="O1044" s="6">
        <f>O$4/AB1044/24</f>
        <v>0.48511034450091334</v>
      </c>
      <c r="P1044" s="6">
        <f>P$4/AC1044/24</f>
        <v>1.1693737513128271</v>
      </c>
      <c r="Q1044" s="6">
        <f>Q$4/AD1044/24</f>
        <v>0.59418528678500093</v>
      </c>
      <c r="R1044" s="6">
        <f>R$4/AE1044/24</f>
        <v>0.5184805482493211</v>
      </c>
      <c r="S1044" s="6">
        <f>S$4/AF1044/24</f>
        <v>0.7390514798328115</v>
      </c>
      <c r="T1044" s="6">
        <f>T$4/AG1044/24</f>
        <v>0.45764341635801009</v>
      </c>
      <c r="U1044" s="6">
        <f>U$4/AH1044/24</f>
        <v>0.68356184158549593</v>
      </c>
      <c r="W1044" s="8">
        <v>63</v>
      </c>
      <c r="X1044" s="5">
        <f t="shared" si="71"/>
        <v>6.9162751794944723</v>
      </c>
      <c r="Y1044" s="5">
        <f t="shared" si="71"/>
        <v>6.4568348266140818</v>
      </c>
      <c r="Z1044" s="5">
        <f t="shared" si="71"/>
        <v>6.2334997972132831</v>
      </c>
      <c r="AA1044" s="5">
        <f>AA$3*$W1044+AA$4</f>
        <v>4.8657722779783823</v>
      </c>
      <c r="AB1044" s="5">
        <f>AB$3*$W1044+AB$4</f>
        <v>4.8099022413836412</v>
      </c>
      <c r="AC1044" s="5">
        <f>AC$3*$W1044+AC$4</f>
        <v>4.097634876178109</v>
      </c>
      <c r="AD1044" s="5">
        <f t="shared" si="72"/>
        <v>4.6281859567402179</v>
      </c>
      <c r="AE1044" s="5">
        <f>AE$3*$W1044+AE$4</f>
        <v>5.9468640506271306</v>
      </c>
      <c r="AF1044" s="5">
        <f>AF$3*$W1044+AF$4</f>
        <v>5.6378571457691304</v>
      </c>
      <c r="AG1044" s="5">
        <f t="shared" si="68"/>
        <v>6.3732298169564094</v>
      </c>
      <c r="AH1044" s="5">
        <f>AH$3*$W1044+AH$4</f>
        <v>4.5716419640272496</v>
      </c>
      <c r="AI1044" s="32">
        <f>50/(B1044*24)</f>
        <v>7.255848908407974</v>
      </c>
      <c r="AJ1044" s="5">
        <f>C1044/6</f>
        <v>7.5283333333333333</v>
      </c>
      <c r="AK1044" s="5">
        <f>100/(D1044*24)</f>
        <v>6.0153183737200724</v>
      </c>
      <c r="AL1044" s="5">
        <f>E1044/12</f>
        <v>6.5553333333333335</v>
      </c>
      <c r="AM1044" s="5">
        <f>160.934/(F1044*24)</f>
        <v>5.2996926454445665</v>
      </c>
      <c r="AN1044" s="5">
        <f>G1044/24</f>
        <v>5.6115833333333329</v>
      </c>
    </row>
    <row r="1045" spans="1:40" x14ac:dyDescent="0.2">
      <c r="A1045" s="14">
        <v>62</v>
      </c>
      <c r="B1045" s="6">
        <v>0.28754750878042507</v>
      </c>
      <c r="C1045" s="5">
        <v>45.122</v>
      </c>
      <c r="D1045" s="6">
        <v>0.69372545983718903</v>
      </c>
      <c r="E1045" s="5">
        <v>78.581999999999994</v>
      </c>
      <c r="F1045" s="6">
        <v>1.2670023148148148</v>
      </c>
      <c r="G1045" s="5">
        <v>134.54</v>
      </c>
      <c r="H1045" s="5">
        <v>225.41200000000001</v>
      </c>
      <c r="I1045" s="5">
        <v>484.23</v>
      </c>
      <c r="J1045" s="6"/>
      <c r="K1045" s="6">
        <f>K$4/X1045/24</f>
        <v>0.38190846214437518</v>
      </c>
      <c r="L1045" s="6">
        <f>L$4/Y1045/24</f>
        <v>0.39421940116883042</v>
      </c>
      <c r="M1045" s="6">
        <f>M$4/Z1045/24</f>
        <v>0.35479031464003125</v>
      </c>
      <c r="N1045" s="6">
        <f>N$4/AA1045/24</f>
        <v>0.55742881213026074</v>
      </c>
      <c r="O1045" s="6">
        <f>O$4/AB1045/24</f>
        <v>0.48582472444422437</v>
      </c>
      <c r="P1045" s="6">
        <f>P$4/AC1045/24</f>
        <v>1.1711454474644281</v>
      </c>
      <c r="Q1045" s="6">
        <f>Q$4/AD1045/24</f>
        <v>0.59508552572464946</v>
      </c>
      <c r="R1045" s="6">
        <f>R$4/AE1045/24</f>
        <v>0.51926608836511556</v>
      </c>
      <c r="S1045" s="6">
        <f>S$4/AF1045/24</f>
        <v>0.74017120281375293</v>
      </c>
      <c r="T1045" s="6">
        <f>T$4/AG1045/24</f>
        <v>0.45833678328082383</v>
      </c>
      <c r="U1045" s="6">
        <f>U$4/AH1045/24</f>
        <v>0.68459749326038466</v>
      </c>
      <c r="W1045" s="8">
        <v>62</v>
      </c>
      <c r="X1045" s="5">
        <f t="shared" si="71"/>
        <v>6.906105157216782</v>
      </c>
      <c r="Y1045" s="5">
        <f t="shared" si="71"/>
        <v>6.4473403874360802</v>
      </c>
      <c r="Z1045" s="5">
        <f t="shared" si="71"/>
        <v>6.2243337605591043</v>
      </c>
      <c r="AA1045" s="5">
        <f>AA$3*$W1045+AA$4</f>
        <v>4.8586174133755504</v>
      </c>
      <c r="AB1045" s="5">
        <f>AB$3*$W1045+AB$4</f>
        <v>4.8028295307585038</v>
      </c>
      <c r="AC1045" s="5">
        <f>AC$3*$W1045+AC$4</f>
        <v>4.0914360185071779</v>
      </c>
      <c r="AD1045" s="5">
        <f>AD$3*$W1045+AD$4</f>
        <v>4.6211844871394936</v>
      </c>
      <c r="AE1045" s="5">
        <f>AE$3*$W1045+AE$4</f>
        <v>5.9378676990847996</v>
      </c>
      <c r="AF1045" s="5">
        <f>AF$3*$W1045+AF$4</f>
        <v>5.6293282565265006</v>
      </c>
      <c r="AG1045" s="5">
        <f>AG$3*$W1045+AG$4</f>
        <v>6.3635884638995233</v>
      </c>
      <c r="AH1045" s="5">
        <f>AH$3*$W1045+AH$4</f>
        <v>4.5647260335664352</v>
      </c>
      <c r="AI1045" s="32">
        <f>50/(B1045*24)</f>
        <v>7.2451795606554645</v>
      </c>
      <c r="AJ1045" s="5">
        <f>C1045/6</f>
        <v>7.5203333333333333</v>
      </c>
      <c r="AK1045" s="5">
        <f>100/(D1045*24)</f>
        <v>6.0062184652189998</v>
      </c>
      <c r="AL1045" s="5">
        <f>E1045/12</f>
        <v>6.5484999999999998</v>
      </c>
      <c r="AM1045" s="5">
        <f>160.934/(F1045*24)</f>
        <v>5.2924791493482175</v>
      </c>
      <c r="AN1045" s="5">
        <f>G1045/24</f>
        <v>5.605833333333333</v>
      </c>
    </row>
    <row r="1046" spans="1:40" x14ac:dyDescent="0.2">
      <c r="A1046" s="14">
        <v>61</v>
      </c>
      <c r="B1046" s="6">
        <v>0.28797157955733449</v>
      </c>
      <c r="C1046" s="5">
        <v>45.073999999999998</v>
      </c>
      <c r="D1046" s="6">
        <v>0.69477810506167126</v>
      </c>
      <c r="E1046" s="5">
        <v>78.5</v>
      </c>
      <c r="F1046" s="6">
        <v>1.2687152777777777</v>
      </c>
      <c r="G1046" s="5">
        <v>134.40199999999999</v>
      </c>
      <c r="H1046" s="5">
        <v>225.18600000000001</v>
      </c>
      <c r="I1046" s="5">
        <v>483.77199999999999</v>
      </c>
      <c r="J1046" s="6"/>
      <c r="K1046" s="6">
        <f>K$4/X1046/24</f>
        <v>0.38247169504782413</v>
      </c>
      <c r="L1046" s="6">
        <f>L$4/Y1046/24</f>
        <v>0.39480079006152341</v>
      </c>
      <c r="M1046" s="6">
        <f>M$4/Z1046/24</f>
        <v>0.35531355410403326</v>
      </c>
      <c r="N1046" s="6">
        <f>N$4/AA1046/24</f>
        <v>0.55825089982781873</v>
      </c>
      <c r="O1046" s="6">
        <f>O$4/AB1046/24</f>
        <v>0.4865412115013048</v>
      </c>
      <c r="P1046" s="6">
        <f>P$4/AC1046/24</f>
        <v>1.1729225202890823</v>
      </c>
      <c r="Q1046" s="6">
        <f>Q$4/AD1046/24</f>
        <v>0.5959884966736464</v>
      </c>
      <c r="R1046" s="6">
        <f>R$4/AE1046/24</f>
        <v>0.52005401240682703</v>
      </c>
      <c r="S1046" s="6">
        <f>S$4/AF1046/24</f>
        <v>0.74129432388548633</v>
      </c>
      <c r="T1046" s="6">
        <f>T$4/AG1046/24</f>
        <v>0.45903225440601264</v>
      </c>
      <c r="U1046" s="6">
        <f>U$4/AH1046/24</f>
        <v>0.68563628788980802</v>
      </c>
      <c r="W1046" s="8">
        <v>61</v>
      </c>
      <c r="X1046" s="5">
        <f t="shared" si="71"/>
        <v>6.8959351349390916</v>
      </c>
      <c r="Y1046" s="5">
        <f t="shared" si="71"/>
        <v>6.4378459482580785</v>
      </c>
      <c r="Z1046" s="5">
        <f t="shared" si="71"/>
        <v>6.2151677239049246</v>
      </c>
      <c r="AA1046" s="5">
        <f>AA$3*$W1046+AA$4</f>
        <v>4.8514625487727185</v>
      </c>
      <c r="AB1046" s="5">
        <f>AB$3*$W1046+AB$4</f>
        <v>4.7957568201333665</v>
      </c>
      <c r="AC1046" s="5">
        <f>AC$3*$W1046+AC$4</f>
        <v>4.0852371608362477</v>
      </c>
      <c r="AD1046" s="5">
        <f>AD$3*$W1046+AD$4</f>
        <v>4.6141830175387684</v>
      </c>
      <c r="AE1046" s="5">
        <f>AE$3*$W1046+AE$4</f>
        <v>5.9288713475424704</v>
      </c>
      <c r="AF1046" s="5">
        <f>AF$3*$W1046+AF$4</f>
        <v>5.6207993672838708</v>
      </c>
      <c r="AG1046" s="5">
        <f>AG$3*$W1046+AG$4</f>
        <v>6.3539471108426371</v>
      </c>
      <c r="AH1046" s="5">
        <f>AH$3*$W1046+AH$4</f>
        <v>4.55781010310562</v>
      </c>
      <c r="AI1046" s="32">
        <f>50/(B1046*24)</f>
        <v>7.2345102129029595</v>
      </c>
      <c r="AJ1046" s="5">
        <f>C1046/6</f>
        <v>7.5123333333333333</v>
      </c>
      <c r="AK1046" s="5">
        <f>100/(D1046*24)</f>
        <v>5.9971185567179273</v>
      </c>
      <c r="AL1046" s="5">
        <f>E1046/12</f>
        <v>6.541666666666667</v>
      </c>
      <c r="AM1046" s="5">
        <f>160.934/(F1046*24)</f>
        <v>5.2853334792960949</v>
      </c>
      <c r="AN1046" s="5">
        <f>G1046/24</f>
        <v>5.6000833333333331</v>
      </c>
    </row>
    <row r="1047" spans="1:40" x14ac:dyDescent="0.2">
      <c r="A1047" s="14">
        <v>60</v>
      </c>
      <c r="B1047" s="6">
        <v>0.2883969030081816</v>
      </c>
      <c r="C1047" s="5">
        <v>45.026000000000003</v>
      </c>
      <c r="D1047" s="6">
        <v>0.69583394966671308</v>
      </c>
      <c r="E1047" s="5">
        <v>78.418000000000006</v>
      </c>
      <c r="F1047" s="6">
        <v>1.2704398148148148</v>
      </c>
      <c r="G1047" s="5">
        <v>134.26499999999999</v>
      </c>
      <c r="H1047" s="5">
        <v>224.96</v>
      </c>
      <c r="I1047" s="5">
        <v>483.31299999999999</v>
      </c>
      <c r="J1047" s="6"/>
      <c r="K1047" s="6">
        <f>K$4/X1047/24</f>
        <v>0.38303659169991433</v>
      </c>
      <c r="L1047" s="6">
        <f>L$4/Y1047/24</f>
        <v>0.39538389633431686</v>
      </c>
      <c r="M1047" s="6">
        <f>M$4/Z1047/24</f>
        <v>0.35583833917899294</v>
      </c>
      <c r="N1047" s="6">
        <f>N$4/AA1047/24</f>
        <v>0.55907541591207344</v>
      </c>
      <c r="O1047" s="6">
        <f>O$4/AB1047/24</f>
        <v>0.48725981500854387</v>
      </c>
      <c r="P1047" s="6">
        <f>P$4/AC1047/24</f>
        <v>1.1747049942993555</v>
      </c>
      <c r="Q1047" s="6">
        <f>Q$4/AD1047/24</f>
        <v>0.59689421208738136</v>
      </c>
      <c r="R1047" s="6">
        <f>R$4/AE1047/24</f>
        <v>0.52084433124291274</v>
      </c>
      <c r="S1047" s="6">
        <f>S$4/AF1047/24</f>
        <v>0.74242085854010564</v>
      </c>
      <c r="T1047" s="6">
        <f>T$4/AG1047/24</f>
        <v>0.45972983932675765</v>
      </c>
      <c r="U1047" s="6">
        <f>U$4/AH1047/24</f>
        <v>0.68667823980267817</v>
      </c>
      <c r="W1047" s="8">
        <v>60</v>
      </c>
      <c r="X1047" s="5">
        <f t="shared" si="71"/>
        <v>6.8857651126614012</v>
      </c>
      <c r="Y1047" s="5">
        <f t="shared" si="71"/>
        <v>6.4283515090800769</v>
      </c>
      <c r="Z1047" s="5">
        <f t="shared" si="71"/>
        <v>6.2060016872507457</v>
      </c>
      <c r="AA1047" s="5">
        <f>AA$3*$W1047+AA$4</f>
        <v>4.8443076841698876</v>
      </c>
      <c r="AB1047" s="5">
        <f>AB$3*$W1047+AB$4</f>
        <v>4.7886841095082291</v>
      </c>
      <c r="AC1047" s="5">
        <f>AC$3*$W1047+AC$4</f>
        <v>4.0790383031653175</v>
      </c>
      <c r="AD1047" s="5">
        <f>AD$3*$W1047+AD$4</f>
        <v>4.6071815479380431</v>
      </c>
      <c r="AE1047" s="5">
        <f>AE$3*$W1047+AE$4</f>
        <v>5.9198749960001393</v>
      </c>
      <c r="AF1047" s="5">
        <f>AF$3*$W1047+AF$4</f>
        <v>5.6122704780412409</v>
      </c>
      <c r="AG1047" s="5">
        <f>AG$3*$W1047+AG$4</f>
        <v>6.3443057577857509</v>
      </c>
      <c r="AH1047" s="5">
        <f>AH$3*$W1047+AH$4</f>
        <v>4.5508941726448047</v>
      </c>
      <c r="AI1047" s="32">
        <f>50/(B1047*24)</f>
        <v>7.2238408651504518</v>
      </c>
      <c r="AJ1047" s="5">
        <f>C1047/6</f>
        <v>7.5043333333333342</v>
      </c>
      <c r="AK1047" s="5">
        <f>100/(D1047*24)</f>
        <v>5.9880186482168556</v>
      </c>
      <c r="AL1047" s="5">
        <f>E1047/12</f>
        <v>6.5348333333333342</v>
      </c>
      <c r="AM1047" s="5">
        <f>160.934/(F1047*24)</f>
        <v>5.2781589927664303</v>
      </c>
      <c r="AN1047" s="5">
        <f>G1047/24</f>
        <v>5.5943749999999994</v>
      </c>
    </row>
    <row r="1048" spans="1:40" x14ac:dyDescent="0.2">
      <c r="A1048" s="14">
        <v>59</v>
      </c>
      <c r="B1048" s="6">
        <v>0.28882348469163649</v>
      </c>
      <c r="C1048" s="5">
        <v>44.978000000000002</v>
      </c>
      <c r="D1048" s="6">
        <v>0.69689300826067679</v>
      </c>
      <c r="E1048" s="5">
        <v>78.334999999999994</v>
      </c>
      <c r="F1048" s="6">
        <v>1.272175925925926</v>
      </c>
      <c r="G1048" s="5">
        <v>134.12700000000001</v>
      </c>
      <c r="H1048" s="5">
        <v>224.73400000000001</v>
      </c>
      <c r="I1048" s="5">
        <v>482.85500000000002</v>
      </c>
      <c r="J1048" s="6"/>
      <c r="K1048" s="6">
        <f>K$4/X1048/24</f>
        <v>0.3836031594834371</v>
      </c>
      <c r="L1048" s="6">
        <f>L$4/Y1048/24</f>
        <v>0.39596872760798857</v>
      </c>
      <c r="M1048" s="6">
        <f>M$4/Z1048/24</f>
        <v>0.35636467672347227</v>
      </c>
      <c r="N1048" s="6">
        <f>N$4/AA1048/24</f>
        <v>0.55990237115885455</v>
      </c>
      <c r="O1048" s="6">
        <f>O$4/AB1048/24</f>
        <v>0.48798054435756999</v>
      </c>
      <c r="P1048" s="6">
        <f>P$4/AC1048/24</f>
        <v>1.1764928941570454</v>
      </c>
      <c r="Q1048" s="6">
        <f>Q$4/AD1048/24</f>
        <v>0.59780268449707208</v>
      </c>
      <c r="R1048" s="6">
        <f>R$4/AE1048/24</f>
        <v>0.52163705580799646</v>
      </c>
      <c r="S1048" s="6">
        <f>S$4/AF1048/24</f>
        <v>0.74355082236402004</v>
      </c>
      <c r="T1048" s="6">
        <f>T$4/AG1048/24</f>
        <v>0.46042954769464312</v>
      </c>
      <c r="U1048" s="6">
        <f>U$4/AH1048/24</f>
        <v>0.6877233634151424</v>
      </c>
      <c r="W1048" s="8">
        <v>59</v>
      </c>
      <c r="X1048" s="5">
        <f t="shared" si="71"/>
        <v>6.8755950903837109</v>
      </c>
      <c r="Y1048" s="5">
        <f t="shared" si="71"/>
        <v>6.4188570699020762</v>
      </c>
      <c r="Z1048" s="5">
        <f t="shared" si="71"/>
        <v>6.196835650596566</v>
      </c>
      <c r="AA1048" s="5">
        <f>AA$3*$W1048+AA$4</f>
        <v>4.8371528195670557</v>
      </c>
      <c r="AB1048" s="5">
        <f>AB$3*$W1048+AB$4</f>
        <v>4.7816113988830926</v>
      </c>
      <c r="AC1048" s="5">
        <f>AC$3*$W1048+AC$4</f>
        <v>4.0728394454943864</v>
      </c>
      <c r="AD1048" s="5">
        <f>AD$3*$W1048+AD$4</f>
        <v>4.6001800783373179</v>
      </c>
      <c r="AE1048" s="5">
        <f>AE$3*$W1048+AE$4</f>
        <v>5.9108786444578101</v>
      </c>
      <c r="AF1048" s="5">
        <f>AF$3*$W1048+AF$4</f>
        <v>5.6037415887986102</v>
      </c>
      <c r="AG1048" s="5">
        <f>AG$3*$W1048+AG$4</f>
        <v>6.3346644047288647</v>
      </c>
      <c r="AH1048" s="5">
        <f>AH$3*$W1048+AH$4</f>
        <v>4.5439782421839903</v>
      </c>
      <c r="AI1048" s="32">
        <f>50/(B1048*24)</f>
        <v>7.2131715173979432</v>
      </c>
      <c r="AJ1048" s="5">
        <f>C1048/6</f>
        <v>7.4963333333333333</v>
      </c>
      <c r="AK1048" s="5">
        <f>100/(D1048*24)</f>
        <v>5.978918739715783</v>
      </c>
      <c r="AL1048" s="5">
        <f>E1048/12</f>
        <v>6.5279166666666661</v>
      </c>
      <c r="AM1048" s="5">
        <f>160.934/(F1048*24)</f>
        <v>5.2709560027657485</v>
      </c>
      <c r="AN1048" s="5">
        <f>G1048/24</f>
        <v>5.5886250000000004</v>
      </c>
    </row>
    <row r="1049" spans="1:40" x14ac:dyDescent="0.2">
      <c r="A1049" s="14">
        <v>58</v>
      </c>
      <c r="B1049" s="6">
        <v>0.28925133019930649</v>
      </c>
      <c r="C1049" s="5">
        <v>44.93</v>
      </c>
      <c r="D1049" s="6">
        <v>0.697955295540996</v>
      </c>
      <c r="E1049" s="5">
        <v>78.253</v>
      </c>
      <c r="F1049" s="6">
        <v>1.2739004629629631</v>
      </c>
      <c r="G1049" s="5">
        <v>133.989</v>
      </c>
      <c r="H1049" s="5">
        <v>224.50800000000001</v>
      </c>
      <c r="I1049" s="5">
        <v>482.39699999999999</v>
      </c>
      <c r="J1049" s="6"/>
      <c r="K1049" s="6">
        <f>K$4/X1049/24</f>
        <v>0.3841714058249292</v>
      </c>
      <c r="L1049" s="6">
        <f>L$4/Y1049/24</f>
        <v>0.39655529154847197</v>
      </c>
      <c r="M1049" s="6">
        <f>M$4/Z1049/24</f>
        <v>0.35689257363667237</v>
      </c>
      <c r="N1049" s="6">
        <f>N$4/AA1049/24</f>
        <v>0.560731776407842</v>
      </c>
      <c r="O1049" s="6">
        <f>O$4/AB1049/24</f>
        <v>0.48870340899566078</v>
      </c>
      <c r="P1049" s="6">
        <f>P$4/AC1049/24</f>
        <v>1.1782862446743192</v>
      </c>
      <c r="Q1049" s="6">
        <f>Q$4/AD1049/24</f>
        <v>0.59871392651034305</v>
      </c>
      <c r="R1049" s="6">
        <f>R$4/AE1049/24</f>
        <v>0.52243219710337419</v>
      </c>
      <c r="S1049" s="6">
        <f>S$4/AF1049/24</f>
        <v>0.74468423103867376</v>
      </c>
      <c r="T1049" s="6">
        <f>T$4/AG1049/24</f>
        <v>0.46113138922010172</v>
      </c>
      <c r="U1049" s="6">
        <f>U$4/AH1049/24</f>
        <v>0.68877167323124677</v>
      </c>
      <c r="W1049" s="8">
        <v>58</v>
      </c>
      <c r="X1049" s="5">
        <f t="shared" si="71"/>
        <v>6.8654250681060205</v>
      </c>
      <c r="Y1049" s="5">
        <f t="shared" si="71"/>
        <v>6.4093626307240745</v>
      </c>
      <c r="Z1049" s="5">
        <f t="shared" si="71"/>
        <v>6.1876696139423872</v>
      </c>
      <c r="AA1049" s="5">
        <f>AA$3*$W1049+AA$4</f>
        <v>4.8299979549642238</v>
      </c>
      <c r="AB1049" s="5">
        <f>AB$3*$W1049+AB$4</f>
        <v>4.7745386882579552</v>
      </c>
      <c r="AC1049" s="5">
        <f>AC$3*$W1049+AC$4</f>
        <v>4.0666405878234562</v>
      </c>
      <c r="AD1049" s="5">
        <f>AD$3*$W1049+AD$4</f>
        <v>4.5931786087365927</v>
      </c>
      <c r="AE1049" s="5">
        <f>AE$3*$W1049+AE$4</f>
        <v>5.9018822929154791</v>
      </c>
      <c r="AF1049" s="5">
        <f>AF$3*$W1049+AF$4</f>
        <v>5.5952126995559803</v>
      </c>
      <c r="AG1049" s="5">
        <f>AG$3*$W1049+AG$4</f>
        <v>6.3250230516719785</v>
      </c>
      <c r="AH1049" s="5">
        <f>AH$3*$W1049+AH$4</f>
        <v>4.537062311723175</v>
      </c>
      <c r="AI1049" s="32">
        <f>50/(B1049*24)</f>
        <v>7.2025021696454354</v>
      </c>
      <c r="AJ1049" s="5">
        <f>C1049/6</f>
        <v>7.4883333333333333</v>
      </c>
      <c r="AK1049" s="5">
        <f>100/(D1049*24)</f>
        <v>5.9698188312147105</v>
      </c>
      <c r="AL1049" s="5">
        <f>E1049/12</f>
        <v>6.5210833333333333</v>
      </c>
      <c r="AM1049" s="5">
        <f>160.934/(F1049*24)</f>
        <v>5.263820469722436</v>
      </c>
      <c r="AN1049" s="5">
        <f>G1049/24</f>
        <v>5.5828750000000005</v>
      </c>
    </row>
    <row r="1050" spans="1:40" x14ac:dyDescent="0.2">
      <c r="A1050" s="14">
        <v>57</v>
      </c>
      <c r="B1050" s="6">
        <v>0.28968044515598029</v>
      </c>
      <c r="C1050" s="5">
        <v>44.881999999999998</v>
      </c>
      <c r="D1050" s="6">
        <v>0.69902082629485518</v>
      </c>
      <c r="E1050" s="5">
        <v>78.171000000000006</v>
      </c>
      <c r="F1050" s="6">
        <v>1.275636574074074</v>
      </c>
      <c r="G1050" s="5">
        <v>133.851</v>
      </c>
      <c r="H1050" s="5">
        <v>224.28200000000001</v>
      </c>
      <c r="I1050" s="5">
        <v>481.93900000000002</v>
      </c>
      <c r="J1050" s="6"/>
      <c r="K1050" s="6">
        <f>K$4/X1050/24</f>
        <v>0.38474133819499734</v>
      </c>
      <c r="L1050" s="6">
        <f>L$4/Y1050/24</f>
        <v>0.39714359586719139</v>
      </c>
      <c r="M1050" s="6">
        <f>M$4/Z1050/24</f>
        <v>0.35742203685873525</v>
      </c>
      <c r="N1050" s="6">
        <f>N$4/AA1050/24</f>
        <v>0.56156364256304026</v>
      </c>
      <c r="O1050" s="6">
        <f>O$4/AB1050/24</f>
        <v>0.48942841842615509</v>
      </c>
      <c r="P1050" s="6">
        <f>P$4/AC1050/24</f>
        <v>1.1800850708148627</v>
      </c>
      <c r="Q1050" s="6">
        <f>Q$4/AD1050/24</f>
        <v>0.59962795081180786</v>
      </c>
      <c r="R1050" s="6">
        <f>R$4/AE1050/24</f>
        <v>0.52322976619752126</v>
      </c>
      <c r="S1050" s="6">
        <f>S$4/AF1050/24</f>
        <v>0.7458211003412708</v>
      </c>
      <c r="T1050" s="6">
        <f>T$4/AG1050/24</f>
        <v>0.46183537367286381</v>
      </c>
      <c r="U1050" s="6">
        <f>U$4/AH1050/24</f>
        <v>0.68982318384360797</v>
      </c>
      <c r="W1050" s="8">
        <v>57</v>
      </c>
      <c r="X1050" s="5">
        <f t="shared" si="71"/>
        <v>6.855255045828331</v>
      </c>
      <c r="Y1050" s="5">
        <f t="shared" si="71"/>
        <v>6.3998681915460729</v>
      </c>
      <c r="Z1050" s="5">
        <f t="shared" si="71"/>
        <v>6.1785035772882075</v>
      </c>
      <c r="AA1050" s="5">
        <f>AA$3*$W1050+AA$4</f>
        <v>4.8228430903613928</v>
      </c>
      <c r="AB1050" s="5">
        <f>AB$3*$W1050+AB$4</f>
        <v>4.7674659776328179</v>
      </c>
      <c r="AC1050" s="5">
        <f>AC$3*$W1050+AC$4</f>
        <v>4.060441730152526</v>
      </c>
      <c r="AD1050" s="5">
        <f>AD$3*$W1050+AD$4</f>
        <v>4.5861771391358683</v>
      </c>
      <c r="AE1050" s="5">
        <f>AE$3*$W1050+AE$4</f>
        <v>5.8928859413731498</v>
      </c>
      <c r="AF1050" s="5">
        <f>AF$3*$W1050+AF$4</f>
        <v>5.5866838103133505</v>
      </c>
      <c r="AG1050" s="5">
        <f>AG$3*$W1050+AG$4</f>
        <v>6.3153816986150924</v>
      </c>
      <c r="AH1050" s="5">
        <f>AH$3*$W1050+AH$4</f>
        <v>4.5301463812623597</v>
      </c>
      <c r="AI1050" s="32">
        <f>50/(B1050*24)</f>
        <v>7.1918328218929277</v>
      </c>
      <c r="AJ1050" s="5">
        <f>C1050/6</f>
        <v>7.4803333333333333</v>
      </c>
      <c r="AK1050" s="5">
        <f>100/(D1050*24)</f>
        <v>5.9607189227136388</v>
      </c>
      <c r="AL1050" s="5">
        <f>E1050/12</f>
        <v>6.5142500000000005</v>
      </c>
      <c r="AM1050" s="5">
        <f>160.934/(F1050*24)</f>
        <v>5.2566565349544074</v>
      </c>
      <c r="AN1050" s="5">
        <f>G1050/24</f>
        <v>5.5771249999999997</v>
      </c>
    </row>
    <row r="1051" spans="1:40" x14ac:dyDescent="0.2">
      <c r="A1051" s="14">
        <v>56</v>
      </c>
      <c r="B1051" s="6">
        <v>0.29011083521987452</v>
      </c>
      <c r="C1051" s="5">
        <v>44.834000000000003</v>
      </c>
      <c r="D1051" s="6">
        <v>0.70008961539987624</v>
      </c>
      <c r="E1051" s="5">
        <v>78.088999999999999</v>
      </c>
      <c r="F1051" s="6">
        <v>1.2773842592592592</v>
      </c>
      <c r="G1051" s="5">
        <v>133.71299999999999</v>
      </c>
      <c r="H1051" s="5">
        <v>224.05699999999999</v>
      </c>
      <c r="I1051" s="5">
        <v>481.48099999999999</v>
      </c>
      <c r="J1051" s="6"/>
      <c r="K1051" s="6">
        <f>K$4/X1051/24</f>
        <v>0.38531296410864618</v>
      </c>
      <c r="L1051" s="6">
        <f>L$4/Y1051/24</f>
        <v>0.39773364832139979</v>
      </c>
      <c r="M1051" s="6">
        <f>M$4/Z1051/24</f>
        <v>0.35795307337104804</v>
      </c>
      <c r="N1051" s="6">
        <f>N$4/AA1051/24</f>
        <v>0.56239798059325574</v>
      </c>
      <c r="O1051" s="6">
        <f>O$4/AB1051/24</f>
        <v>0.49015558220886973</v>
      </c>
      <c r="P1051" s="6">
        <f>P$4/AC1051/24</f>
        <v>1.1818893976950364</v>
      </c>
      <c r="Q1051" s="6">
        <f>Q$4/AD1051/24</f>
        <v>0.60054477016365859</v>
      </c>
      <c r="R1051" s="6">
        <f>R$4/AE1051/24</f>
        <v>0.52402977422660801</v>
      </c>
      <c r="S1051" s="6">
        <f>S$4/AF1051/24</f>
        <v>0.74696144614550786</v>
      </c>
      <c r="T1051" s="6">
        <f>T$4/AG1051/24</f>
        <v>0.46254151088241063</v>
      </c>
      <c r="U1051" s="6">
        <f>U$4/AH1051/24</f>
        <v>0.69087790993408926</v>
      </c>
      <c r="W1051" s="8">
        <v>56</v>
      </c>
      <c r="X1051" s="5">
        <f t="shared" ref="X1051:Z1070" si="73">X$3*$W1051+X$4</f>
        <v>6.8450850235506406</v>
      </c>
      <c r="Y1051" s="5">
        <f t="shared" si="73"/>
        <v>6.3903737523680721</v>
      </c>
      <c r="Z1051" s="5">
        <f t="shared" si="73"/>
        <v>6.1693375406340287</v>
      </c>
      <c r="AA1051" s="5">
        <f>AA$3*$W1051+AA$4</f>
        <v>4.8156882257585609</v>
      </c>
      <c r="AB1051" s="5">
        <f>AB$3*$W1051+AB$4</f>
        <v>4.7603932670076805</v>
      </c>
      <c r="AC1051" s="5">
        <f>AC$3*$W1051+AC$4</f>
        <v>4.0542428724815949</v>
      </c>
      <c r="AD1051" s="5">
        <f>AD$3*$W1051+AD$4</f>
        <v>4.5791756695351431</v>
      </c>
      <c r="AE1051" s="5">
        <f>AE$3*$W1051+AE$4</f>
        <v>5.8838895898308188</v>
      </c>
      <c r="AF1051" s="5">
        <f>AF$3*$W1051+AF$4</f>
        <v>5.5781549210707206</v>
      </c>
      <c r="AG1051" s="5">
        <f>AG$3*$W1051+AG$4</f>
        <v>6.3057403455582062</v>
      </c>
      <c r="AH1051" s="5">
        <f>AH$3*$W1051+AH$4</f>
        <v>4.5232304508015453</v>
      </c>
      <c r="AI1051" s="32">
        <f>50/(B1051*24)</f>
        <v>7.1811634741404209</v>
      </c>
      <c r="AJ1051" s="5">
        <f>C1051/6</f>
        <v>7.4723333333333342</v>
      </c>
      <c r="AK1051" s="5">
        <f>100/(D1051*24)</f>
        <v>5.9516190142125671</v>
      </c>
      <c r="AL1051" s="5">
        <f>E1051/12</f>
        <v>6.5074166666666668</v>
      </c>
      <c r="AM1051" s="5">
        <f>160.934/(F1051*24)</f>
        <v>5.2494645089973355</v>
      </c>
      <c r="AN1051" s="5">
        <f>G1051/24</f>
        <v>5.5713749999999997</v>
      </c>
    </row>
    <row r="1052" spans="1:40" x14ac:dyDescent="0.2">
      <c r="A1052" s="14">
        <v>55</v>
      </c>
      <c r="B1052" s="6">
        <v>0.29054250608288251</v>
      </c>
      <c r="C1052" s="5">
        <v>44.786000000000001</v>
      </c>
      <c r="D1052" s="6">
        <v>0.70116167782481098</v>
      </c>
      <c r="E1052" s="5">
        <v>78.007000000000005</v>
      </c>
      <c r="F1052" s="6">
        <v>1.2791203703703704</v>
      </c>
      <c r="G1052" s="5">
        <v>133.57499999999999</v>
      </c>
      <c r="H1052" s="5">
        <v>223.83099999999999</v>
      </c>
      <c r="I1052" s="5">
        <v>481.02300000000002</v>
      </c>
      <c r="J1052" s="6"/>
      <c r="K1052" s="6">
        <f>K$4/X1052/24</f>
        <v>0.38588629112560807</v>
      </c>
      <c r="L1052" s="6">
        <f>L$4/Y1052/24</f>
        <v>0.39832545671451985</v>
      </c>
      <c r="M1052" s="6">
        <f>M$4/Z1052/24</f>
        <v>0.35848569019654963</v>
      </c>
      <c r="N1052" s="6">
        <f>N$4/AA1052/24</f>
        <v>0.56323480153257932</v>
      </c>
      <c r="O1052" s="6">
        <f>O$4/AB1052/24</f>
        <v>0.49088490996051998</v>
      </c>
      <c r="P1052" s="6">
        <f>P$4/AC1052/24</f>
        <v>1.1836992505850465</v>
      </c>
      <c r="Q1052" s="6">
        <f>Q$4/AD1052/24</f>
        <v>0.60146439740625923</v>
      </c>
      <c r="R1052" s="6">
        <f>R$4/AE1052/24</f>
        <v>0.5248322323950162</v>
      </c>
      <c r="S1052" s="6">
        <f>S$4/AF1052/24</f>
        <v>0.74810528442231217</v>
      </c>
      <c r="T1052" s="6">
        <f>T$4/AG1052/24</f>
        <v>0.46324981073843169</v>
      </c>
      <c r="U1052" s="6">
        <f>U$4/AH1052/24</f>
        <v>0.69193586627448544</v>
      </c>
      <c r="W1052" s="8">
        <v>55</v>
      </c>
      <c r="X1052" s="5">
        <f t="shared" si="73"/>
        <v>6.8349150012729503</v>
      </c>
      <c r="Y1052" s="5">
        <f t="shared" si="73"/>
        <v>6.3808793131900705</v>
      </c>
      <c r="Z1052" s="5">
        <f t="shared" si="73"/>
        <v>6.160171503979849</v>
      </c>
      <c r="AA1052" s="5">
        <f>AA$3*$W1052+AA$4</f>
        <v>4.808533361155729</v>
      </c>
      <c r="AB1052" s="5">
        <f>AB$3*$W1052+AB$4</f>
        <v>4.7533205563825431</v>
      </c>
      <c r="AC1052" s="5">
        <f>AC$3*$W1052+AC$4</f>
        <v>4.0480440148106647</v>
      </c>
      <c r="AD1052" s="5">
        <f>AD$3*$W1052+AD$4</f>
        <v>4.5721741999344179</v>
      </c>
      <c r="AE1052" s="5">
        <f>AE$3*$W1052+AE$4</f>
        <v>5.8748932382884886</v>
      </c>
      <c r="AF1052" s="5">
        <f>AF$3*$W1052+AF$4</f>
        <v>5.5696260318280899</v>
      </c>
      <c r="AG1052" s="5">
        <f>AG$3*$W1052+AG$4</f>
        <v>6.29609899250132</v>
      </c>
      <c r="AH1052" s="5">
        <f>AH$3*$W1052+AH$4</f>
        <v>4.51631452034073</v>
      </c>
      <c r="AI1052" s="32">
        <f>50/(B1052*24)</f>
        <v>7.1704941263879132</v>
      </c>
      <c r="AJ1052" s="5">
        <f>C1052/6</f>
        <v>7.4643333333333333</v>
      </c>
      <c r="AK1052" s="5">
        <f>100/(D1052*24)</f>
        <v>5.9425191057114937</v>
      </c>
      <c r="AL1052" s="5">
        <f>E1052/12</f>
        <v>6.500583333333334</v>
      </c>
      <c r="AM1052" s="5">
        <f>160.934/(F1052*24)</f>
        <v>5.2423395707408886</v>
      </c>
      <c r="AN1052" s="5">
        <f>G1052/24</f>
        <v>5.5656249999999998</v>
      </c>
    </row>
    <row r="1053" spans="1:40" x14ac:dyDescent="0.2">
      <c r="A1053" s="14">
        <v>54</v>
      </c>
      <c r="B1053" s="6">
        <v>0.29097546347082487</v>
      </c>
      <c r="C1053" s="5">
        <v>44.738</v>
      </c>
      <c r="D1053" s="6">
        <v>0.7022370286302394</v>
      </c>
      <c r="E1053" s="5">
        <v>77.924999999999997</v>
      </c>
      <c r="F1053" s="6">
        <v>1.2808796296296296</v>
      </c>
      <c r="G1053" s="5">
        <v>133.43799999999999</v>
      </c>
      <c r="H1053" s="5">
        <v>223.60499999999999</v>
      </c>
      <c r="I1053" s="5">
        <v>480.56400000000002</v>
      </c>
      <c r="J1053" s="6"/>
      <c r="K1053" s="6">
        <f>K$4/X1053/24</f>
        <v>0.38646132685067641</v>
      </c>
      <c r="L1053" s="6">
        <f>L$4/Y1053/24</f>
        <v>0.39891902889648795</v>
      </c>
      <c r="M1053" s="6">
        <f>M$4/Z1053/24</f>
        <v>0.3590198944000404</v>
      </c>
      <c r="N1053" s="6">
        <f>N$4/AA1053/24</f>
        <v>0.56407411648087191</v>
      </c>
      <c r="O1053" s="6">
        <f>O$4/AB1053/24</f>
        <v>0.49161641135514283</v>
      </c>
      <c r="P1053" s="6">
        <f>P$4/AC1053/24</f>
        <v>1.1855146549101236</v>
      </c>
      <c r="Q1053" s="6">
        <f>Q$4/AD1053/24</f>
        <v>0.60238684545874521</v>
      </c>
      <c r="R1053" s="6">
        <f>R$4/AE1053/24</f>
        <v>0.52563715197586325</v>
      </c>
      <c r="S1053" s="6">
        <f>S$4/AF1053/24</f>
        <v>0.74925263124058716</v>
      </c>
      <c r="T1053" s="6">
        <f>T$4/AG1053/24</f>
        <v>0.46396028319128663</v>
      </c>
      <c r="U1053" s="6">
        <f>U$4/AH1053/24</f>
        <v>0.6929970677272107</v>
      </c>
      <c r="W1053" s="8">
        <v>54</v>
      </c>
      <c r="X1053" s="5">
        <f t="shared" si="73"/>
        <v>6.8247449789952599</v>
      </c>
      <c r="Y1053" s="5">
        <f t="shared" si="73"/>
        <v>6.3713848740120689</v>
      </c>
      <c r="Z1053" s="5">
        <f t="shared" si="73"/>
        <v>6.1510054673256702</v>
      </c>
      <c r="AA1053" s="5">
        <f>AA$3*$W1053+AA$4</f>
        <v>4.8013784965528981</v>
      </c>
      <c r="AB1053" s="5">
        <f>AB$3*$W1053+AB$4</f>
        <v>4.7462478457574058</v>
      </c>
      <c r="AC1053" s="5">
        <f>AC$3*$W1053+AC$4</f>
        <v>4.0418451571397345</v>
      </c>
      <c r="AD1053" s="5">
        <f>AD$3*$W1053+AD$4</f>
        <v>4.5651727303336926</v>
      </c>
      <c r="AE1053" s="5">
        <f>AE$3*$W1053+AE$4</f>
        <v>5.8658968867461585</v>
      </c>
      <c r="AF1053" s="5">
        <f>AF$3*$W1053+AF$4</f>
        <v>5.5610971425854601</v>
      </c>
      <c r="AG1053" s="5">
        <f>AG$3*$W1053+AG$4</f>
        <v>6.2864576394444338</v>
      </c>
      <c r="AH1053" s="5">
        <f>AH$3*$W1053+AH$4</f>
        <v>4.5093985898799147</v>
      </c>
      <c r="AI1053" s="32">
        <f>50/(B1053*24)</f>
        <v>7.1598247786354055</v>
      </c>
      <c r="AJ1053" s="5">
        <f>C1053/6</f>
        <v>7.4563333333333333</v>
      </c>
      <c r="AK1053" s="5">
        <f>100/(D1053*24)</f>
        <v>5.9334191972104211</v>
      </c>
      <c r="AL1053" s="5">
        <f>E1053/12</f>
        <v>6.4937499999999995</v>
      </c>
      <c r="AM1053" s="5">
        <f>160.934/(F1053*24)</f>
        <v>5.235139335670655</v>
      </c>
      <c r="AN1053" s="5">
        <f>G1053/24</f>
        <v>5.5599166666666662</v>
      </c>
    </row>
    <row r="1054" spans="1:40" x14ac:dyDescent="0.2">
      <c r="A1054" s="14">
        <v>53</v>
      </c>
      <c r="B1054" s="6">
        <v>0.29140971314370323</v>
      </c>
      <c r="C1054" s="5">
        <v>44.69</v>
      </c>
      <c r="D1054" s="6">
        <v>0.70331568296927516</v>
      </c>
      <c r="E1054" s="5">
        <v>77.843000000000004</v>
      </c>
      <c r="F1054" s="6">
        <v>1.2826273148148148</v>
      </c>
      <c r="G1054" s="5">
        <v>133.30000000000001</v>
      </c>
      <c r="H1054" s="5">
        <v>223.37899999999999</v>
      </c>
      <c r="I1054" s="5">
        <v>480.10599999999999</v>
      </c>
      <c r="J1054" s="6"/>
      <c r="K1054" s="6">
        <f>K$4/X1054/24</f>
        <v>0.38703807893404191</v>
      </c>
      <c r="L1054" s="6">
        <f>L$4/Y1054/24</f>
        <v>0.39951437276410107</v>
      </c>
      <c r="M1054" s="6">
        <f>M$4/Z1054/24</f>
        <v>0.35955569308849467</v>
      </c>
      <c r="N1054" s="6">
        <f>N$4/AA1054/24</f>
        <v>0.56491593660425676</v>
      </c>
      <c r="O1054" s="6">
        <f>O$4/AB1054/24</f>
        <v>0.49235009612452546</v>
      </c>
      <c r="P1054" s="6">
        <f>P$4/AC1054/24</f>
        <v>1.187335636251714</v>
      </c>
      <c r="Q1054" s="6">
        <f>Q$4/AD1054/24</f>
        <v>0.60331212731962858</v>
      </c>
      <c r="R1054" s="6">
        <f>R$4/AE1054/24</f>
        <v>0.52644454431152965</v>
      </c>
      <c r="S1054" s="6">
        <f>S$4/AF1054/24</f>
        <v>0.75040350276796597</v>
      </c>
      <c r="T1054" s="6">
        <f>T$4/AG1054/24</f>
        <v>0.46467293825247125</v>
      </c>
      <c r="U1054" s="6">
        <f>U$4/AH1054/24</f>
        <v>0.69406152924599607</v>
      </c>
      <c r="W1054" s="8">
        <v>53</v>
      </c>
      <c r="X1054" s="5">
        <f t="shared" si="73"/>
        <v>6.8145749567175695</v>
      </c>
      <c r="Y1054" s="5">
        <f t="shared" si="73"/>
        <v>6.3618904348340672</v>
      </c>
      <c r="Z1054" s="5">
        <f t="shared" si="73"/>
        <v>6.1418394306714905</v>
      </c>
      <c r="AA1054" s="5">
        <f>AA$3*$W1054+AA$4</f>
        <v>4.7942236319500662</v>
      </c>
      <c r="AB1054" s="5">
        <f>AB$3*$W1054+AB$4</f>
        <v>4.7391751351322684</v>
      </c>
      <c r="AC1054" s="5">
        <f>AC$3*$W1054+AC$4</f>
        <v>4.0356462994688034</v>
      </c>
      <c r="AD1054" s="5">
        <f>AD$3*$W1054+AD$4</f>
        <v>4.5581712607329674</v>
      </c>
      <c r="AE1054" s="5">
        <f>AE$3*$W1054+AE$4</f>
        <v>5.8569005352038284</v>
      </c>
      <c r="AF1054" s="5">
        <f>AF$3*$W1054+AF$4</f>
        <v>5.5525682533428302</v>
      </c>
      <c r="AG1054" s="5">
        <f>AG$3*$W1054+AG$4</f>
        <v>6.2768162863875476</v>
      </c>
      <c r="AH1054" s="5">
        <f>AH$3*$W1054+AH$4</f>
        <v>4.5024826594191003</v>
      </c>
      <c r="AI1054" s="32">
        <f>50/(B1054*24)</f>
        <v>7.1491554308828977</v>
      </c>
      <c r="AJ1054" s="5">
        <f>C1054/6</f>
        <v>7.4483333333333333</v>
      </c>
      <c r="AK1054" s="5">
        <f>100/(D1054*24)</f>
        <v>5.9243192887093503</v>
      </c>
      <c r="AL1054" s="5">
        <f>E1054/12</f>
        <v>6.4869166666666667</v>
      </c>
      <c r="AM1054" s="5">
        <f>160.934/(F1054*24)</f>
        <v>5.2280060278472105</v>
      </c>
      <c r="AN1054" s="5">
        <f>G1054/24</f>
        <v>5.5541666666666671</v>
      </c>
    </row>
    <row r="1055" spans="1:40" x14ac:dyDescent="0.2">
      <c r="A1055" s="14">
        <v>52</v>
      </c>
      <c r="B1055" s="6">
        <v>0.29184526089595508</v>
      </c>
      <c r="C1055" s="5">
        <v>44.642000000000003</v>
      </c>
      <c r="D1055" s="6">
        <v>0.70439765608827798</v>
      </c>
      <c r="E1055" s="5">
        <v>77.760000000000005</v>
      </c>
      <c r="F1055" s="6">
        <v>1.2843865740740741</v>
      </c>
      <c r="G1055" s="5">
        <v>133.16200000000001</v>
      </c>
      <c r="H1055" s="5">
        <v>223.15299999999999</v>
      </c>
      <c r="I1055" s="5">
        <v>479.64800000000002</v>
      </c>
      <c r="J1055" s="6"/>
      <c r="K1055" s="6">
        <f>K$4/X1055/24</f>
        <v>0.38761655507163195</v>
      </c>
      <c r="L1055" s="6">
        <f>L$4/Y1055/24</f>
        <v>0.40011149626136727</v>
      </c>
      <c r="M1055" s="6">
        <f>M$4/Z1055/24</f>
        <v>0.36009309341137552</v>
      </c>
      <c r="N1055" s="6">
        <f>N$4/AA1055/24</f>
        <v>0.56576027313561295</v>
      </c>
      <c r="O1055" s="6">
        <f>O$4/AB1055/24</f>
        <v>0.49308597405863636</v>
      </c>
      <c r="P1055" s="6">
        <f>P$4/AC1055/24</f>
        <v>1.1891622203486798</v>
      </c>
      <c r="Q1055" s="6">
        <f>Q$4/AD1055/24</f>
        <v>0.6042402560674085</v>
      </c>
      <c r="R1055" s="6">
        <f>R$4/AE1055/24</f>
        <v>0.52725442081419194</v>
      </c>
      <c r="S1055" s="6">
        <f>S$4/AF1055/24</f>
        <v>0.75155791527157001</v>
      </c>
      <c r="T1055" s="6">
        <f>T$4/AG1055/24</f>
        <v>0.46538778599508751</v>
      </c>
      <c r="U1055" s="6">
        <f>U$4/AH1055/24</f>
        <v>0.69512926587659096</v>
      </c>
      <c r="W1055" s="8">
        <v>52</v>
      </c>
      <c r="X1055" s="5">
        <f t="shared" si="73"/>
        <v>6.80440493443988</v>
      </c>
      <c r="Y1055" s="5">
        <f t="shared" si="73"/>
        <v>6.3523959956560656</v>
      </c>
      <c r="Z1055" s="5">
        <f t="shared" si="73"/>
        <v>6.1326733940173117</v>
      </c>
      <c r="AA1055" s="5">
        <f>AA$3*$W1055+AA$4</f>
        <v>4.7870687673472343</v>
      </c>
      <c r="AB1055" s="5">
        <f>AB$3*$W1055+AB$4</f>
        <v>4.732102424507131</v>
      </c>
      <c r="AC1055" s="5">
        <f>AC$3*$W1055+AC$4</f>
        <v>4.0294474417978732</v>
      </c>
      <c r="AD1055" s="5">
        <f>AD$3*$W1055+AD$4</f>
        <v>4.5511697911322422</v>
      </c>
      <c r="AE1055" s="5">
        <f>AE$3*$W1055+AE$4</f>
        <v>5.8479041836614982</v>
      </c>
      <c r="AF1055" s="5">
        <f>AF$3*$W1055+AF$4</f>
        <v>5.5440393641002004</v>
      </c>
      <c r="AG1055" s="5">
        <f>AG$3*$W1055+AG$4</f>
        <v>6.2671749333306614</v>
      </c>
      <c r="AH1055" s="5">
        <f>AH$3*$W1055+AH$4</f>
        <v>4.495566728958285</v>
      </c>
      <c r="AI1055" s="32">
        <f>50/(B1055*24)</f>
        <v>7.1384860831303909</v>
      </c>
      <c r="AJ1055" s="5">
        <f>C1055/6</f>
        <v>7.4403333333333341</v>
      </c>
      <c r="AK1055" s="5">
        <f>100/(D1055*24)</f>
        <v>5.9152193802082769</v>
      </c>
      <c r="AL1055" s="5">
        <f>E1055/12</f>
        <v>6.48</v>
      </c>
      <c r="AM1055" s="5">
        <f>160.934/(F1055*24)</f>
        <v>5.220845085653008</v>
      </c>
      <c r="AN1055" s="5">
        <f>G1055/24</f>
        <v>5.5484166666666672</v>
      </c>
    </row>
    <row r="1056" spans="1:40" x14ac:dyDescent="0.2">
      <c r="A1056" s="14">
        <v>51</v>
      </c>
      <c r="B1056" s="6">
        <v>0.29228211255671194</v>
      </c>
      <c r="C1056" s="5">
        <v>44.594000000000001</v>
      </c>
      <c r="D1056" s="6">
        <v>0.70548296332757099</v>
      </c>
      <c r="E1056" s="5">
        <v>77.677999999999997</v>
      </c>
      <c r="F1056" s="6">
        <v>1.2861458333333333</v>
      </c>
      <c r="G1056" s="5">
        <v>133.024</v>
      </c>
      <c r="H1056" s="5">
        <v>222.92699999999999</v>
      </c>
      <c r="I1056" s="5">
        <v>479.19</v>
      </c>
      <c r="J1056" s="6"/>
      <c r="K1056" s="6">
        <f>K$4/X1056/24</f>
        <v>0.38819676300545297</v>
      </c>
      <c r="L1056" s="6">
        <f>L$4/Y1056/24</f>
        <v>0.40071040737985891</v>
      </c>
      <c r="M1056" s="6">
        <f>M$4/Z1056/24</f>
        <v>0.36063210256095335</v>
      </c>
      <c r="N1056" s="6">
        <f>N$4/AA1056/24</f>
        <v>0.56660713737507595</v>
      </c>
      <c r="O1056" s="6">
        <f>O$4/AB1056/24</f>
        <v>0.49382405500606069</v>
      </c>
      <c r="P1056" s="6">
        <f>P$4/AC1056/24</f>
        <v>1.1909944330985138</v>
      </c>
      <c r="Q1056" s="6">
        <f>Q$4/AD1056/24</f>
        <v>0.60517124486118712</v>
      </c>
      <c r="R1056" s="6">
        <f>R$4/AE1056/24</f>
        <v>0.5280667929663605</v>
      </c>
      <c r="S1056" s="6">
        <f>S$4/AF1056/24</f>
        <v>0.75271588511877507</v>
      </c>
      <c r="T1056" s="6">
        <f>T$4/AG1056/24</f>
        <v>0.46610483655431834</v>
      </c>
      <c r="U1056" s="6">
        <f>U$4/AH1056/24</f>
        <v>0.69620029275747208</v>
      </c>
      <c r="W1056" s="8">
        <v>51</v>
      </c>
      <c r="X1056" s="5">
        <f t="shared" si="73"/>
        <v>6.7942349121621897</v>
      </c>
      <c r="Y1056" s="5">
        <f t="shared" si="73"/>
        <v>6.3429015564780649</v>
      </c>
      <c r="Z1056" s="5">
        <f t="shared" si="73"/>
        <v>6.123507357363132</v>
      </c>
      <c r="AA1056" s="5">
        <f>AA$3*$W1056+AA$4</f>
        <v>4.7799139027444033</v>
      </c>
      <c r="AB1056" s="5">
        <f>AB$3*$W1056+AB$4</f>
        <v>4.7250297138819946</v>
      </c>
      <c r="AC1056" s="5">
        <f>AC$3*$W1056+AC$4</f>
        <v>4.023248584126943</v>
      </c>
      <c r="AD1056" s="5">
        <f>AD$3*$W1056+AD$4</f>
        <v>4.5441683215315178</v>
      </c>
      <c r="AE1056" s="5">
        <f>AE$3*$W1056+AE$4</f>
        <v>5.8389078321191681</v>
      </c>
      <c r="AF1056" s="5">
        <f>AF$3*$W1056+AF$4</f>
        <v>5.5355104748575696</v>
      </c>
      <c r="AG1056" s="5">
        <f>AG$3*$W1056+AG$4</f>
        <v>6.2575335802737753</v>
      </c>
      <c r="AH1056" s="5">
        <f>AH$3*$W1056+AH$4</f>
        <v>4.4886507984974706</v>
      </c>
      <c r="AI1056" s="32">
        <f>50/(B1056*24)</f>
        <v>7.1278167353778823</v>
      </c>
      <c r="AJ1056" s="5">
        <f>C1056/6</f>
        <v>7.4323333333333332</v>
      </c>
      <c r="AK1056" s="5">
        <f>100/(D1056*24)</f>
        <v>5.9061194717072043</v>
      </c>
      <c r="AL1056" s="5">
        <f>E1056/12</f>
        <v>6.4731666666666667</v>
      </c>
      <c r="AM1056" s="5">
        <f>160.934/(F1056*24)</f>
        <v>5.2137037337004939</v>
      </c>
      <c r="AN1056" s="5">
        <f>G1056/24</f>
        <v>5.5426666666666664</v>
      </c>
    </row>
    <row r="1057" spans="1:40" x14ac:dyDescent="0.2">
      <c r="A1057" s="14">
        <v>50</v>
      </c>
      <c r="B1057" s="6">
        <v>0.29272027399005907</v>
      </c>
      <c r="C1057" s="5">
        <v>44.545999999999999</v>
      </c>
      <c r="D1057" s="6">
        <v>0.70657162012216645</v>
      </c>
      <c r="E1057" s="5">
        <v>77.596000000000004</v>
      </c>
      <c r="F1057" s="6">
        <v>1.2879166666666666</v>
      </c>
      <c r="G1057" s="5">
        <v>132.886</v>
      </c>
      <c r="H1057" s="5">
        <v>222.70099999999999</v>
      </c>
      <c r="I1057" s="5">
        <v>478.73200000000003</v>
      </c>
      <c r="J1057" s="6"/>
      <c r="K1057" s="6">
        <f>K$4/X1057/24</f>
        <v>0.38877871052393548</v>
      </c>
      <c r="L1057" s="6">
        <f>L$4/Y1057/24</f>
        <v>0.40131111415906912</v>
      </c>
      <c r="M1057" s="6">
        <f>M$4/Z1057/24</f>
        <v>0.36117272777262599</v>
      </c>
      <c r="N1057" s="6">
        <f>N$4/AA1057/24</f>
        <v>0.56745654069054174</v>
      </c>
      <c r="O1057" s="6">
        <f>O$4/AB1057/24</f>
        <v>0.49456434887444028</v>
      </c>
      <c r="P1057" s="6">
        <f>P$4/AC1057/24</f>
        <v>1.1928323005585619</v>
      </c>
      <c r="Q1057" s="6">
        <f>Q$4/AD1057/24</f>
        <v>0.60610510694129238</v>
      </c>
      <c r="R1057" s="6">
        <f>R$4/AE1057/24</f>
        <v>0.52888167232142169</v>
      </c>
      <c r="S1057" s="6">
        <f>S$4/AF1057/24</f>
        <v>0.75387742877798603</v>
      </c>
      <c r="T1057" s="6">
        <f>T$4/AG1057/24</f>
        <v>0.46682410012790659</v>
      </c>
      <c r="U1057" s="6">
        <f>U$4/AH1057/24</f>
        <v>0.69727462512055982</v>
      </c>
      <c r="W1057" s="8">
        <v>50</v>
      </c>
      <c r="X1057" s="5">
        <f t="shared" si="73"/>
        <v>6.7840648898844993</v>
      </c>
      <c r="Y1057" s="5">
        <f t="shared" si="73"/>
        <v>6.3334071173000632</v>
      </c>
      <c r="Z1057" s="5">
        <f t="shared" si="73"/>
        <v>6.1143413207089532</v>
      </c>
      <c r="AA1057" s="5">
        <f>AA$3*$W1057+AA$4</f>
        <v>4.7727590381415714</v>
      </c>
      <c r="AB1057" s="5">
        <f>AB$3*$W1057+AB$4</f>
        <v>4.7179570032568572</v>
      </c>
      <c r="AC1057" s="5">
        <f>AC$3*$W1057+AC$4</f>
        <v>4.0170497264560119</v>
      </c>
      <c r="AD1057" s="5">
        <f>AD$3*$W1057+AD$4</f>
        <v>4.5371668519307926</v>
      </c>
      <c r="AE1057" s="5">
        <f>AE$3*$W1057+AE$4</f>
        <v>5.8299114805768379</v>
      </c>
      <c r="AF1057" s="5">
        <f>AF$3*$W1057+AF$4</f>
        <v>5.5269815856149398</v>
      </c>
      <c r="AG1057" s="5">
        <f>AG$3*$W1057+AG$4</f>
        <v>6.2478922272168891</v>
      </c>
      <c r="AH1057" s="5">
        <f>AH$3*$W1057+AH$4</f>
        <v>4.4817348680366553</v>
      </c>
      <c r="AI1057" s="32">
        <f>50/(B1057*24)</f>
        <v>7.1171473876253764</v>
      </c>
      <c r="AJ1057" s="5">
        <f>C1057/6</f>
        <v>7.4243333333333332</v>
      </c>
      <c r="AK1057" s="5">
        <f>100/(D1057*24)</f>
        <v>5.8970195632061309</v>
      </c>
      <c r="AL1057" s="5">
        <f>E1057/12</f>
        <v>6.4663333333333339</v>
      </c>
      <c r="AM1057" s="5">
        <f>160.934/(F1057*24)</f>
        <v>5.2065351019087682</v>
      </c>
      <c r="AN1057" s="5">
        <f>G1057/24</f>
        <v>5.5369166666666665</v>
      </c>
    </row>
    <row r="1058" spans="1:40" x14ac:dyDescent="0.2">
      <c r="A1058" s="14">
        <v>49</v>
      </c>
      <c r="B1058" s="6">
        <v>0.29315975109529829</v>
      </c>
      <c r="C1058" s="5">
        <v>44.497999999999998</v>
      </c>
      <c r="D1058" s="6">
        <v>0.70766364200249698</v>
      </c>
      <c r="E1058" s="5">
        <v>77.513999999999996</v>
      </c>
      <c r="F1058" s="6">
        <v>1.2896875000000001</v>
      </c>
      <c r="G1058" s="5">
        <v>132.74799999999999</v>
      </c>
      <c r="H1058" s="5">
        <v>222.47499999999999</v>
      </c>
      <c r="I1058" s="5">
        <v>478.27300000000002</v>
      </c>
      <c r="J1058" s="6"/>
      <c r="K1058" s="6">
        <f>K$4/X1058/24</f>
        <v>0.38936240546228301</v>
      </c>
      <c r="L1058" s="6">
        <f>L$4/Y1058/24</f>
        <v>0.40191362468677155</v>
      </c>
      <c r="M1058" s="6">
        <f>M$4/Z1058/24</f>
        <v>0.36171497632524335</v>
      </c>
      <c r="N1058" s="6">
        <f>N$4/AA1058/24</f>
        <v>0.568308494518175</v>
      </c>
      <c r="O1058" s="6">
        <f>O$4/AB1058/24</f>
        <v>0.4953068656309163</v>
      </c>
      <c r="P1058" s="6">
        <f>P$4/AC1058/24</f>
        <v>1.1946758489472584</v>
      </c>
      <c r="Q1058" s="6">
        <f>Q$4/AD1058/24</f>
        <v>0.60704185562990454</v>
      </c>
      <c r="R1058" s="6">
        <f>R$4/AE1058/24</f>
        <v>0.52969907050418608</v>
      </c>
      <c r="S1058" s="6">
        <f>S$4/AF1058/24</f>
        <v>0.75504256281941629</v>
      </c>
      <c r="T1058" s="6">
        <f>T$4/AG1058/24</f>
        <v>0.46754558697663845</v>
      </c>
      <c r="U1058" s="6">
        <f>U$4/AH1058/24</f>
        <v>0.69835227829193858</v>
      </c>
      <c r="W1058" s="8">
        <v>49</v>
      </c>
      <c r="X1058" s="5">
        <f t="shared" si="73"/>
        <v>6.7738948676068089</v>
      </c>
      <c r="Y1058" s="5">
        <f t="shared" si="73"/>
        <v>6.3239126781220616</v>
      </c>
      <c r="Z1058" s="5">
        <f t="shared" si="73"/>
        <v>6.1051752840547735</v>
      </c>
      <c r="AA1058" s="5">
        <f>AA$3*$W1058+AA$4</f>
        <v>4.7656041735387404</v>
      </c>
      <c r="AB1058" s="5">
        <f>AB$3*$W1058+AB$4</f>
        <v>4.7108842926317198</v>
      </c>
      <c r="AC1058" s="5">
        <f>AC$3*$W1058+AC$4</f>
        <v>4.0108508687850817</v>
      </c>
      <c r="AD1058" s="5">
        <f>AD$3*$W1058+AD$4</f>
        <v>4.5301653823300674</v>
      </c>
      <c r="AE1058" s="5">
        <f>AE$3*$W1058+AE$4</f>
        <v>5.8209151290345078</v>
      </c>
      <c r="AF1058" s="5">
        <f>AF$3*$W1058+AF$4</f>
        <v>5.51845269637231</v>
      </c>
      <c r="AG1058" s="5">
        <f>AG$3*$W1058+AG$4</f>
        <v>6.2382508741600038</v>
      </c>
      <c r="AH1058" s="5">
        <f>AH$3*$W1058+AH$4</f>
        <v>4.47481893757584</v>
      </c>
      <c r="AI1058" s="32">
        <f>50/(B1058*24)</f>
        <v>7.1064780398728686</v>
      </c>
      <c r="AJ1058" s="5">
        <f>C1058/6</f>
        <v>7.4163333333333332</v>
      </c>
      <c r="AK1058" s="5">
        <f>100/(D1058*24)</f>
        <v>5.8879196547050592</v>
      </c>
      <c r="AL1058" s="5">
        <f>E1058/12</f>
        <v>6.4594999999999994</v>
      </c>
      <c r="AM1058" s="5">
        <f>160.934/(F1058*24)</f>
        <v>5.1993861562070913</v>
      </c>
      <c r="AN1058" s="5">
        <f>G1058/24</f>
        <v>5.5311666666666666</v>
      </c>
    </row>
    <row r="1059" spans="1:40" x14ac:dyDescent="0.2">
      <c r="A1059" s="14">
        <v>48</v>
      </c>
      <c r="B1059" s="6">
        <v>0.29360054980721217</v>
      </c>
      <c r="C1059" s="5">
        <v>44.45</v>
      </c>
      <c r="D1059" s="6">
        <v>0.70875904459515449</v>
      </c>
      <c r="E1059" s="5">
        <v>77.432000000000002</v>
      </c>
      <c r="F1059" s="6">
        <v>1.2914583333333334</v>
      </c>
      <c r="G1059" s="5">
        <v>132.61000000000001</v>
      </c>
      <c r="H1059" s="5">
        <v>222.249</v>
      </c>
      <c r="I1059" s="5">
        <v>477.815</v>
      </c>
      <c r="J1059" s="6"/>
      <c r="K1059" s="6">
        <f>K$4/X1059/24</f>
        <v>0.38994785570282331</v>
      </c>
      <c r="L1059" s="6">
        <f>L$4/Y1059/24</f>
        <v>0.40251794709938338</v>
      </c>
      <c r="M1059" s="6">
        <f>M$4/Z1059/24</f>
        <v>0.36225885554143328</v>
      </c>
      <c r="N1059" s="6">
        <f>N$4/AA1059/24</f>
        <v>0.56916301036292316</v>
      </c>
      <c r="O1059" s="6">
        <f>O$4/AB1059/24</f>
        <v>0.49605161530257652</v>
      </c>
      <c r="P1059" s="6">
        <f>P$4/AC1059/24</f>
        <v>1.1965251046453738</v>
      </c>
      <c r="Q1059" s="6">
        <f>Q$4/AD1059/24</f>
        <v>0.6079815043316904</v>
      </c>
      <c r="R1059" s="6">
        <f>R$4/AE1059/24</f>
        <v>0.5305189992114413</v>
      </c>
      <c r="S1059" s="6">
        <f>S$4/AF1059/24</f>
        <v>0.75621130391587676</v>
      </c>
      <c r="T1059" s="6">
        <f>T$4/AG1059/24</f>
        <v>0.46826930742483136</v>
      </c>
      <c r="U1059" s="6">
        <f>U$4/AH1059/24</f>
        <v>0.69943326769258751</v>
      </c>
      <c r="W1059" s="8">
        <v>48</v>
      </c>
      <c r="X1059" s="5">
        <f t="shared" si="73"/>
        <v>6.7637248453291186</v>
      </c>
      <c r="Y1059" s="5">
        <f t="shared" si="73"/>
        <v>6.31441823894406</v>
      </c>
      <c r="Z1059" s="5">
        <f t="shared" si="73"/>
        <v>6.0960092474005947</v>
      </c>
      <c r="AA1059" s="5">
        <f>AA$3*$W1059+AA$4</f>
        <v>4.7584493089359086</v>
      </c>
      <c r="AB1059" s="5">
        <f>AB$3*$W1059+AB$4</f>
        <v>4.7038115820065824</v>
      </c>
      <c r="AC1059" s="5">
        <f>AC$3*$W1059+AC$4</f>
        <v>4.0046520111141515</v>
      </c>
      <c r="AD1059" s="5">
        <f>AD$3*$W1059+AD$4</f>
        <v>4.5231639127293422</v>
      </c>
      <c r="AE1059" s="5">
        <f>AE$3*$W1059+AE$4</f>
        <v>5.8119187774921777</v>
      </c>
      <c r="AF1059" s="5">
        <f>AF$3*$W1059+AF$4</f>
        <v>5.5099238071296801</v>
      </c>
      <c r="AG1059" s="5">
        <f>AG$3*$W1059+AG$4</f>
        <v>6.2286095211031167</v>
      </c>
      <c r="AH1059" s="5">
        <f>AH$3*$W1059+AH$4</f>
        <v>4.4679030071150256</v>
      </c>
      <c r="AI1059" s="32">
        <f>50/(B1059*24)</f>
        <v>7.0958086921203618</v>
      </c>
      <c r="AJ1059" s="5">
        <f>C1059/6</f>
        <v>7.4083333333333341</v>
      </c>
      <c r="AK1059" s="5">
        <f>100/(D1059*24)</f>
        <v>5.8788197462039875</v>
      </c>
      <c r="AL1059" s="5">
        <f>E1059/12</f>
        <v>6.4526666666666666</v>
      </c>
      <c r="AM1059" s="5">
        <f>160.934/(F1059*24)</f>
        <v>5.1922568156154218</v>
      </c>
      <c r="AN1059" s="5">
        <f>G1059/24</f>
        <v>5.5254166666666675</v>
      </c>
    </row>
    <row r="1060" spans="1:40" x14ac:dyDescent="0.2">
      <c r="A1060" s="14">
        <v>47</v>
      </c>
      <c r="B1060" s="6">
        <v>0.29404267609633178</v>
      </c>
      <c r="C1060" s="5">
        <v>44.402000000000001</v>
      </c>
      <c r="D1060" s="6">
        <v>0.70985784362363546</v>
      </c>
      <c r="E1060" s="5">
        <v>77.349999999999994</v>
      </c>
      <c r="F1060" s="6">
        <v>1.2932407407407407</v>
      </c>
      <c r="G1060" s="5">
        <v>132.47300000000001</v>
      </c>
      <c r="H1060" s="5">
        <v>222.023</v>
      </c>
      <c r="I1060" s="5">
        <v>477.35700000000003</v>
      </c>
      <c r="J1060" s="6"/>
      <c r="K1060" s="6">
        <f>K$4/X1060/24</f>
        <v>0.39053506917536351</v>
      </c>
      <c r="L1060" s="6">
        <f>L$4/Y1060/24</f>
        <v>0.40312408958233154</v>
      </c>
      <c r="M1060" s="6">
        <f>M$4/Z1060/24</f>
        <v>0.36280437278793159</v>
      </c>
      <c r="N1060" s="6">
        <f>N$4/AA1060/24</f>
        <v>0.57002009979903334</v>
      </c>
      <c r="O1060" s="6">
        <f>O$4/AB1060/24</f>
        <v>0.4967986079769075</v>
      </c>
      <c r="P1060" s="6">
        <f>P$4/AC1060/24</f>
        <v>1.1983800941972722</v>
      </c>
      <c r="Q1060" s="6">
        <f>Q$4/AD1060/24</f>
        <v>0.60892406653444242</v>
      </c>
      <c r="R1060" s="6">
        <f>R$4/AE1060/24</f>
        <v>0.53134147021250933</v>
      </c>
      <c r="S1060" s="6">
        <f>S$4/AF1060/24</f>
        <v>0.75738366884357056</v>
      </c>
      <c r="T1060" s="6">
        <f>T$4/AG1060/24</f>
        <v>0.46899527186082618</v>
      </c>
      <c r="U1060" s="6">
        <f>U$4/AH1060/24</f>
        <v>0.70051760883911474</v>
      </c>
      <c r="W1060" s="8">
        <v>47</v>
      </c>
      <c r="X1060" s="5">
        <f t="shared" si="73"/>
        <v>6.7535548230514291</v>
      </c>
      <c r="Y1060" s="5">
        <f t="shared" si="73"/>
        <v>6.3049237997660592</v>
      </c>
      <c r="Z1060" s="5">
        <f t="shared" si="73"/>
        <v>6.0868432107464159</v>
      </c>
      <c r="AA1060" s="5">
        <f>AA$3*$W1060+AA$4</f>
        <v>4.7512944443330767</v>
      </c>
      <c r="AB1060" s="5">
        <f>AB$3*$W1060+AB$4</f>
        <v>4.6967388713814451</v>
      </c>
      <c r="AC1060" s="5">
        <f>AC$3*$W1060+AC$4</f>
        <v>3.9984531534432208</v>
      </c>
      <c r="AD1060" s="5">
        <f>AD$3*$W1060+AD$4</f>
        <v>4.5161624431286169</v>
      </c>
      <c r="AE1060" s="5">
        <f>AE$3*$W1060+AE$4</f>
        <v>5.8029224259498475</v>
      </c>
      <c r="AF1060" s="5">
        <f>AF$3*$W1060+AF$4</f>
        <v>5.5013949178870494</v>
      </c>
      <c r="AG1060" s="5">
        <f>AG$3*$W1060+AG$4</f>
        <v>6.2189681680462314</v>
      </c>
      <c r="AH1060" s="5">
        <f>AH$3*$W1060+AH$4</f>
        <v>4.4609870766542103</v>
      </c>
      <c r="AI1060" s="32">
        <f>50/(B1060*24)</f>
        <v>7.0851393443678532</v>
      </c>
      <c r="AJ1060" s="5">
        <f>C1060/6</f>
        <v>7.4003333333333332</v>
      </c>
      <c r="AK1060" s="5">
        <f>100/(D1060*24)</f>
        <v>5.8697198377029149</v>
      </c>
      <c r="AL1060" s="5">
        <f>E1060/12</f>
        <v>6.4458333333333329</v>
      </c>
      <c r="AM1060" s="5">
        <f>160.934/(F1060*24)</f>
        <v>5.1851005942578938</v>
      </c>
      <c r="AN1060" s="5">
        <f>G1060/24</f>
        <v>5.5197083333333339</v>
      </c>
    </row>
    <row r="1061" spans="1:40" x14ac:dyDescent="0.2">
      <c r="A1061" s="14">
        <v>46</v>
      </c>
      <c r="B1061" s="6">
        <v>0.29448613596920575</v>
      </c>
      <c r="C1061" s="5">
        <v>44.353999999999999</v>
      </c>
      <c r="D1061" s="6">
        <v>0.71096005490909298</v>
      </c>
      <c r="E1061" s="5">
        <v>77.268000000000001</v>
      </c>
      <c r="F1061" s="6">
        <v>1.2950231481481482</v>
      </c>
      <c r="G1061" s="5">
        <v>132.33500000000001</v>
      </c>
      <c r="H1061" s="5">
        <v>221.797</v>
      </c>
      <c r="I1061" s="5">
        <v>476.899</v>
      </c>
      <c r="J1061" s="6"/>
      <c r="K1061" s="6">
        <f>K$4/X1061/24</f>
        <v>0.39112405385754823</v>
      </c>
      <c r="L1061" s="6">
        <f>L$4/Y1061/24</f>
        <v>0.40373206037042225</v>
      </c>
      <c r="M1061" s="6">
        <f>M$4/Z1061/24</f>
        <v>0.36335153547591492</v>
      </c>
      <c r="N1061" s="6">
        <f>N$4/AA1061/24</f>
        <v>0.57087977447057547</v>
      </c>
      <c r="O1061" s="6">
        <f>O$4/AB1061/24</f>
        <v>0.49754785380224892</v>
      </c>
      <c r="P1061" s="6">
        <f>P$4/AC1061/24</f>
        <v>1.2002408443121813</v>
      </c>
      <c r="Q1061" s="6">
        <f>Q$4/AD1061/24</f>
        <v>0.60986955580972435</v>
      </c>
      <c r="R1061" s="6">
        <f>R$4/AE1061/24</f>
        <v>0.53216649534981042</v>
      </c>
      <c r="S1061" s="6">
        <f>S$4/AF1061/24</f>
        <v>0.75855967448289563</v>
      </c>
      <c r="T1061" s="6">
        <f>T$4/AG1061/24</f>
        <v>0.46972349073748526</v>
      </c>
      <c r="U1061" s="6">
        <f>U$4/AH1061/24</f>
        <v>0.7016053173445006</v>
      </c>
      <c r="W1061" s="8">
        <v>46</v>
      </c>
      <c r="X1061" s="5">
        <f t="shared" si="73"/>
        <v>6.7433848007737387</v>
      </c>
      <c r="Y1061" s="5">
        <f t="shared" si="73"/>
        <v>6.2954293605880576</v>
      </c>
      <c r="Z1061" s="5">
        <f t="shared" si="73"/>
        <v>6.0776771740922362</v>
      </c>
      <c r="AA1061" s="5">
        <f>AA$3*$W1061+AA$4</f>
        <v>4.7441395797302457</v>
      </c>
      <c r="AB1061" s="5">
        <f>AB$3*$W1061+AB$4</f>
        <v>4.6896661607563077</v>
      </c>
      <c r="AC1061" s="5">
        <f>AC$3*$W1061+AC$4</f>
        <v>3.9922542957722902</v>
      </c>
      <c r="AD1061" s="5">
        <f>AD$3*$W1061+AD$4</f>
        <v>4.5091609735278926</v>
      </c>
      <c r="AE1061" s="5">
        <f>AE$3*$W1061+AE$4</f>
        <v>5.7939260744075174</v>
      </c>
      <c r="AF1061" s="5">
        <f>AF$3*$W1061+AF$4</f>
        <v>5.4928660286444195</v>
      </c>
      <c r="AG1061" s="5">
        <f>AG$3*$W1061+AG$4</f>
        <v>6.2093268149893452</v>
      </c>
      <c r="AH1061" s="5">
        <f>AH$3*$W1061+AH$4</f>
        <v>4.4540711461933951</v>
      </c>
      <c r="AI1061" s="32">
        <f>50/(B1061*24)</f>
        <v>7.0744699966153455</v>
      </c>
      <c r="AJ1061" s="5">
        <f>C1061/6</f>
        <v>7.3923333333333332</v>
      </c>
      <c r="AK1061" s="5">
        <f>100/(D1061*24)</f>
        <v>5.8606199292018424</v>
      </c>
      <c r="AL1061" s="5">
        <f>E1061/12</f>
        <v>6.4390000000000001</v>
      </c>
      <c r="AM1061" s="5">
        <f>160.934/(F1061*24)</f>
        <v>5.1779640718562874</v>
      </c>
      <c r="AN1061" s="5">
        <f>G1061/24</f>
        <v>5.513958333333334</v>
      </c>
    </row>
    <row r="1062" spans="1:40" x14ac:dyDescent="0.2">
      <c r="A1062" s="14">
        <v>45</v>
      </c>
      <c r="B1062" s="6">
        <v>0.29493093546867261</v>
      </c>
      <c r="C1062" s="5">
        <v>44.305999999999997</v>
      </c>
      <c r="D1062" s="6">
        <v>0.71206569437109646</v>
      </c>
      <c r="E1062" s="5">
        <v>77.185000000000002</v>
      </c>
      <c r="F1062" s="6">
        <v>1.2968055555555555</v>
      </c>
      <c r="G1062" s="5">
        <v>132.197</v>
      </c>
      <c r="H1062" s="5">
        <v>221.571</v>
      </c>
      <c r="I1062" s="5">
        <v>476.44099999999997</v>
      </c>
      <c r="J1062" s="6"/>
      <c r="K1062" s="6">
        <f>K$4/X1062/24</f>
        <v>0.39171481777522033</v>
      </c>
      <c r="L1062" s="6">
        <f>L$4/Y1062/24</f>
        <v>0.40434186774821429</v>
      </c>
      <c r="M1062" s="6">
        <f>M$4/Z1062/24</f>
        <v>0.36390035106133545</v>
      </c>
      <c r="N1062" s="6">
        <f>N$4/AA1062/24</f>
        <v>0.57174204609196966</v>
      </c>
      <c r="O1062" s="6">
        <f>O$4/AB1062/24</f>
        <v>0.49829936298825417</v>
      </c>
      <c r="P1062" s="6">
        <f>P$4/AC1062/24</f>
        <v>1.2021073818654755</v>
      </c>
      <c r="Q1062" s="6">
        <f>Q$4/AD1062/24</f>
        <v>0.61081798581352253</v>
      </c>
      <c r="R1062" s="6">
        <f>R$4/AE1062/24</f>
        <v>0.53299408653943081</v>
      </c>
      <c r="S1062" s="6">
        <f>S$4/AF1062/24</f>
        <v>0.75973933781925573</v>
      </c>
      <c r="T1062" s="6">
        <f>T$4/AG1062/24</f>
        <v>0.47045397457269283</v>
      </c>
      <c r="U1062" s="6">
        <f>U$4/AH1062/24</f>
        <v>0.70269640891884588</v>
      </c>
      <c r="W1062" s="8">
        <v>45</v>
      </c>
      <c r="X1062" s="5">
        <f t="shared" si="73"/>
        <v>6.7332147784960483</v>
      </c>
      <c r="Y1062" s="5">
        <f t="shared" si="73"/>
        <v>6.2859349214100559</v>
      </c>
      <c r="Z1062" s="5">
        <f t="shared" si="73"/>
        <v>6.0685111374380574</v>
      </c>
      <c r="AA1062" s="5">
        <f>AA$3*$W1062+AA$4</f>
        <v>4.7369847151274138</v>
      </c>
      <c r="AB1062" s="5">
        <f>AB$3*$W1062+AB$4</f>
        <v>4.6825934501311703</v>
      </c>
      <c r="AC1062" s="5">
        <f>AC$3*$W1062+AC$4</f>
        <v>3.98605543810136</v>
      </c>
      <c r="AD1062" s="5">
        <f>AD$3*$W1062+AD$4</f>
        <v>4.5021595039271673</v>
      </c>
      <c r="AE1062" s="5">
        <f>AE$3*$W1062+AE$4</f>
        <v>5.7849297228651873</v>
      </c>
      <c r="AF1062" s="5">
        <f>AF$3*$W1062+AF$4</f>
        <v>5.4843371394017897</v>
      </c>
      <c r="AG1062" s="5">
        <f>AG$3*$W1062+AG$4</f>
        <v>6.1996854619324591</v>
      </c>
      <c r="AH1062" s="5">
        <f>AH$3*$W1062+AH$4</f>
        <v>4.4471552157325807</v>
      </c>
      <c r="AI1062" s="32">
        <f>50/(B1062*24)</f>
        <v>7.0638006488628386</v>
      </c>
      <c r="AJ1062" s="5">
        <f>C1062/6</f>
        <v>7.3843333333333332</v>
      </c>
      <c r="AK1062" s="5">
        <f>100/(D1062*24)</f>
        <v>5.8515200207007707</v>
      </c>
      <c r="AL1062" s="5">
        <f>E1062/12</f>
        <v>6.4320833333333338</v>
      </c>
      <c r="AM1062" s="5">
        <f>160.934/(F1062*24)</f>
        <v>5.1708471671843199</v>
      </c>
      <c r="AN1062" s="5">
        <f>G1062/24</f>
        <v>5.5082083333333332</v>
      </c>
    </row>
    <row r="1063" spans="1:40" x14ac:dyDescent="0.2">
      <c r="A1063" s="14">
        <v>44</v>
      </c>
      <c r="B1063" s="6">
        <v>0.29537708067413504</v>
      </c>
      <c r="C1063" s="5">
        <v>44.258000000000003</v>
      </c>
      <c r="D1063" s="6">
        <v>0.71317477802839779</v>
      </c>
      <c r="E1063" s="5">
        <v>77.102999999999994</v>
      </c>
      <c r="F1063" s="6">
        <v>1.2985995370370371</v>
      </c>
      <c r="G1063" s="5">
        <v>132.059</v>
      </c>
      <c r="H1063" s="5">
        <v>221.345</v>
      </c>
      <c r="I1063" s="5">
        <v>475.98200000000003</v>
      </c>
      <c r="J1063" s="6"/>
      <c r="K1063" s="6">
        <f>K$4/X1063/24</f>
        <v>0.39230736900278584</v>
      </c>
      <c r="L1063" s="6">
        <f>L$4/Y1063/24</f>
        <v>0.40495352005039464</v>
      </c>
      <c r="M1063" s="6">
        <f>M$4/Z1063/24</f>
        <v>0.36445082704526083</v>
      </c>
      <c r="N1063" s="6">
        <f>N$4/AA1063/24</f>
        <v>0.57260692644851785</v>
      </c>
      <c r="O1063" s="6">
        <f>O$4/AB1063/24</f>
        <v>0.49905314580635335</v>
      </c>
      <c r="P1063" s="6">
        <f>P$4/AC1063/24</f>
        <v>1.2039797338999685</v>
      </c>
      <c r="Q1063" s="6">
        <f>Q$4/AD1063/24</f>
        <v>0.61176937028690292</v>
      </c>
      <c r="R1063" s="6">
        <f>R$4/AE1063/24</f>
        <v>0.53382425577169712</v>
      </c>
      <c r="S1063" s="6">
        <f>S$4/AF1063/24</f>
        <v>0.76092267594387708</v>
      </c>
      <c r="T1063" s="6">
        <f>T$4/AG1063/24</f>
        <v>0.47118673394986227</v>
      </c>
      <c r="U1063" s="6">
        <f>U$4/AH1063/24</f>
        <v>0.70379089937013017</v>
      </c>
      <c r="W1063" s="8">
        <v>44</v>
      </c>
      <c r="X1063" s="5">
        <f t="shared" si="73"/>
        <v>6.723044756218358</v>
      </c>
      <c r="Y1063" s="5">
        <f t="shared" si="73"/>
        <v>6.2764404822320543</v>
      </c>
      <c r="Z1063" s="5">
        <f t="shared" si="73"/>
        <v>6.0593451007838777</v>
      </c>
      <c r="AA1063" s="5">
        <f>AA$3*$W1063+AA$4</f>
        <v>4.7298298505245819</v>
      </c>
      <c r="AB1063" s="5">
        <f>AB$3*$W1063+AB$4</f>
        <v>4.675520739506033</v>
      </c>
      <c r="AC1063" s="5">
        <f>AC$3*$W1063+AC$4</f>
        <v>3.9798565804304293</v>
      </c>
      <c r="AD1063" s="5">
        <f>AD$3*$W1063+AD$4</f>
        <v>4.4951580343264421</v>
      </c>
      <c r="AE1063" s="5">
        <f>AE$3*$W1063+AE$4</f>
        <v>5.7759333713228571</v>
      </c>
      <c r="AF1063" s="5">
        <f>AF$3*$W1063+AF$4</f>
        <v>5.4758082501591598</v>
      </c>
      <c r="AG1063" s="5">
        <f>AG$3*$W1063+AG$4</f>
        <v>6.1900441088755729</v>
      </c>
      <c r="AH1063" s="5">
        <f>AH$3*$W1063+AH$4</f>
        <v>4.4402392852717654</v>
      </c>
      <c r="AI1063" s="32">
        <f>50/(B1063*24)</f>
        <v>7.0531313011103309</v>
      </c>
      <c r="AJ1063" s="5">
        <f>C1063/6</f>
        <v>7.3763333333333341</v>
      </c>
      <c r="AK1063" s="5">
        <f>100/(D1063*24)</f>
        <v>5.8424201121996981</v>
      </c>
      <c r="AL1063" s="5">
        <f>E1063/12</f>
        <v>6.4252499999999992</v>
      </c>
      <c r="AM1063" s="5">
        <f>160.934/(F1063*24)</f>
        <v>5.1637037763259919</v>
      </c>
      <c r="AN1063" s="5">
        <f>G1063/24</f>
        <v>5.5024583333333332</v>
      </c>
    </row>
    <row r="1064" spans="1:40" x14ac:dyDescent="0.2">
      <c r="A1064" s="14">
        <v>43</v>
      </c>
      <c r="B1064" s="6">
        <v>0.29582457770183718</v>
      </c>
      <c r="C1064" s="5">
        <v>44.21</v>
      </c>
      <c r="D1064" s="6">
        <v>0.71428732199970524</v>
      </c>
      <c r="E1064" s="5">
        <v>77.021000000000001</v>
      </c>
      <c r="F1064" s="6">
        <v>1.3004050925925925</v>
      </c>
      <c r="G1064" s="5">
        <v>131.92099999999999</v>
      </c>
      <c r="H1064" s="5">
        <v>221.119</v>
      </c>
      <c r="I1064" s="5">
        <v>475.524</v>
      </c>
      <c r="J1064" s="6"/>
      <c r="K1064" s="6">
        <f>K$4/X1064/24</f>
        <v>0.39290171566358195</v>
      </c>
      <c r="L1064" s="6">
        <f>L$4/Y1064/24</f>
        <v>0.40556702566215863</v>
      </c>
      <c r="M1064" s="6">
        <f>M$4/Z1064/24</f>
        <v>0.36500297097421464</v>
      </c>
      <c r="N1064" s="6">
        <f>N$4/AA1064/24</f>
        <v>0.5734744273969411</v>
      </c>
      <c r="O1064" s="6">
        <f>O$4/AB1064/24</f>
        <v>0.49980921259022165</v>
      </c>
      <c r="P1064" s="6">
        <f>P$4/AC1064/24</f>
        <v>1.2058579276272199</v>
      </c>
      <c r="Q1064" s="6">
        <f>Q$4/AD1064/24</f>
        <v>0.61272372305667544</v>
      </c>
      <c r="R1064" s="6">
        <f>R$4/AE1064/24</f>
        <v>0.53465701511175445</v>
      </c>
      <c r="S1064" s="6">
        <f>S$4/AF1064/24</f>
        <v>0.76210970605463457</v>
      </c>
      <c r="T1064" s="6">
        <f>T$4/AG1064/24</f>
        <v>0.47192177951844672</v>
      </c>
      <c r="U1064" s="6">
        <f>U$4/AH1064/24</f>
        <v>0.70488880460497316</v>
      </c>
      <c r="W1064" s="8">
        <v>43</v>
      </c>
      <c r="X1064" s="5">
        <f t="shared" si="73"/>
        <v>6.7128747339406676</v>
      </c>
      <c r="Y1064" s="5">
        <f t="shared" si="73"/>
        <v>6.2669460430540536</v>
      </c>
      <c r="Z1064" s="5">
        <f t="shared" si="73"/>
        <v>6.0501790641296989</v>
      </c>
      <c r="AA1064" s="5">
        <f>AA$3*$W1064+AA$4</f>
        <v>4.7226749859217509</v>
      </c>
      <c r="AB1064" s="5">
        <f>AB$3*$W1064+AB$4</f>
        <v>4.6684480288808965</v>
      </c>
      <c r="AC1064" s="5">
        <f>AC$3*$W1064+AC$4</f>
        <v>3.9736577227594987</v>
      </c>
      <c r="AD1064" s="5">
        <f>AD$3*$W1064+AD$4</f>
        <v>4.4881565647257169</v>
      </c>
      <c r="AE1064" s="5">
        <f>AE$3*$W1064+AE$4</f>
        <v>5.766937019780527</v>
      </c>
      <c r="AF1064" s="5">
        <f>AF$3*$W1064+AF$4</f>
        <v>5.4672793609165291</v>
      </c>
      <c r="AG1064" s="5">
        <f>AG$3*$W1064+AG$4</f>
        <v>6.1804027558186867</v>
      </c>
      <c r="AH1064" s="5">
        <f>AH$3*$W1064+AH$4</f>
        <v>4.4333233548109501</v>
      </c>
      <c r="AI1064" s="32">
        <f>50/(B1064*24)</f>
        <v>7.0424619533578223</v>
      </c>
      <c r="AJ1064" s="5">
        <f>C1064/6</f>
        <v>7.3683333333333332</v>
      </c>
      <c r="AK1064" s="5">
        <f>100/(D1064*24)</f>
        <v>5.8333202036986265</v>
      </c>
      <c r="AL1064" s="5">
        <f>E1064/12</f>
        <v>6.4184166666666664</v>
      </c>
      <c r="AM1064" s="5">
        <f>160.934/(F1064*24)</f>
        <v>5.156534199635086</v>
      </c>
      <c r="AN1064" s="5">
        <f>G1064/24</f>
        <v>5.4967083333333333</v>
      </c>
    </row>
    <row r="1065" spans="1:40" x14ac:dyDescent="0.2">
      <c r="A1065" s="14">
        <v>42</v>
      </c>
      <c r="B1065" s="6">
        <v>0.29627343270514367</v>
      </c>
      <c r="C1065" s="5">
        <v>44.161999999999999</v>
      </c>
      <c r="D1065" s="6">
        <v>0.71540334250446425</v>
      </c>
      <c r="E1065" s="5">
        <v>76.938999999999993</v>
      </c>
      <c r="F1065" s="6">
        <v>1.3021990740740741</v>
      </c>
      <c r="G1065" s="5">
        <v>131.78299999999999</v>
      </c>
      <c r="H1065" s="5">
        <v>220.89400000000001</v>
      </c>
      <c r="I1065" s="5">
        <v>475.06599999999997</v>
      </c>
      <c r="J1065" s="6"/>
      <c r="K1065" s="6">
        <f>K$4/X1065/24</f>
        <v>0.39349786593024794</v>
      </c>
      <c r="L1065" s="6">
        <f>L$4/Y1065/24</f>
        <v>0.4061823930195933</v>
      </c>
      <c r="M1065" s="6">
        <f>M$4/Z1065/24</f>
        <v>0.36555679044052231</v>
      </c>
      <c r="N1065" s="6">
        <f>N$4/AA1065/24</f>
        <v>0.57434456086592189</v>
      </c>
      <c r="O1065" s="6">
        <f>O$4/AB1065/24</f>
        <v>0.50056757373625171</v>
      </c>
      <c r="P1065" s="6">
        <f>P$4/AC1065/24</f>
        <v>1.2077419904288533</v>
      </c>
      <c r="Q1065" s="6">
        <f>Q$4/AD1065/24</f>
        <v>0.6136810580360631</v>
      </c>
      <c r="R1065" s="6">
        <f>R$4/AE1065/24</f>
        <v>0.53549237670015193</v>
      </c>
      <c r="S1065" s="6">
        <f>S$4/AF1065/24</f>
        <v>0.76330044545688469</v>
      </c>
      <c r="T1065" s="6">
        <f>T$4/AG1065/24</f>
        <v>0.47265912199445542</v>
      </c>
      <c r="U1065" s="6">
        <f>U$4/AH1065/24</f>
        <v>0.70599014062940624</v>
      </c>
      <c r="W1065" s="8">
        <v>42</v>
      </c>
      <c r="X1065" s="5">
        <f t="shared" si="73"/>
        <v>6.7027047116629781</v>
      </c>
      <c r="Y1065" s="5">
        <f t="shared" si="73"/>
        <v>6.2574516038760519</v>
      </c>
      <c r="Z1065" s="5">
        <f t="shared" si="73"/>
        <v>6.0410130274755192</v>
      </c>
      <c r="AA1065" s="5">
        <f>AA$3*$W1065+AA$4</f>
        <v>4.7155201213189191</v>
      </c>
      <c r="AB1065" s="5">
        <f>AB$3*$W1065+AB$4</f>
        <v>4.6613753182557591</v>
      </c>
      <c r="AC1065" s="5">
        <f>AC$3*$W1065+AC$4</f>
        <v>3.9674588650885685</v>
      </c>
      <c r="AD1065" s="5">
        <f>AD$3*$W1065+AD$4</f>
        <v>4.4811550951249917</v>
      </c>
      <c r="AE1065" s="5">
        <f>AE$3*$W1065+AE$4</f>
        <v>5.7579406682381968</v>
      </c>
      <c r="AF1065" s="5">
        <f>AF$3*$W1065+AF$4</f>
        <v>5.4587504716738993</v>
      </c>
      <c r="AG1065" s="5">
        <f>AG$3*$W1065+AG$4</f>
        <v>6.1707614027618005</v>
      </c>
      <c r="AH1065" s="5">
        <f>AH$3*$W1065+AH$4</f>
        <v>4.4264074243501357</v>
      </c>
      <c r="AI1065" s="32">
        <f>50/(B1065*24)</f>
        <v>7.0317926056053164</v>
      </c>
      <c r="AJ1065" s="5">
        <f>C1065/6</f>
        <v>7.3603333333333332</v>
      </c>
      <c r="AK1065" s="5">
        <f>100/(D1065*24)</f>
        <v>5.8242202951975521</v>
      </c>
      <c r="AL1065" s="5">
        <f>E1065/12</f>
        <v>6.4115833333333327</v>
      </c>
      <c r="AM1065" s="5">
        <f>160.934/(F1065*24)</f>
        <v>5.1494302728646337</v>
      </c>
      <c r="AN1065" s="5">
        <f>G1065/24</f>
        <v>5.4909583333333325</v>
      </c>
    </row>
    <row r="1066" spans="1:40" x14ac:dyDescent="0.2">
      <c r="A1066" s="14">
        <v>41</v>
      </c>
      <c r="B1066" s="6">
        <v>0.29672365187482208</v>
      </c>
      <c r="C1066" s="5">
        <v>44.113999999999997</v>
      </c>
      <c r="D1066" s="6">
        <v>0.71652285586364506</v>
      </c>
      <c r="E1066" s="5">
        <v>76.856999999999999</v>
      </c>
      <c r="F1066" s="6">
        <v>1.3040046296296295</v>
      </c>
      <c r="G1066" s="5">
        <v>131.64599999999999</v>
      </c>
      <c r="H1066" s="5">
        <v>220.66800000000001</v>
      </c>
      <c r="I1066" s="5">
        <v>474.608</v>
      </c>
      <c r="J1066" s="6"/>
      <c r="K1066" s="6">
        <f>K$4/X1066/24</f>
        <v>0.3940958280250999</v>
      </c>
      <c r="L1066" s="6">
        <f>L$4/Y1066/24</f>
        <v>0.40679963061006347</v>
      </c>
      <c r="M1066" s="6">
        <f>M$4/Z1066/24</f>
        <v>0.36611229308265836</v>
      </c>
      <c r="N1066" s="6">
        <f>N$4/AA1066/24</f>
        <v>0.57521733885664961</v>
      </c>
      <c r="O1066" s="6">
        <f>O$4/AB1066/24</f>
        <v>0.5013282397040294</v>
      </c>
      <c r="P1066" s="6">
        <f>P$4/AC1066/24</f>
        <v>1.2096319498578874</v>
      </c>
      <c r="Q1066" s="6">
        <f>Q$4/AD1066/24</f>
        <v>0.6146413892253787</v>
      </c>
      <c r="R1066" s="6">
        <f>R$4/AE1066/24</f>
        <v>0.53633035275343222</v>
      </c>
      <c r="S1066" s="6">
        <f>S$4/AF1066/24</f>
        <v>0.76449491156430627</v>
      </c>
      <c r="T1066" s="6">
        <f>T$4/AG1066/24</f>
        <v>0.4733987721609742</v>
      </c>
      <c r="U1066" s="6">
        <f>U$4/AH1066/24</f>
        <v>0.70709492354965064</v>
      </c>
      <c r="W1066" s="8">
        <v>41</v>
      </c>
      <c r="X1066" s="5">
        <f t="shared" si="73"/>
        <v>6.6925346893852877</v>
      </c>
      <c r="Y1066" s="5">
        <f t="shared" si="73"/>
        <v>6.2479571646980503</v>
      </c>
      <c r="Z1066" s="5">
        <f t="shared" si="73"/>
        <v>6.0318469908213403</v>
      </c>
      <c r="AA1066" s="5">
        <f>AA$3*$W1066+AA$4</f>
        <v>4.7083652567160872</v>
      </c>
      <c r="AB1066" s="5">
        <f>AB$3*$W1066+AB$4</f>
        <v>4.6543026076306218</v>
      </c>
      <c r="AC1066" s="5">
        <f>AC$3*$W1066+AC$4</f>
        <v>3.9612600074176378</v>
      </c>
      <c r="AD1066" s="5">
        <f>AD$3*$W1066+AD$4</f>
        <v>4.4741536255242664</v>
      </c>
      <c r="AE1066" s="5">
        <f>AE$3*$W1066+AE$4</f>
        <v>5.7489443166958667</v>
      </c>
      <c r="AF1066" s="5">
        <f>AF$3*$W1066+AF$4</f>
        <v>5.4502215824312694</v>
      </c>
      <c r="AG1066" s="5">
        <f>AG$3*$W1066+AG$4</f>
        <v>6.1611200497049143</v>
      </c>
      <c r="AH1066" s="5">
        <f>AH$3*$W1066+AH$4</f>
        <v>4.4194914938893204</v>
      </c>
      <c r="AI1066" s="32">
        <f>50/(B1066*24)</f>
        <v>7.0211232578528078</v>
      </c>
      <c r="AJ1066" s="5">
        <f>C1066/6</f>
        <v>7.3523333333333332</v>
      </c>
      <c r="AK1066" s="5">
        <f>100/(D1066*24)</f>
        <v>5.8151203866964813</v>
      </c>
      <c r="AL1066" s="5">
        <f>E1066/12</f>
        <v>6.4047499999999999</v>
      </c>
      <c r="AM1066" s="5">
        <f>160.934/(F1066*24)</f>
        <v>5.1423002502973389</v>
      </c>
      <c r="AN1066" s="5">
        <f>G1066/24</f>
        <v>5.4852499999999997</v>
      </c>
    </row>
    <row r="1067" spans="1:40" x14ac:dyDescent="0.2">
      <c r="A1067" s="14">
        <v>40</v>
      </c>
      <c r="B1067" s="6">
        <v>0.29717524143932733</v>
      </c>
      <c r="C1067" s="5">
        <v>44.066000000000003</v>
      </c>
      <c r="D1067" s="6">
        <v>0.71764587850053951</v>
      </c>
      <c r="E1067" s="5">
        <v>76.775000000000006</v>
      </c>
      <c r="F1067" s="6">
        <v>1.3058217592592591</v>
      </c>
      <c r="G1067" s="5">
        <v>131.50800000000001</v>
      </c>
      <c r="H1067" s="5">
        <v>220.44200000000001</v>
      </c>
      <c r="I1067" s="5">
        <v>474.15</v>
      </c>
      <c r="J1067" s="6"/>
      <c r="K1067" s="6">
        <f>K$4/X1067/24</f>
        <v>0.39469561022050875</v>
      </c>
      <c r="L1067" s="6">
        <f>L$4/Y1067/24</f>
        <v>0.40741874697260277</v>
      </c>
      <c r="M1067" s="6">
        <f>M$4/Z1067/24</f>
        <v>0.36666948658559817</v>
      </c>
      <c r="N1067" s="6">
        <f>N$4/AA1067/24</f>
        <v>0.57609277344337306</v>
      </c>
      <c r="O1067" s="6">
        <f>O$4/AB1067/24</f>
        <v>0.50209122101681547</v>
      </c>
      <c r="P1067" s="6">
        <f>P$4/AC1067/24</f>
        <v>1.2115278336400785</v>
      </c>
      <c r="Q1067" s="6">
        <f>Q$4/AD1067/24</f>
        <v>0.61560473071270683</v>
      </c>
      <c r="R1067" s="6">
        <f>R$4/AE1067/24</f>
        <v>0.5371709555647266</v>
      </c>
      <c r="S1067" s="6">
        <f>S$4/AF1067/24</f>
        <v>0.7656931218997497</v>
      </c>
      <c r="T1067" s="6">
        <f>T$4/AG1067/24</f>
        <v>0.47414074086869112</v>
      </c>
      <c r="U1067" s="6">
        <f>U$4/AH1067/24</f>
        <v>0.70820316957290175</v>
      </c>
      <c r="W1067" s="8">
        <v>40</v>
      </c>
      <c r="X1067" s="5">
        <f t="shared" si="73"/>
        <v>6.6823646671075974</v>
      </c>
      <c r="Y1067" s="5">
        <f t="shared" si="73"/>
        <v>6.2384627255200487</v>
      </c>
      <c r="Z1067" s="5">
        <f t="shared" si="73"/>
        <v>6.0226809541671606</v>
      </c>
      <c r="AA1067" s="5">
        <f>AA$3*$W1067+AA$4</f>
        <v>4.7012103921132562</v>
      </c>
      <c r="AB1067" s="5">
        <f>AB$3*$W1067+AB$4</f>
        <v>4.6472298970054844</v>
      </c>
      <c r="AC1067" s="5">
        <f>AC$3*$W1067+AC$4</f>
        <v>3.9550611497467072</v>
      </c>
      <c r="AD1067" s="5">
        <f>AD$3*$W1067+AD$4</f>
        <v>4.4671521559235421</v>
      </c>
      <c r="AE1067" s="5">
        <f>AE$3*$W1067+AE$4</f>
        <v>5.7399479651535366</v>
      </c>
      <c r="AF1067" s="5">
        <f>AF$3*$W1067+AF$4</f>
        <v>5.4416926931886396</v>
      </c>
      <c r="AG1067" s="5">
        <f>AG$3*$W1067+AG$4</f>
        <v>6.1514786966480282</v>
      </c>
      <c r="AH1067" s="5">
        <f>AH$3*$W1067+AH$4</f>
        <v>4.4125755634285051</v>
      </c>
      <c r="AI1067" s="32">
        <f>50/(B1067*24)</f>
        <v>7.0104539101003018</v>
      </c>
      <c r="AJ1067" s="5">
        <f>C1067/6</f>
        <v>7.344333333333334</v>
      </c>
      <c r="AK1067" s="5">
        <f>100/(D1067*24)</f>
        <v>5.8060204781954088</v>
      </c>
      <c r="AL1067" s="5">
        <f>E1067/12</f>
        <v>6.3979166666666671</v>
      </c>
      <c r="AM1067" s="5">
        <f>160.934/(F1067*24)</f>
        <v>5.1351444297705253</v>
      </c>
      <c r="AN1067" s="5">
        <f>G1067/24</f>
        <v>5.4795000000000007</v>
      </c>
    </row>
    <row r="1068" spans="1:40" x14ac:dyDescent="0.2">
      <c r="A1068" s="14">
        <v>39</v>
      </c>
      <c r="B1068" s="6">
        <v>0.29762820766508907</v>
      </c>
      <c r="C1068" s="5">
        <v>44.018000000000001</v>
      </c>
      <c r="D1068" s="6">
        <v>0.71877242694156307</v>
      </c>
      <c r="E1068" s="5">
        <v>76.692999999999998</v>
      </c>
      <c r="F1068" s="6">
        <v>1.3076273148148148</v>
      </c>
      <c r="G1068" s="5">
        <v>131.37</v>
      </c>
      <c r="H1068" s="5">
        <v>220.21600000000001</v>
      </c>
      <c r="I1068" s="5">
        <v>473.69200000000001</v>
      </c>
      <c r="J1068" s="6"/>
      <c r="K1068" s="6">
        <f>K$4/X1068/24</f>
        <v>0.39529722083928159</v>
      </c>
      <c r="L1068" s="6">
        <f>L$4/Y1068/24</f>
        <v>0.4080397506983065</v>
      </c>
      <c r="M1068" s="6">
        <f>M$4/Z1068/24</f>
        <v>0.36722837868117186</v>
      </c>
      <c r="N1068" s="6">
        <f>N$4/AA1068/24</f>
        <v>0.57697087677395797</v>
      </c>
      <c r="O1068" s="6">
        <f>O$4/AB1068/24</f>
        <v>0.50285652826203064</v>
      </c>
      <c r="P1068" s="6">
        <f>P$4/AC1068/24</f>
        <v>1.2134296696752769</v>
      </c>
      <c r="Q1068" s="6">
        <f>Q$4/AD1068/24</f>
        <v>0.61657109667459353</v>
      </c>
      <c r="R1068" s="6">
        <f>R$4/AE1068/24</f>
        <v>0.53801419750435708</v>
      </c>
      <c r="S1068" s="6">
        <f>S$4/AF1068/24</f>
        <v>0.76689509409609402</v>
      </c>
      <c r="T1068" s="6">
        <f>T$4/AG1068/24</f>
        <v>0.47488503903642737</v>
      </c>
      <c r="U1068" s="6">
        <f>U$4/AH1068/24</f>
        <v>0.70931489500812228</v>
      </c>
      <c r="W1068" s="8">
        <v>39</v>
      </c>
      <c r="X1068" s="5">
        <f t="shared" si="73"/>
        <v>6.672194644829907</v>
      </c>
      <c r="Y1068" s="5">
        <f t="shared" si="73"/>
        <v>6.2289682863420479</v>
      </c>
      <c r="Z1068" s="5">
        <f t="shared" si="73"/>
        <v>6.0135149175129818</v>
      </c>
      <c r="AA1068" s="5">
        <f>AA$3*$W1068+AA$4</f>
        <v>4.6940555275104243</v>
      </c>
      <c r="AB1068" s="5">
        <f>AB$3*$W1068+AB$4</f>
        <v>4.640157186380347</v>
      </c>
      <c r="AC1068" s="5">
        <f>AC$3*$W1068+AC$4</f>
        <v>3.948862292075777</v>
      </c>
      <c r="AD1068" s="5">
        <f>AD$3*$W1068+AD$4</f>
        <v>4.4601506863228169</v>
      </c>
      <c r="AE1068" s="5">
        <f>AE$3*$W1068+AE$4</f>
        <v>5.7309516136112064</v>
      </c>
      <c r="AF1068" s="5">
        <f>AF$3*$W1068+AF$4</f>
        <v>5.4331638039460088</v>
      </c>
      <c r="AG1068" s="5">
        <f>AG$3*$W1068+AG$4</f>
        <v>6.141837343591142</v>
      </c>
      <c r="AH1068" s="5">
        <f>AH$3*$W1068+AH$4</f>
        <v>4.4056596329676907</v>
      </c>
      <c r="AI1068" s="32">
        <f>50/(B1068*24)</f>
        <v>6.9997845623477923</v>
      </c>
      <c r="AJ1068" s="5">
        <f>C1068/6</f>
        <v>7.3363333333333332</v>
      </c>
      <c r="AK1068" s="5">
        <f>100/(D1068*24)</f>
        <v>5.7969205696943362</v>
      </c>
      <c r="AL1068" s="5">
        <f>E1068/12</f>
        <v>6.3910833333333334</v>
      </c>
      <c r="AM1068" s="5">
        <f>160.934/(F1068*24)</f>
        <v>5.1280538861204299</v>
      </c>
      <c r="AN1068" s="5">
        <f>G1068/24</f>
        <v>5.4737499999999999</v>
      </c>
    </row>
    <row r="1069" spans="1:40" x14ac:dyDescent="0.2">
      <c r="A1069" s="14">
        <v>38</v>
      </c>
      <c r="B1069" s="6">
        <v>0.29808255685680118</v>
      </c>
      <c r="C1069" s="5">
        <v>43.97</v>
      </c>
      <c r="D1069" s="6">
        <v>0.71990251781706605</v>
      </c>
      <c r="E1069" s="5">
        <v>76.61</v>
      </c>
      <c r="F1069" s="6">
        <v>1.3094444444444444</v>
      </c>
      <c r="G1069" s="5">
        <v>131.232</v>
      </c>
      <c r="H1069" s="5">
        <v>219.99</v>
      </c>
      <c r="I1069" s="5">
        <v>473.233</v>
      </c>
      <c r="J1069" s="6"/>
      <c r="K1069" s="6">
        <f>K$4/X1069/24</f>
        <v>0.39590066825504699</v>
      </c>
      <c r="L1069" s="6">
        <f>L$4/Y1069/24</f>
        <v>0.4086626504307298</v>
      </c>
      <c r="M1069" s="6">
        <f>M$4/Z1069/24</f>
        <v>0.36778897714842235</v>
      </c>
      <c r="N1069" s="6">
        <f>N$4/AA1069/24</f>
        <v>0.57785166107044728</v>
      </c>
      <c r="O1069" s="6">
        <f>O$4/AB1069/24</f>
        <v>0.50362417209174482</v>
      </c>
      <c r="P1069" s="6">
        <f>P$4/AC1069/24</f>
        <v>1.2153374860387947</v>
      </c>
      <c r="Q1069" s="6">
        <f>Q$4/AD1069/24</f>
        <v>0.61754050137674055</v>
      </c>
      <c r="R1069" s="6">
        <f>R$4/AE1069/24</f>
        <v>0.5388600910204423</v>
      </c>
      <c r="S1069" s="6">
        <f>S$4/AF1069/24</f>
        <v>0.7681008458971107</v>
      </c>
      <c r="T1069" s="6">
        <f>T$4/AG1069/24</f>
        <v>0.4756316776516723</v>
      </c>
      <c r="U1069" s="6">
        <f>U$4/AH1069/24</f>
        <v>0.71043011626684238</v>
      </c>
      <c r="W1069" s="8">
        <v>38</v>
      </c>
      <c r="X1069" s="5">
        <f t="shared" si="73"/>
        <v>6.6620246225522166</v>
      </c>
      <c r="Y1069" s="5">
        <f t="shared" si="73"/>
        <v>6.2194738471640463</v>
      </c>
      <c r="Z1069" s="5">
        <f t="shared" si="73"/>
        <v>6.0043488808588021</v>
      </c>
      <c r="AA1069" s="5">
        <f>AA$3*$W1069+AA$4</f>
        <v>4.6869006629075933</v>
      </c>
      <c r="AB1069" s="5">
        <f>AB$3*$W1069+AB$4</f>
        <v>4.6330844757552097</v>
      </c>
      <c r="AC1069" s="5">
        <f>AC$3*$W1069+AC$4</f>
        <v>3.9426634344048463</v>
      </c>
      <c r="AD1069" s="5">
        <f>AD$3*$W1069+AD$4</f>
        <v>4.4531492167220916</v>
      </c>
      <c r="AE1069" s="5">
        <f>AE$3*$W1069+AE$4</f>
        <v>5.7219552620688763</v>
      </c>
      <c r="AF1069" s="5">
        <f>AF$3*$W1069+AF$4</f>
        <v>5.424634914703379</v>
      </c>
      <c r="AG1069" s="5">
        <f>AG$3*$W1069+AG$4</f>
        <v>6.1321959905342558</v>
      </c>
      <c r="AH1069" s="5">
        <f>AH$3*$W1069+AH$4</f>
        <v>4.3987437025068754</v>
      </c>
      <c r="AI1069" s="32">
        <f>50/(B1069*24)</f>
        <v>6.9891152145952855</v>
      </c>
      <c r="AJ1069" s="5">
        <f>C1069/6</f>
        <v>7.3283333333333331</v>
      </c>
      <c r="AK1069" s="5">
        <f>100/(D1069*24)</f>
        <v>5.7878206611932637</v>
      </c>
      <c r="AL1069" s="5">
        <f>E1069/12</f>
        <v>6.3841666666666663</v>
      </c>
      <c r="AM1069" s="5">
        <f>160.934/(F1069*24)</f>
        <v>5.120937632583793</v>
      </c>
      <c r="AN1069" s="5">
        <f>G1069/24</f>
        <v>5.468</v>
      </c>
    </row>
    <row r="1070" spans="1:40" x14ac:dyDescent="0.2">
      <c r="A1070" s="14">
        <v>37</v>
      </c>
      <c r="B1070" s="6">
        <v>0.29853829535771476</v>
      </c>
      <c r="C1070" s="5">
        <v>43.921999999999997</v>
      </c>
      <c r="D1070" s="6">
        <v>0.72103616786215163</v>
      </c>
      <c r="E1070" s="5">
        <v>76.528000000000006</v>
      </c>
      <c r="F1070" s="6">
        <v>1.3112731481481481</v>
      </c>
      <c r="G1070" s="5">
        <v>131.09399999999999</v>
      </c>
      <c r="H1070" s="5">
        <v>219.76400000000001</v>
      </c>
      <c r="I1070" s="5">
        <v>472.77499999999998</v>
      </c>
      <c r="J1070" s="6"/>
      <c r="K1070" s="6">
        <f>K$4/X1070/24</f>
        <v>0.39650596089264312</v>
      </c>
      <c r="L1070" s="6">
        <f>L$4/Y1070/24</f>
        <v>0.40928745486628809</v>
      </c>
      <c r="M1070" s="6">
        <f>M$4/Z1070/24</f>
        <v>0.36835128981396587</v>
      </c>
      <c r="N1070" s="6">
        <f>N$4/AA1070/24</f>
        <v>0.57873513862962966</v>
      </c>
      <c r="O1070" s="6">
        <f>O$4/AB1070/24</f>
        <v>0.50439416322317232</v>
      </c>
      <c r="P1070" s="6">
        <f>P$4/AC1070/24</f>
        <v>1.2172513109827885</v>
      </c>
      <c r="Q1070" s="6">
        <f>Q$4/AD1070/24</f>
        <v>0.6185129591747085</v>
      </c>
      <c r="R1070" s="6">
        <f>R$4/AE1070/24</f>
        <v>0.53970864863951074</v>
      </c>
      <c r="S1070" s="6">
        <f>S$4/AF1070/24</f>
        <v>0.76931039515833843</v>
      </c>
      <c r="T1070" s="6">
        <f>T$4/AG1070/24</f>
        <v>0.47638066777112487</v>
      </c>
      <c r="U1070" s="6">
        <f>U$4/AH1070/24</f>
        <v>0.71154884986396638</v>
      </c>
      <c r="W1070" s="8">
        <v>37</v>
      </c>
      <c r="X1070" s="5">
        <f t="shared" si="73"/>
        <v>6.6518546002745271</v>
      </c>
      <c r="Y1070" s="5">
        <f t="shared" si="73"/>
        <v>6.2099794079860446</v>
      </c>
      <c r="Z1070" s="5">
        <f t="shared" si="73"/>
        <v>5.9951828442046233</v>
      </c>
      <c r="AA1070" s="5">
        <f>AA$3*$W1070+AA$4</f>
        <v>4.6797457983047615</v>
      </c>
      <c r="AB1070" s="5">
        <f>AB$3*$W1070+AB$4</f>
        <v>4.6260117651300723</v>
      </c>
      <c r="AC1070" s="5">
        <f>AC$3*$W1070+AC$4</f>
        <v>3.9364645767339157</v>
      </c>
      <c r="AD1070" s="5">
        <f>AD$3*$W1070+AD$4</f>
        <v>4.4461477471213664</v>
      </c>
      <c r="AE1070" s="5">
        <f>AE$3*$W1070+AE$4</f>
        <v>5.7129589105265461</v>
      </c>
      <c r="AF1070" s="5">
        <f>AF$3*$W1070+AF$4</f>
        <v>5.4161060254607492</v>
      </c>
      <c r="AG1070" s="5">
        <f>AG$3*$W1070+AG$4</f>
        <v>6.1225546374773696</v>
      </c>
      <c r="AH1070" s="5">
        <f>AH$3*$W1070+AH$4</f>
        <v>4.3918277720460601</v>
      </c>
      <c r="AI1070" s="32">
        <f>50/(B1070*24)</f>
        <v>6.9784458668427787</v>
      </c>
      <c r="AJ1070" s="5">
        <f>C1070/6</f>
        <v>7.3203333333333331</v>
      </c>
      <c r="AK1070" s="5">
        <f>100/(D1070*24)</f>
        <v>5.778720752692192</v>
      </c>
      <c r="AL1070" s="5">
        <f>E1070/12</f>
        <v>6.3773333333333335</v>
      </c>
      <c r="AM1070" s="5">
        <f>160.934/(F1070*24)</f>
        <v>5.113795964481791</v>
      </c>
      <c r="AN1070" s="5">
        <f>G1070/24</f>
        <v>5.46225</v>
      </c>
    </row>
    <row r="1071" spans="1:40" x14ac:dyDescent="0.2">
      <c r="A1071" s="14">
        <v>36</v>
      </c>
      <c r="B1071" s="6">
        <v>0.29899542954993313</v>
      </c>
      <c r="C1071" s="5">
        <v>43.874000000000002</v>
      </c>
      <c r="D1071" s="6">
        <v>0.72217339391750246</v>
      </c>
      <c r="E1071" s="5">
        <v>76.445999999999998</v>
      </c>
      <c r="F1071" s="6">
        <v>1.3131018518518518</v>
      </c>
      <c r="G1071" s="5">
        <v>130.95599999999999</v>
      </c>
      <c r="H1071" s="5">
        <v>219.53800000000001</v>
      </c>
      <c r="I1071" s="5">
        <v>472.31700000000001</v>
      </c>
      <c r="J1071" s="6"/>
      <c r="K1071" s="6">
        <f>K$4/X1071/24</f>
        <v>0.39711310722851012</v>
      </c>
      <c r="L1071" s="6">
        <f>L$4/Y1071/24</f>
        <v>0.40991417275466224</v>
      </c>
      <c r="M1071" s="6">
        <f>M$4/Z1071/24</f>
        <v>0.36891532455235659</v>
      </c>
      <c r="N1071" s="6">
        <f>N$4/AA1071/24</f>
        <v>0.57962132182361104</v>
      </c>
      <c r="O1071" s="6">
        <f>O$4/AB1071/24</f>
        <v>0.50516651243916955</v>
      </c>
      <c r="P1071" s="6">
        <f>P$4/AC1071/24</f>
        <v>1.2191711729376526</v>
      </c>
      <c r="Q1071" s="6">
        <f>Q$4/AD1071/24</f>
        <v>0.61948848451462479</v>
      </c>
      <c r="R1071" s="6">
        <f>R$4/AE1071/24</f>
        <v>0.54055988296711843</v>
      </c>
      <c r="S1071" s="6">
        <f>S$4/AF1071/24</f>
        <v>0.77052375984796317</v>
      </c>
      <c r="T1071" s="6">
        <f>T$4/AG1071/24</f>
        <v>0.47713202052123865</v>
      </c>
      <c r="U1071" s="6">
        <f>U$4/AH1071/24</f>
        <v>0.71267111241858883</v>
      </c>
      <c r="W1071" s="8">
        <v>36</v>
      </c>
      <c r="X1071" s="5">
        <f t="shared" ref="X1071:Z1090" si="74">X$3*$W1071+X$4</f>
        <v>6.6416845779968368</v>
      </c>
      <c r="Y1071" s="5">
        <f t="shared" si="74"/>
        <v>6.200484968808043</v>
      </c>
      <c r="Z1071" s="5">
        <f t="shared" si="74"/>
        <v>5.9860168075504436</v>
      </c>
      <c r="AA1071" s="5">
        <f>AA$3*$W1071+AA$4</f>
        <v>4.6725909337019296</v>
      </c>
      <c r="AB1071" s="5">
        <f>AB$3*$W1071+AB$4</f>
        <v>4.6189390545049349</v>
      </c>
      <c r="AC1071" s="5">
        <f>AC$3*$W1071+AC$4</f>
        <v>3.9302657190629855</v>
      </c>
      <c r="AD1071" s="5">
        <f>AD$3*$W1071+AD$4</f>
        <v>4.4391462775206412</v>
      </c>
      <c r="AE1071" s="5">
        <f>AE$3*$W1071+AE$4</f>
        <v>5.703962558984216</v>
      </c>
      <c r="AF1071" s="5">
        <f>AF$3*$W1071+AF$4</f>
        <v>5.4075771362181193</v>
      </c>
      <c r="AG1071" s="5">
        <f>AG$3*$W1071+AG$4</f>
        <v>6.1129132844204834</v>
      </c>
      <c r="AH1071" s="5">
        <f>AH$3*$W1071+AH$4</f>
        <v>4.3849118415852457</v>
      </c>
      <c r="AI1071" s="32">
        <f>50/(B1071*24)</f>
        <v>6.9677765190902701</v>
      </c>
      <c r="AJ1071" s="5">
        <f>C1071/6</f>
        <v>7.312333333333334</v>
      </c>
      <c r="AK1071" s="5">
        <f>100/(D1071*24)</f>
        <v>5.7696208441911194</v>
      </c>
      <c r="AL1071" s="5">
        <f>E1071/12</f>
        <v>6.3704999999999998</v>
      </c>
      <c r="AM1071" s="5">
        <f>160.934/(F1071*24)</f>
        <v>5.1066741882029403</v>
      </c>
      <c r="AN1071" s="5">
        <f>G1071/24</f>
        <v>5.4564999999999992</v>
      </c>
    </row>
    <row r="1072" spans="1:40" x14ac:dyDescent="0.2">
      <c r="A1072" s="14">
        <v>35</v>
      </c>
      <c r="B1072" s="6">
        <v>0.29945396585470957</v>
      </c>
      <c r="C1072" s="5">
        <v>43.826000000000001</v>
      </c>
      <c r="D1072" s="6">
        <v>0.72331421293021414</v>
      </c>
      <c r="E1072" s="5">
        <v>76.364000000000004</v>
      </c>
      <c r="F1072" s="6">
        <v>1.3149305555555555</v>
      </c>
      <c r="G1072" s="5">
        <v>130.81800000000001</v>
      </c>
      <c r="H1072" s="5">
        <v>219.31200000000001</v>
      </c>
      <c r="I1072" s="5">
        <v>471.85899999999998</v>
      </c>
      <c r="J1072" s="6"/>
      <c r="K1072" s="6">
        <f>K$4/X1072/24</f>
        <v>0.39772211579108557</v>
      </c>
      <c r="L1072" s="6">
        <f>L$4/Y1072/24</f>
        <v>0.41054281289920663</v>
      </c>
      <c r="M1072" s="6">
        <f>M$4/Z1072/24</f>
        <v>0.3694810892864539</v>
      </c>
      <c r="N1072" s="6">
        <f>N$4/AA1072/24</f>
        <v>0.58051022310039191</v>
      </c>
      <c r="O1072" s="6">
        <f>O$4/AB1072/24</f>
        <v>0.50594123058873886</v>
      </c>
      <c r="P1072" s="6">
        <f>P$4/AC1072/24</f>
        <v>1.2210971005134281</v>
      </c>
      <c r="Q1072" s="6">
        <f>Q$4/AD1072/24</f>
        <v>0.62046709193389893</v>
      </c>
      <c r="R1072" s="6">
        <f>R$4/AE1072/24</f>
        <v>0.54141380668847405</v>
      </c>
      <c r="S1072" s="6">
        <f>S$4/AF1072/24</f>
        <v>0.7717409580477087</v>
      </c>
      <c r="T1072" s="6">
        <f>T$4/AG1072/24</f>
        <v>0.47788574709877346</v>
      </c>
      <c r="U1072" s="6">
        <f>U$4/AH1072/24</f>
        <v>0.71379692065481748</v>
      </c>
      <c r="W1072" s="8">
        <v>35</v>
      </c>
      <c r="X1072" s="5">
        <f t="shared" si="74"/>
        <v>6.6315145557191464</v>
      </c>
      <c r="Y1072" s="5">
        <f t="shared" si="74"/>
        <v>6.1909905296300423</v>
      </c>
      <c r="Z1072" s="5">
        <f t="shared" si="74"/>
        <v>5.9768507708962648</v>
      </c>
      <c r="AA1072" s="5">
        <f>AA$3*$W1072+AA$4</f>
        <v>4.6654360690990986</v>
      </c>
      <c r="AB1072" s="5">
        <f>AB$3*$W1072+AB$4</f>
        <v>4.6118663438797984</v>
      </c>
      <c r="AC1072" s="5">
        <f>AC$3*$W1072+AC$4</f>
        <v>3.9240668613920549</v>
      </c>
      <c r="AD1072" s="5">
        <f>AD$3*$W1072+AD$4</f>
        <v>4.4321448079199168</v>
      </c>
      <c r="AE1072" s="5">
        <f>AE$3*$W1072+AE$4</f>
        <v>5.6949662074418859</v>
      </c>
      <c r="AF1072" s="5">
        <f>AF$3*$W1072+AF$4</f>
        <v>5.3990482469754895</v>
      </c>
      <c r="AG1072" s="5">
        <f>AG$3*$W1072+AG$4</f>
        <v>6.1032719313635972</v>
      </c>
      <c r="AH1072" s="5">
        <f>AH$3*$W1072+AH$4</f>
        <v>4.3779959111244304</v>
      </c>
      <c r="AI1072" s="32">
        <f>50/(B1072*24)</f>
        <v>6.9571071713377615</v>
      </c>
      <c r="AJ1072" s="5">
        <f>C1072/6</f>
        <v>7.3043333333333331</v>
      </c>
      <c r="AK1072" s="5">
        <f>100/(D1072*24)</f>
        <v>5.7605209356900469</v>
      </c>
      <c r="AL1072" s="5">
        <f>E1072/12</f>
        <v>6.363666666666667</v>
      </c>
      <c r="AM1072" s="5">
        <f>160.934/(F1072*24)</f>
        <v>5.0995722207552161</v>
      </c>
      <c r="AN1072" s="5">
        <f>G1072/24</f>
        <v>5.4507500000000002</v>
      </c>
    </row>
    <row r="1073" spans="1:40" x14ac:dyDescent="0.2">
      <c r="A1073" s="14">
        <v>34</v>
      </c>
      <c r="B1073" s="6">
        <v>0.29991391073274809</v>
      </c>
      <c r="C1073" s="5">
        <v>43.777999999999999</v>
      </c>
      <c r="D1073" s="6">
        <v>0.72445864195463683</v>
      </c>
      <c r="E1073" s="5">
        <v>76.281999999999996</v>
      </c>
      <c r="F1073" s="6">
        <v>1.3167708333333332</v>
      </c>
      <c r="G1073" s="5">
        <v>130.68100000000001</v>
      </c>
      <c r="H1073" s="5">
        <v>219.08600000000001</v>
      </c>
      <c r="I1073" s="5">
        <v>471.40100000000001</v>
      </c>
      <c r="J1073" s="6"/>
      <c r="K1073" s="6">
        <f>K$4/X1073/24</f>
        <v>0.39833299516120396</v>
      </c>
      <c r="L1073" s="6">
        <f>L$4/Y1073/24</f>
        <v>0.41117338415736177</v>
      </c>
      <c r="M1073" s="6">
        <f>M$4/Z1073/24</f>
        <v>0.37004859198779355</v>
      </c>
      <c r="N1073" s="6">
        <f>N$4/AA1073/24</f>
        <v>0.58140185498445118</v>
      </c>
      <c r="O1073" s="6">
        <f>O$4/AB1073/24</f>
        <v>0.50671832858753696</v>
      </c>
      <c r="P1073" s="6">
        <f>P$4/AC1073/24</f>
        <v>1.2230291225012233</v>
      </c>
      <c r="Q1073" s="6">
        <f>Q$4/AD1073/24</f>
        <v>0.62144879606194547</v>
      </c>
      <c r="R1073" s="6">
        <f>R$4/AE1073/24</f>
        <v>0.54227043256906804</v>
      </c>
      <c r="S1073" s="6">
        <f>S$4/AF1073/24</f>
        <v>0.77296200795373471</v>
      </c>
      <c r="T1073" s="6">
        <f>T$4/AG1073/24</f>
        <v>0.47864185877135101</v>
      </c>
      <c r="U1073" s="6">
        <f>U$4/AH1073/24</f>
        <v>0.714926291402603</v>
      </c>
      <c r="W1073" s="8">
        <v>34</v>
      </c>
      <c r="X1073" s="5">
        <f t="shared" si="74"/>
        <v>6.621344533441456</v>
      </c>
      <c r="Y1073" s="5">
        <f t="shared" si="74"/>
        <v>6.1814960904520406</v>
      </c>
      <c r="Z1073" s="5">
        <f t="shared" si="74"/>
        <v>5.9676847342420851</v>
      </c>
      <c r="AA1073" s="5">
        <f>AA$3*$W1073+AA$4</f>
        <v>4.6582812044962667</v>
      </c>
      <c r="AB1073" s="5">
        <f>AB$3*$W1073+AB$4</f>
        <v>4.6047936332546611</v>
      </c>
      <c r="AC1073" s="5">
        <f>AC$3*$W1073+AC$4</f>
        <v>3.9178680037211246</v>
      </c>
      <c r="AD1073" s="5">
        <f>AD$3*$W1073+AD$4</f>
        <v>4.4251433383191916</v>
      </c>
      <c r="AE1073" s="5">
        <f>AE$3*$W1073+AE$4</f>
        <v>5.6859698558995557</v>
      </c>
      <c r="AF1073" s="5">
        <f>AF$3*$W1073+AF$4</f>
        <v>5.3905193577328587</v>
      </c>
      <c r="AG1073" s="5">
        <f>AG$3*$W1073+AG$4</f>
        <v>6.0936305783067111</v>
      </c>
      <c r="AH1073" s="5">
        <f>AH$3*$W1073+AH$4</f>
        <v>4.3710799806636151</v>
      </c>
      <c r="AI1073" s="32">
        <f>50/(B1073*24)</f>
        <v>6.9464378235852555</v>
      </c>
      <c r="AJ1073" s="5">
        <f>C1073/6</f>
        <v>7.2963333333333331</v>
      </c>
      <c r="AK1073" s="5">
        <f>100/(D1073*24)</f>
        <v>5.7514210271889743</v>
      </c>
      <c r="AL1073" s="5">
        <f>E1073/12</f>
        <v>6.3568333333333333</v>
      </c>
      <c r="AM1073" s="5">
        <f>160.934/(F1073*24)</f>
        <v>5.0924452179416182</v>
      </c>
      <c r="AN1073" s="5">
        <f>G1073/24</f>
        <v>5.4450416666666674</v>
      </c>
    </row>
    <row r="1074" spans="1:40" x14ac:dyDescent="0.2">
      <c r="A1074" s="14">
        <v>33</v>
      </c>
      <c r="B1074" s="6">
        <v>0.30037527068450715</v>
      </c>
      <c r="C1074" s="5">
        <v>43.73</v>
      </c>
      <c r="D1074" s="6">
        <v>0.72560669815322576</v>
      </c>
      <c r="E1074" s="5">
        <v>76.2</v>
      </c>
      <c r="F1074" s="6">
        <v>1.3186111111111112</v>
      </c>
      <c r="G1074" s="5">
        <v>130.54300000000001</v>
      </c>
      <c r="H1074" s="5">
        <v>218.86</v>
      </c>
      <c r="I1074" s="5">
        <v>470.94200000000001</v>
      </c>
      <c r="J1074" s="6"/>
      <c r="K1074" s="6">
        <f>K$4/X1074/24</f>
        <v>0.39894575397249959</v>
      </c>
      <c r="L1074" s="6">
        <f>L$4/Y1074/24</f>
        <v>0.41180589544106971</v>
      </c>
      <c r="M1074" s="6">
        <f>M$4/Z1074/24</f>
        <v>0.37061784067696196</v>
      </c>
      <c r="N1074" s="6">
        <f>N$4/AA1074/24</f>
        <v>0.58229623007733344</v>
      </c>
      <c r="O1074" s="6">
        <f>O$4/AB1074/24</f>
        <v>0.50749781741838651</v>
      </c>
      <c r="P1074" s="6">
        <f>P$4/AC1074/24</f>
        <v>1.2249672678746488</v>
      </c>
      <c r="Q1074" s="6">
        <f>Q$4/AD1074/24</f>
        <v>0.62243361162091193</v>
      </c>
      <c r="R1074" s="6">
        <f>R$4/AE1074/24</f>
        <v>0.54312977345530933</v>
      </c>
      <c r="S1074" s="6">
        <f>S$4/AF1074/24</f>
        <v>0.77418692787754262</v>
      </c>
      <c r="T1074" s="6">
        <f>T$4/AG1074/24</f>
        <v>0.47940036687801668</v>
      </c>
      <c r="U1074" s="6">
        <f>U$4/AH1074/24</f>
        <v>0.71605924159857892</v>
      </c>
      <c r="W1074" s="8">
        <v>33</v>
      </c>
      <c r="X1074" s="5">
        <f t="shared" si="74"/>
        <v>6.6111745111637656</v>
      </c>
      <c r="Y1074" s="5">
        <f t="shared" si="74"/>
        <v>6.172001651274039</v>
      </c>
      <c r="Z1074" s="5">
        <f t="shared" si="74"/>
        <v>5.9585186975879063</v>
      </c>
      <c r="AA1074" s="5">
        <f>AA$3*$W1074+AA$4</f>
        <v>4.6511263398934348</v>
      </c>
      <c r="AB1074" s="5">
        <f>AB$3*$W1074+AB$4</f>
        <v>4.5977209226295237</v>
      </c>
      <c r="AC1074" s="5">
        <f>AC$3*$W1074+AC$4</f>
        <v>3.911669146050194</v>
      </c>
      <c r="AD1074" s="5">
        <f>AD$3*$W1074+AD$4</f>
        <v>4.4181418687184664</v>
      </c>
      <c r="AE1074" s="5">
        <f>AE$3*$W1074+AE$4</f>
        <v>5.6769735043572256</v>
      </c>
      <c r="AF1074" s="5">
        <f>AF$3*$W1074+AF$4</f>
        <v>5.3819904684902289</v>
      </c>
      <c r="AG1074" s="5">
        <f>AG$3*$W1074+AG$4</f>
        <v>6.0839892252498249</v>
      </c>
      <c r="AH1074" s="5">
        <f>AH$3*$W1074+AH$4</f>
        <v>4.3641640502028007</v>
      </c>
      <c r="AI1074" s="32">
        <f>50/(B1074*24)</f>
        <v>6.9357684758327478</v>
      </c>
      <c r="AJ1074" s="5">
        <f>C1074/6</f>
        <v>7.2883333333333331</v>
      </c>
      <c r="AK1074" s="5">
        <f>100/(D1074*24)</f>
        <v>5.7423211186879026</v>
      </c>
      <c r="AL1074" s="5">
        <f>E1074/12</f>
        <v>6.3500000000000005</v>
      </c>
      <c r="AM1074" s="5">
        <f>160.934/(F1074*24)</f>
        <v>5.0853381082789131</v>
      </c>
      <c r="AN1074" s="5">
        <f>G1074/24</f>
        <v>5.4392916666666666</v>
      </c>
    </row>
    <row r="1075" spans="1:40" x14ac:dyDescent="0.2">
      <c r="A1075" s="14">
        <v>32</v>
      </c>
      <c r="B1075" s="6">
        <v>0.30083805225050547</v>
      </c>
      <c r="C1075" s="5">
        <v>43.682000000000002</v>
      </c>
      <c r="D1075" s="6">
        <v>0.72675839879739901</v>
      </c>
      <c r="E1075" s="5">
        <v>76.117000000000004</v>
      </c>
      <c r="F1075" s="6">
        <v>1.3204629629629629</v>
      </c>
      <c r="G1075" s="5">
        <v>130.405</v>
      </c>
      <c r="H1075" s="5">
        <v>218.63399999999999</v>
      </c>
      <c r="I1075" s="5">
        <v>470.48399999999998</v>
      </c>
      <c r="J1075" s="6"/>
      <c r="K1075" s="6">
        <f>K$4/X1075/24</f>
        <v>0.39956040091181327</v>
      </c>
      <c r="L1075" s="6">
        <f>L$4/Y1075/24</f>
        <v>0.41244035571719456</v>
      </c>
      <c r="M1075" s="6">
        <f>M$4/Z1075/24</f>
        <v>0.37118884342397424</v>
      </c>
      <c r="N1075" s="6">
        <f>N$4/AA1075/24</f>
        <v>0.58319336105824271</v>
      </c>
      <c r="O1075" s="6">
        <f>O$4/AB1075/24</f>
        <v>0.50827970813179435</v>
      </c>
      <c r="P1075" s="6">
        <f>P$4/AC1075/24</f>
        <v>1.2269115657912655</v>
      </c>
      <c r="Q1075" s="6">
        <f>Q$4/AD1075/24</f>
        <v>0.62342155342641536</v>
      </c>
      <c r="R1075" s="6">
        <f>R$4/AE1075/24</f>
        <v>0.54399184227516739</v>
      </c>
      <c r="S1075" s="6">
        <f>S$4/AF1075/24</f>
        <v>0.77541573624689253</v>
      </c>
      <c r="T1075" s="6">
        <f>T$4/AG1075/24</f>
        <v>0.48016128282980647</v>
      </c>
      <c r="U1075" s="6">
        <f>U$4/AH1075/24</f>
        <v>0.71719578828690789</v>
      </c>
      <c r="W1075" s="8">
        <v>32</v>
      </c>
      <c r="X1075" s="5">
        <f t="shared" si="74"/>
        <v>6.6010044888860762</v>
      </c>
      <c r="Y1075" s="5">
        <f t="shared" si="74"/>
        <v>6.1625072120960374</v>
      </c>
      <c r="Z1075" s="5">
        <f t="shared" si="74"/>
        <v>5.9493526609337266</v>
      </c>
      <c r="AA1075" s="5">
        <f>AA$3*$W1075+AA$4</f>
        <v>4.6439714752906038</v>
      </c>
      <c r="AB1075" s="5">
        <f>AB$3*$W1075+AB$4</f>
        <v>4.5906482120043863</v>
      </c>
      <c r="AC1075" s="5">
        <f>AC$3*$W1075+AC$4</f>
        <v>3.9054702883792634</v>
      </c>
      <c r="AD1075" s="5">
        <f>AD$3*$W1075+AD$4</f>
        <v>4.4111403991177411</v>
      </c>
      <c r="AE1075" s="5">
        <f>AE$3*$W1075+AE$4</f>
        <v>5.6679771528148954</v>
      </c>
      <c r="AF1075" s="5">
        <f>AF$3*$W1075+AF$4</f>
        <v>5.373461579247599</v>
      </c>
      <c r="AG1075" s="5">
        <f>AG$3*$W1075+AG$4</f>
        <v>6.0743478721929387</v>
      </c>
      <c r="AH1075" s="5">
        <f>AH$3*$W1075+AH$4</f>
        <v>4.3572481197419854</v>
      </c>
      <c r="AI1075" s="32">
        <f>50/(B1075*24)</f>
        <v>6.9250991280802401</v>
      </c>
      <c r="AJ1075" s="5">
        <f>C1075/6</f>
        <v>7.280333333333334</v>
      </c>
      <c r="AK1075" s="5">
        <f>100/(D1075*24)</f>
        <v>5.7332212101868292</v>
      </c>
      <c r="AL1075" s="5">
        <f>E1075/12</f>
        <v>6.3430833333333334</v>
      </c>
      <c r="AM1075" s="5">
        <f>160.934/(F1075*24)</f>
        <v>5.0782062968936259</v>
      </c>
      <c r="AN1075" s="5">
        <f>G1075/24</f>
        <v>5.4335416666666667</v>
      </c>
    </row>
    <row r="1076" spans="1:40" x14ac:dyDescent="0.2">
      <c r="A1076" s="14">
        <v>31</v>
      </c>
      <c r="B1076" s="6">
        <v>0.30130226201163141</v>
      </c>
      <c r="C1076" s="5">
        <v>43.634</v>
      </c>
      <c r="D1076" s="6">
        <v>0.72791376126840301</v>
      </c>
      <c r="E1076" s="5">
        <v>76.034999999999997</v>
      </c>
      <c r="F1076" s="6">
        <v>1.3223032407407407</v>
      </c>
      <c r="G1076" s="5">
        <v>130.267</v>
      </c>
      <c r="H1076" s="5">
        <v>218.40799999999999</v>
      </c>
      <c r="I1076" s="5">
        <v>470.02600000000001</v>
      </c>
      <c r="J1076" s="6"/>
      <c r="K1076" s="6">
        <f>K$4/X1076/24</f>
        <v>0.4001769447196033</v>
      </c>
      <c r="L1076" s="6">
        <f>L$4/Y1076/24</f>
        <v>0.41307677400794568</v>
      </c>
      <c r="M1076" s="6">
        <f>M$4/Z1076/24</f>
        <v>0.37176160834865518</v>
      </c>
      <c r="N1076" s="6">
        <f>N$4/AA1076/24</f>
        <v>0.58409326068464251</v>
      </c>
      <c r="O1076" s="6">
        <f>O$4/AB1076/24</f>
        <v>0.50906401184647387</v>
      </c>
      <c r="P1076" s="6">
        <f>P$4/AC1076/24</f>
        <v>1.2288620455940464</v>
      </c>
      <c r="Q1076" s="6">
        <f>Q$4/AD1076/24</f>
        <v>0.62441263638828515</v>
      </c>
      <c r="R1076" s="6">
        <f>R$4/AE1076/24</f>
        <v>0.54485665203882083</v>
      </c>
      <c r="S1076" s="6">
        <f>S$4/AF1076/24</f>
        <v>0.77664845160672613</v>
      </c>
      <c r="T1076" s="6">
        <f>T$4/AG1076/24</f>
        <v>0.48092461811031878</v>
      </c>
      <c r="U1076" s="6">
        <f>U$4/AH1076/24</f>
        <v>0.7183359486201355</v>
      </c>
      <c r="W1076" s="8">
        <v>31</v>
      </c>
      <c r="X1076" s="5">
        <f t="shared" si="74"/>
        <v>6.5908344666083858</v>
      </c>
      <c r="Y1076" s="5">
        <f t="shared" si="74"/>
        <v>6.1530127729180357</v>
      </c>
      <c r="Z1076" s="5">
        <f t="shared" si="74"/>
        <v>5.9401866242795478</v>
      </c>
      <c r="AA1076" s="5">
        <f>AA$3*$W1076+AA$4</f>
        <v>4.636816610687772</v>
      </c>
      <c r="AB1076" s="5">
        <f>AB$3*$W1076+AB$4</f>
        <v>4.583575501379249</v>
      </c>
      <c r="AC1076" s="5">
        <f>AC$3*$W1076+AC$4</f>
        <v>3.8992714307083332</v>
      </c>
      <c r="AD1076" s="5">
        <f>AD$3*$W1076+AD$4</f>
        <v>4.4041389295170159</v>
      </c>
      <c r="AE1076" s="5">
        <f>AE$3*$W1076+AE$4</f>
        <v>5.6589808012725653</v>
      </c>
      <c r="AF1076" s="5">
        <f>AF$3*$W1076+AF$4</f>
        <v>5.3649326900049683</v>
      </c>
      <c r="AG1076" s="5">
        <f>AG$3*$W1076+AG$4</f>
        <v>6.0647065191360525</v>
      </c>
      <c r="AH1076" s="5">
        <f>AH$3*$W1076+AH$4</f>
        <v>4.3503321892811702</v>
      </c>
      <c r="AI1076" s="32">
        <f>50/(B1076*24)</f>
        <v>6.9144297803277324</v>
      </c>
      <c r="AJ1076" s="5">
        <f>C1076/6</f>
        <v>7.2723333333333331</v>
      </c>
      <c r="AK1076" s="5">
        <f>100/(D1076*24)</f>
        <v>5.7241213016857575</v>
      </c>
      <c r="AL1076" s="5">
        <f>E1076/12</f>
        <v>6.3362499999999997</v>
      </c>
      <c r="AM1076" s="5">
        <f>160.934/(F1076*24)</f>
        <v>5.0711388482848569</v>
      </c>
      <c r="AN1076" s="5">
        <f>G1076/24</f>
        <v>5.4277916666666668</v>
      </c>
    </row>
    <row r="1077" spans="1:40" x14ac:dyDescent="0.2">
      <c r="A1077" s="14">
        <v>30</v>
      </c>
      <c r="B1077" s="6">
        <v>0.30176790658945457</v>
      </c>
      <c r="C1077" s="5">
        <v>43.585999999999999</v>
      </c>
      <c r="D1077" s="6">
        <v>0.72907280305818756</v>
      </c>
      <c r="E1077" s="5">
        <v>75.953000000000003</v>
      </c>
      <c r="F1077" s="6">
        <v>1.3241666666666667</v>
      </c>
      <c r="G1077" s="5">
        <v>130.12899999999999</v>
      </c>
      <c r="H1077" s="5">
        <v>218.18199999999999</v>
      </c>
      <c r="I1077" s="5">
        <v>469.56799999999998</v>
      </c>
      <c r="J1077" s="6"/>
      <c r="K1077" s="6">
        <f>K$4/X1077/24</f>
        <v>0.40079539419035887</v>
      </c>
      <c r="L1077" s="6">
        <f>L$4/Y1077/24</f>
        <v>0.4137151593913056</v>
      </c>
      <c r="M1077" s="6">
        <f>M$4/Z1077/24</f>
        <v>0.37233614362102468</v>
      </c>
      <c r="N1077" s="6">
        <f>N$4/AA1077/24</f>
        <v>0.58499594179285941</v>
      </c>
      <c r="O1077" s="6">
        <f>O$4/AB1077/24</f>
        <v>0.50985073974987116</v>
      </c>
      <c r="P1077" s="6">
        <f>P$4/AC1077/24</f>
        <v>1.2308187368128549</v>
      </c>
      <c r="Q1077" s="6">
        <f>Q$4/AD1077/24</f>
        <v>0.62540687551131324</v>
      </c>
      <c r="R1077" s="6">
        <f>R$4/AE1077/24</f>
        <v>0.54572421583931097</v>
      </c>
      <c r="S1077" s="6">
        <f>S$4/AF1077/24</f>
        <v>0.77788509262009986</v>
      </c>
      <c r="T1077" s="6">
        <f>T$4/AG1077/24</f>
        <v>0.48169038427629252</v>
      </c>
      <c r="U1077" s="6">
        <f>U$4/AH1077/24</f>
        <v>0.71947973986005431</v>
      </c>
      <c r="W1077" s="8">
        <v>30</v>
      </c>
      <c r="X1077" s="5">
        <f t="shared" si="74"/>
        <v>6.5806644443306954</v>
      </c>
      <c r="Y1077" s="5">
        <f t="shared" si="74"/>
        <v>6.143518333740035</v>
      </c>
      <c r="Z1077" s="5">
        <f t="shared" si="74"/>
        <v>5.9310205876253681</v>
      </c>
      <c r="AA1077" s="5">
        <f>AA$3*$W1077+AA$4</f>
        <v>4.6296617460849401</v>
      </c>
      <c r="AB1077" s="5">
        <f>AB$3*$W1077+AB$4</f>
        <v>4.5765027907541116</v>
      </c>
      <c r="AC1077" s="5">
        <f>AC$3*$W1077+AC$4</f>
        <v>3.8930725730374025</v>
      </c>
      <c r="AD1077" s="5">
        <f>AD$3*$W1077+AD$4</f>
        <v>4.3971374599162907</v>
      </c>
      <c r="AE1077" s="5">
        <f>AE$3*$W1077+AE$4</f>
        <v>5.6499844497302352</v>
      </c>
      <c r="AF1077" s="5">
        <f>AF$3*$W1077+AF$4</f>
        <v>5.3564038007623385</v>
      </c>
      <c r="AG1077" s="5">
        <f>AG$3*$W1077+AG$4</f>
        <v>6.0550651660791663</v>
      </c>
      <c r="AH1077" s="5">
        <f>AH$3*$W1077+AH$4</f>
        <v>4.3434162588203558</v>
      </c>
      <c r="AI1077" s="32">
        <f>50/(B1077*24)</f>
        <v>6.9037604325752255</v>
      </c>
      <c r="AJ1077" s="5">
        <f>C1077/6</f>
        <v>7.2643333333333331</v>
      </c>
      <c r="AK1077" s="5">
        <f>100/(D1077*24)</f>
        <v>5.7150213931846849</v>
      </c>
      <c r="AL1077" s="5">
        <f>E1077/12</f>
        <v>6.3294166666666669</v>
      </c>
      <c r="AM1077" s="5">
        <f>160.934/(F1077*24)</f>
        <v>5.0640025173064815</v>
      </c>
      <c r="AN1077" s="5">
        <f>G1077/24</f>
        <v>5.422041666666666</v>
      </c>
    </row>
    <row r="1078" spans="1:40" x14ac:dyDescent="0.2">
      <c r="A1078" s="14">
        <v>29</v>
      </c>
      <c r="B1078" s="6">
        <v>0.30223499264654125</v>
      </c>
      <c r="C1078" s="5">
        <v>43.537999999999997</v>
      </c>
      <c r="D1078" s="6">
        <v>0.73023554177028849</v>
      </c>
      <c r="E1078" s="5">
        <v>75.870999999999995</v>
      </c>
      <c r="F1078" s="6">
        <v>1.3260185185185185</v>
      </c>
      <c r="G1078" s="5">
        <v>129.99100000000001</v>
      </c>
      <c r="H1078" s="5">
        <v>217.95599999999999</v>
      </c>
      <c r="I1078" s="5">
        <v>469.11</v>
      </c>
      <c r="J1078" s="6"/>
      <c r="K1078" s="6">
        <f>K$4/X1078/24</f>
        <v>0.40141575817301911</v>
      </c>
      <c r="L1078" s="6">
        <f>L$4/Y1078/24</f>
        <v>0.41435552100146172</v>
      </c>
      <c r="M1078" s="6">
        <f>M$4/Z1078/24</f>
        <v>0.37291245746168572</v>
      </c>
      <c r="N1078" s="6">
        <f>N$4/AA1078/24</f>
        <v>0.58590141729869394</v>
      </c>
      <c r="O1078" s="6">
        <f>O$4/AB1078/24</f>
        <v>0.51063990309869756</v>
      </c>
      <c r="P1078" s="6">
        <f>P$4/AC1078/24</f>
        <v>1.2327816691659319</v>
      </c>
      <c r="Q1078" s="6">
        <f>Q$4/AD1078/24</f>
        <v>0.62640428589601116</v>
      </c>
      <c r="R1078" s="6">
        <f>R$4/AE1078/24</f>
        <v>0.54659454685320374</v>
      </c>
      <c r="S1078" s="6">
        <f>S$4/AF1078/24</f>
        <v>0.77912567806912725</v>
      </c>
      <c r="T1078" s="6">
        <f>T$4/AG1078/24</f>
        <v>0.48245859295819021</v>
      </c>
      <c r="U1078" s="6">
        <f>U$4/AH1078/24</f>
        <v>0.72062717937857501</v>
      </c>
      <c r="W1078" s="8">
        <v>29</v>
      </c>
      <c r="X1078" s="5">
        <f t="shared" si="74"/>
        <v>6.570494422053005</v>
      </c>
      <c r="Y1078" s="5">
        <f t="shared" si="74"/>
        <v>6.1340238945620333</v>
      </c>
      <c r="Z1078" s="5">
        <f t="shared" si="74"/>
        <v>5.9218545509711893</v>
      </c>
      <c r="AA1078" s="5">
        <f>AA$3*$W1078+AA$4</f>
        <v>4.6225068814821091</v>
      </c>
      <c r="AB1078" s="5">
        <f>AB$3*$W1078+AB$4</f>
        <v>4.5694300801289742</v>
      </c>
      <c r="AC1078" s="5">
        <f>AC$3*$W1078+AC$4</f>
        <v>3.8868737153664719</v>
      </c>
      <c r="AD1078" s="5">
        <f>AD$3*$W1078+AD$4</f>
        <v>4.3901359903155663</v>
      </c>
      <c r="AE1078" s="5">
        <f>AE$3*$W1078+AE$4</f>
        <v>5.640988098187905</v>
      </c>
      <c r="AF1078" s="5">
        <f>AF$3*$W1078+AF$4</f>
        <v>5.3478749115197086</v>
      </c>
      <c r="AG1078" s="5">
        <f>AG$3*$W1078+AG$4</f>
        <v>6.0454238130222802</v>
      </c>
      <c r="AH1078" s="5">
        <f>AH$3*$W1078+AH$4</f>
        <v>4.3365003283595405</v>
      </c>
      <c r="AI1078" s="32">
        <f>50/(B1078*24)</f>
        <v>6.8930910848227187</v>
      </c>
      <c r="AJ1078" s="5">
        <f>C1078/6</f>
        <v>7.2563333333333331</v>
      </c>
      <c r="AK1078" s="5">
        <f>100/(D1078*24)</f>
        <v>5.7059214846836133</v>
      </c>
      <c r="AL1078" s="5">
        <f>E1078/12</f>
        <v>6.3225833333333332</v>
      </c>
      <c r="AM1078" s="5">
        <f>160.934/(F1078*24)</f>
        <v>5.0569303819565672</v>
      </c>
      <c r="AN1078" s="5">
        <f>G1078/24</f>
        <v>5.4162916666666669</v>
      </c>
    </row>
    <row r="1079" spans="1:40" x14ac:dyDescent="0.2">
      <c r="A1079" s="14">
        <v>28</v>
      </c>
      <c r="B1079" s="6">
        <v>0.30270352688677155</v>
      </c>
      <c r="C1079" s="5">
        <v>43.49</v>
      </c>
      <c r="D1079" s="6">
        <v>0.73140199512071857</v>
      </c>
      <c r="E1079" s="5">
        <v>75.789000000000001</v>
      </c>
      <c r="F1079" s="6">
        <v>1.3278935185185186</v>
      </c>
      <c r="G1079" s="5">
        <v>129.85400000000001</v>
      </c>
      <c r="H1079" s="5">
        <v>217.73099999999999</v>
      </c>
      <c r="I1079" s="5">
        <v>468.65199999999999</v>
      </c>
      <c r="J1079" s="6"/>
      <c r="K1079" s="6">
        <f>K$4/X1079/24</f>
        <v>0.40203804557139461</v>
      </c>
      <c r="L1079" s="6">
        <f>L$4/Y1079/24</f>
        <v>0.41499786802924182</v>
      </c>
      <c r="M1079" s="6">
        <f>M$4/Z1079/24</f>
        <v>0.3734905581422166</v>
      </c>
      <c r="N1079" s="6">
        <f>N$4/AA1079/24</f>
        <v>0.58680970019803691</v>
      </c>
      <c r="O1079" s="6">
        <f>O$4/AB1079/24</f>
        <v>0.51143151321946678</v>
      </c>
      <c r="P1079" s="6">
        <f>P$4/AC1079/24</f>
        <v>1.2347508725614025</v>
      </c>
      <c r="Q1079" s="6">
        <f>Q$4/AD1079/24</f>
        <v>0.62740488273937467</v>
      </c>
      <c r="R1079" s="6">
        <f>R$4/AE1079/24</f>
        <v>0.54746765834125599</v>
      </c>
      <c r="S1079" s="6">
        <f>S$4/AF1079/24</f>
        <v>0.78037022685592916</v>
      </c>
      <c r="T1079" s="6">
        <f>T$4/AG1079/24</f>
        <v>0.48322925586078685</v>
      </c>
      <c r="U1079" s="6">
        <f>U$4/AH1079/24</f>
        <v>0.72177828465860472</v>
      </c>
      <c r="W1079" s="8">
        <v>28</v>
      </c>
      <c r="X1079" s="5">
        <f t="shared" si="74"/>
        <v>6.5603243997753147</v>
      </c>
      <c r="Y1079" s="5">
        <f t="shared" si="74"/>
        <v>6.1245294553840317</v>
      </c>
      <c r="Z1079" s="5">
        <f t="shared" si="74"/>
        <v>5.9126885143170096</v>
      </c>
      <c r="AA1079" s="5">
        <f>AA$3*$W1079+AA$4</f>
        <v>4.6153520168792772</v>
      </c>
      <c r="AB1079" s="5">
        <f>AB$3*$W1079+AB$4</f>
        <v>4.5623573695038369</v>
      </c>
      <c r="AC1079" s="5">
        <f>AC$3*$W1079+AC$4</f>
        <v>3.8806748576955417</v>
      </c>
      <c r="AD1079" s="5">
        <f>AD$3*$W1079+AD$4</f>
        <v>4.3831345207148411</v>
      </c>
      <c r="AE1079" s="5">
        <f>AE$3*$W1079+AE$4</f>
        <v>5.6319917466455749</v>
      </c>
      <c r="AF1079" s="5">
        <f>AF$3*$W1079+AF$4</f>
        <v>5.3393460222770788</v>
      </c>
      <c r="AG1079" s="5">
        <f>AG$3*$W1079+AG$4</f>
        <v>6.035782459965394</v>
      </c>
      <c r="AH1079" s="5">
        <f>AH$3*$W1079+AH$4</f>
        <v>4.3295843978987252</v>
      </c>
      <c r="AI1079" s="32">
        <f>50/(B1079*24)</f>
        <v>6.8824217370702101</v>
      </c>
      <c r="AJ1079" s="5">
        <f>C1079/6</f>
        <v>7.248333333333334</v>
      </c>
      <c r="AK1079" s="5">
        <f>100/(D1079*24)</f>
        <v>5.6968215761825407</v>
      </c>
      <c r="AL1079" s="5">
        <f>E1079/12</f>
        <v>6.3157500000000004</v>
      </c>
      <c r="AM1079" s="5">
        <f>160.934/(F1079*24)</f>
        <v>5.0497899416020218</v>
      </c>
      <c r="AN1079" s="5">
        <f>G1079/24</f>
        <v>5.4105833333333342</v>
      </c>
    </row>
    <row r="1080" spans="1:40" x14ac:dyDescent="0.2">
      <c r="A1080" s="14">
        <v>27</v>
      </c>
      <c r="B1080" s="6">
        <v>0.3031735160556604</v>
      </c>
      <c r="C1080" s="5">
        <v>43.442</v>
      </c>
      <c r="D1080" s="6">
        <v>0.73257218093886767</v>
      </c>
      <c r="E1080" s="5">
        <v>75.706999999999994</v>
      </c>
      <c r="F1080" s="6">
        <v>1.3297569444444444</v>
      </c>
      <c r="G1080" s="5">
        <v>129.71600000000001</v>
      </c>
      <c r="H1080" s="5">
        <v>217.505</v>
      </c>
      <c r="I1080" s="5">
        <v>468.19299999999998</v>
      </c>
      <c r="J1080" s="6"/>
      <c r="K1080" s="6">
        <f>K$4/X1080/24</f>
        <v>0.40266226534459354</v>
      </c>
      <c r="L1080" s="6">
        <f>L$4/Y1080/24</f>
        <v>0.41564220972255378</v>
      </c>
      <c r="M1080" s="6">
        <f>M$4/Z1080/24</f>
        <v>0.37407045398556682</v>
      </c>
      <c r="N1080" s="6">
        <f>N$4/AA1080/24</f>
        <v>0.58772080356749046</v>
      </c>
      <c r="O1080" s="6">
        <f>O$4/AB1080/24</f>
        <v>0.51222558150903608</v>
      </c>
      <c r="P1080" s="6">
        <f>P$4/AC1080/24</f>
        <v>1.2367263770987946</v>
      </c>
      <c r="Q1080" s="6">
        <f>Q$4/AD1080/24</f>
        <v>0.62840868133565542</v>
      </c>
      <c r="R1080" s="6">
        <f>R$4/AE1080/24</f>
        <v>0.54834356364908954</v>
      </c>
      <c r="S1080" s="6">
        <f>S$4/AF1080/24</f>
        <v>0.78161875800359415</v>
      </c>
      <c r="T1080" s="6">
        <f>T$4/AG1080/24</f>
        <v>0.48400238476376406</v>
      </c>
      <c r="U1080" s="6">
        <f>U$4/AH1080/24</f>
        <v>0.72293307329493606</v>
      </c>
      <c r="W1080" s="8">
        <v>27</v>
      </c>
      <c r="X1080" s="5">
        <f t="shared" si="74"/>
        <v>6.5501543774976252</v>
      </c>
      <c r="Y1080" s="5">
        <f t="shared" si="74"/>
        <v>6.1150350162060301</v>
      </c>
      <c r="Z1080" s="5">
        <f t="shared" si="74"/>
        <v>5.9035224776628308</v>
      </c>
      <c r="AA1080" s="5">
        <f>AA$3*$W1080+AA$4</f>
        <v>4.6081971522764453</v>
      </c>
      <c r="AB1080" s="5">
        <f>AB$3*$W1080+AB$4</f>
        <v>4.5552846588787004</v>
      </c>
      <c r="AC1080" s="5">
        <f>AC$3*$W1080+AC$4</f>
        <v>3.874476000024611</v>
      </c>
      <c r="AD1080" s="5">
        <f>AD$3*$W1080+AD$4</f>
        <v>4.3761330511141159</v>
      </c>
      <c r="AE1080" s="5">
        <f>AE$3*$W1080+AE$4</f>
        <v>5.6229953951032448</v>
      </c>
      <c r="AF1080" s="5">
        <f>AF$3*$W1080+AF$4</f>
        <v>5.3308171330344489</v>
      </c>
      <c r="AG1080" s="5">
        <f>AG$3*$W1080+AG$4</f>
        <v>6.0261411069085078</v>
      </c>
      <c r="AH1080" s="5">
        <f>AH$3*$W1080+AH$4</f>
        <v>4.3226684674379108</v>
      </c>
      <c r="AI1080" s="32">
        <f>50/(B1080*24)</f>
        <v>6.8717523893177024</v>
      </c>
      <c r="AJ1080" s="5">
        <f>C1080/6</f>
        <v>7.2403333333333331</v>
      </c>
      <c r="AK1080" s="5">
        <f>100/(D1080*24)</f>
        <v>5.6877216676814681</v>
      </c>
      <c r="AL1080" s="5">
        <f>E1080/12</f>
        <v>6.3089166666666658</v>
      </c>
      <c r="AM1080" s="5">
        <f>160.934/(F1080*24)</f>
        <v>5.042713528474815</v>
      </c>
      <c r="AN1080" s="5">
        <f>G1080/24</f>
        <v>5.4048333333333334</v>
      </c>
    </row>
    <row r="1081" spans="1:40" x14ac:dyDescent="0.2">
      <c r="A1081" s="14">
        <v>26</v>
      </c>
      <c r="B1081" s="6">
        <v>0.30364496694068138</v>
      </c>
      <c r="C1081" s="5">
        <v>43.393999999999998</v>
      </c>
      <c r="D1081" s="6">
        <v>0.73374611716841098</v>
      </c>
      <c r="E1081" s="5">
        <v>75.625</v>
      </c>
      <c r="F1081" s="6">
        <v>1.3316319444444444</v>
      </c>
      <c r="G1081" s="5">
        <v>129.578</v>
      </c>
      <c r="H1081" s="5">
        <v>217.279</v>
      </c>
      <c r="I1081" s="5">
        <v>467.73500000000001</v>
      </c>
      <c r="J1081" s="6"/>
      <c r="K1081" s="6">
        <f>K$4/X1081/24</f>
        <v>0.40328842650745189</v>
      </c>
      <c r="L1081" s="6">
        <f>L$4/Y1081/24</f>
        <v>0.41628855538682935</v>
      </c>
      <c r="M1081" s="6">
        <f>M$4/Z1081/24</f>
        <v>0.37465215336645641</v>
      </c>
      <c r="N1081" s="6">
        <f>N$4/AA1081/24</f>
        <v>0.58863474056499598</v>
      </c>
      <c r="O1081" s="6">
        <f>O$4/AB1081/24</f>
        <v>0.51302211943515386</v>
      </c>
      <c r="P1081" s="6">
        <f>P$4/AC1081/24</f>
        <v>1.238708213070572</v>
      </c>
      <c r="Q1081" s="6">
        <f>Q$4/AD1081/24</f>
        <v>0.62941569707714051</v>
      </c>
      <c r="R1081" s="6">
        <f>R$4/AE1081/24</f>
        <v>0.54922227620787045</v>
      </c>
      <c r="S1081" s="6">
        <f>S$4/AF1081/24</f>
        <v>0.78287129065714811</v>
      </c>
      <c r="T1081" s="6">
        <f>T$4/AG1081/24</f>
        <v>0.48477799152231088</v>
      </c>
      <c r="U1081" s="6">
        <f>U$4/AH1081/24</f>
        <v>0.72409156299514332</v>
      </c>
      <c r="W1081" s="8">
        <v>26</v>
      </c>
      <c r="X1081" s="5">
        <f t="shared" si="74"/>
        <v>6.5399843552199348</v>
      </c>
      <c r="Y1081" s="5">
        <f t="shared" si="74"/>
        <v>6.1055405770280293</v>
      </c>
      <c r="Z1081" s="5">
        <f t="shared" si="74"/>
        <v>5.8943564410086511</v>
      </c>
      <c r="AA1081" s="5">
        <f>AA$3*$W1081+AA$4</f>
        <v>4.6010422876736143</v>
      </c>
      <c r="AB1081" s="5">
        <f>AB$3*$W1081+AB$4</f>
        <v>4.548211948253563</v>
      </c>
      <c r="AC1081" s="5">
        <f>AC$3*$W1081+AC$4</f>
        <v>3.8682771423536808</v>
      </c>
      <c r="AD1081" s="5">
        <f>AD$3*$W1081+AD$4</f>
        <v>4.3691315815133906</v>
      </c>
      <c r="AE1081" s="5">
        <f>AE$3*$W1081+AE$4</f>
        <v>5.6139990435609146</v>
      </c>
      <c r="AF1081" s="5">
        <f>AF$3*$W1081+AF$4</f>
        <v>5.3222882437918182</v>
      </c>
      <c r="AG1081" s="5">
        <f>AG$3*$W1081+AG$4</f>
        <v>6.0164997538516216</v>
      </c>
      <c r="AH1081" s="5">
        <f>AH$3*$W1081+AH$4</f>
        <v>4.3157525369770955</v>
      </c>
      <c r="AI1081" s="32">
        <f>50/(B1081*24)</f>
        <v>6.8610830415651947</v>
      </c>
      <c r="AJ1081" s="5">
        <f>C1081/6</f>
        <v>7.2323333333333331</v>
      </c>
      <c r="AK1081" s="5">
        <f>100/(D1081*24)</f>
        <v>5.6786217591803956</v>
      </c>
      <c r="AL1081" s="5">
        <f>E1081/12</f>
        <v>6.302083333333333</v>
      </c>
      <c r="AM1081" s="5">
        <f>160.934/(F1081*24)</f>
        <v>5.0356131521994207</v>
      </c>
      <c r="AN1081" s="5">
        <f>G1081/24</f>
        <v>5.3990833333333335</v>
      </c>
    </row>
    <row r="1082" spans="1:40" x14ac:dyDescent="0.2">
      <c r="A1082" s="14">
        <v>25</v>
      </c>
      <c r="B1082" s="6">
        <v>0.30411788637159326</v>
      </c>
      <c r="C1082" s="5">
        <v>43.345999999999997</v>
      </c>
      <c r="D1082" s="6">
        <v>0.73492382186822602</v>
      </c>
      <c r="E1082" s="5">
        <v>75.542000000000002</v>
      </c>
      <c r="F1082" s="6">
        <v>1.3335069444444445</v>
      </c>
      <c r="G1082" s="5">
        <v>129.44</v>
      </c>
      <c r="H1082" s="5">
        <v>217.053</v>
      </c>
      <c r="I1082" s="5">
        <v>467.27699999999999</v>
      </c>
      <c r="J1082" s="6"/>
      <c r="K1082" s="6">
        <f>K$4/X1082/24</f>
        <v>0.40391653813096684</v>
      </c>
      <c r="L1082" s="6">
        <f>L$4/Y1082/24</f>
        <v>0.41693691438547242</v>
      </c>
      <c r="M1082" s="6">
        <f>M$4/Z1082/24</f>
        <v>0.37523566471177894</v>
      </c>
      <c r="N1082" s="6">
        <f>N$4/AA1082/24</f>
        <v>0.58955152443046777</v>
      </c>
      <c r="O1082" s="6">
        <f>O$4/AB1082/24</f>
        <v>0.51382113853701139</v>
      </c>
      <c r="P1082" s="6">
        <f>P$4/AC1082/24</f>
        <v>1.2406964109636833</v>
      </c>
      <c r="Q1082" s="6">
        <f>Q$4/AD1082/24</f>
        <v>0.6304259454549388</v>
      </c>
      <c r="R1082" s="6">
        <f>R$4/AE1082/24</f>
        <v>0.55010380953499638</v>
      </c>
      <c r="S1082" s="6">
        <f>S$4/AF1082/24</f>
        <v>0.78412784408453151</v>
      </c>
      <c r="T1082" s="6">
        <f>T$4/AG1082/24</f>
        <v>0.48555608806772904</v>
      </c>
      <c r="U1082" s="6">
        <f>U$4/AH1082/24</f>
        <v>0.72525377158048732</v>
      </c>
      <c r="W1082" s="8">
        <v>25</v>
      </c>
      <c r="X1082" s="5">
        <f t="shared" si="74"/>
        <v>6.5298143329422444</v>
      </c>
      <c r="Y1082" s="5">
        <f t="shared" si="74"/>
        <v>6.0960461378500277</v>
      </c>
      <c r="Z1082" s="5">
        <f t="shared" si="74"/>
        <v>5.8851904043544723</v>
      </c>
      <c r="AA1082" s="5">
        <f>AA$3*$W1082+AA$4</f>
        <v>4.5938874230707825</v>
      </c>
      <c r="AB1082" s="5">
        <f>AB$3*$W1082+AB$4</f>
        <v>4.5411392376284256</v>
      </c>
      <c r="AC1082" s="5">
        <f>AC$3*$W1082+AC$4</f>
        <v>3.8620782846827502</v>
      </c>
      <c r="AD1082" s="5">
        <f>AD$3*$W1082+AD$4</f>
        <v>4.3621301119126654</v>
      </c>
      <c r="AE1082" s="5">
        <f>AE$3*$W1082+AE$4</f>
        <v>5.6050026920185845</v>
      </c>
      <c r="AF1082" s="5">
        <f>AF$3*$W1082+AF$4</f>
        <v>5.3137593545491884</v>
      </c>
      <c r="AG1082" s="5">
        <f>AG$3*$W1082+AG$4</f>
        <v>6.0068584007947354</v>
      </c>
      <c r="AH1082" s="5">
        <f>AH$3*$W1082+AH$4</f>
        <v>4.3088366065162802</v>
      </c>
      <c r="AI1082" s="32">
        <f>50/(B1082*24)</f>
        <v>6.8504136938126869</v>
      </c>
      <c r="AJ1082" s="5">
        <f>C1082/6</f>
        <v>7.2243333333333331</v>
      </c>
      <c r="AK1082" s="5">
        <f>100/(D1082*24)</f>
        <v>5.6695218506793239</v>
      </c>
      <c r="AL1082" s="5">
        <f>E1082/12</f>
        <v>6.2951666666666668</v>
      </c>
      <c r="AM1082" s="5">
        <f>160.934/(F1082*24)</f>
        <v>5.0285327431324038</v>
      </c>
      <c r="AN1082" s="5">
        <f>G1082/24</f>
        <v>5.3933333333333335</v>
      </c>
    </row>
    <row r="1083" spans="1:40" x14ac:dyDescent="0.2">
      <c r="A1083" s="14">
        <v>24</v>
      </c>
      <c r="B1083" s="6">
        <v>0.30459228122076992</v>
      </c>
      <c r="C1083" s="5">
        <v>43.298000000000002</v>
      </c>
      <c r="D1083" s="6">
        <v>0.73610531321331918</v>
      </c>
      <c r="E1083" s="5">
        <v>75.459999999999994</v>
      </c>
      <c r="F1083" s="6">
        <v>1.3353935185185186</v>
      </c>
      <c r="G1083" s="5">
        <v>129.30199999999999</v>
      </c>
      <c r="H1083" s="5">
        <v>216.827</v>
      </c>
      <c r="I1083" s="5">
        <v>466.81900000000002</v>
      </c>
      <c r="J1083" s="6"/>
      <c r="K1083" s="6">
        <f>K$4/X1083/24</f>
        <v>0.40454660934273523</v>
      </c>
      <c r="L1083" s="6">
        <f>L$4/Y1083/24</f>
        <v>0.4175872961403107</v>
      </c>
      <c r="M1083" s="6">
        <f>M$4/Z1083/24</f>
        <v>0.37582099650100864</v>
      </c>
      <c r="N1083" s="6">
        <f>N$4/AA1083/24</f>
        <v>0.59047116848643222</v>
      </c>
      <c r="O1083" s="6">
        <f>O$4/AB1083/24</f>
        <v>0.5146226504257998</v>
      </c>
      <c r="P1083" s="6">
        <f>P$4/AC1083/24</f>
        <v>1.242691001461125</v>
      </c>
      <c r="Q1083" s="6">
        <f>Q$4/AD1083/24</f>
        <v>0.63143944205977565</v>
      </c>
      <c r="R1083" s="6">
        <f>R$4/AE1083/24</f>
        <v>0.55098817723478899</v>
      </c>
      <c r="S1083" s="6">
        <f>S$4/AF1083/24</f>
        <v>0.78538843767758904</v>
      </c>
      <c r="T1083" s="6">
        <f>T$4/AG1083/24</f>
        <v>0.48633668640804545</v>
      </c>
      <c r="U1083" s="6">
        <f>U$4/AH1083/24</f>
        <v>0.72641971698682906</v>
      </c>
      <c r="W1083" s="8">
        <v>24</v>
      </c>
      <c r="X1083" s="5">
        <f t="shared" si="74"/>
        <v>6.5196443106645541</v>
      </c>
      <c r="Y1083" s="5">
        <f t="shared" si="74"/>
        <v>6.0865516986720261</v>
      </c>
      <c r="Z1083" s="5">
        <f t="shared" si="74"/>
        <v>5.8760243677002926</v>
      </c>
      <c r="AA1083" s="5">
        <f>AA$3*$W1083+AA$4</f>
        <v>4.5867325584679506</v>
      </c>
      <c r="AB1083" s="5">
        <f>AB$3*$W1083+AB$4</f>
        <v>4.5340665270032883</v>
      </c>
      <c r="AC1083" s="5">
        <f>AC$3*$W1083+AC$4</f>
        <v>3.8558794270118195</v>
      </c>
      <c r="AD1083" s="5">
        <f>AD$3*$W1083+AD$4</f>
        <v>4.3551286423119411</v>
      </c>
      <c r="AE1083" s="5">
        <f>AE$3*$W1083+AE$4</f>
        <v>5.5960063404762543</v>
      </c>
      <c r="AF1083" s="5">
        <f>AF$3*$W1083+AF$4</f>
        <v>5.3052304653065585</v>
      </c>
      <c r="AG1083" s="5">
        <f>AG$3*$W1083+AG$4</f>
        <v>5.9972170477378492</v>
      </c>
      <c r="AH1083" s="5">
        <f>AH$3*$W1083+AH$4</f>
        <v>4.3019206760554658</v>
      </c>
      <c r="AI1083" s="32">
        <f>50/(B1083*24)</f>
        <v>6.8397443460601801</v>
      </c>
      <c r="AJ1083" s="5">
        <f>C1083/6</f>
        <v>7.2163333333333339</v>
      </c>
      <c r="AK1083" s="5">
        <f>100/(D1083*24)</f>
        <v>5.6604219421782513</v>
      </c>
      <c r="AL1083" s="5">
        <f>E1083/12</f>
        <v>6.2883333333333331</v>
      </c>
      <c r="AM1083" s="5">
        <f>160.934/(F1083*24)</f>
        <v>5.0214286952451932</v>
      </c>
      <c r="AN1083" s="5">
        <f>G1083/24</f>
        <v>5.3875833333333327</v>
      </c>
    </row>
    <row r="1084" spans="1:40" x14ac:dyDescent="0.2">
      <c r="A1084" s="14">
        <v>23</v>
      </c>
      <c r="B1084" s="6">
        <v>0.30506815840353324</v>
      </c>
      <c r="C1084" s="5">
        <v>43.25</v>
      </c>
      <c r="D1084" s="6">
        <v>0.73729060949576031</v>
      </c>
      <c r="E1084" s="5">
        <v>75.378</v>
      </c>
      <c r="F1084" s="6">
        <v>1.3372800925925927</v>
      </c>
      <c r="G1084" s="5">
        <v>129.16399999999999</v>
      </c>
      <c r="H1084" s="5">
        <v>216.601</v>
      </c>
      <c r="I1084" s="5">
        <v>466.36099999999999</v>
      </c>
      <c r="J1084" s="6"/>
      <c r="K1084" s="6">
        <f>K$4/X1084/24</f>
        <v>0.40517864932739572</v>
      </c>
      <c r="L1084" s="6">
        <f>L$4/Y1084/24</f>
        <v>0.41823971013205258</v>
      </c>
      <c r="M1084" s="6">
        <f>M$4/Z1084/24</f>
        <v>0.37640815726661114</v>
      </c>
      <c r="N1084" s="6">
        <f>N$4/AA1084/24</f>
        <v>0.59139368613867227</v>
      </c>
      <c r="O1084" s="6">
        <f>O$4/AB1084/24</f>
        <v>0.51542666678527316</v>
      </c>
      <c r="P1084" s="6">
        <f>P$4/AC1084/24</f>
        <v>1.2446920154435193</v>
      </c>
      <c r="Q1084" s="6">
        <f>Q$4/AD1084/24</f>
        <v>0.63245620258279489</v>
      </c>
      <c r="R1084" s="6">
        <f>R$4/AE1084/24</f>
        <v>0.5518753929991943</v>
      </c>
      <c r="S1084" s="6">
        <f>S$4/AF1084/24</f>
        <v>0.78665309095306624</v>
      </c>
      <c r="T1084" s="6">
        <f>T$4/AG1084/24</f>
        <v>0.48711979862862947</v>
      </c>
      <c r="U1084" s="6">
        <f>U$4/AH1084/24</f>
        <v>0.72758941726555382</v>
      </c>
      <c r="W1084" s="8">
        <v>23</v>
      </c>
      <c r="X1084" s="5">
        <f t="shared" si="74"/>
        <v>6.5094742883868637</v>
      </c>
      <c r="Y1084" s="5">
        <f t="shared" si="74"/>
        <v>6.0770572594940244</v>
      </c>
      <c r="Z1084" s="5">
        <f t="shared" si="74"/>
        <v>5.8668583310461138</v>
      </c>
      <c r="AA1084" s="5">
        <f>AA$3*$W1084+AA$4</f>
        <v>4.5795776938651196</v>
      </c>
      <c r="AB1084" s="5">
        <f>AB$3*$W1084+AB$4</f>
        <v>4.5269938163781509</v>
      </c>
      <c r="AC1084" s="5">
        <f>AC$3*$W1084+AC$4</f>
        <v>3.8496805693408893</v>
      </c>
      <c r="AD1084" s="5">
        <f>AD$3*$W1084+AD$4</f>
        <v>4.3481271727112158</v>
      </c>
      <c r="AE1084" s="5">
        <f>AE$3*$W1084+AE$4</f>
        <v>5.5870099889339242</v>
      </c>
      <c r="AF1084" s="5">
        <f>AF$3*$W1084+AF$4</f>
        <v>5.2967015760639287</v>
      </c>
      <c r="AG1084" s="5">
        <f>AG$3*$W1084+AG$4</f>
        <v>5.9875756946809631</v>
      </c>
      <c r="AH1084" s="5">
        <f>AH$3*$W1084+AH$4</f>
        <v>4.2950047455946505</v>
      </c>
      <c r="AI1084" s="32">
        <f>50/(B1084*24)</f>
        <v>6.8290749983076724</v>
      </c>
      <c r="AJ1084" s="5">
        <f>C1084/6</f>
        <v>7.208333333333333</v>
      </c>
      <c r="AK1084" s="5">
        <f>100/(D1084*24)</f>
        <v>5.6513220336771788</v>
      </c>
      <c r="AL1084" s="5">
        <f>E1084/12</f>
        <v>6.2815000000000003</v>
      </c>
      <c r="AM1084" s="5">
        <f>160.934/(F1084*24)</f>
        <v>5.0143446914947933</v>
      </c>
      <c r="AN1084" s="5">
        <f>G1084/24</f>
        <v>5.3818333333333328</v>
      </c>
    </row>
    <row r="1085" spans="1:40" x14ac:dyDescent="0.2">
      <c r="A1085" s="14">
        <v>22</v>
      </c>
      <c r="B1085" s="6">
        <v>0.30554552487848902</v>
      </c>
      <c r="C1085" s="5">
        <v>43.201999999999998</v>
      </c>
      <c r="D1085" s="6">
        <v>0.73847972912562632</v>
      </c>
      <c r="E1085" s="5">
        <v>75.296000000000006</v>
      </c>
      <c r="F1085" s="6">
        <v>1.3391782407407407</v>
      </c>
      <c r="G1085" s="5">
        <v>129.02600000000001</v>
      </c>
      <c r="H1085" s="5">
        <v>216.375</v>
      </c>
      <c r="I1085" s="5">
        <v>465.90300000000002</v>
      </c>
      <c r="J1085" s="6"/>
      <c r="K1085" s="6">
        <f>K$4/X1085/24</f>
        <v>0.40581266732707472</v>
      </c>
      <c r="L1085" s="6">
        <f>L$4/Y1085/24</f>
        <v>0.4188941659007473</v>
      </c>
      <c r="M1085" s="6">
        <f>M$4/Z1085/24</f>
        <v>0.37699715559445784</v>
      </c>
      <c r="N1085" s="6">
        <f>N$4/AA1085/24</f>
        <v>0.59231909087688084</v>
      </c>
      <c r="O1085" s="6">
        <f>O$4/AB1085/24</f>
        <v>0.51623319937231582</v>
      </c>
      <c r="P1085" s="6">
        <f>P$4/AC1085/24</f>
        <v>1.2466994839907095</v>
      </c>
      <c r="Q1085" s="6">
        <f>Q$4/AD1085/24</f>
        <v>0.63347624281636861</v>
      </c>
      <c r="R1085" s="6">
        <f>R$4/AE1085/24</f>
        <v>0.55276547060848891</v>
      </c>
      <c r="S1085" s="6">
        <f>S$4/AF1085/24</f>
        <v>0.78792182355361684</v>
      </c>
      <c r="T1085" s="6">
        <f>T$4/AG1085/24</f>
        <v>0.48790543689281646</v>
      </c>
      <c r="U1085" s="6">
        <f>U$4/AH1085/24</f>
        <v>0.72876289058450061</v>
      </c>
      <c r="W1085" s="8">
        <v>22</v>
      </c>
      <c r="X1085" s="5">
        <f t="shared" si="74"/>
        <v>6.4993042661091742</v>
      </c>
      <c r="Y1085" s="5">
        <f t="shared" si="74"/>
        <v>6.0675628203160237</v>
      </c>
      <c r="Z1085" s="5">
        <f t="shared" si="74"/>
        <v>5.857692294391935</v>
      </c>
      <c r="AA1085" s="5">
        <f>AA$3*$W1085+AA$4</f>
        <v>4.5724228292622877</v>
      </c>
      <c r="AB1085" s="5">
        <f>AB$3*$W1085+AB$4</f>
        <v>4.5199211057530135</v>
      </c>
      <c r="AC1085" s="5">
        <f>AC$3*$W1085+AC$4</f>
        <v>3.8434817116699587</v>
      </c>
      <c r="AD1085" s="5">
        <f>AD$3*$W1085+AD$4</f>
        <v>4.3411257031104906</v>
      </c>
      <c r="AE1085" s="5">
        <f>AE$3*$W1085+AE$4</f>
        <v>5.5780136373915941</v>
      </c>
      <c r="AF1085" s="5">
        <f>AF$3*$W1085+AF$4</f>
        <v>5.2881726868212979</v>
      </c>
      <c r="AG1085" s="5">
        <f>AG$3*$W1085+AG$4</f>
        <v>5.9779343416240769</v>
      </c>
      <c r="AH1085" s="5">
        <f>AH$3*$W1085+AH$4</f>
        <v>4.2880888151338352</v>
      </c>
      <c r="AI1085" s="32">
        <f>50/(B1085*24)</f>
        <v>6.8184056505551656</v>
      </c>
      <c r="AJ1085" s="5">
        <f>C1085/6</f>
        <v>7.200333333333333</v>
      </c>
      <c r="AK1085" s="5">
        <f>100/(D1085*24)</f>
        <v>5.6422221251761062</v>
      </c>
      <c r="AL1085" s="5">
        <f>E1085/12</f>
        <v>6.2746666666666675</v>
      </c>
      <c r="AM1085" s="5">
        <f>160.934/(F1085*24)</f>
        <v>5.0072373709001345</v>
      </c>
      <c r="AN1085" s="5">
        <f>G1085/24</f>
        <v>5.3760833333333338</v>
      </c>
    </row>
    <row r="1086" spans="1:40" x14ac:dyDescent="0.2">
      <c r="A1086" s="14">
        <v>21</v>
      </c>
      <c r="B1086" s="6">
        <v>0.30602438764786638</v>
      </c>
      <c r="C1086" s="5">
        <v>43.154000000000003</v>
      </c>
      <c r="D1086" s="6">
        <v>0.73967269063195529</v>
      </c>
      <c r="E1086" s="5">
        <v>75.213999999999999</v>
      </c>
      <c r="F1086" s="6">
        <v>1.341076388888889</v>
      </c>
      <c r="G1086" s="5">
        <v>128.88900000000001</v>
      </c>
      <c r="H1086" s="5">
        <v>216.149</v>
      </c>
      <c r="I1086" s="5">
        <v>465.44400000000002</v>
      </c>
      <c r="J1086" s="6"/>
      <c r="K1086" s="6">
        <f>K$4/X1086/24</f>
        <v>0.40644867264183743</v>
      </c>
      <c r="L1086" s="6">
        <f>L$4/Y1086/24</f>
        <v>0.41955067304625054</v>
      </c>
      <c r="M1086" s="6">
        <f>M$4/Z1086/24</f>
        <v>0.37758800012424493</v>
      </c>
      <c r="N1086" s="6">
        <f>N$4/AA1086/24</f>
        <v>0.59324739627531586</v>
      </c>
      <c r="O1086" s="6">
        <f>O$4/AB1086/24</f>
        <v>0.51704226001751519</v>
      </c>
      <c r="P1086" s="6">
        <f>P$4/AC1086/24</f>
        <v>1.2487134383833671</v>
      </c>
      <c r="Q1086" s="6">
        <f>Q$4/AD1086/24</f>
        <v>0.63449957865491446</v>
      </c>
      <c r="R1086" s="6">
        <f>R$4/AE1086/24</f>
        <v>0.55365842393199383</v>
      </c>
      <c r="S1086" s="6">
        <f>S$4/AF1086/24</f>
        <v>0.78919465524881982</v>
      </c>
      <c r="T1086" s="6">
        <f>T$4/AG1086/24</f>
        <v>0.48869361344253837</v>
      </c>
      <c r="U1086" s="6">
        <f>U$4/AH1086/24</f>
        <v>0.7299401552289041</v>
      </c>
      <c r="W1086" s="8">
        <v>21</v>
      </c>
      <c r="X1086" s="5">
        <f t="shared" si="74"/>
        <v>6.4891342438314839</v>
      </c>
      <c r="Y1086" s="5">
        <f t="shared" si="74"/>
        <v>6.058068381138022</v>
      </c>
      <c r="Z1086" s="5">
        <f t="shared" si="74"/>
        <v>5.8485262577377553</v>
      </c>
      <c r="AA1086" s="5">
        <f>AA$3*$W1086+AA$4</f>
        <v>4.5652679646594567</v>
      </c>
      <c r="AB1086" s="5">
        <f>AB$3*$W1086+AB$4</f>
        <v>4.5128483951278762</v>
      </c>
      <c r="AC1086" s="5">
        <f>AC$3*$W1086+AC$4</f>
        <v>3.837282853999028</v>
      </c>
      <c r="AD1086" s="5">
        <f>AD$3*$W1086+AD$4</f>
        <v>4.3341242335097654</v>
      </c>
      <c r="AE1086" s="5">
        <f>AE$3*$W1086+AE$4</f>
        <v>5.5690172858492639</v>
      </c>
      <c r="AF1086" s="5">
        <f>AF$3*$W1086+AF$4</f>
        <v>5.2796437975786681</v>
      </c>
      <c r="AG1086" s="5">
        <f>AG$3*$W1086+AG$4</f>
        <v>5.9682929885671907</v>
      </c>
      <c r="AH1086" s="5">
        <f>AH$3*$W1086+AH$4</f>
        <v>4.2811728846730208</v>
      </c>
      <c r="AI1086" s="32">
        <f>50/(B1086*24)</f>
        <v>6.8077363028026578</v>
      </c>
      <c r="AJ1086" s="5">
        <f>C1086/6</f>
        <v>7.1923333333333339</v>
      </c>
      <c r="AK1086" s="5">
        <f>100/(D1086*24)</f>
        <v>5.6331222166750337</v>
      </c>
      <c r="AL1086" s="5">
        <f>E1086/12</f>
        <v>6.2678333333333329</v>
      </c>
      <c r="AM1086" s="5">
        <f>160.934/(F1086*24)</f>
        <v>5.0001501695880686</v>
      </c>
      <c r="AN1086" s="5">
        <f>G1086/24</f>
        <v>5.3703750000000001</v>
      </c>
    </row>
    <row r="1087" spans="1:40" x14ac:dyDescent="0.2">
      <c r="A1087" s="14">
        <v>20</v>
      </c>
      <c r="B1087" s="6">
        <v>0.30650475375785996</v>
      </c>
      <c r="C1087" s="5">
        <v>43.106000000000002</v>
      </c>
      <c r="D1087" s="6">
        <v>0.74086951266370826</v>
      </c>
      <c r="E1087" s="5">
        <v>75.132000000000005</v>
      </c>
      <c r="F1087" s="6">
        <v>1.342974537037037</v>
      </c>
      <c r="G1087" s="5">
        <v>128.751</v>
      </c>
      <c r="H1087" s="5">
        <v>215.923</v>
      </c>
      <c r="I1087" s="5">
        <v>464.98599999999999</v>
      </c>
      <c r="J1087" s="6"/>
      <c r="K1087" s="6">
        <f>K$4/X1087/24</f>
        <v>0.40708667463014198</v>
      </c>
      <c r="L1087" s="6">
        <f>L$4/Y1087/24</f>
        <v>0.4202092412286933</v>
      </c>
      <c r="M1087" s="6">
        <f>M$4/Z1087/24</f>
        <v>0.37818069954991501</v>
      </c>
      <c r="N1087" s="6">
        <f>N$4/AA1087/24</f>
        <v>0.59417861599346622</v>
      </c>
      <c r="O1087" s="6">
        <f>O$4/AB1087/24</f>
        <v>0.5178538606257409</v>
      </c>
      <c r="P1087" s="6">
        <f>P$4/AC1087/24</f>
        <v>1.2507339101046178</v>
      </c>
      <c r="Q1087" s="6">
        <f>Q$4/AD1087/24</f>
        <v>0.63552622609572151</v>
      </c>
      <c r="R1087" s="6">
        <f>R$4/AE1087/24</f>
        <v>0.55455426692879461</v>
      </c>
      <c r="S1087" s="6">
        <f>S$4/AF1087/24</f>
        <v>0.79047160593620625</v>
      </c>
      <c r="T1087" s="6">
        <f>T$4/AG1087/24</f>
        <v>0.48948434059895846</v>
      </c>
      <c r="U1087" s="6">
        <f>U$4/AH1087/24</f>
        <v>0.7311212296023446</v>
      </c>
      <c r="W1087" s="8">
        <v>20</v>
      </c>
      <c r="X1087" s="5">
        <f t="shared" si="74"/>
        <v>6.4789642215537935</v>
      </c>
      <c r="Y1087" s="5">
        <f t="shared" si="74"/>
        <v>6.0485739419600204</v>
      </c>
      <c r="Z1087" s="5">
        <f t="shared" si="74"/>
        <v>5.8393602210835764</v>
      </c>
      <c r="AA1087" s="5">
        <f>AA$3*$W1087+AA$4</f>
        <v>4.5581131000566248</v>
      </c>
      <c r="AB1087" s="5">
        <f>AB$3*$W1087+AB$4</f>
        <v>4.5057756845027388</v>
      </c>
      <c r="AC1087" s="5">
        <f>AC$3*$W1087+AC$4</f>
        <v>3.8310839963280978</v>
      </c>
      <c r="AD1087" s="5">
        <f>AD$3*$W1087+AD$4</f>
        <v>4.3271227639090402</v>
      </c>
      <c r="AE1087" s="5">
        <f>AE$3*$W1087+AE$4</f>
        <v>5.5600209343069338</v>
      </c>
      <c r="AF1087" s="5">
        <f>AF$3*$W1087+AF$4</f>
        <v>5.2711149083360382</v>
      </c>
      <c r="AG1087" s="5">
        <f>AG$3*$W1087+AG$4</f>
        <v>5.9586516355103045</v>
      </c>
      <c r="AH1087" s="5">
        <f>AH$3*$W1087+AH$4</f>
        <v>4.2742569542122055</v>
      </c>
      <c r="AI1087" s="32">
        <f>50/(B1087*24)</f>
        <v>6.797066955050151</v>
      </c>
      <c r="AJ1087" s="5">
        <f>C1087/6</f>
        <v>7.1843333333333339</v>
      </c>
      <c r="AK1087" s="5">
        <f>100/(D1087*24)</f>
        <v>5.624022308173962</v>
      </c>
      <c r="AL1087" s="5">
        <f>E1087/12</f>
        <v>6.2610000000000001</v>
      </c>
      <c r="AM1087" s="5">
        <f>160.934/(F1087*24)</f>
        <v>4.9930830022493602</v>
      </c>
      <c r="AN1087" s="5">
        <f>G1087/24</f>
        <v>5.3646250000000002</v>
      </c>
    </row>
    <row r="1088" spans="1:40" x14ac:dyDescent="0.2">
      <c r="A1088" s="14">
        <v>19</v>
      </c>
      <c r="B1088" s="6">
        <v>0.30698663029897549</v>
      </c>
      <c r="C1088" s="5">
        <v>43.058</v>
      </c>
      <c r="D1088" s="6">
        <v>0.74207021399074113</v>
      </c>
      <c r="E1088" s="5">
        <v>75.05</v>
      </c>
      <c r="F1088" s="6">
        <v>1.3448842592592591</v>
      </c>
      <c r="G1088" s="5">
        <v>128.613</v>
      </c>
      <c r="H1088" s="5">
        <v>215.697</v>
      </c>
      <c r="I1088" s="5">
        <v>464.52800000000002</v>
      </c>
      <c r="J1088" s="6"/>
      <c r="K1088" s="6">
        <f>K$4/X1088/24</f>
        <v>0.40772668270929874</v>
      </c>
      <c r="L1088" s="6">
        <f>L$4/Y1088/24</f>
        <v>0.42086988016895605</v>
      </c>
      <c r="M1088" s="6">
        <f>M$4/Z1088/24</f>
        <v>0.37877526262008437</v>
      </c>
      <c r="N1088" s="6">
        <f>N$4/AA1088/24</f>
        <v>0.5951127637767204</v>
      </c>
      <c r="O1088" s="6">
        <f>O$4/AB1088/24</f>
        <v>0.51866801317672795</v>
      </c>
      <c r="P1088" s="6">
        <f>P$4/AC1088/24</f>
        <v>1.2527609308416816</v>
      </c>
      <c r="Q1088" s="6">
        <f>Q$4/AD1088/24</f>
        <v>0.63655620123978407</v>
      </c>
      <c r="R1088" s="6">
        <f>R$4/AE1088/24</f>
        <v>0.55545301364846889</v>
      </c>
      <c r="S1088" s="6">
        <f>S$4/AF1088/24</f>
        <v>0.79175269564229611</v>
      </c>
      <c r="T1088" s="6">
        <f>T$4/AG1088/24</f>
        <v>0.4902776307631142</v>
      </c>
      <c r="U1088" s="6">
        <f>U$4/AH1088/24</f>
        <v>0.73230613222770602</v>
      </c>
      <c r="W1088" s="8">
        <v>19</v>
      </c>
      <c r="X1088" s="5">
        <f t="shared" si="74"/>
        <v>6.4687941992761031</v>
      </c>
      <c r="Y1088" s="5">
        <f t="shared" si="74"/>
        <v>6.0390795027820188</v>
      </c>
      <c r="Z1088" s="5">
        <f t="shared" si="74"/>
        <v>5.8301941844293967</v>
      </c>
      <c r="AA1088" s="5">
        <f>AA$3*$W1088+AA$4</f>
        <v>4.550958235453793</v>
      </c>
      <c r="AB1088" s="5">
        <f>AB$3*$W1088+AB$4</f>
        <v>4.4987029738776023</v>
      </c>
      <c r="AC1088" s="5">
        <f>AC$3*$W1088+AC$4</f>
        <v>3.8248851386571672</v>
      </c>
      <c r="AD1088" s="5">
        <f>AD$3*$W1088+AD$4</f>
        <v>4.3201212943083149</v>
      </c>
      <c r="AE1088" s="5">
        <f>AE$3*$W1088+AE$4</f>
        <v>5.5510245827646036</v>
      </c>
      <c r="AF1088" s="5">
        <f>AF$3*$W1088+AF$4</f>
        <v>5.2625860190934084</v>
      </c>
      <c r="AG1088" s="5">
        <f>AG$3*$W1088+AG$4</f>
        <v>5.9490102824534183</v>
      </c>
      <c r="AH1088" s="5">
        <f>AH$3*$W1088+AH$4</f>
        <v>4.2673410237513902</v>
      </c>
      <c r="AI1088" s="32">
        <f>50/(B1088*24)</f>
        <v>6.7863976072976424</v>
      </c>
      <c r="AJ1088" s="5">
        <f>C1088/6</f>
        <v>7.176333333333333</v>
      </c>
      <c r="AK1088" s="5">
        <f>100/(D1088*24)</f>
        <v>5.6149223996728894</v>
      </c>
      <c r="AL1088" s="5">
        <f>E1088/12</f>
        <v>6.2541666666666664</v>
      </c>
      <c r="AM1088" s="5">
        <f>160.934/(F1088*24)</f>
        <v>4.9859928742319148</v>
      </c>
      <c r="AN1088" s="5">
        <f>G1088/24</f>
        <v>5.3588750000000003</v>
      </c>
    </row>
    <row r="1089" spans="1:40" x14ac:dyDescent="0.2">
      <c r="A1089" s="14">
        <v>18</v>
      </c>
      <c r="B1089" s="6">
        <v>0.30747002440637883</v>
      </c>
      <c r="C1089" s="5">
        <v>43.01</v>
      </c>
      <c r="D1089" s="6">
        <v>0.74327481350478586</v>
      </c>
      <c r="E1089" s="5">
        <v>74.966999999999999</v>
      </c>
      <c r="F1089" s="6">
        <v>1.3467939814814816</v>
      </c>
      <c r="G1089" s="5">
        <v>128.47499999999999</v>
      </c>
      <c r="H1089" s="5">
        <v>215.471</v>
      </c>
      <c r="I1089" s="5">
        <v>464.07</v>
      </c>
      <c r="J1089" s="6"/>
      <c r="K1089" s="6">
        <f>K$4/X1089/24</f>
        <v>0.40836870635593386</v>
      </c>
      <c r="L1089" s="6">
        <f>L$4/Y1089/24</f>
        <v>0.42153259964914658</v>
      </c>
      <c r="M1089" s="6">
        <f>M$4/Z1089/24</f>
        <v>0.37937169813847277</v>
      </c>
      <c r="N1089" s="6">
        <f>N$4/AA1089/24</f>
        <v>0.59604985345704287</v>
      </c>
      <c r="O1089" s="6">
        <f>O$4/AB1089/24</f>
        <v>0.51948472972566695</v>
      </c>
      <c r="P1089" s="6">
        <f>P$4/AC1089/24</f>
        <v>1.2547945324875294</v>
      </c>
      <c r="Q1089" s="6">
        <f>Q$4/AD1089/24</f>
        <v>0.63758952029264271</v>
      </c>
      <c r="R1089" s="6">
        <f>R$4/AE1089/24</f>
        <v>0.5563546782318205</v>
      </c>
      <c r="S1089" s="6">
        <f>S$4/AF1089/24</f>
        <v>0.79303794452364584</v>
      </c>
      <c r="T1089" s="6">
        <f>T$4/AG1089/24</f>
        <v>0.49107349641656522</v>
      </c>
      <c r="U1089" s="6">
        <f>U$4/AH1089/24</f>
        <v>0.73349488174814492</v>
      </c>
      <c r="W1089" s="8">
        <v>18</v>
      </c>
      <c r="X1089" s="5">
        <f t="shared" si="74"/>
        <v>6.4586241769984127</v>
      </c>
      <c r="Y1089" s="5">
        <f t="shared" si="74"/>
        <v>6.029585063604018</v>
      </c>
      <c r="Z1089" s="5">
        <f t="shared" si="74"/>
        <v>5.8210281477752179</v>
      </c>
      <c r="AA1089" s="5">
        <f>AA$3*$W1089+AA$4</f>
        <v>4.543803370850962</v>
      </c>
      <c r="AB1089" s="5">
        <f>AB$3*$W1089+AB$4</f>
        <v>4.4916302632524649</v>
      </c>
      <c r="AC1089" s="5">
        <f>AC$3*$W1089+AC$4</f>
        <v>3.8186862809862365</v>
      </c>
      <c r="AD1089" s="5">
        <f>AD$3*$W1089+AD$4</f>
        <v>4.3131198247075906</v>
      </c>
      <c r="AE1089" s="5">
        <f>AE$3*$W1089+AE$4</f>
        <v>5.5420282312222735</v>
      </c>
      <c r="AF1089" s="5">
        <f>AF$3*$W1089+AF$4</f>
        <v>5.2540571298507777</v>
      </c>
      <c r="AG1089" s="5">
        <f>AG$3*$W1089+AG$4</f>
        <v>5.9393689293965322</v>
      </c>
      <c r="AH1089" s="5">
        <f>AH$3*$W1089+AH$4</f>
        <v>4.2604250932905758</v>
      </c>
      <c r="AI1089" s="32">
        <f>50/(B1089*24)</f>
        <v>6.7757282595451347</v>
      </c>
      <c r="AJ1089" s="5">
        <f>C1089/6</f>
        <v>7.168333333333333</v>
      </c>
      <c r="AK1089" s="5">
        <f>100/(D1089*24)</f>
        <v>5.6058224911718169</v>
      </c>
      <c r="AL1089" s="5">
        <f>E1089/12</f>
        <v>6.2472500000000002</v>
      </c>
      <c r="AM1089" s="5">
        <f>160.934/(F1089*24)</f>
        <v>4.978922853484355</v>
      </c>
      <c r="AN1089" s="5">
        <f>G1089/24</f>
        <v>5.3531249999999995</v>
      </c>
    </row>
    <row r="1090" spans="1:40" x14ac:dyDescent="0.2">
      <c r="A1090" s="14">
        <v>17</v>
      </c>
      <c r="B1090" s="6">
        <v>0.30795494326024797</v>
      </c>
      <c r="C1090" s="5">
        <v>42.962000000000003</v>
      </c>
      <c r="D1090" s="6">
        <v>0.74448333022044144</v>
      </c>
      <c r="E1090" s="5">
        <v>74.885000000000005</v>
      </c>
      <c r="F1090" s="6">
        <v>1.3487037037037037</v>
      </c>
      <c r="G1090" s="5">
        <v>128.33699999999999</v>
      </c>
      <c r="H1090" s="5">
        <v>215.245</v>
      </c>
      <c r="I1090" s="5">
        <v>463.61200000000002</v>
      </c>
      <c r="J1090" s="6"/>
      <c r="K1090" s="6">
        <f>K$4/X1090/24</f>
        <v>0.40901275510645663</v>
      </c>
      <c r="L1090" s="6">
        <f>L$4/Y1090/24</f>
        <v>0.42219740951308377</v>
      </c>
      <c r="M1090" s="6">
        <f>M$4/Z1090/24</f>
        <v>0.37997001496433858</v>
      </c>
      <c r="N1090" s="6">
        <f>N$4/AA1090/24</f>
        <v>0.59698989895365773</v>
      </c>
      <c r="O1090" s="6">
        <f>O$4/AB1090/24</f>
        <v>0.52030402240379858</v>
      </c>
      <c r="P1090" s="6">
        <f>P$4/AC1090/24</f>
        <v>1.2568347471425556</v>
      </c>
      <c r="Q1090" s="6">
        <f>Q$4/AD1090/24</f>
        <v>0.63862619956523536</v>
      </c>
      <c r="R1090" s="6">
        <f>R$4/AE1090/24</f>
        <v>0.55725927491162186</v>
      </c>
      <c r="S1090" s="6">
        <f>S$4/AF1090/24</f>
        <v>0.79432737286790367</v>
      </c>
      <c r="T1090" s="6">
        <f>T$4/AG1090/24</f>
        <v>0.49187195012204793</v>
      </c>
      <c r="U1090" s="6">
        <f>U$4/AH1090/24</f>
        <v>0.73468749692806823</v>
      </c>
      <c r="W1090" s="8">
        <v>17</v>
      </c>
      <c r="X1090" s="5">
        <f t="shared" si="74"/>
        <v>6.4484541547207233</v>
      </c>
      <c r="Y1090" s="5">
        <f t="shared" si="74"/>
        <v>6.0200906244260164</v>
      </c>
      <c r="Z1090" s="5">
        <f t="shared" si="74"/>
        <v>5.8118621111210382</v>
      </c>
      <c r="AA1090" s="5">
        <f>AA$3*$W1090+AA$4</f>
        <v>4.5366485062481301</v>
      </c>
      <c r="AB1090" s="5">
        <f>AB$3*$W1090+AB$4</f>
        <v>4.4845575526273276</v>
      </c>
      <c r="AC1090" s="5">
        <f>AC$3*$W1090+AC$4</f>
        <v>3.8124874233153063</v>
      </c>
      <c r="AD1090" s="5">
        <f>AD$3*$W1090+AD$4</f>
        <v>4.3061183551068654</v>
      </c>
      <c r="AE1090" s="5">
        <f>AE$3*$W1090+AE$4</f>
        <v>5.5330318796799434</v>
      </c>
      <c r="AF1090" s="5">
        <f>AF$3*$W1090+AF$4</f>
        <v>5.2455282406081478</v>
      </c>
      <c r="AG1090" s="5">
        <f>AG$3*$W1090+AG$4</f>
        <v>5.929727576339646</v>
      </c>
      <c r="AH1090" s="5">
        <f>AH$3*$W1090+AH$4</f>
        <v>4.2535091628297605</v>
      </c>
      <c r="AI1090" s="32">
        <f>50/(B1090*24)</f>
        <v>6.765058911792627</v>
      </c>
      <c r="AJ1090" s="5">
        <f>C1090/6</f>
        <v>7.1603333333333339</v>
      </c>
      <c r="AK1090" s="5">
        <f>100/(D1090*24)</f>
        <v>5.5967225826707461</v>
      </c>
      <c r="AL1090" s="5">
        <f>E1090/12</f>
        <v>6.2404166666666674</v>
      </c>
      <c r="AM1090" s="5">
        <f>160.934/(F1090*24)</f>
        <v>4.9718728545928874</v>
      </c>
      <c r="AN1090" s="5">
        <f>G1090/24</f>
        <v>5.3473749999999995</v>
      </c>
    </row>
    <row r="1091" spans="1:40" x14ac:dyDescent="0.2">
      <c r="A1091" s="14">
        <v>16</v>
      </c>
      <c r="B1091" s="6">
        <v>0.30844139408612864</v>
      </c>
      <c r="C1091" s="5">
        <v>42.914000000000001</v>
      </c>
      <c r="D1091" s="6">
        <v>0.74569578327617447</v>
      </c>
      <c r="E1091" s="5">
        <v>74.802999999999997</v>
      </c>
      <c r="F1091" s="6">
        <v>1.350625</v>
      </c>
      <c r="G1091" s="5">
        <v>128.19900000000001</v>
      </c>
      <c r="H1091" s="5">
        <v>215.01900000000001</v>
      </c>
      <c r="I1091" s="5">
        <v>463.15300000000002</v>
      </c>
      <c r="J1091" s="6"/>
      <c r="K1091" s="6">
        <f>K$4/X1091/24</f>
        <v>0.40965883855753193</v>
      </c>
      <c r="L1091" s="6">
        <f>L$4/Y1091/24</f>
        <v>0.42286431966678362</v>
      </c>
      <c r="M1091" s="6">
        <f>M$4/Z1091/24</f>
        <v>0.38057022201291679</v>
      </c>
      <c r="N1091" s="6">
        <f>N$4/AA1091/24</f>
        <v>0.59793291427373663</v>
      </c>
      <c r="O1091" s="6">
        <f>O$4/AB1091/24</f>
        <v>0.52112590341901421</v>
      </c>
      <c r="P1091" s="6">
        <f>P$4/AC1091/24</f>
        <v>1.2588816071162681</v>
      </c>
      <c r="Q1091" s="6">
        <f>Q$4/AD1091/24</f>
        <v>0.6396662554747542</v>
      </c>
      <c r="R1091" s="6">
        <f>R$4/AE1091/24</f>
        <v>0.55816681801336199</v>
      </c>
      <c r="S1091" s="6">
        <f>S$4/AF1091/24</f>
        <v>0.79562100109487932</v>
      </c>
      <c r="T1091" s="6">
        <f>T$4/AG1091/24</f>
        <v>0.4926730045241367</v>
      </c>
      <c r="U1091" s="6">
        <f>U$4/AH1091/24</f>
        <v>0.73588399665412041</v>
      </c>
      <c r="W1091" s="8">
        <v>16</v>
      </c>
      <c r="X1091" s="5">
        <f t="shared" ref="X1091:Z1106" si="75">X$3*$W1091+X$4</f>
        <v>6.4382841324430329</v>
      </c>
      <c r="Y1091" s="5">
        <f t="shared" si="75"/>
        <v>6.0105961852480148</v>
      </c>
      <c r="Z1091" s="5">
        <f t="shared" si="75"/>
        <v>5.8026960744668594</v>
      </c>
      <c r="AA1091" s="5">
        <f>AA$3*$W1091+AA$4</f>
        <v>4.5294936416452982</v>
      </c>
      <c r="AB1091" s="5">
        <f>AB$3*$W1091+AB$4</f>
        <v>4.4774848420021902</v>
      </c>
      <c r="AC1091" s="5">
        <f>AC$3*$W1091+AC$4</f>
        <v>3.8062885656443757</v>
      </c>
      <c r="AD1091" s="5">
        <f>AD$3*$W1091+AD$4</f>
        <v>4.2991168855061401</v>
      </c>
      <c r="AE1091" s="5">
        <f>AE$3*$W1091+AE$4</f>
        <v>5.5240355281376132</v>
      </c>
      <c r="AF1091" s="5">
        <f>AF$3*$W1091+AF$4</f>
        <v>5.236999351365518</v>
      </c>
      <c r="AG1091" s="5">
        <f>AG$3*$W1091+AG$4</f>
        <v>5.9200862232827607</v>
      </c>
      <c r="AH1091" s="5">
        <f>AH$3*$W1091+AH$4</f>
        <v>4.2465932323689461</v>
      </c>
      <c r="AI1091" s="32">
        <f>50/(B1091*24)</f>
        <v>6.7543895640401201</v>
      </c>
      <c r="AJ1091" s="5">
        <f>C1091/6</f>
        <v>7.1523333333333339</v>
      </c>
      <c r="AK1091" s="5">
        <f>100/(D1091*24)</f>
        <v>5.5876226741696726</v>
      </c>
      <c r="AL1091" s="5">
        <f>E1091/12</f>
        <v>6.2335833333333328</v>
      </c>
      <c r="AM1091" s="5">
        <f>160.934/(F1091*24)</f>
        <v>4.9648002467993217</v>
      </c>
      <c r="AN1091" s="5">
        <f>G1091/24</f>
        <v>5.3416250000000005</v>
      </c>
    </row>
    <row r="1092" spans="1:40" x14ac:dyDescent="0.2">
      <c r="A1092" s="14">
        <v>15</v>
      </c>
      <c r="B1092" s="6">
        <v>0.30892938415529325</v>
      </c>
      <c r="C1092" s="5">
        <v>42.866</v>
      </c>
      <c r="D1092" s="6">
        <v>0.74691219193532887</v>
      </c>
      <c r="E1092" s="5">
        <v>74.721000000000004</v>
      </c>
      <c r="F1092" s="6">
        <v>1.3525578703703705</v>
      </c>
      <c r="G1092" s="5">
        <v>128.06200000000001</v>
      </c>
      <c r="H1092" s="5">
        <v>214.79300000000001</v>
      </c>
      <c r="I1092" s="5">
        <v>462.69499999999999</v>
      </c>
      <c r="J1092" s="6"/>
      <c r="K1092" s="6">
        <f>K$4/X1092/24</f>
        <v>0.41030696636655667</v>
      </c>
      <c r="L1092" s="6">
        <f>L$4/Y1092/24</f>
        <v>0.42353334007895249</v>
      </c>
      <c r="M1092" s="6">
        <f>M$4/Z1092/24</f>
        <v>0.38117232825586234</v>
      </c>
      <c r="N1092" s="6">
        <f>N$4/AA1092/24</f>
        <v>0.59887891351309541</v>
      </c>
      <c r="O1092" s="6">
        <f>O$4/AB1092/24</f>
        <v>0.5219503850564623</v>
      </c>
      <c r="P1092" s="6">
        <f>P$4/AC1092/24</f>
        <v>1.2609351449289918</v>
      </c>
      <c r="Q1092" s="6">
        <f>Q$4/AD1092/24</f>
        <v>0.64070970454551301</v>
      </c>
      <c r="R1092" s="6">
        <f>R$4/AE1092/24</f>
        <v>0.55907732195600346</v>
      </c>
      <c r="S1092" s="6">
        <f>S$4/AF1092/24</f>
        <v>0.79691884975762051</v>
      </c>
      <c r="T1092" s="6">
        <f>T$4/AG1092/24</f>
        <v>0.49347667234991111</v>
      </c>
      <c r="U1092" s="6">
        <f>U$4/AH1092/24</f>
        <v>0.73708439993618058</v>
      </c>
      <c r="W1092" s="8">
        <v>15</v>
      </c>
      <c r="X1092" s="5">
        <f t="shared" si="75"/>
        <v>6.4281141101653425</v>
      </c>
      <c r="Y1092" s="5">
        <f t="shared" si="75"/>
        <v>6.0011017460700131</v>
      </c>
      <c r="Z1092" s="5">
        <f t="shared" si="75"/>
        <v>5.7935300378126797</v>
      </c>
      <c r="AA1092" s="5">
        <f>AA$3*$W1092+AA$4</f>
        <v>4.5223387770424672</v>
      </c>
      <c r="AB1092" s="5">
        <f>AB$3*$W1092+AB$4</f>
        <v>4.4704121313770528</v>
      </c>
      <c r="AC1092" s="5">
        <f>AC$3*$W1092+AC$4</f>
        <v>3.8000897079734455</v>
      </c>
      <c r="AD1092" s="5">
        <f>AD$3*$W1092+AD$4</f>
        <v>4.2921154159054149</v>
      </c>
      <c r="AE1092" s="5">
        <f>AE$3*$W1092+AE$4</f>
        <v>5.5150391765952831</v>
      </c>
      <c r="AF1092" s="5">
        <f>AF$3*$W1092+AF$4</f>
        <v>5.2284704621228881</v>
      </c>
      <c r="AG1092" s="5">
        <f>AG$3*$W1092+AG$4</f>
        <v>5.9104448702258745</v>
      </c>
      <c r="AH1092" s="5">
        <f>AH$3*$W1092+AH$4</f>
        <v>4.2396773019081309</v>
      </c>
      <c r="AI1092" s="32">
        <f>50/(B1092*24)</f>
        <v>6.7437202162876133</v>
      </c>
      <c r="AJ1092" s="5">
        <f>C1092/6</f>
        <v>7.144333333333333</v>
      </c>
      <c r="AK1092" s="5">
        <f>100/(D1092*24)</f>
        <v>5.5785227656686001</v>
      </c>
      <c r="AL1092" s="5">
        <f>E1092/12</f>
        <v>6.22675</v>
      </c>
      <c r="AM1092" s="5">
        <f>160.934/(F1092*24)</f>
        <v>4.9577053080155054</v>
      </c>
      <c r="AN1092" s="5">
        <f>G1092/24</f>
        <v>5.3359166666666669</v>
      </c>
    </row>
    <row r="1093" spans="1:40" x14ac:dyDescent="0.2">
      <c r="A1093" s="14">
        <v>14</v>
      </c>
      <c r="B1093" s="6">
        <v>0.30941892078510308</v>
      </c>
      <c r="C1093" s="5">
        <v>42.817999999999998</v>
      </c>
      <c r="D1093" s="6">
        <v>0.74813257558714652</v>
      </c>
      <c r="E1093" s="5">
        <v>74.638999999999996</v>
      </c>
      <c r="F1093" s="6">
        <v>1.3544907407407407</v>
      </c>
      <c r="G1093" s="5">
        <v>127.92400000000001</v>
      </c>
      <c r="H1093" s="5">
        <v>214.56800000000001</v>
      </c>
      <c r="I1093" s="5">
        <v>462.23700000000002</v>
      </c>
      <c r="J1093" s="6"/>
      <c r="K1093" s="6">
        <f>K$4/X1093/24</f>
        <v>0.4109571482521413</v>
      </c>
      <c r="L1093" s="6">
        <f>L$4/Y1093/24</f>
        <v>0.42420448078148315</v>
      </c>
      <c r="M1093" s="6">
        <f>M$4/Z1093/24</f>
        <v>0.38177634272169686</v>
      </c>
      <c r="N1093" s="6">
        <f>N$4/AA1093/24</f>
        <v>0.59982791085689613</v>
      </c>
      <c r="O1093" s="6">
        <f>O$4/AB1093/24</f>
        <v>0.52277747967916111</v>
      </c>
      <c r="P1093" s="6">
        <f>P$4/AC1093/24</f>
        <v>1.2629953933135931</v>
      </c>
      <c r="Q1093" s="6">
        <f>Q$4/AD1093/24</f>
        <v>0.64175656340982246</v>
      </c>
      <c r="R1093" s="6">
        <f>R$4/AE1093/24</f>
        <v>0.55999080125274547</v>
      </c>
      <c r="S1093" s="6">
        <f>S$4/AF1093/24</f>
        <v>0.79822093954350237</v>
      </c>
      <c r="T1093" s="6">
        <f>T$4/AG1093/24</f>
        <v>0.49428296640963021</v>
      </c>
      <c r="U1093" s="6">
        <f>U$4/AH1093/24</f>
        <v>0.73828872590836925</v>
      </c>
      <c r="W1093" s="8">
        <v>14</v>
      </c>
      <c r="X1093" s="5">
        <f t="shared" si="75"/>
        <v>6.4179440878876521</v>
      </c>
      <c r="Y1093" s="5">
        <f t="shared" si="75"/>
        <v>5.9916073068920124</v>
      </c>
      <c r="Z1093" s="5">
        <f t="shared" si="75"/>
        <v>5.7843640011585009</v>
      </c>
      <c r="AA1093" s="5">
        <f>AA$3*$W1093+AA$4</f>
        <v>4.5151839124396353</v>
      </c>
      <c r="AB1093" s="5">
        <f>AB$3*$W1093+AB$4</f>
        <v>4.4633394207519155</v>
      </c>
      <c r="AC1093" s="5">
        <f>AC$3*$W1093+AC$4</f>
        <v>3.7938908503025148</v>
      </c>
      <c r="AD1093" s="5">
        <f>AD$3*$W1093+AD$4</f>
        <v>4.2851139463046897</v>
      </c>
      <c r="AE1093" s="5">
        <f>AE$3*$W1093+AE$4</f>
        <v>5.5060428250529529</v>
      </c>
      <c r="AF1093" s="5">
        <f>AF$3*$W1093+AF$4</f>
        <v>5.2199415728802574</v>
      </c>
      <c r="AG1093" s="5">
        <f>AG$3*$W1093+AG$4</f>
        <v>5.9008035171689883</v>
      </c>
      <c r="AH1093" s="5">
        <f>AH$3*$W1093+AH$4</f>
        <v>4.2327613714473156</v>
      </c>
      <c r="AI1093" s="32">
        <f>50/(B1093*24)</f>
        <v>6.7330508685351056</v>
      </c>
      <c r="AJ1093" s="5">
        <f>C1093/6</f>
        <v>7.136333333333333</v>
      </c>
      <c r="AK1093" s="5">
        <f>100/(D1093*24)</f>
        <v>5.5694228571675266</v>
      </c>
      <c r="AL1093" s="5">
        <f>E1093/12</f>
        <v>6.2199166666666663</v>
      </c>
      <c r="AM1093" s="5">
        <f>160.934/(F1093*24)</f>
        <v>4.950630618313566</v>
      </c>
      <c r="AN1093" s="5">
        <f>G1093/24</f>
        <v>5.3301666666666669</v>
      </c>
    </row>
    <row r="1094" spans="1:40" x14ac:dyDescent="0.2">
      <c r="A1094" s="14">
        <v>13</v>
      </c>
      <c r="B1094" s="6">
        <v>0.30991001133937401</v>
      </c>
      <c r="C1094" s="5">
        <v>42.77</v>
      </c>
      <c r="D1094" s="6">
        <v>0.74935695374779765</v>
      </c>
      <c r="E1094" s="5">
        <v>74.557000000000002</v>
      </c>
      <c r="F1094" s="6">
        <v>1.3564236111111112</v>
      </c>
      <c r="G1094" s="5">
        <v>127.786</v>
      </c>
      <c r="H1094" s="5">
        <v>214.34200000000001</v>
      </c>
      <c r="I1094" s="5">
        <v>461.779</v>
      </c>
      <c r="J1094" s="6"/>
      <c r="K1094" s="6">
        <f>K$4/X1094/24</f>
        <v>0.41160939399459523</v>
      </c>
      <c r="L1094" s="6">
        <f>L$4/Y1094/24</f>
        <v>0.42487775186995641</v>
      </c>
      <c r="M1094" s="6">
        <f>M$4/Z1094/24</f>
        <v>0.38238227449626</v>
      </c>
      <c r="N1094" s="6">
        <f>N$4/AA1094/24</f>
        <v>0.60077992058035612</v>
      </c>
      <c r="O1094" s="6">
        <f>O$4/AB1094/24</f>
        <v>0.52360719972861569</v>
      </c>
      <c r="P1094" s="6">
        <f>P$4/AC1094/24</f>
        <v>1.2650623852172174</v>
      </c>
      <c r="Q1094" s="6">
        <f>Q$4/AD1094/24</f>
        <v>0.64280684880887329</v>
      </c>
      <c r="R1094" s="6">
        <f>R$4/AE1094/24</f>
        <v>0.56090727051179534</v>
      </c>
      <c r="S1094" s="6">
        <f>S$4/AF1094/24</f>
        <v>0.7995272912753254</v>
      </c>
      <c r="T1094" s="6">
        <f>T$4/AG1094/24</f>
        <v>0.4950918995974129</v>
      </c>
      <c r="U1094" s="6">
        <f>U$4/AH1094/24</f>
        <v>0.73949699383006429</v>
      </c>
      <c r="W1094" s="8">
        <v>13</v>
      </c>
      <c r="X1094" s="5">
        <f t="shared" si="75"/>
        <v>6.4077740656099618</v>
      </c>
      <c r="Y1094" s="5">
        <f t="shared" si="75"/>
        <v>5.9821128677140107</v>
      </c>
      <c r="Z1094" s="5">
        <f t="shared" si="75"/>
        <v>5.7751979645043212</v>
      </c>
      <c r="AA1094" s="5">
        <f>AA$3*$W1094+AA$4</f>
        <v>4.5080290478368035</v>
      </c>
      <c r="AB1094" s="5">
        <f>AB$3*$W1094+AB$4</f>
        <v>4.4562667101267781</v>
      </c>
      <c r="AC1094" s="5">
        <f>AC$3*$W1094+AC$4</f>
        <v>3.7876919926315842</v>
      </c>
      <c r="AD1094" s="5">
        <f>AD$3*$W1094+AD$4</f>
        <v>4.2781124767039653</v>
      </c>
      <c r="AE1094" s="5">
        <f>AE$3*$W1094+AE$4</f>
        <v>5.4970464735106228</v>
      </c>
      <c r="AF1094" s="5">
        <f>AF$3*$W1094+AF$4</f>
        <v>5.2114126836376276</v>
      </c>
      <c r="AG1094" s="5">
        <f>AG$3*$W1094+AG$4</f>
        <v>5.8911621641121021</v>
      </c>
      <c r="AH1094" s="5">
        <f>AH$3*$W1094+AH$4</f>
        <v>4.2258454409865012</v>
      </c>
      <c r="AI1094" s="32">
        <f>50/(B1094*24)</f>
        <v>6.7223815207825979</v>
      </c>
      <c r="AJ1094" s="5">
        <f>C1094/6</f>
        <v>7.1283333333333339</v>
      </c>
      <c r="AK1094" s="5">
        <f>100/(D1094*24)</f>
        <v>5.5603229486664558</v>
      </c>
      <c r="AL1094" s="5">
        <f>E1094/12</f>
        <v>6.2130833333333335</v>
      </c>
      <c r="AM1094" s="5">
        <f>160.934/(F1094*24)</f>
        <v>4.9435760911301676</v>
      </c>
      <c r="AN1094" s="5">
        <f>G1094/24</f>
        <v>5.324416666666667</v>
      </c>
    </row>
    <row r="1095" spans="1:40" x14ac:dyDescent="0.2">
      <c r="A1095" s="14">
        <v>12</v>
      </c>
      <c r="B1095" s="6">
        <v>0.31040266322874588</v>
      </c>
      <c r="C1095" s="5">
        <v>42.722000000000001</v>
      </c>
      <c r="D1095" s="6">
        <v>0.7505853460614208</v>
      </c>
      <c r="E1095" s="5">
        <v>74.474999999999994</v>
      </c>
      <c r="F1095" s="6">
        <v>1.3583680555555555</v>
      </c>
      <c r="G1095" s="5">
        <v>127.648</v>
      </c>
      <c r="H1095" s="5">
        <v>214.11600000000001</v>
      </c>
      <c r="I1095" s="5">
        <v>461.32100000000003</v>
      </c>
      <c r="J1095" s="6"/>
      <c r="K1095" s="6">
        <f>K$4/X1095/24</f>
        <v>0.41226371343641716</v>
      </c>
      <c r="L1095" s="6">
        <f>L$4/Y1095/24</f>
        <v>0.42555316350414718</v>
      </c>
      <c r="M1095" s="6">
        <f>M$4/Z1095/24</f>
        <v>0.38299013272316507</v>
      </c>
      <c r="N1095" s="6">
        <f>N$4/AA1095/24</f>
        <v>0.60173495704946345</v>
      </c>
      <c r="O1095" s="6">
        <f>O$4/AB1095/24</f>
        <v>0.52443955772544248</v>
      </c>
      <c r="P1095" s="6">
        <f>P$4/AC1095/24</f>
        <v>1.2671361538030463</v>
      </c>
      <c r="Q1095" s="6">
        <f>Q$4/AD1095/24</f>
        <v>0.64386057759362936</v>
      </c>
      <c r="R1095" s="6">
        <f>R$4/AE1095/24</f>
        <v>0.56182674443714697</v>
      </c>
      <c r="S1095" s="6">
        <f>S$4/AF1095/24</f>
        <v>0.80083792591242675</v>
      </c>
      <c r="T1095" s="6">
        <f>T$4/AG1095/24</f>
        <v>0.49590348489192565</v>
      </c>
      <c r="U1095" s="6">
        <f>U$4/AH1095/24</f>
        <v>0.74070922308692932</v>
      </c>
      <c r="W1095" s="8">
        <v>12</v>
      </c>
      <c r="X1095" s="5">
        <f t="shared" si="75"/>
        <v>6.3976040433322723</v>
      </c>
      <c r="Y1095" s="5">
        <f t="shared" si="75"/>
        <v>5.9726184285360091</v>
      </c>
      <c r="Z1095" s="5">
        <f t="shared" si="75"/>
        <v>5.7660319278501424</v>
      </c>
      <c r="AA1095" s="5">
        <f>AA$3*$W1095+AA$4</f>
        <v>4.5008741832339725</v>
      </c>
      <c r="AB1095" s="5">
        <f>AB$3*$W1095+AB$4</f>
        <v>4.4491939995016407</v>
      </c>
      <c r="AC1095" s="5">
        <f>AC$3*$W1095+AC$4</f>
        <v>3.781493134960654</v>
      </c>
      <c r="AD1095" s="5">
        <f>AD$3*$W1095+AD$4</f>
        <v>4.2711110071032401</v>
      </c>
      <c r="AE1095" s="5">
        <f>AE$3*$W1095+AE$4</f>
        <v>5.4880501219682927</v>
      </c>
      <c r="AF1095" s="5">
        <f>AF$3*$W1095+AF$4</f>
        <v>5.2028837943949977</v>
      </c>
      <c r="AG1095" s="5">
        <f>AG$3*$W1095+AG$4</f>
        <v>5.881520811055216</v>
      </c>
      <c r="AH1095" s="5">
        <f>AH$3*$W1095+AH$4</f>
        <v>4.2189295105256859</v>
      </c>
      <c r="AI1095" s="32">
        <f>50/(B1095*24)</f>
        <v>6.7117121730300902</v>
      </c>
      <c r="AJ1095" s="5">
        <f>C1095/6</f>
        <v>7.1203333333333338</v>
      </c>
      <c r="AK1095" s="5">
        <f t="shared" ref="AK1095:AK1106" si="76">100/(D1095*24)</f>
        <v>5.5512230401653833</v>
      </c>
      <c r="AL1095" s="5">
        <f>E1095/12</f>
        <v>6.2062499999999998</v>
      </c>
      <c r="AM1095" s="5">
        <f>160.934/(F1095*24)</f>
        <v>4.9364995782316399</v>
      </c>
      <c r="AN1095" s="5">
        <f>G1095/24</f>
        <v>5.3186666666666662</v>
      </c>
    </row>
    <row r="1096" spans="1:40" x14ac:dyDescent="0.2">
      <c r="A1096" s="14">
        <v>11</v>
      </c>
      <c r="B1096" s="6">
        <v>0.31089688391105508</v>
      </c>
      <c r="C1096" s="5">
        <v>42.673999999999999</v>
      </c>
      <c r="D1096" s="6">
        <v>0.75181777230117375</v>
      </c>
      <c r="E1096" s="5">
        <v>74.391999999999996</v>
      </c>
      <c r="F1096" s="6">
        <v>1.3603125</v>
      </c>
      <c r="G1096" s="5">
        <v>127.51</v>
      </c>
      <c r="H1096" s="5">
        <v>213.89</v>
      </c>
      <c r="I1096" s="5">
        <v>460.86200000000002</v>
      </c>
      <c r="J1096" s="6"/>
      <c r="K1096" s="6">
        <f>K$4/X1096/24</f>
        <v>0.41292011648279098</v>
      </c>
      <c r="L1096" s="6">
        <f>L$4/Y1096/24</f>
        <v>0.42623072590853567</v>
      </c>
      <c r="M1096" s="6">
        <f>M$4/Z1096/24</f>
        <v>0.38359992660425896</v>
      </c>
      <c r="N1096" s="6">
        <f>N$4/AA1096/24</f>
        <v>0.60269303472170022</v>
      </c>
      <c r="O1096" s="6">
        <f>O$4/AB1096/24</f>
        <v>0.52527456626999869</v>
      </c>
      <c r="P1096" s="6">
        <f>P$4/AC1096/24</f>
        <v>1.2692167324520713</v>
      </c>
      <c r="Q1096" s="6">
        <f>Q$4/AD1096/24</f>
        <v>0.64491776672572831</v>
      </c>
      <c r="R1096" s="6">
        <f>R$4/AE1096/24</f>
        <v>0.56274923782936759</v>
      </c>
      <c r="S1096" s="6">
        <f>S$4/AF1096/24</f>
        <v>0.80215286455180024</v>
      </c>
      <c r="T1096" s="6">
        <f>T$4/AG1096/24</f>
        <v>0.49671773535707625</v>
      </c>
      <c r="U1096" s="6">
        <f>U$4/AH1096/24</f>
        <v>0.7419254331919487</v>
      </c>
      <c r="W1096" s="8">
        <v>11</v>
      </c>
      <c r="X1096" s="5">
        <f t="shared" si="75"/>
        <v>6.3874340210545819</v>
      </c>
      <c r="Y1096" s="5">
        <f t="shared" si="75"/>
        <v>5.9631239893580075</v>
      </c>
      <c r="Z1096" s="5">
        <f t="shared" si="75"/>
        <v>5.7568658911959627</v>
      </c>
      <c r="AA1096" s="5">
        <f>AA$3*$W1096+AA$4</f>
        <v>4.4937193186311406</v>
      </c>
      <c r="AB1096" s="5">
        <f>AB$3*$W1096+AB$4</f>
        <v>4.4421212888765043</v>
      </c>
      <c r="AC1096" s="5">
        <f>AC$3*$W1096+AC$4</f>
        <v>3.7752942772897233</v>
      </c>
      <c r="AD1096" s="5">
        <f>AD$3*$W1096+AD$4</f>
        <v>4.2641095375025149</v>
      </c>
      <c r="AE1096" s="5">
        <f>AE$3*$W1096+AE$4</f>
        <v>5.4790537704259625</v>
      </c>
      <c r="AF1096" s="5">
        <f>AF$3*$W1096+AF$4</f>
        <v>5.1943549051523679</v>
      </c>
      <c r="AG1096" s="5">
        <f>AG$3*$W1096+AG$4</f>
        <v>5.8718794579983298</v>
      </c>
      <c r="AH1096" s="5">
        <f>AH$3*$W1096+AH$4</f>
        <v>4.2120135800648706</v>
      </c>
      <c r="AI1096" s="32">
        <f t="shared" ref="AI1096:AI1106" si="77">50/(B1096*24)</f>
        <v>6.7010428252775833</v>
      </c>
      <c r="AJ1096" s="5">
        <f t="shared" ref="AJ1096:AJ1106" si="78">C1096/6</f>
        <v>7.112333333333333</v>
      </c>
      <c r="AK1096" s="5">
        <f t="shared" si="76"/>
        <v>5.5421231316643107</v>
      </c>
      <c r="AL1096" s="5">
        <f t="shared" ref="AL1096:AL1106" si="79">E1096/12</f>
        <v>6.1993333333333327</v>
      </c>
      <c r="AM1096" s="5">
        <f t="shared" ref="AM1096:AM1106" si="80">160.934/(F1096*24)</f>
        <v>4.9294432958113177</v>
      </c>
      <c r="AN1096" s="5">
        <f t="shared" ref="AN1096:AN1106" si="81">G1096/24</f>
        <v>5.3129166666666672</v>
      </c>
    </row>
    <row r="1097" spans="1:40" x14ac:dyDescent="0.2">
      <c r="A1097" s="14">
        <v>10</v>
      </c>
      <c r="B1097" s="6">
        <v>0.31139268089171113</v>
      </c>
      <c r="C1097" s="5">
        <v>42.625999999999998</v>
      </c>
      <c r="D1097" s="6">
        <v>0.753054252370294</v>
      </c>
      <c r="E1097" s="5">
        <v>74.31</v>
      </c>
      <c r="F1097" s="6">
        <v>1.3622569444444446</v>
      </c>
      <c r="G1097" s="5">
        <v>127.372</v>
      </c>
      <c r="H1097" s="5">
        <v>213.66399999999999</v>
      </c>
      <c r="I1097" s="5">
        <v>460.404</v>
      </c>
      <c r="J1097" s="6"/>
      <c r="K1097" s="6">
        <f>K$4/X1097/24</f>
        <v>0.41357861310208444</v>
      </c>
      <c r="L1097" s="6">
        <f>L$4/Y1097/24</f>
        <v>0.4269104493728233</v>
      </c>
      <c r="M1097" s="6">
        <f>M$4/Z1097/24</f>
        <v>0.38421166540008644</v>
      </c>
      <c r="N1097" s="6">
        <f>N$4/AA1097/24</f>
        <v>0.60365416814677164</v>
      </c>
      <c r="O1097" s="6">
        <f>O$4/AB1097/24</f>
        <v>0.52611223804301843</v>
      </c>
      <c r="P1097" s="6">
        <f>P$4/AC1097/24</f>
        <v>1.2713041547648845</v>
      </c>
      <c r="Q1097" s="6">
        <f>Q$4/AD1097/24</f>
        <v>0.64597843327839188</v>
      </c>
      <c r="R1097" s="6">
        <f>R$4/AE1097/24</f>
        <v>0.56367476558639151</v>
      </c>
      <c r="S1097" s="6">
        <f>S$4/AF1097/24</f>
        <v>0.80347212842922922</v>
      </c>
      <c r="T1097" s="6">
        <f>T$4/AG1097/24</f>
        <v>0.49753466414271491</v>
      </c>
      <c r="U1097" s="6">
        <f>U$4/AH1097/24</f>
        <v>0.7431456437864753</v>
      </c>
      <c r="W1097" s="8">
        <v>10</v>
      </c>
      <c r="X1097" s="5">
        <f t="shared" si="75"/>
        <v>6.3772639987768915</v>
      </c>
      <c r="Y1097" s="5">
        <f t="shared" si="75"/>
        <v>5.9536295501800067</v>
      </c>
      <c r="Z1097" s="5">
        <f t="shared" si="75"/>
        <v>5.7476998545417839</v>
      </c>
      <c r="AA1097" s="5">
        <f>AA$3*$W1097+AA$4</f>
        <v>4.4865644540283087</v>
      </c>
      <c r="AB1097" s="5">
        <f>AB$3*$W1097+AB$4</f>
        <v>4.4350485782513669</v>
      </c>
      <c r="AC1097" s="5">
        <f>AC$3*$W1097+AC$4</f>
        <v>3.7690954196187927</v>
      </c>
      <c r="AD1097" s="5">
        <f>AD$3*$W1097+AD$4</f>
        <v>4.2571080679017896</v>
      </c>
      <c r="AE1097" s="5">
        <f>AE$3*$W1097+AE$4</f>
        <v>5.4700574188836324</v>
      </c>
      <c r="AF1097" s="5">
        <f>AF$3*$W1097+AF$4</f>
        <v>5.1858260159097371</v>
      </c>
      <c r="AG1097" s="5">
        <f>AG$3*$W1097+AG$4</f>
        <v>5.8622381049414436</v>
      </c>
      <c r="AH1097" s="5">
        <f>AH$3*$W1097+AH$4</f>
        <v>4.2050976496040562</v>
      </c>
      <c r="AI1097" s="32">
        <f t="shared" si="77"/>
        <v>6.6903734775250747</v>
      </c>
      <c r="AJ1097" s="5">
        <f t="shared" si="78"/>
        <v>7.1043333333333329</v>
      </c>
      <c r="AK1097" s="5">
        <f t="shared" si="76"/>
        <v>5.5330232231632381</v>
      </c>
      <c r="AL1097" s="5">
        <f t="shared" si="79"/>
        <v>6.1924999999999999</v>
      </c>
      <c r="AM1097" s="5">
        <f t="shared" si="80"/>
        <v>4.9224071572400785</v>
      </c>
      <c r="AN1097" s="5">
        <f t="shared" si="81"/>
        <v>5.3071666666666664</v>
      </c>
    </row>
    <row r="1098" spans="1:40" x14ac:dyDescent="0.2">
      <c r="A1098" s="14">
        <v>9</v>
      </c>
      <c r="B1098" s="6">
        <v>0.31189006172407624</v>
      </c>
      <c r="C1098" s="5">
        <v>42.579000000000001</v>
      </c>
      <c r="D1098" s="6">
        <v>0.75429480630317058</v>
      </c>
      <c r="E1098" s="5">
        <v>74.227999999999994</v>
      </c>
      <c r="F1098" s="6">
        <v>1.3642129629629629</v>
      </c>
      <c r="G1098" s="5">
        <v>127.23399999999999</v>
      </c>
      <c r="H1098" s="5">
        <v>213.43799999999999</v>
      </c>
      <c r="I1098" s="5">
        <v>459.94600000000003</v>
      </c>
      <c r="J1098" s="6"/>
      <c r="K1098" s="6">
        <f>K$4/X1098/24</f>
        <v>0.41423921332635461</v>
      </c>
      <c r="L1098" s="6">
        <f>L$4/Y1098/24</f>
        <v>0.42759234425245368</v>
      </c>
      <c r="M1098" s="6">
        <f>M$4/Z1098/24</f>
        <v>0.38482535843035892</v>
      </c>
      <c r="N1098" s="6">
        <f>N$4/AA1098/24</f>
        <v>0.60461837196734225</v>
      </c>
      <c r="O1098" s="6">
        <f>O$4/AB1098/24</f>
        <v>0.52695258580625415</v>
      </c>
      <c r="P1098" s="6">
        <f>P$4/AC1098/24</f>
        <v>1.2733984545634869</v>
      </c>
      <c r="Q1098" s="6">
        <f>Q$4/AD1098/24</f>
        <v>0.64704259443734513</v>
      </c>
      <c r="R1098" s="6">
        <f>R$4/AE1098/24</f>
        <v>0.56460334270432233</v>
      </c>
      <c r="S1098" s="6">
        <f>S$4/AF1098/24</f>
        <v>0.80479573892042866</v>
      </c>
      <c r="T1098" s="6">
        <f>T$4/AG1098/24</f>
        <v>0.49835428448534219</v>
      </c>
      <c r="U1098" s="6">
        <f>U$4/AH1098/24</f>
        <v>0.74436987464128768</v>
      </c>
      <c r="W1098" s="8">
        <v>9</v>
      </c>
      <c r="X1098" s="5">
        <f t="shared" si="75"/>
        <v>6.3670939764992012</v>
      </c>
      <c r="Y1098" s="5">
        <f t="shared" si="75"/>
        <v>5.9441351110020051</v>
      </c>
      <c r="Z1098" s="5">
        <f t="shared" si="75"/>
        <v>5.7385338178876042</v>
      </c>
      <c r="AA1098" s="5">
        <f>AA$3*$W1098+AA$4</f>
        <v>4.4794095894254777</v>
      </c>
      <c r="AB1098" s="5">
        <f>AB$3*$W1098+AB$4</f>
        <v>4.4279758676262295</v>
      </c>
      <c r="AC1098" s="5">
        <f>AC$3*$W1098+AC$4</f>
        <v>3.7628965619478625</v>
      </c>
      <c r="AD1098" s="5">
        <f>AD$3*$W1098+AD$4</f>
        <v>4.2501065983010644</v>
      </c>
      <c r="AE1098" s="5">
        <f>AE$3*$W1098+AE$4</f>
        <v>5.4610610673413023</v>
      </c>
      <c r="AF1098" s="5">
        <f>AF$3*$W1098+AF$4</f>
        <v>5.1772971266671073</v>
      </c>
      <c r="AG1098" s="5">
        <f>AG$3*$W1098+AG$4</f>
        <v>5.8525967518845574</v>
      </c>
      <c r="AH1098" s="5">
        <f>AH$3*$W1098+AH$4</f>
        <v>4.1981817191432409</v>
      </c>
      <c r="AI1098" s="32">
        <f t="shared" si="77"/>
        <v>6.6797041297725688</v>
      </c>
      <c r="AJ1098" s="5">
        <f t="shared" si="78"/>
        <v>7.0964999999999998</v>
      </c>
      <c r="AK1098" s="5">
        <f t="shared" si="76"/>
        <v>5.5239233146621665</v>
      </c>
      <c r="AL1098" s="5">
        <f t="shared" si="79"/>
        <v>6.1856666666666662</v>
      </c>
      <c r="AM1098" s="5">
        <f t="shared" si="80"/>
        <v>4.9153493738758609</v>
      </c>
      <c r="AN1098" s="5">
        <f t="shared" si="81"/>
        <v>5.3014166666666664</v>
      </c>
    </row>
    <row r="1099" spans="1:40" x14ac:dyDescent="0.2">
      <c r="A1099" s="14">
        <v>8</v>
      </c>
      <c r="B1099" s="6">
        <v>0.31238903400984941</v>
      </c>
      <c r="C1099" s="5">
        <v>42.530999999999999</v>
      </c>
      <c r="D1099" s="6">
        <v>0.75553945426642632</v>
      </c>
      <c r="E1099" s="5">
        <v>74.146000000000001</v>
      </c>
      <c r="F1099" s="6">
        <v>1.3661805555555555</v>
      </c>
      <c r="G1099" s="5">
        <v>127.09699999999999</v>
      </c>
      <c r="H1099" s="5">
        <v>213.21199999999999</v>
      </c>
      <c r="I1099" s="5">
        <v>459.488</v>
      </c>
      <c r="J1099" s="6"/>
      <c r="K1099" s="6">
        <f>K$4/X1099/24</f>
        <v>0.41490192725185687</v>
      </c>
      <c r="L1099" s="6">
        <f>L$4/Y1099/24</f>
        <v>0.42827642096913832</v>
      </c>
      <c r="M1099" s="6">
        <f>M$4/Z1099/24</f>
        <v>0.3854410150744278</v>
      </c>
      <c r="N1099" s="6">
        <f>N$4/AA1099/24</f>
        <v>0.60558566091978061</v>
      </c>
      <c r="O1099" s="6">
        <f>O$4/AB1099/24</f>
        <v>0.52779562240312539</v>
      </c>
      <c r="P1099" s="6">
        <f>P$4/AC1099/24</f>
        <v>1.2754996658931173</v>
      </c>
      <c r="Q1099" s="6">
        <f>Q$4/AD1099/24</f>
        <v>0.64811026750174416</v>
      </c>
      <c r="R1099" s="6">
        <f>R$4/AE1099/24</f>
        <v>0.56553498427824267</v>
      </c>
      <c r="S1099" s="6">
        <f>S$4/AF1099/24</f>
        <v>0.80612371754220036</v>
      </c>
      <c r="T1099" s="6">
        <f>T$4/AG1099/24</f>
        <v>0.49917660970882399</v>
      </c>
      <c r="U1099" s="6">
        <f>U$4/AH1099/24</f>
        <v>0.74559814565765847</v>
      </c>
      <c r="W1099" s="8">
        <v>8</v>
      </c>
      <c r="X1099" s="5">
        <f t="shared" si="75"/>
        <v>6.3569239542215108</v>
      </c>
      <c r="Y1099" s="5">
        <f t="shared" si="75"/>
        <v>5.9346406718240035</v>
      </c>
      <c r="Z1099" s="5">
        <f t="shared" si="75"/>
        <v>5.7293677812334254</v>
      </c>
      <c r="AA1099" s="5">
        <f>AA$3*$W1099+AA$4</f>
        <v>4.4722547248226459</v>
      </c>
      <c r="AB1099" s="5">
        <f>AB$3*$W1099+AB$4</f>
        <v>4.4209031570010922</v>
      </c>
      <c r="AC1099" s="5">
        <f>AC$3*$W1099+AC$4</f>
        <v>3.7566977042769318</v>
      </c>
      <c r="AD1099" s="5">
        <f>AD$3*$W1099+AD$4</f>
        <v>4.2431051287003401</v>
      </c>
      <c r="AE1099" s="5">
        <f>AE$3*$W1099+AE$4</f>
        <v>5.4520647157989721</v>
      </c>
      <c r="AF1099" s="5">
        <f>AF$3*$W1099+AF$4</f>
        <v>5.1687682374244774</v>
      </c>
      <c r="AG1099" s="5">
        <f>AG$3*$W1099+AG$4</f>
        <v>5.8429553988276712</v>
      </c>
      <c r="AH1099" s="5">
        <f>AH$3*$W1099+AH$4</f>
        <v>4.1912657886824256</v>
      </c>
      <c r="AI1099" s="32">
        <f t="shared" si="77"/>
        <v>6.6690347820200602</v>
      </c>
      <c r="AJ1099" s="5">
        <f t="shared" si="78"/>
        <v>7.0884999999999998</v>
      </c>
      <c r="AK1099" s="5">
        <f t="shared" si="76"/>
        <v>5.514823406161093</v>
      </c>
      <c r="AL1099" s="5">
        <f t="shared" si="79"/>
        <v>6.1788333333333334</v>
      </c>
      <c r="AM1099" s="5">
        <f t="shared" si="80"/>
        <v>4.9082702180653683</v>
      </c>
      <c r="AN1099" s="5">
        <f t="shared" si="81"/>
        <v>5.2957083333333328</v>
      </c>
    </row>
    <row r="1100" spans="1:40" x14ac:dyDescent="0.2">
      <c r="A1100" s="14">
        <v>7</v>
      </c>
      <c r="B1100" s="6">
        <v>0.31288960539945321</v>
      </c>
      <c r="C1100" s="5">
        <v>42.482999999999997</v>
      </c>
      <c r="D1100" s="6">
        <v>0.75678821656000972</v>
      </c>
      <c r="E1100" s="5">
        <v>74.063999999999993</v>
      </c>
      <c r="F1100" s="6">
        <v>1.3681481481481483</v>
      </c>
      <c r="G1100" s="5">
        <v>126.959</v>
      </c>
      <c r="H1100" s="5">
        <v>212.98599999999999</v>
      </c>
      <c r="I1100" s="5">
        <v>459.03</v>
      </c>
      <c r="J1100" s="6"/>
      <c r="K1100" s="6">
        <f>K$4/X1100/24</f>
        <v>0.41556676503955975</v>
      </c>
      <c r="L1100" s="6">
        <f>L$4/Y1100/24</f>
        <v>0.42896269001138737</v>
      </c>
      <c r="M1100" s="6">
        <f>M$4/Z1100/24</f>
        <v>0.38605864477176222</v>
      </c>
      <c r="N1100" s="6">
        <f>N$4/AA1100/24</f>
        <v>0.60655604983490863</v>
      </c>
      <c r="O1100" s="6">
        <f>O$4/AB1100/24</f>
        <v>0.52864136075937251</v>
      </c>
      <c r="P1100" s="6">
        <f>P$4/AC1100/24</f>
        <v>1.2776078230240935</v>
      </c>
      <c r="Q1100" s="6">
        <f>Q$4/AD1100/24</f>
        <v>0.64918146988511449</v>
      </c>
      <c r="R1100" s="6">
        <f>R$4/AE1100/24</f>
        <v>0.56646970550303266</v>
      </c>
      <c r="S1100" s="6">
        <f>S$4/AF1100/24</f>
        <v>0.80745608595359919</v>
      </c>
      <c r="T1100" s="6">
        <f>T$4/AG1100/24</f>
        <v>0.50000165322511325</v>
      </c>
      <c r="U1100" s="6">
        <f>U$4/AH1100/24</f>
        <v>0.74683047686843151</v>
      </c>
      <c r="W1100" s="8">
        <v>7</v>
      </c>
      <c r="X1100" s="5">
        <f t="shared" si="75"/>
        <v>6.3467539319438213</v>
      </c>
      <c r="Y1100" s="5">
        <f t="shared" si="75"/>
        <v>5.9251462326460018</v>
      </c>
      <c r="Z1100" s="5">
        <f t="shared" si="75"/>
        <v>5.7202017445792457</v>
      </c>
      <c r="AA1100" s="5">
        <f>AA$3*$W1100+AA$4</f>
        <v>4.4650998602198149</v>
      </c>
      <c r="AB1100" s="5">
        <f>AB$3*$W1100+AB$4</f>
        <v>4.4138304463759548</v>
      </c>
      <c r="AC1100" s="5">
        <f>AC$3*$W1100+AC$4</f>
        <v>3.7504988466060012</v>
      </c>
      <c r="AD1100" s="5">
        <f>AD$3*$W1100+AD$4</f>
        <v>4.2361036590996148</v>
      </c>
      <c r="AE1100" s="5">
        <f>AE$3*$W1100+AE$4</f>
        <v>5.443068364256642</v>
      </c>
      <c r="AF1100" s="5">
        <f>AF$3*$W1100+AF$4</f>
        <v>5.1602393481818476</v>
      </c>
      <c r="AG1100" s="5">
        <f>AG$3*$W1100+AG$4</f>
        <v>5.8333140457707851</v>
      </c>
      <c r="AH1100" s="5">
        <f>AH$3*$W1100+AH$4</f>
        <v>4.1843498582216112</v>
      </c>
      <c r="AI1100" s="32">
        <f t="shared" si="77"/>
        <v>6.6583654342675525</v>
      </c>
      <c r="AJ1100" s="5">
        <f t="shared" si="78"/>
        <v>7.0804999999999998</v>
      </c>
      <c r="AK1100" s="5">
        <f t="shared" si="76"/>
        <v>5.5057234976600213</v>
      </c>
      <c r="AL1100" s="5">
        <f t="shared" si="79"/>
        <v>6.1719999999999997</v>
      </c>
      <c r="AM1100" s="5">
        <f t="shared" si="80"/>
        <v>4.9012114239306976</v>
      </c>
      <c r="AN1100" s="5">
        <f t="shared" si="81"/>
        <v>5.2899583333333338</v>
      </c>
    </row>
    <row r="1101" spans="1:40" x14ac:dyDescent="0.2">
      <c r="A1101" s="14">
        <v>6</v>
      </c>
      <c r="B1101" s="6">
        <v>0.31339178359242498</v>
      </c>
      <c r="C1101" s="5">
        <v>42.435000000000002</v>
      </c>
      <c r="D1101" s="6">
        <v>0.75804111361830007</v>
      </c>
      <c r="E1101" s="5">
        <v>73.981999999999999</v>
      </c>
      <c r="F1101" s="6">
        <v>1.3701157407407407</v>
      </c>
      <c r="G1101" s="5">
        <v>126.821</v>
      </c>
      <c r="H1101" s="5">
        <v>212.76</v>
      </c>
      <c r="I1101" s="5">
        <v>458.572</v>
      </c>
      <c r="J1101" s="6"/>
      <c r="K1101" s="6">
        <f>K$4/X1101/24</f>
        <v>0.41623373691566368</v>
      </c>
      <c r="L1101" s="6">
        <f>L$4/Y1101/24</f>
        <v>0.42965116193504621</v>
      </c>
      <c r="M1101" s="6">
        <f>M$4/Z1101/24</f>
        <v>0.38667825702243158</v>
      </c>
      <c r="N1101" s="6">
        <f>N$4/AA1101/24</f>
        <v>0.60752955363876082</v>
      </c>
      <c r="O1101" s="6">
        <f>O$4/AB1101/24</f>
        <v>0.52948981388371763</v>
      </c>
      <c r="P1101" s="6">
        <f>P$4/AC1101/24</f>
        <v>1.2797229604536791</v>
      </c>
      <c r="Q1101" s="6">
        <f>Q$4/AD1101/24</f>
        <v>0.65025621911629672</v>
      </c>
      <c r="R1101" s="6">
        <f>R$4/AE1101/24</f>
        <v>0.56740752167419517</v>
      </c>
      <c r="S1101" s="6">
        <f>S$4/AF1101/24</f>
        <v>0.80879286595710986</v>
      </c>
      <c r="T1101" s="6">
        <f>T$4/AG1101/24</f>
        <v>0.50082942853497936</v>
      </c>
      <c r="U1101" s="6">
        <f>U$4/AH1101/24</f>
        <v>0.74806688843911273</v>
      </c>
      <c r="W1101" s="8">
        <v>6</v>
      </c>
      <c r="X1101" s="5">
        <f t="shared" si="75"/>
        <v>6.3365839096661309</v>
      </c>
      <c r="Y1101" s="5">
        <f t="shared" si="75"/>
        <v>5.9156517934680011</v>
      </c>
      <c r="Z1101" s="5">
        <f t="shared" si="75"/>
        <v>5.7110357079250669</v>
      </c>
      <c r="AA1101" s="5">
        <f>AA$3*$W1101+AA$4</f>
        <v>4.457944995616983</v>
      </c>
      <c r="AB1101" s="5">
        <f>AB$3*$W1101+AB$4</f>
        <v>4.4067577357508174</v>
      </c>
      <c r="AC1101" s="5">
        <f>AC$3*$W1101+AC$4</f>
        <v>3.744299988935071</v>
      </c>
      <c r="AD1101" s="5">
        <f>AD$3*$W1101+AD$4</f>
        <v>4.2291021894988896</v>
      </c>
      <c r="AE1101" s="5">
        <f>AE$3*$W1101+AE$4</f>
        <v>5.4340720127143118</v>
      </c>
      <c r="AF1101" s="5">
        <f>AF$3*$W1101+AF$4</f>
        <v>5.1517104589392169</v>
      </c>
      <c r="AG1101" s="5">
        <f>AG$3*$W1101+AG$4</f>
        <v>5.8236726927138989</v>
      </c>
      <c r="AH1101" s="5">
        <f>AH$3*$W1101+AH$4</f>
        <v>4.1774339277607959</v>
      </c>
      <c r="AI1101" s="32">
        <f t="shared" si="77"/>
        <v>6.6476960865150447</v>
      </c>
      <c r="AJ1101" s="5">
        <f t="shared" si="78"/>
        <v>7.0725000000000007</v>
      </c>
      <c r="AK1101" s="5">
        <f t="shared" si="76"/>
        <v>5.4966235891589488</v>
      </c>
      <c r="AL1101" s="5">
        <f t="shared" si="79"/>
        <v>6.1651666666666669</v>
      </c>
      <c r="AM1101" s="5">
        <f t="shared" si="80"/>
        <v>4.8941729037490074</v>
      </c>
      <c r="AN1101" s="5">
        <f t="shared" si="81"/>
        <v>5.284208333333333</v>
      </c>
    </row>
    <row r="1102" spans="1:40" x14ac:dyDescent="0.2">
      <c r="A1102" s="14">
        <v>5</v>
      </c>
      <c r="B1102" s="6">
        <v>0.31389557633781168</v>
      </c>
      <c r="C1102" s="5">
        <v>42.387</v>
      </c>
      <c r="D1102" s="6">
        <v>0.75929816601122013</v>
      </c>
      <c r="E1102" s="5">
        <v>73.899000000000001</v>
      </c>
      <c r="F1102" s="6">
        <v>1.3720949074074074</v>
      </c>
      <c r="G1102" s="5">
        <v>126.68300000000001</v>
      </c>
      <c r="H1102" s="5">
        <v>212.53399999999999</v>
      </c>
      <c r="I1102" s="5">
        <v>458.113</v>
      </c>
      <c r="J1102" s="6"/>
      <c r="K1102" s="6">
        <f>K$4/X1102/24</f>
        <v>0.41690285317212566</v>
      </c>
      <c r="L1102" s="6">
        <f>L$4/Y1102/24</f>
        <v>0.43034184736383635</v>
      </c>
      <c r="M1102" s="6">
        <f>M$4/Z1102/24</f>
        <v>0.3872998613875927</v>
      </c>
      <c r="N1102" s="6">
        <f>N$4/AA1102/24</f>
        <v>0.60850618735334894</v>
      </c>
      <c r="O1102" s="6">
        <f>O$4/AB1102/24</f>
        <v>0.53034099486853148</v>
      </c>
      <c r="P1102" s="6">
        <f>P$4/AC1102/24</f>
        <v>1.2818451129079631</v>
      </c>
      <c r="Q1102" s="6">
        <f>Q$4/AD1102/24</f>
        <v>0.65133453284040299</v>
      </c>
      <c r="R1102" s="6">
        <f>R$4/AE1102/24</f>
        <v>0.56834844818869112</v>
      </c>
      <c r="S1102" s="6">
        <f>S$4/AF1102/24</f>
        <v>0.81013407949983607</v>
      </c>
      <c r="T1102" s="6">
        <f>T$4/AG1102/24</f>
        <v>0.50165994922874457</v>
      </c>
      <c r="U1102" s="6">
        <f>U$4/AH1102/24</f>
        <v>0.74930740066896828</v>
      </c>
      <c r="W1102" s="8">
        <v>5</v>
      </c>
      <c r="X1102" s="5">
        <f t="shared" si="75"/>
        <v>6.3264138873884406</v>
      </c>
      <c r="Y1102" s="5">
        <f t="shared" si="75"/>
        <v>5.9061573542899994</v>
      </c>
      <c r="Z1102" s="5">
        <f t="shared" si="75"/>
        <v>5.7018696712708872</v>
      </c>
      <c r="AA1102" s="5">
        <f>AA$3*$W1102+AA$4</f>
        <v>4.4507901310141511</v>
      </c>
      <c r="AB1102" s="5">
        <f>AB$3*$W1102+AB$4</f>
        <v>4.39968502512568</v>
      </c>
      <c r="AC1102" s="5">
        <f>AC$3*$W1102+AC$4</f>
        <v>3.7381011312641403</v>
      </c>
      <c r="AD1102" s="5">
        <f>AD$3*$W1102+AD$4</f>
        <v>4.2221007198981644</v>
      </c>
      <c r="AE1102" s="5">
        <f>AE$3*$W1102+AE$4</f>
        <v>5.4250756611719817</v>
      </c>
      <c r="AF1102" s="5">
        <f>AF$3*$W1102+AF$4</f>
        <v>5.143181569696587</v>
      </c>
      <c r="AG1102" s="5">
        <f>AG$3*$W1102+AG$4</f>
        <v>5.8140313396570127</v>
      </c>
      <c r="AH1102" s="5">
        <f>AH$3*$W1102+AH$4</f>
        <v>4.1705179972999806</v>
      </c>
      <c r="AI1102" s="32">
        <f t="shared" si="77"/>
        <v>6.6370267387625379</v>
      </c>
      <c r="AJ1102" s="5">
        <f t="shared" si="78"/>
        <v>7.0644999999999998</v>
      </c>
      <c r="AK1102" s="5">
        <f t="shared" si="76"/>
        <v>5.4875236806578771</v>
      </c>
      <c r="AL1102" s="5">
        <f t="shared" si="79"/>
        <v>6.1582499999999998</v>
      </c>
      <c r="AM1102" s="5">
        <f t="shared" si="80"/>
        <v>4.8871133455364451</v>
      </c>
      <c r="AN1102" s="5">
        <f t="shared" si="81"/>
        <v>5.2784583333333339</v>
      </c>
    </row>
    <row r="1103" spans="1:40" x14ac:dyDescent="0.2">
      <c r="A1103" s="14">
        <v>4</v>
      </c>
      <c r="B1103" s="6">
        <v>0.3144009914345684</v>
      </c>
      <c r="C1103" s="5">
        <v>42.338999999999999</v>
      </c>
      <c r="D1103" s="6">
        <v>0.76055939444536413</v>
      </c>
      <c r="E1103" s="5">
        <v>73.816999999999993</v>
      </c>
      <c r="F1103" s="6">
        <v>1.374074074074074</v>
      </c>
      <c r="G1103" s="5">
        <v>126.545</v>
      </c>
      <c r="H1103" s="5">
        <v>212.30799999999999</v>
      </c>
      <c r="I1103" s="5">
        <v>457.65499999999997</v>
      </c>
      <c r="J1103" s="6"/>
      <c r="K1103" s="6">
        <f>K$4/X1103/24</f>
        <v>0.41757412416718864</v>
      </c>
      <c r="L1103" s="6">
        <f>L$4/Y1103/24</f>
        <v>0.43103475698990196</v>
      </c>
      <c r="M1103" s="6">
        <f>M$4/Z1103/24</f>
        <v>0.38792346748998136</v>
      </c>
      <c r="N1103" s="6">
        <f>N$4/AA1103/24</f>
        <v>0.60948596609743433</v>
      </c>
      <c r="O1103" s="6">
        <f>O$4/AB1103/24</f>
        <v>0.53119491689050702</v>
      </c>
      <c r="P1103" s="6">
        <f>P$4/AC1103/24</f>
        <v>1.2839743153437608</v>
      </c>
      <c r="Q1103" s="6">
        <f>Q$4/AD1103/24</f>
        <v>0.65241642881978301</v>
      </c>
      <c r="R1103" s="6">
        <f>R$4/AE1103/24</f>
        <v>0.56929250054578129</v>
      </c>
      <c r="S1103" s="6">
        <f>S$4/AF1103/24</f>
        <v>0.81147974867470285</v>
      </c>
      <c r="T1103" s="6">
        <f>T$4/AG1103/24</f>
        <v>0.50249322898702753</v>
      </c>
      <c r="U1103" s="6">
        <f>U$4/AH1103/24</f>
        <v>0.75055203399213655</v>
      </c>
      <c r="W1103" s="8">
        <v>4</v>
      </c>
      <c r="X1103" s="5">
        <f t="shared" si="75"/>
        <v>6.3162438651107502</v>
      </c>
      <c r="Y1103" s="5">
        <f t="shared" si="75"/>
        <v>5.8966629151119978</v>
      </c>
      <c r="Z1103" s="5">
        <f t="shared" si="75"/>
        <v>5.6927036346167084</v>
      </c>
      <c r="AA1103" s="5">
        <f>AA$3*$W1103+AA$4</f>
        <v>4.4436352664113201</v>
      </c>
      <c r="AB1103" s="5">
        <f>AB$3*$W1103+AB$4</f>
        <v>4.3926123145005427</v>
      </c>
      <c r="AC1103" s="5">
        <f>AC$3*$W1103+AC$4</f>
        <v>3.7319022735932101</v>
      </c>
      <c r="AD1103" s="5">
        <f>AD$3*$W1103+AD$4</f>
        <v>4.2150992502974391</v>
      </c>
      <c r="AE1103" s="5">
        <f>AE$3*$W1103+AE$4</f>
        <v>5.4160793096296516</v>
      </c>
      <c r="AF1103" s="5">
        <f>AF$3*$W1103+AF$4</f>
        <v>5.1346526804539572</v>
      </c>
      <c r="AG1103" s="5">
        <f>AG$3*$W1103+AG$4</f>
        <v>5.8043899866001265</v>
      </c>
      <c r="AH1103" s="5">
        <f>AH$3*$W1103+AH$4</f>
        <v>4.1636020668391662</v>
      </c>
      <c r="AI1103" s="32">
        <f t="shared" si="77"/>
        <v>6.6263573910100302</v>
      </c>
      <c r="AJ1103" s="5">
        <f t="shared" si="78"/>
        <v>7.0564999999999998</v>
      </c>
      <c r="AK1103" s="5">
        <f t="shared" si="76"/>
        <v>5.4784237721568045</v>
      </c>
      <c r="AL1103" s="5">
        <f t="shared" si="79"/>
        <v>6.1514166666666661</v>
      </c>
      <c r="AM1103" s="5">
        <f t="shared" si="80"/>
        <v>4.8800741239892185</v>
      </c>
      <c r="AN1103" s="5">
        <f t="shared" si="81"/>
        <v>5.2727083333333331</v>
      </c>
    </row>
    <row r="1104" spans="1:40" x14ac:dyDescent="0.2">
      <c r="A1104" s="14">
        <v>3</v>
      </c>
      <c r="B1104" s="6">
        <v>0.31490803673196072</v>
      </c>
      <c r="C1104" s="5">
        <v>42.290999999999997</v>
      </c>
      <c r="D1104" s="6">
        <v>0.76182481976513261</v>
      </c>
      <c r="E1104" s="5">
        <v>73.734999999999999</v>
      </c>
      <c r="F1104" s="6">
        <v>1.3760532407407409</v>
      </c>
      <c r="G1104" s="5">
        <v>126.407</v>
      </c>
      <c r="H1104" s="5">
        <v>212.08199999999999</v>
      </c>
      <c r="I1104" s="5">
        <v>457.197</v>
      </c>
      <c r="J1104" s="6"/>
      <c r="K1104" s="6">
        <f>K$4/X1104/24</f>
        <v>0.41824756032591576</v>
      </c>
      <c r="L1104" s="6">
        <f>L$4/Y1104/24</f>
        <v>0.43172990157436125</v>
      </c>
      <c r="M1104" s="6">
        <f>M$4/Z1104/24</f>
        <v>0.38854908501440916</v>
      </c>
      <c r="N1104" s="6">
        <f>N$4/AA1104/24</f>
        <v>0.61046890508730922</v>
      </c>
      <c r="O1104" s="6">
        <f>O$4/AB1104/24</f>
        <v>0.53205159321133877</v>
      </c>
      <c r="P1104" s="6">
        <f>P$4/AC1104/24</f>
        <v>1.286110602950534</v>
      </c>
      <c r="Q1104" s="6">
        <f>Q$4/AD1104/24</f>
        <v>0.65350192493499903</v>
      </c>
      <c r="R1104" s="6">
        <f>R$4/AE1104/24</f>
        <v>0.57023969434787791</v>
      </c>
      <c r="S1104" s="6">
        <f>S$4/AF1104/24</f>
        <v>0.81282989572166831</v>
      </c>
      <c r="T1104" s="6">
        <f>T$4/AG1104/24</f>
        <v>0.50332928158149459</v>
      </c>
      <c r="U1104" s="6">
        <f>U$4/AH1104/24</f>
        <v>0.75180080897875035</v>
      </c>
      <c r="W1104" s="8">
        <v>3</v>
      </c>
      <c r="X1104" s="5">
        <f t="shared" si="75"/>
        <v>6.3060738428330598</v>
      </c>
      <c r="Y1104" s="5">
        <f t="shared" si="75"/>
        <v>5.8871684759339962</v>
      </c>
      <c r="Z1104" s="5">
        <f t="shared" si="75"/>
        <v>5.6835375979625287</v>
      </c>
      <c r="AA1104" s="5">
        <f>AA$3*$W1104+AA$4</f>
        <v>4.4364804018084882</v>
      </c>
      <c r="AB1104" s="5">
        <f>AB$3*$W1104+AB$4</f>
        <v>4.3855396038754062</v>
      </c>
      <c r="AC1104" s="5">
        <f>AC$3*$W1104+AC$4</f>
        <v>3.7257034159222795</v>
      </c>
      <c r="AD1104" s="5">
        <f>AD$3*$W1104+AD$4</f>
        <v>4.2080977806967139</v>
      </c>
      <c r="AE1104" s="5">
        <f>AE$3*$W1104+AE$4</f>
        <v>5.4070829580873214</v>
      </c>
      <c r="AF1104" s="5">
        <f>AF$3*$W1104+AF$4</f>
        <v>5.1261237912113273</v>
      </c>
      <c r="AG1104" s="5">
        <f>AG$3*$W1104+AG$4</f>
        <v>5.7947486335432403</v>
      </c>
      <c r="AH1104" s="5">
        <f>AH$3*$W1104+AH$4</f>
        <v>4.1566861363783509</v>
      </c>
      <c r="AI1104" s="32">
        <f t="shared" si="77"/>
        <v>6.6156880432575234</v>
      </c>
      <c r="AJ1104" s="5">
        <f t="shared" si="78"/>
        <v>7.0484999999999998</v>
      </c>
      <c r="AK1104" s="5">
        <f t="shared" si="76"/>
        <v>5.469323863655732</v>
      </c>
      <c r="AL1104" s="5">
        <f t="shared" si="79"/>
        <v>6.1445833333333333</v>
      </c>
      <c r="AM1104" s="5">
        <f t="shared" si="80"/>
        <v>4.873055151357125</v>
      </c>
      <c r="AN1104" s="5">
        <f t="shared" si="81"/>
        <v>5.2669583333333332</v>
      </c>
    </row>
    <row r="1105" spans="1:40" x14ac:dyDescent="0.2">
      <c r="A1105" s="14">
        <v>2</v>
      </c>
      <c r="B1105" s="6">
        <v>0.3154167201299713</v>
      </c>
      <c r="C1105" s="5">
        <v>42.243000000000002</v>
      </c>
      <c r="D1105" s="6">
        <v>0.76309446295388206</v>
      </c>
      <c r="E1105" s="5">
        <v>73.653000000000006</v>
      </c>
      <c r="F1105" s="6">
        <v>1.3780439814814816</v>
      </c>
      <c r="G1105" s="5">
        <v>126.27</v>
      </c>
      <c r="H1105" s="5">
        <v>211.85599999999999</v>
      </c>
      <c r="I1105" s="5">
        <v>456.73899999999998</v>
      </c>
      <c r="J1105" s="6"/>
      <c r="K1105" s="6">
        <f>K$4/X1105/24</f>
        <v>0.41892317214073044</v>
      </c>
      <c r="L1105" s="6">
        <f>L$4/Y1105/24</f>
        <v>0.43242729194786422</v>
      </c>
      <c r="M1105" s="6">
        <f>M$4/Z1105/24</f>
        <v>0.38917672370826456</v>
      </c>
      <c r="N1105" s="6">
        <f>N$4/AA1105/24</f>
        <v>0.6114550196375832</v>
      </c>
      <c r="O1105" s="6">
        <f>O$4/AB1105/24</f>
        <v>0.53291103717841048</v>
      </c>
      <c r="P1105" s="6">
        <f>P$4/AC1105/24</f>
        <v>1.2882540111523275</v>
      </c>
      <c r="Q1105" s="6">
        <f>Q$4/AD1105/24</f>
        <v>0.65459103918581074</v>
      </c>
      <c r="R1105" s="6">
        <f>R$4/AE1105/24</f>
        <v>0.57119004530140349</v>
      </c>
      <c r="S1105" s="6">
        <f>S$4/AF1105/24</f>
        <v>0.81418454302894983</v>
      </c>
      <c r="T1105" s="6">
        <f>T$4/AG1105/24</f>
        <v>0.5041681208756188</v>
      </c>
      <c r="U1105" s="6">
        <f>U$4/AH1105/24</f>
        <v>0.75305374633606881</v>
      </c>
      <c r="W1105" s="8">
        <v>2</v>
      </c>
      <c r="X1105" s="5">
        <f t="shared" si="75"/>
        <v>6.2959038205553703</v>
      </c>
      <c r="Y1105" s="5">
        <f t="shared" si="75"/>
        <v>5.8776740367559954</v>
      </c>
      <c r="Z1105" s="5">
        <f t="shared" si="75"/>
        <v>5.6743715613083499</v>
      </c>
      <c r="AA1105" s="5">
        <f>AA$3*$W1105+AA$4</f>
        <v>4.4293255372056564</v>
      </c>
      <c r="AB1105" s="5">
        <f>AB$3*$W1105+AB$4</f>
        <v>4.3784668932502688</v>
      </c>
      <c r="AC1105" s="5">
        <f>AC$3*$W1105+AC$4</f>
        <v>3.7195045582513488</v>
      </c>
      <c r="AD1105" s="5">
        <f>AD$3*$W1105+AD$4</f>
        <v>4.2010963110959896</v>
      </c>
      <c r="AE1105" s="5">
        <f>AE$3*$W1105+AE$4</f>
        <v>5.3980866065449913</v>
      </c>
      <c r="AF1105" s="5">
        <f>AF$3*$W1105+AF$4</f>
        <v>5.1175949019686966</v>
      </c>
      <c r="AG1105" s="5">
        <f>AG$3*$W1105+AG$4</f>
        <v>5.7851072804863541</v>
      </c>
      <c r="AH1105" s="5">
        <f>AH$3*$W1105+AH$4</f>
        <v>4.1497702059175356</v>
      </c>
      <c r="AI1105" s="32">
        <f t="shared" si="77"/>
        <v>6.6050186955050147</v>
      </c>
      <c r="AJ1105" s="5">
        <f t="shared" si="78"/>
        <v>7.0405000000000006</v>
      </c>
      <c r="AK1105" s="5">
        <f t="shared" si="76"/>
        <v>5.4602239551546594</v>
      </c>
      <c r="AL1105" s="5">
        <f t="shared" si="79"/>
        <v>6.1377500000000005</v>
      </c>
      <c r="AM1105" s="5">
        <f t="shared" si="80"/>
        <v>4.8660154708011722</v>
      </c>
      <c r="AN1105" s="5">
        <f t="shared" si="81"/>
        <v>5.2612499999999995</v>
      </c>
    </row>
    <row r="1106" spans="1:40" x14ac:dyDescent="0.2">
      <c r="A1106" s="14">
        <v>1</v>
      </c>
      <c r="B1106" s="6">
        <v>0.3159270495797098</v>
      </c>
      <c r="C1106" s="5">
        <v>42.195</v>
      </c>
      <c r="D1106" s="6">
        <v>0.76436834513508423</v>
      </c>
      <c r="E1106" s="5">
        <v>73.570999999999998</v>
      </c>
      <c r="F1106" s="6">
        <v>1.3800462962962963</v>
      </c>
      <c r="G1106" s="5">
        <v>126.13200000000001</v>
      </c>
      <c r="H1106" s="5">
        <v>211.63</v>
      </c>
      <c r="I1106" s="5">
        <v>456.28100000000001</v>
      </c>
      <c r="J1106" s="6"/>
      <c r="K1106" s="6">
        <f>K$4/X1106/24</f>
        <v>0.41960097017196096</v>
      </c>
      <c r="L1106" s="6">
        <f>L$4/Y1106/24</f>
        <v>0.43312693901115479</v>
      </c>
      <c r="M1106" s="6">
        <f>M$4/Z1106/24</f>
        <v>0.38980639338201944</v>
      </c>
      <c r="N1106" s="6">
        <f>N$4/AA1106/24</f>
        <v>0.61244432516197922</v>
      </c>
      <c r="O1106" s="6">
        <f>O$4/AB1106/24</f>
        <v>0.53377326222548716</v>
      </c>
      <c r="P1106" s="6">
        <f>P$4/AC1106/24</f>
        <v>1.29040457560973</v>
      </c>
      <c r="Q1106" s="6">
        <f>Q$4/AD1106/24</f>
        <v>0.65568378969217089</v>
      </c>
      <c r="R1106" s="6">
        <f>R$4/AE1106/24</f>
        <v>0.5721435692176603</v>
      </c>
      <c r="S1106" s="6">
        <f>S$4/AF1106/24</f>
        <v>0.81554371313426033</v>
      </c>
      <c r="T1106" s="6">
        <f>T$4/AG1106/24</f>
        <v>0.50500976082544569</v>
      </c>
      <c r="U1106" s="6">
        <f>U$4/AH1106/24</f>
        <v>0.75431086690962357</v>
      </c>
      <c r="W1106" s="8">
        <v>1</v>
      </c>
      <c r="X1106" s="5">
        <f t="shared" si="75"/>
        <v>6.28573379827768</v>
      </c>
      <c r="Y1106" s="5">
        <f t="shared" si="75"/>
        <v>5.8681795975779938</v>
      </c>
      <c r="Z1106" s="5">
        <f t="shared" si="75"/>
        <v>5.6652055246541702</v>
      </c>
      <c r="AA1106" s="5">
        <f>AA$3*$W1106+AA$4</f>
        <v>4.4221706726028254</v>
      </c>
      <c r="AB1106" s="5">
        <f>AB$3*$W1106+AB$4</f>
        <v>4.3713941826251315</v>
      </c>
      <c r="AC1106" s="5">
        <f>AC$3*$W1106+AC$4</f>
        <v>3.7133057005804186</v>
      </c>
      <c r="AD1106" s="5">
        <f>AD$3*$W1106+AD$4</f>
        <v>4.1940948414952643</v>
      </c>
      <c r="AE1106" s="5">
        <f>AE$3*$W1106+AE$4</f>
        <v>5.3890902550026611</v>
      </c>
      <c r="AF1106" s="5">
        <f>AF$3*$W1106+AF$4</f>
        <v>5.1090660127260668</v>
      </c>
      <c r="AG1106" s="5">
        <f>AG$3*$W1106+AG$4</f>
        <v>5.775465927429468</v>
      </c>
      <c r="AH1106" s="5">
        <f>AH$3*$W1106+AH$4</f>
        <v>4.1428542754567212</v>
      </c>
      <c r="AI1106" s="32">
        <f t="shared" si="77"/>
        <v>6.594349347752507</v>
      </c>
      <c r="AJ1106" s="5">
        <f t="shared" si="78"/>
        <v>7.0324999999999998</v>
      </c>
      <c r="AK1106" s="5">
        <f t="shared" si="76"/>
        <v>5.4511240466535877</v>
      </c>
      <c r="AL1106" s="5">
        <f t="shared" si="79"/>
        <v>6.1309166666666668</v>
      </c>
      <c r="AM1106" s="5">
        <f t="shared" si="80"/>
        <v>4.8589553490556545</v>
      </c>
      <c r="AN1106" s="5">
        <f t="shared" si="81"/>
        <v>5.2555000000000005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77-0791-452C-947A-D266C68AF4C9}">
  <dimension ref="A1:AE40"/>
  <sheetViews>
    <sheetView zoomScale="90" zoomScaleNormal="90" workbookViewId="0">
      <selection activeCell="R32" sqref="R32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24" max="24" width="4.7109375" customWidth="1"/>
  </cols>
  <sheetData>
    <row r="1" spans="1:28" x14ac:dyDescent="0.2">
      <c r="A1" t="s">
        <v>57</v>
      </c>
    </row>
    <row r="3" spans="1:28" x14ac:dyDescent="0.2">
      <c r="A3" s="1"/>
      <c r="B3" s="31" t="s">
        <v>685</v>
      </c>
    </row>
    <row r="4" spans="1:28" x14ac:dyDescent="0.2">
      <c r="A4" s="2"/>
      <c r="B4" s="1"/>
    </row>
    <row r="5" spans="1:28" x14ac:dyDescent="0.2">
      <c r="A5" s="1" t="s">
        <v>684</v>
      </c>
      <c r="B5" s="1">
        <v>63.3</v>
      </c>
    </row>
    <row r="6" spans="1:28" x14ac:dyDescent="0.2">
      <c r="A6" s="1" t="s">
        <v>682</v>
      </c>
      <c r="B6" s="1">
        <v>25</v>
      </c>
    </row>
    <row r="7" spans="1:28" x14ac:dyDescent="0.2">
      <c r="A7" s="1" t="s">
        <v>683</v>
      </c>
      <c r="B7" s="56">
        <v>0.95320000000000005</v>
      </c>
    </row>
    <row r="8" spans="1:28" x14ac:dyDescent="0.2">
      <c r="A8" s="1"/>
      <c r="B8" s="1" t="str">
        <f>"d.h. im Königsforst wurde " &amp; B7*100 &amp;" % der Laufgeschw. erzielt, verglichen mit einem normalen 50km Lauf."</f>
        <v>d.h. im Königsforst wurde 95.32 % der Laufgeschw. erzielt, verglichen mit einem normalen 50km Lauf.</v>
      </c>
    </row>
    <row r="9" spans="1:28" x14ac:dyDescent="0.2">
      <c r="A9" s="1"/>
      <c r="B9" s="1"/>
    </row>
    <row r="10" spans="1:28" x14ac:dyDescent="0.2">
      <c r="A10" s="1"/>
      <c r="B10" s="1"/>
    </row>
    <row r="12" spans="1:28" ht="15.75" x14ac:dyDescent="0.25">
      <c r="A12" s="4" t="s">
        <v>41</v>
      </c>
      <c r="C12" s="4"/>
      <c r="G12" s="4"/>
      <c r="H12" s="4"/>
      <c r="I12" s="30" t="s">
        <v>679</v>
      </c>
      <c r="Q12" s="30" t="s">
        <v>693</v>
      </c>
      <c r="Y12" s="30" t="s">
        <v>85</v>
      </c>
    </row>
    <row r="14" spans="1:28" ht="22.5" thickBot="1" x14ac:dyDescent="0.25">
      <c r="A14" s="19"/>
      <c r="B14" s="17">
        <v>2024</v>
      </c>
      <c r="C14" s="17">
        <v>2023</v>
      </c>
      <c r="D14" s="17">
        <v>2022</v>
      </c>
      <c r="E14" s="18" t="s">
        <v>42</v>
      </c>
      <c r="I14" s="19"/>
      <c r="J14" s="17">
        <v>2023</v>
      </c>
      <c r="K14" s="17">
        <v>2022</v>
      </c>
      <c r="L14" s="18" t="s">
        <v>42</v>
      </c>
      <c r="Q14" s="19"/>
      <c r="R14" s="17">
        <v>2023</v>
      </c>
      <c r="S14" s="17">
        <v>2022</v>
      </c>
      <c r="T14" s="18" t="s">
        <v>42</v>
      </c>
      <c r="Y14" s="19"/>
      <c r="Z14" s="17">
        <v>2024</v>
      </c>
      <c r="AA14" s="17">
        <v>2023</v>
      </c>
      <c r="AB14" s="18" t="s">
        <v>42</v>
      </c>
    </row>
    <row r="15" spans="1:28" ht="13.5" thickBot="1" x14ac:dyDescent="0.25">
      <c r="A15" s="20" t="s">
        <v>43</v>
      </c>
      <c r="B15" s="21">
        <v>5</v>
      </c>
      <c r="C15" s="21">
        <v>6</v>
      </c>
      <c r="D15" s="21">
        <v>2</v>
      </c>
      <c r="E15" s="22">
        <v>13</v>
      </c>
      <c r="I15" s="20" t="s">
        <v>43</v>
      </c>
      <c r="J15" s="21">
        <v>2</v>
      </c>
      <c r="K15" s="21">
        <v>3</v>
      </c>
      <c r="L15" s="22">
        <v>5</v>
      </c>
      <c r="Q15" s="20" t="s">
        <v>43</v>
      </c>
      <c r="R15" s="21">
        <v>1</v>
      </c>
      <c r="S15" s="21">
        <v>2</v>
      </c>
      <c r="T15" s="22">
        <v>3</v>
      </c>
      <c r="Y15" s="20" t="s">
        <v>43</v>
      </c>
      <c r="Z15" s="21">
        <v>3</v>
      </c>
      <c r="AA15" s="21">
        <v>1</v>
      </c>
      <c r="AB15" s="22">
        <v>4</v>
      </c>
    </row>
    <row r="16" spans="1:28" ht="22.5" thickBot="1" x14ac:dyDescent="0.25">
      <c r="A16" s="20" t="s">
        <v>44</v>
      </c>
      <c r="B16" s="21">
        <v>88.6</v>
      </c>
      <c r="C16" s="21">
        <v>90.8</v>
      </c>
      <c r="D16" s="21">
        <v>103.2</v>
      </c>
      <c r="E16" s="22">
        <v>88.6</v>
      </c>
      <c r="I16" s="20" t="s">
        <v>44</v>
      </c>
      <c r="J16" s="21">
        <v>90.7</v>
      </c>
      <c r="K16" s="21">
        <v>91.7</v>
      </c>
      <c r="L16" s="22">
        <v>90.7</v>
      </c>
      <c r="Q16" s="20" t="s">
        <v>44</v>
      </c>
      <c r="R16" s="21">
        <v>85.9</v>
      </c>
      <c r="S16" s="21">
        <v>88.4</v>
      </c>
      <c r="T16" s="22">
        <v>85.9</v>
      </c>
      <c r="Y16" s="20" t="s">
        <v>44</v>
      </c>
      <c r="Z16" s="21">
        <v>93.4</v>
      </c>
      <c r="AA16" s="21">
        <v>91.4</v>
      </c>
      <c r="AB16" s="22">
        <v>91.4</v>
      </c>
    </row>
    <row r="17" spans="1:31" ht="22.5" thickBot="1" x14ac:dyDescent="0.25">
      <c r="A17" s="20" t="s">
        <v>45</v>
      </c>
      <c r="B17" s="21">
        <v>103.3</v>
      </c>
      <c r="C17" s="21">
        <v>99.3</v>
      </c>
      <c r="D17" s="21">
        <v>110.7</v>
      </c>
      <c r="E17" s="22">
        <v>110.7</v>
      </c>
      <c r="I17" s="20" t="s">
        <v>45</v>
      </c>
      <c r="J17" s="21">
        <v>91.4</v>
      </c>
      <c r="K17" s="21">
        <v>95.1</v>
      </c>
      <c r="L17" s="22">
        <v>95.1</v>
      </c>
      <c r="Q17" s="20" t="s">
        <v>45</v>
      </c>
      <c r="R17" s="21">
        <v>85.9</v>
      </c>
      <c r="S17" s="21">
        <v>100.3</v>
      </c>
      <c r="T17" s="22">
        <v>100.3</v>
      </c>
      <c r="Y17" s="20" t="s">
        <v>45</v>
      </c>
      <c r="Z17" s="21">
        <v>98.2</v>
      </c>
      <c r="AA17" s="21">
        <v>91.4</v>
      </c>
      <c r="AB17" s="22">
        <v>98.2</v>
      </c>
    </row>
    <row r="18" spans="1:31" ht="22.5" thickBot="1" x14ac:dyDescent="0.25">
      <c r="A18" s="20" t="s">
        <v>46</v>
      </c>
      <c r="B18" s="21">
        <v>97</v>
      </c>
      <c r="C18" s="21">
        <v>95.3</v>
      </c>
      <c r="D18" s="21">
        <v>106.9</v>
      </c>
      <c r="E18" s="22">
        <v>96</v>
      </c>
      <c r="I18" s="20" t="s">
        <v>46</v>
      </c>
      <c r="J18" s="21">
        <v>91</v>
      </c>
      <c r="K18" s="21">
        <v>92.9</v>
      </c>
      <c r="L18" s="22">
        <v>91.7</v>
      </c>
      <c r="Q18" s="20" t="s">
        <v>46</v>
      </c>
      <c r="R18" s="21">
        <v>85.9</v>
      </c>
      <c r="S18" s="21">
        <v>94.4</v>
      </c>
      <c r="T18" s="22">
        <v>88.4</v>
      </c>
      <c r="Y18" s="20" t="s">
        <v>46</v>
      </c>
      <c r="Z18" s="21">
        <v>95.8</v>
      </c>
      <c r="AA18" s="21">
        <v>91.4</v>
      </c>
      <c r="AB18" s="22">
        <v>94.6</v>
      </c>
    </row>
    <row r="19" spans="1:31" ht="22.5" thickBot="1" x14ac:dyDescent="0.25">
      <c r="A19" s="20" t="s">
        <v>47</v>
      </c>
      <c r="B19" s="21">
        <v>96.8</v>
      </c>
      <c r="C19" s="21">
        <v>95.1</v>
      </c>
      <c r="D19" s="21">
        <v>106.9</v>
      </c>
      <c r="E19" s="23">
        <v>97.5</v>
      </c>
      <c r="I19" s="20" t="s">
        <v>47</v>
      </c>
      <c r="J19" s="21">
        <v>91</v>
      </c>
      <c r="K19" s="21">
        <v>93.2</v>
      </c>
      <c r="L19" s="23">
        <v>92.4</v>
      </c>
      <c r="Q19" s="20" t="s">
        <v>47</v>
      </c>
      <c r="R19" s="21">
        <v>85.9</v>
      </c>
      <c r="S19" s="21">
        <v>94.4</v>
      </c>
      <c r="T19" s="23">
        <v>91.5</v>
      </c>
      <c r="Y19" s="20" t="s">
        <v>47</v>
      </c>
      <c r="Z19" s="21">
        <v>95.8</v>
      </c>
      <c r="AA19" s="21">
        <v>91.4</v>
      </c>
      <c r="AB19" s="23">
        <v>94.7</v>
      </c>
    </row>
    <row r="20" spans="1:31" ht="21.75" x14ac:dyDescent="0.2">
      <c r="A20" s="28" t="s">
        <v>48</v>
      </c>
      <c r="B20" s="26">
        <v>5.4</v>
      </c>
      <c r="C20" s="26">
        <v>2.8</v>
      </c>
      <c r="D20" s="26">
        <v>5.3</v>
      </c>
      <c r="E20" s="29">
        <v>5.8</v>
      </c>
      <c r="I20" s="28" t="s">
        <v>48</v>
      </c>
      <c r="J20" s="26">
        <v>0.5</v>
      </c>
      <c r="K20" s="26">
        <v>1.8</v>
      </c>
      <c r="L20" s="29">
        <v>1.7</v>
      </c>
      <c r="Q20" s="28" t="s">
        <v>48</v>
      </c>
      <c r="R20" s="26">
        <v>0</v>
      </c>
      <c r="S20" s="26">
        <v>8.4</v>
      </c>
      <c r="T20" s="29">
        <v>7.7</v>
      </c>
      <c r="Y20" s="28" t="s">
        <v>48</v>
      </c>
      <c r="Z20" s="26">
        <v>2.4</v>
      </c>
      <c r="AA20" s="26">
        <v>0</v>
      </c>
      <c r="AB20" s="29">
        <v>2.9</v>
      </c>
    </row>
    <row r="22" spans="1:31" ht="12.75" customHeight="1" x14ac:dyDescent="0.2">
      <c r="A22" s="83" t="s">
        <v>49</v>
      </c>
      <c r="B22" s="43" t="s">
        <v>50</v>
      </c>
      <c r="C22" s="43" t="s">
        <v>51</v>
      </c>
      <c r="D22" s="71" t="s">
        <v>52</v>
      </c>
      <c r="E22" s="71" t="s">
        <v>53</v>
      </c>
      <c r="F22" s="71" t="s">
        <v>54</v>
      </c>
      <c r="G22" s="74" t="s">
        <v>55</v>
      </c>
      <c r="I22" s="83" t="s">
        <v>49</v>
      </c>
      <c r="J22" s="43" t="s">
        <v>50</v>
      </c>
      <c r="K22" s="43" t="s">
        <v>51</v>
      </c>
      <c r="L22" s="71" t="s">
        <v>52</v>
      </c>
      <c r="M22" s="71" t="s">
        <v>53</v>
      </c>
      <c r="N22" s="71" t="s">
        <v>54</v>
      </c>
      <c r="O22" s="74" t="s">
        <v>55</v>
      </c>
      <c r="Q22" s="83" t="s">
        <v>49</v>
      </c>
      <c r="R22" s="43" t="s">
        <v>50</v>
      </c>
      <c r="S22" s="43" t="s">
        <v>51</v>
      </c>
      <c r="T22" s="71" t="s">
        <v>52</v>
      </c>
      <c r="U22" s="71" t="s">
        <v>53</v>
      </c>
      <c r="V22" s="71" t="s">
        <v>54</v>
      </c>
      <c r="W22" s="74" t="s">
        <v>55</v>
      </c>
      <c r="Y22" s="83" t="s">
        <v>49</v>
      </c>
      <c r="Z22" s="43" t="s">
        <v>50</v>
      </c>
      <c r="AA22" s="43" t="s">
        <v>51</v>
      </c>
      <c r="AB22" s="71" t="s">
        <v>52</v>
      </c>
      <c r="AC22" s="71" t="s">
        <v>53</v>
      </c>
      <c r="AD22" s="71" t="s">
        <v>54</v>
      </c>
      <c r="AE22" s="74" t="s">
        <v>55</v>
      </c>
    </row>
    <row r="23" spans="1:31" ht="21.75" x14ac:dyDescent="0.2">
      <c r="A23" s="84"/>
      <c r="B23" s="44" t="s">
        <v>56</v>
      </c>
      <c r="C23" s="44" t="s">
        <v>56</v>
      </c>
      <c r="D23" s="72"/>
      <c r="E23" s="72"/>
      <c r="F23" s="72"/>
      <c r="G23" s="75"/>
      <c r="I23" s="84"/>
      <c r="J23" s="44" t="s">
        <v>56</v>
      </c>
      <c r="K23" s="44" t="s">
        <v>56</v>
      </c>
      <c r="L23" s="72"/>
      <c r="M23" s="72"/>
      <c r="N23" s="72"/>
      <c r="O23" s="75"/>
      <c r="Q23" s="84"/>
      <c r="R23" s="44" t="s">
        <v>56</v>
      </c>
      <c r="S23" s="44" t="s">
        <v>56</v>
      </c>
      <c r="T23" s="72"/>
      <c r="U23" s="72"/>
      <c r="V23" s="72"/>
      <c r="W23" s="75"/>
      <c r="Y23" s="84"/>
      <c r="Z23" s="44" t="s">
        <v>56</v>
      </c>
      <c r="AA23" s="44" t="s">
        <v>56</v>
      </c>
      <c r="AB23" s="72"/>
      <c r="AC23" s="72"/>
      <c r="AD23" s="72"/>
      <c r="AE23" s="75"/>
    </row>
    <row r="24" spans="1:31" ht="22.5" thickBot="1" x14ac:dyDescent="0.25">
      <c r="A24" s="85"/>
      <c r="B24" s="45" t="s">
        <v>0</v>
      </c>
      <c r="C24" s="45" t="s">
        <v>681</v>
      </c>
      <c r="D24" s="73"/>
      <c r="E24" s="73"/>
      <c r="F24" s="73"/>
      <c r="G24" s="76"/>
      <c r="I24" s="85"/>
      <c r="J24" s="45" t="s">
        <v>680</v>
      </c>
      <c r="K24" s="45" t="s">
        <v>681</v>
      </c>
      <c r="L24" s="73"/>
      <c r="M24" s="73"/>
      <c r="N24" s="73"/>
      <c r="O24" s="76"/>
      <c r="Q24" s="85"/>
      <c r="R24" s="45" t="s">
        <v>114</v>
      </c>
      <c r="S24" s="45" t="s">
        <v>681</v>
      </c>
      <c r="T24" s="73"/>
      <c r="U24" s="73"/>
      <c r="V24" s="73"/>
      <c r="W24" s="76"/>
      <c r="Y24" s="85"/>
      <c r="Z24" s="45" t="s">
        <v>6</v>
      </c>
      <c r="AA24" s="45" t="s">
        <v>681</v>
      </c>
      <c r="AB24" s="73"/>
      <c r="AC24" s="73"/>
      <c r="AD24" s="73"/>
      <c r="AE24" s="76"/>
    </row>
    <row r="25" spans="1:31" ht="13.5" customHeight="1" thickBot="1" x14ac:dyDescent="0.25">
      <c r="A25" s="77" t="s">
        <v>640</v>
      </c>
      <c r="B25" s="78"/>
      <c r="C25" s="78"/>
      <c r="D25" s="78"/>
      <c r="E25" s="78"/>
      <c r="F25" s="78"/>
      <c r="G25" s="79"/>
      <c r="I25" s="77" t="s">
        <v>668</v>
      </c>
      <c r="J25" s="78"/>
      <c r="K25" s="78"/>
      <c r="L25" s="78"/>
      <c r="M25" s="78"/>
      <c r="N25" s="78"/>
      <c r="O25" s="79"/>
      <c r="Q25" s="77" t="s">
        <v>686</v>
      </c>
      <c r="R25" s="78"/>
      <c r="S25" s="78"/>
      <c r="T25" s="78"/>
      <c r="U25" s="78"/>
      <c r="V25" s="78"/>
      <c r="W25" s="79"/>
      <c r="Y25" s="77" t="s">
        <v>694</v>
      </c>
      <c r="Z25" s="78"/>
      <c r="AA25" s="78"/>
      <c r="AB25" s="78"/>
      <c r="AC25" s="78"/>
      <c r="AD25" s="78"/>
      <c r="AE25" s="79"/>
    </row>
    <row r="26" spans="1:31" ht="23.25" thickBot="1" x14ac:dyDescent="0.25">
      <c r="A26" s="24">
        <v>1801162</v>
      </c>
      <c r="B26" s="21" t="s">
        <v>642</v>
      </c>
      <c r="C26" s="21" t="s">
        <v>641</v>
      </c>
      <c r="D26" s="39">
        <v>4.266203703703704E-2</v>
      </c>
      <c r="E26" s="21">
        <v>13.353999999999999</v>
      </c>
      <c r="F26" s="21">
        <v>13.276</v>
      </c>
      <c r="G26" s="22">
        <v>99.4</v>
      </c>
      <c r="I26" s="24">
        <v>469124</v>
      </c>
      <c r="J26" s="21" t="s">
        <v>669</v>
      </c>
      <c r="K26" s="21" t="s">
        <v>656</v>
      </c>
      <c r="L26" s="39">
        <v>6.6168981481481481E-2</v>
      </c>
      <c r="M26" s="21">
        <v>12.128</v>
      </c>
      <c r="N26" s="21">
        <v>11.084</v>
      </c>
      <c r="O26" s="22">
        <v>91.4</v>
      </c>
      <c r="Q26" s="24">
        <v>1306013</v>
      </c>
      <c r="R26" s="21" t="s">
        <v>687</v>
      </c>
      <c r="S26" s="21" t="s">
        <v>688</v>
      </c>
      <c r="T26" s="39">
        <v>8.1215277777777775E-2</v>
      </c>
      <c r="U26" s="21">
        <v>11.983000000000001</v>
      </c>
      <c r="V26" s="21">
        <v>10.291</v>
      </c>
      <c r="W26" s="22">
        <v>85.9</v>
      </c>
      <c r="Y26" s="24">
        <v>719903</v>
      </c>
      <c r="Z26" s="21" t="s">
        <v>695</v>
      </c>
      <c r="AA26" s="21" t="s">
        <v>696</v>
      </c>
      <c r="AB26" s="39">
        <v>7.4930555555555556E-2</v>
      </c>
      <c r="AC26" s="21">
        <v>9.6859999999999999</v>
      </c>
      <c r="AD26" s="21">
        <v>9.0510000000000002</v>
      </c>
      <c r="AE26" s="22">
        <v>93.4</v>
      </c>
    </row>
    <row r="27" spans="1:31" ht="23.25" thickBot="1" x14ac:dyDescent="0.25">
      <c r="A27" s="24">
        <v>1237764</v>
      </c>
      <c r="B27" s="21" t="s">
        <v>644</v>
      </c>
      <c r="C27" s="21" t="s">
        <v>643</v>
      </c>
      <c r="D27" s="39">
        <v>7.003472222222222E-2</v>
      </c>
      <c r="E27" s="21">
        <v>12.752000000000001</v>
      </c>
      <c r="F27" s="21">
        <v>11.3</v>
      </c>
      <c r="G27" s="22">
        <v>88.6</v>
      </c>
      <c r="I27" s="24">
        <v>1842922</v>
      </c>
      <c r="J27" s="21" t="s">
        <v>671</v>
      </c>
      <c r="K27" s="21" t="s">
        <v>670</v>
      </c>
      <c r="L27" s="39">
        <v>7.3819444444444438E-2</v>
      </c>
      <c r="M27" s="21">
        <v>11.176</v>
      </c>
      <c r="N27" s="21">
        <v>10.135</v>
      </c>
      <c r="O27" s="22">
        <v>90.7</v>
      </c>
      <c r="Q27" s="80" t="s">
        <v>127</v>
      </c>
      <c r="R27" s="81"/>
      <c r="S27" s="81"/>
      <c r="T27" s="81"/>
      <c r="U27" s="81"/>
      <c r="V27" s="81"/>
      <c r="W27" s="82"/>
      <c r="Y27" s="24">
        <v>129307</v>
      </c>
      <c r="Z27" s="21" t="s">
        <v>697</v>
      </c>
      <c r="AA27" s="21" t="s">
        <v>698</v>
      </c>
      <c r="AB27" s="39">
        <v>7.1689814814814817E-2</v>
      </c>
      <c r="AC27" s="21">
        <v>9.1739999999999995</v>
      </c>
      <c r="AD27" s="21">
        <v>8.7859999999999996</v>
      </c>
      <c r="AE27" s="22">
        <v>95.8</v>
      </c>
    </row>
    <row r="28" spans="1:31" ht="23.25" thickBot="1" x14ac:dyDescent="0.25">
      <c r="A28" s="24">
        <v>651554</v>
      </c>
      <c r="B28" s="21" t="s">
        <v>646</v>
      </c>
      <c r="C28" s="21" t="s">
        <v>645</v>
      </c>
      <c r="D28" s="39">
        <v>6.3692129629629626E-2</v>
      </c>
      <c r="E28" s="21">
        <v>10.688000000000001</v>
      </c>
      <c r="F28" s="21">
        <v>10.199</v>
      </c>
      <c r="G28" s="22">
        <v>95.4</v>
      </c>
      <c r="I28" s="80" t="s">
        <v>672</v>
      </c>
      <c r="J28" s="81"/>
      <c r="K28" s="81"/>
      <c r="L28" s="81"/>
      <c r="M28" s="81"/>
      <c r="N28" s="81"/>
      <c r="O28" s="82"/>
      <c r="Q28" s="24">
        <v>469545</v>
      </c>
      <c r="R28" s="21" t="s">
        <v>689</v>
      </c>
      <c r="S28" s="21" t="s">
        <v>690</v>
      </c>
      <c r="T28" s="39">
        <v>7.930555555555556E-2</v>
      </c>
      <c r="U28" s="21">
        <v>11.178000000000001</v>
      </c>
      <c r="V28" s="21">
        <v>9.8800000000000008</v>
      </c>
      <c r="W28" s="22">
        <v>88.4</v>
      </c>
      <c r="Y28" s="24">
        <v>198702</v>
      </c>
      <c r="Z28" s="21" t="s">
        <v>699</v>
      </c>
      <c r="AA28" s="21" t="s">
        <v>649</v>
      </c>
      <c r="AB28" s="39">
        <v>6.5219907407407407E-2</v>
      </c>
      <c r="AC28" s="21">
        <v>9.0630000000000006</v>
      </c>
      <c r="AD28" s="21">
        <v>8.8960000000000008</v>
      </c>
      <c r="AE28" s="22">
        <v>98.2</v>
      </c>
    </row>
    <row r="29" spans="1:31" ht="23.25" thickBot="1" x14ac:dyDescent="0.25">
      <c r="A29" s="24">
        <v>269978</v>
      </c>
      <c r="B29" s="21" t="s">
        <v>648</v>
      </c>
      <c r="C29" s="21" t="s">
        <v>647</v>
      </c>
      <c r="D29" s="39">
        <v>6.7951388888888895E-2</v>
      </c>
      <c r="E29" s="21">
        <v>9.34</v>
      </c>
      <c r="F29" s="21">
        <v>9.0640000000000001</v>
      </c>
      <c r="G29" s="22">
        <v>97</v>
      </c>
      <c r="I29" s="24">
        <v>509940</v>
      </c>
      <c r="J29" s="21" t="s">
        <v>674</v>
      </c>
      <c r="K29" s="21" t="s">
        <v>673</v>
      </c>
      <c r="L29" s="39">
        <v>5.1134259259259261E-2</v>
      </c>
      <c r="M29" s="21">
        <v>14.782</v>
      </c>
      <c r="N29" s="21">
        <v>13.731999999999999</v>
      </c>
      <c r="O29" s="22">
        <v>92.9</v>
      </c>
      <c r="Q29" s="25">
        <v>161708</v>
      </c>
      <c r="R29" s="26" t="s">
        <v>691</v>
      </c>
      <c r="S29" s="26" t="s">
        <v>692</v>
      </c>
      <c r="T29" s="40">
        <v>4.8750000000000002E-2</v>
      </c>
      <c r="U29" s="26">
        <v>10.944000000000001</v>
      </c>
      <c r="V29" s="26">
        <v>10.978</v>
      </c>
      <c r="W29" s="27">
        <v>100.3</v>
      </c>
      <c r="Y29" s="80" t="s">
        <v>686</v>
      </c>
      <c r="Z29" s="81"/>
      <c r="AA29" s="81"/>
      <c r="AB29" s="81"/>
      <c r="AC29" s="81"/>
      <c r="AD29" s="81"/>
      <c r="AE29" s="82"/>
    </row>
    <row r="30" spans="1:31" ht="23.25" thickBot="1" x14ac:dyDescent="0.25">
      <c r="A30" s="24">
        <v>198702</v>
      </c>
      <c r="B30" s="21" t="s">
        <v>650</v>
      </c>
      <c r="C30" s="21" t="s">
        <v>649</v>
      </c>
      <c r="D30" s="39">
        <v>5.4317129629629632E-2</v>
      </c>
      <c r="E30" s="21">
        <v>8.6530000000000005</v>
      </c>
      <c r="F30" s="21">
        <v>8.9380000000000006</v>
      </c>
      <c r="G30" s="22">
        <v>103.3</v>
      </c>
      <c r="I30" s="24">
        <v>731</v>
      </c>
      <c r="J30" s="21" t="s">
        <v>676</v>
      </c>
      <c r="K30" s="21" t="s">
        <v>675</v>
      </c>
      <c r="L30" s="39">
        <v>6.1712962962962963E-2</v>
      </c>
      <c r="M30" s="21">
        <v>11.172000000000001</v>
      </c>
      <c r="N30" s="21">
        <v>10.627000000000001</v>
      </c>
      <c r="O30" s="22">
        <v>95.1</v>
      </c>
      <c r="Y30" s="25">
        <v>2542</v>
      </c>
      <c r="Z30" s="26" t="s">
        <v>700</v>
      </c>
      <c r="AA30" s="26" t="s">
        <v>652</v>
      </c>
      <c r="AB30" s="40">
        <v>5.8101851851851849E-2</v>
      </c>
      <c r="AC30" s="26">
        <v>13.581</v>
      </c>
      <c r="AD30" s="26">
        <v>12.411</v>
      </c>
      <c r="AE30" s="27">
        <v>91.4</v>
      </c>
    </row>
    <row r="31" spans="1:31" ht="23.25" thickBot="1" x14ac:dyDescent="0.25">
      <c r="A31" s="80" t="s">
        <v>651</v>
      </c>
      <c r="B31" s="81"/>
      <c r="C31" s="81"/>
      <c r="D31" s="81"/>
      <c r="E31" s="81"/>
      <c r="F31" s="81"/>
      <c r="G31" s="82"/>
      <c r="I31" s="25">
        <v>545996</v>
      </c>
      <c r="J31" s="26" t="s">
        <v>678</v>
      </c>
      <c r="K31" s="26" t="s">
        <v>677</v>
      </c>
      <c r="L31" s="40">
        <v>8.6701388888888883E-2</v>
      </c>
      <c r="M31" s="26">
        <v>9.1630000000000003</v>
      </c>
      <c r="N31" s="26">
        <v>8.3979999999999997</v>
      </c>
      <c r="O31" s="27">
        <v>91.7</v>
      </c>
    </row>
    <row r="32" spans="1:31" ht="23.25" thickBot="1" x14ac:dyDescent="0.25">
      <c r="A32" s="24">
        <v>2542</v>
      </c>
      <c r="B32" s="21" t="s">
        <v>653</v>
      </c>
      <c r="C32" s="21" t="s">
        <v>652</v>
      </c>
      <c r="D32" s="39">
        <v>5.5092592592592596E-2</v>
      </c>
      <c r="E32" s="21">
        <v>13.32</v>
      </c>
      <c r="F32" s="21">
        <v>12.47</v>
      </c>
      <c r="G32" s="22">
        <v>93.6</v>
      </c>
    </row>
    <row r="33" spans="1:7" ht="23.25" thickBot="1" x14ac:dyDescent="0.25">
      <c r="A33" s="24">
        <v>1720709</v>
      </c>
      <c r="B33" s="21" t="s">
        <v>659</v>
      </c>
      <c r="C33" s="21" t="s">
        <v>658</v>
      </c>
      <c r="D33" s="39">
        <v>6.7534722222222218E-2</v>
      </c>
      <c r="E33" s="21">
        <v>12.147</v>
      </c>
      <c r="F33" s="21">
        <v>11.032999999999999</v>
      </c>
      <c r="G33" s="22">
        <v>90.8</v>
      </c>
    </row>
    <row r="34" spans="1:7" ht="23.25" thickBot="1" x14ac:dyDescent="0.25">
      <c r="A34" s="24">
        <v>1023265</v>
      </c>
      <c r="B34" s="21" t="s">
        <v>655</v>
      </c>
      <c r="C34" s="21" t="s">
        <v>654</v>
      </c>
      <c r="D34" s="39">
        <v>5.7037037037037039E-2</v>
      </c>
      <c r="E34" s="21">
        <v>12.138</v>
      </c>
      <c r="F34" s="21">
        <v>11.534000000000001</v>
      </c>
      <c r="G34" s="22">
        <v>95</v>
      </c>
    </row>
    <row r="35" spans="1:7" ht="23.25" thickBot="1" x14ac:dyDescent="0.25">
      <c r="A35" s="24">
        <v>469124</v>
      </c>
      <c r="B35" s="21" t="s">
        <v>657</v>
      </c>
      <c r="C35" s="21" t="s">
        <v>656</v>
      </c>
      <c r="D35" s="39">
        <v>5.8437500000000003E-2</v>
      </c>
      <c r="E35" s="21">
        <v>11.605</v>
      </c>
      <c r="F35" s="21">
        <v>11.084</v>
      </c>
      <c r="G35" s="22">
        <v>95.5</v>
      </c>
    </row>
    <row r="36" spans="1:7" ht="23.25" thickBot="1" x14ac:dyDescent="0.25">
      <c r="A36" s="24">
        <v>651554</v>
      </c>
      <c r="B36" s="21" t="s">
        <v>661</v>
      </c>
      <c r="C36" s="21" t="s">
        <v>660</v>
      </c>
      <c r="D36" s="39">
        <v>5.4664351851851853E-2</v>
      </c>
      <c r="E36" s="21">
        <v>10.468999999999999</v>
      </c>
      <c r="F36" s="21">
        <v>10.397</v>
      </c>
      <c r="G36" s="22">
        <v>99.3</v>
      </c>
    </row>
    <row r="37" spans="1:7" ht="23.25" thickBot="1" x14ac:dyDescent="0.25">
      <c r="A37" s="24">
        <v>1720720</v>
      </c>
      <c r="B37" s="21" t="s">
        <v>663</v>
      </c>
      <c r="C37" s="21" t="s">
        <v>662</v>
      </c>
      <c r="D37" s="39">
        <v>6.4027777777777781E-2</v>
      </c>
      <c r="E37" s="21">
        <v>10.36</v>
      </c>
      <c r="F37" s="21">
        <v>9.9480000000000004</v>
      </c>
      <c r="G37" s="22">
        <v>96</v>
      </c>
    </row>
    <row r="38" spans="1:7" ht="13.5" customHeight="1" thickBot="1" x14ac:dyDescent="0.25">
      <c r="A38" s="80" t="s">
        <v>127</v>
      </c>
      <c r="B38" s="81"/>
      <c r="C38" s="81"/>
      <c r="D38" s="81"/>
      <c r="E38" s="81"/>
      <c r="F38" s="81"/>
      <c r="G38" s="82"/>
    </row>
    <row r="39" spans="1:7" ht="23.25" thickBot="1" x14ac:dyDescent="0.25">
      <c r="A39" s="24">
        <v>651554</v>
      </c>
      <c r="B39" s="21" t="s">
        <v>665</v>
      </c>
      <c r="C39" s="21" t="s">
        <v>664</v>
      </c>
      <c r="D39" s="39">
        <v>5.0127314814814812E-2</v>
      </c>
      <c r="E39" s="21">
        <v>9.4309999999999992</v>
      </c>
      <c r="F39" s="21">
        <v>9.7309999999999999</v>
      </c>
      <c r="G39" s="22">
        <v>103.2</v>
      </c>
    </row>
    <row r="40" spans="1:7" ht="22.5" x14ac:dyDescent="0.2">
      <c r="A40" s="25">
        <v>760120</v>
      </c>
      <c r="B40" s="26" t="s">
        <v>667</v>
      </c>
      <c r="C40" s="26" t="s">
        <v>666</v>
      </c>
      <c r="D40" s="48">
        <v>2.1347222222222224</v>
      </c>
      <c r="E40" s="26">
        <v>8.4120000000000008</v>
      </c>
      <c r="F40" s="26">
        <v>9.3109999999999999</v>
      </c>
      <c r="G40" s="27">
        <v>110.7</v>
      </c>
    </row>
  </sheetData>
  <mergeCells count="29">
    <mergeCell ref="A31:G31"/>
    <mergeCell ref="A38:G38"/>
    <mergeCell ref="A25:G25"/>
    <mergeCell ref="I22:I24"/>
    <mergeCell ref="L22:L24"/>
    <mergeCell ref="D22:D24"/>
    <mergeCell ref="E22:E24"/>
    <mergeCell ref="F22:F24"/>
    <mergeCell ref="G22:G24"/>
    <mergeCell ref="A22:A24"/>
    <mergeCell ref="M22:M24"/>
    <mergeCell ref="N22:N24"/>
    <mergeCell ref="O22:O24"/>
    <mergeCell ref="I25:O25"/>
    <mergeCell ref="I28:O28"/>
    <mergeCell ref="AD22:AD24"/>
    <mergeCell ref="AE22:AE24"/>
    <mergeCell ref="Y25:AE25"/>
    <mergeCell ref="Y29:AE29"/>
    <mergeCell ref="Q25:W25"/>
    <mergeCell ref="Q27:W27"/>
    <mergeCell ref="Y22:Y24"/>
    <mergeCell ref="AB22:AB24"/>
    <mergeCell ref="AC22:AC24"/>
    <mergeCell ref="Q22:Q24"/>
    <mergeCell ref="T22:T24"/>
    <mergeCell ref="U22:U24"/>
    <mergeCell ref="V22:V24"/>
    <mergeCell ref="W22:W24"/>
  </mergeCells>
  <hyperlinks>
    <hyperlink ref="I26" r:id="rId1" display="https://statistik.d-u-v.org/getresultperson.php?runner=469124" xr:uid="{5724DEF8-272E-4BE0-84AD-6FFBD9DA305C}"/>
    <hyperlink ref="I27" r:id="rId2" display="https://statistik.d-u-v.org/getresultperson.php?runner=1842922" xr:uid="{DBE4EDAB-C52D-4FA8-BCE6-3AD868435883}"/>
    <hyperlink ref="I29" r:id="rId3" display="https://statistik.d-u-v.org/getresultperson.php?runner=509940" xr:uid="{82AD0762-7DF4-4DF5-8D8A-714527FF4E86}"/>
    <hyperlink ref="I30" r:id="rId4" display="https://statistik.d-u-v.org/getresultperson.php?runner=731" xr:uid="{A83D2EAD-1110-49DC-A104-EA1122C72299}"/>
    <hyperlink ref="I31" r:id="rId5" display="https://statistik.d-u-v.org/getresultperson.php?runner=545996" xr:uid="{40BF2D5A-FA5B-4090-9450-28AF9A66B3ED}"/>
    <hyperlink ref="A26" r:id="rId6" display="https://statistik.d-u-v.org/getresultperson.php?runner=1801162" xr:uid="{7D07DA7D-15AB-4613-B30F-A99AA28E2B9D}"/>
    <hyperlink ref="A27" r:id="rId7" display="https://statistik.d-u-v.org/getresultperson.php?runner=1237764" xr:uid="{E1145093-5FD0-4198-A203-0334DB632493}"/>
    <hyperlink ref="A28" r:id="rId8" display="https://statistik.d-u-v.org/getresultperson.php?runner=651554" xr:uid="{111F5910-5AB0-48DF-8827-B160A11B6EFD}"/>
    <hyperlink ref="A29" r:id="rId9" display="https://statistik.d-u-v.org/getresultperson.php?runner=269978" xr:uid="{361C6943-2585-4FC7-A4ED-FF0BF606482F}"/>
    <hyperlink ref="A30" r:id="rId10" display="https://statistik.d-u-v.org/getresultperson.php?runner=198702" xr:uid="{6EDA27CD-464A-4895-A029-E6FACCC89529}"/>
    <hyperlink ref="A32" r:id="rId11" display="https://statistik.d-u-v.org/getresultperson.php?runner=2542" xr:uid="{6D9499F1-A796-487E-AF81-8A2CCD28B04F}"/>
    <hyperlink ref="A33" r:id="rId12" display="https://statistik.d-u-v.org/getresultperson.php?runner=1720709" xr:uid="{DB140612-3913-4A73-8868-16B6B021329A}"/>
    <hyperlink ref="A34" r:id="rId13" display="https://statistik.d-u-v.org/getresultperson.php?runner=1023265" xr:uid="{213BC575-37FF-448D-AA36-F7DCF282806E}"/>
    <hyperlink ref="A35" r:id="rId14" display="https://statistik.d-u-v.org/getresultperson.php?runner=469124" xr:uid="{ED3C897C-5391-41B0-9AF4-FEE01B64A999}"/>
    <hyperlink ref="A36" r:id="rId15" display="https://statistik.d-u-v.org/getresultperson.php?runner=651554" xr:uid="{E2142647-54EB-4856-8707-1981C664EE0B}"/>
    <hyperlink ref="A37" r:id="rId16" display="https://statistik.d-u-v.org/getresultperson.php?runner=1720720" xr:uid="{FE1D42B0-E798-469D-BB39-55F3DC2D8C6C}"/>
    <hyperlink ref="A39" r:id="rId17" display="https://statistik.d-u-v.org/getresultperson.php?runner=651554" xr:uid="{4FC0AC0A-93C1-4000-BE3C-283E9D8C4176}"/>
    <hyperlink ref="A40" r:id="rId18" display="https://statistik.d-u-v.org/getresultperson.php?runner=760120" xr:uid="{0C7DF2C0-ABAE-40CE-88C7-B431C68CC8A9}"/>
    <hyperlink ref="Q26" r:id="rId19" display="http://localhost/ultradb/getresultperson.php?runner=1306013" xr:uid="{A431BAA4-30A0-467D-8857-32A7BEE6FF7D}"/>
    <hyperlink ref="Q28" r:id="rId20" display="http://localhost/ultradb/getresultperson.php?runner=469545" xr:uid="{6643F3EF-9610-484E-A009-6EB7484FF7C3}"/>
    <hyperlink ref="Q29" r:id="rId21" display="http://localhost/ultradb/getresultperson.php?runner=161708" xr:uid="{DFF57181-FF2A-4E56-B06C-42239C7D784E}"/>
    <hyperlink ref="Y26" r:id="rId22" display="http://localhost/ultradb/getresultperson.php?runner=719903" xr:uid="{235F8FC3-8935-417A-8BCC-6A617098A15E}"/>
    <hyperlink ref="Y27" r:id="rId23" display="http://localhost/ultradb/getresultperson.php?runner=129307" xr:uid="{4A87A6A5-AAA3-469F-BA51-E8F542219185}"/>
    <hyperlink ref="Y28" r:id="rId24" display="http://localhost/ultradb/getresultperson.php?runner=198702" xr:uid="{1E0E3815-B5DA-4BBE-A9E0-A7E77402DCB9}"/>
    <hyperlink ref="Y30" r:id="rId25" display="http://localhost/ultradb/getresultperson.php?runner=2542" xr:uid="{7ABF3EAF-B623-4A5A-9B99-816265338E29}"/>
  </hyperlinks>
  <pageMargins left="0.7" right="0.7" top="0.78740157499999996" bottom="0.78740157499999996" header="0.3" footer="0.3"/>
  <pageSetup paperSize="9" orientation="portrait" r:id="rId26"/>
  <drawing r:id="rId2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E19AE-BDDA-403D-90EE-D90C1CDA0147}">
  <dimension ref="A1:AE45"/>
  <sheetViews>
    <sheetView zoomScale="90" zoomScaleNormal="90" workbookViewId="0">
      <selection activeCell="B4" sqref="B4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24" max="24" width="4.7109375" customWidth="1"/>
  </cols>
  <sheetData>
    <row r="1" spans="1:30" x14ac:dyDescent="0.2">
      <c r="A1" t="s">
        <v>57</v>
      </c>
    </row>
    <row r="3" spans="1:30" x14ac:dyDescent="0.2">
      <c r="A3" s="1"/>
      <c r="B3" s="31" t="s">
        <v>866</v>
      </c>
    </row>
    <row r="4" spans="1:30" x14ac:dyDescent="0.2">
      <c r="A4" s="2"/>
      <c r="B4" s="1"/>
    </row>
    <row r="5" spans="1:30" x14ac:dyDescent="0.2">
      <c r="A5" s="1" t="s">
        <v>684</v>
      </c>
      <c r="B5" s="1">
        <v>61</v>
      </c>
    </row>
    <row r="6" spans="1:30" x14ac:dyDescent="0.2">
      <c r="A6" s="1" t="s">
        <v>682</v>
      </c>
      <c r="B6" s="1">
        <v>27</v>
      </c>
    </row>
    <row r="7" spans="1:30" x14ac:dyDescent="0.2">
      <c r="A7" s="1" t="s">
        <v>683</v>
      </c>
      <c r="B7" s="56">
        <v>0.88988</v>
      </c>
    </row>
    <row r="8" spans="1:30" x14ac:dyDescent="0.2">
      <c r="A8" s="1"/>
      <c r="B8" s="1" t="str">
        <f>"d.h. in Schwerin wurde " &amp; B7*100 &amp;" % der Laufgeschw. erzielt, verglichen mit einem normalen 50km Lauf."</f>
        <v>d.h. in Schwerin wurde 88.988 % der Laufgeschw. erzielt, verglichen mit einem normalen 50km Lauf.</v>
      </c>
    </row>
    <row r="9" spans="1:30" x14ac:dyDescent="0.2">
      <c r="A9" s="1"/>
      <c r="B9" s="1"/>
    </row>
    <row r="10" spans="1:30" x14ac:dyDescent="0.2">
      <c r="A10" s="1"/>
      <c r="B10" s="1"/>
    </row>
    <row r="12" spans="1:30" ht="15.75" x14ac:dyDescent="0.25">
      <c r="A12" s="4" t="s">
        <v>41</v>
      </c>
      <c r="C12" s="4"/>
      <c r="G12" s="4"/>
      <c r="H12" s="4"/>
      <c r="I12" s="30" t="s">
        <v>679</v>
      </c>
      <c r="Q12" s="30" t="s">
        <v>693</v>
      </c>
      <c r="Y12" s="30" t="s">
        <v>85</v>
      </c>
    </row>
    <row r="14" spans="1:30" ht="22.5" thickBot="1" x14ac:dyDescent="0.25">
      <c r="A14" s="19"/>
      <c r="B14" s="17">
        <v>2023</v>
      </c>
      <c r="C14" s="17">
        <v>2022</v>
      </c>
      <c r="D14" s="17">
        <v>2020</v>
      </c>
      <c r="E14" s="17">
        <v>2019</v>
      </c>
      <c r="F14" s="18" t="s">
        <v>42</v>
      </c>
      <c r="I14" s="19"/>
      <c r="J14" s="17">
        <v>2023</v>
      </c>
      <c r="K14" s="17">
        <v>2022</v>
      </c>
      <c r="L14" s="18" t="s">
        <v>42</v>
      </c>
      <c r="Q14" s="19"/>
      <c r="R14" s="17">
        <v>2022</v>
      </c>
      <c r="S14" s="17">
        <v>2021</v>
      </c>
      <c r="T14" s="18" t="s">
        <v>42</v>
      </c>
      <c r="Y14" s="19"/>
      <c r="Z14" s="17">
        <v>2024</v>
      </c>
      <c r="AA14" s="17">
        <v>2023</v>
      </c>
      <c r="AB14" s="17">
        <v>2020</v>
      </c>
      <c r="AC14" s="17">
        <v>2019</v>
      </c>
      <c r="AD14" s="18" t="s">
        <v>42</v>
      </c>
    </row>
    <row r="15" spans="1:30" ht="13.5" thickBot="1" x14ac:dyDescent="0.25">
      <c r="A15" s="20" t="s">
        <v>43</v>
      </c>
      <c r="B15" s="21">
        <v>5</v>
      </c>
      <c r="C15" s="21">
        <v>1</v>
      </c>
      <c r="D15" s="21">
        <v>2</v>
      </c>
      <c r="E15" s="21">
        <v>9</v>
      </c>
      <c r="F15" s="22">
        <v>17</v>
      </c>
      <c r="I15" s="20" t="s">
        <v>43</v>
      </c>
      <c r="J15" s="21">
        <v>1</v>
      </c>
      <c r="K15" s="21">
        <v>3</v>
      </c>
      <c r="L15" s="22">
        <v>4</v>
      </c>
      <c r="Q15" s="20" t="s">
        <v>43</v>
      </c>
      <c r="R15" s="21">
        <v>1</v>
      </c>
      <c r="S15" s="21">
        <v>1</v>
      </c>
      <c r="T15" s="22">
        <v>2</v>
      </c>
      <c r="Y15" s="20" t="s">
        <v>43</v>
      </c>
      <c r="Z15" s="21">
        <v>1</v>
      </c>
      <c r="AA15" s="21">
        <v>1</v>
      </c>
      <c r="AB15" s="21">
        <v>1</v>
      </c>
      <c r="AC15" s="21">
        <v>1</v>
      </c>
      <c r="AD15" s="22">
        <v>4</v>
      </c>
    </row>
    <row r="16" spans="1:30" ht="22.5" thickBot="1" x14ac:dyDescent="0.25">
      <c r="A16" s="20" t="s">
        <v>44</v>
      </c>
      <c r="B16" s="21">
        <v>81.900000000000006</v>
      </c>
      <c r="C16" s="21">
        <v>89.6</v>
      </c>
      <c r="D16" s="21">
        <v>86.5</v>
      </c>
      <c r="E16" s="21">
        <v>74.5</v>
      </c>
      <c r="F16" s="22">
        <v>74.5</v>
      </c>
      <c r="I16" s="20" t="s">
        <v>44</v>
      </c>
      <c r="J16" s="21">
        <v>82.6</v>
      </c>
      <c r="K16" s="21">
        <v>89.8</v>
      </c>
      <c r="L16" s="22">
        <v>82.6</v>
      </c>
      <c r="Q16" s="20" t="s">
        <v>44</v>
      </c>
      <c r="R16" s="21">
        <v>87</v>
      </c>
      <c r="S16" s="21">
        <v>82.5</v>
      </c>
      <c r="T16" s="22">
        <v>82.5</v>
      </c>
      <c r="Y16" s="20" t="s">
        <v>44</v>
      </c>
      <c r="Z16" s="21">
        <v>86</v>
      </c>
      <c r="AA16" s="21">
        <v>90.7</v>
      </c>
      <c r="AB16" s="21">
        <v>85.8</v>
      </c>
      <c r="AC16" s="21">
        <v>100</v>
      </c>
      <c r="AD16" s="22">
        <v>85.8</v>
      </c>
    </row>
    <row r="17" spans="1:31" ht="22.5" thickBot="1" x14ac:dyDescent="0.25">
      <c r="A17" s="20" t="s">
        <v>45</v>
      </c>
      <c r="B17" s="21">
        <v>94.7</v>
      </c>
      <c r="C17" s="21">
        <v>89.6</v>
      </c>
      <c r="D17" s="21">
        <v>87</v>
      </c>
      <c r="E17" s="21">
        <v>103</v>
      </c>
      <c r="F17" s="22">
        <v>103</v>
      </c>
      <c r="I17" s="20" t="s">
        <v>45</v>
      </c>
      <c r="J17" s="21">
        <v>82.6</v>
      </c>
      <c r="K17" s="21">
        <v>97.8</v>
      </c>
      <c r="L17" s="22">
        <v>97.8</v>
      </c>
      <c r="Q17" s="20" t="s">
        <v>45</v>
      </c>
      <c r="R17" s="21">
        <v>87</v>
      </c>
      <c r="S17" s="21">
        <v>82.5</v>
      </c>
      <c r="T17" s="22">
        <v>87</v>
      </c>
      <c r="Y17" s="20" t="s">
        <v>45</v>
      </c>
      <c r="Z17" s="21">
        <v>86</v>
      </c>
      <c r="AA17" s="21">
        <v>90.7</v>
      </c>
      <c r="AB17" s="21">
        <v>85.8</v>
      </c>
      <c r="AC17" s="21">
        <v>100</v>
      </c>
      <c r="AD17" s="22">
        <v>100</v>
      </c>
    </row>
    <row r="18" spans="1:31" ht="22.5" thickBot="1" x14ac:dyDescent="0.25">
      <c r="A18" s="20" t="s">
        <v>46</v>
      </c>
      <c r="B18" s="21">
        <v>88.7</v>
      </c>
      <c r="C18" s="21">
        <v>89.6</v>
      </c>
      <c r="D18" s="21">
        <v>86.8</v>
      </c>
      <c r="E18" s="21">
        <v>89.4</v>
      </c>
      <c r="F18" s="22">
        <v>88.7</v>
      </c>
      <c r="I18" s="20" t="s">
        <v>46</v>
      </c>
      <c r="J18" s="21">
        <v>82.6</v>
      </c>
      <c r="K18" s="21">
        <v>97.7</v>
      </c>
      <c r="L18" s="22">
        <v>93.7</v>
      </c>
      <c r="Q18" s="20" t="s">
        <v>46</v>
      </c>
      <c r="R18" s="21">
        <v>87</v>
      </c>
      <c r="S18" s="21">
        <v>82.5</v>
      </c>
      <c r="T18" s="22">
        <v>84.7</v>
      </c>
      <c r="Y18" s="20" t="s">
        <v>46</v>
      </c>
      <c r="Z18" s="21">
        <v>86</v>
      </c>
      <c r="AA18" s="21">
        <v>90.7</v>
      </c>
      <c r="AB18" s="21">
        <v>85.8</v>
      </c>
      <c r="AC18" s="21">
        <v>100</v>
      </c>
      <c r="AD18" s="22">
        <v>88.4</v>
      </c>
    </row>
    <row r="19" spans="1:31" ht="22.5" thickBot="1" x14ac:dyDescent="0.25">
      <c r="A19" s="20" t="s">
        <v>47</v>
      </c>
      <c r="B19" s="21">
        <v>88</v>
      </c>
      <c r="C19" s="21">
        <v>89.6</v>
      </c>
      <c r="D19" s="21">
        <v>86.8</v>
      </c>
      <c r="E19" s="21">
        <v>88.9</v>
      </c>
      <c r="F19" s="23">
        <v>88.4</v>
      </c>
      <c r="I19" s="20" t="s">
        <v>47</v>
      </c>
      <c r="J19" s="21">
        <v>82.6</v>
      </c>
      <c r="K19" s="21">
        <v>95.1</v>
      </c>
      <c r="L19" s="23">
        <v>92</v>
      </c>
      <c r="Q19" s="20" t="s">
        <v>47</v>
      </c>
      <c r="R19" s="21">
        <v>87</v>
      </c>
      <c r="S19" s="21">
        <v>82.5</v>
      </c>
      <c r="T19" s="23">
        <v>84.7</v>
      </c>
      <c r="Y19" s="20" t="s">
        <v>47</v>
      </c>
      <c r="Z19" s="21">
        <v>86</v>
      </c>
      <c r="AA19" s="21">
        <v>90.7</v>
      </c>
      <c r="AB19" s="21">
        <v>85.8</v>
      </c>
      <c r="AC19" s="21">
        <v>100</v>
      </c>
      <c r="AD19" s="23">
        <v>90.6</v>
      </c>
    </row>
    <row r="20" spans="1:31" ht="21.75" x14ac:dyDescent="0.2">
      <c r="A20" s="28" t="s">
        <v>48</v>
      </c>
      <c r="B20" s="26">
        <v>5.3</v>
      </c>
      <c r="C20" s="26">
        <v>1</v>
      </c>
      <c r="D20" s="26">
        <v>0.4</v>
      </c>
      <c r="E20" s="26">
        <v>8.9</v>
      </c>
      <c r="F20" s="29">
        <v>6.9</v>
      </c>
      <c r="I20" s="28" t="s">
        <v>48</v>
      </c>
      <c r="J20" s="26">
        <v>1</v>
      </c>
      <c r="K20" s="26">
        <v>4.5999999999999996</v>
      </c>
      <c r="L20" s="29">
        <v>7.3</v>
      </c>
      <c r="Q20" s="28" t="s">
        <v>48</v>
      </c>
      <c r="R20" s="26">
        <v>1</v>
      </c>
      <c r="S20" s="26">
        <v>1</v>
      </c>
      <c r="T20" s="29">
        <v>3.2</v>
      </c>
      <c r="Y20" s="28" t="s">
        <v>48</v>
      </c>
      <c r="Z20" s="26">
        <v>1</v>
      </c>
      <c r="AA20" s="26">
        <v>1</v>
      </c>
      <c r="AB20" s="26">
        <v>1</v>
      </c>
      <c r="AC20" s="26">
        <v>1</v>
      </c>
      <c r="AD20" s="29">
        <v>6.6</v>
      </c>
    </row>
    <row r="22" spans="1:31" x14ac:dyDescent="0.2">
      <c r="A22" s="83" t="s">
        <v>49</v>
      </c>
      <c r="B22" s="43" t="s">
        <v>50</v>
      </c>
      <c r="C22" s="43" t="s">
        <v>51</v>
      </c>
      <c r="D22" s="71" t="s">
        <v>52</v>
      </c>
      <c r="E22" s="71" t="s">
        <v>53</v>
      </c>
      <c r="F22" s="71" t="s">
        <v>54</v>
      </c>
      <c r="G22" s="74" t="s">
        <v>55</v>
      </c>
      <c r="I22" s="83" t="s">
        <v>49</v>
      </c>
      <c r="J22" s="43" t="s">
        <v>50</v>
      </c>
      <c r="K22" s="43" t="s">
        <v>51</v>
      </c>
      <c r="L22" s="71" t="s">
        <v>52</v>
      </c>
      <c r="M22" s="71" t="s">
        <v>53</v>
      </c>
      <c r="N22" s="71" t="s">
        <v>54</v>
      </c>
      <c r="O22" s="74" t="s">
        <v>55</v>
      </c>
      <c r="Q22" s="83" t="s">
        <v>49</v>
      </c>
      <c r="R22" s="43" t="s">
        <v>50</v>
      </c>
      <c r="S22" s="43" t="s">
        <v>51</v>
      </c>
      <c r="T22" s="71" t="s">
        <v>52</v>
      </c>
      <c r="U22" s="71" t="s">
        <v>53</v>
      </c>
      <c r="V22" s="71" t="s">
        <v>54</v>
      </c>
      <c r="W22" s="74" t="s">
        <v>55</v>
      </c>
      <c r="Y22" s="83" t="s">
        <v>49</v>
      </c>
      <c r="Z22" s="43" t="s">
        <v>50</v>
      </c>
      <c r="AA22" s="43" t="s">
        <v>51</v>
      </c>
      <c r="AB22" s="71" t="s">
        <v>52</v>
      </c>
      <c r="AC22" s="71" t="s">
        <v>53</v>
      </c>
      <c r="AD22" s="71" t="s">
        <v>54</v>
      </c>
      <c r="AE22" s="74" t="s">
        <v>55</v>
      </c>
    </row>
    <row r="23" spans="1:31" ht="21.75" x14ac:dyDescent="0.2">
      <c r="A23" s="84"/>
      <c r="B23" s="44" t="s">
        <v>56</v>
      </c>
      <c r="C23" s="44" t="s">
        <v>56</v>
      </c>
      <c r="D23" s="72"/>
      <c r="E23" s="72"/>
      <c r="F23" s="72"/>
      <c r="G23" s="75"/>
      <c r="I23" s="84"/>
      <c r="J23" s="44" t="s">
        <v>56</v>
      </c>
      <c r="K23" s="44" t="s">
        <v>56</v>
      </c>
      <c r="L23" s="72"/>
      <c r="M23" s="72"/>
      <c r="N23" s="72"/>
      <c r="O23" s="75"/>
      <c r="Q23" s="84"/>
      <c r="R23" s="44" t="s">
        <v>56</v>
      </c>
      <c r="S23" s="44" t="s">
        <v>56</v>
      </c>
      <c r="T23" s="72"/>
      <c r="U23" s="72"/>
      <c r="V23" s="72"/>
      <c r="W23" s="75"/>
      <c r="Y23" s="84"/>
      <c r="Z23" s="44" t="s">
        <v>56</v>
      </c>
      <c r="AA23" s="44" t="s">
        <v>56</v>
      </c>
      <c r="AB23" s="72"/>
      <c r="AC23" s="72"/>
      <c r="AD23" s="72"/>
      <c r="AE23" s="75"/>
    </row>
    <row r="24" spans="1:31" ht="22.5" thickBot="1" x14ac:dyDescent="0.25">
      <c r="A24" s="85"/>
      <c r="B24" s="45" t="s">
        <v>0</v>
      </c>
      <c r="C24" s="45" t="s">
        <v>256</v>
      </c>
      <c r="D24" s="73"/>
      <c r="E24" s="73"/>
      <c r="F24" s="73"/>
      <c r="G24" s="76"/>
      <c r="I24" s="85"/>
      <c r="J24" s="45" t="s">
        <v>844</v>
      </c>
      <c r="K24" s="45" t="s">
        <v>256</v>
      </c>
      <c r="L24" s="73"/>
      <c r="M24" s="73"/>
      <c r="N24" s="73"/>
      <c r="O24" s="76"/>
      <c r="Q24" s="85"/>
      <c r="R24" s="45" t="s">
        <v>852</v>
      </c>
      <c r="S24" s="45" t="s">
        <v>256</v>
      </c>
      <c r="T24" s="73"/>
      <c r="U24" s="73"/>
      <c r="V24" s="73"/>
      <c r="W24" s="76"/>
      <c r="Y24" s="85"/>
      <c r="Z24" s="45" t="s">
        <v>857</v>
      </c>
      <c r="AA24" s="45" t="s">
        <v>256</v>
      </c>
      <c r="AB24" s="73"/>
      <c r="AC24" s="73"/>
      <c r="AD24" s="73"/>
      <c r="AE24" s="76"/>
    </row>
    <row r="25" spans="1:31" ht="13.5" thickBot="1" x14ac:dyDescent="0.25">
      <c r="A25" s="77" t="s">
        <v>807</v>
      </c>
      <c r="B25" s="78"/>
      <c r="C25" s="78"/>
      <c r="D25" s="78"/>
      <c r="E25" s="78"/>
      <c r="F25" s="78"/>
      <c r="G25" s="79"/>
      <c r="I25" s="77" t="s">
        <v>686</v>
      </c>
      <c r="J25" s="78"/>
      <c r="K25" s="78"/>
      <c r="L25" s="78"/>
      <c r="M25" s="78"/>
      <c r="N25" s="78"/>
      <c r="O25" s="79"/>
      <c r="Q25" s="77" t="s">
        <v>782</v>
      </c>
      <c r="R25" s="78"/>
      <c r="S25" s="78"/>
      <c r="T25" s="78"/>
      <c r="U25" s="78"/>
      <c r="V25" s="78"/>
      <c r="W25" s="79"/>
      <c r="Y25" s="77" t="s">
        <v>703</v>
      </c>
      <c r="Z25" s="78"/>
      <c r="AA25" s="78"/>
      <c r="AB25" s="78"/>
      <c r="AC25" s="78"/>
      <c r="AD25" s="78"/>
      <c r="AE25" s="79"/>
    </row>
    <row r="26" spans="1:31" ht="23.25" thickBot="1" x14ac:dyDescent="0.25">
      <c r="A26" s="24">
        <v>583</v>
      </c>
      <c r="B26" s="21" t="s">
        <v>808</v>
      </c>
      <c r="C26" s="21" t="s">
        <v>809</v>
      </c>
      <c r="D26" s="39">
        <v>8.0509259259259253E-2</v>
      </c>
      <c r="E26" s="21">
        <v>12.673999999999999</v>
      </c>
      <c r="F26" s="21">
        <v>10.379</v>
      </c>
      <c r="G26" s="22">
        <v>81.900000000000006</v>
      </c>
      <c r="I26" s="24">
        <v>523195</v>
      </c>
      <c r="J26" s="21" t="s">
        <v>845</v>
      </c>
      <c r="K26" s="21" t="s">
        <v>846</v>
      </c>
      <c r="L26" s="39">
        <v>0.11134259259259259</v>
      </c>
      <c r="M26" s="21">
        <v>8.9139999999999997</v>
      </c>
      <c r="N26" s="21">
        <v>7.3659999999999997</v>
      </c>
      <c r="O26" s="22">
        <v>82.6</v>
      </c>
      <c r="Q26" s="24">
        <v>667637</v>
      </c>
      <c r="R26" s="21" t="s">
        <v>853</v>
      </c>
      <c r="S26" s="21" t="s">
        <v>854</v>
      </c>
      <c r="T26" s="39">
        <v>8.5810185185185184E-2</v>
      </c>
      <c r="U26" s="21">
        <v>9.7680000000000007</v>
      </c>
      <c r="V26" s="21">
        <v>8.4979999999999993</v>
      </c>
      <c r="W26" s="22">
        <v>87</v>
      </c>
      <c r="Y26" s="24">
        <v>966333</v>
      </c>
      <c r="Z26" s="21" t="s">
        <v>858</v>
      </c>
      <c r="AA26" s="21" t="s">
        <v>859</v>
      </c>
      <c r="AB26" s="39">
        <v>7.0914351851851853E-2</v>
      </c>
      <c r="AC26" s="21">
        <v>12.284000000000001</v>
      </c>
      <c r="AD26" s="21">
        <v>10.568</v>
      </c>
      <c r="AE26" s="22">
        <v>86</v>
      </c>
    </row>
    <row r="27" spans="1:31" ht="23.25" thickBot="1" x14ac:dyDescent="0.25">
      <c r="A27" s="24">
        <v>750059</v>
      </c>
      <c r="B27" s="21" t="s">
        <v>810</v>
      </c>
      <c r="C27" s="21" t="s">
        <v>811</v>
      </c>
      <c r="D27" s="39">
        <v>7.2511574074074076E-2</v>
      </c>
      <c r="E27" s="21">
        <v>10.784000000000001</v>
      </c>
      <c r="F27" s="21">
        <v>9.5660000000000007</v>
      </c>
      <c r="G27" s="22">
        <v>88.7</v>
      </c>
      <c r="I27" s="80" t="s">
        <v>672</v>
      </c>
      <c r="J27" s="81"/>
      <c r="K27" s="81"/>
      <c r="L27" s="81"/>
      <c r="M27" s="81"/>
      <c r="N27" s="81"/>
      <c r="O27" s="82"/>
      <c r="Q27" s="80" t="s">
        <v>789</v>
      </c>
      <c r="R27" s="81"/>
      <c r="S27" s="81"/>
      <c r="T27" s="81"/>
      <c r="U27" s="81"/>
      <c r="V27" s="81"/>
      <c r="W27" s="82"/>
      <c r="Y27" s="80" t="s">
        <v>686</v>
      </c>
      <c r="Z27" s="81"/>
      <c r="AA27" s="81"/>
      <c r="AB27" s="81"/>
      <c r="AC27" s="81"/>
      <c r="AD27" s="81"/>
      <c r="AE27" s="82"/>
    </row>
    <row r="28" spans="1:31" ht="23.25" thickBot="1" x14ac:dyDescent="0.25">
      <c r="A28" s="24">
        <v>3093</v>
      </c>
      <c r="B28" s="21" t="s">
        <v>812</v>
      </c>
      <c r="C28" s="21" t="s">
        <v>813</v>
      </c>
      <c r="D28" s="39">
        <v>8.9780092592592592E-2</v>
      </c>
      <c r="E28" s="21">
        <v>10.7</v>
      </c>
      <c r="F28" s="21">
        <v>8.9339999999999993</v>
      </c>
      <c r="G28" s="22">
        <v>83.5</v>
      </c>
      <c r="I28" s="24">
        <v>307842</v>
      </c>
      <c r="J28" s="21" t="s">
        <v>847</v>
      </c>
      <c r="K28" s="21" t="s">
        <v>848</v>
      </c>
      <c r="L28" s="39">
        <v>4.3402777777777776E-2</v>
      </c>
      <c r="M28" s="21">
        <v>11.949</v>
      </c>
      <c r="N28" s="21">
        <v>11.672000000000001</v>
      </c>
      <c r="O28" s="22">
        <v>97.7</v>
      </c>
      <c r="Q28" s="25">
        <v>4342</v>
      </c>
      <c r="R28" s="26" t="s">
        <v>855</v>
      </c>
      <c r="S28" s="26" t="s">
        <v>856</v>
      </c>
      <c r="T28" s="40">
        <v>9.4675925925925927E-2</v>
      </c>
      <c r="U28" s="26">
        <v>10.537000000000001</v>
      </c>
      <c r="V28" s="26">
        <v>8.6929999999999996</v>
      </c>
      <c r="W28" s="27">
        <v>82.5</v>
      </c>
      <c r="Y28" s="24">
        <v>1758661</v>
      </c>
      <c r="Z28" s="21" t="s">
        <v>860</v>
      </c>
      <c r="AA28" s="21" t="s">
        <v>861</v>
      </c>
      <c r="AB28" s="39">
        <v>4.7743055555555552E-2</v>
      </c>
      <c r="AC28" s="21">
        <v>15.067</v>
      </c>
      <c r="AD28" s="21">
        <v>13.664</v>
      </c>
      <c r="AE28" s="22">
        <v>90.7</v>
      </c>
    </row>
    <row r="29" spans="1:31" ht="23.25" thickBot="1" x14ac:dyDescent="0.25">
      <c r="A29" s="24">
        <v>262085</v>
      </c>
      <c r="B29" s="21" t="s">
        <v>814</v>
      </c>
      <c r="C29" s="21" t="s">
        <v>815</v>
      </c>
      <c r="D29" s="39">
        <v>8.6655092592592589E-2</v>
      </c>
      <c r="E29" s="21">
        <v>8.173</v>
      </c>
      <c r="F29" s="21">
        <v>7.4420000000000002</v>
      </c>
      <c r="G29" s="22">
        <v>91</v>
      </c>
      <c r="I29" s="24">
        <v>65009</v>
      </c>
      <c r="J29" s="21" t="s">
        <v>849</v>
      </c>
      <c r="K29" s="21" t="s">
        <v>850</v>
      </c>
      <c r="L29" s="39">
        <v>5.1053240740740739E-2</v>
      </c>
      <c r="M29" s="21">
        <v>10.084</v>
      </c>
      <c r="N29" s="21">
        <v>9.8650000000000002</v>
      </c>
      <c r="O29" s="22">
        <v>97.8</v>
      </c>
      <c r="Y29" s="80" t="s">
        <v>862</v>
      </c>
      <c r="Z29" s="81"/>
      <c r="AA29" s="81"/>
      <c r="AB29" s="81"/>
      <c r="AC29" s="81"/>
      <c r="AD29" s="81"/>
      <c r="AE29" s="82"/>
    </row>
    <row r="30" spans="1:31" ht="23.25" thickBot="1" x14ac:dyDescent="0.25">
      <c r="A30" s="24">
        <v>966430</v>
      </c>
      <c r="B30" s="21" t="s">
        <v>816</v>
      </c>
      <c r="C30" s="21" t="s">
        <v>817</v>
      </c>
      <c r="D30" s="39">
        <v>7.6180555555555557E-2</v>
      </c>
      <c r="E30" s="21">
        <v>7.88</v>
      </c>
      <c r="F30" s="21">
        <v>7.4630000000000001</v>
      </c>
      <c r="G30" s="22">
        <v>94.7</v>
      </c>
      <c r="I30" s="25">
        <v>553609</v>
      </c>
      <c r="J30" s="26" t="s">
        <v>851</v>
      </c>
      <c r="K30" s="26" t="s">
        <v>819</v>
      </c>
      <c r="L30" s="40">
        <v>8.9409722222222224E-2</v>
      </c>
      <c r="M30" s="26">
        <v>8.3710000000000004</v>
      </c>
      <c r="N30" s="26">
        <v>7.5129999999999999</v>
      </c>
      <c r="O30" s="27">
        <v>89.8</v>
      </c>
      <c r="Y30" s="24">
        <v>176991</v>
      </c>
      <c r="Z30" s="21" t="s">
        <v>863</v>
      </c>
      <c r="AA30" s="21" t="s">
        <v>824</v>
      </c>
      <c r="AB30" s="39">
        <v>9.6689814814814812E-2</v>
      </c>
      <c r="AC30" s="21">
        <v>9.0909999999999993</v>
      </c>
      <c r="AD30" s="21">
        <v>7.8</v>
      </c>
      <c r="AE30" s="22">
        <v>85.8</v>
      </c>
    </row>
    <row r="31" spans="1:31" ht="13.5" thickBot="1" x14ac:dyDescent="0.25">
      <c r="A31" s="80" t="s">
        <v>782</v>
      </c>
      <c r="B31" s="81"/>
      <c r="C31" s="81"/>
      <c r="D31" s="81"/>
      <c r="E31" s="81"/>
      <c r="F31" s="81"/>
      <c r="G31" s="82"/>
      <c r="Y31" s="80" t="s">
        <v>84</v>
      </c>
      <c r="Z31" s="81"/>
      <c r="AA31" s="81"/>
      <c r="AB31" s="81"/>
      <c r="AC31" s="81"/>
      <c r="AD31" s="81"/>
      <c r="AE31" s="82"/>
    </row>
    <row r="32" spans="1:31" ht="23.25" thickBot="1" x14ac:dyDescent="0.25">
      <c r="A32" s="24">
        <v>553609</v>
      </c>
      <c r="B32" s="21" t="s">
        <v>818</v>
      </c>
      <c r="C32" s="21" t="s">
        <v>819</v>
      </c>
      <c r="D32" s="39">
        <v>8.981481481481482E-2</v>
      </c>
      <c r="E32" s="21">
        <v>8.3849999999999998</v>
      </c>
      <c r="F32" s="21">
        <v>7.5129999999999999</v>
      </c>
      <c r="G32" s="22">
        <v>89.6</v>
      </c>
      <c r="Y32" s="25">
        <v>685624</v>
      </c>
      <c r="Z32" s="26" t="s">
        <v>864</v>
      </c>
      <c r="AA32" s="26" t="s">
        <v>865</v>
      </c>
      <c r="AB32" s="48">
        <v>2.4333333333333331</v>
      </c>
      <c r="AC32" s="26">
        <v>11.31</v>
      </c>
      <c r="AD32" s="26">
        <v>11.308999999999999</v>
      </c>
      <c r="AE32" s="27">
        <v>100</v>
      </c>
    </row>
    <row r="33" spans="1:7" ht="13.5" thickBot="1" x14ac:dyDescent="0.25">
      <c r="A33" s="80" t="s">
        <v>820</v>
      </c>
      <c r="B33" s="81"/>
      <c r="C33" s="81"/>
      <c r="D33" s="81"/>
      <c r="E33" s="81"/>
      <c r="F33" s="81"/>
      <c r="G33" s="82"/>
    </row>
    <row r="34" spans="1:7" ht="23.25" thickBot="1" x14ac:dyDescent="0.25">
      <c r="A34" s="24">
        <v>3162</v>
      </c>
      <c r="B34" s="21" t="s">
        <v>821</v>
      </c>
      <c r="C34" s="21" t="s">
        <v>822</v>
      </c>
      <c r="D34" s="39">
        <v>7.7013888888888896E-2</v>
      </c>
      <c r="E34" s="21">
        <v>11.09</v>
      </c>
      <c r="F34" s="21">
        <v>9.5960000000000001</v>
      </c>
      <c r="G34" s="22">
        <v>86.5</v>
      </c>
    </row>
    <row r="35" spans="1:7" ht="23.25" thickBot="1" x14ac:dyDescent="0.25">
      <c r="A35" s="24">
        <v>176991</v>
      </c>
      <c r="B35" s="21" t="s">
        <v>823</v>
      </c>
      <c r="C35" s="21" t="s">
        <v>824</v>
      </c>
      <c r="D35" s="39">
        <v>9.3391203703703699E-2</v>
      </c>
      <c r="E35" s="21">
        <v>8.9619999999999997</v>
      </c>
      <c r="F35" s="21">
        <v>7.8</v>
      </c>
      <c r="G35" s="22">
        <v>87</v>
      </c>
    </row>
    <row r="36" spans="1:7" ht="13.5" thickBot="1" x14ac:dyDescent="0.25">
      <c r="A36" s="80" t="s">
        <v>825</v>
      </c>
      <c r="B36" s="81"/>
      <c r="C36" s="81"/>
      <c r="D36" s="81"/>
      <c r="E36" s="81"/>
      <c r="F36" s="81"/>
      <c r="G36" s="82"/>
    </row>
    <row r="37" spans="1:7" ht="23.25" thickBot="1" x14ac:dyDescent="0.25">
      <c r="A37" s="24">
        <v>1237758</v>
      </c>
      <c r="B37" s="21" t="s">
        <v>826</v>
      </c>
      <c r="C37" s="21" t="s">
        <v>827</v>
      </c>
      <c r="D37" s="39">
        <v>6.6967592592592592E-2</v>
      </c>
      <c r="E37" s="21">
        <v>11.326000000000001</v>
      </c>
      <c r="F37" s="21">
        <v>10.130000000000001</v>
      </c>
      <c r="G37" s="22">
        <v>89.4</v>
      </c>
    </row>
    <row r="38" spans="1:7" ht="23.25" thickBot="1" x14ac:dyDescent="0.25">
      <c r="A38" s="24">
        <v>809398</v>
      </c>
      <c r="B38" s="21" t="s">
        <v>828</v>
      </c>
      <c r="C38" s="21" t="s">
        <v>829</v>
      </c>
      <c r="D38" s="39">
        <v>9.1805555555555557E-2</v>
      </c>
      <c r="E38" s="21">
        <v>10.817</v>
      </c>
      <c r="F38" s="21">
        <v>8.9369999999999994</v>
      </c>
      <c r="G38" s="22">
        <v>82.6</v>
      </c>
    </row>
    <row r="39" spans="1:7" ht="23.25" thickBot="1" x14ac:dyDescent="0.25">
      <c r="A39" s="24">
        <v>1081953</v>
      </c>
      <c r="B39" s="21" t="s">
        <v>830</v>
      </c>
      <c r="C39" s="21" t="s">
        <v>831</v>
      </c>
      <c r="D39" s="39">
        <v>5.0243055555555555E-2</v>
      </c>
      <c r="E39" s="21">
        <v>10.534000000000001</v>
      </c>
      <c r="F39" s="21">
        <v>10.247999999999999</v>
      </c>
      <c r="G39" s="22">
        <v>97.3</v>
      </c>
    </row>
    <row r="40" spans="1:7" ht="23.25" thickBot="1" x14ac:dyDescent="0.25">
      <c r="A40" s="24">
        <v>2038</v>
      </c>
      <c r="B40" s="21" t="s">
        <v>832</v>
      </c>
      <c r="C40" s="21" t="s">
        <v>833</v>
      </c>
      <c r="D40" s="39">
        <v>0.1282986111111111</v>
      </c>
      <c r="E40" s="21">
        <v>10.364000000000001</v>
      </c>
      <c r="F40" s="21">
        <v>7.718</v>
      </c>
      <c r="G40" s="22">
        <v>74.5</v>
      </c>
    </row>
    <row r="41" spans="1:7" ht="23.25" thickBot="1" x14ac:dyDescent="0.25">
      <c r="A41" s="24">
        <v>27743</v>
      </c>
      <c r="B41" s="21" t="s">
        <v>834</v>
      </c>
      <c r="C41" s="21" t="s">
        <v>835</v>
      </c>
      <c r="D41" s="39">
        <v>6.581018518518518E-2</v>
      </c>
      <c r="E41" s="21">
        <v>10.054</v>
      </c>
      <c r="F41" s="21">
        <v>9.3089999999999993</v>
      </c>
      <c r="G41" s="22">
        <v>92.6</v>
      </c>
    </row>
    <row r="42" spans="1:7" ht="23.25" thickBot="1" x14ac:dyDescent="0.25">
      <c r="A42" s="24">
        <v>144769</v>
      </c>
      <c r="B42" s="21" t="s">
        <v>836</v>
      </c>
      <c r="C42" s="21" t="s">
        <v>837</v>
      </c>
      <c r="D42" s="39">
        <v>0.11894675925925927</v>
      </c>
      <c r="E42" s="21">
        <v>9.2799999999999994</v>
      </c>
      <c r="F42" s="21">
        <v>7.4</v>
      </c>
      <c r="G42" s="22">
        <v>79.7</v>
      </c>
    </row>
    <row r="43" spans="1:7" ht="23.25" thickBot="1" x14ac:dyDescent="0.25">
      <c r="A43" s="24">
        <v>48017</v>
      </c>
      <c r="B43" s="21" t="s">
        <v>838</v>
      </c>
      <c r="C43" s="21" t="s">
        <v>839</v>
      </c>
      <c r="D43" s="39">
        <v>7.1921296296296303E-2</v>
      </c>
      <c r="E43" s="21">
        <v>9.1769999999999996</v>
      </c>
      <c r="F43" s="21">
        <v>8.5020000000000007</v>
      </c>
      <c r="G43" s="22">
        <v>92.6</v>
      </c>
    </row>
    <row r="44" spans="1:7" ht="23.25" thickBot="1" x14ac:dyDescent="0.25">
      <c r="A44" s="24">
        <v>777637</v>
      </c>
      <c r="B44" s="21" t="s">
        <v>840</v>
      </c>
      <c r="C44" s="21" t="s">
        <v>841</v>
      </c>
      <c r="D44" s="39">
        <v>9.2534722222222227E-2</v>
      </c>
      <c r="E44" s="21">
        <v>8.6419999999999995</v>
      </c>
      <c r="F44" s="21">
        <v>7.6189999999999998</v>
      </c>
      <c r="G44" s="22">
        <v>88.2</v>
      </c>
    </row>
    <row r="45" spans="1:7" ht="22.5" x14ac:dyDescent="0.2">
      <c r="A45" s="25">
        <v>925412</v>
      </c>
      <c r="B45" s="26" t="s">
        <v>842</v>
      </c>
      <c r="C45" s="26" t="s">
        <v>843</v>
      </c>
      <c r="D45" s="40">
        <v>4.7083333333333331E-2</v>
      </c>
      <c r="E45" s="26">
        <v>8.1639999999999997</v>
      </c>
      <c r="F45" s="26">
        <v>8.4090000000000007</v>
      </c>
      <c r="G45" s="27">
        <v>103</v>
      </c>
    </row>
  </sheetData>
  <mergeCells count="32">
    <mergeCell ref="Y29:AE29"/>
    <mergeCell ref="Y31:AE31"/>
    <mergeCell ref="Q27:W27"/>
    <mergeCell ref="Y22:Y24"/>
    <mergeCell ref="AB22:AB24"/>
    <mergeCell ref="AC22:AC24"/>
    <mergeCell ref="AD22:AD24"/>
    <mergeCell ref="AE22:AE24"/>
    <mergeCell ref="Y25:AE25"/>
    <mergeCell ref="Y27:AE27"/>
    <mergeCell ref="Q22:Q24"/>
    <mergeCell ref="T22:T24"/>
    <mergeCell ref="U22:U24"/>
    <mergeCell ref="V22:V24"/>
    <mergeCell ref="W22:W24"/>
    <mergeCell ref="Q25:W25"/>
    <mergeCell ref="A36:G36"/>
    <mergeCell ref="I22:I24"/>
    <mergeCell ref="A22:A24"/>
    <mergeCell ref="D22:D24"/>
    <mergeCell ref="E22:E24"/>
    <mergeCell ref="F22:F24"/>
    <mergeCell ref="I27:O27"/>
    <mergeCell ref="G22:G24"/>
    <mergeCell ref="A25:G25"/>
    <mergeCell ref="A31:G31"/>
    <mergeCell ref="A33:G33"/>
    <mergeCell ref="L22:L24"/>
    <mergeCell ref="M22:M24"/>
    <mergeCell ref="N22:N24"/>
    <mergeCell ref="O22:O24"/>
    <mergeCell ref="I25:O25"/>
  </mergeCells>
  <hyperlinks>
    <hyperlink ref="A26" r:id="rId1" display="https://statistik.d-u-v.org/getresultperson.php?runner=583" xr:uid="{1B0760E6-4EF5-4FD8-AAF0-B04487CE7818}"/>
    <hyperlink ref="A27" r:id="rId2" display="https://statistik.d-u-v.org/getresultperson.php?runner=750059" xr:uid="{67330950-EA8F-46C0-828B-6FD851B57327}"/>
    <hyperlink ref="A28" r:id="rId3" display="https://statistik.d-u-v.org/getresultperson.php?runner=3093" xr:uid="{5E1C56FD-8B9F-4FDF-A8B7-AAE9D7D89028}"/>
    <hyperlink ref="A29" r:id="rId4" display="https://statistik.d-u-v.org/getresultperson.php?runner=262085" xr:uid="{0D0D0131-8BF6-4E5E-9BC1-85EDCE724D63}"/>
    <hyperlink ref="A30" r:id="rId5" display="https://statistik.d-u-v.org/getresultperson.php?runner=966430" xr:uid="{826A2850-E2D3-4DE1-9DF3-6A52820BC13F}"/>
    <hyperlink ref="A32" r:id="rId6" display="https://statistik.d-u-v.org/getresultperson.php?runner=553609" xr:uid="{4A7FDFA7-B575-43A6-B02E-D2942C51AAD9}"/>
    <hyperlink ref="A34" r:id="rId7" display="https://statistik.d-u-v.org/getresultperson.php?runner=3162" xr:uid="{A7EEC76A-9702-465C-8060-39456AB8E416}"/>
    <hyperlink ref="A35" r:id="rId8" display="https://statistik.d-u-v.org/getresultperson.php?runner=176991" xr:uid="{A5DA2DE9-46B1-453D-8216-B51D0F12BFD7}"/>
    <hyperlink ref="A37" r:id="rId9" display="https://statistik.d-u-v.org/getresultperson.php?runner=1237758" xr:uid="{C4093612-25AA-4478-871E-1688DE635154}"/>
    <hyperlink ref="A38" r:id="rId10" display="https://statistik.d-u-v.org/getresultperson.php?runner=809398" xr:uid="{9C168AAE-55C4-48AE-9552-2BE3ADF19191}"/>
    <hyperlink ref="A39" r:id="rId11" display="https://statistik.d-u-v.org/getresultperson.php?runner=1081953" xr:uid="{10ED42A7-8110-48F5-AEFB-5930512768F6}"/>
    <hyperlink ref="A40" r:id="rId12" display="https://statistik.d-u-v.org/getresultperson.php?runner=2038" xr:uid="{7E70CA26-DD82-4AE0-ADFC-48250EAF9A0D}"/>
    <hyperlink ref="A41" r:id="rId13" display="https://statistik.d-u-v.org/getresultperson.php?runner=27743" xr:uid="{D9693939-D761-4791-AD69-EF8DA71300DF}"/>
    <hyperlink ref="A42" r:id="rId14" display="https://statistik.d-u-v.org/getresultperson.php?runner=144769" xr:uid="{B8CA0387-FF76-431D-91AE-F210AC51F462}"/>
    <hyperlink ref="A43" r:id="rId15" display="https://statistik.d-u-v.org/getresultperson.php?runner=48017" xr:uid="{85272E87-E6A0-4026-880E-F06162B21581}"/>
    <hyperlink ref="A44" r:id="rId16" display="https://statistik.d-u-v.org/getresultperson.php?runner=777637" xr:uid="{515BAA4B-3E0D-4C1A-BE22-4239DB0C5A6D}"/>
    <hyperlink ref="A45" r:id="rId17" display="https://statistik.d-u-v.org/getresultperson.php?runner=925412" xr:uid="{FD7BFD77-F5FC-4126-82A9-2605D0873BCD}"/>
    <hyperlink ref="I26" r:id="rId18" display="https://statistik.d-u-v.org/getresultperson.php?runner=523195" xr:uid="{B88389E7-B732-4C13-AE70-9E4FB78CAECD}"/>
    <hyperlink ref="I28" r:id="rId19" display="https://statistik.d-u-v.org/getresultperson.php?runner=307842" xr:uid="{96B3C6DF-08AB-4400-91EF-BB7B53D8D685}"/>
    <hyperlink ref="I29" r:id="rId20" display="https://statistik.d-u-v.org/getresultperson.php?runner=65009" xr:uid="{DF359E58-2F99-4662-88D4-D4D538B17683}"/>
    <hyperlink ref="I30" r:id="rId21" display="https://statistik.d-u-v.org/getresultperson.php?runner=553609" xr:uid="{4A390271-7A98-4F31-A106-C59E4D54663E}"/>
    <hyperlink ref="Q26" r:id="rId22" display="https://statistik.d-u-v.org/getresultperson.php?runner=667637" xr:uid="{DDD2D419-BF8D-4F12-8DD4-F204176565E1}"/>
    <hyperlink ref="Q28" r:id="rId23" display="https://statistik.d-u-v.org/getresultperson.php?runner=4342" xr:uid="{3B313644-D9A3-4EDA-8084-46EE53EB3AFF}"/>
    <hyperlink ref="Y26" r:id="rId24" display="https://statistik.d-u-v.org/getresultperson.php?runner=966333" xr:uid="{9F898F56-3FF0-4579-A757-9843842E5862}"/>
    <hyperlink ref="Y28" r:id="rId25" display="https://statistik.d-u-v.org/getresultperson.php?runner=1758661" xr:uid="{DEB0E862-A54C-48C5-89F7-16D16F7396FF}"/>
    <hyperlink ref="Y30" r:id="rId26" display="https://statistik.d-u-v.org/getresultperson.php?runner=176991" xr:uid="{1C5AFB0F-C7B5-4BC0-BADD-CE4C12C90686}"/>
    <hyperlink ref="Y32" r:id="rId27" display="https://statistik.d-u-v.org/getresultperson.php?runner=685624" xr:uid="{0B8CD58D-26DD-4865-A9BF-BFEE862208A7}"/>
  </hyperlinks>
  <pageMargins left="0.7" right="0.7" top="0.78740157499999996" bottom="0.78740157499999996" header="0.3" footer="0.3"/>
  <pageSetup paperSize="9" orientation="portrait" r:id="rId28"/>
  <drawing r:id="rId2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3385-59C8-4558-A840-ADC2807AA1E4}">
  <dimension ref="A1:AE42"/>
  <sheetViews>
    <sheetView zoomScale="90" zoomScaleNormal="90" workbookViewId="0">
      <selection activeCell="B8" sqref="B8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20" max="20" width="9" customWidth="1"/>
    <col min="21" max="21" width="8.42578125" customWidth="1"/>
    <col min="22" max="22" width="8.5703125" customWidth="1"/>
    <col min="23" max="23" width="8.7109375" customWidth="1"/>
    <col min="24" max="24" width="4.7109375" customWidth="1"/>
    <col min="28" max="29" width="10" customWidth="1"/>
    <col min="30" max="30" width="8.5703125" customWidth="1"/>
    <col min="31" max="31" width="8.7109375" customWidth="1"/>
  </cols>
  <sheetData>
    <row r="1" spans="1:28" x14ac:dyDescent="0.2">
      <c r="A1" t="s">
        <v>57</v>
      </c>
    </row>
    <row r="3" spans="1:28" x14ac:dyDescent="0.2">
      <c r="A3" s="1"/>
      <c r="B3" s="31" t="s">
        <v>867</v>
      </c>
    </row>
    <row r="4" spans="1:28" x14ac:dyDescent="0.2">
      <c r="A4" s="2"/>
      <c r="B4" s="1"/>
    </row>
    <row r="5" spans="1:28" x14ac:dyDescent="0.2">
      <c r="A5" s="1" t="s">
        <v>684</v>
      </c>
      <c r="B5" s="1">
        <v>61</v>
      </c>
    </row>
    <row r="6" spans="1:28" x14ac:dyDescent="0.2">
      <c r="A6" s="1" t="s">
        <v>682</v>
      </c>
      <c r="B6" s="1">
        <v>29</v>
      </c>
    </row>
    <row r="7" spans="1:28" x14ac:dyDescent="0.2">
      <c r="A7" s="1" t="s">
        <v>683</v>
      </c>
      <c r="B7" s="56">
        <v>0.85909999999999997</v>
      </c>
    </row>
    <row r="8" spans="1:28" x14ac:dyDescent="0.2">
      <c r="A8" s="1"/>
      <c r="B8" s="1" t="str">
        <f>"d.h. in Schwerin wurde " &amp; B7*100 &amp;" % der Laufgeschw. erzielt, verglichen mit einem normalen 50km Lauf."</f>
        <v>d.h. in Schwerin wurde 85.91 % der Laufgeschw. erzielt, verglichen mit einem normalen 50km Lauf.</v>
      </c>
    </row>
    <row r="9" spans="1:28" x14ac:dyDescent="0.2">
      <c r="A9" s="1"/>
      <c r="B9" s="1"/>
    </row>
    <row r="10" spans="1:28" x14ac:dyDescent="0.2">
      <c r="A10" s="1"/>
      <c r="B10" s="1"/>
    </row>
    <row r="12" spans="1:28" ht="15.75" x14ac:dyDescent="0.25">
      <c r="A12" s="4" t="s">
        <v>41</v>
      </c>
      <c r="C12" s="4"/>
      <c r="G12" s="4"/>
      <c r="H12" s="4"/>
      <c r="I12" s="30" t="s">
        <v>679</v>
      </c>
      <c r="Q12" s="30" t="s">
        <v>693</v>
      </c>
      <c r="Y12" s="30" t="s">
        <v>85</v>
      </c>
    </row>
    <row r="14" spans="1:28" ht="22.5" thickBot="1" x14ac:dyDescent="0.25">
      <c r="A14" s="19"/>
      <c r="B14" s="17">
        <v>2024</v>
      </c>
      <c r="C14" s="17">
        <v>2023</v>
      </c>
      <c r="D14" s="17">
        <v>2022</v>
      </c>
      <c r="E14" s="18" t="s">
        <v>42</v>
      </c>
      <c r="I14" s="19"/>
      <c r="J14" s="17">
        <v>2024</v>
      </c>
      <c r="K14" s="17">
        <v>2023</v>
      </c>
      <c r="L14" s="17">
        <v>2022</v>
      </c>
      <c r="M14" s="18" t="s">
        <v>42</v>
      </c>
      <c r="Q14" s="19"/>
      <c r="R14" s="17">
        <v>2023</v>
      </c>
      <c r="S14" s="18" t="s">
        <v>42</v>
      </c>
      <c r="Y14" s="19"/>
      <c r="Z14" s="17">
        <v>2024</v>
      </c>
      <c r="AA14" s="17">
        <v>2023</v>
      </c>
      <c r="AB14" s="18" t="s">
        <v>42</v>
      </c>
    </row>
    <row r="15" spans="1:28" ht="13.5" thickBot="1" x14ac:dyDescent="0.25">
      <c r="A15" s="20" t="s">
        <v>43</v>
      </c>
      <c r="B15" s="21">
        <v>1</v>
      </c>
      <c r="C15" s="21">
        <v>12</v>
      </c>
      <c r="D15" s="21">
        <v>2</v>
      </c>
      <c r="E15" s="22">
        <v>15</v>
      </c>
      <c r="I15" s="20" t="s">
        <v>43</v>
      </c>
      <c r="J15" s="21">
        <v>1</v>
      </c>
      <c r="K15" s="21">
        <v>4</v>
      </c>
      <c r="L15" s="21">
        <v>2</v>
      </c>
      <c r="M15" s="22">
        <v>7</v>
      </c>
      <c r="Q15" s="20" t="s">
        <v>43</v>
      </c>
      <c r="R15" s="21">
        <v>1</v>
      </c>
      <c r="S15" s="22">
        <v>1</v>
      </c>
      <c r="Y15" s="20" t="s">
        <v>43</v>
      </c>
      <c r="Z15" s="21">
        <v>3</v>
      </c>
      <c r="AA15" s="21">
        <v>3</v>
      </c>
      <c r="AB15" s="22">
        <v>6</v>
      </c>
    </row>
    <row r="16" spans="1:28" ht="22.5" thickBot="1" x14ac:dyDescent="0.25">
      <c r="A16" s="20" t="s">
        <v>44</v>
      </c>
      <c r="B16" s="21">
        <v>89.5</v>
      </c>
      <c r="C16" s="21">
        <v>75.2</v>
      </c>
      <c r="D16" s="21">
        <v>88.1</v>
      </c>
      <c r="E16" s="22">
        <v>75.2</v>
      </c>
      <c r="I16" s="20" t="s">
        <v>44</v>
      </c>
      <c r="J16" s="21">
        <v>97.7</v>
      </c>
      <c r="K16" s="21">
        <v>73.8</v>
      </c>
      <c r="L16" s="21">
        <v>79.7</v>
      </c>
      <c r="M16" s="22">
        <v>73.8</v>
      </c>
      <c r="Q16" s="20" t="s">
        <v>44</v>
      </c>
      <c r="R16" s="21">
        <v>79.2</v>
      </c>
      <c r="S16" s="22">
        <v>79.2</v>
      </c>
      <c r="Y16" s="20" t="s">
        <v>44</v>
      </c>
      <c r="Z16" s="21">
        <v>79.900000000000006</v>
      </c>
      <c r="AA16" s="21">
        <v>73.599999999999994</v>
      </c>
      <c r="AB16" s="22">
        <v>73.599999999999994</v>
      </c>
    </row>
    <row r="17" spans="1:31" ht="22.5" thickBot="1" x14ac:dyDescent="0.25">
      <c r="A17" s="20" t="s">
        <v>45</v>
      </c>
      <c r="B17" s="21">
        <v>89.5</v>
      </c>
      <c r="C17" s="21">
        <v>102</v>
      </c>
      <c r="D17" s="21">
        <v>98.5</v>
      </c>
      <c r="E17" s="22">
        <v>102</v>
      </c>
      <c r="I17" s="20" t="s">
        <v>45</v>
      </c>
      <c r="J17" s="21">
        <v>97.7</v>
      </c>
      <c r="K17" s="21">
        <v>88.1</v>
      </c>
      <c r="L17" s="21">
        <v>89.2</v>
      </c>
      <c r="M17" s="22">
        <v>97.7</v>
      </c>
      <c r="Q17" s="20" t="s">
        <v>45</v>
      </c>
      <c r="R17" s="21">
        <v>79.2</v>
      </c>
      <c r="S17" s="22">
        <v>79.2</v>
      </c>
      <c r="Y17" s="20" t="s">
        <v>45</v>
      </c>
      <c r="Z17" s="21">
        <v>84.8</v>
      </c>
      <c r="AA17" s="21">
        <v>87.2</v>
      </c>
      <c r="AB17" s="22">
        <v>87.2</v>
      </c>
    </row>
    <row r="18" spans="1:31" ht="22.5" thickBot="1" x14ac:dyDescent="0.25">
      <c r="A18" s="20" t="s">
        <v>46</v>
      </c>
      <c r="B18" s="21">
        <v>89.5</v>
      </c>
      <c r="C18" s="21">
        <v>88.3</v>
      </c>
      <c r="D18" s="21">
        <v>93.3</v>
      </c>
      <c r="E18" s="22">
        <v>88.4</v>
      </c>
      <c r="I18" s="20" t="s">
        <v>46</v>
      </c>
      <c r="J18" s="21">
        <v>97.7</v>
      </c>
      <c r="K18" s="21">
        <v>84.5</v>
      </c>
      <c r="L18" s="21">
        <v>84.5</v>
      </c>
      <c r="M18" s="22">
        <v>84.9</v>
      </c>
      <c r="Q18" s="20" t="s">
        <v>46</v>
      </c>
      <c r="R18" s="21">
        <v>79.2</v>
      </c>
      <c r="S18" s="22">
        <v>79.2</v>
      </c>
      <c r="Y18" s="20" t="s">
        <v>46</v>
      </c>
      <c r="Z18" s="21">
        <v>80.099999999999994</v>
      </c>
      <c r="AA18" s="21">
        <v>77.8</v>
      </c>
      <c r="AB18" s="22">
        <v>80</v>
      </c>
    </row>
    <row r="19" spans="1:31" ht="22.5" thickBot="1" x14ac:dyDescent="0.25">
      <c r="A19" s="20" t="s">
        <v>47</v>
      </c>
      <c r="B19" s="21">
        <v>89.5</v>
      </c>
      <c r="C19" s="21">
        <v>87.9</v>
      </c>
      <c r="D19" s="21">
        <v>93.3</v>
      </c>
      <c r="E19" s="23">
        <v>88.8</v>
      </c>
      <c r="I19" s="20" t="s">
        <v>47</v>
      </c>
      <c r="J19" s="21">
        <v>97.7</v>
      </c>
      <c r="K19" s="21">
        <v>82.7</v>
      </c>
      <c r="L19" s="21">
        <v>84.5</v>
      </c>
      <c r="M19" s="23">
        <v>85.4</v>
      </c>
      <c r="Q19" s="20" t="s">
        <v>47</v>
      </c>
      <c r="R19" s="21">
        <v>79.2</v>
      </c>
      <c r="S19" s="23">
        <v>79.2</v>
      </c>
      <c r="Y19" s="20" t="s">
        <v>47</v>
      </c>
      <c r="Z19" s="21">
        <v>81.599999999999994</v>
      </c>
      <c r="AA19" s="21">
        <v>79.5</v>
      </c>
      <c r="AB19" s="23">
        <v>80.599999999999994</v>
      </c>
    </row>
    <row r="20" spans="1:31" ht="21.75" x14ac:dyDescent="0.2">
      <c r="A20" s="28" t="s">
        <v>48</v>
      </c>
      <c r="B20" s="26">
        <v>1</v>
      </c>
      <c r="C20" s="26">
        <v>7.9</v>
      </c>
      <c r="D20" s="26">
        <v>7.4</v>
      </c>
      <c r="E20" s="29">
        <v>7.5</v>
      </c>
      <c r="I20" s="28" t="s">
        <v>48</v>
      </c>
      <c r="J20" s="26">
        <v>1</v>
      </c>
      <c r="K20" s="26">
        <v>6.2</v>
      </c>
      <c r="L20" s="26">
        <v>6.7</v>
      </c>
      <c r="M20" s="29">
        <v>7.5</v>
      </c>
      <c r="Q20" s="28" t="s">
        <v>48</v>
      </c>
      <c r="R20" s="26">
        <v>1</v>
      </c>
      <c r="S20" s="29">
        <v>1</v>
      </c>
      <c r="Y20" s="28" t="s">
        <v>48</v>
      </c>
      <c r="Z20" s="26">
        <v>2.8</v>
      </c>
      <c r="AA20" s="26">
        <v>7</v>
      </c>
      <c r="AB20" s="29">
        <v>4.9000000000000004</v>
      </c>
    </row>
    <row r="22" spans="1:31" x14ac:dyDescent="0.2">
      <c r="A22" s="83" t="s">
        <v>49</v>
      </c>
      <c r="B22" s="43" t="s">
        <v>50</v>
      </c>
      <c r="C22" s="43" t="s">
        <v>51</v>
      </c>
      <c r="D22" s="71" t="s">
        <v>52</v>
      </c>
      <c r="E22" s="71" t="s">
        <v>53</v>
      </c>
      <c r="F22" s="71" t="s">
        <v>54</v>
      </c>
      <c r="G22" s="74" t="s">
        <v>55</v>
      </c>
      <c r="I22" s="83" t="s">
        <v>49</v>
      </c>
      <c r="J22" s="43" t="s">
        <v>50</v>
      </c>
      <c r="K22" s="43" t="s">
        <v>51</v>
      </c>
      <c r="L22" s="71" t="s">
        <v>52</v>
      </c>
      <c r="M22" s="71" t="s">
        <v>53</v>
      </c>
      <c r="N22" s="71" t="s">
        <v>54</v>
      </c>
      <c r="O22" s="74" t="s">
        <v>55</v>
      </c>
      <c r="Q22" s="83" t="s">
        <v>49</v>
      </c>
      <c r="R22" s="43" t="s">
        <v>50</v>
      </c>
      <c r="S22" s="43" t="s">
        <v>51</v>
      </c>
      <c r="T22" s="71" t="s">
        <v>52</v>
      </c>
      <c r="U22" s="71" t="s">
        <v>53</v>
      </c>
      <c r="V22" s="71" t="s">
        <v>54</v>
      </c>
      <c r="W22" s="74" t="s">
        <v>55</v>
      </c>
      <c r="Y22" s="83" t="s">
        <v>49</v>
      </c>
      <c r="Z22" s="43" t="s">
        <v>50</v>
      </c>
      <c r="AA22" s="43" t="s">
        <v>51</v>
      </c>
      <c r="AB22" s="71" t="s">
        <v>52</v>
      </c>
      <c r="AC22" s="71" t="s">
        <v>53</v>
      </c>
      <c r="AD22" s="71" t="s">
        <v>54</v>
      </c>
      <c r="AE22" s="74" t="s">
        <v>55</v>
      </c>
    </row>
    <row r="23" spans="1:31" ht="21.75" x14ac:dyDescent="0.2">
      <c r="A23" s="84"/>
      <c r="B23" s="44" t="s">
        <v>56</v>
      </c>
      <c r="C23" s="44" t="s">
        <v>56</v>
      </c>
      <c r="D23" s="72"/>
      <c r="E23" s="72"/>
      <c r="F23" s="72"/>
      <c r="G23" s="75"/>
      <c r="I23" s="84"/>
      <c r="J23" s="44" t="s">
        <v>56</v>
      </c>
      <c r="K23" s="44" t="s">
        <v>56</v>
      </c>
      <c r="L23" s="72"/>
      <c r="M23" s="72"/>
      <c r="N23" s="72"/>
      <c r="O23" s="75"/>
      <c r="Q23" s="84"/>
      <c r="R23" s="44" t="s">
        <v>56</v>
      </c>
      <c r="S23" s="44" t="s">
        <v>56</v>
      </c>
      <c r="T23" s="72"/>
      <c r="U23" s="72"/>
      <c r="V23" s="72"/>
      <c r="W23" s="75"/>
      <c r="Y23" s="84"/>
      <c r="Z23" s="44" t="s">
        <v>56</v>
      </c>
      <c r="AA23" s="44" t="s">
        <v>56</v>
      </c>
      <c r="AB23" s="72"/>
      <c r="AC23" s="72"/>
      <c r="AD23" s="72"/>
      <c r="AE23" s="75"/>
    </row>
    <row r="24" spans="1:31" ht="22.5" thickBot="1" x14ac:dyDescent="0.25">
      <c r="A24" s="85"/>
      <c r="B24" s="45" t="s">
        <v>0</v>
      </c>
      <c r="C24" s="45" t="s">
        <v>868</v>
      </c>
      <c r="D24" s="73"/>
      <c r="E24" s="73"/>
      <c r="F24" s="73"/>
      <c r="G24" s="76"/>
      <c r="I24" s="85"/>
      <c r="J24" s="45" t="s">
        <v>844</v>
      </c>
      <c r="K24" s="45" t="s">
        <v>868</v>
      </c>
      <c r="L24" s="73"/>
      <c r="M24" s="73"/>
      <c r="N24" s="73"/>
      <c r="O24" s="76"/>
      <c r="Q24" s="85"/>
      <c r="R24" s="45" t="s">
        <v>852</v>
      </c>
      <c r="S24" s="45" t="s">
        <v>868</v>
      </c>
      <c r="T24" s="73"/>
      <c r="U24" s="73"/>
      <c r="V24" s="73"/>
      <c r="W24" s="76"/>
      <c r="Y24" s="85"/>
      <c r="Z24" s="45" t="s">
        <v>857</v>
      </c>
      <c r="AA24" s="45" t="s">
        <v>868</v>
      </c>
      <c r="AB24" s="73"/>
      <c r="AC24" s="73"/>
      <c r="AD24" s="73"/>
      <c r="AE24" s="76"/>
    </row>
    <row r="25" spans="1:31" ht="13.5" thickBot="1" x14ac:dyDescent="0.25">
      <c r="A25" s="77" t="s">
        <v>703</v>
      </c>
      <c r="B25" s="78"/>
      <c r="C25" s="78"/>
      <c r="D25" s="78"/>
      <c r="E25" s="78"/>
      <c r="F25" s="78"/>
      <c r="G25" s="79"/>
      <c r="I25" s="77" t="s">
        <v>703</v>
      </c>
      <c r="J25" s="78"/>
      <c r="K25" s="78"/>
      <c r="L25" s="78"/>
      <c r="M25" s="78"/>
      <c r="N25" s="78"/>
      <c r="O25" s="79"/>
      <c r="Q25" s="77" t="s">
        <v>686</v>
      </c>
      <c r="R25" s="78"/>
      <c r="S25" s="78"/>
      <c r="T25" s="78"/>
      <c r="U25" s="78"/>
      <c r="V25" s="78"/>
      <c r="W25" s="79"/>
      <c r="Y25" s="77" t="s">
        <v>694</v>
      </c>
      <c r="Z25" s="78"/>
      <c r="AA25" s="78"/>
      <c r="AB25" s="78"/>
      <c r="AC25" s="78"/>
      <c r="AD25" s="78"/>
      <c r="AE25" s="79"/>
    </row>
    <row r="26" spans="1:31" ht="23.25" thickBot="1" x14ac:dyDescent="0.25">
      <c r="A26" s="24">
        <v>3582</v>
      </c>
      <c r="B26" s="21" t="s">
        <v>704</v>
      </c>
      <c r="C26" s="21" t="s">
        <v>884</v>
      </c>
      <c r="D26" s="39">
        <v>4.9756944444444444E-2</v>
      </c>
      <c r="E26" s="21">
        <v>7.7160000000000002</v>
      </c>
      <c r="F26" s="21">
        <v>6.907</v>
      </c>
      <c r="G26" s="22">
        <v>89.5</v>
      </c>
      <c r="I26" s="24">
        <v>3582</v>
      </c>
      <c r="J26" s="21" t="s">
        <v>765</v>
      </c>
      <c r="K26" s="21" t="s">
        <v>884</v>
      </c>
      <c r="L26" s="54">
        <v>1.5027777777777778</v>
      </c>
      <c r="M26" s="21">
        <v>7.069</v>
      </c>
      <c r="N26" s="21">
        <v>6.907</v>
      </c>
      <c r="O26" s="22">
        <v>97.7</v>
      </c>
      <c r="Q26" s="25">
        <v>1026654</v>
      </c>
      <c r="R26" s="26" t="s">
        <v>882</v>
      </c>
      <c r="S26" s="26" t="s">
        <v>883</v>
      </c>
      <c r="T26" s="40">
        <v>7.1608796296296295E-2</v>
      </c>
      <c r="U26" s="26">
        <v>9.8209999999999997</v>
      </c>
      <c r="V26" s="26">
        <v>7.7830000000000004</v>
      </c>
      <c r="W26" s="27">
        <v>79.2</v>
      </c>
      <c r="Y26" s="24">
        <v>116689</v>
      </c>
      <c r="Z26" s="21" t="s">
        <v>869</v>
      </c>
      <c r="AA26" s="21" t="s">
        <v>870</v>
      </c>
      <c r="AB26" s="39">
        <v>6.2453703703703706E-2</v>
      </c>
      <c r="AC26" s="21">
        <v>10.885999999999999</v>
      </c>
      <c r="AD26" s="21">
        <v>8.6999999999999993</v>
      </c>
      <c r="AE26" s="22">
        <v>79.900000000000006</v>
      </c>
    </row>
    <row r="27" spans="1:31" ht="23.25" thickBot="1" x14ac:dyDescent="0.25">
      <c r="A27" s="80" t="s">
        <v>896</v>
      </c>
      <c r="B27" s="81"/>
      <c r="C27" s="81"/>
      <c r="D27" s="81"/>
      <c r="E27" s="81"/>
      <c r="F27" s="81"/>
      <c r="G27" s="82"/>
      <c r="I27" s="80" t="s">
        <v>885</v>
      </c>
      <c r="J27" s="81"/>
      <c r="K27" s="81"/>
      <c r="L27" s="81"/>
      <c r="M27" s="81"/>
      <c r="N27" s="81"/>
      <c r="O27" s="82"/>
      <c r="Y27" s="24">
        <v>70284</v>
      </c>
      <c r="Z27" s="21" t="s">
        <v>871</v>
      </c>
      <c r="AA27" s="21" t="s">
        <v>872</v>
      </c>
      <c r="AB27" s="39">
        <v>5.6921296296296296E-2</v>
      </c>
      <c r="AC27" s="21">
        <v>9.1340000000000003</v>
      </c>
      <c r="AD27" s="21">
        <v>7.7480000000000002</v>
      </c>
      <c r="AE27" s="22">
        <v>84.8</v>
      </c>
    </row>
    <row r="28" spans="1:31" ht="23.25" thickBot="1" x14ac:dyDescent="0.25">
      <c r="A28" s="24">
        <v>570781</v>
      </c>
      <c r="B28" s="21" t="s">
        <v>897</v>
      </c>
      <c r="C28" s="21" t="s">
        <v>898</v>
      </c>
      <c r="D28" s="54">
        <v>2.0222222222222221</v>
      </c>
      <c r="E28" s="21">
        <v>12.451000000000001</v>
      </c>
      <c r="F28" s="21">
        <v>10.984999999999999</v>
      </c>
      <c r="G28" s="22">
        <v>88.2</v>
      </c>
      <c r="I28" s="24">
        <v>1426</v>
      </c>
      <c r="J28" s="21" t="s">
        <v>886</v>
      </c>
      <c r="K28" s="21" t="s">
        <v>887</v>
      </c>
      <c r="L28" s="39">
        <v>5.5300925925925927E-2</v>
      </c>
      <c r="M28" s="21">
        <v>9.3390000000000004</v>
      </c>
      <c r="N28" s="21">
        <v>7.9329999999999998</v>
      </c>
      <c r="O28" s="22">
        <v>84.9</v>
      </c>
      <c r="Y28" s="24">
        <v>523195</v>
      </c>
      <c r="Z28" s="21" t="s">
        <v>873</v>
      </c>
      <c r="AA28" s="21" t="s">
        <v>874</v>
      </c>
      <c r="AB28" s="39">
        <v>7.3726851851851849E-2</v>
      </c>
      <c r="AC28" s="21">
        <v>9.1289999999999996</v>
      </c>
      <c r="AD28" s="21">
        <v>7.3140000000000001</v>
      </c>
      <c r="AE28" s="22">
        <v>80.099999999999994</v>
      </c>
    </row>
    <row r="29" spans="1:31" ht="23.25" thickBot="1" x14ac:dyDescent="0.25">
      <c r="A29" s="24">
        <v>2998</v>
      </c>
      <c r="B29" s="21" t="s">
        <v>899</v>
      </c>
      <c r="C29" s="21" t="s">
        <v>900</v>
      </c>
      <c r="D29" s="39">
        <v>7.2326388888888885E-2</v>
      </c>
      <c r="E29" s="21">
        <v>11.802</v>
      </c>
      <c r="F29" s="21">
        <v>8.8740000000000006</v>
      </c>
      <c r="G29" s="22">
        <v>75.2</v>
      </c>
      <c r="I29" s="24">
        <v>523195</v>
      </c>
      <c r="J29" s="21" t="s">
        <v>845</v>
      </c>
      <c r="K29" s="21" t="s">
        <v>888</v>
      </c>
      <c r="L29" s="39">
        <v>6.0914351851851851E-2</v>
      </c>
      <c r="M29" s="21">
        <v>8.9139999999999997</v>
      </c>
      <c r="N29" s="21">
        <v>7.4950000000000001</v>
      </c>
      <c r="O29" s="22">
        <v>84.1</v>
      </c>
      <c r="Y29" s="80" t="s">
        <v>875</v>
      </c>
      <c r="Z29" s="81"/>
      <c r="AA29" s="81"/>
      <c r="AB29" s="81"/>
      <c r="AC29" s="81"/>
      <c r="AD29" s="81"/>
      <c r="AE29" s="82"/>
    </row>
    <row r="30" spans="1:31" ht="23.25" thickBot="1" x14ac:dyDescent="0.25">
      <c r="A30" s="24">
        <v>866259</v>
      </c>
      <c r="B30" s="21" t="s">
        <v>901</v>
      </c>
      <c r="C30" s="21" t="s">
        <v>902</v>
      </c>
      <c r="D30" s="47">
        <v>0.42083333333333334</v>
      </c>
      <c r="E30" s="21">
        <v>11.624000000000001</v>
      </c>
      <c r="F30" s="21">
        <v>11.858000000000001</v>
      </c>
      <c r="G30" s="22">
        <v>102</v>
      </c>
      <c r="I30" s="24">
        <v>553609</v>
      </c>
      <c r="J30" s="21" t="s">
        <v>889</v>
      </c>
      <c r="K30" s="21" t="s">
        <v>881</v>
      </c>
      <c r="L30" s="39">
        <v>0.10303240740740741</v>
      </c>
      <c r="M30" s="21">
        <v>8.8040000000000003</v>
      </c>
      <c r="N30" s="21">
        <v>6.5019999999999998</v>
      </c>
      <c r="O30" s="22">
        <v>73.8</v>
      </c>
      <c r="Y30" s="24">
        <v>4024</v>
      </c>
      <c r="Z30" s="21" t="s">
        <v>876</v>
      </c>
      <c r="AA30" s="21" t="s">
        <v>877</v>
      </c>
      <c r="AB30" s="39">
        <v>4.2488425925925923E-2</v>
      </c>
      <c r="AC30" s="21">
        <v>10.563000000000001</v>
      </c>
      <c r="AD30" s="21">
        <v>9.2119999999999997</v>
      </c>
      <c r="AE30" s="22">
        <v>87.2</v>
      </c>
    </row>
    <row r="31" spans="1:31" ht="23.25" thickBot="1" x14ac:dyDescent="0.25">
      <c r="A31" s="24">
        <v>1651309</v>
      </c>
      <c r="B31" s="21" t="s">
        <v>903</v>
      </c>
      <c r="C31" s="21" t="s">
        <v>904</v>
      </c>
      <c r="D31" s="54">
        <v>1.3569444444444445</v>
      </c>
      <c r="E31" s="21">
        <v>10.412000000000001</v>
      </c>
      <c r="F31" s="21">
        <v>9.9160000000000004</v>
      </c>
      <c r="G31" s="22">
        <v>95.2</v>
      </c>
      <c r="I31" s="24">
        <v>3582</v>
      </c>
      <c r="J31" s="21" t="s">
        <v>890</v>
      </c>
      <c r="K31" s="21" t="s">
        <v>891</v>
      </c>
      <c r="L31" s="39">
        <v>5.378472222222222E-2</v>
      </c>
      <c r="M31" s="21">
        <v>7.8719999999999999</v>
      </c>
      <c r="N31" s="21">
        <v>6.9349999999999996</v>
      </c>
      <c r="O31" s="22">
        <v>88.1</v>
      </c>
      <c r="Y31" s="24">
        <v>121</v>
      </c>
      <c r="Z31" s="21" t="s">
        <v>878</v>
      </c>
      <c r="AA31" s="21" t="s">
        <v>879</v>
      </c>
      <c r="AB31" s="39">
        <v>8.4548611111111116E-2</v>
      </c>
      <c r="AC31" s="21">
        <v>8.9209999999999994</v>
      </c>
      <c r="AD31" s="21">
        <v>6.9420000000000002</v>
      </c>
      <c r="AE31" s="22">
        <v>77.8</v>
      </c>
    </row>
    <row r="32" spans="1:31" ht="23.25" thickBot="1" x14ac:dyDescent="0.25">
      <c r="A32" s="24">
        <v>464536</v>
      </c>
      <c r="B32" s="21" t="s">
        <v>905</v>
      </c>
      <c r="C32" s="21" t="s">
        <v>906</v>
      </c>
      <c r="D32" s="39">
        <v>6.8414351851851851E-2</v>
      </c>
      <c r="E32" s="21">
        <v>9.7880000000000003</v>
      </c>
      <c r="F32" s="21">
        <v>7.8520000000000003</v>
      </c>
      <c r="G32" s="22">
        <v>80.2</v>
      </c>
      <c r="I32" s="80" t="s">
        <v>127</v>
      </c>
      <c r="J32" s="81"/>
      <c r="K32" s="81"/>
      <c r="L32" s="81"/>
      <c r="M32" s="81"/>
      <c r="N32" s="81"/>
      <c r="O32" s="82"/>
      <c r="Y32" s="25">
        <v>553609</v>
      </c>
      <c r="Z32" s="26" t="s">
        <v>880</v>
      </c>
      <c r="AA32" s="26" t="s">
        <v>881</v>
      </c>
      <c r="AB32" s="40">
        <v>0.10388888888888889</v>
      </c>
      <c r="AC32" s="26">
        <v>8.8360000000000003</v>
      </c>
      <c r="AD32" s="26">
        <v>6.5019999999999998</v>
      </c>
      <c r="AE32" s="27">
        <v>73.599999999999994</v>
      </c>
    </row>
    <row r="33" spans="1:15" ht="23.25" thickBot="1" x14ac:dyDescent="0.25">
      <c r="A33" s="24">
        <v>1391228</v>
      </c>
      <c r="B33" s="21" t="s">
        <v>907</v>
      </c>
      <c r="C33" s="21" t="s">
        <v>908</v>
      </c>
      <c r="D33" s="54">
        <v>2.3562500000000002</v>
      </c>
      <c r="E33" s="21">
        <v>9.7390000000000008</v>
      </c>
      <c r="F33" s="21">
        <v>8.7219999999999995</v>
      </c>
      <c r="G33" s="22">
        <v>89.6</v>
      </c>
      <c r="I33" s="24">
        <v>844743</v>
      </c>
      <c r="J33" s="21" t="s">
        <v>892</v>
      </c>
      <c r="K33" s="21" t="s">
        <v>893</v>
      </c>
      <c r="L33" s="39">
        <v>6.2962962962962957E-2</v>
      </c>
      <c r="M33" s="21">
        <v>10.895</v>
      </c>
      <c r="N33" s="21">
        <v>8.6880000000000006</v>
      </c>
      <c r="O33" s="22">
        <v>79.7</v>
      </c>
    </row>
    <row r="34" spans="1:15" ht="23.25" thickBot="1" x14ac:dyDescent="0.25">
      <c r="A34" s="24">
        <v>2124</v>
      </c>
      <c r="B34" s="21" t="s">
        <v>909</v>
      </c>
      <c r="C34" s="21" t="s">
        <v>910</v>
      </c>
      <c r="D34" s="39">
        <v>5.0347222222222224E-2</v>
      </c>
      <c r="E34" s="21">
        <v>9.4499999999999993</v>
      </c>
      <c r="F34" s="21">
        <v>8.1549999999999994</v>
      </c>
      <c r="G34" s="22">
        <v>86.3</v>
      </c>
      <c r="I34" s="25">
        <v>467538</v>
      </c>
      <c r="J34" s="26" t="s">
        <v>894</v>
      </c>
      <c r="K34" s="26" t="s">
        <v>895</v>
      </c>
      <c r="L34" s="48">
        <v>2.3361111111111112</v>
      </c>
      <c r="M34" s="26">
        <v>10.077</v>
      </c>
      <c r="N34" s="26">
        <v>8.9890000000000008</v>
      </c>
      <c r="O34" s="27">
        <v>89.2</v>
      </c>
    </row>
    <row r="35" spans="1:15" ht="23.25" thickBot="1" x14ac:dyDescent="0.25">
      <c r="A35" s="24">
        <v>560887</v>
      </c>
      <c r="B35" s="21" t="s">
        <v>911</v>
      </c>
      <c r="C35" s="21" t="s">
        <v>912</v>
      </c>
      <c r="D35" s="54">
        <v>1.3486111111111112</v>
      </c>
      <c r="E35" s="21">
        <v>9.2899999999999991</v>
      </c>
      <c r="F35" s="21">
        <v>8.9510000000000005</v>
      </c>
      <c r="G35" s="22">
        <v>96.3</v>
      </c>
    </row>
    <row r="36" spans="1:15" ht="23.25" thickBot="1" x14ac:dyDescent="0.25">
      <c r="A36" s="24">
        <v>464539</v>
      </c>
      <c r="B36" s="21" t="s">
        <v>913</v>
      </c>
      <c r="C36" s="21" t="s">
        <v>914</v>
      </c>
      <c r="D36" s="39">
        <v>4.8611111111111112E-2</v>
      </c>
      <c r="E36" s="21">
        <v>8.5350000000000001</v>
      </c>
      <c r="F36" s="21">
        <v>7.5439999999999996</v>
      </c>
      <c r="G36" s="22">
        <v>88.4</v>
      </c>
    </row>
    <row r="37" spans="1:15" ht="23.25" thickBot="1" x14ac:dyDescent="0.25">
      <c r="A37" s="24">
        <v>553609</v>
      </c>
      <c r="B37" s="21" t="s">
        <v>915</v>
      </c>
      <c r="C37" s="21" t="s">
        <v>881</v>
      </c>
      <c r="D37" s="39">
        <v>9.2916666666666661E-2</v>
      </c>
      <c r="E37" s="21">
        <v>8.4429999999999996</v>
      </c>
      <c r="F37" s="21">
        <v>6.5019999999999998</v>
      </c>
      <c r="G37" s="22">
        <v>77</v>
      </c>
    </row>
    <row r="38" spans="1:15" ht="23.25" thickBot="1" x14ac:dyDescent="0.25">
      <c r="A38" s="24">
        <v>262085</v>
      </c>
      <c r="B38" s="21" t="s">
        <v>814</v>
      </c>
      <c r="C38" s="21" t="s">
        <v>916</v>
      </c>
      <c r="D38" s="39">
        <v>4.3715277777777777E-2</v>
      </c>
      <c r="E38" s="21">
        <v>8.173</v>
      </c>
      <c r="F38" s="21">
        <v>7.3949999999999996</v>
      </c>
      <c r="G38" s="22">
        <v>90.5</v>
      </c>
    </row>
    <row r="39" spans="1:15" ht="23.25" thickBot="1" x14ac:dyDescent="0.25">
      <c r="A39" s="24">
        <v>3582</v>
      </c>
      <c r="B39" s="21" t="s">
        <v>917</v>
      </c>
      <c r="C39" s="21" t="s">
        <v>891</v>
      </c>
      <c r="D39" s="39">
        <v>5.9062499999999997E-2</v>
      </c>
      <c r="E39" s="21">
        <v>8.032</v>
      </c>
      <c r="F39" s="21">
        <v>6.9349999999999996</v>
      </c>
      <c r="G39" s="22">
        <v>86.3</v>
      </c>
    </row>
    <row r="40" spans="1:15" ht="13.5" thickBot="1" x14ac:dyDescent="0.25">
      <c r="A40" s="80" t="s">
        <v>127</v>
      </c>
      <c r="B40" s="81"/>
      <c r="C40" s="81"/>
      <c r="D40" s="81"/>
      <c r="E40" s="81"/>
      <c r="F40" s="81"/>
      <c r="G40" s="82"/>
    </row>
    <row r="41" spans="1:15" ht="13.5" thickBot="1" x14ac:dyDescent="0.25">
      <c r="A41" s="24">
        <v>38595</v>
      </c>
      <c r="B41" s="21" t="s">
        <v>918</v>
      </c>
      <c r="C41" s="21" t="s">
        <v>919</v>
      </c>
      <c r="D41" s="47">
        <v>0.73055555555555551</v>
      </c>
      <c r="E41" s="21">
        <v>13.105</v>
      </c>
      <c r="F41" s="21">
        <v>12.903</v>
      </c>
      <c r="G41" s="22">
        <v>98.5</v>
      </c>
    </row>
    <row r="42" spans="1:15" ht="22.5" x14ac:dyDescent="0.2">
      <c r="A42" s="25">
        <v>3582</v>
      </c>
      <c r="B42" s="26" t="s">
        <v>920</v>
      </c>
      <c r="C42" s="26" t="s">
        <v>921</v>
      </c>
      <c r="D42" s="40">
        <v>5.3749999999999999E-2</v>
      </c>
      <c r="E42" s="26">
        <v>7.9009999999999998</v>
      </c>
      <c r="F42" s="26">
        <v>6.9569999999999999</v>
      </c>
      <c r="G42" s="27">
        <v>88.1</v>
      </c>
    </row>
  </sheetData>
  <mergeCells count="29">
    <mergeCell ref="I25:O25"/>
    <mergeCell ref="A40:G40"/>
    <mergeCell ref="I27:O27"/>
    <mergeCell ref="I32:O32"/>
    <mergeCell ref="A22:A24"/>
    <mergeCell ref="D22:D24"/>
    <mergeCell ref="E22:E24"/>
    <mergeCell ref="F22:F24"/>
    <mergeCell ref="G22:G24"/>
    <mergeCell ref="A25:G25"/>
    <mergeCell ref="A27:G27"/>
    <mergeCell ref="I22:I24"/>
    <mergeCell ref="L22:L24"/>
    <mergeCell ref="M22:M24"/>
    <mergeCell ref="N22:N24"/>
    <mergeCell ref="O22:O24"/>
    <mergeCell ref="Y29:AE29"/>
    <mergeCell ref="Q22:Q24"/>
    <mergeCell ref="T22:T24"/>
    <mergeCell ref="AE22:AE24"/>
    <mergeCell ref="U22:U24"/>
    <mergeCell ref="V22:V24"/>
    <mergeCell ref="W22:W24"/>
    <mergeCell ref="Y22:Y24"/>
    <mergeCell ref="AB22:AB24"/>
    <mergeCell ref="AC22:AC24"/>
    <mergeCell ref="AD22:AD24"/>
    <mergeCell ref="Y25:AE25"/>
    <mergeCell ref="Q25:W25"/>
  </mergeCells>
  <hyperlinks>
    <hyperlink ref="Y26" r:id="rId1" display="https://statistik.d-u-v.org/getresultperson.php?runner=116689" xr:uid="{86067CAD-9D6C-40D2-AA3C-0F2970941A54}"/>
    <hyperlink ref="Y27" r:id="rId2" display="https://statistik.d-u-v.org/getresultperson.php?runner=70284" xr:uid="{DD7BB440-1BCB-4FEB-A729-71E18F6F1616}"/>
    <hyperlink ref="Y28" r:id="rId3" display="https://statistik.d-u-v.org/getresultperson.php?runner=523195" xr:uid="{8CC88DC0-807B-4C08-A03F-CD828E849BF4}"/>
    <hyperlink ref="Y30" r:id="rId4" display="https://statistik.d-u-v.org/getresultperson.php?runner=4024" xr:uid="{8AB08458-857C-41B4-A53E-A68D190E618B}"/>
    <hyperlink ref="Y31" r:id="rId5" display="https://statistik.d-u-v.org/getresultperson.php?runner=121" xr:uid="{1BE5D95B-63A2-4D9F-8E4F-806A7771001C}"/>
    <hyperlink ref="Y32" r:id="rId6" display="https://statistik.d-u-v.org/getresultperson.php?runner=553609" xr:uid="{8C198DDE-D564-4408-975A-1892F6292B7E}"/>
    <hyperlink ref="Q26" r:id="rId7" display="https://statistik.d-u-v.org/getresultperson.php?runner=1026654" xr:uid="{ED0D31D8-4FF1-4117-A8C0-AB659E18B39D}"/>
    <hyperlink ref="I26" r:id="rId8" display="https://statistik.d-u-v.org/getresultperson.php?runner=3582" xr:uid="{98664DF1-6118-4C80-9BFA-CD6C4D4D373F}"/>
    <hyperlink ref="I28" r:id="rId9" display="https://statistik.d-u-v.org/getresultperson.php?runner=1426" xr:uid="{741291B2-24F1-4F88-A0F7-EFB34560D59D}"/>
    <hyperlink ref="I29" r:id="rId10" display="https://statistik.d-u-v.org/getresultperson.php?runner=523195" xr:uid="{03B9380A-C09F-48E9-94B7-79FF55160BC7}"/>
    <hyperlink ref="I30" r:id="rId11" display="https://statistik.d-u-v.org/getresultperson.php?runner=553609" xr:uid="{03D47122-C44E-43BE-BF65-F3C00175270A}"/>
    <hyperlink ref="I31" r:id="rId12" display="https://statistik.d-u-v.org/getresultperson.php?runner=3582" xr:uid="{DB3AF4D0-84F5-457F-8775-175CE31AA7F8}"/>
    <hyperlink ref="I33" r:id="rId13" display="https://statistik.d-u-v.org/getresultperson.php?runner=844743" xr:uid="{C129D85A-E8A0-4D9D-9CD6-DB4561851444}"/>
    <hyperlink ref="I34" r:id="rId14" display="https://statistik.d-u-v.org/getresultperson.php?runner=467538" xr:uid="{3AE56EE0-52D4-4BDB-949B-A83801D20E2D}"/>
    <hyperlink ref="A26" r:id="rId15" display="https://statistik.d-u-v.org/getresultperson.php?runner=3582" xr:uid="{94D3DA33-FB01-49F4-B1F4-EBA61A6AEEF7}"/>
    <hyperlink ref="A28" r:id="rId16" display="https://statistik.d-u-v.org/getresultperson.php?runner=570781" xr:uid="{9DFB4794-B79B-4C62-BFB0-27E26D214121}"/>
    <hyperlink ref="A29" r:id="rId17" display="https://statistik.d-u-v.org/getresultperson.php?runner=2998" xr:uid="{C6410F9F-C0D0-4092-8238-908A170EF9AD}"/>
    <hyperlink ref="A30" r:id="rId18" display="https://statistik.d-u-v.org/getresultperson.php?runner=866259" xr:uid="{E3997BA9-4DB7-46BB-A9A6-21F1AA2072D9}"/>
    <hyperlink ref="A31" r:id="rId19" display="https://statistik.d-u-v.org/getresultperson.php?runner=1651309" xr:uid="{B6187113-7F0C-41F7-9288-7163C2D99595}"/>
    <hyperlink ref="A32" r:id="rId20" display="https://statistik.d-u-v.org/getresultperson.php?runner=464536" xr:uid="{D7C5CE08-AB89-4E98-AB0E-2D64D9BB6CA8}"/>
    <hyperlink ref="A33" r:id="rId21" display="https://statistik.d-u-v.org/getresultperson.php?runner=1391228" xr:uid="{B5735682-17F3-4CE2-B8DF-20173FB932A5}"/>
    <hyperlink ref="A34" r:id="rId22" display="https://statistik.d-u-v.org/getresultperson.php?runner=2124" xr:uid="{BD74A19D-93E6-4B29-91E0-0F572CC11C55}"/>
    <hyperlink ref="A35" r:id="rId23" display="https://statistik.d-u-v.org/getresultperson.php?runner=560887" xr:uid="{2A4E8B97-6581-4220-8022-1FCFA12AA3D0}"/>
    <hyperlink ref="A36" r:id="rId24" display="https://statistik.d-u-v.org/getresultperson.php?runner=464539" xr:uid="{0DD95A0F-1F41-4947-A068-F16D9426ECD5}"/>
    <hyperlink ref="A37" r:id="rId25" display="https://statistik.d-u-v.org/getresultperson.php?runner=553609" xr:uid="{FE08B851-4411-4A52-9016-2DD6F9D29AEA}"/>
    <hyperlink ref="A38" r:id="rId26" display="https://statistik.d-u-v.org/getresultperson.php?runner=262085" xr:uid="{82BC7ED1-6375-4E7A-88E5-A6F98FD00723}"/>
    <hyperlink ref="A39" r:id="rId27" display="https://statistik.d-u-v.org/getresultperson.php?runner=3582" xr:uid="{3596A39A-7029-499F-9AE6-E8C84427BED5}"/>
    <hyperlink ref="A41" r:id="rId28" display="https://statistik.d-u-v.org/getresultperson.php?runner=38595" xr:uid="{7311FA04-1746-4C81-9741-7A4FDF0AB855}"/>
    <hyperlink ref="A42" r:id="rId29" display="https://statistik.d-u-v.org/getresultperson.php?runner=3582" xr:uid="{EF42A9F3-2ADB-428E-94B1-4D4DCB0FC62D}"/>
  </hyperlinks>
  <pageMargins left="0.7" right="0.7" top="0.78740157499999996" bottom="0.78740157499999996" header="0.3" footer="0.3"/>
  <pageSetup paperSize="9" orientation="portrait" r:id="rId3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F4594-2148-480D-8A52-1C056291319D}">
  <dimension ref="A1:Y55"/>
  <sheetViews>
    <sheetView zoomScale="90" zoomScaleNormal="90" workbookViewId="0">
      <selection activeCell="B9" sqref="B9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24" max="24" width="4.7109375" customWidth="1"/>
  </cols>
  <sheetData>
    <row r="1" spans="1:25" x14ac:dyDescent="0.2">
      <c r="A1" t="s">
        <v>57</v>
      </c>
    </row>
    <row r="3" spans="1:25" x14ac:dyDescent="0.2">
      <c r="A3" s="1"/>
      <c r="B3" s="31" t="s">
        <v>701</v>
      </c>
    </row>
    <row r="4" spans="1:25" x14ac:dyDescent="0.2">
      <c r="A4" s="2"/>
      <c r="B4" s="1"/>
    </row>
    <row r="5" spans="1:25" x14ac:dyDescent="0.2">
      <c r="A5" s="1" t="s">
        <v>684</v>
      </c>
      <c r="B5" s="1">
        <v>56</v>
      </c>
    </row>
    <row r="6" spans="1:25" x14ac:dyDescent="0.2">
      <c r="A6" s="1" t="s">
        <v>682</v>
      </c>
      <c r="B6" s="1">
        <v>37</v>
      </c>
    </row>
    <row r="7" spans="1:25" x14ac:dyDescent="0.2">
      <c r="A7" s="1" t="s">
        <v>683</v>
      </c>
      <c r="B7" s="56">
        <v>0.66290000000000004</v>
      </c>
    </row>
    <row r="8" spans="1:25" x14ac:dyDescent="0.2">
      <c r="A8" s="1"/>
      <c r="B8" s="1" t="str">
        <f>"d.h. im Geislingen wurde " &amp; B7*100 &amp;" % der Laufgeschw. erzielt, verglichen mit einem normalen 50km Lauf."</f>
        <v>d.h. im Geislingen wurde 66.29 % der Laufgeschw. erzielt, verglichen mit einem normalen 50km Lauf.</v>
      </c>
    </row>
    <row r="9" spans="1:25" x14ac:dyDescent="0.2">
      <c r="A9" s="1"/>
      <c r="B9" s="1"/>
    </row>
    <row r="10" spans="1:25" x14ac:dyDescent="0.2">
      <c r="A10" s="1"/>
      <c r="B10" s="1"/>
    </row>
    <row r="12" spans="1:25" ht="15.75" x14ac:dyDescent="0.25">
      <c r="A12" s="4" t="s">
        <v>41</v>
      </c>
      <c r="C12" s="4"/>
      <c r="G12" s="4"/>
      <c r="H12" s="4"/>
      <c r="I12" s="30" t="s">
        <v>679</v>
      </c>
      <c r="Q12" s="30" t="s">
        <v>693</v>
      </c>
      <c r="Y12" s="30" t="s">
        <v>85</v>
      </c>
    </row>
    <row r="14" spans="1:25" ht="13.5" thickBot="1" x14ac:dyDescent="0.25">
      <c r="A14" s="19"/>
      <c r="B14" s="17">
        <v>2024</v>
      </c>
      <c r="C14" s="17">
        <v>2023</v>
      </c>
      <c r="D14" s="17">
        <v>2022</v>
      </c>
      <c r="E14" s="17">
        <v>2019</v>
      </c>
      <c r="F14" s="17">
        <v>2018</v>
      </c>
      <c r="G14" s="18" t="s">
        <v>42</v>
      </c>
      <c r="I14" s="19"/>
      <c r="J14" s="17">
        <v>2024</v>
      </c>
      <c r="K14" s="17">
        <v>2023</v>
      </c>
      <c r="L14" s="17">
        <v>2022</v>
      </c>
      <c r="M14" s="18" t="s">
        <v>42</v>
      </c>
    </row>
    <row r="15" spans="1:25" ht="13.5" thickBot="1" x14ac:dyDescent="0.25">
      <c r="A15" s="20" t="s">
        <v>43</v>
      </c>
      <c r="B15" s="21">
        <v>1</v>
      </c>
      <c r="C15" s="21">
        <v>2</v>
      </c>
      <c r="D15" s="21">
        <v>3</v>
      </c>
      <c r="E15" s="21">
        <v>14</v>
      </c>
      <c r="F15" s="21">
        <v>6</v>
      </c>
      <c r="G15" s="22">
        <v>26</v>
      </c>
      <c r="I15" s="20" t="s">
        <v>43</v>
      </c>
      <c r="J15" s="21">
        <v>7</v>
      </c>
      <c r="K15" s="21">
        <v>1</v>
      </c>
      <c r="L15" s="21">
        <v>3</v>
      </c>
      <c r="M15" s="22">
        <v>11</v>
      </c>
    </row>
    <row r="16" spans="1:25" ht="22.5" thickBot="1" x14ac:dyDescent="0.25">
      <c r="A16" s="20" t="s">
        <v>44</v>
      </c>
      <c r="B16" s="21">
        <v>68.099999999999994</v>
      </c>
      <c r="C16" s="21">
        <v>57.1</v>
      </c>
      <c r="D16" s="21">
        <v>67.5</v>
      </c>
      <c r="E16" s="21">
        <v>48.5</v>
      </c>
      <c r="F16" s="21">
        <v>60.1</v>
      </c>
      <c r="G16" s="22">
        <v>48.5</v>
      </c>
      <c r="I16" s="20" t="s">
        <v>44</v>
      </c>
      <c r="J16" s="21">
        <v>62.5</v>
      </c>
      <c r="K16" s="21">
        <v>64.8</v>
      </c>
      <c r="L16" s="21">
        <v>69.8</v>
      </c>
      <c r="M16" s="22">
        <v>62.5</v>
      </c>
    </row>
    <row r="17" spans="1:15" ht="22.5" thickBot="1" x14ac:dyDescent="0.25">
      <c r="A17" s="20" t="s">
        <v>45</v>
      </c>
      <c r="B17" s="21">
        <v>68.099999999999994</v>
      </c>
      <c r="C17" s="21">
        <v>60.8</v>
      </c>
      <c r="D17" s="21">
        <v>80.3</v>
      </c>
      <c r="E17" s="21">
        <v>78.3</v>
      </c>
      <c r="F17" s="21">
        <v>66.400000000000006</v>
      </c>
      <c r="G17" s="22">
        <v>80.3</v>
      </c>
      <c r="I17" s="20" t="s">
        <v>45</v>
      </c>
      <c r="J17" s="21">
        <v>74.400000000000006</v>
      </c>
      <c r="K17" s="21">
        <v>64.8</v>
      </c>
      <c r="L17" s="21">
        <v>82</v>
      </c>
      <c r="M17" s="22">
        <v>82</v>
      </c>
    </row>
    <row r="18" spans="1:15" ht="22.5" thickBot="1" x14ac:dyDescent="0.25">
      <c r="A18" s="20" t="s">
        <v>46</v>
      </c>
      <c r="B18" s="21">
        <v>68.099999999999994</v>
      </c>
      <c r="C18" s="21">
        <v>58.9</v>
      </c>
      <c r="D18" s="21">
        <v>72.5</v>
      </c>
      <c r="E18" s="21">
        <v>64.8</v>
      </c>
      <c r="F18" s="21">
        <v>63.6</v>
      </c>
      <c r="G18" s="22">
        <v>64.8</v>
      </c>
      <c r="I18" s="20" t="s">
        <v>46</v>
      </c>
      <c r="J18" s="21">
        <v>64.099999999999994</v>
      </c>
      <c r="K18" s="21">
        <v>64.8</v>
      </c>
      <c r="L18" s="21">
        <v>73.5</v>
      </c>
      <c r="M18" s="22">
        <v>69.099999999999994</v>
      </c>
    </row>
    <row r="19" spans="1:15" ht="22.5" thickBot="1" x14ac:dyDescent="0.25">
      <c r="A19" s="20" t="s">
        <v>47</v>
      </c>
      <c r="B19" s="21">
        <v>68.099999999999994</v>
      </c>
      <c r="C19" s="21">
        <v>58.9</v>
      </c>
      <c r="D19" s="21">
        <v>73.400000000000006</v>
      </c>
      <c r="E19" s="21">
        <v>64.8</v>
      </c>
      <c r="F19" s="21">
        <v>63.6</v>
      </c>
      <c r="G19" s="23">
        <v>65.2</v>
      </c>
      <c r="I19" s="20" t="s">
        <v>47</v>
      </c>
      <c r="J19" s="21">
        <v>66.7</v>
      </c>
      <c r="K19" s="21">
        <v>64.8</v>
      </c>
      <c r="L19" s="21">
        <v>75.099999999999994</v>
      </c>
      <c r="M19" s="23">
        <v>68.8</v>
      </c>
    </row>
    <row r="20" spans="1:15" ht="21.75" x14ac:dyDescent="0.2">
      <c r="A20" s="28" t="s">
        <v>48</v>
      </c>
      <c r="B20" s="26">
        <v>0</v>
      </c>
      <c r="C20" s="26">
        <v>2.6</v>
      </c>
      <c r="D20" s="26">
        <v>6.4</v>
      </c>
      <c r="E20" s="26">
        <v>7.8</v>
      </c>
      <c r="F20" s="26">
        <v>2.4</v>
      </c>
      <c r="G20" s="29">
        <v>7</v>
      </c>
      <c r="I20" s="28" t="s">
        <v>48</v>
      </c>
      <c r="J20" s="26">
        <v>4.9000000000000004</v>
      </c>
      <c r="K20" s="26">
        <v>0</v>
      </c>
      <c r="L20" s="26">
        <v>6.2</v>
      </c>
      <c r="M20" s="29">
        <v>6.3</v>
      </c>
    </row>
    <row r="22" spans="1:15" x14ac:dyDescent="0.2">
      <c r="A22" s="83" t="s">
        <v>49</v>
      </c>
      <c r="B22" s="43" t="s">
        <v>50</v>
      </c>
      <c r="C22" s="43" t="s">
        <v>51</v>
      </c>
      <c r="D22" s="71" t="s">
        <v>52</v>
      </c>
      <c r="E22" s="71" t="s">
        <v>53</v>
      </c>
      <c r="F22" s="71" t="s">
        <v>54</v>
      </c>
      <c r="G22" s="74" t="s">
        <v>55</v>
      </c>
      <c r="I22" s="83" t="s">
        <v>49</v>
      </c>
      <c r="J22" s="43" t="s">
        <v>50</v>
      </c>
      <c r="K22" s="43" t="s">
        <v>51</v>
      </c>
      <c r="L22" s="71" t="s">
        <v>52</v>
      </c>
      <c r="M22" s="71" t="s">
        <v>53</v>
      </c>
      <c r="N22" s="71" t="s">
        <v>54</v>
      </c>
      <c r="O22" s="74" t="s">
        <v>55</v>
      </c>
    </row>
    <row r="23" spans="1:15" ht="21.75" x14ac:dyDescent="0.2">
      <c r="A23" s="84"/>
      <c r="B23" s="44" t="s">
        <v>56</v>
      </c>
      <c r="C23" s="44" t="s">
        <v>56</v>
      </c>
      <c r="D23" s="72"/>
      <c r="E23" s="72"/>
      <c r="F23" s="72"/>
      <c r="G23" s="75"/>
      <c r="I23" s="84"/>
      <c r="J23" s="44" t="s">
        <v>56</v>
      </c>
      <c r="K23" s="44" t="s">
        <v>56</v>
      </c>
      <c r="L23" s="72"/>
      <c r="M23" s="72"/>
      <c r="N23" s="72"/>
      <c r="O23" s="75"/>
    </row>
    <row r="24" spans="1:15" ht="22.5" thickBot="1" x14ac:dyDescent="0.25">
      <c r="A24" s="85"/>
      <c r="B24" s="45" t="s">
        <v>0</v>
      </c>
      <c r="C24" s="45" t="s">
        <v>702</v>
      </c>
      <c r="D24" s="73"/>
      <c r="E24" s="73"/>
      <c r="F24" s="73"/>
      <c r="G24" s="76"/>
      <c r="I24" s="85"/>
      <c r="J24" s="45" t="s">
        <v>680</v>
      </c>
      <c r="K24" s="45" t="s">
        <v>702</v>
      </c>
      <c r="L24" s="73"/>
      <c r="M24" s="73"/>
      <c r="N24" s="73"/>
      <c r="O24" s="76"/>
    </row>
    <row r="25" spans="1:15" ht="13.5" thickBot="1" x14ac:dyDescent="0.25">
      <c r="A25" s="77" t="s">
        <v>703</v>
      </c>
      <c r="B25" s="78"/>
      <c r="C25" s="78"/>
      <c r="D25" s="78"/>
      <c r="E25" s="78"/>
      <c r="F25" s="78"/>
      <c r="G25" s="79"/>
      <c r="I25" s="77" t="s">
        <v>754</v>
      </c>
      <c r="J25" s="78"/>
      <c r="K25" s="78"/>
      <c r="L25" s="78"/>
      <c r="M25" s="78"/>
      <c r="N25" s="78"/>
      <c r="O25" s="79"/>
    </row>
    <row r="26" spans="1:15" ht="23.25" thickBot="1" x14ac:dyDescent="0.25">
      <c r="A26" s="24">
        <v>3582</v>
      </c>
      <c r="B26" s="21" t="s">
        <v>704</v>
      </c>
      <c r="C26" s="21" t="s">
        <v>705</v>
      </c>
      <c r="D26" s="39">
        <v>0.17376157407407408</v>
      </c>
      <c r="E26" s="21">
        <v>7.7160000000000002</v>
      </c>
      <c r="F26" s="21">
        <v>5.258</v>
      </c>
      <c r="G26" s="22">
        <v>68.099999999999994</v>
      </c>
      <c r="I26" s="24">
        <v>2183910</v>
      </c>
      <c r="J26" s="21" t="s">
        <v>755</v>
      </c>
      <c r="K26" s="21" t="s">
        <v>756</v>
      </c>
      <c r="L26" s="39">
        <v>0.12873842592592594</v>
      </c>
      <c r="M26" s="21">
        <v>12.733000000000001</v>
      </c>
      <c r="N26" s="21">
        <v>7.9809999999999999</v>
      </c>
      <c r="O26" s="22">
        <v>62.7</v>
      </c>
    </row>
    <row r="27" spans="1:15" ht="23.25" thickBot="1" x14ac:dyDescent="0.25">
      <c r="A27" s="80" t="s">
        <v>668</v>
      </c>
      <c r="B27" s="81"/>
      <c r="C27" s="81"/>
      <c r="D27" s="81"/>
      <c r="E27" s="81"/>
      <c r="F27" s="81"/>
      <c r="G27" s="82"/>
      <c r="I27" s="24">
        <v>2142214</v>
      </c>
      <c r="J27" s="21" t="s">
        <v>757</v>
      </c>
      <c r="K27" s="21" t="s">
        <v>758</v>
      </c>
      <c r="L27" s="39">
        <v>0.17322916666666666</v>
      </c>
      <c r="M27" s="21">
        <v>8.9939999999999998</v>
      </c>
      <c r="N27" s="21">
        <v>5.7629999999999999</v>
      </c>
      <c r="O27" s="22">
        <v>64.099999999999994</v>
      </c>
    </row>
    <row r="28" spans="1:15" ht="23.25" thickBot="1" x14ac:dyDescent="0.25">
      <c r="A28" s="24">
        <v>1441146</v>
      </c>
      <c r="B28" s="21" t="s">
        <v>706</v>
      </c>
      <c r="C28" s="21" t="s">
        <v>707</v>
      </c>
      <c r="D28" s="39">
        <v>0.15497685185185187</v>
      </c>
      <c r="E28" s="21">
        <v>12.94</v>
      </c>
      <c r="F28" s="21">
        <v>7.3849999999999998</v>
      </c>
      <c r="G28" s="22">
        <v>57.1</v>
      </c>
      <c r="I28" s="24">
        <v>1520113</v>
      </c>
      <c r="J28" s="21" t="s">
        <v>759</v>
      </c>
      <c r="K28" s="21" t="s">
        <v>760</v>
      </c>
      <c r="L28" s="39">
        <v>0.18887731481481482</v>
      </c>
      <c r="M28" s="21">
        <v>8.7460000000000004</v>
      </c>
      <c r="N28" s="21">
        <v>5.4630000000000001</v>
      </c>
      <c r="O28" s="22">
        <v>62.5</v>
      </c>
    </row>
    <row r="29" spans="1:15" ht="23.25" thickBot="1" x14ac:dyDescent="0.25">
      <c r="A29" s="24">
        <v>90425</v>
      </c>
      <c r="B29" s="21" t="s">
        <v>708</v>
      </c>
      <c r="C29" s="21" t="s">
        <v>709</v>
      </c>
      <c r="D29" s="39">
        <v>0.1491898148148148</v>
      </c>
      <c r="E29" s="21">
        <v>11.757</v>
      </c>
      <c r="F29" s="21">
        <v>7.149</v>
      </c>
      <c r="G29" s="22">
        <v>60.8</v>
      </c>
      <c r="I29" s="24">
        <v>803114</v>
      </c>
      <c r="J29" s="21" t="s">
        <v>761</v>
      </c>
      <c r="K29" s="21" t="s">
        <v>762</v>
      </c>
      <c r="L29" s="39">
        <v>0.18886574074074075</v>
      </c>
      <c r="M29" s="21">
        <v>8.7460000000000004</v>
      </c>
      <c r="N29" s="21">
        <v>5.4630000000000001</v>
      </c>
      <c r="O29" s="22">
        <v>62.5</v>
      </c>
    </row>
    <row r="30" spans="1:15" ht="23.25" thickBot="1" x14ac:dyDescent="0.25">
      <c r="A30" s="80" t="s">
        <v>672</v>
      </c>
      <c r="B30" s="81"/>
      <c r="C30" s="81"/>
      <c r="D30" s="81"/>
      <c r="E30" s="81"/>
      <c r="F30" s="81"/>
      <c r="G30" s="82"/>
      <c r="I30" s="24">
        <v>488067</v>
      </c>
      <c r="J30" s="21" t="s">
        <v>763</v>
      </c>
      <c r="K30" s="21" t="s">
        <v>764</v>
      </c>
      <c r="L30" s="39">
        <v>0.16614583333333333</v>
      </c>
      <c r="M30" s="21">
        <v>7.7770000000000001</v>
      </c>
      <c r="N30" s="21">
        <v>5.3760000000000003</v>
      </c>
      <c r="O30" s="22">
        <v>69.099999999999994</v>
      </c>
    </row>
    <row r="31" spans="1:15" ht="13.5" customHeight="1" thickBot="1" x14ac:dyDescent="0.25">
      <c r="A31" s="24">
        <v>198752</v>
      </c>
      <c r="B31" s="21" t="s">
        <v>710</v>
      </c>
      <c r="C31" s="21" t="s">
        <v>711</v>
      </c>
      <c r="D31" s="39">
        <v>8.9502314814814812E-2</v>
      </c>
      <c r="E31" s="21">
        <v>9.1980000000000004</v>
      </c>
      <c r="F31" s="21">
        <v>7.3840000000000003</v>
      </c>
      <c r="G31" s="22">
        <v>80.3</v>
      </c>
      <c r="I31" s="24">
        <v>3582</v>
      </c>
      <c r="J31" s="21" t="s">
        <v>765</v>
      </c>
      <c r="K31" s="21" t="s">
        <v>705</v>
      </c>
      <c r="L31" s="39">
        <v>0.14905092592592592</v>
      </c>
      <c r="M31" s="21">
        <v>7.069</v>
      </c>
      <c r="N31" s="21">
        <v>5.258</v>
      </c>
      <c r="O31" s="22">
        <v>74.400000000000006</v>
      </c>
    </row>
    <row r="32" spans="1:15" ht="23.25" thickBot="1" x14ac:dyDescent="0.25">
      <c r="A32" s="24">
        <v>1</v>
      </c>
      <c r="B32" s="21" t="s">
        <v>712</v>
      </c>
      <c r="C32" s="21" t="s">
        <v>713</v>
      </c>
      <c r="D32" s="39">
        <v>0.19444444444444445</v>
      </c>
      <c r="E32" s="21">
        <v>7.0629999999999997</v>
      </c>
      <c r="F32" s="21">
        <v>4.7679999999999998</v>
      </c>
      <c r="G32" s="22">
        <v>67.5</v>
      </c>
      <c r="I32" s="24">
        <v>2759</v>
      </c>
      <c r="J32" s="21" t="s">
        <v>766</v>
      </c>
      <c r="K32" s="21" t="s">
        <v>767</v>
      </c>
      <c r="L32" s="39">
        <v>0.18346064814814814</v>
      </c>
      <c r="M32" s="21">
        <v>6.4539999999999997</v>
      </c>
      <c r="N32" s="21">
        <v>4.609</v>
      </c>
      <c r="O32" s="22">
        <v>71.400000000000006</v>
      </c>
    </row>
    <row r="33" spans="1:15" ht="23.25" thickBot="1" x14ac:dyDescent="0.25">
      <c r="A33" s="24">
        <v>1832</v>
      </c>
      <c r="B33" s="21" t="s">
        <v>714</v>
      </c>
      <c r="C33" s="21" t="s">
        <v>715</v>
      </c>
      <c r="D33" s="39">
        <v>0.17276620370370371</v>
      </c>
      <c r="E33" s="21">
        <v>6.5739999999999998</v>
      </c>
      <c r="F33" s="21">
        <v>4.7649999999999997</v>
      </c>
      <c r="G33" s="22">
        <v>72.5</v>
      </c>
      <c r="I33" s="80" t="s">
        <v>686</v>
      </c>
      <c r="J33" s="81"/>
      <c r="K33" s="81"/>
      <c r="L33" s="81"/>
      <c r="M33" s="81"/>
      <c r="N33" s="81"/>
      <c r="O33" s="82"/>
    </row>
    <row r="34" spans="1:15" ht="23.25" thickBot="1" x14ac:dyDescent="0.25">
      <c r="A34" s="80" t="s">
        <v>716</v>
      </c>
      <c r="B34" s="81"/>
      <c r="C34" s="81"/>
      <c r="D34" s="81"/>
      <c r="E34" s="81"/>
      <c r="F34" s="81"/>
      <c r="G34" s="82"/>
      <c r="I34" s="24">
        <v>1794122</v>
      </c>
      <c r="J34" s="21" t="s">
        <v>768</v>
      </c>
      <c r="K34" s="21" t="s">
        <v>769</v>
      </c>
      <c r="L34" s="39">
        <v>0.17145833333333332</v>
      </c>
      <c r="M34" s="21">
        <v>8.8469999999999995</v>
      </c>
      <c r="N34" s="21">
        <v>5.734</v>
      </c>
      <c r="O34" s="22">
        <v>64.8</v>
      </c>
    </row>
    <row r="35" spans="1:15" ht="23.25" thickBot="1" x14ac:dyDescent="0.25">
      <c r="A35" s="24">
        <v>880274</v>
      </c>
      <c r="B35" s="21" t="s">
        <v>717</v>
      </c>
      <c r="C35" s="21" t="s">
        <v>718</v>
      </c>
      <c r="D35" s="39">
        <v>0.10137731481481481</v>
      </c>
      <c r="E35" s="21">
        <v>10.752000000000001</v>
      </c>
      <c r="F35" s="21">
        <v>7.9059999999999997</v>
      </c>
      <c r="G35" s="22">
        <v>73.5</v>
      </c>
      <c r="I35" s="80" t="s">
        <v>672</v>
      </c>
      <c r="J35" s="81"/>
      <c r="K35" s="81"/>
      <c r="L35" s="81"/>
      <c r="M35" s="81"/>
      <c r="N35" s="81"/>
      <c r="O35" s="82"/>
    </row>
    <row r="36" spans="1:15" ht="23.25" thickBot="1" x14ac:dyDescent="0.25">
      <c r="A36" s="24">
        <v>4253</v>
      </c>
      <c r="B36" s="21" t="s">
        <v>719</v>
      </c>
      <c r="C36" s="21" t="s">
        <v>720</v>
      </c>
      <c r="D36" s="39">
        <v>0.15228009259259259</v>
      </c>
      <c r="E36" s="21">
        <v>10.009</v>
      </c>
      <c r="F36" s="21">
        <v>6.4740000000000002</v>
      </c>
      <c r="G36" s="22">
        <v>64.7</v>
      </c>
      <c r="I36" s="24">
        <v>1570</v>
      </c>
      <c r="J36" s="21" t="s">
        <v>770</v>
      </c>
      <c r="K36" s="21" t="s">
        <v>771</v>
      </c>
      <c r="L36" s="39">
        <v>7.7534722222222227E-2</v>
      </c>
      <c r="M36" s="21">
        <v>9.83</v>
      </c>
      <c r="N36" s="21">
        <v>8.0609999999999999</v>
      </c>
      <c r="O36" s="22">
        <v>82</v>
      </c>
    </row>
    <row r="37" spans="1:15" ht="23.25" thickBot="1" x14ac:dyDescent="0.25">
      <c r="A37" s="24">
        <v>913439</v>
      </c>
      <c r="B37" s="21" t="s">
        <v>721</v>
      </c>
      <c r="C37" s="21" t="s">
        <v>722</v>
      </c>
      <c r="D37" s="39">
        <v>0.15475694444444443</v>
      </c>
      <c r="E37" s="21">
        <v>9.7669999999999995</v>
      </c>
      <c r="F37" s="21">
        <v>6.34</v>
      </c>
      <c r="G37" s="22">
        <v>64.900000000000006</v>
      </c>
      <c r="I37" s="24">
        <v>13878</v>
      </c>
      <c r="J37" s="21" t="s">
        <v>772</v>
      </c>
      <c r="K37" s="21" t="s">
        <v>773</v>
      </c>
      <c r="L37" s="39">
        <v>0.13586805555555556</v>
      </c>
      <c r="M37" s="21">
        <v>9.2539999999999996</v>
      </c>
      <c r="N37" s="21">
        <v>6.4630000000000001</v>
      </c>
      <c r="O37" s="22">
        <v>69.8</v>
      </c>
    </row>
    <row r="38" spans="1:15" ht="23.25" thickBot="1" x14ac:dyDescent="0.25">
      <c r="A38" s="24">
        <v>1237808</v>
      </c>
      <c r="B38" s="21" t="s">
        <v>723</v>
      </c>
      <c r="C38" s="21" t="s">
        <v>724</v>
      </c>
      <c r="D38" s="39">
        <v>0.14387731481481481</v>
      </c>
      <c r="E38" s="21">
        <v>9.3219999999999992</v>
      </c>
      <c r="F38" s="21">
        <v>6.3520000000000003</v>
      </c>
      <c r="G38" s="22">
        <v>68.099999999999994</v>
      </c>
      <c r="I38" s="25">
        <v>2759</v>
      </c>
      <c r="J38" s="26" t="s">
        <v>774</v>
      </c>
      <c r="K38" s="26" t="s">
        <v>775</v>
      </c>
      <c r="L38" s="40">
        <v>0.16631944444444444</v>
      </c>
      <c r="M38" s="26">
        <v>6.57</v>
      </c>
      <c r="N38" s="26">
        <v>4.827</v>
      </c>
      <c r="O38" s="27">
        <v>73.5</v>
      </c>
    </row>
    <row r="39" spans="1:15" ht="23.25" thickBot="1" x14ac:dyDescent="0.25">
      <c r="A39" s="24">
        <v>1298</v>
      </c>
      <c r="B39" s="21" t="s">
        <v>725</v>
      </c>
      <c r="C39" s="21" t="s">
        <v>726</v>
      </c>
      <c r="D39" s="39">
        <v>0.29651620370370368</v>
      </c>
      <c r="E39" s="21">
        <v>9.202</v>
      </c>
      <c r="F39" s="21">
        <v>4.4619999999999997</v>
      </c>
      <c r="G39" s="22">
        <v>48.5</v>
      </c>
    </row>
    <row r="40" spans="1:15" ht="23.25" thickBot="1" x14ac:dyDescent="0.25">
      <c r="A40" s="24">
        <v>1027</v>
      </c>
      <c r="B40" s="21" t="s">
        <v>727</v>
      </c>
      <c r="C40" s="21" t="s">
        <v>720</v>
      </c>
      <c r="D40" s="39">
        <v>0.12239583333333333</v>
      </c>
      <c r="E40" s="21">
        <v>8.7530000000000001</v>
      </c>
      <c r="F40" s="21">
        <v>6.4740000000000002</v>
      </c>
      <c r="G40" s="22">
        <v>74</v>
      </c>
    </row>
    <row r="41" spans="1:15" ht="23.25" thickBot="1" x14ac:dyDescent="0.25">
      <c r="A41" s="24">
        <v>390700</v>
      </c>
      <c r="B41" s="21" t="s">
        <v>728</v>
      </c>
      <c r="C41" s="21" t="s">
        <v>729</v>
      </c>
      <c r="D41" s="39">
        <v>0.16552083333333334</v>
      </c>
      <c r="E41" s="21">
        <v>8.6289999999999996</v>
      </c>
      <c r="F41" s="21">
        <v>5.734</v>
      </c>
      <c r="G41" s="22">
        <v>66.400000000000006</v>
      </c>
    </row>
    <row r="42" spans="1:15" ht="23.25" thickBot="1" x14ac:dyDescent="0.25">
      <c r="A42" s="24">
        <v>2287</v>
      </c>
      <c r="B42" s="21" t="s">
        <v>730</v>
      </c>
      <c r="C42" s="21" t="s">
        <v>731</v>
      </c>
      <c r="D42" s="39">
        <v>0.14704861111111112</v>
      </c>
      <c r="E42" s="21">
        <v>8.6150000000000002</v>
      </c>
      <c r="F42" s="21">
        <v>6</v>
      </c>
      <c r="G42" s="22">
        <v>69.7</v>
      </c>
    </row>
    <row r="43" spans="1:15" ht="23.25" thickBot="1" x14ac:dyDescent="0.25">
      <c r="A43" s="24">
        <v>700655</v>
      </c>
      <c r="B43" s="21" t="s">
        <v>732</v>
      </c>
      <c r="C43" s="21" t="s">
        <v>733</v>
      </c>
      <c r="D43" s="39">
        <v>0.23425925925925925</v>
      </c>
      <c r="E43" s="21">
        <v>8.5069999999999997</v>
      </c>
      <c r="F43" s="21">
        <v>4.87</v>
      </c>
      <c r="G43" s="22">
        <v>57.2</v>
      </c>
    </row>
    <row r="44" spans="1:15" ht="23.25" thickBot="1" x14ac:dyDescent="0.25">
      <c r="A44" s="24">
        <v>700654</v>
      </c>
      <c r="B44" s="21" t="s">
        <v>734</v>
      </c>
      <c r="C44" s="21" t="s">
        <v>733</v>
      </c>
      <c r="D44" s="39">
        <v>0.22677083333333334</v>
      </c>
      <c r="E44" s="21">
        <v>8.2539999999999996</v>
      </c>
      <c r="F44" s="21">
        <v>4.87</v>
      </c>
      <c r="G44" s="22">
        <v>59</v>
      </c>
    </row>
    <row r="45" spans="1:15" ht="23.25" thickBot="1" x14ac:dyDescent="0.25">
      <c r="A45" s="24">
        <v>1</v>
      </c>
      <c r="B45" s="21" t="s">
        <v>735</v>
      </c>
      <c r="C45" s="21" t="s">
        <v>736</v>
      </c>
      <c r="D45" s="39">
        <v>0.2383912037037037</v>
      </c>
      <c r="E45" s="21">
        <v>7.5810000000000004</v>
      </c>
      <c r="F45" s="21">
        <v>4.5469999999999997</v>
      </c>
      <c r="G45" s="22">
        <v>60</v>
      </c>
    </row>
    <row r="46" spans="1:15" ht="23.25" thickBot="1" x14ac:dyDescent="0.25">
      <c r="A46" s="24">
        <v>1832</v>
      </c>
      <c r="B46" s="21" t="s">
        <v>737</v>
      </c>
      <c r="C46" s="21" t="s">
        <v>736</v>
      </c>
      <c r="D46" s="39">
        <v>0.23836805555555557</v>
      </c>
      <c r="E46" s="21">
        <v>7.5810000000000004</v>
      </c>
      <c r="F46" s="21">
        <v>4.5469999999999997</v>
      </c>
      <c r="G46" s="22">
        <v>60</v>
      </c>
    </row>
    <row r="47" spans="1:15" ht="23.25" thickBot="1" x14ac:dyDescent="0.25">
      <c r="A47" s="24">
        <v>552015</v>
      </c>
      <c r="B47" s="21" t="s">
        <v>738</v>
      </c>
      <c r="C47" s="21" t="s">
        <v>739</v>
      </c>
      <c r="D47" s="39">
        <v>0.11898148148148148</v>
      </c>
      <c r="E47" s="21">
        <v>7.5439999999999996</v>
      </c>
      <c r="F47" s="21">
        <v>5.9050000000000002</v>
      </c>
      <c r="G47" s="22">
        <v>78.3</v>
      </c>
    </row>
    <row r="48" spans="1:15" ht="23.25" thickBot="1" x14ac:dyDescent="0.25">
      <c r="A48" s="24">
        <v>1299</v>
      </c>
      <c r="B48" s="21" t="s">
        <v>740</v>
      </c>
      <c r="C48" s="21" t="s">
        <v>726</v>
      </c>
      <c r="D48" s="39">
        <v>0.22631944444444443</v>
      </c>
      <c r="E48" s="21">
        <v>7.024</v>
      </c>
      <c r="F48" s="21">
        <v>4.4619999999999997</v>
      </c>
      <c r="G48" s="22">
        <v>63.5</v>
      </c>
    </row>
    <row r="49" spans="1:7" ht="13.5" thickBot="1" x14ac:dyDescent="0.25">
      <c r="A49" s="80" t="s">
        <v>741</v>
      </c>
      <c r="B49" s="81"/>
      <c r="C49" s="81"/>
      <c r="D49" s="81"/>
      <c r="E49" s="81"/>
      <c r="F49" s="81"/>
      <c r="G49" s="82"/>
    </row>
    <row r="50" spans="1:7" ht="23.25" thickBot="1" x14ac:dyDescent="0.25">
      <c r="A50" s="24">
        <v>1638</v>
      </c>
      <c r="B50" s="21" t="s">
        <v>742</v>
      </c>
      <c r="C50" s="21" t="s">
        <v>743</v>
      </c>
      <c r="D50" s="39">
        <v>0.12421296296296297</v>
      </c>
      <c r="E50" s="21">
        <v>12.727</v>
      </c>
      <c r="F50" s="21">
        <v>8.1050000000000004</v>
      </c>
      <c r="G50" s="22">
        <v>63.7</v>
      </c>
    </row>
    <row r="51" spans="1:7" ht="23.25" thickBot="1" x14ac:dyDescent="0.25">
      <c r="A51" s="24">
        <v>358491</v>
      </c>
      <c r="B51" s="21" t="s">
        <v>744</v>
      </c>
      <c r="C51" s="21" t="s">
        <v>745</v>
      </c>
      <c r="D51" s="39">
        <v>0.13347222222222221</v>
      </c>
      <c r="E51" s="21">
        <v>11.887</v>
      </c>
      <c r="F51" s="21">
        <v>7.5579999999999998</v>
      </c>
      <c r="G51" s="22">
        <v>63.6</v>
      </c>
    </row>
    <row r="52" spans="1:7" ht="23.25" thickBot="1" x14ac:dyDescent="0.25">
      <c r="A52" s="24">
        <v>32733</v>
      </c>
      <c r="B52" s="21" t="s">
        <v>746</v>
      </c>
      <c r="C52" s="21" t="s">
        <v>747</v>
      </c>
      <c r="D52" s="39">
        <v>0.17070601851851852</v>
      </c>
      <c r="E52" s="21">
        <v>9.9120000000000008</v>
      </c>
      <c r="F52" s="21">
        <v>6.1260000000000003</v>
      </c>
      <c r="G52" s="22">
        <v>61.8</v>
      </c>
    </row>
    <row r="53" spans="1:7" ht="23.25" thickBot="1" x14ac:dyDescent="0.25">
      <c r="A53" s="24">
        <v>67500</v>
      </c>
      <c r="B53" s="21" t="s">
        <v>748</v>
      </c>
      <c r="C53" s="21" t="s">
        <v>749</v>
      </c>
      <c r="D53" s="39">
        <v>0.19495370370370371</v>
      </c>
      <c r="E53" s="21">
        <v>9.2149999999999999</v>
      </c>
      <c r="F53" s="21">
        <v>5.5419999999999998</v>
      </c>
      <c r="G53" s="22">
        <v>60.1</v>
      </c>
    </row>
    <row r="54" spans="1:7" ht="23.25" thickBot="1" x14ac:dyDescent="0.25">
      <c r="A54" s="24">
        <v>390700</v>
      </c>
      <c r="B54" s="21" t="s">
        <v>750</v>
      </c>
      <c r="C54" s="21" t="s">
        <v>751</v>
      </c>
      <c r="D54" s="39">
        <v>0.16417824074074075</v>
      </c>
      <c r="E54" s="21">
        <v>8.7260000000000009</v>
      </c>
      <c r="F54" s="21">
        <v>5.7910000000000004</v>
      </c>
      <c r="G54" s="22">
        <v>66.400000000000006</v>
      </c>
    </row>
    <row r="55" spans="1:7" ht="22.5" x14ac:dyDescent="0.2">
      <c r="A55" s="25">
        <v>348056</v>
      </c>
      <c r="B55" s="26" t="s">
        <v>752</v>
      </c>
      <c r="C55" s="26" t="s">
        <v>753</v>
      </c>
      <c r="D55" s="40">
        <v>0.17749999999999999</v>
      </c>
      <c r="E55" s="26">
        <v>8.1</v>
      </c>
      <c r="F55" s="26">
        <v>5.3680000000000003</v>
      </c>
      <c r="G55" s="27">
        <v>66.3</v>
      </c>
    </row>
  </sheetData>
  <mergeCells count="18">
    <mergeCell ref="A49:G49"/>
    <mergeCell ref="I22:I24"/>
    <mergeCell ref="I35:O35"/>
    <mergeCell ref="A22:A24"/>
    <mergeCell ref="D22:D24"/>
    <mergeCell ref="E22:E24"/>
    <mergeCell ref="F22:F24"/>
    <mergeCell ref="G22:G24"/>
    <mergeCell ref="I33:O33"/>
    <mergeCell ref="A25:G25"/>
    <mergeCell ref="A27:G27"/>
    <mergeCell ref="A30:G30"/>
    <mergeCell ref="A34:G34"/>
    <mergeCell ref="L22:L24"/>
    <mergeCell ref="M22:M24"/>
    <mergeCell ref="N22:N24"/>
    <mergeCell ref="O22:O24"/>
    <mergeCell ref="I25:O25"/>
  </mergeCells>
  <hyperlinks>
    <hyperlink ref="A26" r:id="rId1" display="https://statistik.d-u-v.org/getresultperson.php?runner=3582" xr:uid="{D49AA040-4207-4629-AA62-101EA45D5305}"/>
    <hyperlink ref="A28" r:id="rId2" display="https://statistik.d-u-v.org/getresultperson.php?runner=1441146" xr:uid="{09F47D07-8255-4DA6-B912-D193F13036E4}"/>
    <hyperlink ref="A29" r:id="rId3" display="https://statistik.d-u-v.org/getresultperson.php?runner=90425" xr:uid="{FCC1703E-F19B-49BE-80F7-A151D67611AF}"/>
    <hyperlink ref="A31" r:id="rId4" display="https://statistik.d-u-v.org/getresultperson.php?runner=198752" xr:uid="{E8F7A727-7E4A-4487-BE8C-BF08822F1E56}"/>
    <hyperlink ref="A32" r:id="rId5" display="https://statistik.d-u-v.org/getresultperson.php?runner=1" xr:uid="{ED354A23-1D5B-4C87-AAB8-A9A3556F7DF4}"/>
    <hyperlink ref="A33" r:id="rId6" display="https://statistik.d-u-v.org/getresultperson.php?runner=1832" xr:uid="{7893CD50-EC71-44BB-B07E-50CE9CCB17BF}"/>
    <hyperlink ref="A35" r:id="rId7" display="https://statistik.d-u-v.org/getresultperson.php?runner=880274" xr:uid="{6FF74D77-5687-4C41-B917-2F03F1702D62}"/>
    <hyperlink ref="A36" r:id="rId8" display="https://statistik.d-u-v.org/getresultperson.php?runner=4253" xr:uid="{FF72ABC7-C27B-4010-870C-9D7F6A88D802}"/>
    <hyperlink ref="A37" r:id="rId9" display="https://statistik.d-u-v.org/getresultperson.php?runner=913439" xr:uid="{86DB3D85-416B-440B-93A9-F94FF64436DB}"/>
    <hyperlink ref="A38" r:id="rId10" display="https://statistik.d-u-v.org/getresultperson.php?runner=1237808" xr:uid="{68CFF6C9-7D80-4F61-8311-DF1CC8136875}"/>
    <hyperlink ref="A39" r:id="rId11" display="https://statistik.d-u-v.org/getresultperson.php?runner=1298" xr:uid="{A5F81D98-D341-480F-802E-7A71872AACF6}"/>
    <hyperlink ref="A40" r:id="rId12" display="https://statistik.d-u-v.org/getresultperson.php?runner=1027" xr:uid="{66A2B8BE-3397-41AB-BDB0-A7FE62A40EEE}"/>
    <hyperlink ref="A41" r:id="rId13" display="https://statistik.d-u-v.org/getresultperson.php?runner=390700" xr:uid="{DEE0164C-F74D-4346-A9F1-64C43D9E4CC7}"/>
    <hyperlink ref="A42" r:id="rId14" display="https://statistik.d-u-v.org/getresultperson.php?runner=2287" xr:uid="{7210EE2E-61B3-4FD9-A479-BD3ED2D76E9A}"/>
    <hyperlink ref="A43" r:id="rId15" display="https://statistik.d-u-v.org/getresultperson.php?runner=700655" xr:uid="{0D37451E-AFD9-4940-8731-81C7509A512A}"/>
    <hyperlink ref="A44" r:id="rId16" display="https://statistik.d-u-v.org/getresultperson.php?runner=700654" xr:uid="{4D63CA74-2FD9-4617-9072-E8CB49ACA0F3}"/>
    <hyperlink ref="A45" r:id="rId17" display="https://statistik.d-u-v.org/getresultperson.php?runner=1" xr:uid="{9FDFF163-9F64-4EAD-87EE-8F5EA9D32504}"/>
    <hyperlink ref="A46" r:id="rId18" display="https://statistik.d-u-v.org/getresultperson.php?runner=1832" xr:uid="{76916BFD-3C6A-4719-818A-5E7A544518BA}"/>
    <hyperlink ref="A47" r:id="rId19" display="https://statistik.d-u-v.org/getresultperson.php?runner=552015" xr:uid="{4F142D88-672A-4B89-8DAB-FC59CAA4B027}"/>
    <hyperlink ref="A48" r:id="rId20" display="https://statistik.d-u-v.org/getresultperson.php?runner=1299" xr:uid="{6215367B-1D1E-4B84-B838-F3E9483EAFAB}"/>
    <hyperlink ref="A50" r:id="rId21" display="https://statistik.d-u-v.org/getresultperson.php?runner=1638" xr:uid="{58AFF074-44F8-4682-A0FF-E9C9DE0CDAB9}"/>
    <hyperlink ref="A51" r:id="rId22" display="https://statistik.d-u-v.org/getresultperson.php?runner=358491" xr:uid="{8F5BB85C-6C46-4D72-93EB-5227C3B5A2C2}"/>
    <hyperlink ref="A52" r:id="rId23" display="https://statistik.d-u-v.org/getresultperson.php?runner=32733" xr:uid="{FD251599-C2D0-4F0B-A802-1AA31903F7B3}"/>
    <hyperlink ref="A53" r:id="rId24" display="https://statistik.d-u-v.org/getresultperson.php?runner=67500" xr:uid="{9380FCC9-8DAE-498E-BF75-190EAEFA4C1F}"/>
    <hyperlink ref="A54" r:id="rId25" display="https://statistik.d-u-v.org/getresultperson.php?runner=390700" xr:uid="{BE16B40E-97ED-4B51-A920-2644A7050BA2}"/>
    <hyperlink ref="A55" r:id="rId26" display="https://statistik.d-u-v.org/getresultperson.php?runner=348056" xr:uid="{5210CD86-2AAE-4BA4-B3BA-F68CE450CE8C}"/>
    <hyperlink ref="I26" r:id="rId27" display="https://statistik.d-u-v.org/getresultperson.php?runner=2183910" xr:uid="{F51E6D4A-0DDB-4C4E-883C-CA8BE6501691}"/>
    <hyperlink ref="I27" r:id="rId28" display="https://statistik.d-u-v.org/getresultperson.php?runner=2142214" xr:uid="{23144EA8-5106-4492-B53B-A29AD0F36B79}"/>
    <hyperlink ref="I28" r:id="rId29" display="https://statistik.d-u-v.org/getresultperson.php?runner=1520113" xr:uid="{52FAE91F-BCB5-49A2-8402-D6AD71CE5015}"/>
    <hyperlink ref="I29" r:id="rId30" display="https://statistik.d-u-v.org/getresultperson.php?runner=803114" xr:uid="{C5BA9FCA-2DD4-4510-B776-F87C8E2BB81C}"/>
    <hyperlink ref="I30" r:id="rId31" display="https://statistik.d-u-v.org/getresultperson.php?runner=488067" xr:uid="{CFC017B5-08B1-46D4-81B7-B583D53EE693}"/>
    <hyperlink ref="I31" r:id="rId32" display="https://statistik.d-u-v.org/getresultperson.php?runner=3582" xr:uid="{9362215B-DE4E-438D-996E-18F6C47CA49B}"/>
    <hyperlink ref="I32" r:id="rId33" display="https://statistik.d-u-v.org/getresultperson.php?runner=2759" xr:uid="{66830AD6-6481-425E-9077-F1A56032EE95}"/>
    <hyperlink ref="I34" r:id="rId34" display="https://statistik.d-u-v.org/getresultperson.php?runner=1794122" xr:uid="{D1BD1D5C-7F49-455D-B24C-E1F5AC164114}"/>
    <hyperlink ref="I36" r:id="rId35" display="https://statistik.d-u-v.org/getresultperson.php?runner=1570" xr:uid="{D3762FC6-5B86-4B5E-B09B-37B98CCB4B4F}"/>
    <hyperlink ref="I37" r:id="rId36" display="https://statistik.d-u-v.org/getresultperson.php?runner=13878" xr:uid="{08CF6FE1-76DF-4284-9E8E-8E7B93845AA2}"/>
    <hyperlink ref="I38" r:id="rId37" display="https://statistik.d-u-v.org/getresultperson.php?runner=2759" xr:uid="{32960DDD-07A7-4BA5-83B4-27DEA89B3DCA}"/>
  </hyperlinks>
  <pageMargins left="0.7" right="0.7" top="0.78740157499999996" bottom="0.78740157499999996" header="0.3" footer="0.3"/>
  <pageSetup paperSize="9" orientation="portrait" r:id="rId38"/>
  <drawing r:id="rId3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7888-5493-458C-B2F1-CC935829E5A0}">
  <dimension ref="A1:W174"/>
  <sheetViews>
    <sheetView zoomScale="90" zoomScaleNormal="90" workbookViewId="0">
      <selection activeCell="L65" sqref="L65"/>
    </sheetView>
  </sheetViews>
  <sheetFormatPr defaultColWidth="11.42578125" defaultRowHeight="12.75" x14ac:dyDescent="0.2"/>
  <sheetData>
    <row r="1" spans="1:21" x14ac:dyDescent="0.2">
      <c r="A1" t="s">
        <v>639</v>
      </c>
    </row>
    <row r="3" spans="1:21" x14ac:dyDescent="0.2">
      <c r="A3" s="1"/>
      <c r="B3" s="1"/>
    </row>
    <row r="4" spans="1:21" x14ac:dyDescent="0.2">
      <c r="A4" s="2"/>
      <c r="B4" s="1"/>
    </row>
    <row r="5" spans="1:21" x14ac:dyDescent="0.2">
      <c r="A5" s="1"/>
      <c r="B5" s="1" t="s">
        <v>1</v>
      </c>
    </row>
    <row r="6" spans="1:21" x14ac:dyDescent="0.2">
      <c r="A6" s="2"/>
      <c r="B6" s="1" t="s">
        <v>638</v>
      </c>
    </row>
    <row r="7" spans="1:21" x14ac:dyDescent="0.2">
      <c r="A7" s="1"/>
      <c r="B7" s="1" t="s">
        <v>637</v>
      </c>
    </row>
    <row r="8" spans="1:21" x14ac:dyDescent="0.2">
      <c r="A8" s="1"/>
      <c r="B8" s="1" t="s">
        <v>636</v>
      </c>
    </row>
    <row r="9" spans="1:21" x14ac:dyDescent="0.2">
      <c r="A9" s="1"/>
      <c r="B9" s="1"/>
    </row>
    <row r="10" spans="1:21" x14ac:dyDescent="0.2">
      <c r="A10" s="1"/>
      <c r="B10" s="1"/>
    </row>
    <row r="11" spans="1:21" x14ac:dyDescent="0.2">
      <c r="A11" s="1"/>
      <c r="B11" s="1"/>
    </row>
    <row r="12" spans="1:21" ht="15.75" x14ac:dyDescent="0.25">
      <c r="A12" s="16" t="s">
        <v>40</v>
      </c>
      <c r="B12" s="16"/>
      <c r="C12" s="4"/>
      <c r="D12" s="4"/>
      <c r="E12" s="4"/>
      <c r="F12" s="4"/>
      <c r="G12" s="4"/>
      <c r="H12" s="4"/>
      <c r="I12" s="4" t="s">
        <v>41</v>
      </c>
      <c r="K12" s="4"/>
      <c r="L12" s="4"/>
      <c r="M12" s="4"/>
      <c r="N12" s="4"/>
      <c r="O12" s="4"/>
      <c r="P12" s="4"/>
      <c r="Q12" s="4" t="s">
        <v>113</v>
      </c>
    </row>
    <row r="13" spans="1:21" x14ac:dyDescent="0.2">
      <c r="A13" s="1"/>
      <c r="B13" s="1"/>
    </row>
    <row r="14" spans="1:21" ht="13.5" thickBot="1" x14ac:dyDescent="0.25">
      <c r="A14" s="19"/>
      <c r="B14" s="17">
        <v>2014</v>
      </c>
      <c r="C14" s="17">
        <v>2013</v>
      </c>
      <c r="D14" s="17">
        <v>2012</v>
      </c>
      <c r="E14" s="17">
        <v>2011</v>
      </c>
      <c r="F14" s="18" t="s">
        <v>42</v>
      </c>
      <c r="I14" s="19"/>
      <c r="J14" s="17">
        <v>2014</v>
      </c>
      <c r="K14" s="17">
        <v>2013</v>
      </c>
      <c r="L14" s="17">
        <v>2012</v>
      </c>
      <c r="M14" s="17">
        <v>2011</v>
      </c>
      <c r="N14" s="18" t="s">
        <v>42</v>
      </c>
      <c r="Q14" s="19"/>
      <c r="R14" s="17">
        <v>2013</v>
      </c>
      <c r="S14" s="17">
        <v>2012</v>
      </c>
      <c r="T14" s="17">
        <v>2011</v>
      </c>
      <c r="U14" s="18" t="s">
        <v>42</v>
      </c>
    </row>
    <row r="15" spans="1:21" ht="13.5" thickBot="1" x14ac:dyDescent="0.25">
      <c r="A15" s="20" t="s">
        <v>43</v>
      </c>
      <c r="B15" s="21">
        <v>2</v>
      </c>
      <c r="C15" s="21">
        <v>1</v>
      </c>
      <c r="D15" s="21">
        <v>12</v>
      </c>
      <c r="E15" s="21">
        <v>19</v>
      </c>
      <c r="F15" s="22">
        <v>34</v>
      </c>
      <c r="I15" s="20" t="s">
        <v>43</v>
      </c>
      <c r="J15" s="21">
        <v>41</v>
      </c>
      <c r="K15" s="21">
        <v>19</v>
      </c>
      <c r="L15" s="21">
        <v>35</v>
      </c>
      <c r="M15" s="21">
        <v>51</v>
      </c>
      <c r="N15" s="22">
        <v>146</v>
      </c>
      <c r="Q15" s="20" t="s">
        <v>43</v>
      </c>
      <c r="R15" s="21">
        <v>4</v>
      </c>
      <c r="S15" s="21">
        <v>3</v>
      </c>
      <c r="T15" s="21">
        <v>9</v>
      </c>
      <c r="U15" s="22">
        <v>16</v>
      </c>
    </row>
    <row r="16" spans="1:21" ht="22.5" thickBot="1" x14ac:dyDescent="0.25">
      <c r="A16" s="20" t="s">
        <v>44</v>
      </c>
      <c r="B16" s="21">
        <v>82.3</v>
      </c>
      <c r="C16" s="21">
        <v>71.900000000000006</v>
      </c>
      <c r="D16" s="21">
        <v>67.7</v>
      </c>
      <c r="E16" s="21">
        <v>80.7</v>
      </c>
      <c r="F16" s="22">
        <v>67.7</v>
      </c>
      <c r="I16" s="20" t="s">
        <v>44</v>
      </c>
      <c r="J16" s="21">
        <v>82.4</v>
      </c>
      <c r="K16" s="21">
        <v>75.2</v>
      </c>
      <c r="L16" s="21">
        <v>66.599999999999994</v>
      </c>
      <c r="M16" s="21">
        <v>78.400000000000006</v>
      </c>
      <c r="N16" s="22">
        <v>66.599999999999994</v>
      </c>
      <c r="Q16" s="20" t="s">
        <v>44</v>
      </c>
      <c r="R16" s="21">
        <v>82.8</v>
      </c>
      <c r="S16" s="21">
        <v>84.5</v>
      </c>
      <c r="T16" s="21">
        <v>65.400000000000006</v>
      </c>
      <c r="U16" s="22">
        <v>65.400000000000006</v>
      </c>
    </row>
    <row r="17" spans="1:23" ht="22.5" thickBot="1" x14ac:dyDescent="0.25">
      <c r="A17" s="20" t="s">
        <v>45</v>
      </c>
      <c r="B17" s="21">
        <v>87.8</v>
      </c>
      <c r="C17" s="21">
        <v>71.900000000000006</v>
      </c>
      <c r="D17" s="21">
        <v>97.2</v>
      </c>
      <c r="E17" s="21">
        <v>101.4</v>
      </c>
      <c r="F17" s="22">
        <v>101.4</v>
      </c>
      <c r="I17" s="20" t="s">
        <v>45</v>
      </c>
      <c r="J17" s="21">
        <v>115.5</v>
      </c>
      <c r="K17" s="21">
        <v>101</v>
      </c>
      <c r="L17" s="21">
        <v>105.4</v>
      </c>
      <c r="M17" s="21">
        <v>108.1</v>
      </c>
      <c r="N17" s="22">
        <v>115.5</v>
      </c>
      <c r="Q17" s="20" t="s">
        <v>45</v>
      </c>
      <c r="R17" s="21">
        <v>97.1</v>
      </c>
      <c r="S17" s="21">
        <v>94.1</v>
      </c>
      <c r="T17" s="21">
        <v>100.6</v>
      </c>
      <c r="U17" s="22">
        <v>100.6</v>
      </c>
    </row>
    <row r="18" spans="1:23" ht="22.5" thickBot="1" x14ac:dyDescent="0.25">
      <c r="A18" s="20" t="s">
        <v>46</v>
      </c>
      <c r="B18" s="21">
        <v>85</v>
      </c>
      <c r="C18" s="21">
        <v>71.900000000000006</v>
      </c>
      <c r="D18" s="21">
        <v>87.6</v>
      </c>
      <c r="E18" s="21">
        <v>92.9</v>
      </c>
      <c r="F18" s="22">
        <v>89.8</v>
      </c>
      <c r="I18" s="20" t="s">
        <v>46</v>
      </c>
      <c r="J18" s="21">
        <v>91</v>
      </c>
      <c r="K18" s="21">
        <v>91.4</v>
      </c>
      <c r="L18" s="21">
        <v>87.8</v>
      </c>
      <c r="M18" s="21">
        <v>93.2</v>
      </c>
      <c r="N18" s="22">
        <v>90.6</v>
      </c>
      <c r="Q18" s="20" t="s">
        <v>46</v>
      </c>
      <c r="R18" s="21">
        <v>89.7</v>
      </c>
      <c r="S18" s="21">
        <v>86.8</v>
      </c>
      <c r="T18" s="21">
        <v>89.4</v>
      </c>
      <c r="U18" s="22">
        <v>89.4</v>
      </c>
    </row>
    <row r="19" spans="1:23" ht="22.5" thickBot="1" x14ac:dyDescent="0.25">
      <c r="A19" s="20" t="s">
        <v>47</v>
      </c>
      <c r="B19" s="21">
        <v>85</v>
      </c>
      <c r="C19" s="21">
        <v>71.900000000000006</v>
      </c>
      <c r="D19" s="21">
        <v>85.7</v>
      </c>
      <c r="E19" s="21">
        <v>91.4</v>
      </c>
      <c r="F19" s="23">
        <v>88.4</v>
      </c>
      <c r="I19" s="20" t="s">
        <v>47</v>
      </c>
      <c r="J19" s="21">
        <v>92.3</v>
      </c>
      <c r="K19" s="21">
        <v>91.2</v>
      </c>
      <c r="L19" s="21">
        <v>87</v>
      </c>
      <c r="M19" s="21">
        <v>92.5</v>
      </c>
      <c r="N19" s="23">
        <v>91</v>
      </c>
      <c r="Q19" s="20" t="s">
        <v>47</v>
      </c>
      <c r="R19" s="21">
        <v>89.8</v>
      </c>
      <c r="S19" s="21">
        <v>88.5</v>
      </c>
      <c r="T19" s="21">
        <v>87.9</v>
      </c>
      <c r="U19" s="23">
        <v>88.5</v>
      </c>
    </row>
    <row r="20" spans="1:23" ht="21.75" x14ac:dyDescent="0.2">
      <c r="A20" s="28" t="s">
        <v>48</v>
      </c>
      <c r="B20" s="26">
        <v>3.9</v>
      </c>
      <c r="C20" s="26">
        <v>0</v>
      </c>
      <c r="D20" s="26">
        <v>8.1</v>
      </c>
      <c r="E20" s="26">
        <v>5.7</v>
      </c>
      <c r="F20" s="29">
        <v>7.6</v>
      </c>
      <c r="I20" s="28" t="s">
        <v>48</v>
      </c>
      <c r="J20" s="26">
        <v>5.6</v>
      </c>
      <c r="K20" s="26">
        <v>5.8</v>
      </c>
      <c r="L20" s="26">
        <v>7.4</v>
      </c>
      <c r="M20" s="26">
        <v>7.2</v>
      </c>
      <c r="N20" s="29">
        <v>7</v>
      </c>
      <c r="Q20" s="28" t="s">
        <v>48</v>
      </c>
      <c r="R20" s="26">
        <v>6.1</v>
      </c>
      <c r="S20" s="26">
        <v>5</v>
      </c>
      <c r="T20" s="26">
        <v>10.1</v>
      </c>
      <c r="U20" s="29">
        <v>8.1</v>
      </c>
    </row>
    <row r="21" spans="1:2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23" x14ac:dyDescent="0.2">
      <c r="A22" s="83" t="s">
        <v>49</v>
      </c>
      <c r="B22" s="43" t="s">
        <v>50</v>
      </c>
      <c r="C22" s="43" t="s">
        <v>51</v>
      </c>
      <c r="D22" s="71" t="s">
        <v>52</v>
      </c>
      <c r="E22" s="71" t="s">
        <v>53</v>
      </c>
      <c r="F22" s="71" t="s">
        <v>54</v>
      </c>
      <c r="G22" s="74" t="s">
        <v>55</v>
      </c>
      <c r="I22" s="83" t="s">
        <v>49</v>
      </c>
      <c r="J22" s="43" t="s">
        <v>50</v>
      </c>
      <c r="K22" s="43" t="s">
        <v>51</v>
      </c>
      <c r="L22" s="71" t="s">
        <v>52</v>
      </c>
      <c r="M22" s="71" t="s">
        <v>53</v>
      </c>
      <c r="N22" s="71" t="s">
        <v>54</v>
      </c>
      <c r="O22" s="74" t="s">
        <v>55</v>
      </c>
      <c r="Q22" s="83" t="s">
        <v>49</v>
      </c>
      <c r="R22" s="43" t="s">
        <v>50</v>
      </c>
      <c r="S22" s="43" t="s">
        <v>51</v>
      </c>
      <c r="T22" s="71" t="s">
        <v>52</v>
      </c>
      <c r="U22" s="71" t="s">
        <v>53</v>
      </c>
      <c r="V22" s="71" t="s">
        <v>54</v>
      </c>
      <c r="W22" s="74" t="s">
        <v>55</v>
      </c>
    </row>
    <row r="23" spans="1:23" ht="21.75" x14ac:dyDescent="0.2">
      <c r="A23" s="84"/>
      <c r="B23" s="44" t="s">
        <v>56</v>
      </c>
      <c r="C23" s="44" t="s">
        <v>56</v>
      </c>
      <c r="D23" s="72"/>
      <c r="E23" s="72"/>
      <c r="F23" s="72"/>
      <c r="G23" s="75"/>
      <c r="I23" s="84"/>
      <c r="J23" s="44" t="s">
        <v>56</v>
      </c>
      <c r="K23" s="44" t="s">
        <v>56</v>
      </c>
      <c r="L23" s="72"/>
      <c r="M23" s="72"/>
      <c r="N23" s="72"/>
      <c r="O23" s="75"/>
      <c r="Q23" s="84"/>
      <c r="R23" s="44" t="s">
        <v>56</v>
      </c>
      <c r="S23" s="44" t="s">
        <v>56</v>
      </c>
      <c r="T23" s="72"/>
      <c r="U23" s="72"/>
      <c r="V23" s="72"/>
      <c r="W23" s="75"/>
    </row>
    <row r="24" spans="1:23" ht="13.5" thickBot="1" x14ac:dyDescent="0.25">
      <c r="A24" s="85"/>
      <c r="B24" s="45" t="s">
        <v>6</v>
      </c>
      <c r="C24" s="45" t="s">
        <v>635</v>
      </c>
      <c r="D24" s="73"/>
      <c r="E24" s="73"/>
      <c r="F24" s="73"/>
      <c r="G24" s="76"/>
      <c r="I24" s="85"/>
      <c r="J24" s="45" t="s">
        <v>0</v>
      </c>
      <c r="K24" s="45" t="s">
        <v>635</v>
      </c>
      <c r="L24" s="73"/>
      <c r="M24" s="73"/>
      <c r="N24" s="73"/>
      <c r="O24" s="76"/>
      <c r="Q24" s="85"/>
      <c r="R24" s="45" t="s">
        <v>114</v>
      </c>
      <c r="S24" s="45" t="s">
        <v>635</v>
      </c>
      <c r="T24" s="73"/>
      <c r="U24" s="73"/>
      <c r="V24" s="73"/>
      <c r="W24" s="76"/>
    </row>
    <row r="25" spans="1:23" ht="13.5" thickBot="1" x14ac:dyDescent="0.25">
      <c r="A25" s="77" t="s">
        <v>634</v>
      </c>
      <c r="B25" s="78"/>
      <c r="C25" s="78"/>
      <c r="D25" s="78"/>
      <c r="E25" s="78"/>
      <c r="F25" s="78"/>
      <c r="G25" s="79"/>
      <c r="I25" s="77" t="s">
        <v>633</v>
      </c>
      <c r="J25" s="78"/>
      <c r="K25" s="78"/>
      <c r="L25" s="78"/>
      <c r="M25" s="78"/>
      <c r="N25" s="78"/>
      <c r="O25" s="79"/>
      <c r="Q25" s="77" t="s">
        <v>632</v>
      </c>
      <c r="R25" s="78"/>
      <c r="S25" s="78"/>
      <c r="T25" s="78"/>
      <c r="U25" s="78"/>
      <c r="V25" s="78"/>
      <c r="W25" s="79"/>
    </row>
    <row r="26" spans="1:23" ht="23.25" thickBot="1" x14ac:dyDescent="0.25">
      <c r="A26" s="24">
        <v>109086</v>
      </c>
      <c r="B26" s="21" t="s">
        <v>631</v>
      </c>
      <c r="C26" s="21" t="s">
        <v>527</v>
      </c>
      <c r="D26" s="54">
        <v>1.6548611111111111</v>
      </c>
      <c r="E26" s="21">
        <v>10.494</v>
      </c>
      <c r="F26" s="21">
        <v>9.2140000000000004</v>
      </c>
      <c r="G26" s="22">
        <v>87.8</v>
      </c>
      <c r="I26" s="24">
        <v>274824</v>
      </c>
      <c r="J26" s="21" t="s">
        <v>630</v>
      </c>
      <c r="K26" s="21" t="s">
        <v>629</v>
      </c>
      <c r="L26" s="54">
        <v>1.2666666666666666</v>
      </c>
      <c r="M26" s="21">
        <v>13.805999999999999</v>
      </c>
      <c r="N26" s="21">
        <v>12.111000000000001</v>
      </c>
      <c r="O26" s="22">
        <v>87.7</v>
      </c>
      <c r="Q26" s="24">
        <v>2328</v>
      </c>
      <c r="R26" s="21" t="s">
        <v>628</v>
      </c>
      <c r="S26" s="21" t="s">
        <v>627</v>
      </c>
      <c r="T26" s="47">
        <v>0.85833333333333339</v>
      </c>
      <c r="U26" s="21">
        <v>13.335000000000001</v>
      </c>
      <c r="V26" s="21">
        <v>12.217000000000001</v>
      </c>
      <c r="W26" s="22">
        <v>91.6</v>
      </c>
    </row>
    <row r="27" spans="1:23" ht="23.25" thickBot="1" x14ac:dyDescent="0.25">
      <c r="A27" s="24">
        <v>288047</v>
      </c>
      <c r="B27" s="21" t="s">
        <v>626</v>
      </c>
      <c r="C27" s="21" t="s">
        <v>479</v>
      </c>
      <c r="D27" s="39">
        <v>4.4108796296296299E-2</v>
      </c>
      <c r="E27" s="21">
        <v>10.166</v>
      </c>
      <c r="F27" s="21">
        <v>8.3650000000000002</v>
      </c>
      <c r="G27" s="22">
        <v>82.3</v>
      </c>
      <c r="I27" s="24">
        <v>88014</v>
      </c>
      <c r="J27" s="21" t="s">
        <v>625</v>
      </c>
      <c r="K27" s="21" t="s">
        <v>624</v>
      </c>
      <c r="L27" s="55" t="s">
        <v>623</v>
      </c>
      <c r="M27" s="21">
        <v>12.888</v>
      </c>
      <c r="N27" s="21">
        <v>12.996</v>
      </c>
      <c r="O27" s="22">
        <v>100.8</v>
      </c>
      <c r="Q27" s="24">
        <v>183602</v>
      </c>
      <c r="R27" s="21" t="s">
        <v>622</v>
      </c>
      <c r="S27" s="21" t="s">
        <v>621</v>
      </c>
      <c r="T27" s="54">
        <v>2.1930555555555555</v>
      </c>
      <c r="U27" s="21">
        <v>11.864000000000001</v>
      </c>
      <c r="V27" s="21">
        <v>9.82</v>
      </c>
      <c r="W27" s="22">
        <v>82.8</v>
      </c>
    </row>
    <row r="28" spans="1:23" ht="23.25" thickBot="1" x14ac:dyDescent="0.25">
      <c r="A28" s="80" t="s">
        <v>620</v>
      </c>
      <c r="B28" s="81"/>
      <c r="C28" s="81"/>
      <c r="D28" s="81"/>
      <c r="E28" s="81"/>
      <c r="F28" s="81"/>
      <c r="G28" s="82"/>
      <c r="I28" s="24">
        <v>1549</v>
      </c>
      <c r="J28" s="21" t="s">
        <v>619</v>
      </c>
      <c r="K28" s="21" t="s">
        <v>618</v>
      </c>
      <c r="L28" s="54">
        <v>1.6361111111111111</v>
      </c>
      <c r="M28" s="21">
        <v>12.548</v>
      </c>
      <c r="N28" s="21">
        <v>10.778</v>
      </c>
      <c r="O28" s="22">
        <v>85.9</v>
      </c>
      <c r="Q28" s="24">
        <v>236</v>
      </c>
      <c r="R28" s="21" t="s">
        <v>617</v>
      </c>
      <c r="S28" s="21" t="s">
        <v>438</v>
      </c>
      <c r="T28" s="54">
        <v>2.0472222222222221</v>
      </c>
      <c r="U28" s="21">
        <v>8.5389999999999997</v>
      </c>
      <c r="V28" s="21">
        <v>7.492</v>
      </c>
      <c r="W28" s="22">
        <v>87.7</v>
      </c>
    </row>
    <row r="29" spans="1:23" ht="23.25" thickBot="1" x14ac:dyDescent="0.25">
      <c r="A29" s="24">
        <v>47983</v>
      </c>
      <c r="B29" s="21" t="s">
        <v>616</v>
      </c>
      <c r="C29" s="21" t="s">
        <v>468</v>
      </c>
      <c r="D29" s="39">
        <v>5.8217592592592592E-2</v>
      </c>
      <c r="E29" s="21">
        <v>14.015000000000001</v>
      </c>
      <c r="F29" s="21">
        <v>10.071</v>
      </c>
      <c r="G29" s="22">
        <v>71.900000000000006</v>
      </c>
      <c r="I29" s="24">
        <v>3347</v>
      </c>
      <c r="J29" s="21" t="s">
        <v>615</v>
      </c>
      <c r="K29" s="21" t="s">
        <v>614</v>
      </c>
      <c r="L29" s="54">
        <v>1.9083333333333332</v>
      </c>
      <c r="M29" s="21">
        <v>12.023</v>
      </c>
      <c r="N29" s="21">
        <v>10.159000000000001</v>
      </c>
      <c r="O29" s="22">
        <v>84.5</v>
      </c>
      <c r="Q29" s="24">
        <v>33753</v>
      </c>
      <c r="R29" s="21" t="s">
        <v>613</v>
      </c>
      <c r="S29" s="21" t="s">
        <v>612</v>
      </c>
      <c r="T29" s="47">
        <v>0.45208333333333334</v>
      </c>
      <c r="U29" s="21">
        <v>8.3089999999999993</v>
      </c>
      <c r="V29" s="21">
        <v>8.0670000000000002</v>
      </c>
      <c r="W29" s="22">
        <v>97.1</v>
      </c>
    </row>
    <row r="30" spans="1:23" ht="23.25" thickBot="1" x14ac:dyDescent="0.25">
      <c r="A30" s="80" t="s">
        <v>611</v>
      </c>
      <c r="B30" s="81"/>
      <c r="C30" s="81"/>
      <c r="D30" s="81"/>
      <c r="E30" s="81"/>
      <c r="F30" s="81"/>
      <c r="G30" s="82"/>
      <c r="I30" s="24">
        <v>41515</v>
      </c>
      <c r="J30" s="21" t="s">
        <v>610</v>
      </c>
      <c r="K30" s="21" t="s">
        <v>609</v>
      </c>
      <c r="L30" s="47">
        <v>0.97013888888888899</v>
      </c>
      <c r="M30" s="21">
        <v>11.952999999999999</v>
      </c>
      <c r="N30" s="21">
        <v>10.938000000000001</v>
      </c>
      <c r="O30" s="22">
        <v>91.5</v>
      </c>
      <c r="Q30" s="80" t="s">
        <v>608</v>
      </c>
      <c r="R30" s="81"/>
      <c r="S30" s="81"/>
      <c r="T30" s="81"/>
      <c r="U30" s="81"/>
      <c r="V30" s="81"/>
      <c r="W30" s="82"/>
    </row>
    <row r="31" spans="1:23" ht="23.25" thickBot="1" x14ac:dyDescent="0.25">
      <c r="A31" s="24">
        <v>42243</v>
      </c>
      <c r="B31" s="21" t="s">
        <v>607</v>
      </c>
      <c r="C31" s="21" t="s">
        <v>433</v>
      </c>
      <c r="D31" s="47">
        <v>0.97361111111111109</v>
      </c>
      <c r="E31" s="21">
        <v>14.736000000000001</v>
      </c>
      <c r="F31" s="21">
        <v>13.218999999999999</v>
      </c>
      <c r="G31" s="22">
        <v>89.7</v>
      </c>
      <c r="I31" s="24">
        <v>2113</v>
      </c>
      <c r="J31" s="21" t="s">
        <v>606</v>
      </c>
      <c r="K31" s="21" t="s">
        <v>605</v>
      </c>
      <c r="L31" s="54">
        <v>1.0715277777777776</v>
      </c>
      <c r="M31" s="21">
        <v>11.911</v>
      </c>
      <c r="N31" s="21">
        <v>10.808</v>
      </c>
      <c r="O31" s="22">
        <v>90.7</v>
      </c>
      <c r="Q31" s="24">
        <v>348030</v>
      </c>
      <c r="R31" s="21" t="s">
        <v>604</v>
      </c>
      <c r="S31" s="21" t="s">
        <v>603</v>
      </c>
      <c r="T31" s="47">
        <v>0.7597222222222223</v>
      </c>
      <c r="U31" s="21">
        <v>10.356999999999999</v>
      </c>
      <c r="V31" s="21">
        <v>9.7439999999999998</v>
      </c>
      <c r="W31" s="22">
        <v>94.1</v>
      </c>
    </row>
    <row r="32" spans="1:23" ht="23.25" thickBot="1" x14ac:dyDescent="0.25">
      <c r="A32" s="24">
        <v>88014</v>
      </c>
      <c r="B32" s="21" t="s">
        <v>602</v>
      </c>
      <c r="C32" s="21" t="s">
        <v>431</v>
      </c>
      <c r="D32" s="54">
        <v>1.1743055555555555</v>
      </c>
      <c r="E32" s="21">
        <v>14.462</v>
      </c>
      <c r="F32" s="21">
        <v>12.733000000000001</v>
      </c>
      <c r="G32" s="22">
        <v>88</v>
      </c>
      <c r="I32" s="24">
        <v>19809</v>
      </c>
      <c r="J32" s="21" t="s">
        <v>601</v>
      </c>
      <c r="K32" s="21" t="s">
        <v>600</v>
      </c>
      <c r="L32" s="54">
        <v>1.1631944444444444</v>
      </c>
      <c r="M32" s="21">
        <v>11.826000000000001</v>
      </c>
      <c r="N32" s="21">
        <v>10.653</v>
      </c>
      <c r="O32" s="22">
        <v>90.1</v>
      </c>
      <c r="Q32" s="24">
        <v>121</v>
      </c>
      <c r="R32" s="21" t="s">
        <v>599</v>
      </c>
      <c r="S32" s="21" t="s">
        <v>373</v>
      </c>
      <c r="T32" s="54">
        <v>2.2784722222222222</v>
      </c>
      <c r="U32" s="21">
        <v>10.087</v>
      </c>
      <c r="V32" s="21">
        <v>8.5210000000000008</v>
      </c>
      <c r="W32" s="22">
        <v>84.5</v>
      </c>
    </row>
    <row r="33" spans="1:23" ht="23.25" thickBot="1" x14ac:dyDescent="0.25">
      <c r="A33" s="24">
        <v>225947</v>
      </c>
      <c r="B33" s="21" t="s">
        <v>598</v>
      </c>
      <c r="C33" s="21" t="s">
        <v>409</v>
      </c>
      <c r="D33" s="54">
        <v>1.5986111111111112</v>
      </c>
      <c r="E33" s="21">
        <v>11.571999999999999</v>
      </c>
      <c r="F33" s="21">
        <v>10.08</v>
      </c>
      <c r="G33" s="22">
        <v>87.1</v>
      </c>
      <c r="I33" s="24">
        <v>1027</v>
      </c>
      <c r="J33" s="21" t="s">
        <v>597</v>
      </c>
      <c r="K33" s="21" t="s">
        <v>596</v>
      </c>
      <c r="L33" s="54">
        <v>1.163888888888889</v>
      </c>
      <c r="M33" s="21">
        <v>11.826000000000001</v>
      </c>
      <c r="N33" s="21">
        <v>10.653</v>
      </c>
      <c r="O33" s="22">
        <v>90.1</v>
      </c>
      <c r="Q33" s="24">
        <v>61971</v>
      </c>
      <c r="R33" s="21" t="s">
        <v>595</v>
      </c>
      <c r="S33" s="21" t="s">
        <v>594</v>
      </c>
      <c r="T33" s="54">
        <v>2.0097222222222224</v>
      </c>
      <c r="U33" s="21">
        <v>9.4420000000000002</v>
      </c>
      <c r="V33" s="21">
        <v>8.1980000000000004</v>
      </c>
      <c r="W33" s="22">
        <v>86.8</v>
      </c>
    </row>
    <row r="34" spans="1:23" ht="23.25" thickBot="1" x14ac:dyDescent="0.25">
      <c r="A34" s="24">
        <v>163359</v>
      </c>
      <c r="B34" s="21" t="s">
        <v>593</v>
      </c>
      <c r="C34" s="21" t="s">
        <v>401</v>
      </c>
      <c r="D34" s="54">
        <v>1.1152777777777778</v>
      </c>
      <c r="E34" s="21">
        <v>11.342000000000001</v>
      </c>
      <c r="F34" s="21">
        <v>10.3</v>
      </c>
      <c r="G34" s="22">
        <v>90.8</v>
      </c>
      <c r="I34" s="24">
        <v>39260</v>
      </c>
      <c r="J34" s="21" t="s">
        <v>592</v>
      </c>
      <c r="K34" s="21" t="s">
        <v>591</v>
      </c>
      <c r="L34" s="54">
        <v>1.2784722222222222</v>
      </c>
      <c r="M34" s="21">
        <v>11.641</v>
      </c>
      <c r="N34" s="21">
        <v>10.403</v>
      </c>
      <c r="O34" s="22">
        <v>89.4</v>
      </c>
      <c r="Q34" s="80" t="s">
        <v>590</v>
      </c>
      <c r="R34" s="81"/>
      <c r="S34" s="81"/>
      <c r="T34" s="81"/>
      <c r="U34" s="81"/>
      <c r="V34" s="81"/>
      <c r="W34" s="82"/>
    </row>
    <row r="35" spans="1:23" ht="23.25" thickBot="1" x14ac:dyDescent="0.25">
      <c r="A35" s="24">
        <v>19848</v>
      </c>
      <c r="B35" s="21" t="s">
        <v>589</v>
      </c>
      <c r="C35" s="21" t="s">
        <v>405</v>
      </c>
      <c r="D35" s="54">
        <v>1.9625000000000001</v>
      </c>
      <c r="E35" s="21">
        <v>11.25</v>
      </c>
      <c r="F35" s="21">
        <v>9.5609999999999999</v>
      </c>
      <c r="G35" s="22">
        <v>85</v>
      </c>
      <c r="I35" s="24">
        <v>119239</v>
      </c>
      <c r="J35" s="21" t="s">
        <v>588</v>
      </c>
      <c r="K35" s="21" t="s">
        <v>587</v>
      </c>
      <c r="L35" s="54">
        <v>1.6263888888888889</v>
      </c>
      <c r="M35" s="21">
        <v>11.598000000000001</v>
      </c>
      <c r="N35" s="21">
        <v>10.077</v>
      </c>
      <c r="O35" s="22">
        <v>86.9</v>
      </c>
      <c r="Q35" s="24">
        <v>88014</v>
      </c>
      <c r="R35" s="21" t="s">
        <v>586</v>
      </c>
      <c r="S35" s="21" t="s">
        <v>358</v>
      </c>
      <c r="T35" s="47">
        <v>0.85625000000000007</v>
      </c>
      <c r="U35" s="21">
        <v>14.355</v>
      </c>
      <c r="V35" s="21">
        <v>13.07</v>
      </c>
      <c r="W35" s="22">
        <v>91</v>
      </c>
    </row>
    <row r="36" spans="1:23" ht="23.25" thickBot="1" x14ac:dyDescent="0.25">
      <c r="A36" s="24">
        <v>59823</v>
      </c>
      <c r="B36" s="21" t="s">
        <v>585</v>
      </c>
      <c r="C36" s="21" t="s">
        <v>584</v>
      </c>
      <c r="D36" s="54">
        <v>1.84375</v>
      </c>
      <c r="E36" s="21">
        <v>11.1</v>
      </c>
      <c r="F36" s="21">
        <v>9.5380000000000003</v>
      </c>
      <c r="G36" s="22">
        <v>85.9</v>
      </c>
      <c r="I36" s="24">
        <v>109151</v>
      </c>
      <c r="J36" s="21" t="s">
        <v>583</v>
      </c>
      <c r="K36" s="21" t="s">
        <v>582</v>
      </c>
      <c r="L36" s="47">
        <v>0.32291666666666669</v>
      </c>
      <c r="M36" s="21">
        <v>11.59</v>
      </c>
      <c r="N36" s="21">
        <v>11.253</v>
      </c>
      <c r="O36" s="22">
        <v>97.1</v>
      </c>
      <c r="Q36" s="24">
        <v>3595</v>
      </c>
      <c r="R36" s="21" t="s">
        <v>581</v>
      </c>
      <c r="S36" s="21" t="s">
        <v>580</v>
      </c>
      <c r="T36" s="39">
        <v>8.1990740740740739E-2</v>
      </c>
      <c r="U36" s="21">
        <v>13.416</v>
      </c>
      <c r="V36" s="21">
        <v>8.7799999999999994</v>
      </c>
      <c r="W36" s="22">
        <v>65.400000000000006</v>
      </c>
    </row>
    <row r="37" spans="1:23" ht="23.25" thickBot="1" x14ac:dyDescent="0.25">
      <c r="A37" s="24">
        <v>270817</v>
      </c>
      <c r="B37" s="21" t="s">
        <v>579</v>
      </c>
      <c r="C37" s="21" t="s">
        <v>578</v>
      </c>
      <c r="D37" s="54">
        <v>2.3895833333333334</v>
      </c>
      <c r="E37" s="21">
        <v>10.468</v>
      </c>
      <c r="F37" s="21">
        <v>8.7219999999999995</v>
      </c>
      <c r="G37" s="22">
        <v>83.3</v>
      </c>
      <c r="I37" s="24">
        <v>3035</v>
      </c>
      <c r="J37" s="21" t="s">
        <v>577</v>
      </c>
      <c r="K37" s="21" t="s">
        <v>576</v>
      </c>
      <c r="L37" s="47">
        <v>0.8534722222222223</v>
      </c>
      <c r="M37" s="21">
        <v>11.516999999999999</v>
      </c>
      <c r="N37" s="21">
        <v>10.677</v>
      </c>
      <c r="O37" s="22">
        <v>92.7</v>
      </c>
      <c r="Q37" s="24">
        <v>61206</v>
      </c>
      <c r="R37" s="21" t="s">
        <v>575</v>
      </c>
      <c r="S37" s="21" t="s">
        <v>294</v>
      </c>
      <c r="T37" s="54">
        <v>2.2118055555555558</v>
      </c>
      <c r="U37" s="21">
        <v>11.285</v>
      </c>
      <c r="V37" s="21">
        <v>9.4060000000000006</v>
      </c>
      <c r="W37" s="22">
        <v>83.4</v>
      </c>
    </row>
    <row r="38" spans="1:23" ht="23.25" thickBot="1" x14ac:dyDescent="0.25">
      <c r="A38" s="24">
        <v>2766</v>
      </c>
      <c r="B38" s="21" t="s">
        <v>574</v>
      </c>
      <c r="C38" s="21" t="s">
        <v>573</v>
      </c>
      <c r="D38" s="54">
        <v>1.3513888888888888</v>
      </c>
      <c r="E38" s="21">
        <v>10.295</v>
      </c>
      <c r="F38" s="21">
        <v>9.2639999999999993</v>
      </c>
      <c r="G38" s="22">
        <v>90</v>
      </c>
      <c r="I38" s="24">
        <v>453773</v>
      </c>
      <c r="J38" s="21" t="s">
        <v>572</v>
      </c>
      <c r="K38" s="21" t="s">
        <v>571</v>
      </c>
      <c r="L38" s="54">
        <v>1.0013888888888889</v>
      </c>
      <c r="M38" s="21">
        <v>11.423</v>
      </c>
      <c r="N38" s="21">
        <v>10.465</v>
      </c>
      <c r="O38" s="22">
        <v>91.6</v>
      </c>
      <c r="Q38" s="24">
        <v>27762</v>
      </c>
      <c r="R38" s="21" t="s">
        <v>570</v>
      </c>
      <c r="S38" s="21" t="s">
        <v>569</v>
      </c>
      <c r="T38" s="54">
        <v>1.3611111111111109</v>
      </c>
      <c r="U38" s="21">
        <v>11.026999999999999</v>
      </c>
      <c r="V38" s="21">
        <v>9.8450000000000006</v>
      </c>
      <c r="W38" s="22">
        <v>89.3</v>
      </c>
    </row>
    <row r="39" spans="1:23" ht="23.25" thickBot="1" x14ac:dyDescent="0.25">
      <c r="A39" s="24">
        <v>2622</v>
      </c>
      <c r="B39" s="21" t="s">
        <v>568</v>
      </c>
      <c r="C39" s="21" t="s">
        <v>377</v>
      </c>
      <c r="D39" s="39">
        <v>7.570601851851852E-2</v>
      </c>
      <c r="E39" s="21">
        <v>10.265000000000001</v>
      </c>
      <c r="F39" s="21">
        <v>7.476</v>
      </c>
      <c r="G39" s="22">
        <v>72.8</v>
      </c>
      <c r="I39" s="24">
        <v>2998</v>
      </c>
      <c r="J39" s="21" t="s">
        <v>567</v>
      </c>
      <c r="K39" s="21" t="s">
        <v>566</v>
      </c>
      <c r="L39" s="54">
        <v>1.4604166666666665</v>
      </c>
      <c r="M39" s="21">
        <v>11.41</v>
      </c>
      <c r="N39" s="21">
        <v>10.068</v>
      </c>
      <c r="O39" s="22">
        <v>88.2</v>
      </c>
      <c r="Q39" s="24">
        <v>138158</v>
      </c>
      <c r="R39" s="21" t="s">
        <v>565</v>
      </c>
      <c r="S39" s="21" t="s">
        <v>564</v>
      </c>
      <c r="T39" s="54">
        <v>2.3201388888888888</v>
      </c>
      <c r="U39" s="21">
        <v>10.834</v>
      </c>
      <c r="V39" s="21">
        <v>9.02</v>
      </c>
      <c r="W39" s="22">
        <v>83.3</v>
      </c>
    </row>
    <row r="40" spans="1:23" ht="23.25" thickBot="1" x14ac:dyDescent="0.25">
      <c r="A40" s="24">
        <v>22104</v>
      </c>
      <c r="B40" s="21" t="s">
        <v>563</v>
      </c>
      <c r="C40" s="21" t="s">
        <v>562</v>
      </c>
      <c r="D40" s="47">
        <v>0.36805555555555558</v>
      </c>
      <c r="E40" s="21">
        <v>9.8740000000000006</v>
      </c>
      <c r="F40" s="21">
        <v>9.5950000000000006</v>
      </c>
      <c r="G40" s="22">
        <v>97.2</v>
      </c>
      <c r="I40" s="24">
        <v>32673</v>
      </c>
      <c r="J40" s="21" t="s">
        <v>561</v>
      </c>
      <c r="K40" s="21" t="s">
        <v>560</v>
      </c>
      <c r="L40" s="47">
        <v>0.72430555555555554</v>
      </c>
      <c r="M40" s="21">
        <v>11.332000000000001</v>
      </c>
      <c r="N40" s="21">
        <v>10.634</v>
      </c>
      <c r="O40" s="22">
        <v>93.8</v>
      </c>
      <c r="Q40" s="24">
        <v>43755</v>
      </c>
      <c r="R40" s="21" t="s">
        <v>559</v>
      </c>
      <c r="S40" s="21" t="s">
        <v>558</v>
      </c>
      <c r="T40" s="54">
        <v>1.4097222222222223</v>
      </c>
      <c r="U40" s="21">
        <v>10.462999999999999</v>
      </c>
      <c r="V40" s="21">
        <v>9.359</v>
      </c>
      <c r="W40" s="22">
        <v>89.4</v>
      </c>
    </row>
    <row r="41" spans="1:23" ht="23.25" thickBot="1" x14ac:dyDescent="0.25">
      <c r="A41" s="24">
        <v>535</v>
      </c>
      <c r="B41" s="21" t="s">
        <v>557</v>
      </c>
      <c r="C41" s="21" t="s">
        <v>369</v>
      </c>
      <c r="D41" s="39">
        <v>0.10738425925925926</v>
      </c>
      <c r="E41" s="21">
        <v>9.2720000000000002</v>
      </c>
      <c r="F41" s="21">
        <v>6.274</v>
      </c>
      <c r="G41" s="22">
        <v>67.7</v>
      </c>
      <c r="I41" s="24">
        <v>2243</v>
      </c>
      <c r="J41" s="21" t="s">
        <v>556</v>
      </c>
      <c r="K41" s="21" t="s">
        <v>555</v>
      </c>
      <c r="L41" s="47">
        <v>0.92499999999999993</v>
      </c>
      <c r="M41" s="21">
        <v>10.823</v>
      </c>
      <c r="N41" s="21">
        <v>10.02</v>
      </c>
      <c r="O41" s="22">
        <v>92.6</v>
      </c>
      <c r="Q41" s="24">
        <v>1284</v>
      </c>
      <c r="R41" s="21" t="s">
        <v>554</v>
      </c>
      <c r="S41" s="21" t="s">
        <v>511</v>
      </c>
      <c r="T41" s="47">
        <v>0.87986111111111109</v>
      </c>
      <c r="U41" s="21">
        <v>9.4949999999999992</v>
      </c>
      <c r="V41" s="21">
        <v>8.9</v>
      </c>
      <c r="W41" s="22">
        <v>93.7</v>
      </c>
    </row>
    <row r="42" spans="1:23" ht="23.25" thickBot="1" x14ac:dyDescent="0.25">
      <c r="A42" s="24">
        <v>163377</v>
      </c>
      <c r="B42" s="21" t="s">
        <v>553</v>
      </c>
      <c r="C42" s="21" t="s">
        <v>365</v>
      </c>
      <c r="D42" s="54">
        <v>1.5451388888888891</v>
      </c>
      <c r="E42" s="21">
        <v>8.6069999999999993</v>
      </c>
      <c r="F42" s="21">
        <v>7.78</v>
      </c>
      <c r="G42" s="22">
        <v>90.4</v>
      </c>
      <c r="I42" s="24">
        <v>491048</v>
      </c>
      <c r="J42" s="21" t="s">
        <v>552</v>
      </c>
      <c r="K42" s="21" t="s">
        <v>551</v>
      </c>
      <c r="L42" s="47">
        <v>0.14097222222222222</v>
      </c>
      <c r="M42" s="21">
        <v>10.784000000000001</v>
      </c>
      <c r="N42" s="21">
        <v>10.654</v>
      </c>
      <c r="O42" s="22">
        <v>98.8</v>
      </c>
      <c r="Q42" s="24">
        <v>2622</v>
      </c>
      <c r="R42" s="21" t="s">
        <v>550</v>
      </c>
      <c r="S42" s="21" t="s">
        <v>280</v>
      </c>
      <c r="T42" s="47">
        <v>0.66805555555555562</v>
      </c>
      <c r="U42" s="21">
        <v>9.1829999999999998</v>
      </c>
      <c r="V42" s="21">
        <v>8.7530000000000001</v>
      </c>
      <c r="W42" s="22">
        <v>95.3</v>
      </c>
    </row>
    <row r="43" spans="1:23" ht="23.25" thickBot="1" x14ac:dyDescent="0.25">
      <c r="A43" s="80" t="s">
        <v>549</v>
      </c>
      <c r="B43" s="81"/>
      <c r="C43" s="81"/>
      <c r="D43" s="81"/>
      <c r="E43" s="81"/>
      <c r="F43" s="81"/>
      <c r="G43" s="82"/>
      <c r="I43" s="24">
        <v>2882</v>
      </c>
      <c r="J43" s="21" t="s">
        <v>548</v>
      </c>
      <c r="K43" s="21" t="s">
        <v>547</v>
      </c>
      <c r="L43" s="47">
        <v>0.38125000000000003</v>
      </c>
      <c r="M43" s="21">
        <v>10.776</v>
      </c>
      <c r="N43" s="21">
        <v>10.433</v>
      </c>
      <c r="O43" s="22">
        <v>96.8</v>
      </c>
      <c r="Q43" s="25">
        <v>535</v>
      </c>
      <c r="R43" s="26" t="s">
        <v>546</v>
      </c>
      <c r="S43" s="26" t="s">
        <v>264</v>
      </c>
      <c r="T43" s="26"/>
      <c r="U43" s="26">
        <v>8.0679999999999996</v>
      </c>
      <c r="V43" s="26">
        <v>8.1189999999999998</v>
      </c>
      <c r="W43" s="27">
        <v>100.6</v>
      </c>
    </row>
    <row r="44" spans="1:23" ht="23.25" thickBot="1" x14ac:dyDescent="0.25">
      <c r="A44" s="24">
        <v>32217</v>
      </c>
      <c r="B44" s="21" t="s">
        <v>545</v>
      </c>
      <c r="C44" s="21" t="s">
        <v>360</v>
      </c>
      <c r="D44" s="47">
        <v>0.7597222222222223</v>
      </c>
      <c r="E44" s="21">
        <v>15.167999999999999</v>
      </c>
      <c r="F44" s="21">
        <v>13.888</v>
      </c>
      <c r="G44" s="22">
        <v>91.6</v>
      </c>
      <c r="I44" s="24">
        <v>1598</v>
      </c>
      <c r="J44" s="21" t="s">
        <v>544</v>
      </c>
      <c r="K44" s="21" t="s">
        <v>543</v>
      </c>
      <c r="L44" s="54">
        <v>1.2347222222222223</v>
      </c>
      <c r="M44" s="21">
        <v>10.64</v>
      </c>
      <c r="N44" s="21">
        <v>9.6280000000000001</v>
      </c>
      <c r="O44" s="22">
        <v>90.5</v>
      </c>
    </row>
    <row r="45" spans="1:23" ht="23.25" thickBot="1" x14ac:dyDescent="0.25">
      <c r="A45" s="24">
        <v>42243</v>
      </c>
      <c r="B45" s="21" t="s">
        <v>542</v>
      </c>
      <c r="C45" s="21" t="s">
        <v>362</v>
      </c>
      <c r="D45" s="47">
        <v>0.9902777777777777</v>
      </c>
      <c r="E45" s="21">
        <v>15.074999999999999</v>
      </c>
      <c r="F45" s="21">
        <v>13.467000000000001</v>
      </c>
      <c r="G45" s="22">
        <v>89.3</v>
      </c>
      <c r="I45" s="24">
        <v>53235</v>
      </c>
      <c r="J45" s="21" t="s">
        <v>541</v>
      </c>
      <c r="K45" s="21" t="s">
        <v>540</v>
      </c>
      <c r="L45" s="54">
        <v>1.5784722222222223</v>
      </c>
      <c r="M45" s="21">
        <v>10.555</v>
      </c>
      <c r="N45" s="21">
        <v>9.3140000000000001</v>
      </c>
      <c r="O45" s="22">
        <v>88.2</v>
      </c>
    </row>
    <row r="46" spans="1:23" ht="23.25" thickBot="1" x14ac:dyDescent="0.25">
      <c r="A46" s="24">
        <v>3155</v>
      </c>
      <c r="B46" s="21" t="s">
        <v>539</v>
      </c>
      <c r="C46" s="21" t="s">
        <v>538</v>
      </c>
      <c r="D46" s="47">
        <v>0.80347222222222225</v>
      </c>
      <c r="E46" s="21">
        <v>14.196999999999999</v>
      </c>
      <c r="F46" s="21">
        <v>13.01</v>
      </c>
      <c r="G46" s="22">
        <v>91.6</v>
      </c>
      <c r="I46" s="24">
        <v>127</v>
      </c>
      <c r="J46" s="21" t="s">
        <v>537</v>
      </c>
      <c r="K46" s="21" t="s">
        <v>536</v>
      </c>
      <c r="L46" s="54">
        <v>1.3736111111111111</v>
      </c>
      <c r="M46" s="21">
        <v>10.555</v>
      </c>
      <c r="N46" s="21">
        <v>9.4580000000000002</v>
      </c>
      <c r="O46" s="22">
        <v>89.6</v>
      </c>
    </row>
    <row r="47" spans="1:23" ht="23.25" thickBot="1" x14ac:dyDescent="0.25">
      <c r="A47" s="24">
        <v>88014</v>
      </c>
      <c r="B47" s="21" t="s">
        <v>535</v>
      </c>
      <c r="C47" s="21" t="s">
        <v>358</v>
      </c>
      <c r="D47" s="47">
        <v>0.67708333333333337</v>
      </c>
      <c r="E47" s="21">
        <v>14.066000000000001</v>
      </c>
      <c r="F47" s="21">
        <v>13.07</v>
      </c>
      <c r="G47" s="22">
        <v>92.9</v>
      </c>
      <c r="I47" s="24">
        <v>136346</v>
      </c>
      <c r="J47" s="21" t="s">
        <v>534</v>
      </c>
      <c r="K47" s="21" t="s">
        <v>533</v>
      </c>
      <c r="L47" s="47">
        <v>0.36180555555555555</v>
      </c>
      <c r="M47" s="21">
        <v>10.547000000000001</v>
      </c>
      <c r="N47" s="21">
        <v>10.234999999999999</v>
      </c>
      <c r="O47" s="22">
        <v>97</v>
      </c>
    </row>
    <row r="48" spans="1:23" ht="23.25" thickBot="1" x14ac:dyDescent="0.25">
      <c r="A48" s="24">
        <v>7</v>
      </c>
      <c r="B48" s="21" t="s">
        <v>532</v>
      </c>
      <c r="C48" s="21" t="s">
        <v>346</v>
      </c>
      <c r="D48" s="54">
        <v>2.2215277777777778</v>
      </c>
      <c r="E48" s="21">
        <v>12.609</v>
      </c>
      <c r="F48" s="21">
        <v>10.301</v>
      </c>
      <c r="G48" s="22">
        <v>81.7</v>
      </c>
      <c r="I48" s="24">
        <v>424</v>
      </c>
      <c r="J48" s="21" t="s">
        <v>531</v>
      </c>
      <c r="K48" s="21" t="s">
        <v>530</v>
      </c>
      <c r="L48" s="54">
        <v>1.195138888888889</v>
      </c>
      <c r="M48" s="21">
        <v>10.372999999999999</v>
      </c>
      <c r="N48" s="21">
        <v>9.4369999999999994</v>
      </c>
      <c r="O48" s="22">
        <v>91</v>
      </c>
    </row>
    <row r="49" spans="1:15" ht="23.25" thickBot="1" x14ac:dyDescent="0.25">
      <c r="A49" s="24">
        <v>2915</v>
      </c>
      <c r="B49" s="21" t="s">
        <v>529</v>
      </c>
      <c r="C49" s="21" t="s">
        <v>330</v>
      </c>
      <c r="D49" s="54">
        <v>1.9381944444444443</v>
      </c>
      <c r="E49" s="21">
        <v>12.590999999999999</v>
      </c>
      <c r="F49" s="21">
        <v>10.534000000000001</v>
      </c>
      <c r="G49" s="22">
        <v>83.7</v>
      </c>
      <c r="I49" s="24">
        <v>109086</v>
      </c>
      <c r="J49" s="21" t="s">
        <v>528</v>
      </c>
      <c r="K49" s="21" t="s">
        <v>527</v>
      </c>
      <c r="L49" s="54">
        <v>1.4597222222222221</v>
      </c>
      <c r="M49" s="21">
        <v>10.324999999999999</v>
      </c>
      <c r="N49" s="21">
        <v>9.2140000000000004</v>
      </c>
      <c r="O49" s="22">
        <v>89.2</v>
      </c>
    </row>
    <row r="50" spans="1:15" ht="23.25" thickBot="1" x14ac:dyDescent="0.25">
      <c r="A50" s="24">
        <v>47982</v>
      </c>
      <c r="B50" s="21" t="s">
        <v>526</v>
      </c>
      <c r="C50" s="21" t="s">
        <v>348</v>
      </c>
      <c r="D50" s="47">
        <v>0.8027777777777777</v>
      </c>
      <c r="E50" s="21">
        <v>12.363</v>
      </c>
      <c r="F50" s="21">
        <v>11.454000000000001</v>
      </c>
      <c r="G50" s="22">
        <v>92.6</v>
      </c>
      <c r="I50" s="24">
        <v>488067</v>
      </c>
      <c r="J50" s="21" t="s">
        <v>525</v>
      </c>
      <c r="K50" s="21" t="s">
        <v>524</v>
      </c>
      <c r="L50" s="54">
        <v>1.5791666666666666</v>
      </c>
      <c r="M50" s="21">
        <v>10.292</v>
      </c>
      <c r="N50" s="21">
        <v>9.1069999999999993</v>
      </c>
      <c r="O50" s="22">
        <v>88.5</v>
      </c>
    </row>
    <row r="51" spans="1:15" ht="23.25" thickBot="1" x14ac:dyDescent="0.25">
      <c r="A51" s="24">
        <v>89994</v>
      </c>
      <c r="B51" s="21" t="s">
        <v>523</v>
      </c>
      <c r="C51" s="21" t="s">
        <v>318</v>
      </c>
      <c r="D51" s="55" t="s">
        <v>522</v>
      </c>
      <c r="E51" s="21">
        <v>11.555</v>
      </c>
      <c r="F51" s="21">
        <v>11.715999999999999</v>
      </c>
      <c r="G51" s="22">
        <v>101.4</v>
      </c>
      <c r="I51" s="24">
        <v>183538</v>
      </c>
      <c r="J51" s="21" t="s">
        <v>521</v>
      </c>
      <c r="K51" s="21" t="s">
        <v>520</v>
      </c>
      <c r="L51" s="47">
        <v>0.85</v>
      </c>
      <c r="M51" s="21">
        <v>10.260999999999999</v>
      </c>
      <c r="N51" s="21">
        <v>9.5920000000000005</v>
      </c>
      <c r="O51" s="22">
        <v>93.5</v>
      </c>
    </row>
    <row r="52" spans="1:15" ht="23.25" thickBot="1" x14ac:dyDescent="0.25">
      <c r="A52" s="24">
        <v>125631</v>
      </c>
      <c r="B52" s="21" t="s">
        <v>519</v>
      </c>
      <c r="C52" s="21" t="s">
        <v>518</v>
      </c>
      <c r="D52" s="47">
        <v>0.3972222222222222</v>
      </c>
      <c r="E52" s="21">
        <v>10.855</v>
      </c>
      <c r="F52" s="21">
        <v>10.493</v>
      </c>
      <c r="G52" s="22">
        <v>96.7</v>
      </c>
      <c r="I52" s="24">
        <v>23867</v>
      </c>
      <c r="J52" s="21" t="s">
        <v>517</v>
      </c>
      <c r="K52" s="21" t="s">
        <v>516</v>
      </c>
      <c r="L52" s="47">
        <v>0.1013888888888889</v>
      </c>
      <c r="M52" s="21">
        <v>10.058999999999999</v>
      </c>
      <c r="N52" s="21">
        <v>9.9779999999999998</v>
      </c>
      <c r="O52" s="22">
        <v>99.2</v>
      </c>
    </row>
    <row r="53" spans="1:15" ht="23.25" thickBot="1" x14ac:dyDescent="0.25">
      <c r="A53" s="24">
        <v>67479</v>
      </c>
      <c r="B53" s="21" t="s">
        <v>515</v>
      </c>
      <c r="C53" s="21" t="s">
        <v>288</v>
      </c>
      <c r="D53" s="47">
        <v>0.64722222222222225</v>
      </c>
      <c r="E53" s="21">
        <v>10.763</v>
      </c>
      <c r="F53" s="21">
        <v>10.195</v>
      </c>
      <c r="G53" s="22">
        <v>94.7</v>
      </c>
      <c r="I53" s="24">
        <v>2046</v>
      </c>
      <c r="J53" s="21" t="s">
        <v>514</v>
      </c>
      <c r="K53" s="21" t="s">
        <v>513</v>
      </c>
      <c r="L53" s="54">
        <v>1.7555555555555555</v>
      </c>
      <c r="M53" s="21">
        <v>9.9570000000000007</v>
      </c>
      <c r="N53" s="21">
        <v>8.7360000000000007</v>
      </c>
      <c r="O53" s="22">
        <v>87.7</v>
      </c>
    </row>
    <row r="54" spans="1:15" ht="23.25" thickBot="1" x14ac:dyDescent="0.25">
      <c r="A54" s="24">
        <v>1284</v>
      </c>
      <c r="B54" s="21" t="s">
        <v>512</v>
      </c>
      <c r="C54" s="21" t="s">
        <v>511</v>
      </c>
      <c r="D54" s="54">
        <v>1.7486111111111111</v>
      </c>
      <c r="E54" s="21">
        <v>10.164999999999999</v>
      </c>
      <c r="F54" s="21">
        <v>8.9</v>
      </c>
      <c r="G54" s="22">
        <v>87.6</v>
      </c>
      <c r="I54" s="24">
        <v>70162</v>
      </c>
      <c r="J54" s="21" t="s">
        <v>510</v>
      </c>
      <c r="K54" s="21" t="s">
        <v>509</v>
      </c>
      <c r="L54" s="54">
        <v>1.7576388888888888</v>
      </c>
      <c r="M54" s="21">
        <v>9.6669999999999998</v>
      </c>
      <c r="N54" s="21">
        <v>8.51</v>
      </c>
      <c r="O54" s="22">
        <v>88</v>
      </c>
    </row>
    <row r="55" spans="1:15" ht="23.25" thickBot="1" x14ac:dyDescent="0.25">
      <c r="A55" s="24">
        <v>424</v>
      </c>
      <c r="B55" s="21" t="s">
        <v>508</v>
      </c>
      <c r="C55" s="21" t="s">
        <v>292</v>
      </c>
      <c r="D55" s="47">
        <v>0.78680555555555554</v>
      </c>
      <c r="E55" s="21">
        <v>10.066000000000001</v>
      </c>
      <c r="F55" s="21">
        <v>9.4659999999999993</v>
      </c>
      <c r="G55" s="22">
        <v>94</v>
      </c>
      <c r="I55" s="24">
        <v>2604</v>
      </c>
      <c r="J55" s="21" t="s">
        <v>507</v>
      </c>
      <c r="K55" s="21" t="s">
        <v>506</v>
      </c>
      <c r="L55" s="47">
        <v>0.47569444444444442</v>
      </c>
      <c r="M55" s="21">
        <v>9.6509999999999998</v>
      </c>
      <c r="N55" s="21">
        <v>9.31</v>
      </c>
      <c r="O55" s="22">
        <v>96.5</v>
      </c>
    </row>
    <row r="56" spans="1:15" ht="23.25" thickBot="1" x14ac:dyDescent="0.25">
      <c r="A56" s="24">
        <v>2766</v>
      </c>
      <c r="B56" s="21" t="s">
        <v>505</v>
      </c>
      <c r="C56" s="21" t="s">
        <v>284</v>
      </c>
      <c r="D56" s="47">
        <v>0.50347222222222221</v>
      </c>
      <c r="E56" s="21">
        <v>9.891</v>
      </c>
      <c r="F56" s="21">
        <v>9.5120000000000005</v>
      </c>
      <c r="G56" s="22">
        <v>96.2</v>
      </c>
      <c r="I56" s="24">
        <v>240657</v>
      </c>
      <c r="J56" s="21" t="s">
        <v>504</v>
      </c>
      <c r="K56" s="21" t="s">
        <v>503</v>
      </c>
      <c r="L56" s="54">
        <v>1.1104166666666666</v>
      </c>
      <c r="M56" s="21">
        <v>9.5990000000000002</v>
      </c>
      <c r="N56" s="21">
        <v>8.8450000000000006</v>
      </c>
      <c r="O56" s="22">
        <v>92.1</v>
      </c>
    </row>
    <row r="57" spans="1:15" ht="23.25" thickBot="1" x14ac:dyDescent="0.25">
      <c r="A57" s="24">
        <v>535</v>
      </c>
      <c r="B57" s="21" t="s">
        <v>502</v>
      </c>
      <c r="C57" s="21" t="s">
        <v>264</v>
      </c>
      <c r="D57" s="39">
        <v>4.2638888888888893E-2</v>
      </c>
      <c r="E57" s="21">
        <v>9.7379999999999995</v>
      </c>
      <c r="F57" s="21">
        <v>8.1189999999999998</v>
      </c>
      <c r="G57" s="22">
        <v>83.4</v>
      </c>
      <c r="I57" s="24">
        <v>52325</v>
      </c>
      <c r="J57" s="21" t="s">
        <v>501</v>
      </c>
      <c r="K57" s="21" t="s">
        <v>500</v>
      </c>
      <c r="L57" s="54">
        <v>1.3152777777777778</v>
      </c>
      <c r="M57" s="21">
        <v>9.5350000000000001</v>
      </c>
      <c r="N57" s="21">
        <v>8.6660000000000004</v>
      </c>
      <c r="O57" s="22">
        <v>90.9</v>
      </c>
    </row>
    <row r="58" spans="1:15" ht="23.25" thickBot="1" x14ac:dyDescent="0.25">
      <c r="A58" s="24">
        <v>19846</v>
      </c>
      <c r="B58" s="21" t="s">
        <v>499</v>
      </c>
      <c r="C58" s="21" t="s">
        <v>498</v>
      </c>
      <c r="D58" s="39">
        <v>5.2025462962962961E-2</v>
      </c>
      <c r="E58" s="21">
        <v>9.548</v>
      </c>
      <c r="F58" s="21">
        <v>7.71</v>
      </c>
      <c r="G58" s="22">
        <v>80.7</v>
      </c>
      <c r="I58" s="24">
        <v>270817</v>
      </c>
      <c r="J58" s="21" t="s">
        <v>497</v>
      </c>
      <c r="K58" s="21" t="s">
        <v>496</v>
      </c>
      <c r="L58" s="21" t="s">
        <v>495</v>
      </c>
      <c r="M58" s="21">
        <v>9.4710000000000001</v>
      </c>
      <c r="N58" s="21">
        <v>9.48</v>
      </c>
      <c r="O58" s="22">
        <v>100.1</v>
      </c>
    </row>
    <row r="59" spans="1:15" ht="23.25" thickBot="1" x14ac:dyDescent="0.25">
      <c r="A59" s="24">
        <v>109169</v>
      </c>
      <c r="B59" s="21" t="s">
        <v>494</v>
      </c>
      <c r="C59" s="21" t="s">
        <v>493</v>
      </c>
      <c r="D59" s="47">
        <v>0.20555555555555557</v>
      </c>
      <c r="E59" s="21">
        <v>9.5150000000000006</v>
      </c>
      <c r="F59" s="21">
        <v>9.3689999999999998</v>
      </c>
      <c r="G59" s="22">
        <v>98.5</v>
      </c>
      <c r="I59" s="24">
        <v>262075</v>
      </c>
      <c r="J59" s="21" t="s">
        <v>492</v>
      </c>
      <c r="K59" s="21" t="s">
        <v>491</v>
      </c>
      <c r="L59" s="47">
        <v>0.86388888888888893</v>
      </c>
      <c r="M59" s="21">
        <v>9.3140000000000001</v>
      </c>
      <c r="N59" s="21">
        <v>8.7509999999999994</v>
      </c>
      <c r="O59" s="22">
        <v>94</v>
      </c>
    </row>
    <row r="60" spans="1:15" ht="23.25" thickBot="1" x14ac:dyDescent="0.25">
      <c r="A60" s="24">
        <v>2622</v>
      </c>
      <c r="B60" s="21" t="s">
        <v>490</v>
      </c>
      <c r="C60" s="21" t="s">
        <v>280</v>
      </c>
      <c r="D60" s="47">
        <v>0.78263888888888899</v>
      </c>
      <c r="E60" s="21">
        <v>9.2609999999999992</v>
      </c>
      <c r="F60" s="21">
        <v>8.7530000000000001</v>
      </c>
      <c r="G60" s="22">
        <v>94.5</v>
      </c>
      <c r="I60" s="24">
        <v>4511</v>
      </c>
      <c r="J60" s="21" t="s">
        <v>489</v>
      </c>
      <c r="K60" s="21" t="s">
        <v>488</v>
      </c>
      <c r="L60" s="54">
        <v>1.6347222222222222</v>
      </c>
      <c r="M60" s="21">
        <v>9.2710000000000008</v>
      </c>
      <c r="N60" s="21">
        <v>8.2690000000000001</v>
      </c>
      <c r="O60" s="22">
        <v>89.2</v>
      </c>
    </row>
    <row r="61" spans="1:15" ht="23.25" thickBot="1" x14ac:dyDescent="0.25">
      <c r="A61" s="24">
        <v>137</v>
      </c>
      <c r="B61" s="21" t="s">
        <v>487</v>
      </c>
      <c r="C61" s="21" t="s">
        <v>486</v>
      </c>
      <c r="D61" s="54">
        <v>1.1645833333333333</v>
      </c>
      <c r="E61" s="21">
        <v>7.9649999999999999</v>
      </c>
      <c r="F61" s="21">
        <v>7.415</v>
      </c>
      <c r="G61" s="22">
        <v>93.1</v>
      </c>
      <c r="I61" s="24">
        <v>202263</v>
      </c>
      <c r="J61" s="21" t="s">
        <v>485</v>
      </c>
      <c r="K61" s="21" t="s">
        <v>484</v>
      </c>
      <c r="L61" s="47">
        <v>0.4826388888888889</v>
      </c>
      <c r="M61" s="21">
        <v>9.0640000000000001</v>
      </c>
      <c r="N61" s="21">
        <v>8.7579999999999991</v>
      </c>
      <c r="O61" s="22">
        <v>96.6</v>
      </c>
    </row>
    <row r="62" spans="1:15" ht="23.25" thickBot="1" x14ac:dyDescent="0.25">
      <c r="A62" s="25">
        <v>89</v>
      </c>
      <c r="B62" s="26" t="s">
        <v>483</v>
      </c>
      <c r="C62" s="26" t="s">
        <v>276</v>
      </c>
      <c r="D62" s="48">
        <v>1.1645833333333333</v>
      </c>
      <c r="E62" s="26">
        <v>7.9649999999999999</v>
      </c>
      <c r="F62" s="26">
        <v>7.415</v>
      </c>
      <c r="G62" s="27">
        <v>93.1</v>
      </c>
      <c r="I62" s="24">
        <v>236</v>
      </c>
      <c r="J62" s="21" t="s">
        <v>482</v>
      </c>
      <c r="K62" s="21" t="s">
        <v>481</v>
      </c>
      <c r="L62" s="39">
        <v>4.9953703703703702E-2</v>
      </c>
      <c r="M62" s="21">
        <v>8.8840000000000003</v>
      </c>
      <c r="N62" s="21">
        <v>7.3239999999999998</v>
      </c>
      <c r="O62" s="22">
        <v>82.4</v>
      </c>
    </row>
    <row r="63" spans="1:15" ht="23.25" thickBot="1" x14ac:dyDescent="0.25">
      <c r="I63" s="24">
        <v>288047</v>
      </c>
      <c r="J63" s="21" t="s">
        <v>480</v>
      </c>
      <c r="K63" s="21" t="s">
        <v>479</v>
      </c>
      <c r="L63" s="47">
        <v>0.84722222222222221</v>
      </c>
      <c r="M63" s="21">
        <v>8.8680000000000003</v>
      </c>
      <c r="N63" s="21">
        <v>8.3650000000000002</v>
      </c>
      <c r="O63" s="22">
        <v>94.3</v>
      </c>
    </row>
    <row r="64" spans="1:15" ht="23.25" thickBot="1" x14ac:dyDescent="0.25">
      <c r="I64" s="24">
        <v>2444</v>
      </c>
      <c r="J64" s="21" t="s">
        <v>478</v>
      </c>
      <c r="K64" s="21" t="s">
        <v>477</v>
      </c>
      <c r="L64" s="54">
        <v>1.3229166666666667</v>
      </c>
      <c r="M64" s="21">
        <v>8.7929999999999993</v>
      </c>
      <c r="N64" s="21">
        <v>8.0449999999999999</v>
      </c>
      <c r="O64" s="22">
        <v>91.5</v>
      </c>
    </row>
    <row r="65" spans="9:15" ht="23.25" thickBot="1" x14ac:dyDescent="0.25">
      <c r="I65" s="24">
        <v>358532</v>
      </c>
      <c r="J65" s="21" t="s">
        <v>476</v>
      </c>
      <c r="K65" s="21" t="s">
        <v>475</v>
      </c>
      <c r="L65" s="21"/>
      <c r="M65" s="21">
        <v>8.6709999999999994</v>
      </c>
      <c r="N65" s="21">
        <v>10.015000000000001</v>
      </c>
      <c r="O65" s="22">
        <v>115.5</v>
      </c>
    </row>
    <row r="66" spans="9:15" ht="23.25" thickBot="1" x14ac:dyDescent="0.25">
      <c r="I66" s="24">
        <v>197290</v>
      </c>
      <c r="J66" s="21" t="s">
        <v>474</v>
      </c>
      <c r="K66" s="21" t="s">
        <v>473</v>
      </c>
      <c r="L66" s="54">
        <v>1.8305555555555555</v>
      </c>
      <c r="M66" s="21">
        <v>8.1739999999999995</v>
      </c>
      <c r="N66" s="21">
        <v>7.3</v>
      </c>
      <c r="O66" s="22">
        <v>89.3</v>
      </c>
    </row>
    <row r="67" spans="9:15" ht="13.5" thickBot="1" x14ac:dyDescent="0.25">
      <c r="I67" s="80" t="s">
        <v>472</v>
      </c>
      <c r="J67" s="81"/>
      <c r="K67" s="81"/>
      <c r="L67" s="81"/>
      <c r="M67" s="81"/>
      <c r="N67" s="81"/>
      <c r="O67" s="82"/>
    </row>
    <row r="68" spans="9:15" ht="23.25" thickBot="1" x14ac:dyDescent="0.25">
      <c r="I68" s="24">
        <v>3566</v>
      </c>
      <c r="J68" s="21" t="s">
        <v>471</v>
      </c>
      <c r="K68" s="21" t="s">
        <v>470</v>
      </c>
      <c r="L68" s="54">
        <v>1.2097222222222224</v>
      </c>
      <c r="M68" s="21">
        <v>15.170999999999999</v>
      </c>
      <c r="N68" s="21">
        <v>13.228</v>
      </c>
      <c r="O68" s="22">
        <v>87.2</v>
      </c>
    </row>
    <row r="69" spans="9:15" ht="23.25" thickBot="1" x14ac:dyDescent="0.25">
      <c r="I69" s="24">
        <v>47983</v>
      </c>
      <c r="J69" s="21" t="s">
        <v>469</v>
      </c>
      <c r="K69" s="21" t="s">
        <v>468</v>
      </c>
      <c r="L69" s="39">
        <v>5.1400462962962967E-2</v>
      </c>
      <c r="M69" s="21">
        <v>13.401</v>
      </c>
      <c r="N69" s="21">
        <v>10.071</v>
      </c>
      <c r="O69" s="22">
        <v>75.2</v>
      </c>
    </row>
    <row r="70" spans="9:15" ht="23.25" thickBot="1" x14ac:dyDescent="0.25">
      <c r="I70" s="24">
        <v>261980</v>
      </c>
      <c r="J70" s="21" t="s">
        <v>467</v>
      </c>
      <c r="K70" s="21" t="s">
        <v>466</v>
      </c>
      <c r="L70" s="54">
        <v>1.0520833333333333</v>
      </c>
      <c r="M70" s="21">
        <v>13.22</v>
      </c>
      <c r="N70" s="21">
        <v>11.896000000000001</v>
      </c>
      <c r="O70" s="22">
        <v>90</v>
      </c>
    </row>
    <row r="71" spans="9:15" ht="23.25" thickBot="1" x14ac:dyDescent="0.25">
      <c r="I71" s="24">
        <v>67477</v>
      </c>
      <c r="J71" s="21" t="s">
        <v>465</v>
      </c>
      <c r="K71" s="21" t="s">
        <v>464</v>
      </c>
      <c r="L71" s="54">
        <v>1.9375</v>
      </c>
      <c r="M71" s="21">
        <v>12.361000000000001</v>
      </c>
      <c r="N71" s="21">
        <v>10.372999999999999</v>
      </c>
      <c r="O71" s="22">
        <v>83.9</v>
      </c>
    </row>
    <row r="72" spans="9:15" ht="23.25" thickBot="1" x14ac:dyDescent="0.25">
      <c r="I72" s="24">
        <v>1027</v>
      </c>
      <c r="J72" s="21" t="s">
        <v>463</v>
      </c>
      <c r="K72" s="21" t="s">
        <v>461</v>
      </c>
      <c r="L72" s="54">
        <v>1.1416666666666666</v>
      </c>
      <c r="M72" s="21">
        <v>11.26</v>
      </c>
      <c r="N72" s="21">
        <v>10.210000000000001</v>
      </c>
      <c r="O72" s="22">
        <v>90.7</v>
      </c>
    </row>
    <row r="73" spans="9:15" ht="23.25" thickBot="1" x14ac:dyDescent="0.25">
      <c r="I73" s="24">
        <v>2113</v>
      </c>
      <c r="J73" s="21" t="s">
        <v>462</v>
      </c>
      <c r="K73" s="21" t="s">
        <v>461</v>
      </c>
      <c r="L73" s="54">
        <v>1.0013888888888889</v>
      </c>
      <c r="M73" s="21">
        <v>11.119</v>
      </c>
      <c r="N73" s="21">
        <v>10.210000000000001</v>
      </c>
      <c r="O73" s="22">
        <v>91.8</v>
      </c>
    </row>
    <row r="74" spans="9:15" ht="23.25" thickBot="1" x14ac:dyDescent="0.25">
      <c r="I74" s="24">
        <v>39260</v>
      </c>
      <c r="J74" s="21" t="s">
        <v>460</v>
      </c>
      <c r="K74" s="21" t="s">
        <v>459</v>
      </c>
      <c r="L74" s="54">
        <v>1.0395833333333333</v>
      </c>
      <c r="M74" s="21">
        <v>10.776</v>
      </c>
      <c r="N74" s="21">
        <v>9.89</v>
      </c>
      <c r="O74" s="22">
        <v>91.8</v>
      </c>
    </row>
    <row r="75" spans="9:15" ht="23.25" thickBot="1" x14ac:dyDescent="0.25">
      <c r="I75" s="24">
        <v>19816</v>
      </c>
      <c r="J75" s="21" t="s">
        <v>458</v>
      </c>
      <c r="K75" s="21" t="s">
        <v>457</v>
      </c>
      <c r="L75" s="47">
        <v>0.98958333333333337</v>
      </c>
      <c r="M75" s="21">
        <v>10.429</v>
      </c>
      <c r="N75" s="21">
        <v>9.6329999999999991</v>
      </c>
      <c r="O75" s="22">
        <v>92.4</v>
      </c>
    </row>
    <row r="76" spans="9:15" ht="23.25" thickBot="1" x14ac:dyDescent="0.25">
      <c r="I76" s="24">
        <v>198595</v>
      </c>
      <c r="J76" s="21" t="s">
        <v>456</v>
      </c>
      <c r="K76" s="21" t="s">
        <v>455</v>
      </c>
      <c r="L76" s="21"/>
      <c r="M76" s="21">
        <v>10.363</v>
      </c>
      <c r="N76" s="21">
        <v>10.465999999999999</v>
      </c>
      <c r="O76" s="22">
        <v>101</v>
      </c>
    </row>
    <row r="77" spans="9:15" ht="23.25" thickBot="1" x14ac:dyDescent="0.25">
      <c r="I77" s="24">
        <v>9951</v>
      </c>
      <c r="J77" s="21" t="s">
        <v>454</v>
      </c>
      <c r="K77" s="21" t="s">
        <v>453</v>
      </c>
      <c r="L77" s="54">
        <v>1.4506944444444445</v>
      </c>
      <c r="M77" s="21">
        <v>10.148</v>
      </c>
      <c r="N77" s="21">
        <v>9.0790000000000006</v>
      </c>
      <c r="O77" s="22">
        <v>89.5</v>
      </c>
    </row>
    <row r="78" spans="9:15" ht="23.25" thickBot="1" x14ac:dyDescent="0.25">
      <c r="I78" s="24">
        <v>183538</v>
      </c>
      <c r="J78" s="21" t="s">
        <v>452</v>
      </c>
      <c r="K78" s="21" t="s">
        <v>451</v>
      </c>
      <c r="L78" s="54">
        <v>1.8798611111111112</v>
      </c>
      <c r="M78" s="21">
        <v>10.087</v>
      </c>
      <c r="N78" s="21">
        <v>8.7590000000000003</v>
      </c>
      <c r="O78" s="22">
        <v>86.8</v>
      </c>
    </row>
    <row r="79" spans="9:15" ht="23.25" thickBot="1" x14ac:dyDescent="0.25">
      <c r="I79" s="24">
        <v>653</v>
      </c>
      <c r="J79" s="21" t="s">
        <v>450</v>
      </c>
      <c r="K79" s="21" t="s">
        <v>449</v>
      </c>
      <c r="L79" s="47">
        <v>0.20347222222222219</v>
      </c>
      <c r="M79" s="21">
        <v>9.5419999999999998</v>
      </c>
      <c r="N79" s="21">
        <v>9.3970000000000002</v>
      </c>
      <c r="O79" s="22">
        <v>98.5</v>
      </c>
    </row>
    <row r="80" spans="9:15" ht="23.25" thickBot="1" x14ac:dyDescent="0.25">
      <c r="I80" s="24">
        <v>270817</v>
      </c>
      <c r="J80" s="21" t="s">
        <v>448</v>
      </c>
      <c r="K80" s="21" t="s">
        <v>447</v>
      </c>
      <c r="L80" s="47">
        <v>0.82777777777777783</v>
      </c>
      <c r="M80" s="21">
        <v>9.5289999999999999</v>
      </c>
      <c r="N80" s="21">
        <v>8.9640000000000004</v>
      </c>
      <c r="O80" s="22">
        <v>94.1</v>
      </c>
    </row>
    <row r="81" spans="9:15" ht="23.25" thickBot="1" x14ac:dyDescent="0.25">
      <c r="I81" s="24">
        <v>109003</v>
      </c>
      <c r="J81" s="21" t="s">
        <v>446</v>
      </c>
      <c r="K81" s="21" t="s">
        <v>445</v>
      </c>
      <c r="L81" s="54">
        <v>1.2548611111111112</v>
      </c>
      <c r="M81" s="21">
        <v>9.3439999999999994</v>
      </c>
      <c r="N81" s="21">
        <v>8.5429999999999993</v>
      </c>
      <c r="O81" s="22">
        <v>91.4</v>
      </c>
    </row>
    <row r="82" spans="9:15" ht="23.25" thickBot="1" x14ac:dyDescent="0.25">
      <c r="I82" s="24">
        <v>2046</v>
      </c>
      <c r="J82" s="21" t="s">
        <v>444</v>
      </c>
      <c r="K82" s="21" t="s">
        <v>443</v>
      </c>
      <c r="L82" s="47">
        <v>0.87291666666666667</v>
      </c>
      <c r="M82" s="21">
        <v>9.1519999999999992</v>
      </c>
      <c r="N82" s="21">
        <v>8.6029999999999998</v>
      </c>
      <c r="O82" s="22">
        <v>94</v>
      </c>
    </row>
    <row r="83" spans="9:15" ht="23.25" thickBot="1" x14ac:dyDescent="0.25">
      <c r="I83" s="24">
        <v>109086</v>
      </c>
      <c r="J83" s="21" t="s">
        <v>442</v>
      </c>
      <c r="K83" s="21" t="s">
        <v>440</v>
      </c>
      <c r="L83" s="47">
        <v>0.35833333333333334</v>
      </c>
      <c r="M83" s="21">
        <v>8.9550000000000001</v>
      </c>
      <c r="N83" s="21">
        <v>8.7309999999999999</v>
      </c>
      <c r="O83" s="22">
        <v>97.5</v>
      </c>
    </row>
    <row r="84" spans="9:15" ht="23.25" thickBot="1" x14ac:dyDescent="0.25">
      <c r="I84" s="24">
        <v>380471</v>
      </c>
      <c r="J84" s="21" t="s">
        <v>441</v>
      </c>
      <c r="K84" s="21" t="s">
        <v>440</v>
      </c>
      <c r="L84" s="47">
        <v>0.3576388888888889</v>
      </c>
      <c r="M84" s="21">
        <v>8.9550000000000001</v>
      </c>
      <c r="N84" s="21">
        <v>8.7309999999999999</v>
      </c>
      <c r="O84" s="22">
        <v>97.5</v>
      </c>
    </row>
    <row r="85" spans="9:15" ht="23.25" thickBot="1" x14ac:dyDescent="0.25">
      <c r="I85" s="24">
        <v>236</v>
      </c>
      <c r="J85" s="21" t="s">
        <v>439</v>
      </c>
      <c r="K85" s="21" t="s">
        <v>438</v>
      </c>
      <c r="L85" s="54">
        <v>1.6791666666666665</v>
      </c>
      <c r="M85" s="21">
        <v>8.33</v>
      </c>
      <c r="N85" s="21">
        <v>7.492</v>
      </c>
      <c r="O85" s="22">
        <v>89.9</v>
      </c>
    </row>
    <row r="86" spans="9:15" ht="23.25" thickBot="1" x14ac:dyDescent="0.25">
      <c r="I86" s="24">
        <v>39679</v>
      </c>
      <c r="J86" s="21" t="s">
        <v>437</v>
      </c>
      <c r="K86" s="21" t="s">
        <v>436</v>
      </c>
      <c r="L86" s="54">
        <v>1.6708333333333334</v>
      </c>
      <c r="M86" s="21">
        <v>8.2149999999999999</v>
      </c>
      <c r="N86" s="21">
        <v>7.4020000000000001</v>
      </c>
      <c r="O86" s="22">
        <v>90.1</v>
      </c>
    </row>
    <row r="87" spans="9:15" ht="13.5" thickBot="1" x14ac:dyDescent="0.25">
      <c r="I87" s="80" t="s">
        <v>435</v>
      </c>
      <c r="J87" s="81"/>
      <c r="K87" s="81"/>
      <c r="L87" s="81"/>
      <c r="M87" s="81"/>
      <c r="N87" s="81"/>
      <c r="O87" s="82"/>
    </row>
    <row r="88" spans="9:15" ht="13.5" thickBot="1" x14ac:dyDescent="0.25">
      <c r="I88" s="24">
        <v>42243</v>
      </c>
      <c r="J88" s="21" t="s">
        <v>434</v>
      </c>
      <c r="K88" s="21" t="s">
        <v>433</v>
      </c>
      <c r="L88" s="54">
        <v>1.0854166666666667</v>
      </c>
      <c r="M88" s="21">
        <v>14.933</v>
      </c>
      <c r="N88" s="21">
        <v>13.218999999999999</v>
      </c>
      <c r="O88" s="22">
        <v>88.5</v>
      </c>
    </row>
    <row r="89" spans="9:15" ht="23.25" thickBot="1" x14ac:dyDescent="0.25">
      <c r="I89" s="24">
        <v>88014</v>
      </c>
      <c r="J89" s="21" t="s">
        <v>432</v>
      </c>
      <c r="K89" s="21" t="s">
        <v>431</v>
      </c>
      <c r="L89" s="47">
        <v>0.82013888888888886</v>
      </c>
      <c r="M89" s="21">
        <v>13.893000000000001</v>
      </c>
      <c r="N89" s="21">
        <v>12.733000000000001</v>
      </c>
      <c r="O89" s="22">
        <v>91.6</v>
      </c>
    </row>
    <row r="90" spans="9:15" ht="23.25" thickBot="1" x14ac:dyDescent="0.25">
      <c r="I90" s="24">
        <v>67477</v>
      </c>
      <c r="J90" s="21" t="s">
        <v>430</v>
      </c>
      <c r="K90" s="21" t="s">
        <v>429</v>
      </c>
      <c r="L90" s="47">
        <v>0.81597222222222221</v>
      </c>
      <c r="M90" s="21">
        <v>12.848000000000001</v>
      </c>
      <c r="N90" s="21">
        <v>11.853999999999999</v>
      </c>
      <c r="O90" s="22">
        <v>92.3</v>
      </c>
    </row>
    <row r="91" spans="9:15" ht="23.25" thickBot="1" x14ac:dyDescent="0.25">
      <c r="I91" s="24">
        <v>1027</v>
      </c>
      <c r="J91" s="21" t="s">
        <v>428</v>
      </c>
      <c r="K91" s="21" t="s">
        <v>427</v>
      </c>
      <c r="L91" s="54">
        <v>1.9416666666666667</v>
      </c>
      <c r="M91" s="21">
        <v>12.791</v>
      </c>
      <c r="N91" s="21">
        <v>10.670999999999999</v>
      </c>
      <c r="O91" s="22">
        <v>83.4</v>
      </c>
    </row>
    <row r="92" spans="9:15" ht="23.25" thickBot="1" x14ac:dyDescent="0.25">
      <c r="I92" s="24">
        <v>1549</v>
      </c>
      <c r="J92" s="21" t="s">
        <v>426</v>
      </c>
      <c r="K92" s="21" t="s">
        <v>425</v>
      </c>
      <c r="L92" s="54">
        <v>1.8472222222222223</v>
      </c>
      <c r="M92" s="21">
        <v>12.608000000000001</v>
      </c>
      <c r="N92" s="21">
        <v>10.628</v>
      </c>
      <c r="O92" s="22">
        <v>84.3</v>
      </c>
    </row>
    <row r="93" spans="9:15" ht="23.25" thickBot="1" x14ac:dyDescent="0.25">
      <c r="I93" s="24">
        <v>25178</v>
      </c>
      <c r="J93" s="21" t="s">
        <v>424</v>
      </c>
      <c r="K93" s="21" t="s">
        <v>423</v>
      </c>
      <c r="L93" s="47">
        <v>0.11944444444444445</v>
      </c>
      <c r="M93" s="21">
        <v>12.372999999999999</v>
      </c>
      <c r="N93" s="21">
        <v>12.228</v>
      </c>
      <c r="O93" s="22">
        <v>98.8</v>
      </c>
    </row>
    <row r="94" spans="9:15" ht="23.25" thickBot="1" x14ac:dyDescent="0.25">
      <c r="I94" s="24">
        <v>90436</v>
      </c>
      <c r="J94" s="21" t="s">
        <v>422</v>
      </c>
      <c r="K94" s="21" t="s">
        <v>421</v>
      </c>
      <c r="L94" s="47">
        <v>7.1527777777777787E-2</v>
      </c>
      <c r="M94" s="21">
        <v>12.372</v>
      </c>
      <c r="N94" s="21">
        <v>12.285</v>
      </c>
      <c r="O94" s="22">
        <v>99.3</v>
      </c>
    </row>
    <row r="95" spans="9:15" ht="23.25" thickBot="1" x14ac:dyDescent="0.25">
      <c r="I95" s="24">
        <v>2113</v>
      </c>
      <c r="J95" s="21" t="s">
        <v>420</v>
      </c>
      <c r="K95" s="21" t="s">
        <v>419</v>
      </c>
      <c r="L95" s="54">
        <v>1.0006944444444443</v>
      </c>
      <c r="M95" s="21">
        <v>12.041</v>
      </c>
      <c r="N95" s="21">
        <v>10.981999999999999</v>
      </c>
      <c r="O95" s="22">
        <v>91.2</v>
      </c>
    </row>
    <row r="96" spans="9:15" ht="23.25" thickBot="1" x14ac:dyDescent="0.25">
      <c r="I96" s="24">
        <v>99</v>
      </c>
      <c r="J96" s="21" t="s">
        <v>418</v>
      </c>
      <c r="K96" s="21" t="s">
        <v>417</v>
      </c>
      <c r="L96" s="54">
        <v>1.8277777777777777</v>
      </c>
      <c r="M96" s="21">
        <v>12.013999999999999</v>
      </c>
      <c r="N96" s="21">
        <v>10.218999999999999</v>
      </c>
      <c r="O96" s="22">
        <v>85.1</v>
      </c>
    </row>
    <row r="97" spans="9:15" ht="23.25" thickBot="1" x14ac:dyDescent="0.25">
      <c r="I97" s="24">
        <v>176946</v>
      </c>
      <c r="J97" s="21" t="s">
        <v>416</v>
      </c>
      <c r="K97" s="21" t="s">
        <v>415</v>
      </c>
      <c r="L97" s="54">
        <v>1.4222222222222223</v>
      </c>
      <c r="M97" s="21">
        <v>11.757999999999999</v>
      </c>
      <c r="N97" s="21">
        <v>10.37</v>
      </c>
      <c r="O97" s="22">
        <v>88.2</v>
      </c>
    </row>
    <row r="98" spans="9:15" ht="23.25" thickBot="1" x14ac:dyDescent="0.25">
      <c r="I98" s="24">
        <v>183538</v>
      </c>
      <c r="J98" s="21" t="s">
        <v>414</v>
      </c>
      <c r="K98" s="21" t="s">
        <v>413</v>
      </c>
      <c r="L98" s="39">
        <v>4.7893518518518523E-2</v>
      </c>
      <c r="M98" s="21">
        <v>11.364000000000001</v>
      </c>
      <c r="N98" s="21">
        <v>9.01</v>
      </c>
      <c r="O98" s="22">
        <v>79.3</v>
      </c>
    </row>
    <row r="99" spans="9:15" ht="23.25" thickBot="1" x14ac:dyDescent="0.25">
      <c r="I99" s="24">
        <v>19816</v>
      </c>
      <c r="J99" s="21" t="s">
        <v>412</v>
      </c>
      <c r="K99" s="21" t="s">
        <v>411</v>
      </c>
      <c r="L99" s="54">
        <v>1.6187500000000001</v>
      </c>
      <c r="M99" s="21">
        <v>11.239000000000001</v>
      </c>
      <c r="N99" s="21">
        <v>9.8109999999999999</v>
      </c>
      <c r="O99" s="22">
        <v>87.3</v>
      </c>
    </row>
    <row r="100" spans="9:15" ht="23.25" thickBot="1" x14ac:dyDescent="0.25">
      <c r="I100" s="24">
        <v>225947</v>
      </c>
      <c r="J100" s="21" t="s">
        <v>410</v>
      </c>
      <c r="K100" s="21" t="s">
        <v>409</v>
      </c>
      <c r="L100" s="54">
        <v>1.2569444444444444</v>
      </c>
      <c r="M100" s="21">
        <v>11.217000000000001</v>
      </c>
      <c r="N100" s="21">
        <v>10.08</v>
      </c>
      <c r="O100" s="22">
        <v>89.9</v>
      </c>
    </row>
    <row r="101" spans="9:15" ht="23.25" thickBot="1" x14ac:dyDescent="0.25">
      <c r="I101" s="24">
        <v>936</v>
      </c>
      <c r="J101" s="21" t="s">
        <v>408</v>
      </c>
      <c r="K101" s="21" t="s">
        <v>407</v>
      </c>
      <c r="L101" s="54">
        <v>1.4555555555555555</v>
      </c>
      <c r="M101" s="21">
        <v>11.209</v>
      </c>
      <c r="N101" s="21">
        <v>9.9149999999999991</v>
      </c>
      <c r="O101" s="22">
        <v>88.5</v>
      </c>
    </row>
    <row r="102" spans="9:15" ht="23.25" thickBot="1" x14ac:dyDescent="0.25">
      <c r="I102" s="24">
        <v>19848</v>
      </c>
      <c r="J102" s="21" t="s">
        <v>406</v>
      </c>
      <c r="K102" s="21" t="s">
        <v>405</v>
      </c>
      <c r="L102" s="54">
        <v>1.8923611111111109</v>
      </c>
      <c r="M102" s="21">
        <v>11.179</v>
      </c>
      <c r="N102" s="21">
        <v>9.5609999999999999</v>
      </c>
      <c r="O102" s="22">
        <v>85.5</v>
      </c>
    </row>
    <row r="103" spans="9:15" ht="23.25" thickBot="1" x14ac:dyDescent="0.25">
      <c r="I103" s="24">
        <v>48017</v>
      </c>
      <c r="J103" s="21" t="s">
        <v>404</v>
      </c>
      <c r="K103" s="21" t="s">
        <v>403</v>
      </c>
      <c r="L103" s="54">
        <v>1.6791666666666665</v>
      </c>
      <c r="M103" s="21">
        <v>11.13</v>
      </c>
      <c r="N103" s="21">
        <v>9.6820000000000004</v>
      </c>
      <c r="O103" s="22">
        <v>87</v>
      </c>
    </row>
    <row r="104" spans="9:15" ht="23.25" thickBot="1" x14ac:dyDescent="0.25">
      <c r="I104" s="24">
        <v>163359</v>
      </c>
      <c r="J104" s="21" t="s">
        <v>402</v>
      </c>
      <c r="K104" s="21" t="s">
        <v>401</v>
      </c>
      <c r="L104" s="47">
        <v>0.8222222222222223</v>
      </c>
      <c r="M104" s="21">
        <v>11.048</v>
      </c>
      <c r="N104" s="21">
        <v>10.3</v>
      </c>
      <c r="O104" s="22">
        <v>93.2</v>
      </c>
    </row>
    <row r="105" spans="9:15" ht="23.25" thickBot="1" x14ac:dyDescent="0.25">
      <c r="I105" s="24">
        <v>39260</v>
      </c>
      <c r="J105" s="21" t="s">
        <v>400</v>
      </c>
      <c r="K105" s="21" t="s">
        <v>399</v>
      </c>
      <c r="L105" s="54">
        <v>1.0645833333333334</v>
      </c>
      <c r="M105" s="21">
        <v>10.818</v>
      </c>
      <c r="N105" s="21">
        <v>9.9049999999999994</v>
      </c>
      <c r="O105" s="22">
        <v>91.6</v>
      </c>
    </row>
    <row r="106" spans="9:15" ht="23.25" thickBot="1" x14ac:dyDescent="0.25">
      <c r="I106" s="24">
        <v>70234</v>
      </c>
      <c r="J106" s="21" t="s">
        <v>398</v>
      </c>
      <c r="K106" s="21" t="s">
        <v>397</v>
      </c>
      <c r="L106" s="39">
        <v>5.1886574074074071E-2</v>
      </c>
      <c r="M106" s="21">
        <v>10.718999999999999</v>
      </c>
      <c r="N106" s="21">
        <v>8.4610000000000003</v>
      </c>
      <c r="O106" s="22">
        <v>78.900000000000006</v>
      </c>
    </row>
    <row r="107" spans="9:15" ht="23.25" thickBot="1" x14ac:dyDescent="0.25">
      <c r="I107" s="24">
        <v>3245</v>
      </c>
      <c r="J107" s="21" t="s">
        <v>396</v>
      </c>
      <c r="K107" s="21" t="s">
        <v>395</v>
      </c>
      <c r="L107" s="54">
        <v>1.8534722222222222</v>
      </c>
      <c r="M107" s="21">
        <v>10.317</v>
      </c>
      <c r="N107" s="21">
        <v>8.9480000000000004</v>
      </c>
      <c r="O107" s="22">
        <v>86.7</v>
      </c>
    </row>
    <row r="108" spans="9:15" ht="23.25" thickBot="1" x14ac:dyDescent="0.25">
      <c r="I108" s="24">
        <v>42263</v>
      </c>
      <c r="J108" s="21" t="s">
        <v>394</v>
      </c>
      <c r="K108" s="21" t="s">
        <v>393</v>
      </c>
      <c r="L108" s="54">
        <v>1.8840277777777779</v>
      </c>
      <c r="M108" s="21">
        <v>10.156000000000001</v>
      </c>
      <c r="N108" s="21">
        <v>8.8079999999999998</v>
      </c>
      <c r="O108" s="22">
        <v>86.7</v>
      </c>
    </row>
    <row r="109" spans="9:15" ht="23.25" thickBot="1" x14ac:dyDescent="0.25">
      <c r="I109" s="24">
        <v>109003</v>
      </c>
      <c r="J109" s="21" t="s">
        <v>392</v>
      </c>
      <c r="K109" s="21" t="s">
        <v>391</v>
      </c>
      <c r="L109" s="54">
        <v>1.4124999999999999</v>
      </c>
      <c r="M109" s="21">
        <v>10.141999999999999</v>
      </c>
      <c r="N109" s="21">
        <v>9.0990000000000002</v>
      </c>
      <c r="O109" s="22">
        <v>89.7</v>
      </c>
    </row>
    <row r="110" spans="9:15" ht="23.25" thickBot="1" x14ac:dyDescent="0.25">
      <c r="I110" s="24">
        <v>85306</v>
      </c>
      <c r="J110" s="21" t="s">
        <v>390</v>
      </c>
      <c r="K110" s="21" t="s">
        <v>389</v>
      </c>
      <c r="L110" s="54">
        <v>1.1784722222222224</v>
      </c>
      <c r="M110" s="21">
        <v>10.131</v>
      </c>
      <c r="N110" s="21">
        <v>9.2469999999999999</v>
      </c>
      <c r="O110" s="22">
        <v>91.3</v>
      </c>
    </row>
    <row r="111" spans="9:15" ht="23.25" thickBot="1" x14ac:dyDescent="0.25">
      <c r="I111" s="24">
        <v>1201</v>
      </c>
      <c r="J111" s="21" t="s">
        <v>388</v>
      </c>
      <c r="K111" s="21" t="s">
        <v>387</v>
      </c>
      <c r="L111" s="39">
        <v>7.2256944444444443E-2</v>
      </c>
      <c r="M111" s="21">
        <v>10.09</v>
      </c>
      <c r="N111" s="21">
        <v>7.4740000000000002</v>
      </c>
      <c r="O111" s="22">
        <v>74.099999999999994</v>
      </c>
    </row>
    <row r="112" spans="9:15" ht="23.25" thickBot="1" x14ac:dyDescent="0.25">
      <c r="I112" s="24">
        <v>653</v>
      </c>
      <c r="J112" s="21" t="s">
        <v>386</v>
      </c>
      <c r="K112" s="21" t="s">
        <v>385</v>
      </c>
      <c r="L112" s="54">
        <v>1.5236111111111112</v>
      </c>
      <c r="M112" s="21">
        <v>10.044</v>
      </c>
      <c r="N112" s="21">
        <v>8.9480000000000004</v>
      </c>
      <c r="O112" s="22">
        <v>89.1</v>
      </c>
    </row>
    <row r="113" spans="9:15" ht="23.25" thickBot="1" x14ac:dyDescent="0.25">
      <c r="I113" s="24">
        <v>243424</v>
      </c>
      <c r="J113" s="21" t="s">
        <v>384</v>
      </c>
      <c r="K113" s="21" t="s">
        <v>383</v>
      </c>
      <c r="L113" s="21"/>
      <c r="M113" s="21">
        <v>10.016999999999999</v>
      </c>
      <c r="N113" s="21">
        <v>10.558</v>
      </c>
      <c r="O113" s="22">
        <v>105.4</v>
      </c>
    </row>
    <row r="114" spans="9:15" ht="23.25" thickBot="1" x14ac:dyDescent="0.25">
      <c r="I114" s="24">
        <v>240675</v>
      </c>
      <c r="J114" s="21" t="s">
        <v>382</v>
      </c>
      <c r="K114" s="21" t="s">
        <v>381</v>
      </c>
      <c r="L114" s="39">
        <v>7.4479166666666666E-2</v>
      </c>
      <c r="M114" s="21">
        <v>9.9789999999999992</v>
      </c>
      <c r="N114" s="21">
        <v>7.3550000000000004</v>
      </c>
      <c r="O114" s="22">
        <v>73.7</v>
      </c>
    </row>
    <row r="115" spans="9:15" ht="23.25" thickBot="1" x14ac:dyDescent="0.25">
      <c r="I115" s="24">
        <v>9951</v>
      </c>
      <c r="J115" s="21" t="s">
        <v>380</v>
      </c>
      <c r="K115" s="21" t="s">
        <v>379</v>
      </c>
      <c r="L115" s="54">
        <v>1.7263888888888888</v>
      </c>
      <c r="M115" s="21">
        <v>9.9550000000000001</v>
      </c>
      <c r="N115" s="21">
        <v>8.7509999999999994</v>
      </c>
      <c r="O115" s="22">
        <v>87.9</v>
      </c>
    </row>
    <row r="116" spans="9:15" ht="23.25" thickBot="1" x14ac:dyDescent="0.25">
      <c r="I116" s="24">
        <v>2622</v>
      </c>
      <c r="J116" s="21" t="s">
        <v>378</v>
      </c>
      <c r="K116" s="21" t="s">
        <v>377</v>
      </c>
      <c r="L116" s="39">
        <v>6.5590277777777775E-2</v>
      </c>
      <c r="M116" s="21">
        <v>9.7780000000000005</v>
      </c>
      <c r="N116" s="21">
        <v>7.476</v>
      </c>
      <c r="O116" s="22">
        <v>76.5</v>
      </c>
    </row>
    <row r="117" spans="9:15" ht="23.25" thickBot="1" x14ac:dyDescent="0.25">
      <c r="I117" s="24">
        <v>236</v>
      </c>
      <c r="J117" s="21" t="s">
        <v>376</v>
      </c>
      <c r="K117" s="21" t="s">
        <v>375</v>
      </c>
      <c r="L117" s="39">
        <v>5.1203703703703703E-2</v>
      </c>
      <c r="M117" s="21">
        <v>9.7149999999999999</v>
      </c>
      <c r="N117" s="21">
        <v>7.8419999999999996</v>
      </c>
      <c r="O117" s="22">
        <v>80.7</v>
      </c>
    </row>
    <row r="118" spans="9:15" ht="23.25" thickBot="1" x14ac:dyDescent="0.25">
      <c r="I118" s="24">
        <v>121</v>
      </c>
      <c r="J118" s="21" t="s">
        <v>374</v>
      </c>
      <c r="K118" s="21" t="s">
        <v>373</v>
      </c>
      <c r="L118" s="54">
        <v>1.784027777777778</v>
      </c>
      <c r="M118" s="21">
        <v>9.6999999999999993</v>
      </c>
      <c r="N118" s="21">
        <v>8.5210000000000008</v>
      </c>
      <c r="O118" s="22">
        <v>87.8</v>
      </c>
    </row>
    <row r="119" spans="9:15" ht="23.25" thickBot="1" x14ac:dyDescent="0.25">
      <c r="I119" s="24">
        <v>2604</v>
      </c>
      <c r="J119" s="21" t="s">
        <v>372</v>
      </c>
      <c r="K119" s="21" t="s">
        <v>371</v>
      </c>
      <c r="L119" s="54">
        <v>1.8555555555555554</v>
      </c>
      <c r="M119" s="21">
        <v>9.6869999999999994</v>
      </c>
      <c r="N119" s="21">
        <v>8.4689999999999994</v>
      </c>
      <c r="O119" s="22">
        <v>87.4</v>
      </c>
    </row>
    <row r="120" spans="9:15" ht="23.25" thickBot="1" x14ac:dyDescent="0.25">
      <c r="I120" s="24">
        <v>535</v>
      </c>
      <c r="J120" s="21" t="s">
        <v>370</v>
      </c>
      <c r="K120" s="21" t="s">
        <v>369</v>
      </c>
      <c r="L120" s="39">
        <v>0.11091435185185185</v>
      </c>
      <c r="M120" s="21">
        <v>9.42</v>
      </c>
      <c r="N120" s="21">
        <v>6.274</v>
      </c>
      <c r="O120" s="22">
        <v>66.599999999999994</v>
      </c>
    </row>
    <row r="121" spans="9:15" ht="23.25" thickBot="1" x14ac:dyDescent="0.25">
      <c r="I121" s="24">
        <v>39679</v>
      </c>
      <c r="J121" s="21" t="s">
        <v>368</v>
      </c>
      <c r="K121" s="21" t="s">
        <v>367</v>
      </c>
      <c r="L121" s="54">
        <v>2.4986111111111113</v>
      </c>
      <c r="M121" s="21">
        <v>8.7880000000000003</v>
      </c>
      <c r="N121" s="21">
        <v>7.4749999999999996</v>
      </c>
      <c r="O121" s="22">
        <v>85.1</v>
      </c>
    </row>
    <row r="122" spans="9:15" ht="23.25" thickBot="1" x14ac:dyDescent="0.25">
      <c r="I122" s="24">
        <v>163377</v>
      </c>
      <c r="J122" s="21" t="s">
        <v>366</v>
      </c>
      <c r="K122" s="21" t="s">
        <v>365</v>
      </c>
      <c r="L122" s="54">
        <v>1.3986111111111112</v>
      </c>
      <c r="M122" s="21">
        <v>8.5220000000000002</v>
      </c>
      <c r="N122" s="21">
        <v>7.78</v>
      </c>
      <c r="O122" s="22">
        <v>91.3</v>
      </c>
    </row>
    <row r="123" spans="9:15" ht="13.5" thickBot="1" x14ac:dyDescent="0.25">
      <c r="I123" s="80" t="s">
        <v>364</v>
      </c>
      <c r="J123" s="81"/>
      <c r="K123" s="81"/>
      <c r="L123" s="81"/>
      <c r="M123" s="81"/>
      <c r="N123" s="81"/>
      <c r="O123" s="82"/>
    </row>
    <row r="124" spans="9:15" ht="23.25" thickBot="1" x14ac:dyDescent="0.25">
      <c r="I124" s="24">
        <v>42243</v>
      </c>
      <c r="J124" s="21" t="s">
        <v>363</v>
      </c>
      <c r="K124" s="21" t="s">
        <v>362</v>
      </c>
      <c r="L124" s="47">
        <v>0.88958333333333339</v>
      </c>
      <c r="M124" s="21">
        <v>14.894</v>
      </c>
      <c r="N124" s="21">
        <v>13.467000000000001</v>
      </c>
      <c r="O124" s="22">
        <v>90.4</v>
      </c>
    </row>
    <row r="125" spans="9:15" ht="13.5" thickBot="1" x14ac:dyDescent="0.25">
      <c r="I125" s="24">
        <v>32217</v>
      </c>
      <c r="J125" s="21" t="s">
        <v>361</v>
      </c>
      <c r="K125" s="21" t="s">
        <v>360</v>
      </c>
      <c r="L125" s="47">
        <v>0.6</v>
      </c>
      <c r="M125" s="21">
        <v>14.88</v>
      </c>
      <c r="N125" s="21">
        <v>13.888</v>
      </c>
      <c r="O125" s="22">
        <v>93.3</v>
      </c>
    </row>
    <row r="126" spans="9:15" ht="23.25" thickBot="1" x14ac:dyDescent="0.25">
      <c r="I126" s="24">
        <v>88014</v>
      </c>
      <c r="J126" s="21" t="s">
        <v>359</v>
      </c>
      <c r="K126" s="21" t="s">
        <v>358</v>
      </c>
      <c r="L126" s="47">
        <v>0.60347222222222219</v>
      </c>
      <c r="M126" s="21">
        <v>13.95</v>
      </c>
      <c r="N126" s="21">
        <v>13.07</v>
      </c>
      <c r="O126" s="22">
        <v>93.7</v>
      </c>
    </row>
    <row r="127" spans="9:15" ht="23.25" thickBot="1" x14ac:dyDescent="0.25">
      <c r="I127" s="24">
        <v>90436</v>
      </c>
      <c r="J127" s="21" t="s">
        <v>357</v>
      </c>
      <c r="K127" s="21" t="s">
        <v>356</v>
      </c>
      <c r="L127" s="47">
        <v>0.68611111111111101</v>
      </c>
      <c r="M127" s="21">
        <v>13.077999999999999</v>
      </c>
      <c r="N127" s="21">
        <v>12.202</v>
      </c>
      <c r="O127" s="22">
        <v>93.3</v>
      </c>
    </row>
    <row r="128" spans="9:15" ht="23.25" thickBot="1" x14ac:dyDescent="0.25">
      <c r="I128" s="24">
        <v>108936</v>
      </c>
      <c r="J128" s="21" t="s">
        <v>355</v>
      </c>
      <c r="K128" s="21" t="s">
        <v>354</v>
      </c>
      <c r="L128" s="39">
        <v>4.3229166666666673E-2</v>
      </c>
      <c r="M128" s="21">
        <v>12.64</v>
      </c>
      <c r="N128" s="21">
        <v>10.013</v>
      </c>
      <c r="O128" s="22">
        <v>79.2</v>
      </c>
    </row>
    <row r="129" spans="9:15" ht="23.25" thickBot="1" x14ac:dyDescent="0.25">
      <c r="I129" s="24">
        <v>56304</v>
      </c>
      <c r="J129" s="21" t="s">
        <v>353</v>
      </c>
      <c r="K129" s="21" t="s">
        <v>352</v>
      </c>
      <c r="L129" s="54">
        <v>1.9805555555555554</v>
      </c>
      <c r="M129" s="21">
        <v>12.356</v>
      </c>
      <c r="N129" s="21">
        <v>10.333</v>
      </c>
      <c r="O129" s="22">
        <v>83.6</v>
      </c>
    </row>
    <row r="130" spans="9:15" ht="23.25" thickBot="1" x14ac:dyDescent="0.25">
      <c r="I130" s="24">
        <v>3674</v>
      </c>
      <c r="J130" s="21" t="s">
        <v>351</v>
      </c>
      <c r="K130" s="21" t="s">
        <v>350</v>
      </c>
      <c r="L130" s="54">
        <v>1.4368055555555557</v>
      </c>
      <c r="M130" s="21">
        <v>12.308999999999999</v>
      </c>
      <c r="N130" s="21">
        <v>10.782999999999999</v>
      </c>
      <c r="O130" s="22">
        <v>87.6</v>
      </c>
    </row>
    <row r="131" spans="9:15" ht="23.25" thickBot="1" x14ac:dyDescent="0.25">
      <c r="I131" s="24">
        <v>47982</v>
      </c>
      <c r="J131" s="21" t="s">
        <v>349</v>
      </c>
      <c r="K131" s="21" t="s">
        <v>348</v>
      </c>
      <c r="L131" s="47">
        <v>0.74444444444444446</v>
      </c>
      <c r="M131" s="21">
        <v>12.292999999999999</v>
      </c>
      <c r="N131" s="21">
        <v>11.454000000000001</v>
      </c>
      <c r="O131" s="22">
        <v>93.2</v>
      </c>
    </row>
    <row r="132" spans="9:15" ht="23.25" thickBot="1" x14ac:dyDescent="0.25">
      <c r="I132" s="24">
        <v>7</v>
      </c>
      <c r="J132" s="21" t="s">
        <v>347</v>
      </c>
      <c r="K132" s="21" t="s">
        <v>346</v>
      </c>
      <c r="L132" s="54">
        <v>1.8895833333333334</v>
      </c>
      <c r="M132" s="21">
        <v>12.201000000000001</v>
      </c>
      <c r="N132" s="21">
        <v>10.301</v>
      </c>
      <c r="O132" s="22">
        <v>84.4</v>
      </c>
    </row>
    <row r="133" spans="9:15" ht="23.25" thickBot="1" x14ac:dyDescent="0.25">
      <c r="I133" s="24">
        <v>2628</v>
      </c>
      <c r="J133" s="21" t="s">
        <v>345</v>
      </c>
      <c r="K133" s="21" t="s">
        <v>344</v>
      </c>
      <c r="L133" s="54">
        <v>1.3520833333333335</v>
      </c>
      <c r="M133" s="21">
        <v>12.115</v>
      </c>
      <c r="N133" s="21">
        <v>10.711</v>
      </c>
      <c r="O133" s="22">
        <v>88.4</v>
      </c>
    </row>
    <row r="134" spans="9:15" ht="23.25" thickBot="1" x14ac:dyDescent="0.25">
      <c r="I134" s="24">
        <v>2113</v>
      </c>
      <c r="J134" s="21" t="s">
        <v>343</v>
      </c>
      <c r="K134" s="21" t="s">
        <v>342</v>
      </c>
      <c r="L134" s="54">
        <v>1.086111111111111</v>
      </c>
      <c r="M134" s="21">
        <v>12.051</v>
      </c>
      <c r="N134" s="21">
        <v>10.907999999999999</v>
      </c>
      <c r="O134" s="22">
        <v>90.5</v>
      </c>
    </row>
    <row r="135" spans="9:15" ht="23.25" thickBot="1" x14ac:dyDescent="0.25">
      <c r="I135" s="24">
        <v>3347</v>
      </c>
      <c r="J135" s="21" t="s">
        <v>341</v>
      </c>
      <c r="K135" s="21" t="s">
        <v>340</v>
      </c>
      <c r="L135" s="54">
        <v>1.2076388888888889</v>
      </c>
      <c r="M135" s="21">
        <v>12.023999999999999</v>
      </c>
      <c r="N135" s="21">
        <v>10.773</v>
      </c>
      <c r="O135" s="22">
        <v>89.6</v>
      </c>
    </row>
    <row r="136" spans="9:15" ht="23.25" thickBot="1" x14ac:dyDescent="0.25">
      <c r="I136" s="24">
        <v>19848</v>
      </c>
      <c r="J136" s="21" t="s">
        <v>339</v>
      </c>
      <c r="K136" s="21" t="s">
        <v>338</v>
      </c>
      <c r="L136" s="54">
        <v>1.3590277777777777</v>
      </c>
      <c r="M136" s="21">
        <v>11.897</v>
      </c>
      <c r="N136" s="21">
        <v>10.534000000000001</v>
      </c>
      <c r="O136" s="22">
        <v>88.5</v>
      </c>
    </row>
    <row r="137" spans="9:15" ht="23.25" thickBot="1" x14ac:dyDescent="0.25">
      <c r="I137" s="24">
        <v>1027</v>
      </c>
      <c r="J137" s="21" t="s">
        <v>337</v>
      </c>
      <c r="K137" s="21" t="s">
        <v>336</v>
      </c>
      <c r="L137" s="39">
        <v>4.8159722222222222E-2</v>
      </c>
      <c r="M137" s="21">
        <v>11.819000000000001</v>
      </c>
      <c r="N137" s="21">
        <v>9.2829999999999995</v>
      </c>
      <c r="O137" s="22">
        <v>78.5</v>
      </c>
    </row>
    <row r="138" spans="9:15" ht="23.25" thickBot="1" x14ac:dyDescent="0.25">
      <c r="I138" s="24">
        <v>109101</v>
      </c>
      <c r="J138" s="21" t="s">
        <v>335</v>
      </c>
      <c r="K138" s="21" t="s">
        <v>334</v>
      </c>
      <c r="L138" s="47">
        <v>0.30208333333333331</v>
      </c>
      <c r="M138" s="21">
        <v>11.532</v>
      </c>
      <c r="N138" s="21">
        <v>11.218999999999999</v>
      </c>
      <c r="O138" s="22">
        <v>97.3</v>
      </c>
    </row>
    <row r="139" spans="9:15" ht="23.25" thickBot="1" x14ac:dyDescent="0.25">
      <c r="I139" s="24">
        <v>176946</v>
      </c>
      <c r="J139" s="21" t="s">
        <v>333</v>
      </c>
      <c r="K139" s="21" t="s">
        <v>332</v>
      </c>
      <c r="L139" s="54">
        <v>2.0680555555555555</v>
      </c>
      <c r="M139" s="21">
        <v>11.478999999999999</v>
      </c>
      <c r="N139" s="21">
        <v>9.6470000000000002</v>
      </c>
      <c r="O139" s="22">
        <v>84</v>
      </c>
    </row>
    <row r="140" spans="9:15" ht="23.25" thickBot="1" x14ac:dyDescent="0.25">
      <c r="I140" s="24">
        <v>2915</v>
      </c>
      <c r="J140" s="21" t="s">
        <v>331</v>
      </c>
      <c r="K140" s="21" t="s">
        <v>330</v>
      </c>
      <c r="L140" s="47">
        <v>0.93055555555555547</v>
      </c>
      <c r="M140" s="21">
        <v>11.430999999999999</v>
      </c>
      <c r="N140" s="21">
        <v>10.534000000000001</v>
      </c>
      <c r="O140" s="22">
        <v>92.2</v>
      </c>
    </row>
    <row r="141" spans="9:15" ht="23.25" thickBot="1" x14ac:dyDescent="0.25">
      <c r="I141" s="24">
        <v>48005</v>
      </c>
      <c r="J141" s="21" t="s">
        <v>329</v>
      </c>
      <c r="K141" s="21" t="s">
        <v>328</v>
      </c>
      <c r="L141" s="21"/>
      <c r="M141" s="21">
        <v>11.234999999999999</v>
      </c>
      <c r="N141" s="21">
        <v>11.396000000000001</v>
      </c>
      <c r="O141" s="22">
        <v>101.4</v>
      </c>
    </row>
    <row r="142" spans="9:15" ht="23.25" thickBot="1" x14ac:dyDescent="0.25">
      <c r="I142" s="24">
        <v>51701</v>
      </c>
      <c r="J142" s="21" t="s">
        <v>327</v>
      </c>
      <c r="K142" s="21" t="s">
        <v>326</v>
      </c>
      <c r="L142" s="54">
        <v>1.6833333333333333</v>
      </c>
      <c r="M142" s="21">
        <v>11.090999999999999</v>
      </c>
      <c r="N142" s="21">
        <v>9.65</v>
      </c>
      <c r="O142" s="22">
        <v>87</v>
      </c>
    </row>
    <row r="143" spans="9:15" ht="23.25" thickBot="1" x14ac:dyDescent="0.25">
      <c r="I143" s="24">
        <v>1406</v>
      </c>
      <c r="J143" s="21" t="s">
        <v>325</v>
      </c>
      <c r="K143" s="21" t="s">
        <v>324</v>
      </c>
      <c r="L143" s="21"/>
      <c r="M143" s="21">
        <v>10.923</v>
      </c>
      <c r="N143" s="21">
        <v>11.265000000000001</v>
      </c>
      <c r="O143" s="22">
        <v>103.1</v>
      </c>
    </row>
    <row r="144" spans="9:15" ht="23.25" thickBot="1" x14ac:dyDescent="0.25">
      <c r="I144" s="24">
        <v>7026</v>
      </c>
      <c r="J144" s="21" t="s">
        <v>323</v>
      </c>
      <c r="K144" s="21" t="s">
        <v>322</v>
      </c>
      <c r="L144" s="54">
        <v>1.8979166666666665</v>
      </c>
      <c r="M144" s="21">
        <v>10.907</v>
      </c>
      <c r="N144" s="21">
        <v>9.3569999999999993</v>
      </c>
      <c r="O144" s="22">
        <v>85.8</v>
      </c>
    </row>
    <row r="145" spans="9:15" ht="23.25" thickBot="1" x14ac:dyDescent="0.25">
      <c r="I145" s="24">
        <v>176956</v>
      </c>
      <c r="J145" s="21" t="s">
        <v>321</v>
      </c>
      <c r="K145" s="21" t="s">
        <v>320</v>
      </c>
      <c r="L145" s="39">
        <v>5.3113425925925932E-2</v>
      </c>
      <c r="M145" s="21">
        <v>10.836</v>
      </c>
      <c r="N145" s="21">
        <v>8.49</v>
      </c>
      <c r="O145" s="22">
        <v>78.400000000000006</v>
      </c>
    </row>
    <row r="146" spans="9:15" ht="23.25" thickBot="1" x14ac:dyDescent="0.25">
      <c r="I146" s="24">
        <v>89994</v>
      </c>
      <c r="J146" s="21" t="s">
        <v>319</v>
      </c>
      <c r="K146" s="21" t="s">
        <v>318</v>
      </c>
      <c r="L146" s="21"/>
      <c r="M146" s="21">
        <v>10.835000000000001</v>
      </c>
      <c r="N146" s="21">
        <v>11.715999999999999</v>
      </c>
      <c r="O146" s="22">
        <v>108.1</v>
      </c>
    </row>
    <row r="147" spans="9:15" ht="23.25" thickBot="1" x14ac:dyDescent="0.25">
      <c r="I147" s="24">
        <v>32673</v>
      </c>
      <c r="J147" s="21" t="s">
        <v>317</v>
      </c>
      <c r="K147" s="21" t="s">
        <v>316</v>
      </c>
      <c r="L147" s="47">
        <v>0.18124999999999999</v>
      </c>
      <c r="M147" s="21">
        <v>10.804</v>
      </c>
      <c r="N147" s="21">
        <v>10.638</v>
      </c>
      <c r="O147" s="22">
        <v>98.5</v>
      </c>
    </row>
    <row r="148" spans="9:15" ht="23.25" thickBot="1" x14ac:dyDescent="0.25">
      <c r="I148" s="24">
        <v>39260</v>
      </c>
      <c r="J148" s="21" t="s">
        <v>315</v>
      </c>
      <c r="K148" s="21" t="s">
        <v>314</v>
      </c>
      <c r="L148" s="47">
        <v>0.87638888888888899</v>
      </c>
      <c r="M148" s="21">
        <v>10.685</v>
      </c>
      <c r="N148" s="21">
        <v>9.94</v>
      </c>
      <c r="O148" s="22">
        <v>93</v>
      </c>
    </row>
    <row r="149" spans="9:15" ht="23.25" thickBot="1" x14ac:dyDescent="0.25">
      <c r="I149" s="24">
        <v>1201</v>
      </c>
      <c r="J149" s="21" t="s">
        <v>313</v>
      </c>
      <c r="K149" s="21" t="s">
        <v>312</v>
      </c>
      <c r="L149" s="39">
        <v>4.6956018518518522E-2</v>
      </c>
      <c r="M149" s="21">
        <v>10.646000000000001</v>
      </c>
      <c r="N149" s="21">
        <v>8.5860000000000003</v>
      </c>
      <c r="O149" s="22">
        <v>80.599999999999994</v>
      </c>
    </row>
    <row r="150" spans="9:15" ht="23.25" thickBot="1" x14ac:dyDescent="0.25">
      <c r="I150" s="24">
        <v>29680</v>
      </c>
      <c r="J150" s="21" t="s">
        <v>311</v>
      </c>
      <c r="K150" s="21" t="s">
        <v>310</v>
      </c>
      <c r="L150" s="47">
        <v>0.42569444444444443</v>
      </c>
      <c r="M150" s="21">
        <v>10.617000000000001</v>
      </c>
      <c r="N150" s="21">
        <v>10.246</v>
      </c>
      <c r="O150" s="22">
        <v>96.5</v>
      </c>
    </row>
    <row r="151" spans="9:15" ht="23.25" thickBot="1" x14ac:dyDescent="0.25">
      <c r="I151" s="24">
        <v>5949</v>
      </c>
      <c r="J151" s="21" t="s">
        <v>309</v>
      </c>
      <c r="K151" s="21" t="s">
        <v>308</v>
      </c>
      <c r="L151" s="47">
        <v>0.76597222222222217</v>
      </c>
      <c r="M151" s="21">
        <v>10.586</v>
      </c>
      <c r="N151" s="21">
        <v>9.9410000000000007</v>
      </c>
      <c r="O151" s="22">
        <v>93.9</v>
      </c>
    </row>
    <row r="152" spans="9:15" ht="23.25" thickBot="1" x14ac:dyDescent="0.25">
      <c r="I152" s="24">
        <v>9944</v>
      </c>
      <c r="J152" s="21" t="s">
        <v>307</v>
      </c>
      <c r="K152" s="21" t="s">
        <v>306</v>
      </c>
      <c r="L152" s="54">
        <v>1.5076388888888888</v>
      </c>
      <c r="M152" s="21">
        <v>10.372999999999999</v>
      </c>
      <c r="N152" s="21">
        <v>9.2200000000000006</v>
      </c>
      <c r="O152" s="22">
        <v>88.9</v>
      </c>
    </row>
    <row r="153" spans="9:15" ht="23.25" thickBot="1" x14ac:dyDescent="0.25">
      <c r="I153" s="24">
        <v>41869</v>
      </c>
      <c r="J153" s="21" t="s">
        <v>305</v>
      </c>
      <c r="K153" s="21" t="s">
        <v>304</v>
      </c>
      <c r="L153" s="47">
        <v>4.9305555555555554E-2</v>
      </c>
      <c r="M153" s="21">
        <v>10.288</v>
      </c>
      <c r="N153" s="21">
        <v>10.246</v>
      </c>
      <c r="O153" s="22">
        <v>99.6</v>
      </c>
    </row>
    <row r="154" spans="9:15" ht="23.25" thickBot="1" x14ac:dyDescent="0.25">
      <c r="I154" s="24">
        <v>176968</v>
      </c>
      <c r="J154" s="21" t="s">
        <v>303</v>
      </c>
      <c r="K154" s="21" t="s">
        <v>302</v>
      </c>
      <c r="L154" s="47">
        <v>0.78541666666666676</v>
      </c>
      <c r="M154" s="21">
        <v>10.286</v>
      </c>
      <c r="N154" s="21">
        <v>9.6609999999999996</v>
      </c>
      <c r="O154" s="22">
        <v>93.9</v>
      </c>
    </row>
    <row r="155" spans="9:15" ht="23.25" thickBot="1" x14ac:dyDescent="0.25">
      <c r="I155" s="24">
        <v>176973</v>
      </c>
      <c r="J155" s="21" t="s">
        <v>301</v>
      </c>
      <c r="K155" s="21" t="s">
        <v>300</v>
      </c>
      <c r="L155" s="47">
        <v>0.69305555555555554</v>
      </c>
      <c r="M155" s="21">
        <v>10.193</v>
      </c>
      <c r="N155" s="21">
        <v>9.6470000000000002</v>
      </c>
      <c r="O155" s="22">
        <v>94.7</v>
      </c>
    </row>
    <row r="156" spans="9:15" ht="23.25" thickBot="1" x14ac:dyDescent="0.25">
      <c r="I156" s="24">
        <v>2709</v>
      </c>
      <c r="J156" s="21" t="s">
        <v>299</v>
      </c>
      <c r="K156" s="21" t="s">
        <v>298</v>
      </c>
      <c r="L156" s="47">
        <v>0.66597222222222219</v>
      </c>
      <c r="M156" s="21">
        <v>10.143000000000001</v>
      </c>
      <c r="N156" s="21">
        <v>9.6229999999999993</v>
      </c>
      <c r="O156" s="22">
        <v>94.9</v>
      </c>
    </row>
    <row r="157" spans="9:15" ht="23.25" thickBot="1" x14ac:dyDescent="0.25">
      <c r="I157" s="24">
        <v>41511</v>
      </c>
      <c r="J157" s="21" t="s">
        <v>297</v>
      </c>
      <c r="K157" s="21" t="s">
        <v>296</v>
      </c>
      <c r="L157" s="21"/>
      <c r="M157" s="21">
        <v>10.129</v>
      </c>
      <c r="N157" s="21">
        <v>10.595000000000001</v>
      </c>
      <c r="O157" s="22">
        <v>104.6</v>
      </c>
    </row>
    <row r="158" spans="9:15" ht="23.25" thickBot="1" x14ac:dyDescent="0.25">
      <c r="I158" s="24">
        <v>61206</v>
      </c>
      <c r="J158" s="21" t="s">
        <v>295</v>
      </c>
      <c r="K158" s="21" t="s">
        <v>294</v>
      </c>
      <c r="L158" s="47">
        <v>0.91736111111111107</v>
      </c>
      <c r="M158" s="21">
        <v>10.103999999999999</v>
      </c>
      <c r="N158" s="21">
        <v>9.4060000000000006</v>
      </c>
      <c r="O158" s="22">
        <v>93.1</v>
      </c>
    </row>
    <row r="159" spans="9:15" ht="23.25" thickBot="1" x14ac:dyDescent="0.25">
      <c r="I159" s="24">
        <v>424</v>
      </c>
      <c r="J159" s="21" t="s">
        <v>293</v>
      </c>
      <c r="K159" s="21" t="s">
        <v>292</v>
      </c>
      <c r="L159" s="47">
        <v>0.78888888888888886</v>
      </c>
      <c r="M159" s="21">
        <v>10.068</v>
      </c>
      <c r="N159" s="21">
        <v>9.4659999999999993</v>
      </c>
      <c r="O159" s="22">
        <v>94</v>
      </c>
    </row>
    <row r="160" spans="9:15" ht="23.25" thickBot="1" x14ac:dyDescent="0.25">
      <c r="I160" s="24">
        <v>5904</v>
      </c>
      <c r="J160" s="21" t="s">
        <v>291</v>
      </c>
      <c r="K160" s="21" t="s">
        <v>290</v>
      </c>
      <c r="L160" s="47">
        <v>0.47916666666666669</v>
      </c>
      <c r="M160" s="21">
        <v>10.064</v>
      </c>
      <c r="N160" s="21">
        <v>9.69</v>
      </c>
      <c r="O160" s="22">
        <v>96.3</v>
      </c>
    </row>
    <row r="161" spans="9:15" ht="23.25" thickBot="1" x14ac:dyDescent="0.25">
      <c r="I161" s="24">
        <v>67479</v>
      </c>
      <c r="J161" s="21" t="s">
        <v>289</v>
      </c>
      <c r="K161" s="21" t="s">
        <v>288</v>
      </c>
      <c r="L161" s="21"/>
      <c r="M161" s="21">
        <v>9.9529999999999994</v>
      </c>
      <c r="N161" s="21">
        <v>10.195</v>
      </c>
      <c r="O161" s="22">
        <v>102.4</v>
      </c>
    </row>
    <row r="162" spans="9:15" ht="23.25" thickBot="1" x14ac:dyDescent="0.25">
      <c r="I162" s="24">
        <v>2541</v>
      </c>
      <c r="J162" s="21" t="s">
        <v>287</v>
      </c>
      <c r="K162" s="21" t="s">
        <v>286</v>
      </c>
      <c r="L162" s="54">
        <v>1.3833333333333335</v>
      </c>
      <c r="M162" s="21">
        <v>9.8170000000000002</v>
      </c>
      <c r="N162" s="21">
        <v>8.8550000000000004</v>
      </c>
      <c r="O162" s="22">
        <v>90.2</v>
      </c>
    </row>
    <row r="163" spans="9:15" ht="23.25" thickBot="1" x14ac:dyDescent="0.25">
      <c r="I163" s="24">
        <v>2766</v>
      </c>
      <c r="J163" s="21" t="s">
        <v>285</v>
      </c>
      <c r="K163" s="21" t="s">
        <v>284</v>
      </c>
      <c r="L163" s="21"/>
      <c r="M163" s="21">
        <v>9.4480000000000004</v>
      </c>
      <c r="N163" s="21">
        <v>9.5120000000000005</v>
      </c>
      <c r="O163" s="22">
        <v>100.7</v>
      </c>
    </row>
    <row r="164" spans="9:15" ht="23.25" thickBot="1" x14ac:dyDescent="0.25">
      <c r="I164" s="24">
        <v>9951</v>
      </c>
      <c r="J164" s="21" t="s">
        <v>283</v>
      </c>
      <c r="K164" s="21" t="s">
        <v>282</v>
      </c>
      <c r="L164" s="21"/>
      <c r="M164" s="21">
        <v>9.2270000000000003</v>
      </c>
      <c r="N164" s="21">
        <v>9.4489999999999998</v>
      </c>
      <c r="O164" s="22">
        <v>102.4</v>
      </c>
    </row>
    <row r="165" spans="9:15" ht="23.25" thickBot="1" x14ac:dyDescent="0.25">
      <c r="I165" s="24">
        <v>2622</v>
      </c>
      <c r="J165" s="21" t="s">
        <v>281</v>
      </c>
      <c r="K165" s="21" t="s">
        <v>280</v>
      </c>
      <c r="L165" s="47">
        <v>0.58750000000000002</v>
      </c>
      <c r="M165" s="21">
        <v>9.1289999999999996</v>
      </c>
      <c r="N165" s="21">
        <v>8.7530000000000001</v>
      </c>
      <c r="O165" s="22">
        <v>95.9</v>
      </c>
    </row>
    <row r="166" spans="9:15" ht="23.25" thickBot="1" x14ac:dyDescent="0.25">
      <c r="I166" s="24">
        <v>236</v>
      </c>
      <c r="J166" s="21" t="s">
        <v>279</v>
      </c>
      <c r="K166" s="21" t="s">
        <v>278</v>
      </c>
      <c r="L166" s="54">
        <v>1.5048611111111112</v>
      </c>
      <c r="M166" s="21">
        <v>9.0920000000000005</v>
      </c>
      <c r="N166" s="21">
        <v>8.1950000000000003</v>
      </c>
      <c r="O166" s="22">
        <v>90.1</v>
      </c>
    </row>
    <row r="167" spans="9:15" ht="23.25" thickBot="1" x14ac:dyDescent="0.25">
      <c r="I167" s="24">
        <v>89</v>
      </c>
      <c r="J167" s="21" t="s">
        <v>277</v>
      </c>
      <c r="K167" s="21" t="s">
        <v>276</v>
      </c>
      <c r="L167" s="39">
        <v>5.1423611111111107E-2</v>
      </c>
      <c r="M167" s="21">
        <v>9.0760000000000005</v>
      </c>
      <c r="N167" s="21">
        <v>7.415</v>
      </c>
      <c r="O167" s="22">
        <v>81.7</v>
      </c>
    </row>
    <row r="168" spans="9:15" ht="23.25" thickBot="1" x14ac:dyDescent="0.25">
      <c r="I168" s="24">
        <v>3098</v>
      </c>
      <c r="J168" s="21" t="s">
        <v>275</v>
      </c>
      <c r="K168" s="21" t="s">
        <v>274</v>
      </c>
      <c r="L168" s="21"/>
      <c r="M168" s="21">
        <v>9.0760000000000005</v>
      </c>
      <c r="N168" s="21">
        <v>9.641</v>
      </c>
      <c r="O168" s="22">
        <v>106.2</v>
      </c>
    </row>
    <row r="169" spans="9:15" ht="23.25" thickBot="1" x14ac:dyDescent="0.25">
      <c r="I169" s="24">
        <v>334</v>
      </c>
      <c r="J169" s="21" t="s">
        <v>273</v>
      </c>
      <c r="K169" s="21" t="s">
        <v>272</v>
      </c>
      <c r="L169" s="47">
        <v>8.7500000000000008E-2</v>
      </c>
      <c r="M169" s="21">
        <v>8.9640000000000004</v>
      </c>
      <c r="N169" s="21">
        <v>8.9079999999999995</v>
      </c>
      <c r="O169" s="22">
        <v>99.4</v>
      </c>
    </row>
    <row r="170" spans="9:15" ht="23.25" thickBot="1" x14ac:dyDescent="0.25">
      <c r="I170" s="24">
        <v>39679</v>
      </c>
      <c r="J170" s="21" t="s">
        <v>271</v>
      </c>
      <c r="K170" s="21" t="s">
        <v>270</v>
      </c>
      <c r="L170" s="54">
        <v>2.1090277777777779</v>
      </c>
      <c r="M170" s="21">
        <v>8.8629999999999995</v>
      </c>
      <c r="N170" s="21">
        <v>7.71</v>
      </c>
      <c r="O170" s="22">
        <v>87</v>
      </c>
    </row>
    <row r="171" spans="9:15" ht="23.25" thickBot="1" x14ac:dyDescent="0.25">
      <c r="I171" s="24">
        <v>3201</v>
      </c>
      <c r="J171" s="21" t="s">
        <v>269</v>
      </c>
      <c r="K171" s="21" t="s">
        <v>268</v>
      </c>
      <c r="L171" s="54">
        <v>2.4611111111111112</v>
      </c>
      <c r="M171" s="21">
        <v>8.766</v>
      </c>
      <c r="N171" s="21">
        <v>7.476</v>
      </c>
      <c r="O171" s="22">
        <v>85.3</v>
      </c>
    </row>
    <row r="172" spans="9:15" ht="23.25" thickBot="1" x14ac:dyDescent="0.25">
      <c r="I172" s="24">
        <v>1773</v>
      </c>
      <c r="J172" s="21" t="s">
        <v>267</v>
      </c>
      <c r="K172" s="21" t="s">
        <v>266</v>
      </c>
      <c r="L172" s="47">
        <v>0.91319444444444453</v>
      </c>
      <c r="M172" s="21">
        <v>8.7170000000000005</v>
      </c>
      <c r="N172" s="21">
        <v>8.1950000000000003</v>
      </c>
      <c r="O172" s="22">
        <v>94</v>
      </c>
    </row>
    <row r="173" spans="9:15" ht="23.25" thickBot="1" x14ac:dyDescent="0.25">
      <c r="I173" s="24">
        <v>535</v>
      </c>
      <c r="J173" s="21" t="s">
        <v>265</v>
      </c>
      <c r="K173" s="21" t="s">
        <v>264</v>
      </c>
      <c r="L173" s="47">
        <v>0.19444444444444445</v>
      </c>
      <c r="M173" s="21">
        <v>8.2230000000000008</v>
      </c>
      <c r="N173" s="21">
        <v>8.1189999999999998</v>
      </c>
      <c r="O173" s="22">
        <v>98.7</v>
      </c>
    </row>
    <row r="174" spans="9:15" ht="22.5" x14ac:dyDescent="0.2">
      <c r="I174" s="25">
        <v>21</v>
      </c>
      <c r="J174" s="26" t="s">
        <v>263</v>
      </c>
      <c r="K174" s="26" t="s">
        <v>262</v>
      </c>
      <c r="L174" s="48">
        <v>1.8881944444444445</v>
      </c>
      <c r="M174" s="26">
        <v>8.08</v>
      </c>
      <c r="N174" s="26">
        <v>7.2009999999999996</v>
      </c>
      <c r="O174" s="27">
        <v>89.1</v>
      </c>
    </row>
  </sheetData>
  <mergeCells count="26">
    <mergeCell ref="G22:G24"/>
    <mergeCell ref="M22:M24"/>
    <mergeCell ref="I87:O87"/>
    <mergeCell ref="I123:O123"/>
    <mergeCell ref="A28:G28"/>
    <mergeCell ref="A30:G30"/>
    <mergeCell ref="A22:A24"/>
    <mergeCell ref="D22:D24"/>
    <mergeCell ref="E22:E24"/>
    <mergeCell ref="F22:F24"/>
    <mergeCell ref="Q30:W30"/>
    <mergeCell ref="Q34:W34"/>
    <mergeCell ref="A43:G43"/>
    <mergeCell ref="I67:O67"/>
    <mergeCell ref="V22:V24"/>
    <mergeCell ref="W22:W24"/>
    <mergeCell ref="A25:G25"/>
    <mergeCell ref="I25:O25"/>
    <mergeCell ref="Q25:W25"/>
    <mergeCell ref="L22:L24"/>
    <mergeCell ref="N22:N24"/>
    <mergeCell ref="O22:O24"/>
    <mergeCell ref="Q22:Q24"/>
    <mergeCell ref="T22:T24"/>
    <mergeCell ref="I22:I24"/>
    <mergeCell ref="U22:U24"/>
  </mergeCells>
  <hyperlinks>
    <hyperlink ref="A26" r:id="rId1" display="http://statistik.d-u-v.org/getresultperson.php?runner=109086" xr:uid="{DE127E58-70F7-4E43-B484-27E025B894CE}"/>
    <hyperlink ref="A27" r:id="rId2" display="http://statistik.d-u-v.org/getresultperson.php?runner=288047" xr:uid="{489AF94F-AE8C-4318-95C2-A3E42987867D}"/>
    <hyperlink ref="A29" r:id="rId3" display="http://statistik.d-u-v.org/getresultperson.php?runner=47983" xr:uid="{68603381-4681-4534-8C58-5D9C71A1D1FA}"/>
    <hyperlink ref="A31" r:id="rId4" display="http://statistik.d-u-v.org/getresultperson.php?runner=42243" xr:uid="{8A6A95FE-C627-4EE8-AC9F-72C580DE8B76}"/>
    <hyperlink ref="A32" r:id="rId5" display="http://statistik.d-u-v.org/getresultperson.php?runner=88014" xr:uid="{908D3F6F-4407-4302-A3B0-6051A4533164}"/>
    <hyperlink ref="A33" r:id="rId6" display="http://statistik.d-u-v.org/getresultperson.php?runner=225947" xr:uid="{D6051340-B46C-4534-BF85-11F20DE6C8B7}"/>
    <hyperlink ref="A34" r:id="rId7" display="http://statistik.d-u-v.org/getresultperson.php?runner=163359" xr:uid="{911910B0-7BD9-48BC-9810-8E55B80CFCAD}"/>
    <hyperlink ref="A35" r:id="rId8" display="http://statistik.d-u-v.org/getresultperson.php?runner=19848" xr:uid="{875FDE3D-A2F7-48B7-8AD3-B7191D588EF6}"/>
    <hyperlink ref="A36" r:id="rId9" display="http://statistik.d-u-v.org/getresultperson.php?runner=59823" xr:uid="{B9B6712B-4BE2-4DD9-95EC-262CEA5A393F}"/>
    <hyperlink ref="A37" r:id="rId10" display="http://statistik.d-u-v.org/getresultperson.php?runner=270817" xr:uid="{48021289-9DA2-47E6-B44B-EADAB1181B19}"/>
    <hyperlink ref="A38" r:id="rId11" display="http://statistik.d-u-v.org/getresultperson.php?runner=2766" xr:uid="{F97FB17F-5051-4C28-B991-CA0D668F29E9}"/>
    <hyperlink ref="A39" r:id="rId12" display="http://statistik.d-u-v.org/getresultperson.php?runner=2622" xr:uid="{DAB065F2-878D-4A45-93D9-EA156862B446}"/>
    <hyperlink ref="A40" r:id="rId13" display="http://statistik.d-u-v.org/getresultperson.php?runner=22104" xr:uid="{D9A55FAD-D127-499F-8FCE-13BE6AC39957}"/>
    <hyperlink ref="A41" r:id="rId14" display="http://statistik.d-u-v.org/getresultperson.php?runner=535" xr:uid="{0440E309-00E1-477C-BC4E-99A7E6B8D67E}"/>
    <hyperlink ref="A42" r:id="rId15" display="http://statistik.d-u-v.org/getresultperson.php?runner=163377" xr:uid="{19B26E0E-3205-43EC-84B8-6354FD04C93A}"/>
    <hyperlink ref="A44" r:id="rId16" display="http://statistik.d-u-v.org/getresultperson.php?runner=32217" xr:uid="{4AAA18D5-E8CC-46D6-9AA6-F91EFEA3BA9B}"/>
    <hyperlink ref="A45" r:id="rId17" display="http://statistik.d-u-v.org/getresultperson.php?runner=42243" xr:uid="{57B4EB26-071B-4342-B063-9B495006DD53}"/>
    <hyperlink ref="A46" r:id="rId18" display="http://statistik.d-u-v.org/getresultperson.php?runner=3155" xr:uid="{0301DB6E-F586-4B39-BC48-E522D5B6FB99}"/>
    <hyperlink ref="A47" r:id="rId19" display="http://statistik.d-u-v.org/getresultperson.php?runner=88014" xr:uid="{76D88EE0-A600-4884-84A1-B2CB0322D6C5}"/>
    <hyperlink ref="A48" r:id="rId20" display="http://statistik.d-u-v.org/getresultperson.php?runner=7" xr:uid="{B4073B2A-6340-4BBC-B3D7-AEB578E79BD7}"/>
    <hyperlink ref="A49" r:id="rId21" display="http://statistik.d-u-v.org/getresultperson.php?runner=2915" xr:uid="{5F90AD4C-355D-4C70-97B3-BD1F9C573458}"/>
    <hyperlink ref="A50" r:id="rId22" display="http://statistik.d-u-v.org/getresultperson.php?runner=47982" xr:uid="{E25114C6-71E4-46C2-9695-6DC4AF956106}"/>
    <hyperlink ref="A51" r:id="rId23" display="http://statistik.d-u-v.org/getresultperson.php?runner=89994" xr:uid="{D99224F8-996F-4CE3-B3C3-B7AC9ABA8C2F}"/>
    <hyperlink ref="A52" r:id="rId24" display="http://statistik.d-u-v.org/getresultperson.php?runner=125631" xr:uid="{F9CFB03F-C59D-4FC9-9544-8A97D1C58B80}"/>
    <hyperlink ref="A53" r:id="rId25" display="http://statistik.d-u-v.org/getresultperson.php?runner=67479" xr:uid="{EB51E4B4-E875-4E2F-919E-3A7752A73995}"/>
    <hyperlink ref="A54" r:id="rId26" display="http://statistik.d-u-v.org/getresultperson.php?runner=1284" xr:uid="{B48FE2EC-34FD-4768-B00E-8DE8FE2497EC}"/>
    <hyperlink ref="A55" r:id="rId27" display="http://statistik.d-u-v.org/getresultperson.php?runner=424" xr:uid="{05F91E1C-81F8-45AF-BA0A-7C67F104546D}"/>
    <hyperlink ref="A56" r:id="rId28" display="http://statistik.d-u-v.org/getresultperson.php?runner=2766" xr:uid="{F03CA2D9-5979-4DC5-882E-E82343F773D0}"/>
    <hyperlink ref="A57" r:id="rId29" display="http://statistik.d-u-v.org/getresultperson.php?runner=535" xr:uid="{932BD7B4-FECC-499F-B49C-3B4FDBE5FFF5}"/>
    <hyperlink ref="A58" r:id="rId30" display="http://statistik.d-u-v.org/getresultperson.php?runner=19846" xr:uid="{AD86EA72-0F36-4364-A282-1ABAD1F1863F}"/>
    <hyperlink ref="A59" r:id="rId31" display="http://statistik.d-u-v.org/getresultperson.php?runner=109169" xr:uid="{9DCED088-1677-4CC6-915C-18117638EBA2}"/>
    <hyperlink ref="A60" r:id="rId32" display="http://statistik.d-u-v.org/getresultperson.php?runner=2622" xr:uid="{57E97B8E-8EC7-4888-B950-65F6ECDDBE5F}"/>
    <hyperlink ref="A61" r:id="rId33" display="http://statistik.d-u-v.org/getresultperson.php?runner=137" xr:uid="{9B7F2AA8-BDD4-40F2-B024-BC7226ED79EF}"/>
    <hyperlink ref="A62" r:id="rId34" display="http://statistik.d-u-v.org/getresultperson.php?runner=89" xr:uid="{11087518-A3C0-4A92-A0BE-CB6FB47C016C}"/>
    <hyperlink ref="I26" r:id="rId35" display="http://statistik.d-u-v.org/getresultperson.php?runner=274824" xr:uid="{554A1FED-BDC2-416D-8B33-C01BB4973E57}"/>
    <hyperlink ref="I27" r:id="rId36" display="http://statistik.d-u-v.org/getresultperson.php?runner=88014" xr:uid="{5D27E219-39F8-4E72-8874-9DC7BBAEF05A}"/>
    <hyperlink ref="I28" r:id="rId37" display="http://statistik.d-u-v.org/getresultperson.php?runner=1549" xr:uid="{7424E14E-9379-4DD2-8347-B60A4359C515}"/>
    <hyperlink ref="I29" r:id="rId38" display="http://statistik.d-u-v.org/getresultperson.php?runner=3347" xr:uid="{9076BDAF-0CB9-42E6-8FD4-252178EAB114}"/>
    <hyperlink ref="I30" r:id="rId39" display="http://statistik.d-u-v.org/getresultperson.php?runner=41515" xr:uid="{7709E246-C497-4D30-A0A1-588762A1008B}"/>
    <hyperlink ref="I31" r:id="rId40" display="http://statistik.d-u-v.org/getresultperson.php?runner=2113" xr:uid="{28DCB594-ADFD-4C84-AB0F-48CF67F949D0}"/>
    <hyperlink ref="I32" r:id="rId41" display="http://statistik.d-u-v.org/getresultperson.php?runner=19809" xr:uid="{E77B9FB8-2259-43E4-ADDF-7A6B51F6154A}"/>
    <hyperlink ref="I33" r:id="rId42" display="http://statistik.d-u-v.org/getresultperson.php?runner=1027" xr:uid="{06345F80-63A4-4550-978D-72372AD83657}"/>
    <hyperlink ref="I34" r:id="rId43" display="http://statistik.d-u-v.org/getresultperson.php?runner=39260" xr:uid="{F7CCABC0-0794-4EDB-A650-3850724BA0A0}"/>
    <hyperlink ref="I35" r:id="rId44" display="http://statistik.d-u-v.org/getresultperson.php?runner=119239" xr:uid="{12EBF17B-7518-4B27-9312-5F413FB26E47}"/>
    <hyperlink ref="I36" r:id="rId45" display="http://statistik.d-u-v.org/getresultperson.php?runner=109151" xr:uid="{55F1B33A-04B5-4DD3-9E6C-BBA1387EC226}"/>
    <hyperlink ref="I37" r:id="rId46" display="http://statistik.d-u-v.org/getresultperson.php?runner=3035" xr:uid="{EC66F614-05DA-4F4C-BD14-AB76C8F82EED}"/>
    <hyperlink ref="I38" r:id="rId47" display="http://statistik.d-u-v.org/getresultperson.php?runner=453773" xr:uid="{EBC25897-5E59-4E12-AB18-4C0F81AFA47A}"/>
    <hyperlink ref="I39" r:id="rId48" display="http://statistik.d-u-v.org/getresultperson.php?runner=2998" xr:uid="{2FC7C541-AB5B-471F-A1D8-95725498AC32}"/>
    <hyperlink ref="I40" r:id="rId49" display="http://statistik.d-u-v.org/getresultperson.php?runner=32673" xr:uid="{FCCFEA1B-9D27-47D9-90F8-B4F1AA0EB6F0}"/>
    <hyperlink ref="I41" r:id="rId50" display="http://statistik.d-u-v.org/getresultperson.php?runner=2243" xr:uid="{D7387BA7-F9A0-413B-8EF8-6E24A151D4C3}"/>
    <hyperlink ref="I42" r:id="rId51" display="http://statistik.d-u-v.org/getresultperson.php?runner=491048" xr:uid="{E24570F2-E22E-46C1-B3DC-D4D1FD6C96BB}"/>
    <hyperlink ref="I43" r:id="rId52" display="http://statistik.d-u-v.org/getresultperson.php?runner=2882" xr:uid="{4A5F433F-DD3E-4ABB-8508-9CD7E6236139}"/>
    <hyperlink ref="I44" r:id="rId53" display="http://statistik.d-u-v.org/getresultperson.php?runner=1598" xr:uid="{3AD31C8C-6DA2-40DB-8769-13F4B42C64E1}"/>
    <hyperlink ref="I45" r:id="rId54" display="http://statistik.d-u-v.org/getresultperson.php?runner=53235" xr:uid="{5BAE3F96-E3DE-4160-A00E-40F889A26CC7}"/>
    <hyperlink ref="I46" r:id="rId55" display="http://statistik.d-u-v.org/getresultperson.php?runner=127" xr:uid="{887C2A0B-5EE2-42C0-B8D4-E7E5D3CC2F89}"/>
    <hyperlink ref="I47" r:id="rId56" display="http://statistik.d-u-v.org/getresultperson.php?runner=136346" xr:uid="{932A4453-9540-4A3E-9725-117E4467AEB1}"/>
    <hyperlink ref="I48" r:id="rId57" display="http://statistik.d-u-v.org/getresultperson.php?runner=424" xr:uid="{655A1104-29DD-4744-AB09-9847D61499B5}"/>
    <hyperlink ref="I49" r:id="rId58" display="http://statistik.d-u-v.org/getresultperson.php?runner=109086" xr:uid="{842B4FB2-DA85-4785-BEB9-1D696AC221F9}"/>
    <hyperlink ref="I50" r:id="rId59" display="http://statistik.d-u-v.org/getresultperson.php?runner=488067" xr:uid="{9D0D9360-6C8D-4246-9E4C-07658B25AB2B}"/>
    <hyperlink ref="I51" r:id="rId60" display="http://statistik.d-u-v.org/getresultperson.php?runner=183538" xr:uid="{14929C9E-55D2-4729-8C82-1109FB2BF1FE}"/>
    <hyperlink ref="I52" r:id="rId61" display="http://statistik.d-u-v.org/getresultperson.php?runner=23867" xr:uid="{311DBA8D-8643-48D7-8432-9BE1D75230CD}"/>
    <hyperlink ref="I53" r:id="rId62" display="http://statistik.d-u-v.org/getresultperson.php?runner=2046" xr:uid="{3209E48D-615A-472C-B92E-326B6E0670BB}"/>
    <hyperlink ref="I54" r:id="rId63" display="http://statistik.d-u-v.org/getresultperson.php?runner=70162" xr:uid="{59F35025-CA30-4C9A-A290-164CBA237B9A}"/>
    <hyperlink ref="I55" r:id="rId64" display="http://statistik.d-u-v.org/getresultperson.php?runner=2604" xr:uid="{205562CB-6F1B-40D2-A05D-DAAB93F4A178}"/>
    <hyperlink ref="I56" r:id="rId65" display="http://statistik.d-u-v.org/getresultperson.php?runner=240657" xr:uid="{08F4FA24-11AD-459C-8AEF-40910F9052F5}"/>
    <hyperlink ref="I57" r:id="rId66" display="http://statistik.d-u-v.org/getresultperson.php?runner=52325" xr:uid="{ABA4F7D2-B2C6-460F-BE21-632D9D7FE1DB}"/>
    <hyperlink ref="I58" r:id="rId67" display="http://statistik.d-u-v.org/getresultperson.php?runner=270817" xr:uid="{080AD46D-4CEA-4748-88DA-49577C191BC8}"/>
    <hyperlink ref="I59" r:id="rId68" display="http://statistik.d-u-v.org/getresultperson.php?runner=262075" xr:uid="{AA35FFB7-2BF0-4C60-9ABC-76BCC92D71FF}"/>
    <hyperlink ref="I60" r:id="rId69" display="http://statistik.d-u-v.org/getresultperson.php?runner=4511" xr:uid="{93B9D8CB-AC27-4BAF-B79E-17423A9323C1}"/>
    <hyperlink ref="I61" r:id="rId70" display="http://statistik.d-u-v.org/getresultperson.php?runner=202263" xr:uid="{04FA3675-1B51-4391-9F5E-4CAE5BE4977C}"/>
    <hyperlink ref="I62" r:id="rId71" display="http://statistik.d-u-v.org/getresultperson.php?runner=236" xr:uid="{E1E1E9DD-1BD4-4BC4-A94B-DE368015705B}"/>
    <hyperlink ref="I63" r:id="rId72" display="http://statistik.d-u-v.org/getresultperson.php?runner=288047" xr:uid="{9E5FB8B9-E148-463A-8B46-FE0301E67948}"/>
    <hyperlink ref="I64" r:id="rId73" display="http://statistik.d-u-v.org/getresultperson.php?runner=2444" xr:uid="{AD879933-20CE-465D-B144-60A1FEF241F6}"/>
    <hyperlink ref="I65" r:id="rId74" display="http://statistik.d-u-v.org/getresultperson.php?runner=358532" xr:uid="{13FE79B9-3770-4871-89CE-3699E3C08B8D}"/>
    <hyperlink ref="I66" r:id="rId75" display="http://statistik.d-u-v.org/getresultperson.php?runner=197290" xr:uid="{30F46925-805F-4107-A6AA-A2538D1AC580}"/>
    <hyperlink ref="I68" r:id="rId76" display="http://statistik.d-u-v.org/getresultperson.php?runner=3566" xr:uid="{F8A02099-B35A-4897-BDB7-19425B98CA0B}"/>
    <hyperlink ref="I69" r:id="rId77" display="http://statistik.d-u-v.org/getresultperson.php?runner=47983" xr:uid="{764B7050-66B5-4509-A5DC-AAFC4380DAB1}"/>
    <hyperlink ref="I70" r:id="rId78" display="http://statistik.d-u-v.org/getresultperson.php?runner=261980" xr:uid="{AF19A80B-F0B2-4AF8-91FA-1659A495E8CA}"/>
    <hyperlink ref="I71" r:id="rId79" display="http://statistik.d-u-v.org/getresultperson.php?runner=67477" xr:uid="{B8D86148-35CB-4453-9988-FAA9C545C443}"/>
    <hyperlink ref="I72" r:id="rId80" display="http://statistik.d-u-v.org/getresultperson.php?runner=1027" xr:uid="{7E3D49EE-E0DA-4C23-B866-468AA996F677}"/>
    <hyperlink ref="I73" r:id="rId81" display="http://statistik.d-u-v.org/getresultperson.php?runner=2113" xr:uid="{D306A5EF-E7ED-42F3-88F2-039599040652}"/>
    <hyperlink ref="I74" r:id="rId82" display="http://statistik.d-u-v.org/getresultperson.php?runner=39260" xr:uid="{4CE4068B-2AA1-4FBC-AA43-7B96B7E8CE39}"/>
    <hyperlink ref="I75" r:id="rId83" display="http://statistik.d-u-v.org/getresultperson.php?runner=19816" xr:uid="{E820D8C8-EC7E-4197-92DF-D939F27A2F25}"/>
    <hyperlink ref="I76" r:id="rId84" display="http://statistik.d-u-v.org/getresultperson.php?runner=198595" xr:uid="{E1B7581D-FCF7-4611-BD13-7B153E6436D3}"/>
    <hyperlink ref="I77" r:id="rId85" display="http://statistik.d-u-v.org/getresultperson.php?runner=9951" xr:uid="{FF7637BD-4569-4ECC-B74C-15CE6AFDE878}"/>
    <hyperlink ref="I78" r:id="rId86" display="http://statistik.d-u-v.org/getresultperson.php?runner=183538" xr:uid="{858813D7-AF29-4996-969A-3048B1D598ED}"/>
    <hyperlink ref="I79" r:id="rId87" display="http://statistik.d-u-v.org/getresultperson.php?runner=653" xr:uid="{2F8F17BE-941F-4D45-9272-25E2EB0A8A6B}"/>
    <hyperlink ref="I80" r:id="rId88" display="http://statistik.d-u-v.org/getresultperson.php?runner=270817" xr:uid="{DC1D50C1-4C0A-41E8-AA20-13AE17E530F3}"/>
    <hyperlink ref="I81" r:id="rId89" display="http://statistik.d-u-v.org/getresultperson.php?runner=109003" xr:uid="{09669331-0759-4A96-9EC8-08E97D2F2483}"/>
    <hyperlink ref="I82" r:id="rId90" display="http://statistik.d-u-v.org/getresultperson.php?runner=2046" xr:uid="{BE185190-BB3D-4590-8269-ED75087E70C8}"/>
    <hyperlink ref="I83" r:id="rId91" display="http://statistik.d-u-v.org/getresultperson.php?runner=109086" xr:uid="{F0BD6BDC-3C1B-4D01-8D60-27DBA36C83CE}"/>
    <hyperlink ref="I84" r:id="rId92" display="http://statistik.d-u-v.org/getresultperson.php?runner=380471" xr:uid="{131FBE6A-AD72-4FB4-B6F3-FB0C6CD9636F}"/>
    <hyperlink ref="I85" r:id="rId93" display="http://statistik.d-u-v.org/getresultperson.php?runner=236" xr:uid="{3F471563-53A2-40CF-B01A-7579B30B9282}"/>
    <hyperlink ref="I86" r:id="rId94" display="http://statistik.d-u-v.org/getresultperson.php?runner=39679" xr:uid="{FD0FE08E-7BD6-4E13-931D-F8BBB9A299F7}"/>
    <hyperlink ref="I88" r:id="rId95" display="http://statistik.d-u-v.org/getresultperson.php?runner=42243" xr:uid="{69C6229E-B964-48E2-8663-96A96E484C2A}"/>
    <hyperlink ref="I89" r:id="rId96" display="http://statistik.d-u-v.org/getresultperson.php?runner=88014" xr:uid="{9CFBE90E-1DD1-4901-8105-B190F94F1A46}"/>
    <hyperlink ref="I90" r:id="rId97" display="http://statistik.d-u-v.org/getresultperson.php?runner=67477" xr:uid="{AEC9978C-12E8-4AD6-AE66-2BD8284D74D5}"/>
    <hyperlink ref="I91" r:id="rId98" display="http://statistik.d-u-v.org/getresultperson.php?runner=1027" xr:uid="{F2A2F371-82C2-4F58-A5D8-04EC953A0DE3}"/>
    <hyperlink ref="I92" r:id="rId99" display="http://statistik.d-u-v.org/getresultperson.php?runner=1549" xr:uid="{DC1A8163-74E6-4168-A45D-C6D9375B1010}"/>
    <hyperlink ref="I93" r:id="rId100" display="http://statistik.d-u-v.org/getresultperson.php?runner=25178" xr:uid="{71026E22-7EA7-4CBE-BD5F-FBEAD311E00D}"/>
    <hyperlink ref="I94" r:id="rId101" display="http://statistik.d-u-v.org/getresultperson.php?runner=90436" xr:uid="{67EC28A8-7ECA-407C-BA85-A52C058AE144}"/>
    <hyperlink ref="I95" r:id="rId102" display="http://statistik.d-u-v.org/getresultperson.php?runner=2113" xr:uid="{58AA646B-A20C-420E-ADC7-8A43DAB6A536}"/>
    <hyperlink ref="I96" r:id="rId103" display="http://statistik.d-u-v.org/getresultperson.php?runner=99" xr:uid="{4BCEAD79-2156-44D5-89B3-45D21133557A}"/>
    <hyperlink ref="I97" r:id="rId104" display="http://statistik.d-u-v.org/getresultperson.php?runner=176946" xr:uid="{BE0E90BC-5C81-44E2-90AC-F67908F4B394}"/>
    <hyperlink ref="I98" r:id="rId105" display="http://statistik.d-u-v.org/getresultperson.php?runner=183538" xr:uid="{C6248CEF-4E1B-4164-AF29-7FCCF88BC6F6}"/>
    <hyperlink ref="I99" r:id="rId106" display="http://statistik.d-u-v.org/getresultperson.php?runner=19816" xr:uid="{04CF2085-F4D9-4D5F-805A-F56E6A8A721F}"/>
    <hyperlink ref="I100" r:id="rId107" display="http://statistik.d-u-v.org/getresultperson.php?runner=225947" xr:uid="{839E04D8-57B2-4608-A205-EB5E88C51F5B}"/>
    <hyperlink ref="I101" r:id="rId108" display="http://statistik.d-u-v.org/getresultperson.php?runner=936" xr:uid="{C7A23F70-1C6B-4249-B486-0AC8CEAA7B15}"/>
    <hyperlink ref="I102" r:id="rId109" display="http://statistik.d-u-v.org/getresultperson.php?runner=19848" xr:uid="{D91E2BAC-D152-483E-9321-C492A166632B}"/>
    <hyperlink ref="I103" r:id="rId110" display="http://statistik.d-u-v.org/getresultperson.php?runner=48017" xr:uid="{54DA9038-F708-4E4F-BF51-8FA8305C8646}"/>
    <hyperlink ref="I104" r:id="rId111" display="http://statistik.d-u-v.org/getresultperson.php?runner=163359" xr:uid="{37EC6524-CEAB-4682-9BA4-B227F1C829CB}"/>
    <hyperlink ref="I105" r:id="rId112" display="http://statistik.d-u-v.org/getresultperson.php?runner=39260" xr:uid="{A1AE830F-DF21-4503-BF67-DEAF1259CDFC}"/>
    <hyperlink ref="I106" r:id="rId113" display="http://statistik.d-u-v.org/getresultperson.php?runner=70234" xr:uid="{F4570F9C-8729-49EE-8600-6E596203464D}"/>
    <hyperlink ref="I107" r:id="rId114" display="http://statistik.d-u-v.org/getresultperson.php?runner=3245" xr:uid="{D1368AB4-2513-4858-AE63-10B65BB0C792}"/>
    <hyperlink ref="I108" r:id="rId115" display="http://statistik.d-u-v.org/getresultperson.php?runner=42263" xr:uid="{9EC686F8-D179-4077-8B18-F802ED0DFBED}"/>
    <hyperlink ref="I109" r:id="rId116" display="http://statistik.d-u-v.org/getresultperson.php?runner=109003" xr:uid="{118F0E6F-A054-499A-85CD-11AB52FD2025}"/>
    <hyperlink ref="I110" r:id="rId117" display="http://statistik.d-u-v.org/getresultperson.php?runner=85306" xr:uid="{68A7F933-082B-42C6-A9C2-C73D990F9324}"/>
    <hyperlink ref="I111" r:id="rId118" display="http://statistik.d-u-v.org/getresultperson.php?runner=1201" xr:uid="{77C626A1-F6E9-469E-A8B4-F563DB01AB68}"/>
    <hyperlink ref="I112" r:id="rId119" display="http://statistik.d-u-v.org/getresultperson.php?runner=653" xr:uid="{824AF2CB-5342-45FD-99E3-A74119F4260E}"/>
    <hyperlink ref="I113" r:id="rId120" display="http://statistik.d-u-v.org/getresultperson.php?runner=243424" xr:uid="{5BA6E022-203A-432A-9A8A-BB1EE444171E}"/>
    <hyperlink ref="I114" r:id="rId121" display="http://statistik.d-u-v.org/getresultperson.php?runner=240675" xr:uid="{9FA5505D-8B65-4E4C-B01E-6077DBAE87FE}"/>
    <hyperlink ref="I115" r:id="rId122" display="http://statistik.d-u-v.org/getresultperson.php?runner=9951" xr:uid="{5061C372-D48D-4406-872D-02AE30DA50D2}"/>
    <hyperlink ref="I116" r:id="rId123" display="http://statistik.d-u-v.org/getresultperson.php?runner=2622" xr:uid="{8ECF68D0-2FC8-4EB1-A973-B1976C905559}"/>
    <hyperlink ref="I117" r:id="rId124" display="http://statistik.d-u-v.org/getresultperson.php?runner=236" xr:uid="{8480FF50-FCA8-49FC-85FC-BB5F0753BE54}"/>
    <hyperlink ref="I118" r:id="rId125" display="http://statistik.d-u-v.org/getresultperson.php?runner=121" xr:uid="{20E958DD-3CA6-4873-BE9A-5BC78E3145B2}"/>
    <hyperlink ref="I119" r:id="rId126" display="http://statistik.d-u-v.org/getresultperson.php?runner=2604" xr:uid="{B468FBBB-2C45-4DA6-BB28-7CFFFD7CBB86}"/>
    <hyperlink ref="I120" r:id="rId127" display="http://statistik.d-u-v.org/getresultperson.php?runner=535" xr:uid="{62D02AFF-8745-4A82-8068-BB4E80FF5D71}"/>
    <hyperlink ref="I121" r:id="rId128" display="http://statistik.d-u-v.org/getresultperson.php?runner=39679" xr:uid="{4DA5A1B1-0E04-4B0E-BCF9-D89478ADD0F0}"/>
    <hyperlink ref="I122" r:id="rId129" display="http://statistik.d-u-v.org/getresultperson.php?runner=163377" xr:uid="{BA5AB1FB-50CC-42BF-AD4C-5A1AEE5146CC}"/>
    <hyperlink ref="I124" r:id="rId130" display="http://statistik.d-u-v.org/getresultperson.php?runner=42243" xr:uid="{2EFD094A-5690-4EC9-A303-7A45EC7806A3}"/>
    <hyperlink ref="I125" r:id="rId131" display="http://statistik.d-u-v.org/getresultperson.php?runner=32217" xr:uid="{E5031BDF-E231-4326-B1FA-4BA5132FAB44}"/>
    <hyperlink ref="I126" r:id="rId132" display="http://statistik.d-u-v.org/getresultperson.php?runner=88014" xr:uid="{0BDF8DB7-92E8-46FB-B2F6-A42014AF97F7}"/>
    <hyperlink ref="I127" r:id="rId133" display="http://statistik.d-u-v.org/getresultperson.php?runner=90436" xr:uid="{0A0DAC1B-4B88-425F-A6D8-979255E9805A}"/>
    <hyperlink ref="I128" r:id="rId134" display="http://statistik.d-u-v.org/getresultperson.php?runner=108936" xr:uid="{BBFA1663-6D71-4859-985F-11AEA4E9A4FF}"/>
    <hyperlink ref="I129" r:id="rId135" display="http://statistik.d-u-v.org/getresultperson.php?runner=56304" xr:uid="{E999923C-8CDC-4428-ABDB-652C9F9317BE}"/>
    <hyperlink ref="I130" r:id="rId136" display="http://statistik.d-u-v.org/getresultperson.php?runner=3674" xr:uid="{6E421705-F8D6-46A9-AED7-8A469F24C071}"/>
    <hyperlink ref="I131" r:id="rId137" display="http://statistik.d-u-v.org/getresultperson.php?runner=47982" xr:uid="{889194A3-879D-467E-8FE4-A70A21A1D9CA}"/>
    <hyperlink ref="I132" r:id="rId138" display="http://statistik.d-u-v.org/getresultperson.php?runner=7" xr:uid="{F1FFA387-E634-4060-B318-E59067091FC6}"/>
    <hyperlink ref="I133" r:id="rId139" display="http://statistik.d-u-v.org/getresultperson.php?runner=2628" xr:uid="{15CB4029-EE42-4A6F-899B-787EAEEC5892}"/>
    <hyperlink ref="I134" r:id="rId140" display="http://statistik.d-u-v.org/getresultperson.php?runner=2113" xr:uid="{44C6E70E-3538-4CAC-B219-6F96A3834D3D}"/>
    <hyperlink ref="I135" r:id="rId141" display="http://statistik.d-u-v.org/getresultperson.php?runner=3347" xr:uid="{141DF05D-7921-46BF-B8F6-A751D7A74830}"/>
    <hyperlink ref="I136" r:id="rId142" display="http://statistik.d-u-v.org/getresultperson.php?runner=19848" xr:uid="{153D8962-15F1-46A9-A3D7-C493CFA19500}"/>
    <hyperlink ref="I137" r:id="rId143" display="http://statistik.d-u-v.org/getresultperson.php?runner=1027" xr:uid="{91C9D01B-64F2-460A-A80D-9CF34E16EA2F}"/>
    <hyperlink ref="I138" r:id="rId144" display="http://statistik.d-u-v.org/getresultperson.php?runner=109101" xr:uid="{E7A63AA1-ABA0-4B22-80D8-6CCB28917121}"/>
    <hyperlink ref="I139" r:id="rId145" display="http://statistik.d-u-v.org/getresultperson.php?runner=176946" xr:uid="{2785C70F-112B-4D16-9332-B711E7F6B8F6}"/>
    <hyperlink ref="I140" r:id="rId146" display="http://statistik.d-u-v.org/getresultperson.php?runner=2915" xr:uid="{E0DDAECA-E702-4B9E-86F5-2DBC70C2E370}"/>
    <hyperlink ref="I141" r:id="rId147" display="http://statistik.d-u-v.org/getresultperson.php?runner=48005" xr:uid="{4E6D8756-D45A-4A3B-8406-D9928DB634DA}"/>
    <hyperlink ref="I142" r:id="rId148" display="http://statistik.d-u-v.org/getresultperson.php?runner=51701" xr:uid="{BF1E6A90-1DBF-4975-806A-9D3A8F3475E0}"/>
    <hyperlink ref="I143" r:id="rId149" display="http://statistik.d-u-v.org/getresultperson.php?runner=1406" xr:uid="{815B4C07-5EF3-4823-AA76-9A2D94CB3D0D}"/>
    <hyperlink ref="I144" r:id="rId150" display="http://statistik.d-u-v.org/getresultperson.php?runner=7026" xr:uid="{B2C3A6BB-796F-42AC-9D3C-5F6C62497955}"/>
    <hyperlink ref="I145" r:id="rId151" display="http://statistik.d-u-v.org/getresultperson.php?runner=176956" xr:uid="{2C0C0516-C43F-497D-AAF7-4936A0C6D22A}"/>
    <hyperlink ref="I146" r:id="rId152" display="http://statistik.d-u-v.org/getresultperson.php?runner=89994" xr:uid="{6E517405-C2F7-42A5-8F5B-4BC571F942DD}"/>
    <hyperlink ref="I147" r:id="rId153" display="http://statistik.d-u-v.org/getresultperson.php?runner=32673" xr:uid="{118ED16B-5476-4111-9568-D03ADAE41B27}"/>
    <hyperlink ref="I148" r:id="rId154" display="http://statistik.d-u-v.org/getresultperson.php?runner=39260" xr:uid="{78502AB6-55A0-4950-8538-C8D6EA14E8F3}"/>
    <hyperlink ref="I149" r:id="rId155" display="http://statistik.d-u-v.org/getresultperson.php?runner=1201" xr:uid="{D49DC39F-94B4-4DE2-B0F9-5B622E19C85F}"/>
    <hyperlink ref="I150" r:id="rId156" display="http://statistik.d-u-v.org/getresultperson.php?runner=29680" xr:uid="{76DF2614-7F01-435C-8F8B-4BFC46987466}"/>
    <hyperlink ref="I151" r:id="rId157" display="http://statistik.d-u-v.org/getresultperson.php?runner=5949" xr:uid="{3648AB58-456D-4CD9-A56A-66A448272C16}"/>
    <hyperlink ref="I152" r:id="rId158" display="http://statistik.d-u-v.org/getresultperson.php?runner=9944" xr:uid="{07834E1B-B0B6-423C-9F86-D105BFF9D097}"/>
    <hyperlink ref="I153" r:id="rId159" display="http://statistik.d-u-v.org/getresultperson.php?runner=41869" xr:uid="{ACED1B3B-4FB5-4D50-AE5B-1D4F0239E323}"/>
    <hyperlink ref="I154" r:id="rId160" display="http://statistik.d-u-v.org/getresultperson.php?runner=176968" xr:uid="{CA34B66D-0E58-4972-9182-2D785953CBE4}"/>
    <hyperlink ref="I155" r:id="rId161" display="http://statistik.d-u-v.org/getresultperson.php?runner=176973" xr:uid="{3A7AE657-7E0F-44C8-95E0-DB917968A85F}"/>
    <hyperlink ref="I156" r:id="rId162" display="http://statistik.d-u-v.org/getresultperson.php?runner=2709" xr:uid="{CCE8B4B2-88B0-4A8A-9FD7-D4F6A22DA122}"/>
    <hyperlink ref="I157" r:id="rId163" display="http://statistik.d-u-v.org/getresultperson.php?runner=41511" xr:uid="{2C2A4524-AF82-4213-9B3F-A155D869932C}"/>
    <hyperlink ref="I158" r:id="rId164" display="http://statistik.d-u-v.org/getresultperson.php?runner=61206" xr:uid="{F03AC3E7-819F-4D13-9577-6F231D738F33}"/>
    <hyperlink ref="I159" r:id="rId165" display="http://statistik.d-u-v.org/getresultperson.php?runner=424" xr:uid="{72BDCE04-4217-482F-B477-C695CBF18EAF}"/>
    <hyperlink ref="I160" r:id="rId166" display="http://statistik.d-u-v.org/getresultperson.php?runner=5904" xr:uid="{EF5E59A1-FC57-44C1-847B-C553EE3CC765}"/>
    <hyperlink ref="I161" r:id="rId167" display="http://statistik.d-u-v.org/getresultperson.php?runner=67479" xr:uid="{302AC105-B37C-4E11-A791-DF92C2F1078C}"/>
    <hyperlink ref="I162" r:id="rId168" display="http://statistik.d-u-v.org/getresultperson.php?runner=2541" xr:uid="{ED6B740A-7187-4ED3-BBF8-8CC8C319B367}"/>
    <hyperlink ref="I163" r:id="rId169" display="http://statistik.d-u-v.org/getresultperson.php?runner=2766" xr:uid="{4D8949C2-A512-4AF9-BBE0-CCAEADB05CEC}"/>
    <hyperlink ref="I164" r:id="rId170" display="http://statistik.d-u-v.org/getresultperson.php?runner=9951" xr:uid="{73075A1B-E3E4-4D91-9C0E-BE54D804BFAC}"/>
    <hyperlink ref="I165" r:id="rId171" display="http://statistik.d-u-v.org/getresultperson.php?runner=2622" xr:uid="{BA0F7D0A-D1ED-440B-B279-1C258431BD90}"/>
    <hyperlink ref="I166" r:id="rId172" display="http://statistik.d-u-v.org/getresultperson.php?runner=236" xr:uid="{2FC5EF3F-649F-4B17-8295-6691ACFC7CEB}"/>
    <hyperlink ref="I167" r:id="rId173" display="http://statistik.d-u-v.org/getresultperson.php?runner=89" xr:uid="{742A2673-DBDB-4964-BD52-2D8F58321724}"/>
    <hyperlink ref="I168" r:id="rId174" display="http://statistik.d-u-v.org/getresultperson.php?runner=3098" xr:uid="{51698345-1105-43F7-A0FE-1F97B7746952}"/>
    <hyperlink ref="I169" r:id="rId175" display="http://statistik.d-u-v.org/getresultperson.php?runner=334" xr:uid="{DF10ADC0-D097-422B-8C47-D1C576C24002}"/>
    <hyperlink ref="I170" r:id="rId176" display="http://statistik.d-u-v.org/getresultperson.php?runner=39679" xr:uid="{A702E8B3-A343-481A-82BF-DBD95160F2F1}"/>
    <hyperlink ref="I171" r:id="rId177" display="http://statistik.d-u-v.org/getresultperson.php?runner=3201" xr:uid="{F3940753-587D-4B20-A68D-504004BE2A30}"/>
    <hyperlink ref="I172" r:id="rId178" display="http://statistik.d-u-v.org/getresultperson.php?runner=1773" xr:uid="{067F03F3-D069-4174-BA14-E97E3D2A2303}"/>
    <hyperlink ref="I173" r:id="rId179" display="http://statistik.d-u-v.org/getresultperson.php?runner=535" xr:uid="{7F59C764-4404-4A5C-BE26-2D72A5314609}"/>
    <hyperlink ref="I174" r:id="rId180" display="http://statistik.d-u-v.org/getresultperson.php?runner=21" xr:uid="{DE04D804-5C75-43C0-86AF-2B9BC1816B7E}"/>
    <hyperlink ref="Q26" r:id="rId181" display="http://statistik.d-u-v.org/getresultperson.php?runner=2328" xr:uid="{7000FE88-7971-4690-9397-04C3EFDCA962}"/>
    <hyperlink ref="Q27" r:id="rId182" display="http://statistik.d-u-v.org/getresultperson.php?runner=183602" xr:uid="{D4CDC2AF-BC01-45C3-8FCE-B20172B376F6}"/>
    <hyperlink ref="Q28" r:id="rId183" display="http://statistik.d-u-v.org/getresultperson.php?runner=236" xr:uid="{F32E1C9D-9699-4F4E-8323-602DA6045B0C}"/>
    <hyperlink ref="Q29" r:id="rId184" display="http://statistik.d-u-v.org/getresultperson.php?runner=33753" xr:uid="{703B696C-9A71-4AA1-8D78-95763FA4F0F6}"/>
    <hyperlink ref="Q31" r:id="rId185" display="http://statistik.d-u-v.org/getresultperson.php?runner=348030" xr:uid="{BD17908C-3113-4BA1-B5B2-CC627968F1FA}"/>
    <hyperlink ref="Q32" r:id="rId186" display="http://statistik.d-u-v.org/getresultperson.php?runner=121" xr:uid="{2EBDF479-47AF-4430-BAD7-D5BADF0E406C}"/>
    <hyperlink ref="Q33" r:id="rId187" display="http://statistik.d-u-v.org/getresultperson.php?runner=61971" xr:uid="{6DFE563D-0363-4A36-8BD8-74D2C2D14F05}"/>
    <hyperlink ref="Q35" r:id="rId188" display="http://statistik.d-u-v.org/getresultperson.php?runner=88014" xr:uid="{613B7C0D-4BDC-4396-95A0-E0D5DA60CF6E}"/>
    <hyperlink ref="Q36" r:id="rId189" display="http://statistik.d-u-v.org/getresultperson.php?runner=3595" xr:uid="{83021277-5F5E-47A9-96C8-C4A4970F2EDC}"/>
    <hyperlink ref="Q37" r:id="rId190" display="http://statistik.d-u-v.org/getresultperson.php?runner=61206" xr:uid="{D375D00B-B3E9-46AD-B388-5FFAC47E398F}"/>
    <hyperlink ref="Q38" r:id="rId191" display="http://statistik.d-u-v.org/getresultperson.php?runner=27762" xr:uid="{84068734-2E89-4693-B925-C58EC6919BE8}"/>
    <hyperlink ref="Q39" r:id="rId192" display="http://statistik.d-u-v.org/getresultperson.php?runner=138158" xr:uid="{1264BEE7-A69C-4254-B3B9-9A47EEF5220E}"/>
    <hyperlink ref="Q40" r:id="rId193" display="http://statistik.d-u-v.org/getresultperson.php?runner=43755" xr:uid="{30808F6C-A4A5-4BB4-BA73-8918E5AF0553}"/>
    <hyperlink ref="Q41" r:id="rId194" display="http://statistik.d-u-v.org/getresultperson.php?runner=1284" xr:uid="{483338D8-B5C7-4426-9F6E-37501531910C}"/>
    <hyperlink ref="Q42" r:id="rId195" display="http://statistik.d-u-v.org/getresultperson.php?runner=2622" xr:uid="{2303F14A-DFEC-4FCF-90F8-78B14ADAC75E}"/>
    <hyperlink ref="Q43" r:id="rId196" display="http://statistik.d-u-v.org/getresultperson.php?runner=535" xr:uid="{E20B2836-BE06-4C68-847F-EF6BB6DB044D}"/>
  </hyperlinks>
  <pageMargins left="0.7" right="0.7" top="0.78740157499999996" bottom="0.78740157499999996" header="0.3" footer="0.3"/>
  <pageSetup paperSize="9" orientation="portrait" r:id="rId19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AD2B9-E178-4705-8B6C-7F04EE0CB3B8}">
  <dimension ref="A1:AU146"/>
  <sheetViews>
    <sheetView topLeftCell="P43" zoomScale="90" zoomScaleNormal="90" workbookViewId="0">
      <selection activeCell="AR60" sqref="AR60"/>
    </sheetView>
  </sheetViews>
  <sheetFormatPr defaultColWidth="11.42578125" defaultRowHeight="12.75" x14ac:dyDescent="0.2"/>
  <cols>
    <col min="4" max="4" width="9.42578125" customWidth="1"/>
    <col min="5" max="5" width="7.28515625" customWidth="1"/>
    <col min="6" max="6" width="7" customWidth="1"/>
    <col min="7" max="7" width="8.28515625" customWidth="1"/>
    <col min="8" max="8" width="4.5703125" customWidth="1"/>
    <col min="13" max="13" width="8.5703125" customWidth="1"/>
    <col min="14" max="14" width="7.5703125" customWidth="1"/>
    <col min="15" max="15" width="7.7109375" customWidth="1"/>
    <col min="16" max="16" width="4.140625" customWidth="1"/>
    <col min="18" max="23" width="9.42578125" customWidth="1"/>
    <col min="24" max="24" width="3.7109375" customWidth="1"/>
    <col min="26" max="31" width="7.5703125" customWidth="1"/>
    <col min="32" max="32" width="4.140625" customWidth="1"/>
    <col min="34" max="35" width="8.85546875" customWidth="1"/>
    <col min="36" max="36" width="10" customWidth="1"/>
    <col min="37" max="39" width="8.85546875" customWidth="1"/>
    <col min="40" max="40" width="4.28515625" customWidth="1"/>
    <col min="42" max="43" width="8" customWidth="1"/>
    <col min="44" max="44" width="9" customWidth="1"/>
    <col min="45" max="47" width="8" customWidth="1"/>
  </cols>
  <sheetData>
    <row r="1" spans="1:45" x14ac:dyDescent="0.2">
      <c r="A1" t="s">
        <v>57</v>
      </c>
    </row>
    <row r="3" spans="1:45" x14ac:dyDescent="0.2">
      <c r="A3" s="1"/>
      <c r="B3" s="31" t="s">
        <v>1675</v>
      </c>
    </row>
    <row r="4" spans="1:45" x14ac:dyDescent="0.2">
      <c r="A4" s="2"/>
      <c r="B4" s="1"/>
    </row>
    <row r="5" spans="1:45" x14ac:dyDescent="0.2">
      <c r="A5" s="1" t="s">
        <v>684</v>
      </c>
      <c r="B5" s="1">
        <v>74</v>
      </c>
    </row>
    <row r="6" spans="1:45" x14ac:dyDescent="0.2">
      <c r="A6" s="1" t="s">
        <v>682</v>
      </c>
      <c r="B6" s="1">
        <v>211</v>
      </c>
    </row>
    <row r="7" spans="1:45" x14ac:dyDescent="0.2">
      <c r="A7" s="1" t="s">
        <v>683</v>
      </c>
      <c r="B7" s="56">
        <v>0.98862000000000005</v>
      </c>
    </row>
    <row r="8" spans="1:45" x14ac:dyDescent="0.2">
      <c r="A8" s="1"/>
      <c r="B8" s="1" t="str">
        <f>"d.h. beim Rennsteig wurde " &amp; B7*100 &amp;" % der Laufgeschw. erzielt, verglichen mit einem normalen 100km Lauf."</f>
        <v>d.h. beim Rennsteig wurde 98.862 % der Laufgeschw. erzielt, verglichen mit einem normalen 100km Lauf.</v>
      </c>
    </row>
    <row r="9" spans="1:45" x14ac:dyDescent="0.2">
      <c r="A9" s="1"/>
      <c r="B9" s="1"/>
    </row>
    <row r="10" spans="1:45" x14ac:dyDescent="0.2">
      <c r="A10" s="1"/>
      <c r="B10" s="1"/>
    </row>
    <row r="12" spans="1:45" x14ac:dyDescent="0.2">
      <c r="A12" s="30" t="s">
        <v>780</v>
      </c>
      <c r="I12" s="30" t="s">
        <v>805</v>
      </c>
      <c r="Q12" s="30" t="s">
        <v>216</v>
      </c>
      <c r="Y12" s="30" t="s">
        <v>1018</v>
      </c>
      <c r="AG12" s="30" t="s">
        <v>1032</v>
      </c>
      <c r="AO12" s="30" t="s">
        <v>1048</v>
      </c>
    </row>
    <row r="14" spans="1:45" ht="22.5" thickBot="1" x14ac:dyDescent="0.25">
      <c r="A14" s="19"/>
      <c r="B14" s="17">
        <v>2023</v>
      </c>
      <c r="C14" s="17">
        <v>2022</v>
      </c>
      <c r="D14" s="18" t="s">
        <v>42</v>
      </c>
      <c r="I14" s="19"/>
      <c r="J14" s="17">
        <v>2024</v>
      </c>
      <c r="K14" s="17">
        <v>2023</v>
      </c>
      <c r="L14" s="17">
        <v>2022</v>
      </c>
      <c r="M14" s="17">
        <v>2021</v>
      </c>
      <c r="N14" s="17">
        <v>2019</v>
      </c>
      <c r="O14" s="18" t="s">
        <v>42</v>
      </c>
      <c r="Q14" s="19"/>
      <c r="R14" s="17">
        <v>2023</v>
      </c>
      <c r="S14" s="17">
        <v>2022</v>
      </c>
      <c r="T14" s="17">
        <v>2021</v>
      </c>
      <c r="U14" s="17">
        <v>2019</v>
      </c>
      <c r="V14" s="18" t="s">
        <v>42</v>
      </c>
      <c r="Y14" s="19"/>
      <c r="Z14" s="17">
        <v>2019</v>
      </c>
      <c r="AA14" s="18" t="s">
        <v>42</v>
      </c>
      <c r="AG14" s="19"/>
      <c r="AH14" s="17">
        <v>2022</v>
      </c>
      <c r="AI14" s="17">
        <v>2019</v>
      </c>
      <c r="AJ14" s="18" t="s">
        <v>42</v>
      </c>
      <c r="AO14" s="19"/>
      <c r="AP14" s="17">
        <v>2023</v>
      </c>
      <c r="AQ14" s="17">
        <v>2022</v>
      </c>
      <c r="AR14" s="17">
        <v>2019</v>
      </c>
      <c r="AS14" s="18" t="s">
        <v>42</v>
      </c>
    </row>
    <row r="15" spans="1:45" ht="13.5" thickBot="1" x14ac:dyDescent="0.25">
      <c r="A15" s="20" t="s">
        <v>43</v>
      </c>
      <c r="B15" s="21">
        <v>11</v>
      </c>
      <c r="C15" s="21">
        <v>2</v>
      </c>
      <c r="D15" s="22">
        <v>13</v>
      </c>
      <c r="I15" s="20" t="s">
        <v>43</v>
      </c>
      <c r="J15" s="21">
        <v>18</v>
      </c>
      <c r="K15" s="21">
        <v>29</v>
      </c>
      <c r="L15" s="21">
        <v>14</v>
      </c>
      <c r="M15" s="21">
        <v>4</v>
      </c>
      <c r="N15" s="21">
        <v>45</v>
      </c>
      <c r="O15" s="22">
        <v>110</v>
      </c>
      <c r="Q15" s="20" t="s">
        <v>43</v>
      </c>
      <c r="R15" s="21">
        <v>2</v>
      </c>
      <c r="S15" s="21">
        <v>7</v>
      </c>
      <c r="T15" s="21">
        <v>5</v>
      </c>
      <c r="U15" s="21">
        <v>7</v>
      </c>
      <c r="V15" s="22">
        <v>21</v>
      </c>
      <c r="Y15" s="20" t="s">
        <v>43</v>
      </c>
      <c r="Z15" s="21">
        <v>12</v>
      </c>
      <c r="AA15" s="22">
        <v>12</v>
      </c>
      <c r="AG15" s="20" t="s">
        <v>43</v>
      </c>
      <c r="AH15" s="21">
        <v>2</v>
      </c>
      <c r="AI15" s="21">
        <v>4</v>
      </c>
      <c r="AJ15" s="22">
        <v>6</v>
      </c>
      <c r="AO15" s="20" t="s">
        <v>43</v>
      </c>
      <c r="AP15" s="21">
        <v>14</v>
      </c>
      <c r="AQ15" s="21">
        <v>10</v>
      </c>
      <c r="AR15" s="21">
        <v>25</v>
      </c>
      <c r="AS15" s="22">
        <v>49</v>
      </c>
    </row>
    <row r="16" spans="1:45" ht="22.5" thickBot="1" x14ac:dyDescent="0.25">
      <c r="A16" s="20" t="s">
        <v>44</v>
      </c>
      <c r="B16" s="21">
        <v>88.2</v>
      </c>
      <c r="C16" s="21">
        <v>88.1</v>
      </c>
      <c r="D16" s="22">
        <v>88.1</v>
      </c>
      <c r="I16" s="20" t="s">
        <v>44</v>
      </c>
      <c r="J16" s="21">
        <v>94.9</v>
      </c>
      <c r="K16" s="21">
        <v>93.2</v>
      </c>
      <c r="L16" s="21">
        <v>94.4</v>
      </c>
      <c r="M16" s="21">
        <v>86</v>
      </c>
      <c r="N16" s="21">
        <v>82.4</v>
      </c>
      <c r="O16" s="22">
        <v>82.4</v>
      </c>
      <c r="Q16" s="20" t="s">
        <v>44</v>
      </c>
      <c r="R16" s="21">
        <v>94.3</v>
      </c>
      <c r="S16" s="21">
        <v>84.4</v>
      </c>
      <c r="T16" s="21">
        <v>88.9</v>
      </c>
      <c r="U16" s="21">
        <v>85.5</v>
      </c>
      <c r="V16" s="22">
        <v>84.4</v>
      </c>
      <c r="Y16" s="20" t="s">
        <v>44</v>
      </c>
      <c r="Z16" s="21">
        <v>58.8</v>
      </c>
      <c r="AA16" s="22">
        <v>58.8</v>
      </c>
      <c r="AG16" s="20" t="s">
        <v>44</v>
      </c>
      <c r="AH16" s="21">
        <v>86.3</v>
      </c>
      <c r="AI16" s="21">
        <v>69.3</v>
      </c>
      <c r="AJ16" s="22">
        <v>69.3</v>
      </c>
      <c r="AO16" s="20" t="s">
        <v>44</v>
      </c>
      <c r="AP16" s="21">
        <v>90.9</v>
      </c>
      <c r="AQ16" s="21">
        <v>92.7</v>
      </c>
      <c r="AR16" s="21">
        <v>73.900000000000006</v>
      </c>
      <c r="AS16" s="22">
        <v>73.900000000000006</v>
      </c>
    </row>
    <row r="17" spans="1:47" ht="22.5" thickBot="1" x14ac:dyDescent="0.25">
      <c r="A17" s="20" t="s">
        <v>45</v>
      </c>
      <c r="B17" s="21">
        <v>98.6</v>
      </c>
      <c r="C17" s="21">
        <v>106.8</v>
      </c>
      <c r="D17" s="22">
        <v>106.8</v>
      </c>
      <c r="I17" s="20" t="s">
        <v>45</v>
      </c>
      <c r="J17" s="21">
        <v>119.8</v>
      </c>
      <c r="K17" s="21">
        <v>126.6</v>
      </c>
      <c r="L17" s="21">
        <v>116</v>
      </c>
      <c r="M17" s="21">
        <v>115.3</v>
      </c>
      <c r="N17" s="21">
        <v>118.8</v>
      </c>
      <c r="O17" s="22">
        <v>126.6</v>
      </c>
      <c r="Q17" s="20" t="s">
        <v>45</v>
      </c>
      <c r="R17" s="21">
        <v>102.4</v>
      </c>
      <c r="S17" s="21">
        <v>104.8</v>
      </c>
      <c r="T17" s="21">
        <v>107.2</v>
      </c>
      <c r="U17" s="21">
        <v>103.4</v>
      </c>
      <c r="V17" s="22">
        <v>107.2</v>
      </c>
      <c r="Y17" s="20" t="s">
        <v>45</v>
      </c>
      <c r="Z17" s="21">
        <v>115.6</v>
      </c>
      <c r="AA17" s="22">
        <v>115.6</v>
      </c>
      <c r="AG17" s="20" t="s">
        <v>45</v>
      </c>
      <c r="AH17" s="21">
        <v>88.3</v>
      </c>
      <c r="AI17" s="21">
        <v>94.5</v>
      </c>
      <c r="AJ17" s="22">
        <v>94.5</v>
      </c>
      <c r="AO17" s="20" t="s">
        <v>45</v>
      </c>
      <c r="AP17" s="21">
        <v>112.1</v>
      </c>
      <c r="AQ17" s="21">
        <v>108.3</v>
      </c>
      <c r="AR17" s="21">
        <v>111.8</v>
      </c>
      <c r="AS17" s="22">
        <v>112.1</v>
      </c>
    </row>
    <row r="18" spans="1:47" ht="22.5" thickBot="1" x14ac:dyDescent="0.25">
      <c r="A18" s="20" t="s">
        <v>46</v>
      </c>
      <c r="B18" s="21">
        <v>93.9</v>
      </c>
      <c r="C18" s="21">
        <v>97.5</v>
      </c>
      <c r="D18" s="22">
        <v>93.9</v>
      </c>
      <c r="I18" s="20" t="s">
        <v>46</v>
      </c>
      <c r="J18" s="21">
        <v>103</v>
      </c>
      <c r="K18" s="21">
        <v>100.8</v>
      </c>
      <c r="L18" s="21">
        <v>102.4</v>
      </c>
      <c r="M18" s="21">
        <v>103.1</v>
      </c>
      <c r="N18" s="21">
        <v>100.3</v>
      </c>
      <c r="O18" s="22">
        <v>101.8</v>
      </c>
      <c r="Q18" s="20" t="s">
        <v>46</v>
      </c>
      <c r="R18" s="21">
        <v>98.4</v>
      </c>
      <c r="S18" s="21">
        <v>93.7</v>
      </c>
      <c r="T18" s="21">
        <v>96.1</v>
      </c>
      <c r="U18" s="21">
        <v>95.1</v>
      </c>
      <c r="V18" s="22">
        <v>95.1</v>
      </c>
      <c r="Y18" s="20" t="s">
        <v>46</v>
      </c>
      <c r="Z18" s="21">
        <v>91.9</v>
      </c>
      <c r="AA18" s="22">
        <v>91.9</v>
      </c>
      <c r="AG18" s="20" t="s">
        <v>46</v>
      </c>
      <c r="AH18" s="21">
        <v>87.3</v>
      </c>
      <c r="AI18" s="21">
        <v>82.7</v>
      </c>
      <c r="AJ18" s="22">
        <v>87.3</v>
      </c>
      <c r="AO18" s="20" t="s">
        <v>46</v>
      </c>
      <c r="AP18" s="21">
        <v>99.3</v>
      </c>
      <c r="AQ18" s="21">
        <v>100</v>
      </c>
      <c r="AR18" s="21">
        <v>97</v>
      </c>
      <c r="AS18" s="22">
        <v>98.1</v>
      </c>
    </row>
    <row r="19" spans="1:47" ht="22.5" thickBot="1" x14ac:dyDescent="0.25">
      <c r="A19" s="20" t="s">
        <v>47</v>
      </c>
      <c r="B19" s="21">
        <v>94</v>
      </c>
      <c r="C19" s="21">
        <v>97.5</v>
      </c>
      <c r="D19" s="23">
        <v>94.6</v>
      </c>
      <c r="I19" s="20" t="s">
        <v>47</v>
      </c>
      <c r="J19" s="21">
        <v>104.6</v>
      </c>
      <c r="K19" s="21">
        <v>102.6</v>
      </c>
      <c r="L19" s="21">
        <v>102.5</v>
      </c>
      <c r="M19" s="21">
        <v>101.8</v>
      </c>
      <c r="N19" s="21">
        <v>100.5</v>
      </c>
      <c r="O19" s="23">
        <v>102</v>
      </c>
      <c r="Q19" s="20" t="s">
        <v>47</v>
      </c>
      <c r="R19" s="21">
        <v>98.4</v>
      </c>
      <c r="S19" s="21">
        <v>95</v>
      </c>
      <c r="T19" s="21">
        <v>96.3</v>
      </c>
      <c r="U19" s="21">
        <v>94.5</v>
      </c>
      <c r="V19" s="23">
        <v>95.5</v>
      </c>
      <c r="Y19" s="20" t="s">
        <v>47</v>
      </c>
      <c r="Z19" s="21">
        <v>91.2</v>
      </c>
      <c r="AA19" s="23">
        <v>91.2</v>
      </c>
      <c r="AG19" s="20" t="s">
        <v>47</v>
      </c>
      <c r="AH19" s="21">
        <v>87.3</v>
      </c>
      <c r="AI19" s="21">
        <v>82.3</v>
      </c>
      <c r="AJ19" s="23">
        <v>84</v>
      </c>
      <c r="AO19" s="20" t="s">
        <v>47</v>
      </c>
      <c r="AP19" s="21">
        <v>99.9</v>
      </c>
      <c r="AQ19" s="21">
        <v>99.9</v>
      </c>
      <c r="AR19" s="21">
        <v>96.3</v>
      </c>
      <c r="AS19" s="23">
        <v>98.1</v>
      </c>
    </row>
    <row r="20" spans="1:47" ht="21.75" x14ac:dyDescent="0.2">
      <c r="A20" s="28" t="s">
        <v>48</v>
      </c>
      <c r="B20" s="26">
        <v>3.8</v>
      </c>
      <c r="C20" s="26">
        <v>13.3</v>
      </c>
      <c r="D20" s="29">
        <v>5.3</v>
      </c>
      <c r="I20" s="28" t="s">
        <v>48</v>
      </c>
      <c r="J20" s="26">
        <v>6.1</v>
      </c>
      <c r="K20" s="26">
        <v>7</v>
      </c>
      <c r="L20" s="26">
        <v>6.1</v>
      </c>
      <c r="M20" s="26">
        <v>14.4</v>
      </c>
      <c r="N20" s="26">
        <v>7.2</v>
      </c>
      <c r="O20" s="29">
        <v>7.2</v>
      </c>
      <c r="Q20" s="28" t="s">
        <v>48</v>
      </c>
      <c r="R20" s="26">
        <v>5.7</v>
      </c>
      <c r="S20" s="26">
        <v>8.3000000000000007</v>
      </c>
      <c r="T20" s="26">
        <v>7.8</v>
      </c>
      <c r="U20" s="26">
        <v>5.7</v>
      </c>
      <c r="V20" s="29">
        <v>6.8</v>
      </c>
      <c r="Y20" s="28" t="s">
        <v>48</v>
      </c>
      <c r="Z20" s="26">
        <v>12.9</v>
      </c>
      <c r="AA20" s="29">
        <v>12.9</v>
      </c>
      <c r="AG20" s="28" t="s">
        <v>48</v>
      </c>
      <c r="AH20" s="26">
        <v>1.4</v>
      </c>
      <c r="AI20" s="26">
        <v>11.6</v>
      </c>
      <c r="AJ20" s="29">
        <v>9.4</v>
      </c>
      <c r="AO20" s="28" t="s">
        <v>48</v>
      </c>
      <c r="AP20" s="26">
        <v>6.6</v>
      </c>
      <c r="AQ20" s="26">
        <v>5.0999999999999996</v>
      </c>
      <c r="AR20" s="26">
        <v>7.4</v>
      </c>
      <c r="AS20" s="29">
        <v>6.9</v>
      </c>
    </row>
    <row r="22" spans="1:47" ht="12.75" customHeight="1" x14ac:dyDescent="0.2">
      <c r="A22" s="57" t="s">
        <v>1049</v>
      </c>
      <c r="I22" s="57" t="s">
        <v>794</v>
      </c>
      <c r="Q22" s="57" t="s">
        <v>785</v>
      </c>
      <c r="Y22" s="57" t="s">
        <v>1011</v>
      </c>
      <c r="AG22" s="57" t="s">
        <v>1019</v>
      </c>
      <c r="AO22" s="57" t="s">
        <v>787</v>
      </c>
    </row>
    <row r="24" spans="1:47" ht="67.5" x14ac:dyDescent="0.2">
      <c r="A24" s="57" t="s">
        <v>1050</v>
      </c>
      <c r="I24" s="57" t="s">
        <v>1089</v>
      </c>
      <c r="Q24" s="57" t="s">
        <v>1421</v>
      </c>
      <c r="Y24" s="57" t="s">
        <v>1485</v>
      </c>
      <c r="AG24" s="57" t="s">
        <v>1522</v>
      </c>
      <c r="AO24" s="57" t="s">
        <v>1540</v>
      </c>
    </row>
    <row r="25" spans="1:47" ht="13.5" customHeight="1" x14ac:dyDescent="0.2">
      <c r="A25" s="57" t="s">
        <v>1051</v>
      </c>
      <c r="I25" s="57" t="s">
        <v>1090</v>
      </c>
      <c r="Q25" s="57" t="s">
        <v>1422</v>
      </c>
      <c r="Y25" s="57" t="s">
        <v>1486</v>
      </c>
      <c r="AG25" s="57" t="s">
        <v>1523</v>
      </c>
      <c r="AO25" s="57" t="s">
        <v>1541</v>
      </c>
    </row>
    <row r="26" spans="1:47" x14ac:dyDescent="0.2">
      <c r="A26" s="57"/>
      <c r="I26" s="57"/>
      <c r="Q26" s="57"/>
      <c r="Y26" s="57"/>
      <c r="AG26" s="57"/>
      <c r="AO26" s="57"/>
    </row>
    <row r="27" spans="1:47" ht="13.5" customHeight="1" x14ac:dyDescent="0.2">
      <c r="A27" s="57"/>
      <c r="I27" s="57"/>
      <c r="Q27" s="57"/>
      <c r="Y27" s="57"/>
      <c r="AG27" s="57"/>
      <c r="AO27" s="57"/>
    </row>
    <row r="29" spans="1:47" ht="13.5" customHeight="1" x14ac:dyDescent="0.2">
      <c r="A29" s="83" t="s">
        <v>49</v>
      </c>
      <c r="B29" s="43" t="s">
        <v>50</v>
      </c>
      <c r="C29" s="43" t="s">
        <v>51</v>
      </c>
      <c r="D29" s="71" t="s">
        <v>52</v>
      </c>
      <c r="E29" s="71" t="s">
        <v>53</v>
      </c>
      <c r="F29" s="71" t="s">
        <v>54</v>
      </c>
      <c r="G29" s="74" t="s">
        <v>55</v>
      </c>
      <c r="I29" s="83" t="s">
        <v>49</v>
      </c>
      <c r="J29" s="43" t="s">
        <v>50</v>
      </c>
      <c r="K29" s="43" t="s">
        <v>51</v>
      </c>
      <c r="L29" s="71" t="s">
        <v>52</v>
      </c>
      <c r="M29" s="71" t="s">
        <v>53</v>
      </c>
      <c r="N29" s="71" t="s">
        <v>54</v>
      </c>
      <c r="O29" s="74" t="s">
        <v>55</v>
      </c>
      <c r="Q29" s="83" t="s">
        <v>49</v>
      </c>
      <c r="R29" s="43" t="s">
        <v>50</v>
      </c>
      <c r="S29" s="43" t="s">
        <v>51</v>
      </c>
      <c r="T29" s="71" t="s">
        <v>52</v>
      </c>
      <c r="U29" s="71" t="s">
        <v>53</v>
      </c>
      <c r="V29" s="71" t="s">
        <v>54</v>
      </c>
      <c r="W29" s="74" t="s">
        <v>55</v>
      </c>
      <c r="Y29" s="83" t="s">
        <v>49</v>
      </c>
      <c r="Z29" s="43" t="s">
        <v>50</v>
      </c>
      <c r="AA29" s="43" t="s">
        <v>51</v>
      </c>
      <c r="AB29" s="71" t="s">
        <v>52</v>
      </c>
      <c r="AC29" s="71" t="s">
        <v>53</v>
      </c>
      <c r="AD29" s="71" t="s">
        <v>54</v>
      </c>
      <c r="AE29" s="74" t="s">
        <v>55</v>
      </c>
      <c r="AG29" s="83" t="s">
        <v>49</v>
      </c>
      <c r="AH29" s="43" t="s">
        <v>50</v>
      </c>
      <c r="AI29" s="43" t="s">
        <v>51</v>
      </c>
      <c r="AJ29" s="71" t="s">
        <v>52</v>
      </c>
      <c r="AK29" s="71" t="s">
        <v>53</v>
      </c>
      <c r="AL29" s="71" t="s">
        <v>54</v>
      </c>
      <c r="AM29" s="74" t="s">
        <v>55</v>
      </c>
      <c r="AO29" s="83" t="s">
        <v>49</v>
      </c>
      <c r="AP29" s="43" t="s">
        <v>50</v>
      </c>
      <c r="AQ29" s="43" t="s">
        <v>51</v>
      </c>
      <c r="AR29" s="71" t="s">
        <v>52</v>
      </c>
      <c r="AS29" s="71" t="s">
        <v>53</v>
      </c>
      <c r="AT29" s="71" t="s">
        <v>54</v>
      </c>
      <c r="AU29" s="74" t="s">
        <v>55</v>
      </c>
    </row>
    <row r="30" spans="1:47" ht="22.5" customHeight="1" x14ac:dyDescent="0.2">
      <c r="A30" s="84"/>
      <c r="B30" s="44" t="s">
        <v>56</v>
      </c>
      <c r="C30" s="44" t="s">
        <v>56</v>
      </c>
      <c r="D30" s="72"/>
      <c r="E30" s="72"/>
      <c r="F30" s="72"/>
      <c r="G30" s="75"/>
      <c r="I30" s="84"/>
      <c r="J30" s="44" t="s">
        <v>56</v>
      </c>
      <c r="K30" s="44" t="s">
        <v>56</v>
      </c>
      <c r="L30" s="72"/>
      <c r="M30" s="72"/>
      <c r="N30" s="72"/>
      <c r="O30" s="75"/>
      <c r="Q30" s="84"/>
      <c r="R30" s="44" t="s">
        <v>56</v>
      </c>
      <c r="S30" s="44" t="s">
        <v>56</v>
      </c>
      <c r="T30" s="72"/>
      <c r="U30" s="72"/>
      <c r="V30" s="72"/>
      <c r="W30" s="75"/>
      <c r="Y30" s="84"/>
      <c r="Z30" s="44" t="s">
        <v>56</v>
      </c>
      <c r="AA30" s="44" t="s">
        <v>56</v>
      </c>
      <c r="AB30" s="72"/>
      <c r="AC30" s="72"/>
      <c r="AD30" s="72"/>
      <c r="AE30" s="75"/>
      <c r="AG30" s="84"/>
      <c r="AH30" s="44" t="s">
        <v>56</v>
      </c>
      <c r="AI30" s="44" t="s">
        <v>56</v>
      </c>
      <c r="AJ30" s="72"/>
      <c r="AK30" s="72"/>
      <c r="AL30" s="72"/>
      <c r="AM30" s="75"/>
      <c r="AO30" s="84"/>
      <c r="AP30" s="44" t="s">
        <v>56</v>
      </c>
      <c r="AQ30" s="44" t="s">
        <v>56</v>
      </c>
      <c r="AR30" s="72"/>
      <c r="AS30" s="72"/>
      <c r="AT30" s="72"/>
      <c r="AU30" s="75"/>
    </row>
    <row r="31" spans="1:47" ht="13.5" customHeight="1" thickBot="1" x14ac:dyDescent="0.25">
      <c r="A31" s="85"/>
      <c r="B31" s="45" t="s">
        <v>1052</v>
      </c>
      <c r="C31" s="45" t="s">
        <v>175</v>
      </c>
      <c r="D31" s="73"/>
      <c r="E31" s="73"/>
      <c r="F31" s="73"/>
      <c r="G31" s="76"/>
      <c r="I31" s="85"/>
      <c r="J31" s="45" t="s">
        <v>795</v>
      </c>
      <c r="K31" s="45" t="s">
        <v>175</v>
      </c>
      <c r="L31" s="73"/>
      <c r="M31" s="73"/>
      <c r="N31" s="73"/>
      <c r="O31" s="76"/>
      <c r="Q31" s="85"/>
      <c r="R31" s="45" t="s">
        <v>89</v>
      </c>
      <c r="S31" s="45" t="s">
        <v>175</v>
      </c>
      <c r="T31" s="73"/>
      <c r="U31" s="73"/>
      <c r="V31" s="73"/>
      <c r="W31" s="76"/>
      <c r="Y31" s="85"/>
      <c r="Z31" s="45" t="s">
        <v>212</v>
      </c>
      <c r="AA31" s="45" t="s">
        <v>175</v>
      </c>
      <c r="AB31" s="73"/>
      <c r="AC31" s="73"/>
      <c r="AD31" s="73"/>
      <c r="AE31" s="76"/>
      <c r="AG31" s="85"/>
      <c r="AH31" s="45" t="s">
        <v>91</v>
      </c>
      <c r="AI31" s="45" t="s">
        <v>175</v>
      </c>
      <c r="AJ31" s="73"/>
      <c r="AK31" s="73"/>
      <c r="AL31" s="73"/>
      <c r="AM31" s="76"/>
      <c r="AO31" s="85"/>
      <c r="AP31" s="45" t="s">
        <v>90</v>
      </c>
      <c r="AQ31" s="45" t="s">
        <v>175</v>
      </c>
      <c r="AR31" s="73"/>
      <c r="AS31" s="73"/>
      <c r="AT31" s="73"/>
      <c r="AU31" s="76"/>
    </row>
    <row r="32" spans="1:47" ht="13.5" customHeight="1" thickBot="1" x14ac:dyDescent="0.25">
      <c r="A32" s="77" t="s">
        <v>1053</v>
      </c>
      <c r="B32" s="78"/>
      <c r="C32" s="78"/>
      <c r="D32" s="78"/>
      <c r="E32" s="78"/>
      <c r="F32" s="78"/>
      <c r="G32" s="79"/>
      <c r="I32" s="77" t="s">
        <v>1091</v>
      </c>
      <c r="J32" s="78"/>
      <c r="K32" s="78"/>
      <c r="L32" s="78"/>
      <c r="M32" s="78"/>
      <c r="N32" s="78"/>
      <c r="O32" s="79"/>
      <c r="Q32" s="77" t="s">
        <v>668</v>
      </c>
      <c r="R32" s="78"/>
      <c r="S32" s="78"/>
      <c r="T32" s="78"/>
      <c r="U32" s="78"/>
      <c r="V32" s="78"/>
      <c r="W32" s="79"/>
      <c r="Y32" s="77" t="s">
        <v>1487</v>
      </c>
      <c r="Z32" s="78"/>
      <c r="AA32" s="78"/>
      <c r="AB32" s="78"/>
      <c r="AC32" s="78"/>
      <c r="AD32" s="78"/>
      <c r="AE32" s="79"/>
      <c r="AG32" s="77" t="s">
        <v>127</v>
      </c>
      <c r="AH32" s="78"/>
      <c r="AI32" s="78"/>
      <c r="AJ32" s="78"/>
      <c r="AK32" s="78"/>
      <c r="AL32" s="78"/>
      <c r="AM32" s="79"/>
      <c r="AO32" s="77" t="s">
        <v>1542</v>
      </c>
      <c r="AP32" s="78"/>
      <c r="AQ32" s="78"/>
      <c r="AR32" s="78"/>
      <c r="AS32" s="78"/>
      <c r="AT32" s="78"/>
      <c r="AU32" s="79"/>
    </row>
    <row r="33" spans="1:47" ht="34.5" thickBot="1" x14ac:dyDescent="0.25">
      <c r="A33" s="24">
        <v>3532</v>
      </c>
      <c r="B33" s="21" t="s">
        <v>1054</v>
      </c>
      <c r="C33" s="21" t="s">
        <v>1055</v>
      </c>
      <c r="D33" s="21" t="s">
        <v>1056</v>
      </c>
      <c r="E33" s="21">
        <v>13.526</v>
      </c>
      <c r="F33" s="21">
        <v>13.331</v>
      </c>
      <c r="G33" s="22">
        <v>98.6</v>
      </c>
      <c r="I33" s="24">
        <v>491053</v>
      </c>
      <c r="J33" s="21" t="s">
        <v>1092</v>
      </c>
      <c r="K33" s="21" t="s">
        <v>1093</v>
      </c>
      <c r="L33" s="21" t="s">
        <v>1094</v>
      </c>
      <c r="M33" s="21">
        <v>9.75</v>
      </c>
      <c r="N33" s="21">
        <v>9.2490000000000006</v>
      </c>
      <c r="O33" s="22">
        <v>94.9</v>
      </c>
      <c r="Q33" s="24">
        <v>3572</v>
      </c>
      <c r="R33" s="21" t="s">
        <v>1423</v>
      </c>
      <c r="S33" s="21" t="s">
        <v>1058</v>
      </c>
      <c r="T33" s="21" t="s">
        <v>1424</v>
      </c>
      <c r="U33" s="21">
        <v>11.023999999999999</v>
      </c>
      <c r="V33" s="21">
        <v>11.288</v>
      </c>
      <c r="W33" s="22">
        <v>102.4</v>
      </c>
      <c r="Y33" s="24">
        <v>146841</v>
      </c>
      <c r="Z33" s="21" t="s">
        <v>1488</v>
      </c>
      <c r="AA33" s="21" t="s">
        <v>1489</v>
      </c>
      <c r="AB33" s="21" t="s">
        <v>1490</v>
      </c>
      <c r="AC33" s="21">
        <v>11.42</v>
      </c>
      <c r="AD33" s="21">
        <v>10.625999999999999</v>
      </c>
      <c r="AE33" s="22">
        <v>93</v>
      </c>
      <c r="AG33" s="24">
        <v>1028</v>
      </c>
      <c r="AH33" s="21" t="s">
        <v>1524</v>
      </c>
      <c r="AI33" s="21" t="s">
        <v>1525</v>
      </c>
      <c r="AJ33" s="21" t="s">
        <v>1526</v>
      </c>
      <c r="AK33" s="21">
        <v>10.045999999999999</v>
      </c>
      <c r="AL33" s="21">
        <v>8.6690000000000005</v>
      </c>
      <c r="AM33" s="22">
        <v>86.3</v>
      </c>
      <c r="AO33" s="24">
        <v>496285</v>
      </c>
      <c r="AP33" s="21" t="s">
        <v>1543</v>
      </c>
      <c r="AQ33" s="21" t="s">
        <v>1544</v>
      </c>
      <c r="AR33" s="21" t="s">
        <v>1545</v>
      </c>
      <c r="AS33" s="21">
        <v>10.69</v>
      </c>
      <c r="AT33" s="21">
        <v>9.7149999999999999</v>
      </c>
      <c r="AU33" s="22">
        <v>90.9</v>
      </c>
    </row>
    <row r="34" spans="1:47" ht="34.5" thickBot="1" x14ac:dyDescent="0.25">
      <c r="A34" s="24">
        <v>3572</v>
      </c>
      <c r="B34" s="21" t="s">
        <v>1057</v>
      </c>
      <c r="C34" s="21" t="s">
        <v>1058</v>
      </c>
      <c r="D34" s="21" t="s">
        <v>1059</v>
      </c>
      <c r="E34" s="21">
        <v>12.148999999999999</v>
      </c>
      <c r="F34" s="21">
        <v>11.288</v>
      </c>
      <c r="G34" s="22">
        <v>92.9</v>
      </c>
      <c r="I34" s="24">
        <v>2003835</v>
      </c>
      <c r="J34" s="21" t="s">
        <v>1095</v>
      </c>
      <c r="K34" s="21" t="s">
        <v>1096</v>
      </c>
      <c r="L34" s="21" t="s">
        <v>1097</v>
      </c>
      <c r="M34" s="21">
        <v>8.1470000000000002</v>
      </c>
      <c r="N34" s="21">
        <v>8.6259999999999994</v>
      </c>
      <c r="O34" s="22">
        <v>105.9</v>
      </c>
      <c r="Q34" s="24">
        <v>520</v>
      </c>
      <c r="R34" s="21" t="s">
        <v>1425</v>
      </c>
      <c r="S34" s="21" t="s">
        <v>1426</v>
      </c>
      <c r="T34" s="21" t="s">
        <v>1427</v>
      </c>
      <c r="U34" s="21">
        <v>9.0079999999999991</v>
      </c>
      <c r="V34" s="21">
        <v>8.4969999999999999</v>
      </c>
      <c r="W34" s="22">
        <v>94.3</v>
      </c>
      <c r="Y34" s="24">
        <v>30206</v>
      </c>
      <c r="Z34" s="21" t="s">
        <v>1491</v>
      </c>
      <c r="AA34" s="21" t="s">
        <v>1492</v>
      </c>
      <c r="AB34" s="21" t="s">
        <v>1493</v>
      </c>
      <c r="AC34" s="21">
        <v>11.333</v>
      </c>
      <c r="AD34" s="21">
        <v>9.7919999999999998</v>
      </c>
      <c r="AE34" s="22">
        <v>86.4</v>
      </c>
      <c r="AG34" s="24">
        <v>1015</v>
      </c>
      <c r="AH34" s="21" t="s">
        <v>1527</v>
      </c>
      <c r="AI34" s="21" t="s">
        <v>1528</v>
      </c>
      <c r="AJ34" s="21" t="s">
        <v>1529</v>
      </c>
      <c r="AK34" s="21">
        <v>8.4320000000000004</v>
      </c>
      <c r="AL34" s="21">
        <v>7.4470000000000001</v>
      </c>
      <c r="AM34" s="22">
        <v>88.3</v>
      </c>
      <c r="AO34" s="24">
        <v>1859689</v>
      </c>
      <c r="AP34" s="21" t="s">
        <v>1546</v>
      </c>
      <c r="AQ34" s="21" t="s">
        <v>1547</v>
      </c>
      <c r="AR34" s="21" t="s">
        <v>1548</v>
      </c>
      <c r="AS34" s="21">
        <v>10.548999999999999</v>
      </c>
      <c r="AT34" s="21">
        <v>9.6509999999999998</v>
      </c>
      <c r="AU34" s="22">
        <v>91.5</v>
      </c>
    </row>
    <row r="35" spans="1:47" ht="34.5" thickBot="1" x14ac:dyDescent="0.25">
      <c r="A35" s="24">
        <v>536254</v>
      </c>
      <c r="B35" s="21" t="s">
        <v>791</v>
      </c>
      <c r="C35" s="21" t="s">
        <v>1060</v>
      </c>
      <c r="D35" s="21" t="s">
        <v>1061</v>
      </c>
      <c r="E35" s="21">
        <v>11.987</v>
      </c>
      <c r="F35" s="21">
        <v>11.042999999999999</v>
      </c>
      <c r="G35" s="22">
        <v>92.1</v>
      </c>
      <c r="I35" s="24">
        <v>90437</v>
      </c>
      <c r="J35" s="21" t="s">
        <v>1098</v>
      </c>
      <c r="K35" s="21" t="s">
        <v>1099</v>
      </c>
      <c r="L35" s="21" t="s">
        <v>1100</v>
      </c>
      <c r="M35" s="21">
        <v>8.0429999999999993</v>
      </c>
      <c r="N35" s="21">
        <v>9.0459999999999994</v>
      </c>
      <c r="O35" s="22">
        <v>112.5</v>
      </c>
      <c r="Q35" s="80" t="s">
        <v>1428</v>
      </c>
      <c r="R35" s="81"/>
      <c r="S35" s="81"/>
      <c r="T35" s="81"/>
      <c r="U35" s="81"/>
      <c r="V35" s="81"/>
      <c r="W35" s="82"/>
      <c r="Y35" s="24">
        <v>308134</v>
      </c>
      <c r="Z35" s="21" t="s">
        <v>1494</v>
      </c>
      <c r="AA35" s="21" t="s">
        <v>1495</v>
      </c>
      <c r="AB35" s="21" t="s">
        <v>1496</v>
      </c>
      <c r="AC35" s="21">
        <v>10.804</v>
      </c>
      <c r="AD35" s="21">
        <v>12.489000000000001</v>
      </c>
      <c r="AE35" s="22">
        <v>115.6</v>
      </c>
      <c r="AG35" s="80" t="s">
        <v>1530</v>
      </c>
      <c r="AH35" s="81"/>
      <c r="AI35" s="81"/>
      <c r="AJ35" s="81"/>
      <c r="AK35" s="81"/>
      <c r="AL35" s="81"/>
      <c r="AM35" s="82"/>
      <c r="AO35" s="24">
        <v>772864</v>
      </c>
      <c r="AP35" s="21" t="s">
        <v>1549</v>
      </c>
      <c r="AQ35" s="21" t="s">
        <v>1550</v>
      </c>
      <c r="AR35" s="21" t="s">
        <v>1551</v>
      </c>
      <c r="AS35" s="21">
        <v>9.9890000000000008</v>
      </c>
      <c r="AT35" s="21">
        <v>10.036</v>
      </c>
      <c r="AU35" s="22">
        <v>100.5</v>
      </c>
    </row>
    <row r="36" spans="1:47" ht="34.5" thickBot="1" x14ac:dyDescent="0.25">
      <c r="A36" s="24">
        <v>2542</v>
      </c>
      <c r="B36" s="21" t="s">
        <v>1062</v>
      </c>
      <c r="C36" s="21" t="s">
        <v>1063</v>
      </c>
      <c r="D36" s="21" t="s">
        <v>1064</v>
      </c>
      <c r="E36" s="21">
        <v>11.935</v>
      </c>
      <c r="F36" s="21">
        <v>11.637</v>
      </c>
      <c r="G36" s="22">
        <v>97.5</v>
      </c>
      <c r="I36" s="24">
        <v>2202531</v>
      </c>
      <c r="J36" s="21" t="s">
        <v>1101</v>
      </c>
      <c r="K36" s="21" t="s">
        <v>1102</v>
      </c>
      <c r="L36" s="21" t="s">
        <v>1103</v>
      </c>
      <c r="M36" s="21">
        <v>7.9809999999999999</v>
      </c>
      <c r="N36" s="21">
        <v>8.2170000000000005</v>
      </c>
      <c r="O36" s="22">
        <v>103</v>
      </c>
      <c r="Q36" s="24">
        <v>1586942</v>
      </c>
      <c r="R36" s="21" t="s">
        <v>1429</v>
      </c>
      <c r="S36" s="21" t="s">
        <v>1430</v>
      </c>
      <c r="T36" s="21" t="s">
        <v>1431</v>
      </c>
      <c r="U36" s="21">
        <v>11.487</v>
      </c>
      <c r="V36" s="21">
        <v>9.69</v>
      </c>
      <c r="W36" s="22">
        <v>84.4</v>
      </c>
      <c r="Y36" s="24">
        <v>253</v>
      </c>
      <c r="Z36" s="21" t="s">
        <v>1497</v>
      </c>
      <c r="AA36" s="21" t="s">
        <v>1498</v>
      </c>
      <c r="AB36" s="39">
        <v>9.5069444444444443E-2</v>
      </c>
      <c r="AC36" s="21">
        <v>10.574999999999999</v>
      </c>
      <c r="AD36" s="21">
        <v>6.2190000000000003</v>
      </c>
      <c r="AE36" s="22">
        <v>58.8</v>
      </c>
      <c r="AG36" s="24">
        <v>429970</v>
      </c>
      <c r="AH36" s="21" t="s">
        <v>1531</v>
      </c>
      <c r="AI36" s="21" t="s">
        <v>1532</v>
      </c>
      <c r="AJ36" s="54">
        <v>1.1069444444444445</v>
      </c>
      <c r="AK36" s="21">
        <v>12.079000000000001</v>
      </c>
      <c r="AL36" s="21">
        <v>8.3699999999999992</v>
      </c>
      <c r="AM36" s="22">
        <v>69.3</v>
      </c>
      <c r="AO36" s="24">
        <v>1639511</v>
      </c>
      <c r="AP36" s="21" t="s">
        <v>1552</v>
      </c>
      <c r="AQ36" s="21" t="s">
        <v>1156</v>
      </c>
      <c r="AR36" s="21" t="s">
        <v>1553</v>
      </c>
      <c r="AS36" s="21">
        <v>9.4890000000000008</v>
      </c>
      <c r="AT36" s="21">
        <v>9.0969999999999995</v>
      </c>
      <c r="AU36" s="22">
        <v>95.9</v>
      </c>
    </row>
    <row r="37" spans="1:47" ht="34.5" thickBot="1" x14ac:dyDescent="0.25">
      <c r="A37" s="24">
        <v>30206</v>
      </c>
      <c r="B37" s="21" t="s">
        <v>927</v>
      </c>
      <c r="C37" s="21" t="s">
        <v>1065</v>
      </c>
      <c r="D37" s="21" t="s">
        <v>1066</v>
      </c>
      <c r="E37" s="21">
        <v>11.367000000000001</v>
      </c>
      <c r="F37" s="21">
        <v>10.677</v>
      </c>
      <c r="G37" s="22">
        <v>93.9</v>
      </c>
      <c r="I37" s="24">
        <v>2202532</v>
      </c>
      <c r="J37" s="21" t="s">
        <v>1101</v>
      </c>
      <c r="K37" s="21" t="s">
        <v>1104</v>
      </c>
      <c r="L37" s="21" t="s">
        <v>1105</v>
      </c>
      <c r="M37" s="21">
        <v>7.9809999999999999</v>
      </c>
      <c r="N37" s="21">
        <v>8.218</v>
      </c>
      <c r="O37" s="22">
        <v>103</v>
      </c>
      <c r="Q37" s="24">
        <v>131000</v>
      </c>
      <c r="R37" s="21" t="s">
        <v>786</v>
      </c>
      <c r="S37" s="21" t="s">
        <v>1432</v>
      </c>
      <c r="T37" s="21" t="s">
        <v>1433</v>
      </c>
      <c r="U37" s="21">
        <v>10.366</v>
      </c>
      <c r="V37" s="21">
        <v>9.7170000000000005</v>
      </c>
      <c r="W37" s="22">
        <v>93.7</v>
      </c>
      <c r="Y37" s="24">
        <v>491115</v>
      </c>
      <c r="Z37" s="21" t="s">
        <v>1499</v>
      </c>
      <c r="AA37" s="21" t="s">
        <v>1500</v>
      </c>
      <c r="AB37" s="21" t="s">
        <v>1501</v>
      </c>
      <c r="AC37" s="21">
        <v>9.9090000000000007</v>
      </c>
      <c r="AD37" s="21">
        <v>9.4239999999999995</v>
      </c>
      <c r="AE37" s="22">
        <v>95.1</v>
      </c>
      <c r="AG37" s="24">
        <v>642289</v>
      </c>
      <c r="AH37" s="21" t="s">
        <v>1533</v>
      </c>
      <c r="AI37" s="21" t="s">
        <v>1534</v>
      </c>
      <c r="AJ37" s="21" t="s">
        <v>1535</v>
      </c>
      <c r="AK37" s="21">
        <v>11.119</v>
      </c>
      <c r="AL37" s="21">
        <v>10.513</v>
      </c>
      <c r="AM37" s="22">
        <v>94.5</v>
      </c>
      <c r="AO37" s="24">
        <v>3354</v>
      </c>
      <c r="AP37" s="21" t="s">
        <v>1554</v>
      </c>
      <c r="AQ37" s="21" t="s">
        <v>1555</v>
      </c>
      <c r="AR37" s="21" t="s">
        <v>1556</v>
      </c>
      <c r="AS37" s="21">
        <v>9.2530000000000001</v>
      </c>
      <c r="AT37" s="21">
        <v>8.9220000000000006</v>
      </c>
      <c r="AU37" s="22">
        <v>96.4</v>
      </c>
    </row>
    <row r="38" spans="1:47" ht="34.5" thickBot="1" x14ac:dyDescent="0.25">
      <c r="A38" s="24">
        <v>913351</v>
      </c>
      <c r="B38" s="21" t="s">
        <v>931</v>
      </c>
      <c r="C38" s="21" t="s">
        <v>1067</v>
      </c>
      <c r="D38" s="21" t="s">
        <v>1068</v>
      </c>
      <c r="E38" s="21">
        <v>10.968999999999999</v>
      </c>
      <c r="F38" s="21">
        <v>10.773999999999999</v>
      </c>
      <c r="G38" s="22">
        <v>98.2</v>
      </c>
      <c r="I38" s="24">
        <v>1117848</v>
      </c>
      <c r="J38" s="21" t="s">
        <v>797</v>
      </c>
      <c r="K38" s="21" t="s">
        <v>1106</v>
      </c>
      <c r="L38" s="21" t="s">
        <v>1107</v>
      </c>
      <c r="M38" s="21">
        <v>7.7789999999999999</v>
      </c>
      <c r="N38" s="21">
        <v>7.9969999999999999</v>
      </c>
      <c r="O38" s="22">
        <v>102.8</v>
      </c>
      <c r="Q38" s="24">
        <v>1305374</v>
      </c>
      <c r="R38" s="21" t="s">
        <v>1434</v>
      </c>
      <c r="S38" s="21" t="s">
        <v>1435</v>
      </c>
      <c r="T38" s="21" t="s">
        <v>1436</v>
      </c>
      <c r="U38" s="21">
        <v>10.106</v>
      </c>
      <c r="V38" s="21">
        <v>10.39</v>
      </c>
      <c r="W38" s="22">
        <v>102.8</v>
      </c>
      <c r="Y38" s="24">
        <v>760119</v>
      </c>
      <c r="Z38" s="21" t="s">
        <v>1502</v>
      </c>
      <c r="AA38" s="21" t="s">
        <v>1503</v>
      </c>
      <c r="AB38" s="21" t="s">
        <v>1504</v>
      </c>
      <c r="AC38" s="21">
        <v>9.5679999999999996</v>
      </c>
      <c r="AD38" s="21">
        <v>8.468</v>
      </c>
      <c r="AE38" s="22">
        <v>88.5</v>
      </c>
      <c r="AG38" s="24">
        <v>1028</v>
      </c>
      <c r="AH38" s="21" t="s">
        <v>1536</v>
      </c>
      <c r="AI38" s="21" t="s">
        <v>1509</v>
      </c>
      <c r="AJ38" s="55" t="s">
        <v>1700</v>
      </c>
      <c r="AK38" s="21">
        <v>10.603</v>
      </c>
      <c r="AL38" s="21">
        <v>8.0890000000000004</v>
      </c>
      <c r="AM38" s="22">
        <v>76.3</v>
      </c>
      <c r="AO38" s="24">
        <v>1238727</v>
      </c>
      <c r="AP38" s="21" t="s">
        <v>1557</v>
      </c>
      <c r="AQ38" s="21" t="s">
        <v>1558</v>
      </c>
      <c r="AR38" s="21" t="s">
        <v>1559</v>
      </c>
      <c r="AS38" s="21">
        <v>8.8759999999999994</v>
      </c>
      <c r="AT38" s="21">
        <v>9.8070000000000004</v>
      </c>
      <c r="AU38" s="22">
        <v>110.5</v>
      </c>
    </row>
    <row r="39" spans="1:47" ht="34.5" thickBot="1" x14ac:dyDescent="0.25">
      <c r="A39" s="24">
        <v>1763536</v>
      </c>
      <c r="B39" s="21" t="s">
        <v>1069</v>
      </c>
      <c r="C39" s="21" t="s">
        <v>1070</v>
      </c>
      <c r="D39" s="21" t="s">
        <v>1071</v>
      </c>
      <c r="E39" s="21">
        <v>10.281000000000001</v>
      </c>
      <c r="F39" s="21">
        <v>9.8659999999999997</v>
      </c>
      <c r="G39" s="22">
        <v>96</v>
      </c>
      <c r="I39" s="24">
        <v>5936</v>
      </c>
      <c r="J39" s="21" t="s">
        <v>1108</v>
      </c>
      <c r="K39" s="21" t="s">
        <v>1109</v>
      </c>
      <c r="L39" s="21" t="s">
        <v>1110</v>
      </c>
      <c r="M39" s="21">
        <v>7.5620000000000003</v>
      </c>
      <c r="N39" s="21">
        <v>8.0530000000000008</v>
      </c>
      <c r="O39" s="22">
        <v>106.5</v>
      </c>
      <c r="Q39" s="24">
        <v>809394</v>
      </c>
      <c r="R39" s="21" t="s">
        <v>1437</v>
      </c>
      <c r="S39" s="21" t="s">
        <v>1438</v>
      </c>
      <c r="T39" s="21" t="s">
        <v>1439</v>
      </c>
      <c r="U39" s="21">
        <v>9.8379999999999992</v>
      </c>
      <c r="V39" s="21">
        <v>10.007</v>
      </c>
      <c r="W39" s="22">
        <v>101.7</v>
      </c>
      <c r="Y39" s="24">
        <v>970637</v>
      </c>
      <c r="Z39" s="21" t="s">
        <v>1505</v>
      </c>
      <c r="AA39" s="21" t="s">
        <v>1506</v>
      </c>
      <c r="AB39" s="21" t="s">
        <v>1507</v>
      </c>
      <c r="AC39" s="21">
        <v>9.2119999999999997</v>
      </c>
      <c r="AD39" s="21">
        <v>8.0879999999999992</v>
      </c>
      <c r="AE39" s="22">
        <v>87.8</v>
      </c>
      <c r="AG39" s="25">
        <v>1015</v>
      </c>
      <c r="AH39" s="26" t="s">
        <v>1537</v>
      </c>
      <c r="AI39" s="26" t="s">
        <v>1538</v>
      </c>
      <c r="AJ39" s="26" t="s">
        <v>1539</v>
      </c>
      <c r="AK39" s="26">
        <v>9.2080000000000002</v>
      </c>
      <c r="AL39" s="26">
        <v>8.2140000000000004</v>
      </c>
      <c r="AM39" s="27">
        <v>89.2</v>
      </c>
      <c r="AO39" s="24">
        <v>1117715</v>
      </c>
      <c r="AP39" s="21" t="s">
        <v>1560</v>
      </c>
      <c r="AQ39" s="21" t="s">
        <v>1561</v>
      </c>
      <c r="AR39" s="21" t="s">
        <v>1562</v>
      </c>
      <c r="AS39" s="21">
        <v>8.7520000000000007</v>
      </c>
      <c r="AT39" s="21">
        <v>8.8079999999999998</v>
      </c>
      <c r="AU39" s="22">
        <v>100.6</v>
      </c>
    </row>
    <row r="40" spans="1:47" ht="34.5" thickBot="1" x14ac:dyDescent="0.25">
      <c r="A40" s="24">
        <v>633214</v>
      </c>
      <c r="B40" s="21" t="s">
        <v>792</v>
      </c>
      <c r="C40" s="21" t="s">
        <v>1072</v>
      </c>
      <c r="D40" s="21" t="s">
        <v>1073</v>
      </c>
      <c r="E40" s="21">
        <v>9.4130000000000003</v>
      </c>
      <c r="F40" s="21">
        <v>8.5510000000000002</v>
      </c>
      <c r="G40" s="22">
        <v>90.8</v>
      </c>
      <c r="I40" s="24">
        <v>430504</v>
      </c>
      <c r="J40" s="21" t="s">
        <v>1111</v>
      </c>
      <c r="K40" s="21" t="s">
        <v>1112</v>
      </c>
      <c r="L40" s="21" t="s">
        <v>1113</v>
      </c>
      <c r="M40" s="21">
        <v>7.5129999999999999</v>
      </c>
      <c r="N40" s="21">
        <v>7.9909999999999997</v>
      </c>
      <c r="O40" s="22">
        <v>106.4</v>
      </c>
      <c r="Q40" s="24">
        <v>809684</v>
      </c>
      <c r="R40" s="21" t="s">
        <v>1440</v>
      </c>
      <c r="S40" s="21" t="s">
        <v>1441</v>
      </c>
      <c r="T40" s="21" t="s">
        <v>1442</v>
      </c>
      <c r="U40" s="21">
        <v>8.891</v>
      </c>
      <c r="V40" s="21">
        <v>8.1950000000000003</v>
      </c>
      <c r="W40" s="22">
        <v>92.2</v>
      </c>
      <c r="Y40" s="24">
        <v>1028</v>
      </c>
      <c r="Z40" s="21" t="s">
        <v>1508</v>
      </c>
      <c r="AA40" s="21" t="s">
        <v>1509</v>
      </c>
      <c r="AB40" s="21" t="s">
        <v>1510</v>
      </c>
      <c r="AC40" s="21">
        <v>9.2119999999999997</v>
      </c>
      <c r="AD40" s="21">
        <v>8.0890000000000004</v>
      </c>
      <c r="AE40" s="22">
        <v>87.8</v>
      </c>
      <c r="AO40" s="24">
        <v>307855</v>
      </c>
      <c r="AP40" s="21" t="s">
        <v>788</v>
      </c>
      <c r="AQ40" s="21" t="s">
        <v>1173</v>
      </c>
      <c r="AR40" s="21" t="s">
        <v>1563</v>
      </c>
      <c r="AS40" s="21">
        <v>7.92</v>
      </c>
      <c r="AT40" s="21">
        <v>7.556</v>
      </c>
      <c r="AU40" s="22">
        <v>95.4</v>
      </c>
    </row>
    <row r="41" spans="1:47" ht="34.5" thickBot="1" x14ac:dyDescent="0.25">
      <c r="A41" s="24">
        <v>1606529</v>
      </c>
      <c r="B41" s="21" t="s">
        <v>1074</v>
      </c>
      <c r="C41" s="21" t="s">
        <v>1075</v>
      </c>
      <c r="D41" s="21" t="s">
        <v>1076</v>
      </c>
      <c r="E41" s="21">
        <v>8.6050000000000004</v>
      </c>
      <c r="F41" s="21">
        <v>7.5940000000000003</v>
      </c>
      <c r="G41" s="22">
        <v>88.2</v>
      </c>
      <c r="I41" s="24">
        <v>809684</v>
      </c>
      <c r="J41" s="21" t="s">
        <v>1114</v>
      </c>
      <c r="K41" s="21" t="s">
        <v>1115</v>
      </c>
      <c r="L41" s="21" t="s">
        <v>1116</v>
      </c>
      <c r="M41" s="21">
        <v>7.3449999999999998</v>
      </c>
      <c r="N41" s="21">
        <v>7.6840000000000002</v>
      </c>
      <c r="O41" s="22">
        <v>104.6</v>
      </c>
      <c r="Q41" s="24">
        <v>338547</v>
      </c>
      <c r="R41" s="21" t="s">
        <v>941</v>
      </c>
      <c r="S41" s="21" t="s">
        <v>1443</v>
      </c>
      <c r="T41" s="21" t="s">
        <v>1444</v>
      </c>
      <c r="U41" s="21">
        <v>8.423</v>
      </c>
      <c r="V41" s="21">
        <v>8.8260000000000005</v>
      </c>
      <c r="W41" s="22">
        <v>104.8</v>
      </c>
      <c r="Y41" s="24">
        <v>8548</v>
      </c>
      <c r="Z41" s="21" t="s">
        <v>1511</v>
      </c>
      <c r="AA41" s="21" t="s">
        <v>1512</v>
      </c>
      <c r="AB41" s="21" t="s">
        <v>1513</v>
      </c>
      <c r="AC41" s="21">
        <v>8.4600000000000009</v>
      </c>
      <c r="AD41" s="21">
        <v>7.673</v>
      </c>
      <c r="AE41" s="22">
        <v>90.7</v>
      </c>
      <c r="AO41" s="24">
        <v>1305508</v>
      </c>
      <c r="AP41" s="21" t="s">
        <v>1564</v>
      </c>
      <c r="AQ41" s="21" t="s">
        <v>1565</v>
      </c>
      <c r="AR41" s="21" t="s">
        <v>1566</v>
      </c>
      <c r="AS41" s="21">
        <v>7.7439999999999998</v>
      </c>
      <c r="AT41" s="21">
        <v>7.827</v>
      </c>
      <c r="AU41" s="22">
        <v>101.1</v>
      </c>
    </row>
    <row r="42" spans="1:47" ht="34.5" thickBot="1" x14ac:dyDescent="0.25">
      <c r="A42" s="24">
        <v>131227</v>
      </c>
      <c r="B42" s="21" t="s">
        <v>1077</v>
      </c>
      <c r="C42" s="21" t="s">
        <v>1078</v>
      </c>
      <c r="D42" s="21" t="s">
        <v>1079</v>
      </c>
      <c r="E42" s="21">
        <v>7.7910000000000004</v>
      </c>
      <c r="F42" s="21">
        <v>6.8920000000000003</v>
      </c>
      <c r="G42" s="22">
        <v>88.5</v>
      </c>
      <c r="I42" s="24">
        <v>308766</v>
      </c>
      <c r="J42" s="21" t="s">
        <v>1117</v>
      </c>
      <c r="K42" s="21" t="s">
        <v>1118</v>
      </c>
      <c r="L42" s="21" t="s">
        <v>1119</v>
      </c>
      <c r="M42" s="21">
        <v>7.1059999999999999</v>
      </c>
      <c r="N42" s="21">
        <v>6.7679999999999998</v>
      </c>
      <c r="O42" s="22">
        <v>95.2</v>
      </c>
      <c r="Q42" s="24">
        <v>1313321</v>
      </c>
      <c r="R42" s="21" t="s">
        <v>1445</v>
      </c>
      <c r="S42" s="21" t="s">
        <v>1446</v>
      </c>
      <c r="T42" s="21" t="s">
        <v>1447</v>
      </c>
      <c r="U42" s="21">
        <v>8.2690000000000001</v>
      </c>
      <c r="V42" s="21">
        <v>7.06</v>
      </c>
      <c r="W42" s="22">
        <v>85.4</v>
      </c>
      <c r="Y42" s="24">
        <v>70162</v>
      </c>
      <c r="Z42" s="21" t="s">
        <v>1014</v>
      </c>
      <c r="AA42" s="21" t="s">
        <v>1514</v>
      </c>
      <c r="AB42" s="21" t="s">
        <v>1515</v>
      </c>
      <c r="AC42" s="21">
        <v>7.9379999999999997</v>
      </c>
      <c r="AD42" s="21">
        <v>7.782</v>
      </c>
      <c r="AE42" s="22">
        <v>98</v>
      </c>
      <c r="AO42" s="24">
        <v>1867753</v>
      </c>
      <c r="AP42" s="21" t="s">
        <v>1567</v>
      </c>
      <c r="AQ42" s="21" t="s">
        <v>1568</v>
      </c>
      <c r="AR42" s="21" t="s">
        <v>1569</v>
      </c>
      <c r="AS42" s="21">
        <v>7.593</v>
      </c>
      <c r="AT42" s="21">
        <v>7.4580000000000002</v>
      </c>
      <c r="AU42" s="22">
        <v>98.2</v>
      </c>
    </row>
    <row r="43" spans="1:47" ht="34.5" thickBot="1" x14ac:dyDescent="0.25">
      <c r="A43" s="24">
        <v>644216</v>
      </c>
      <c r="B43" s="21" t="s">
        <v>1080</v>
      </c>
      <c r="C43" s="21" t="s">
        <v>1081</v>
      </c>
      <c r="D43" s="21" t="s">
        <v>1082</v>
      </c>
      <c r="E43" s="21">
        <v>7.7089999999999996</v>
      </c>
      <c r="F43" s="21">
        <v>7.5259999999999998</v>
      </c>
      <c r="G43" s="22">
        <v>97.6</v>
      </c>
      <c r="I43" s="24">
        <v>25420</v>
      </c>
      <c r="J43" s="21" t="s">
        <v>1120</v>
      </c>
      <c r="K43" s="21" t="s">
        <v>1121</v>
      </c>
      <c r="L43" s="21" t="s">
        <v>1122</v>
      </c>
      <c r="M43" s="21">
        <v>7.0209999999999999</v>
      </c>
      <c r="N43" s="21">
        <v>7.1230000000000002</v>
      </c>
      <c r="O43" s="22">
        <v>101.5</v>
      </c>
      <c r="Q43" s="80" t="s">
        <v>1448</v>
      </c>
      <c r="R43" s="81"/>
      <c r="S43" s="81"/>
      <c r="T43" s="81"/>
      <c r="U43" s="81"/>
      <c r="V43" s="81"/>
      <c r="W43" s="82"/>
      <c r="Y43" s="24">
        <v>343175</v>
      </c>
      <c r="Z43" s="21" t="s">
        <v>1516</v>
      </c>
      <c r="AA43" s="21" t="s">
        <v>1517</v>
      </c>
      <c r="AB43" s="21" t="s">
        <v>1518</v>
      </c>
      <c r="AC43" s="21">
        <v>7.9029999999999996</v>
      </c>
      <c r="AD43" s="21">
        <v>7.4889999999999999</v>
      </c>
      <c r="AE43" s="22">
        <v>94.8</v>
      </c>
      <c r="AO43" s="24">
        <v>2004016</v>
      </c>
      <c r="AP43" s="21" t="s">
        <v>1570</v>
      </c>
      <c r="AQ43" s="21" t="s">
        <v>1182</v>
      </c>
      <c r="AR43" s="21" t="s">
        <v>1571</v>
      </c>
      <c r="AS43" s="21">
        <v>7.5869999999999997</v>
      </c>
      <c r="AT43" s="21">
        <v>7.9610000000000003</v>
      </c>
      <c r="AU43" s="22">
        <v>104.9</v>
      </c>
    </row>
    <row r="44" spans="1:47" ht="34.5" thickBot="1" x14ac:dyDescent="0.25">
      <c r="A44" s="80" t="s">
        <v>127</v>
      </c>
      <c r="B44" s="81"/>
      <c r="C44" s="81"/>
      <c r="D44" s="81"/>
      <c r="E44" s="81"/>
      <c r="F44" s="81"/>
      <c r="G44" s="82"/>
      <c r="I44" s="24">
        <v>2202578</v>
      </c>
      <c r="J44" s="21" t="s">
        <v>1123</v>
      </c>
      <c r="K44" s="21" t="s">
        <v>1124</v>
      </c>
      <c r="L44" s="21" t="s">
        <v>1125</v>
      </c>
      <c r="M44" s="21">
        <v>6.9930000000000003</v>
      </c>
      <c r="N44" s="21">
        <v>8.3770000000000007</v>
      </c>
      <c r="O44" s="22">
        <v>119.8</v>
      </c>
      <c r="Q44" s="24">
        <v>1383927</v>
      </c>
      <c r="R44" s="21" t="s">
        <v>1449</v>
      </c>
      <c r="S44" s="21" t="s">
        <v>1450</v>
      </c>
      <c r="T44" s="21" t="s">
        <v>1451</v>
      </c>
      <c r="U44" s="21">
        <v>12.397</v>
      </c>
      <c r="V44" s="21">
        <v>11.044</v>
      </c>
      <c r="W44" s="22">
        <v>89.1</v>
      </c>
      <c r="Y44" s="25">
        <v>2402</v>
      </c>
      <c r="Z44" s="26" t="s">
        <v>1519</v>
      </c>
      <c r="AA44" s="26" t="s">
        <v>1520</v>
      </c>
      <c r="AB44" s="26" t="s">
        <v>1521</v>
      </c>
      <c r="AC44" s="26">
        <v>7.7779999999999996</v>
      </c>
      <c r="AD44" s="26">
        <v>7.6079999999999997</v>
      </c>
      <c r="AE44" s="27">
        <v>97.8</v>
      </c>
      <c r="AO44" s="24">
        <v>984837</v>
      </c>
      <c r="AP44" s="21" t="s">
        <v>1572</v>
      </c>
      <c r="AQ44" s="21" t="s">
        <v>1185</v>
      </c>
      <c r="AR44" s="21" t="s">
        <v>1573</v>
      </c>
      <c r="AS44" s="21">
        <v>7.4649999999999999</v>
      </c>
      <c r="AT44" s="21">
        <v>7.0549999999999997</v>
      </c>
      <c r="AU44" s="22">
        <v>94.5</v>
      </c>
    </row>
    <row r="45" spans="1:47" ht="34.5" thickBot="1" x14ac:dyDescent="0.25">
      <c r="A45" s="24">
        <v>509940</v>
      </c>
      <c r="B45" s="21" t="s">
        <v>1083</v>
      </c>
      <c r="C45" s="21" t="s">
        <v>1084</v>
      </c>
      <c r="D45" s="21" t="s">
        <v>1085</v>
      </c>
      <c r="E45" s="21">
        <v>12.839</v>
      </c>
      <c r="F45" s="21">
        <v>13.718</v>
      </c>
      <c r="G45" s="22">
        <v>106.8</v>
      </c>
      <c r="I45" s="24">
        <v>732961</v>
      </c>
      <c r="J45" s="21" t="s">
        <v>1126</v>
      </c>
      <c r="K45" s="21" t="s">
        <v>1127</v>
      </c>
      <c r="L45" s="21" t="s">
        <v>1128</v>
      </c>
      <c r="M45" s="21">
        <v>6.9219999999999997</v>
      </c>
      <c r="N45" s="21">
        <v>7.3289999999999997</v>
      </c>
      <c r="O45" s="22">
        <v>105.9</v>
      </c>
      <c r="Q45" s="24">
        <v>648122</v>
      </c>
      <c r="R45" s="21" t="s">
        <v>1452</v>
      </c>
      <c r="S45" s="21" t="s">
        <v>1453</v>
      </c>
      <c r="T45" s="21" t="s">
        <v>1454</v>
      </c>
      <c r="U45" s="21">
        <v>10.137</v>
      </c>
      <c r="V45" s="21">
        <v>9.7460000000000004</v>
      </c>
      <c r="W45" s="22">
        <v>96.1</v>
      </c>
      <c r="AO45" s="24">
        <v>144487</v>
      </c>
      <c r="AP45" s="21" t="s">
        <v>1574</v>
      </c>
      <c r="AQ45" s="21" t="s">
        <v>1165</v>
      </c>
      <c r="AR45" s="21" t="s">
        <v>1575</v>
      </c>
      <c r="AS45" s="21">
        <v>7.133</v>
      </c>
      <c r="AT45" s="21">
        <v>7.9950000000000001</v>
      </c>
      <c r="AU45" s="22">
        <v>112.1</v>
      </c>
    </row>
    <row r="46" spans="1:47" ht="34.5" thickBot="1" x14ac:dyDescent="0.25">
      <c r="A46" s="25">
        <v>971999</v>
      </c>
      <c r="B46" s="26" t="s">
        <v>1086</v>
      </c>
      <c r="C46" s="26" t="s">
        <v>1087</v>
      </c>
      <c r="D46" s="26" t="s">
        <v>1088</v>
      </c>
      <c r="E46" s="26">
        <v>7.6639999999999997</v>
      </c>
      <c r="F46" s="26">
        <v>6.75</v>
      </c>
      <c r="G46" s="27">
        <v>88.1</v>
      </c>
      <c r="I46" s="24">
        <v>3857</v>
      </c>
      <c r="J46" s="21" t="s">
        <v>1129</v>
      </c>
      <c r="K46" s="21" t="s">
        <v>1130</v>
      </c>
      <c r="L46" s="21" t="s">
        <v>1131</v>
      </c>
      <c r="M46" s="21">
        <v>6.8650000000000002</v>
      </c>
      <c r="N46" s="21">
        <v>7.8410000000000002</v>
      </c>
      <c r="O46" s="22">
        <v>114.2</v>
      </c>
      <c r="Q46" s="24">
        <v>1620118</v>
      </c>
      <c r="R46" s="21" t="s">
        <v>1455</v>
      </c>
      <c r="S46" s="21" t="s">
        <v>1456</v>
      </c>
      <c r="T46" s="21" t="s">
        <v>1457</v>
      </c>
      <c r="U46" s="21">
        <v>9.0129999999999999</v>
      </c>
      <c r="V46" s="21">
        <v>9.6620000000000008</v>
      </c>
      <c r="W46" s="22">
        <v>107.2</v>
      </c>
      <c r="AO46" s="24">
        <v>2004139</v>
      </c>
      <c r="AP46" s="21" t="s">
        <v>1576</v>
      </c>
      <c r="AQ46" s="21" t="s">
        <v>1227</v>
      </c>
      <c r="AR46" s="21" t="s">
        <v>1577</v>
      </c>
      <c r="AS46" s="21">
        <v>6.7050000000000001</v>
      </c>
      <c r="AT46" s="21">
        <v>7.141</v>
      </c>
      <c r="AU46" s="22">
        <v>106.5</v>
      </c>
    </row>
    <row r="47" spans="1:47" ht="23.25" thickBot="1" x14ac:dyDescent="0.25">
      <c r="I47" s="24">
        <v>421701</v>
      </c>
      <c r="J47" s="21" t="s">
        <v>965</v>
      </c>
      <c r="K47" s="21" t="s">
        <v>1132</v>
      </c>
      <c r="L47" s="21" t="s">
        <v>1133</v>
      </c>
      <c r="M47" s="21">
        <v>6.8630000000000004</v>
      </c>
      <c r="N47" s="21">
        <v>6.9980000000000002</v>
      </c>
      <c r="O47" s="22">
        <v>102</v>
      </c>
      <c r="Q47" s="24">
        <v>520</v>
      </c>
      <c r="R47" s="21" t="s">
        <v>1458</v>
      </c>
      <c r="S47" s="21" t="s">
        <v>1459</v>
      </c>
      <c r="T47" s="21" t="s">
        <v>1460</v>
      </c>
      <c r="U47" s="21">
        <v>8.4640000000000004</v>
      </c>
      <c r="V47" s="21">
        <v>7.5259999999999998</v>
      </c>
      <c r="W47" s="22">
        <v>88.9</v>
      </c>
      <c r="AO47" s="80" t="s">
        <v>1578</v>
      </c>
      <c r="AP47" s="81"/>
      <c r="AQ47" s="81"/>
      <c r="AR47" s="81"/>
      <c r="AS47" s="81"/>
      <c r="AT47" s="81"/>
      <c r="AU47" s="82"/>
    </row>
    <row r="48" spans="1:47" ht="23.25" thickBot="1" x14ac:dyDescent="0.25">
      <c r="I48" s="24">
        <v>721848</v>
      </c>
      <c r="J48" s="21" t="s">
        <v>1134</v>
      </c>
      <c r="K48" s="21" t="s">
        <v>1135</v>
      </c>
      <c r="L48" s="21" t="s">
        <v>1136</v>
      </c>
      <c r="M48" s="21">
        <v>6.8630000000000004</v>
      </c>
      <c r="N48" s="21">
        <v>6.9980000000000002</v>
      </c>
      <c r="O48" s="22">
        <v>102</v>
      </c>
      <c r="Q48" s="24">
        <v>4667</v>
      </c>
      <c r="R48" s="21" t="s">
        <v>1461</v>
      </c>
      <c r="S48" s="21" t="s">
        <v>1462</v>
      </c>
      <c r="T48" s="21" t="s">
        <v>1463</v>
      </c>
      <c r="U48" s="21">
        <v>7.9020000000000001</v>
      </c>
      <c r="V48" s="21">
        <v>7.9169999999999998</v>
      </c>
      <c r="W48" s="22">
        <v>100.2</v>
      </c>
      <c r="AO48" s="24">
        <v>1023515</v>
      </c>
      <c r="AP48" s="21" t="s">
        <v>1579</v>
      </c>
      <c r="AQ48" s="21" t="s">
        <v>1580</v>
      </c>
      <c r="AR48" s="21" t="s">
        <v>1581</v>
      </c>
      <c r="AS48" s="21">
        <v>11.439</v>
      </c>
      <c r="AT48" s="21">
        <v>11.497999999999999</v>
      </c>
      <c r="AU48" s="22">
        <v>100.5</v>
      </c>
    </row>
    <row r="49" spans="9:47" ht="23.25" thickBot="1" x14ac:dyDescent="0.25">
      <c r="I49" s="24">
        <v>1858981</v>
      </c>
      <c r="J49" s="21" t="s">
        <v>1137</v>
      </c>
      <c r="K49" s="21" t="s">
        <v>1138</v>
      </c>
      <c r="L49" s="21" t="s">
        <v>1139</v>
      </c>
      <c r="M49" s="21">
        <v>6.7510000000000003</v>
      </c>
      <c r="N49" s="21">
        <v>6.726</v>
      </c>
      <c r="O49" s="22">
        <v>99.6</v>
      </c>
      <c r="Q49" s="80" t="s">
        <v>1464</v>
      </c>
      <c r="R49" s="81"/>
      <c r="S49" s="81"/>
      <c r="T49" s="81"/>
      <c r="U49" s="81"/>
      <c r="V49" s="81"/>
      <c r="W49" s="82"/>
      <c r="AO49" s="24">
        <v>1716532</v>
      </c>
      <c r="AP49" s="21" t="s">
        <v>1582</v>
      </c>
      <c r="AQ49" s="21" t="s">
        <v>1583</v>
      </c>
      <c r="AR49" s="21" t="s">
        <v>1584</v>
      </c>
      <c r="AS49" s="21">
        <v>11.192</v>
      </c>
      <c r="AT49" s="21">
        <v>10.375</v>
      </c>
      <c r="AU49" s="22">
        <v>92.7</v>
      </c>
    </row>
    <row r="50" spans="9:47" ht="23.25" thickBot="1" x14ac:dyDescent="0.25">
      <c r="I50" s="24">
        <v>809628</v>
      </c>
      <c r="J50" s="21" t="s">
        <v>1140</v>
      </c>
      <c r="K50" s="21" t="s">
        <v>1141</v>
      </c>
      <c r="L50" s="21" t="s">
        <v>1142</v>
      </c>
      <c r="M50" s="21">
        <v>6.7370000000000001</v>
      </c>
      <c r="N50" s="21">
        <v>6.9039999999999999</v>
      </c>
      <c r="O50" s="22">
        <v>102.5</v>
      </c>
      <c r="Q50" s="24">
        <v>866108</v>
      </c>
      <c r="R50" s="21" t="s">
        <v>1465</v>
      </c>
      <c r="S50" s="21" t="s">
        <v>1466</v>
      </c>
      <c r="T50" s="21" t="s">
        <v>1467</v>
      </c>
      <c r="U50" s="21">
        <v>11.269</v>
      </c>
      <c r="V50" s="21">
        <v>10.715999999999999</v>
      </c>
      <c r="W50" s="22">
        <v>95.1</v>
      </c>
      <c r="AO50" s="24">
        <v>1716546</v>
      </c>
      <c r="AP50" s="21" t="s">
        <v>1585</v>
      </c>
      <c r="AQ50" s="21" t="s">
        <v>1586</v>
      </c>
      <c r="AR50" s="21" t="s">
        <v>1587</v>
      </c>
      <c r="AS50" s="21">
        <v>9.7319999999999993</v>
      </c>
      <c r="AT50" s="21">
        <v>9.6720000000000006</v>
      </c>
      <c r="AU50" s="22">
        <v>99.4</v>
      </c>
    </row>
    <row r="51" spans="9:47" ht="23.25" thickBot="1" x14ac:dyDescent="0.25">
      <c r="I51" s="80" t="s">
        <v>1143</v>
      </c>
      <c r="J51" s="81"/>
      <c r="K51" s="81"/>
      <c r="L51" s="81"/>
      <c r="M51" s="81"/>
      <c r="N51" s="81"/>
      <c r="O51" s="82"/>
      <c r="Q51" s="24">
        <v>421567</v>
      </c>
      <c r="R51" s="21" t="s">
        <v>1468</v>
      </c>
      <c r="S51" s="21" t="s">
        <v>1469</v>
      </c>
      <c r="T51" s="21" t="s">
        <v>1470</v>
      </c>
      <c r="U51" s="21">
        <v>10.084</v>
      </c>
      <c r="V51" s="21">
        <v>9.0410000000000004</v>
      </c>
      <c r="W51" s="22">
        <v>89.7</v>
      </c>
      <c r="AO51" s="24">
        <v>1716543</v>
      </c>
      <c r="AP51" s="21" t="s">
        <v>1588</v>
      </c>
      <c r="AQ51" s="21" t="s">
        <v>1589</v>
      </c>
      <c r="AR51" s="21" t="s">
        <v>1590</v>
      </c>
      <c r="AS51" s="21">
        <v>9.6120000000000001</v>
      </c>
      <c r="AT51" s="21">
        <v>9.7590000000000003</v>
      </c>
      <c r="AU51" s="22">
        <v>101.5</v>
      </c>
    </row>
    <row r="52" spans="9:47" ht="23.25" thickBot="1" x14ac:dyDescent="0.25">
      <c r="I52" s="24">
        <v>1763536</v>
      </c>
      <c r="J52" s="21" t="s">
        <v>1144</v>
      </c>
      <c r="K52" s="21" t="s">
        <v>1070</v>
      </c>
      <c r="L52" s="21" t="s">
        <v>1145</v>
      </c>
      <c r="M52" s="21">
        <v>10.585000000000001</v>
      </c>
      <c r="N52" s="21">
        <v>9.8659999999999997</v>
      </c>
      <c r="O52" s="22">
        <v>93.2</v>
      </c>
      <c r="Q52" s="24">
        <v>1168556</v>
      </c>
      <c r="R52" s="21" t="s">
        <v>1471</v>
      </c>
      <c r="S52" s="21" t="s">
        <v>1472</v>
      </c>
      <c r="T52" s="21" t="s">
        <v>1473</v>
      </c>
      <c r="U52" s="21">
        <v>10.052</v>
      </c>
      <c r="V52" s="21">
        <v>8.5909999999999993</v>
      </c>
      <c r="W52" s="22">
        <v>85.5</v>
      </c>
      <c r="AO52" s="24">
        <v>731159</v>
      </c>
      <c r="AP52" s="21" t="s">
        <v>1591</v>
      </c>
      <c r="AQ52" s="21" t="s">
        <v>1592</v>
      </c>
      <c r="AR52" s="21" t="s">
        <v>1593</v>
      </c>
      <c r="AS52" s="21">
        <v>7.97</v>
      </c>
      <c r="AT52" s="21">
        <v>8.0980000000000008</v>
      </c>
      <c r="AU52" s="22">
        <v>101.6</v>
      </c>
    </row>
    <row r="53" spans="9:47" ht="23.25" thickBot="1" x14ac:dyDescent="0.25">
      <c r="I53" s="24">
        <v>536175</v>
      </c>
      <c r="J53" s="21" t="s">
        <v>1146</v>
      </c>
      <c r="K53" s="21" t="s">
        <v>1147</v>
      </c>
      <c r="L53" s="21" t="s">
        <v>1148</v>
      </c>
      <c r="M53" s="21">
        <v>8.9510000000000005</v>
      </c>
      <c r="N53" s="21">
        <v>9.8469999999999995</v>
      </c>
      <c r="O53" s="22">
        <v>110</v>
      </c>
      <c r="Q53" s="24">
        <v>93653</v>
      </c>
      <c r="R53" s="21" t="s">
        <v>1474</v>
      </c>
      <c r="S53" s="21" t="s">
        <v>1475</v>
      </c>
      <c r="T53" s="21" t="s">
        <v>1476</v>
      </c>
      <c r="U53" s="21">
        <v>9.7279999999999998</v>
      </c>
      <c r="V53" s="21">
        <v>9.1929999999999996</v>
      </c>
      <c r="W53" s="22">
        <v>94.5</v>
      </c>
      <c r="AO53" s="24">
        <v>536431</v>
      </c>
      <c r="AP53" s="21" t="s">
        <v>1594</v>
      </c>
      <c r="AQ53" s="21" t="s">
        <v>1595</v>
      </c>
      <c r="AR53" s="21" t="s">
        <v>1596</v>
      </c>
      <c r="AS53" s="21">
        <v>7.8120000000000003</v>
      </c>
      <c r="AT53" s="21">
        <v>7.4489999999999998</v>
      </c>
      <c r="AU53" s="22">
        <v>95.4</v>
      </c>
    </row>
    <row r="54" spans="9:47" ht="23.25" thickBot="1" x14ac:dyDescent="0.25">
      <c r="I54" s="24">
        <v>358509</v>
      </c>
      <c r="J54" s="21" t="s">
        <v>1149</v>
      </c>
      <c r="K54" s="21" t="s">
        <v>1150</v>
      </c>
      <c r="L54" s="21" t="s">
        <v>1151</v>
      </c>
      <c r="M54" s="21">
        <v>8.891</v>
      </c>
      <c r="N54" s="21">
        <v>8.7279999999999998</v>
      </c>
      <c r="O54" s="22">
        <v>98.2</v>
      </c>
      <c r="Q54" s="24">
        <v>1237758</v>
      </c>
      <c r="R54" s="21" t="s">
        <v>943</v>
      </c>
      <c r="S54" s="21" t="s">
        <v>1477</v>
      </c>
      <c r="T54" s="21" t="s">
        <v>1478</v>
      </c>
      <c r="U54" s="21">
        <v>9.6910000000000007</v>
      </c>
      <c r="V54" s="21">
        <v>9.3330000000000002</v>
      </c>
      <c r="W54" s="22">
        <v>96.3</v>
      </c>
      <c r="AO54" s="24">
        <v>48017</v>
      </c>
      <c r="AP54" s="21" t="s">
        <v>1597</v>
      </c>
      <c r="AQ54" s="21" t="s">
        <v>1598</v>
      </c>
      <c r="AR54" s="21" t="s">
        <v>1599</v>
      </c>
      <c r="AS54" s="21">
        <v>7.617</v>
      </c>
      <c r="AT54" s="21">
        <v>7.452</v>
      </c>
      <c r="AU54" s="22">
        <v>97.8</v>
      </c>
    </row>
    <row r="55" spans="9:47" ht="23.25" thickBot="1" x14ac:dyDescent="0.25">
      <c r="I55" s="24">
        <v>685961</v>
      </c>
      <c r="J55" s="21" t="s">
        <v>1152</v>
      </c>
      <c r="K55" s="21" t="s">
        <v>1153</v>
      </c>
      <c r="L55" s="21" t="s">
        <v>1154</v>
      </c>
      <c r="M55" s="21">
        <v>8.7050000000000001</v>
      </c>
      <c r="N55" s="21">
        <v>8.2460000000000004</v>
      </c>
      <c r="O55" s="22">
        <v>94.7</v>
      </c>
      <c r="Q55" s="24">
        <v>307885</v>
      </c>
      <c r="R55" s="21" t="s">
        <v>1479</v>
      </c>
      <c r="S55" s="21" t="s">
        <v>1480</v>
      </c>
      <c r="T55" s="21" t="s">
        <v>1481</v>
      </c>
      <c r="U55" s="21">
        <v>9.2539999999999996</v>
      </c>
      <c r="V55" s="21">
        <v>9.5719999999999992</v>
      </c>
      <c r="W55" s="22">
        <v>103.4</v>
      </c>
      <c r="AO55" s="24">
        <v>464539</v>
      </c>
      <c r="AP55" s="21" t="s">
        <v>1600</v>
      </c>
      <c r="AQ55" s="21" t="s">
        <v>1264</v>
      </c>
      <c r="AR55" s="21" t="s">
        <v>1601</v>
      </c>
      <c r="AS55" s="21">
        <v>7.202</v>
      </c>
      <c r="AT55" s="21">
        <v>7.7169999999999996</v>
      </c>
      <c r="AU55" s="22">
        <v>107.1</v>
      </c>
    </row>
    <row r="56" spans="9:47" ht="23.25" thickBot="1" x14ac:dyDescent="0.25">
      <c r="I56" s="24">
        <v>1639511</v>
      </c>
      <c r="J56" s="21" t="s">
        <v>1155</v>
      </c>
      <c r="K56" s="21" t="s">
        <v>1156</v>
      </c>
      <c r="L56" s="21" t="s">
        <v>1157</v>
      </c>
      <c r="M56" s="21">
        <v>8.6940000000000008</v>
      </c>
      <c r="N56" s="21">
        <v>9.0969999999999995</v>
      </c>
      <c r="O56" s="22">
        <v>104.6</v>
      </c>
      <c r="Q56" s="25">
        <v>338537</v>
      </c>
      <c r="R56" s="26" t="s">
        <v>1482</v>
      </c>
      <c r="S56" s="26" t="s">
        <v>1483</v>
      </c>
      <c r="T56" s="26" t="s">
        <v>1484</v>
      </c>
      <c r="U56" s="26">
        <v>9.0860000000000003</v>
      </c>
      <c r="V56" s="26">
        <v>8.83</v>
      </c>
      <c r="W56" s="27">
        <v>97.2</v>
      </c>
      <c r="AO56" s="24">
        <v>307907</v>
      </c>
      <c r="AP56" s="21" t="s">
        <v>1602</v>
      </c>
      <c r="AQ56" s="21" t="s">
        <v>1603</v>
      </c>
      <c r="AR56" s="21" t="s">
        <v>1604</v>
      </c>
      <c r="AS56" s="21">
        <v>7.0750000000000002</v>
      </c>
      <c r="AT56" s="21">
        <v>7.6639999999999997</v>
      </c>
      <c r="AU56" s="22">
        <v>108.3</v>
      </c>
    </row>
    <row r="57" spans="9:47" ht="34.5" thickBot="1" x14ac:dyDescent="0.25">
      <c r="I57" s="24">
        <v>1549</v>
      </c>
      <c r="J57" s="21" t="s">
        <v>1158</v>
      </c>
      <c r="K57" s="21" t="s">
        <v>1159</v>
      </c>
      <c r="L57" s="21" t="s">
        <v>1160</v>
      </c>
      <c r="M57" s="21">
        <v>8.6639999999999997</v>
      </c>
      <c r="N57" s="21">
        <v>8.4849999999999994</v>
      </c>
      <c r="O57" s="22">
        <v>97.9</v>
      </c>
      <c r="AO57" s="24">
        <v>4300</v>
      </c>
      <c r="AP57" s="21" t="s">
        <v>1605</v>
      </c>
      <c r="AQ57" s="21" t="s">
        <v>1606</v>
      </c>
      <c r="AR57" s="21" t="s">
        <v>1607</v>
      </c>
      <c r="AS57" s="21">
        <v>7.032</v>
      </c>
      <c r="AT57" s="21">
        <v>6.6689999999999996</v>
      </c>
      <c r="AU57" s="22">
        <v>94.8</v>
      </c>
    </row>
    <row r="58" spans="9:47" ht="23.25" thickBot="1" x14ac:dyDescent="0.25">
      <c r="I58" s="24">
        <v>996200</v>
      </c>
      <c r="J58" s="21" t="s">
        <v>1161</v>
      </c>
      <c r="K58" s="21" t="s">
        <v>1162</v>
      </c>
      <c r="L58" s="21" t="s">
        <v>1163</v>
      </c>
      <c r="M58" s="21">
        <v>8.657</v>
      </c>
      <c r="N58" s="21">
        <v>8.4819999999999993</v>
      </c>
      <c r="O58" s="22">
        <v>98</v>
      </c>
      <c r="AO58" s="80" t="s">
        <v>1608</v>
      </c>
      <c r="AP58" s="81"/>
      <c r="AQ58" s="81"/>
      <c r="AR58" s="81"/>
      <c r="AS58" s="81"/>
      <c r="AT58" s="81"/>
      <c r="AU58" s="82"/>
    </row>
    <row r="59" spans="9:47" ht="23.25" thickBot="1" x14ac:dyDescent="0.25">
      <c r="I59" s="24">
        <v>144487</v>
      </c>
      <c r="J59" s="21" t="s">
        <v>1164</v>
      </c>
      <c r="K59" s="21" t="s">
        <v>1165</v>
      </c>
      <c r="L59" s="21" t="s">
        <v>1166</v>
      </c>
      <c r="M59" s="21">
        <v>8.1660000000000004</v>
      </c>
      <c r="N59" s="21">
        <v>7.9950000000000001</v>
      </c>
      <c r="O59" s="22">
        <v>97.9</v>
      </c>
      <c r="AO59" s="24">
        <v>1028</v>
      </c>
      <c r="AP59" s="21" t="s">
        <v>1609</v>
      </c>
      <c r="AQ59" s="21" t="s">
        <v>1509</v>
      </c>
      <c r="AR59" s="55" t="s">
        <v>1701</v>
      </c>
      <c r="AS59" s="21">
        <v>10.938000000000001</v>
      </c>
      <c r="AT59" s="21">
        <v>8.0890000000000004</v>
      </c>
      <c r="AU59" s="22">
        <v>73.900000000000006</v>
      </c>
    </row>
    <row r="60" spans="9:47" ht="23.25" thickBot="1" x14ac:dyDescent="0.25">
      <c r="I60" s="24">
        <v>706619</v>
      </c>
      <c r="J60" s="21" t="s">
        <v>1167</v>
      </c>
      <c r="K60" s="21" t="s">
        <v>1168</v>
      </c>
      <c r="L60" s="21" t="s">
        <v>1169</v>
      </c>
      <c r="M60" s="21">
        <v>8.0280000000000005</v>
      </c>
      <c r="N60" s="21">
        <v>8.0820000000000007</v>
      </c>
      <c r="O60" s="22">
        <v>100.7</v>
      </c>
      <c r="AO60" s="24">
        <v>633183</v>
      </c>
      <c r="AP60" s="21" t="s">
        <v>1610</v>
      </c>
      <c r="AQ60" s="21" t="s">
        <v>1611</v>
      </c>
      <c r="AR60" s="21" t="s">
        <v>1612</v>
      </c>
      <c r="AS60" s="21">
        <v>10.843</v>
      </c>
      <c r="AT60" s="21">
        <v>9.93</v>
      </c>
      <c r="AU60" s="22">
        <v>91.6</v>
      </c>
    </row>
    <row r="61" spans="9:47" ht="23.25" thickBot="1" x14ac:dyDescent="0.25">
      <c r="I61" s="24">
        <v>1117848</v>
      </c>
      <c r="J61" s="21" t="s">
        <v>1170</v>
      </c>
      <c r="K61" s="21" t="s">
        <v>1171</v>
      </c>
      <c r="L61" s="21" t="s">
        <v>1172</v>
      </c>
      <c r="M61" s="21">
        <v>7.8380000000000001</v>
      </c>
      <c r="N61" s="21">
        <v>7.7510000000000003</v>
      </c>
      <c r="O61" s="22">
        <v>98.9</v>
      </c>
      <c r="AO61" s="24">
        <v>991342</v>
      </c>
      <c r="AP61" s="21" t="s">
        <v>1613</v>
      </c>
      <c r="AQ61" s="21" t="s">
        <v>1614</v>
      </c>
      <c r="AR61" s="21" t="s">
        <v>1615</v>
      </c>
      <c r="AS61" s="21">
        <v>9.4819999999999993</v>
      </c>
      <c r="AT61" s="21">
        <v>9.6750000000000007</v>
      </c>
      <c r="AU61" s="22">
        <v>102</v>
      </c>
    </row>
    <row r="62" spans="9:47" ht="23.25" thickBot="1" x14ac:dyDescent="0.25">
      <c r="I62" s="24">
        <v>307855</v>
      </c>
      <c r="J62" s="21" t="s">
        <v>970</v>
      </c>
      <c r="K62" s="21" t="s">
        <v>1173</v>
      </c>
      <c r="L62" s="21" t="s">
        <v>1174</v>
      </c>
      <c r="M62" s="21">
        <v>7.8280000000000003</v>
      </c>
      <c r="N62" s="21">
        <v>7.556</v>
      </c>
      <c r="O62" s="22">
        <v>96.5</v>
      </c>
      <c r="AO62" s="24">
        <v>685946</v>
      </c>
      <c r="AP62" s="21" t="s">
        <v>1616</v>
      </c>
      <c r="AQ62" s="21" t="s">
        <v>1617</v>
      </c>
      <c r="AR62" s="21" t="s">
        <v>1618</v>
      </c>
      <c r="AS62" s="21">
        <v>9.468</v>
      </c>
      <c r="AT62" s="21">
        <v>8.8420000000000005</v>
      </c>
      <c r="AU62" s="22">
        <v>93.4</v>
      </c>
    </row>
    <row r="63" spans="9:47" ht="23.25" thickBot="1" x14ac:dyDescent="0.25">
      <c r="I63" s="24">
        <v>731159</v>
      </c>
      <c r="J63" s="21" t="s">
        <v>1175</v>
      </c>
      <c r="K63" s="21" t="s">
        <v>1176</v>
      </c>
      <c r="L63" s="21" t="s">
        <v>1177</v>
      </c>
      <c r="M63" s="21">
        <v>7.72</v>
      </c>
      <c r="N63" s="21">
        <v>7.86</v>
      </c>
      <c r="O63" s="22">
        <v>101.8</v>
      </c>
      <c r="AO63" s="24">
        <v>966545</v>
      </c>
      <c r="AP63" s="21" t="s">
        <v>1619</v>
      </c>
      <c r="AQ63" s="21" t="s">
        <v>1620</v>
      </c>
      <c r="AR63" s="21" t="s">
        <v>1621</v>
      </c>
      <c r="AS63" s="21">
        <v>9.3109999999999999</v>
      </c>
      <c r="AT63" s="21">
        <v>9.4090000000000007</v>
      </c>
      <c r="AU63" s="22">
        <v>101.1</v>
      </c>
    </row>
    <row r="64" spans="9:47" ht="23.25" thickBot="1" x14ac:dyDescent="0.25">
      <c r="I64" s="24">
        <v>269978</v>
      </c>
      <c r="J64" s="21" t="s">
        <v>1178</v>
      </c>
      <c r="K64" s="21" t="s">
        <v>1179</v>
      </c>
      <c r="L64" s="21" t="s">
        <v>1180</v>
      </c>
      <c r="M64" s="21">
        <v>7.4480000000000004</v>
      </c>
      <c r="N64" s="21">
        <v>7.44</v>
      </c>
      <c r="O64" s="22">
        <v>99.9</v>
      </c>
      <c r="AO64" s="24">
        <v>445771</v>
      </c>
      <c r="AP64" s="21" t="s">
        <v>1038</v>
      </c>
      <c r="AQ64" s="21" t="s">
        <v>1622</v>
      </c>
      <c r="AR64" s="21" t="s">
        <v>1623</v>
      </c>
      <c r="AS64" s="21">
        <v>9.1289999999999996</v>
      </c>
      <c r="AT64" s="21">
        <v>9.6150000000000002</v>
      </c>
      <c r="AU64" s="22">
        <v>105.3</v>
      </c>
    </row>
    <row r="65" spans="9:47" ht="34.5" thickBot="1" x14ac:dyDescent="0.25">
      <c r="I65" s="24">
        <v>2004016</v>
      </c>
      <c r="J65" s="21" t="s">
        <v>1181</v>
      </c>
      <c r="K65" s="21" t="s">
        <v>1182</v>
      </c>
      <c r="L65" s="21" t="s">
        <v>1183</v>
      </c>
      <c r="M65" s="21">
        <v>7.282</v>
      </c>
      <c r="N65" s="21">
        <v>7.9610000000000003</v>
      </c>
      <c r="O65" s="22">
        <v>109.3</v>
      </c>
      <c r="AO65" s="24">
        <v>1037942</v>
      </c>
      <c r="AP65" s="21" t="s">
        <v>1624</v>
      </c>
      <c r="AQ65" s="21" t="s">
        <v>1625</v>
      </c>
      <c r="AR65" s="21" t="s">
        <v>1626</v>
      </c>
      <c r="AS65" s="21">
        <v>8.7840000000000007</v>
      </c>
      <c r="AT65" s="21">
        <v>7.6529999999999996</v>
      </c>
      <c r="AU65" s="22">
        <v>87.1</v>
      </c>
    </row>
    <row r="66" spans="9:47" ht="23.25" thickBot="1" x14ac:dyDescent="0.25">
      <c r="I66" s="24">
        <v>984837</v>
      </c>
      <c r="J66" s="21" t="s">
        <v>1184</v>
      </c>
      <c r="K66" s="21" t="s">
        <v>1185</v>
      </c>
      <c r="L66" s="21" t="s">
        <v>1186</v>
      </c>
      <c r="M66" s="21">
        <v>7.2709999999999999</v>
      </c>
      <c r="N66" s="21">
        <v>7.0549999999999997</v>
      </c>
      <c r="O66" s="22">
        <v>97</v>
      </c>
      <c r="AO66" s="24">
        <v>687465</v>
      </c>
      <c r="AP66" s="21" t="s">
        <v>1627</v>
      </c>
      <c r="AQ66" s="21" t="s">
        <v>1628</v>
      </c>
      <c r="AR66" s="21" t="s">
        <v>1629</v>
      </c>
      <c r="AS66" s="21">
        <v>8.6509999999999998</v>
      </c>
      <c r="AT66" s="21">
        <v>8.5</v>
      </c>
      <c r="AU66" s="22">
        <v>98.3</v>
      </c>
    </row>
    <row r="67" spans="9:47" ht="23.25" thickBot="1" x14ac:dyDescent="0.25">
      <c r="I67" s="24">
        <v>4279</v>
      </c>
      <c r="J67" s="21" t="s">
        <v>1187</v>
      </c>
      <c r="K67" s="21" t="s">
        <v>1188</v>
      </c>
      <c r="L67" s="21" t="s">
        <v>1189</v>
      </c>
      <c r="M67" s="21">
        <v>7.2629999999999999</v>
      </c>
      <c r="N67" s="21">
        <v>7.2859999999999996</v>
      </c>
      <c r="O67" s="22">
        <v>100.3</v>
      </c>
      <c r="AO67" s="24">
        <v>1117476</v>
      </c>
      <c r="AP67" s="21" t="s">
        <v>1630</v>
      </c>
      <c r="AQ67" s="21" t="s">
        <v>1329</v>
      </c>
      <c r="AR67" s="21" t="s">
        <v>1631</v>
      </c>
      <c r="AS67" s="21">
        <v>8.6310000000000002</v>
      </c>
      <c r="AT67" s="21">
        <v>8.0169999999999995</v>
      </c>
      <c r="AU67" s="22">
        <v>92.9</v>
      </c>
    </row>
    <row r="68" spans="9:47" ht="23.25" thickBot="1" x14ac:dyDescent="0.25">
      <c r="I68" s="24">
        <v>25420</v>
      </c>
      <c r="J68" s="21" t="s">
        <v>1190</v>
      </c>
      <c r="K68" s="21" t="s">
        <v>1191</v>
      </c>
      <c r="L68" s="21" t="s">
        <v>1192</v>
      </c>
      <c r="M68" s="21">
        <v>7.0919999999999996</v>
      </c>
      <c r="N68" s="21">
        <v>6.6310000000000002</v>
      </c>
      <c r="O68" s="22">
        <v>93.5</v>
      </c>
      <c r="AO68" s="24">
        <v>270811</v>
      </c>
      <c r="AP68" s="21" t="s">
        <v>1632</v>
      </c>
      <c r="AQ68" s="21" t="s">
        <v>1633</v>
      </c>
      <c r="AR68" s="21" t="s">
        <v>1634</v>
      </c>
      <c r="AS68" s="21">
        <v>8.5609999999999999</v>
      </c>
      <c r="AT68" s="21">
        <v>8.3550000000000004</v>
      </c>
      <c r="AU68" s="22">
        <v>97.6</v>
      </c>
    </row>
    <row r="69" spans="9:47" ht="23.25" thickBot="1" x14ac:dyDescent="0.25">
      <c r="I69" s="24">
        <v>703967</v>
      </c>
      <c r="J69" s="21" t="s">
        <v>1193</v>
      </c>
      <c r="K69" s="21" t="s">
        <v>1194</v>
      </c>
      <c r="L69" s="21" t="s">
        <v>1195</v>
      </c>
      <c r="M69" s="21">
        <v>7.056</v>
      </c>
      <c r="N69" s="21">
        <v>7.4649999999999999</v>
      </c>
      <c r="O69" s="22">
        <v>105.8</v>
      </c>
      <c r="AO69" s="24">
        <v>1017505</v>
      </c>
      <c r="AP69" s="21" t="s">
        <v>1635</v>
      </c>
      <c r="AQ69" s="21" t="s">
        <v>1636</v>
      </c>
      <c r="AR69" s="21" t="s">
        <v>1637</v>
      </c>
      <c r="AS69" s="21">
        <v>8.4719999999999995</v>
      </c>
      <c r="AT69" s="21">
        <v>7.9989999999999997</v>
      </c>
      <c r="AU69" s="22">
        <v>94.4</v>
      </c>
    </row>
    <row r="70" spans="9:47" ht="23.25" thickBot="1" x14ac:dyDescent="0.25">
      <c r="I70" s="24">
        <v>32684</v>
      </c>
      <c r="J70" s="21" t="s">
        <v>1196</v>
      </c>
      <c r="K70" s="21" t="s">
        <v>1197</v>
      </c>
      <c r="L70" s="21" t="s">
        <v>1198</v>
      </c>
      <c r="M70" s="21">
        <v>6.9930000000000003</v>
      </c>
      <c r="N70" s="21">
        <v>7.3019999999999996</v>
      </c>
      <c r="O70" s="22">
        <v>104.4</v>
      </c>
      <c r="AO70" s="24">
        <v>27170</v>
      </c>
      <c r="AP70" s="21" t="s">
        <v>1042</v>
      </c>
      <c r="AQ70" s="21" t="s">
        <v>1638</v>
      </c>
      <c r="AR70" s="21" t="s">
        <v>1639</v>
      </c>
      <c r="AS70" s="21">
        <v>8.3970000000000002</v>
      </c>
      <c r="AT70" s="21">
        <v>8.3320000000000007</v>
      </c>
      <c r="AU70" s="22">
        <v>99.2</v>
      </c>
    </row>
    <row r="71" spans="9:47" ht="34.5" thickBot="1" x14ac:dyDescent="0.25">
      <c r="I71" s="24">
        <v>1237806</v>
      </c>
      <c r="J71" s="21" t="s">
        <v>1199</v>
      </c>
      <c r="K71" s="21" t="s">
        <v>1200</v>
      </c>
      <c r="L71" s="21" t="s">
        <v>1201</v>
      </c>
      <c r="M71" s="21">
        <v>6.9429999999999996</v>
      </c>
      <c r="N71" s="21">
        <v>6.9630000000000001</v>
      </c>
      <c r="O71" s="22">
        <v>100.3</v>
      </c>
      <c r="AO71" s="24">
        <v>1117861</v>
      </c>
      <c r="AP71" s="21" t="s">
        <v>1640</v>
      </c>
      <c r="AQ71" s="21" t="s">
        <v>1641</v>
      </c>
      <c r="AR71" s="21" t="s">
        <v>1642</v>
      </c>
      <c r="AS71" s="21">
        <v>8.2260000000000009</v>
      </c>
      <c r="AT71" s="21">
        <v>7.64</v>
      </c>
      <c r="AU71" s="22">
        <v>92.9</v>
      </c>
    </row>
    <row r="72" spans="9:47" ht="23.25" thickBot="1" x14ac:dyDescent="0.25">
      <c r="I72" s="24">
        <v>913445</v>
      </c>
      <c r="J72" s="21" t="s">
        <v>1202</v>
      </c>
      <c r="K72" s="21" t="s">
        <v>1203</v>
      </c>
      <c r="L72" s="21" t="s">
        <v>1204</v>
      </c>
      <c r="M72" s="21">
        <v>6.9429999999999996</v>
      </c>
      <c r="N72" s="21">
        <v>7.327</v>
      </c>
      <c r="O72" s="22">
        <v>105.5</v>
      </c>
      <c r="AO72" s="24">
        <v>536367</v>
      </c>
      <c r="AP72" s="21" t="s">
        <v>1643</v>
      </c>
      <c r="AQ72" s="21" t="s">
        <v>1644</v>
      </c>
      <c r="AR72" s="21" t="s">
        <v>1645</v>
      </c>
      <c r="AS72" s="21">
        <v>8.1809999999999992</v>
      </c>
      <c r="AT72" s="21">
        <v>8.2200000000000006</v>
      </c>
      <c r="AU72" s="22">
        <v>100.5</v>
      </c>
    </row>
    <row r="73" spans="9:47" ht="34.5" thickBot="1" x14ac:dyDescent="0.25">
      <c r="I73" s="24">
        <v>552254</v>
      </c>
      <c r="J73" s="21" t="s">
        <v>1205</v>
      </c>
      <c r="K73" s="21" t="s">
        <v>1206</v>
      </c>
      <c r="L73" s="21" t="s">
        <v>1207</v>
      </c>
      <c r="M73" s="21">
        <v>6.8150000000000004</v>
      </c>
      <c r="N73" s="21">
        <v>7.0990000000000002</v>
      </c>
      <c r="O73" s="22">
        <v>104.2</v>
      </c>
      <c r="AO73" s="24">
        <v>1017509</v>
      </c>
      <c r="AP73" s="21" t="s">
        <v>1646</v>
      </c>
      <c r="AQ73" s="21" t="s">
        <v>1647</v>
      </c>
      <c r="AR73" s="21" t="s">
        <v>1648</v>
      </c>
      <c r="AS73" s="21">
        <v>8.1159999999999997</v>
      </c>
      <c r="AT73" s="21">
        <v>7.8109999999999999</v>
      </c>
      <c r="AU73" s="22">
        <v>96.2</v>
      </c>
    </row>
    <row r="74" spans="9:47" ht="34.5" thickBot="1" x14ac:dyDescent="0.25">
      <c r="I74" s="24">
        <v>1066352</v>
      </c>
      <c r="J74" s="21" t="s">
        <v>1208</v>
      </c>
      <c r="K74" s="21" t="s">
        <v>1209</v>
      </c>
      <c r="L74" s="21" t="s">
        <v>1210</v>
      </c>
      <c r="M74" s="21">
        <v>6.7140000000000004</v>
      </c>
      <c r="N74" s="21">
        <v>8.4990000000000006</v>
      </c>
      <c r="O74" s="22">
        <v>126.6</v>
      </c>
      <c r="AO74" s="24">
        <v>536431</v>
      </c>
      <c r="AP74" s="21" t="s">
        <v>1649</v>
      </c>
      <c r="AQ74" s="21" t="s">
        <v>1650</v>
      </c>
      <c r="AR74" s="21" t="s">
        <v>1651</v>
      </c>
      <c r="AS74" s="21">
        <v>7.8780000000000001</v>
      </c>
      <c r="AT74" s="21">
        <v>7.6429999999999998</v>
      </c>
      <c r="AU74" s="22">
        <v>97</v>
      </c>
    </row>
    <row r="75" spans="9:47" ht="34.5" thickBot="1" x14ac:dyDescent="0.25">
      <c r="I75" s="24">
        <v>32776</v>
      </c>
      <c r="J75" s="21" t="s">
        <v>1211</v>
      </c>
      <c r="K75" s="21" t="s">
        <v>1212</v>
      </c>
      <c r="L75" s="21" t="s">
        <v>1213</v>
      </c>
      <c r="M75" s="21">
        <v>6.6139999999999999</v>
      </c>
      <c r="N75" s="21">
        <v>6.6660000000000004</v>
      </c>
      <c r="O75" s="22">
        <v>100.8</v>
      </c>
      <c r="AO75" s="24">
        <v>308766</v>
      </c>
      <c r="AP75" s="21" t="s">
        <v>1652</v>
      </c>
      <c r="AQ75" s="21" t="s">
        <v>1374</v>
      </c>
      <c r="AR75" s="21" t="s">
        <v>1653</v>
      </c>
      <c r="AS75" s="21">
        <v>7.5039999999999996</v>
      </c>
      <c r="AT75" s="21">
        <v>6.6879999999999997</v>
      </c>
      <c r="AU75" s="22">
        <v>89.1</v>
      </c>
    </row>
    <row r="76" spans="9:47" ht="34.5" thickBot="1" x14ac:dyDescent="0.25">
      <c r="I76" s="24">
        <v>2004173</v>
      </c>
      <c r="J76" s="21" t="s">
        <v>1214</v>
      </c>
      <c r="K76" s="21" t="s">
        <v>1215</v>
      </c>
      <c r="L76" s="21" t="s">
        <v>1216</v>
      </c>
      <c r="M76" s="21">
        <v>6.5529999999999999</v>
      </c>
      <c r="N76" s="21">
        <v>6.8339999999999996</v>
      </c>
      <c r="O76" s="22">
        <v>104.3</v>
      </c>
      <c r="AO76" s="24">
        <v>667637</v>
      </c>
      <c r="AP76" s="21" t="s">
        <v>1654</v>
      </c>
      <c r="AQ76" s="21" t="s">
        <v>1655</v>
      </c>
      <c r="AR76" s="21" t="s">
        <v>1656</v>
      </c>
      <c r="AS76" s="21">
        <v>7.5</v>
      </c>
      <c r="AT76" s="21">
        <v>7.5179999999999998</v>
      </c>
      <c r="AU76" s="22">
        <v>100.3</v>
      </c>
    </row>
    <row r="77" spans="9:47" ht="34.5" thickBot="1" x14ac:dyDescent="0.25">
      <c r="I77" s="24">
        <v>2004172</v>
      </c>
      <c r="J77" s="21" t="s">
        <v>1217</v>
      </c>
      <c r="K77" s="21" t="s">
        <v>1218</v>
      </c>
      <c r="L77" s="21" t="s">
        <v>1219</v>
      </c>
      <c r="M77" s="21">
        <v>6.5519999999999996</v>
      </c>
      <c r="N77" s="21">
        <v>6.8339999999999996</v>
      </c>
      <c r="O77" s="22">
        <v>104.3</v>
      </c>
      <c r="AO77" s="24">
        <v>4300</v>
      </c>
      <c r="AP77" s="21" t="s">
        <v>1657</v>
      </c>
      <c r="AQ77" s="21" t="s">
        <v>1658</v>
      </c>
      <c r="AR77" s="21" t="s">
        <v>1659</v>
      </c>
      <c r="AS77" s="21">
        <v>7.42</v>
      </c>
      <c r="AT77" s="21">
        <v>6.5369999999999999</v>
      </c>
      <c r="AU77" s="22">
        <v>88.1</v>
      </c>
    </row>
    <row r="78" spans="9:47" ht="34.5" thickBot="1" x14ac:dyDescent="0.25">
      <c r="I78" s="24">
        <v>41761</v>
      </c>
      <c r="J78" s="21" t="s">
        <v>1220</v>
      </c>
      <c r="K78" s="21" t="s">
        <v>1221</v>
      </c>
      <c r="L78" s="21" t="s">
        <v>1222</v>
      </c>
      <c r="M78" s="21">
        <v>6.4269999999999996</v>
      </c>
      <c r="N78" s="21">
        <v>6.5309999999999997</v>
      </c>
      <c r="O78" s="22">
        <v>101.6</v>
      </c>
      <c r="AO78" s="24">
        <v>1305581</v>
      </c>
      <c r="AP78" s="21" t="s">
        <v>1660</v>
      </c>
      <c r="AQ78" s="21" t="s">
        <v>1356</v>
      </c>
      <c r="AR78" s="21" t="s">
        <v>1661</v>
      </c>
      <c r="AS78" s="21">
        <v>7.3070000000000004</v>
      </c>
      <c r="AT78" s="21">
        <v>7.4279999999999999</v>
      </c>
      <c r="AU78" s="22">
        <v>101.6</v>
      </c>
    </row>
    <row r="79" spans="9:47" ht="34.5" thickBot="1" x14ac:dyDescent="0.25">
      <c r="I79" s="24">
        <v>1066387</v>
      </c>
      <c r="J79" s="21" t="s">
        <v>1223</v>
      </c>
      <c r="K79" s="21" t="s">
        <v>1224</v>
      </c>
      <c r="L79" s="21" t="s">
        <v>1225</v>
      </c>
      <c r="M79" s="21">
        <v>6.2169999999999996</v>
      </c>
      <c r="N79" s="21">
        <v>6.8159999999999998</v>
      </c>
      <c r="O79" s="22">
        <v>109.6</v>
      </c>
      <c r="AO79" s="24">
        <v>1115842</v>
      </c>
      <c r="AP79" s="21" t="s">
        <v>1662</v>
      </c>
      <c r="AQ79" s="21" t="s">
        <v>1371</v>
      </c>
      <c r="AR79" s="21" t="s">
        <v>1663</v>
      </c>
      <c r="AS79" s="21">
        <v>7.15</v>
      </c>
      <c r="AT79" s="21">
        <v>6.8369999999999997</v>
      </c>
      <c r="AU79" s="22">
        <v>95.6</v>
      </c>
    </row>
    <row r="80" spans="9:47" ht="34.5" thickBot="1" x14ac:dyDescent="0.25">
      <c r="I80" s="24">
        <v>2004139</v>
      </c>
      <c r="J80" s="21" t="s">
        <v>1226</v>
      </c>
      <c r="K80" s="21" t="s">
        <v>1227</v>
      </c>
      <c r="L80" s="21" t="s">
        <v>1228</v>
      </c>
      <c r="M80" s="21">
        <v>6.141</v>
      </c>
      <c r="N80" s="21">
        <v>7.141</v>
      </c>
      <c r="O80" s="22">
        <v>116.3</v>
      </c>
      <c r="AO80" s="24">
        <v>686164</v>
      </c>
      <c r="AP80" s="21" t="s">
        <v>1664</v>
      </c>
      <c r="AQ80" s="21" t="s">
        <v>1359</v>
      </c>
      <c r="AR80" s="21" t="s">
        <v>1665</v>
      </c>
      <c r="AS80" s="21">
        <v>7.0359999999999996</v>
      </c>
      <c r="AT80" s="21">
        <v>7.4029999999999996</v>
      </c>
      <c r="AU80" s="22">
        <v>105.2</v>
      </c>
    </row>
    <row r="81" spans="9:47" ht="34.5" thickBot="1" x14ac:dyDescent="0.25">
      <c r="I81" s="80" t="s">
        <v>1229</v>
      </c>
      <c r="J81" s="81"/>
      <c r="K81" s="81"/>
      <c r="L81" s="81"/>
      <c r="M81" s="81"/>
      <c r="N81" s="81"/>
      <c r="O81" s="82"/>
      <c r="AO81" s="24">
        <v>1305662</v>
      </c>
      <c r="AP81" s="21" t="s">
        <v>1666</v>
      </c>
      <c r="AQ81" s="21" t="s">
        <v>1667</v>
      </c>
      <c r="AR81" s="21" t="s">
        <v>1668</v>
      </c>
      <c r="AS81" s="21">
        <v>7.0359999999999996</v>
      </c>
      <c r="AT81" s="21">
        <v>6.67</v>
      </c>
      <c r="AU81" s="22">
        <v>94.8</v>
      </c>
    </row>
    <row r="82" spans="9:47" ht="34.5" thickBot="1" x14ac:dyDescent="0.25">
      <c r="I82" s="24">
        <v>1716519</v>
      </c>
      <c r="J82" s="21" t="s">
        <v>1230</v>
      </c>
      <c r="K82" s="21" t="s">
        <v>1231</v>
      </c>
      <c r="L82" s="21" t="s">
        <v>1232</v>
      </c>
      <c r="M82" s="21">
        <v>11.231999999999999</v>
      </c>
      <c r="N82" s="21">
        <v>11.897</v>
      </c>
      <c r="O82" s="22">
        <v>105.9</v>
      </c>
      <c r="AO82" s="24">
        <v>1010760</v>
      </c>
      <c r="AP82" s="21" t="s">
        <v>1669</v>
      </c>
      <c r="AQ82" s="21" t="s">
        <v>1670</v>
      </c>
      <c r="AR82" s="21" t="s">
        <v>1671</v>
      </c>
      <c r="AS82" s="21">
        <v>6.8970000000000002</v>
      </c>
      <c r="AT82" s="21">
        <v>7.71</v>
      </c>
      <c r="AU82" s="22">
        <v>111.8</v>
      </c>
    </row>
    <row r="83" spans="9:47" ht="34.5" thickBot="1" x14ac:dyDescent="0.25">
      <c r="I83" s="24">
        <v>1578047</v>
      </c>
      <c r="J83" s="21" t="s">
        <v>1233</v>
      </c>
      <c r="K83" s="21" t="s">
        <v>1234</v>
      </c>
      <c r="L83" s="21" t="s">
        <v>1235</v>
      </c>
      <c r="M83" s="21">
        <v>9.1340000000000003</v>
      </c>
      <c r="N83" s="21">
        <v>9.6240000000000006</v>
      </c>
      <c r="O83" s="22">
        <v>105.4</v>
      </c>
      <c r="AO83" s="25">
        <v>913455</v>
      </c>
      <c r="AP83" s="26" t="s">
        <v>1672</v>
      </c>
      <c r="AQ83" s="26" t="s">
        <v>1673</v>
      </c>
      <c r="AR83" s="26" t="s">
        <v>1674</v>
      </c>
      <c r="AS83" s="26">
        <v>6.8490000000000002</v>
      </c>
      <c r="AT83" s="26">
        <v>6.72</v>
      </c>
      <c r="AU83" s="27">
        <v>98.1</v>
      </c>
    </row>
    <row r="84" spans="9:47" ht="23.25" thickBot="1" x14ac:dyDescent="0.25">
      <c r="I84" s="24">
        <v>100556</v>
      </c>
      <c r="J84" s="21" t="s">
        <v>1236</v>
      </c>
      <c r="K84" s="21" t="s">
        <v>1237</v>
      </c>
      <c r="L84" s="21" t="s">
        <v>1238</v>
      </c>
      <c r="M84" s="21">
        <v>8.766</v>
      </c>
      <c r="N84" s="21">
        <v>8.3490000000000002</v>
      </c>
      <c r="O84" s="22">
        <v>95.2</v>
      </c>
    </row>
    <row r="85" spans="9:47" ht="23.25" thickBot="1" x14ac:dyDescent="0.25">
      <c r="I85" s="24">
        <v>809694</v>
      </c>
      <c r="J85" s="21" t="s">
        <v>1239</v>
      </c>
      <c r="K85" s="21" t="s">
        <v>1240</v>
      </c>
      <c r="L85" s="21" t="s">
        <v>1241</v>
      </c>
      <c r="M85" s="21">
        <v>8.5180000000000007</v>
      </c>
      <c r="N85" s="21">
        <v>8.0419999999999998</v>
      </c>
      <c r="O85" s="22">
        <v>94.4</v>
      </c>
    </row>
    <row r="86" spans="9:47" ht="23.25" thickBot="1" x14ac:dyDescent="0.25">
      <c r="I86" s="24">
        <v>817557</v>
      </c>
      <c r="J86" s="21" t="s">
        <v>1242</v>
      </c>
      <c r="K86" s="21" t="s">
        <v>1243</v>
      </c>
      <c r="L86" s="21" t="s">
        <v>1244</v>
      </c>
      <c r="M86" s="21">
        <v>7.9</v>
      </c>
      <c r="N86" s="21">
        <v>7.625</v>
      </c>
      <c r="O86" s="22">
        <v>96.5</v>
      </c>
    </row>
    <row r="87" spans="9:47" ht="23.25" thickBot="1" x14ac:dyDescent="0.25">
      <c r="I87" s="24">
        <v>1117848</v>
      </c>
      <c r="J87" s="21" t="s">
        <v>1245</v>
      </c>
      <c r="K87" s="21" t="s">
        <v>1246</v>
      </c>
      <c r="L87" s="21" t="s">
        <v>1247</v>
      </c>
      <c r="M87" s="21">
        <v>7.8150000000000004</v>
      </c>
      <c r="N87" s="21">
        <v>7.9429999999999996</v>
      </c>
      <c r="O87" s="22">
        <v>101.6</v>
      </c>
    </row>
    <row r="88" spans="9:47" ht="23.25" thickBot="1" x14ac:dyDescent="0.25">
      <c r="I88" s="24">
        <v>688767</v>
      </c>
      <c r="J88" s="21" t="s">
        <v>1248</v>
      </c>
      <c r="K88" s="21" t="s">
        <v>1249</v>
      </c>
      <c r="L88" s="21" t="s">
        <v>1250</v>
      </c>
      <c r="M88" s="21">
        <v>7.516</v>
      </c>
      <c r="N88" s="21">
        <v>8.0630000000000006</v>
      </c>
      <c r="O88" s="22">
        <v>107.3</v>
      </c>
    </row>
    <row r="89" spans="9:47" ht="23.25" thickBot="1" x14ac:dyDescent="0.25">
      <c r="I89" s="24">
        <v>464536</v>
      </c>
      <c r="J89" s="21" t="s">
        <v>1251</v>
      </c>
      <c r="K89" s="21" t="s">
        <v>1252</v>
      </c>
      <c r="L89" s="21" t="s">
        <v>1253</v>
      </c>
      <c r="M89" s="21">
        <v>7.4820000000000002</v>
      </c>
      <c r="N89" s="21">
        <v>7.7169999999999996</v>
      </c>
      <c r="O89" s="22">
        <v>103.1</v>
      </c>
    </row>
    <row r="90" spans="9:47" ht="23.25" thickBot="1" x14ac:dyDescent="0.25">
      <c r="I90" s="24">
        <v>32684</v>
      </c>
      <c r="J90" s="21" t="s">
        <v>1254</v>
      </c>
      <c r="K90" s="21" t="s">
        <v>1255</v>
      </c>
      <c r="L90" s="21" t="s">
        <v>1256</v>
      </c>
      <c r="M90" s="21">
        <v>7.03</v>
      </c>
      <c r="N90" s="21">
        <v>7.0339999999999998</v>
      </c>
      <c r="O90" s="22">
        <v>100</v>
      </c>
    </row>
    <row r="91" spans="9:47" ht="23.25" thickBot="1" x14ac:dyDescent="0.25">
      <c r="I91" s="24">
        <v>308766</v>
      </c>
      <c r="J91" s="21" t="s">
        <v>1257</v>
      </c>
      <c r="K91" s="21" t="s">
        <v>1258</v>
      </c>
      <c r="L91" s="21" t="s">
        <v>1259</v>
      </c>
      <c r="M91" s="21">
        <v>6.97</v>
      </c>
      <c r="N91" s="21">
        <v>7.2039999999999997</v>
      </c>
      <c r="O91" s="22">
        <v>103.4</v>
      </c>
    </row>
    <row r="92" spans="9:47" ht="23.25" thickBot="1" x14ac:dyDescent="0.25">
      <c r="I92" s="24">
        <v>25420</v>
      </c>
      <c r="J92" s="21" t="s">
        <v>1260</v>
      </c>
      <c r="K92" s="21" t="s">
        <v>1261</v>
      </c>
      <c r="L92" s="21" t="s">
        <v>1262</v>
      </c>
      <c r="M92" s="21">
        <v>6.9210000000000003</v>
      </c>
      <c r="N92" s="21">
        <v>6.5910000000000002</v>
      </c>
      <c r="O92" s="22">
        <v>95.2</v>
      </c>
    </row>
    <row r="93" spans="9:47" ht="23.25" thickBot="1" x14ac:dyDescent="0.25">
      <c r="I93" s="24">
        <v>464539</v>
      </c>
      <c r="J93" s="21" t="s">
        <v>1263</v>
      </c>
      <c r="K93" s="21" t="s">
        <v>1264</v>
      </c>
      <c r="L93" s="21" t="s">
        <v>1265</v>
      </c>
      <c r="M93" s="21">
        <v>6.6520000000000001</v>
      </c>
      <c r="N93" s="21">
        <v>7.7169999999999996</v>
      </c>
      <c r="O93" s="22">
        <v>116</v>
      </c>
    </row>
    <row r="94" spans="9:47" ht="23.25" thickBot="1" x14ac:dyDescent="0.25">
      <c r="I94" s="24">
        <v>32776</v>
      </c>
      <c r="J94" s="21" t="s">
        <v>1266</v>
      </c>
      <c r="K94" s="21" t="s">
        <v>1267</v>
      </c>
      <c r="L94" s="21" t="s">
        <v>1268</v>
      </c>
      <c r="M94" s="21">
        <v>6.5810000000000004</v>
      </c>
      <c r="N94" s="21">
        <v>6.6920000000000002</v>
      </c>
      <c r="O94" s="22">
        <v>101.7</v>
      </c>
    </row>
    <row r="95" spans="9:47" ht="23.25" thickBot="1" x14ac:dyDescent="0.25">
      <c r="I95" s="24">
        <v>41761</v>
      </c>
      <c r="J95" s="21" t="s">
        <v>1269</v>
      </c>
      <c r="K95" s="21" t="s">
        <v>1270</v>
      </c>
      <c r="L95" s="21" t="s">
        <v>1271</v>
      </c>
      <c r="M95" s="21">
        <v>5.915</v>
      </c>
      <c r="N95" s="21">
        <v>6.4459999999999997</v>
      </c>
      <c r="O95" s="22">
        <v>109</v>
      </c>
    </row>
    <row r="96" spans="9:47" ht="13.5" thickBot="1" x14ac:dyDescent="0.25">
      <c r="I96" s="80" t="s">
        <v>1272</v>
      </c>
      <c r="J96" s="81"/>
      <c r="K96" s="81"/>
      <c r="L96" s="81"/>
      <c r="M96" s="81"/>
      <c r="N96" s="81"/>
      <c r="O96" s="82"/>
    </row>
    <row r="97" spans="9:15" ht="23.25" thickBot="1" x14ac:dyDescent="0.25">
      <c r="I97" s="24">
        <v>3782</v>
      </c>
      <c r="J97" s="21" t="s">
        <v>1273</v>
      </c>
      <c r="K97" s="21" t="s">
        <v>1274</v>
      </c>
      <c r="L97" s="21" t="s">
        <v>1275</v>
      </c>
      <c r="M97" s="21">
        <v>9.7260000000000009</v>
      </c>
      <c r="N97" s="21">
        <v>8.3620000000000001</v>
      </c>
      <c r="O97" s="22">
        <v>86</v>
      </c>
    </row>
    <row r="98" spans="9:15" ht="23.25" thickBot="1" x14ac:dyDescent="0.25">
      <c r="I98" s="24">
        <v>1586942</v>
      </c>
      <c r="J98" s="21" t="s">
        <v>1276</v>
      </c>
      <c r="K98" s="21" t="s">
        <v>1277</v>
      </c>
      <c r="L98" s="21" t="s">
        <v>1278</v>
      </c>
      <c r="M98" s="21">
        <v>7.375</v>
      </c>
      <c r="N98" s="21">
        <v>8.5020000000000007</v>
      </c>
      <c r="O98" s="22">
        <v>115.3</v>
      </c>
    </row>
    <row r="99" spans="9:15" ht="23.25" thickBot="1" x14ac:dyDescent="0.25">
      <c r="I99" s="24">
        <v>25420</v>
      </c>
      <c r="J99" s="21" t="s">
        <v>1279</v>
      </c>
      <c r="K99" s="21" t="s">
        <v>1280</v>
      </c>
      <c r="L99" s="21" t="s">
        <v>1281</v>
      </c>
      <c r="M99" s="21">
        <v>6.9489999999999998</v>
      </c>
      <c r="N99" s="21">
        <v>6.4850000000000003</v>
      </c>
      <c r="O99" s="22">
        <v>93.3</v>
      </c>
    </row>
    <row r="100" spans="9:15" ht="23.25" thickBot="1" x14ac:dyDescent="0.25">
      <c r="I100" s="24">
        <v>32776</v>
      </c>
      <c r="J100" s="21" t="s">
        <v>1282</v>
      </c>
      <c r="K100" s="21" t="s">
        <v>1283</v>
      </c>
      <c r="L100" s="21" t="s">
        <v>1284</v>
      </c>
      <c r="M100" s="21">
        <v>6.12</v>
      </c>
      <c r="N100" s="21">
        <v>6.9050000000000002</v>
      </c>
      <c r="O100" s="22">
        <v>112.8</v>
      </c>
    </row>
    <row r="101" spans="9:15" ht="13.5" thickBot="1" x14ac:dyDescent="0.25">
      <c r="I101" s="80" t="s">
        <v>1285</v>
      </c>
      <c r="J101" s="81"/>
      <c r="K101" s="81"/>
      <c r="L101" s="81"/>
      <c r="M101" s="81"/>
      <c r="N101" s="81"/>
      <c r="O101" s="82"/>
    </row>
    <row r="102" spans="9:15" ht="23.25" thickBot="1" x14ac:dyDescent="0.25">
      <c r="I102" s="24">
        <v>27966</v>
      </c>
      <c r="J102" s="21" t="s">
        <v>1286</v>
      </c>
      <c r="K102" s="21" t="s">
        <v>1287</v>
      </c>
      <c r="L102" s="21" t="s">
        <v>1288</v>
      </c>
      <c r="M102" s="21">
        <v>11.260999999999999</v>
      </c>
      <c r="N102" s="21">
        <v>9.2750000000000004</v>
      </c>
      <c r="O102" s="22">
        <v>82.4</v>
      </c>
    </row>
    <row r="103" spans="9:15" ht="23.25" thickBot="1" x14ac:dyDescent="0.25">
      <c r="I103" s="24">
        <v>1305351</v>
      </c>
      <c r="J103" s="21" t="s">
        <v>1289</v>
      </c>
      <c r="K103" s="21" t="s">
        <v>1290</v>
      </c>
      <c r="L103" s="21" t="s">
        <v>1291</v>
      </c>
      <c r="M103" s="21">
        <v>10.423</v>
      </c>
      <c r="N103" s="21">
        <v>9.9700000000000006</v>
      </c>
      <c r="O103" s="22">
        <v>95.6</v>
      </c>
    </row>
    <row r="104" spans="9:15" ht="23.25" thickBot="1" x14ac:dyDescent="0.25">
      <c r="I104" s="24">
        <v>27052</v>
      </c>
      <c r="J104" s="21" t="s">
        <v>1292</v>
      </c>
      <c r="K104" s="21" t="s">
        <v>1293</v>
      </c>
      <c r="L104" s="21" t="s">
        <v>1294</v>
      </c>
      <c r="M104" s="21">
        <v>10.379</v>
      </c>
      <c r="N104" s="21">
        <v>10.144</v>
      </c>
      <c r="O104" s="22">
        <v>97.7</v>
      </c>
    </row>
    <row r="105" spans="9:15" ht="23.25" thickBot="1" x14ac:dyDescent="0.25">
      <c r="I105" s="24">
        <v>119774</v>
      </c>
      <c r="J105" s="21" t="s">
        <v>1295</v>
      </c>
      <c r="K105" s="21" t="s">
        <v>1296</v>
      </c>
      <c r="L105" s="21" t="s">
        <v>1297</v>
      </c>
      <c r="M105" s="21">
        <v>9.2650000000000006</v>
      </c>
      <c r="N105" s="21">
        <v>8.7759999999999998</v>
      </c>
      <c r="O105" s="22">
        <v>94.7</v>
      </c>
    </row>
    <row r="106" spans="9:15" ht="23.25" thickBot="1" x14ac:dyDescent="0.25">
      <c r="I106" s="24">
        <v>308217</v>
      </c>
      <c r="J106" s="21" t="s">
        <v>1298</v>
      </c>
      <c r="K106" s="21" t="s">
        <v>1299</v>
      </c>
      <c r="L106" s="21" t="s">
        <v>1300</v>
      </c>
      <c r="M106" s="21">
        <v>9.2590000000000003</v>
      </c>
      <c r="N106" s="21">
        <v>8.7669999999999995</v>
      </c>
      <c r="O106" s="22">
        <v>94.7</v>
      </c>
    </row>
    <row r="107" spans="9:15" ht="23.25" thickBot="1" x14ac:dyDescent="0.25">
      <c r="I107" s="24">
        <v>822582</v>
      </c>
      <c r="J107" s="21" t="s">
        <v>1301</v>
      </c>
      <c r="K107" s="21" t="s">
        <v>1302</v>
      </c>
      <c r="L107" s="21" t="s">
        <v>1303</v>
      </c>
      <c r="M107" s="21">
        <v>9.1929999999999996</v>
      </c>
      <c r="N107" s="21">
        <v>7.6470000000000002</v>
      </c>
      <c r="O107" s="22">
        <v>83.2</v>
      </c>
    </row>
    <row r="108" spans="9:15" ht="23.25" thickBot="1" x14ac:dyDescent="0.25">
      <c r="I108" s="24">
        <v>1305430</v>
      </c>
      <c r="J108" s="21" t="s">
        <v>1304</v>
      </c>
      <c r="K108" s="21" t="s">
        <v>1305</v>
      </c>
      <c r="L108" s="21" t="s">
        <v>1306</v>
      </c>
      <c r="M108" s="21">
        <v>9.0790000000000006</v>
      </c>
      <c r="N108" s="21">
        <v>8.6059999999999999</v>
      </c>
      <c r="O108" s="22">
        <v>94.8</v>
      </c>
    </row>
    <row r="109" spans="9:15" ht="23.25" thickBot="1" x14ac:dyDescent="0.25">
      <c r="I109" s="24">
        <v>2704</v>
      </c>
      <c r="J109" s="21" t="s">
        <v>1307</v>
      </c>
      <c r="K109" s="21" t="s">
        <v>1308</v>
      </c>
      <c r="L109" s="21" t="s">
        <v>1309</v>
      </c>
      <c r="M109" s="21">
        <v>8.6590000000000007</v>
      </c>
      <c r="N109" s="21">
        <v>8.0839999999999996</v>
      </c>
      <c r="O109" s="22">
        <v>93.4</v>
      </c>
    </row>
    <row r="110" spans="9:15" ht="23.25" thickBot="1" x14ac:dyDescent="0.25">
      <c r="I110" s="24">
        <v>179801</v>
      </c>
      <c r="J110" s="21" t="s">
        <v>1310</v>
      </c>
      <c r="K110" s="21" t="s">
        <v>1311</v>
      </c>
      <c r="L110" s="21" t="s">
        <v>1312</v>
      </c>
      <c r="M110" s="21">
        <v>8.6590000000000007</v>
      </c>
      <c r="N110" s="21">
        <v>8.0839999999999996</v>
      </c>
      <c r="O110" s="22">
        <v>93.4</v>
      </c>
    </row>
    <row r="111" spans="9:15" ht="23.25" thickBot="1" x14ac:dyDescent="0.25">
      <c r="I111" s="24">
        <v>89996</v>
      </c>
      <c r="J111" s="21" t="s">
        <v>1313</v>
      </c>
      <c r="K111" s="21" t="s">
        <v>1314</v>
      </c>
      <c r="L111" s="21" t="s">
        <v>1315</v>
      </c>
      <c r="M111" s="21">
        <v>8.6479999999999997</v>
      </c>
      <c r="N111" s="21">
        <v>8.8219999999999992</v>
      </c>
      <c r="O111" s="22">
        <v>102</v>
      </c>
    </row>
    <row r="112" spans="9:15" ht="23.25" thickBot="1" x14ac:dyDescent="0.25">
      <c r="I112" s="24">
        <v>1188259</v>
      </c>
      <c r="J112" s="21" t="s">
        <v>1316</v>
      </c>
      <c r="K112" s="21" t="s">
        <v>1317</v>
      </c>
      <c r="L112" s="21" t="s">
        <v>1318</v>
      </c>
      <c r="M112" s="21">
        <v>8.5380000000000003</v>
      </c>
      <c r="N112" s="21">
        <v>7.9249999999999998</v>
      </c>
      <c r="O112" s="22">
        <v>92.8</v>
      </c>
    </row>
    <row r="113" spans="9:15" ht="23.25" thickBot="1" x14ac:dyDescent="0.25">
      <c r="I113" s="24">
        <v>981083</v>
      </c>
      <c r="J113" s="21" t="s">
        <v>1319</v>
      </c>
      <c r="K113" s="21" t="s">
        <v>1320</v>
      </c>
      <c r="L113" s="21" t="s">
        <v>1321</v>
      </c>
      <c r="M113" s="21">
        <v>8.1590000000000007</v>
      </c>
      <c r="N113" s="21">
        <v>8.4019999999999992</v>
      </c>
      <c r="O113" s="22">
        <v>103</v>
      </c>
    </row>
    <row r="114" spans="9:15" ht="23.25" thickBot="1" x14ac:dyDescent="0.25">
      <c r="I114" s="24">
        <v>986695</v>
      </c>
      <c r="J114" s="21" t="s">
        <v>1322</v>
      </c>
      <c r="K114" s="21" t="s">
        <v>1323</v>
      </c>
      <c r="L114" s="21" t="s">
        <v>1324</v>
      </c>
      <c r="M114" s="21">
        <v>8.125</v>
      </c>
      <c r="N114" s="21">
        <v>8.6240000000000006</v>
      </c>
      <c r="O114" s="22">
        <v>106.1</v>
      </c>
    </row>
    <row r="115" spans="9:15" ht="23.25" thickBot="1" x14ac:dyDescent="0.25">
      <c r="I115" s="24">
        <v>507693</v>
      </c>
      <c r="J115" s="21" t="s">
        <v>1325</v>
      </c>
      <c r="K115" s="21" t="s">
        <v>1326</v>
      </c>
      <c r="L115" s="21" t="s">
        <v>1327</v>
      </c>
      <c r="M115" s="21">
        <v>7.99</v>
      </c>
      <c r="N115" s="21">
        <v>8.0139999999999993</v>
      </c>
      <c r="O115" s="22">
        <v>100.3</v>
      </c>
    </row>
    <row r="116" spans="9:15" ht="23.25" thickBot="1" x14ac:dyDescent="0.25">
      <c r="I116" s="24">
        <v>1117476</v>
      </c>
      <c r="J116" s="21" t="s">
        <v>1328</v>
      </c>
      <c r="K116" s="21" t="s">
        <v>1329</v>
      </c>
      <c r="L116" s="21" t="s">
        <v>1330</v>
      </c>
      <c r="M116" s="21">
        <v>7.9859999999999998</v>
      </c>
      <c r="N116" s="21">
        <v>8.0169999999999995</v>
      </c>
      <c r="O116" s="22">
        <v>100.4</v>
      </c>
    </row>
    <row r="117" spans="9:15" ht="23.25" thickBot="1" x14ac:dyDescent="0.25">
      <c r="I117" s="24">
        <v>136203</v>
      </c>
      <c r="J117" s="21" t="s">
        <v>1331</v>
      </c>
      <c r="K117" s="21" t="s">
        <v>1332</v>
      </c>
      <c r="L117" s="21" t="s">
        <v>1333</v>
      </c>
      <c r="M117" s="21">
        <v>7.9450000000000003</v>
      </c>
      <c r="N117" s="21">
        <v>8.2870000000000008</v>
      </c>
      <c r="O117" s="22">
        <v>104.3</v>
      </c>
    </row>
    <row r="118" spans="9:15" ht="23.25" thickBot="1" x14ac:dyDescent="0.25">
      <c r="I118" s="24">
        <v>669494</v>
      </c>
      <c r="J118" s="21" t="s">
        <v>1334</v>
      </c>
      <c r="K118" s="21" t="s">
        <v>1335</v>
      </c>
      <c r="L118" s="21" t="s">
        <v>1336</v>
      </c>
      <c r="M118" s="21">
        <v>7.9249999999999998</v>
      </c>
      <c r="N118" s="21">
        <v>9.0250000000000004</v>
      </c>
      <c r="O118" s="22">
        <v>113.9</v>
      </c>
    </row>
    <row r="119" spans="9:15" ht="23.25" thickBot="1" x14ac:dyDescent="0.25">
      <c r="I119" s="24">
        <v>269978</v>
      </c>
      <c r="J119" s="21" t="s">
        <v>1337</v>
      </c>
      <c r="K119" s="21" t="s">
        <v>1338</v>
      </c>
      <c r="L119" s="21" t="s">
        <v>1339</v>
      </c>
      <c r="M119" s="21">
        <v>7.8730000000000002</v>
      </c>
      <c r="N119" s="21">
        <v>7.4349999999999996</v>
      </c>
      <c r="O119" s="22">
        <v>94.4</v>
      </c>
    </row>
    <row r="120" spans="9:15" ht="23.25" thickBot="1" x14ac:dyDescent="0.25">
      <c r="I120" s="24">
        <v>4065</v>
      </c>
      <c r="J120" s="21" t="s">
        <v>1340</v>
      </c>
      <c r="K120" s="21" t="s">
        <v>1341</v>
      </c>
      <c r="L120" s="21" t="s">
        <v>1342</v>
      </c>
      <c r="M120" s="21">
        <v>7.7649999999999997</v>
      </c>
      <c r="N120" s="21">
        <v>7.9480000000000004</v>
      </c>
      <c r="O120" s="22">
        <v>102.4</v>
      </c>
    </row>
    <row r="121" spans="9:15" ht="23.25" thickBot="1" x14ac:dyDescent="0.25">
      <c r="I121" s="24">
        <v>360666</v>
      </c>
      <c r="J121" s="21" t="s">
        <v>1343</v>
      </c>
      <c r="K121" s="21" t="s">
        <v>1344</v>
      </c>
      <c r="L121" s="21" t="s">
        <v>1345</v>
      </c>
      <c r="M121" s="21">
        <v>7.6059999999999999</v>
      </c>
      <c r="N121" s="21">
        <v>7.0209999999999999</v>
      </c>
      <c r="O121" s="22">
        <v>92.3</v>
      </c>
    </row>
    <row r="122" spans="9:15" ht="23.25" thickBot="1" x14ac:dyDescent="0.25">
      <c r="I122" s="24">
        <v>4200</v>
      </c>
      <c r="J122" s="21" t="s">
        <v>1346</v>
      </c>
      <c r="K122" s="21" t="s">
        <v>1347</v>
      </c>
      <c r="L122" s="21" t="s">
        <v>1348</v>
      </c>
      <c r="M122" s="21">
        <v>7.5839999999999996</v>
      </c>
      <c r="N122" s="21">
        <v>7.4009999999999998</v>
      </c>
      <c r="O122" s="22">
        <v>97.6</v>
      </c>
    </row>
    <row r="123" spans="9:15" ht="23.25" thickBot="1" x14ac:dyDescent="0.25">
      <c r="I123" s="24">
        <v>1271312</v>
      </c>
      <c r="J123" s="21" t="s">
        <v>1349</v>
      </c>
      <c r="K123" s="21" t="s">
        <v>1350</v>
      </c>
      <c r="L123" s="21" t="s">
        <v>1351</v>
      </c>
      <c r="M123" s="21">
        <v>7.4240000000000004</v>
      </c>
      <c r="N123" s="21">
        <v>7.9160000000000004</v>
      </c>
      <c r="O123" s="22">
        <v>106.6</v>
      </c>
    </row>
    <row r="124" spans="9:15" ht="23.25" thickBot="1" x14ac:dyDescent="0.25">
      <c r="I124" s="24">
        <v>1719</v>
      </c>
      <c r="J124" s="21" t="s">
        <v>1352</v>
      </c>
      <c r="K124" s="21" t="s">
        <v>1353</v>
      </c>
      <c r="L124" s="21" t="s">
        <v>1354</v>
      </c>
      <c r="M124" s="21">
        <v>7.3550000000000004</v>
      </c>
      <c r="N124" s="21">
        <v>7.3479999999999999</v>
      </c>
      <c r="O124" s="22">
        <v>99.9</v>
      </c>
    </row>
    <row r="125" spans="9:15" ht="23.25" thickBot="1" x14ac:dyDescent="0.25">
      <c r="I125" s="24">
        <v>1305581</v>
      </c>
      <c r="J125" s="21" t="s">
        <v>1355</v>
      </c>
      <c r="K125" s="21" t="s">
        <v>1356</v>
      </c>
      <c r="L125" s="21" t="s">
        <v>1357</v>
      </c>
      <c r="M125" s="21">
        <v>7.2690000000000001</v>
      </c>
      <c r="N125" s="21">
        <v>7.4279999999999999</v>
      </c>
      <c r="O125" s="22">
        <v>102.2</v>
      </c>
    </row>
    <row r="126" spans="9:15" ht="23.25" thickBot="1" x14ac:dyDescent="0.25">
      <c r="I126" s="24">
        <v>686164</v>
      </c>
      <c r="J126" s="21" t="s">
        <v>1358</v>
      </c>
      <c r="K126" s="21" t="s">
        <v>1359</v>
      </c>
      <c r="L126" s="21" t="s">
        <v>1360</v>
      </c>
      <c r="M126" s="21">
        <v>7.2560000000000002</v>
      </c>
      <c r="N126" s="21">
        <v>7.4029999999999996</v>
      </c>
      <c r="O126" s="22">
        <v>102</v>
      </c>
    </row>
    <row r="127" spans="9:15" ht="23.25" thickBot="1" x14ac:dyDescent="0.25">
      <c r="I127" s="24">
        <v>464539</v>
      </c>
      <c r="J127" s="21" t="s">
        <v>1361</v>
      </c>
      <c r="K127" s="21" t="s">
        <v>1362</v>
      </c>
      <c r="L127" s="21" t="s">
        <v>1363</v>
      </c>
      <c r="M127" s="21">
        <v>7.1950000000000003</v>
      </c>
      <c r="N127" s="21">
        <v>7.9340000000000002</v>
      </c>
      <c r="O127" s="22">
        <v>110.3</v>
      </c>
    </row>
    <row r="128" spans="9:15" ht="23.25" thickBot="1" x14ac:dyDescent="0.25">
      <c r="I128" s="24">
        <v>686166</v>
      </c>
      <c r="J128" s="21" t="s">
        <v>1364</v>
      </c>
      <c r="K128" s="21" t="s">
        <v>1365</v>
      </c>
      <c r="L128" s="21" t="s">
        <v>1366</v>
      </c>
      <c r="M128" s="21">
        <v>7.149</v>
      </c>
      <c r="N128" s="21">
        <v>6.8239999999999998</v>
      </c>
      <c r="O128" s="22">
        <v>95.5</v>
      </c>
    </row>
    <row r="129" spans="9:15" ht="23.25" thickBot="1" x14ac:dyDescent="0.25">
      <c r="I129" s="24">
        <v>543900</v>
      </c>
      <c r="J129" s="21" t="s">
        <v>1367</v>
      </c>
      <c r="K129" s="21" t="s">
        <v>1368</v>
      </c>
      <c r="L129" s="21" t="s">
        <v>1369</v>
      </c>
      <c r="M129" s="21">
        <v>7.093</v>
      </c>
      <c r="N129" s="21">
        <v>7.1890000000000001</v>
      </c>
      <c r="O129" s="22">
        <v>101.4</v>
      </c>
    </row>
    <row r="130" spans="9:15" ht="23.25" thickBot="1" x14ac:dyDescent="0.25">
      <c r="I130" s="24">
        <v>1115842</v>
      </c>
      <c r="J130" s="21" t="s">
        <v>1370</v>
      </c>
      <c r="K130" s="21" t="s">
        <v>1371</v>
      </c>
      <c r="L130" s="21" t="s">
        <v>1372</v>
      </c>
      <c r="M130" s="21">
        <v>7.0810000000000004</v>
      </c>
      <c r="N130" s="21">
        <v>6.8369999999999997</v>
      </c>
      <c r="O130" s="22">
        <v>96.6</v>
      </c>
    </row>
    <row r="131" spans="9:15" ht="23.25" thickBot="1" x14ac:dyDescent="0.25">
      <c r="I131" s="24">
        <v>308766</v>
      </c>
      <c r="J131" s="21" t="s">
        <v>1373</v>
      </c>
      <c r="K131" s="21" t="s">
        <v>1374</v>
      </c>
      <c r="L131" s="21" t="s">
        <v>1375</v>
      </c>
      <c r="M131" s="21">
        <v>7.03</v>
      </c>
      <c r="N131" s="21">
        <v>6.6879999999999997</v>
      </c>
      <c r="O131" s="22">
        <v>95.1</v>
      </c>
    </row>
    <row r="132" spans="9:15" ht="23.25" thickBot="1" x14ac:dyDescent="0.25">
      <c r="I132" s="24">
        <v>41761</v>
      </c>
      <c r="J132" s="21" t="s">
        <v>1376</v>
      </c>
      <c r="K132" s="21" t="s">
        <v>1377</v>
      </c>
      <c r="L132" s="21" t="s">
        <v>1378</v>
      </c>
      <c r="M132" s="21">
        <v>6.8869999999999996</v>
      </c>
      <c r="N132" s="21">
        <v>6.7460000000000004</v>
      </c>
      <c r="O132" s="22">
        <v>97.9</v>
      </c>
    </row>
    <row r="133" spans="9:15" ht="23.25" thickBot="1" x14ac:dyDescent="0.25">
      <c r="I133" s="24">
        <v>89998</v>
      </c>
      <c r="J133" s="21" t="s">
        <v>1379</v>
      </c>
      <c r="K133" s="21" t="s">
        <v>1380</v>
      </c>
      <c r="L133" s="21" t="s">
        <v>1381</v>
      </c>
      <c r="M133" s="21">
        <v>6.7809999999999997</v>
      </c>
      <c r="N133" s="21">
        <v>7.2409999999999997</v>
      </c>
      <c r="O133" s="22">
        <v>106.8</v>
      </c>
    </row>
    <row r="134" spans="9:15" ht="23.25" thickBot="1" x14ac:dyDescent="0.25">
      <c r="I134" s="24">
        <v>25420</v>
      </c>
      <c r="J134" s="21" t="s">
        <v>1382</v>
      </c>
      <c r="K134" s="21" t="s">
        <v>1383</v>
      </c>
      <c r="L134" s="21" t="s">
        <v>1384</v>
      </c>
      <c r="M134" s="21">
        <v>6.7030000000000003</v>
      </c>
      <c r="N134" s="21">
        <v>6.5810000000000004</v>
      </c>
      <c r="O134" s="22">
        <v>98.2</v>
      </c>
    </row>
    <row r="135" spans="9:15" ht="23.25" thickBot="1" x14ac:dyDescent="0.25">
      <c r="I135" s="24">
        <v>2380</v>
      </c>
      <c r="J135" s="21" t="s">
        <v>1385</v>
      </c>
      <c r="K135" s="21" t="s">
        <v>1386</v>
      </c>
      <c r="L135" s="21" t="s">
        <v>1387</v>
      </c>
      <c r="M135" s="21">
        <v>6.6959999999999997</v>
      </c>
      <c r="N135" s="21">
        <v>6.7640000000000002</v>
      </c>
      <c r="O135" s="22">
        <v>101</v>
      </c>
    </row>
    <row r="136" spans="9:15" ht="23.25" thickBot="1" x14ac:dyDescent="0.25">
      <c r="I136" s="24">
        <v>32776</v>
      </c>
      <c r="J136" s="21" t="s">
        <v>1388</v>
      </c>
      <c r="K136" s="21" t="s">
        <v>1389</v>
      </c>
      <c r="L136" s="21" t="s">
        <v>1390</v>
      </c>
      <c r="M136" s="21">
        <v>6.5339999999999998</v>
      </c>
      <c r="N136" s="21">
        <v>6.94</v>
      </c>
      <c r="O136" s="22">
        <v>106.2</v>
      </c>
    </row>
    <row r="137" spans="9:15" ht="23.25" thickBot="1" x14ac:dyDescent="0.25">
      <c r="I137" s="24">
        <v>6245</v>
      </c>
      <c r="J137" s="21" t="s">
        <v>1391</v>
      </c>
      <c r="K137" s="21" t="s">
        <v>1392</v>
      </c>
      <c r="L137" s="21" t="s">
        <v>1393</v>
      </c>
      <c r="M137" s="21">
        <v>6.5</v>
      </c>
      <c r="N137" s="21">
        <v>6.8019999999999996</v>
      </c>
      <c r="O137" s="22">
        <v>104.7</v>
      </c>
    </row>
    <row r="138" spans="9:15" ht="23.25" thickBot="1" x14ac:dyDescent="0.25">
      <c r="I138" s="24">
        <v>67252</v>
      </c>
      <c r="J138" s="21" t="s">
        <v>1394</v>
      </c>
      <c r="K138" s="21" t="s">
        <v>1395</v>
      </c>
      <c r="L138" s="21" t="s">
        <v>1396</v>
      </c>
      <c r="M138" s="21">
        <v>6.492</v>
      </c>
      <c r="N138" s="21">
        <v>6.452</v>
      </c>
      <c r="O138" s="22">
        <v>99.4</v>
      </c>
    </row>
    <row r="139" spans="9:15" ht="23.25" thickBot="1" x14ac:dyDescent="0.25">
      <c r="I139" s="24">
        <v>39830</v>
      </c>
      <c r="J139" s="21" t="s">
        <v>1397</v>
      </c>
      <c r="K139" s="21" t="s">
        <v>1398</v>
      </c>
      <c r="L139" s="21" t="s">
        <v>1399</v>
      </c>
      <c r="M139" s="21">
        <v>6.3949999999999996</v>
      </c>
      <c r="N139" s="21">
        <v>6.3659999999999997</v>
      </c>
      <c r="O139" s="22">
        <v>99.5</v>
      </c>
    </row>
    <row r="140" spans="9:15" ht="23.25" thickBot="1" x14ac:dyDescent="0.25">
      <c r="I140" s="24">
        <v>6282</v>
      </c>
      <c r="J140" s="21" t="s">
        <v>1400</v>
      </c>
      <c r="K140" s="21" t="s">
        <v>1401</v>
      </c>
      <c r="L140" s="21" t="s">
        <v>1402</v>
      </c>
      <c r="M140" s="21">
        <v>6.1210000000000004</v>
      </c>
      <c r="N140" s="21">
        <v>6.2320000000000002</v>
      </c>
      <c r="O140" s="22">
        <v>101.8</v>
      </c>
    </row>
    <row r="141" spans="9:15" ht="23.25" thickBot="1" x14ac:dyDescent="0.25">
      <c r="I141" s="24">
        <v>2671</v>
      </c>
      <c r="J141" s="21" t="s">
        <v>1403</v>
      </c>
      <c r="K141" s="21" t="s">
        <v>1404</v>
      </c>
      <c r="L141" s="21" t="s">
        <v>1405</v>
      </c>
      <c r="M141" s="21">
        <v>6.0869999999999997</v>
      </c>
      <c r="N141" s="21">
        <v>6.0629999999999997</v>
      </c>
      <c r="O141" s="22">
        <v>99.6</v>
      </c>
    </row>
    <row r="142" spans="9:15" ht="23.25" thickBot="1" x14ac:dyDescent="0.25">
      <c r="I142" s="24">
        <v>4556</v>
      </c>
      <c r="J142" s="21" t="s">
        <v>1406</v>
      </c>
      <c r="K142" s="21" t="s">
        <v>1407</v>
      </c>
      <c r="L142" s="21" t="s">
        <v>1408</v>
      </c>
      <c r="M142" s="21">
        <v>6.0309999999999997</v>
      </c>
      <c r="N142" s="21">
        <v>6.2690000000000001</v>
      </c>
      <c r="O142" s="22">
        <v>103.9</v>
      </c>
    </row>
    <row r="143" spans="9:15" ht="23.25" thickBot="1" x14ac:dyDescent="0.25">
      <c r="I143" s="24">
        <v>32684</v>
      </c>
      <c r="J143" s="21" t="s">
        <v>1409</v>
      </c>
      <c r="K143" s="21" t="s">
        <v>1410</v>
      </c>
      <c r="L143" s="21" t="s">
        <v>1411</v>
      </c>
      <c r="M143" s="21">
        <v>6.0129999999999999</v>
      </c>
      <c r="N143" s="21">
        <v>6.6550000000000002</v>
      </c>
      <c r="O143" s="22">
        <v>110.7</v>
      </c>
    </row>
    <row r="144" spans="9:15" ht="23.25" thickBot="1" x14ac:dyDescent="0.25">
      <c r="I144" s="24">
        <v>712580</v>
      </c>
      <c r="J144" s="21" t="s">
        <v>1412</v>
      </c>
      <c r="K144" s="21" t="s">
        <v>1413</v>
      </c>
      <c r="L144" s="21" t="s">
        <v>1414</v>
      </c>
      <c r="M144" s="21">
        <v>5.8920000000000003</v>
      </c>
      <c r="N144" s="21">
        <v>6.5510000000000002</v>
      </c>
      <c r="O144" s="22">
        <v>111.2</v>
      </c>
    </row>
    <row r="145" spans="9:15" ht="23.25" thickBot="1" x14ac:dyDescent="0.25">
      <c r="I145" s="24">
        <v>1670</v>
      </c>
      <c r="J145" s="21" t="s">
        <v>1415</v>
      </c>
      <c r="K145" s="21" t="s">
        <v>1416</v>
      </c>
      <c r="L145" s="21" t="s">
        <v>1417</v>
      </c>
      <c r="M145" s="21">
        <v>5.383</v>
      </c>
      <c r="N145" s="21">
        <v>6.048</v>
      </c>
      <c r="O145" s="22">
        <v>112.4</v>
      </c>
    </row>
    <row r="146" spans="9:15" ht="22.5" x14ac:dyDescent="0.2">
      <c r="I146" s="25">
        <v>913456</v>
      </c>
      <c r="J146" s="26" t="s">
        <v>1418</v>
      </c>
      <c r="K146" s="26" t="s">
        <v>1419</v>
      </c>
      <c r="L146" s="26" t="s">
        <v>1420</v>
      </c>
      <c r="M146" s="26">
        <v>5.2370000000000001</v>
      </c>
      <c r="N146" s="26">
        <v>6.2229999999999999</v>
      </c>
      <c r="O146" s="27">
        <v>118.8</v>
      </c>
    </row>
  </sheetData>
  <mergeCells count="47">
    <mergeCell ref="AO47:AU47"/>
    <mergeCell ref="AO58:AU58"/>
    <mergeCell ref="I51:O51"/>
    <mergeCell ref="I81:O81"/>
    <mergeCell ref="I96:O96"/>
    <mergeCell ref="I101:O101"/>
    <mergeCell ref="Q35:W35"/>
    <mergeCell ref="Q43:W43"/>
    <mergeCell ref="Q49:W49"/>
    <mergeCell ref="A44:G44"/>
    <mergeCell ref="AG35:AM35"/>
    <mergeCell ref="A32:G32"/>
    <mergeCell ref="I32:O32"/>
    <mergeCell ref="Q32:W32"/>
    <mergeCell ref="Y32:AE32"/>
    <mergeCell ref="AG32:AM32"/>
    <mergeCell ref="AO32:AU32"/>
    <mergeCell ref="AM29:AM31"/>
    <mergeCell ref="AO29:AO31"/>
    <mergeCell ref="AR29:AR31"/>
    <mergeCell ref="AS29:AS31"/>
    <mergeCell ref="AT29:AT31"/>
    <mergeCell ref="AU29:AU31"/>
    <mergeCell ref="AL29:AL31"/>
    <mergeCell ref="U29:U31"/>
    <mergeCell ref="V29:V31"/>
    <mergeCell ref="W29:W31"/>
    <mergeCell ref="Y29:Y31"/>
    <mergeCell ref="AB29:AB31"/>
    <mergeCell ref="AC29:AC31"/>
    <mergeCell ref="AD29:AD31"/>
    <mergeCell ref="AE29:AE31"/>
    <mergeCell ref="AG29:AG31"/>
    <mergeCell ref="AJ29:AJ31"/>
    <mergeCell ref="AK29:AK31"/>
    <mergeCell ref="T29:T31"/>
    <mergeCell ref="A29:A31"/>
    <mergeCell ref="D29:D31"/>
    <mergeCell ref="E29:E31"/>
    <mergeCell ref="F29:F31"/>
    <mergeCell ref="G29:G31"/>
    <mergeCell ref="I29:I31"/>
    <mergeCell ref="L29:L31"/>
    <mergeCell ref="M29:M31"/>
    <mergeCell ref="N29:N31"/>
    <mergeCell ref="O29:O31"/>
    <mergeCell ref="Q29:Q31"/>
  </mergeCells>
  <hyperlinks>
    <hyperlink ref="A33" r:id="rId1" display="https://statistik.d-u-v.org/getresultperson.php?runner=3532" xr:uid="{B0839178-500A-47EF-AD67-85436799C5B6}"/>
    <hyperlink ref="A34" r:id="rId2" display="https://statistik.d-u-v.org/getresultperson.php?runner=3572" xr:uid="{C232059B-EE37-4742-8F55-3455263AF22A}"/>
    <hyperlink ref="A35" r:id="rId3" display="https://statistik.d-u-v.org/getresultperson.php?runner=536254" xr:uid="{DD36953F-81BC-4984-8850-6567F38E4A45}"/>
    <hyperlink ref="A36" r:id="rId4" display="https://statistik.d-u-v.org/getresultperson.php?runner=2542" xr:uid="{76E178E5-E5C3-44D2-8A11-9BF39FFC1FF3}"/>
    <hyperlink ref="A37" r:id="rId5" display="https://statistik.d-u-v.org/getresultperson.php?runner=30206" xr:uid="{DCB1827F-8B3A-46ED-92ED-2A43FF16D7B1}"/>
    <hyperlink ref="A38" r:id="rId6" display="https://statistik.d-u-v.org/getresultperson.php?runner=913351" xr:uid="{FDBC05CB-CA4F-446E-9956-C1CFE5A60CCF}"/>
    <hyperlink ref="A39" r:id="rId7" display="https://statistik.d-u-v.org/getresultperson.php?runner=1763536" xr:uid="{549F947C-01B9-48FC-856A-966720E90EB3}"/>
    <hyperlink ref="A40" r:id="rId8" display="https://statistik.d-u-v.org/getresultperson.php?runner=633214" xr:uid="{D41424C3-6216-4F86-BC92-7588D0DAE900}"/>
    <hyperlink ref="A41" r:id="rId9" display="https://statistik.d-u-v.org/getresultperson.php?runner=1606529" xr:uid="{F01DBBDD-386D-4C98-988D-5007B0FAC0EF}"/>
    <hyperlink ref="A42" r:id="rId10" display="https://statistik.d-u-v.org/getresultperson.php?runner=131227" xr:uid="{89A42458-74DE-4171-B809-E5964F1F8CB7}"/>
    <hyperlink ref="A43" r:id="rId11" display="https://statistik.d-u-v.org/getresultperson.php?runner=644216" xr:uid="{CC617733-CD31-452E-81F0-CCDA232159B2}"/>
    <hyperlink ref="A45" r:id="rId12" display="https://statistik.d-u-v.org/getresultperson.php?runner=509940" xr:uid="{E75DE07B-F9F1-449A-BFCE-0F924952517F}"/>
    <hyperlink ref="A46" r:id="rId13" display="https://statistik.d-u-v.org/getresultperson.php?runner=971999" xr:uid="{943F5742-72C0-4D69-9663-EC22B7C27CF5}"/>
    <hyperlink ref="I33" r:id="rId14" display="https://statistik.d-u-v.org/getresultperson.php?runner=491053" xr:uid="{C1B7BABA-C911-451F-94F5-134E8B5118F8}"/>
    <hyperlink ref="I34" r:id="rId15" display="https://statistik.d-u-v.org/getresultperson.php?runner=2003835" xr:uid="{54E3BBCC-BF71-4646-81FF-FED9B034452C}"/>
    <hyperlink ref="I35" r:id="rId16" display="https://statistik.d-u-v.org/getresultperson.php?runner=90437" xr:uid="{D6304157-72FE-41ED-B2BF-59EBCDACFFF7}"/>
    <hyperlink ref="I36" r:id="rId17" display="https://statistik.d-u-v.org/getresultperson.php?runner=2202531" xr:uid="{65A1B14C-8B1D-454C-AFE3-933D19DC165D}"/>
    <hyperlink ref="I37" r:id="rId18" display="https://statistik.d-u-v.org/getresultperson.php?runner=2202532" xr:uid="{34CD3129-CC81-4EBE-BBB8-BAF1E1FC1AE0}"/>
    <hyperlink ref="I38" r:id="rId19" display="https://statistik.d-u-v.org/getresultperson.php?runner=1117848" xr:uid="{DBA25573-70C1-4CB5-A482-FE30C00B5748}"/>
    <hyperlink ref="I39" r:id="rId20" display="https://statistik.d-u-v.org/getresultperson.php?runner=5936" xr:uid="{5D395A78-D59F-458D-A977-5CF073941BC9}"/>
    <hyperlink ref="I40" r:id="rId21" display="https://statistik.d-u-v.org/getresultperson.php?runner=430504" xr:uid="{4AC2B1C5-AF14-4C66-BC04-DA27105A6620}"/>
    <hyperlink ref="I41" r:id="rId22" display="https://statistik.d-u-v.org/getresultperson.php?runner=809684" xr:uid="{8AA208B7-1AD3-493D-8D48-936001242029}"/>
    <hyperlink ref="I42" r:id="rId23" display="https://statistik.d-u-v.org/getresultperson.php?runner=308766" xr:uid="{ABFCC39C-27F6-4332-9997-E408F43FD511}"/>
    <hyperlink ref="I43" r:id="rId24" display="https://statistik.d-u-v.org/getresultperson.php?runner=25420" xr:uid="{CC840C55-1812-44CB-AFC4-C75D4E7A7618}"/>
    <hyperlink ref="I44" r:id="rId25" display="https://statistik.d-u-v.org/getresultperson.php?runner=2202578" xr:uid="{8EBE1C91-C996-4F91-BB92-EEE49DC90ADF}"/>
    <hyperlink ref="I45" r:id="rId26" display="https://statistik.d-u-v.org/getresultperson.php?runner=732961" xr:uid="{92CD3F37-A0B4-444C-BC8A-3FCA29AE14AB}"/>
    <hyperlink ref="I46" r:id="rId27" display="https://statistik.d-u-v.org/getresultperson.php?runner=3857" xr:uid="{0A5E5A83-5F6E-45E6-A1D3-C2F695341CAB}"/>
    <hyperlink ref="I47" r:id="rId28" display="https://statistik.d-u-v.org/getresultperson.php?runner=421701" xr:uid="{97018D29-96FC-4B87-A73B-7C1A90D47E16}"/>
    <hyperlink ref="I48" r:id="rId29" display="https://statistik.d-u-v.org/getresultperson.php?runner=721848" xr:uid="{12622512-51DE-4149-B26A-C52CC236B8AB}"/>
    <hyperlink ref="I49" r:id="rId30" display="https://statistik.d-u-v.org/getresultperson.php?runner=1858981" xr:uid="{41BC8100-F587-43C2-A2EB-CD241F0EF927}"/>
    <hyperlink ref="I50" r:id="rId31" display="https://statistik.d-u-v.org/getresultperson.php?runner=809628" xr:uid="{239D4609-C711-4D9E-9E2D-D33DA40E1D49}"/>
    <hyperlink ref="I52" r:id="rId32" display="https://statistik.d-u-v.org/getresultperson.php?runner=1763536" xr:uid="{19EA62AA-CFB1-4843-9607-724E26202066}"/>
    <hyperlink ref="I53" r:id="rId33" display="https://statistik.d-u-v.org/getresultperson.php?runner=536175" xr:uid="{BC1EEDAF-2547-46AE-B6CA-ECCD7C93203F}"/>
    <hyperlink ref="I54" r:id="rId34" display="https://statistik.d-u-v.org/getresultperson.php?runner=358509" xr:uid="{226FDB05-DAB6-401E-BB45-DDF83C1AD60D}"/>
    <hyperlink ref="I55" r:id="rId35" display="https://statistik.d-u-v.org/getresultperson.php?runner=685961" xr:uid="{859475FC-3212-4F2C-A39E-E11B53954D76}"/>
    <hyperlink ref="I56" r:id="rId36" display="https://statistik.d-u-v.org/getresultperson.php?runner=1639511" xr:uid="{9507B1AF-BC95-48ED-8F1E-3849F0EA8DF6}"/>
    <hyperlink ref="I57" r:id="rId37" display="https://statistik.d-u-v.org/getresultperson.php?runner=1549" xr:uid="{FD04D724-FE22-4CD0-B2EB-8DD2B73657F9}"/>
    <hyperlink ref="I58" r:id="rId38" display="https://statistik.d-u-v.org/getresultperson.php?runner=996200" xr:uid="{74965F5A-88A6-4D5F-A3EB-27F6524F3F19}"/>
    <hyperlink ref="I59" r:id="rId39" display="https://statistik.d-u-v.org/getresultperson.php?runner=144487" xr:uid="{95AFD882-E28F-4A70-AC1F-E462B00A90C0}"/>
    <hyperlink ref="I60" r:id="rId40" display="https://statistik.d-u-v.org/getresultperson.php?runner=706619" xr:uid="{DA77FF94-5BFA-46CB-AC58-83B589F7E440}"/>
    <hyperlink ref="I61" r:id="rId41" display="https://statistik.d-u-v.org/getresultperson.php?runner=1117848" xr:uid="{B23683ED-958F-4584-825C-0369E937189F}"/>
    <hyperlink ref="I62" r:id="rId42" display="https://statistik.d-u-v.org/getresultperson.php?runner=307855" xr:uid="{74CF091A-26F0-4AE1-B0C2-F5998AB2248A}"/>
    <hyperlink ref="I63" r:id="rId43" display="https://statistik.d-u-v.org/getresultperson.php?runner=731159" xr:uid="{A1145F33-60A8-4CDD-AB78-6B97706FC7EE}"/>
    <hyperlink ref="I64" r:id="rId44" display="https://statistik.d-u-v.org/getresultperson.php?runner=269978" xr:uid="{4DBF97FA-4E95-44FB-A7FE-D4AD415EA146}"/>
    <hyperlink ref="I65" r:id="rId45" display="https://statistik.d-u-v.org/getresultperson.php?runner=2004016" xr:uid="{31020BC4-716B-4C7E-9B29-6A32DC771505}"/>
    <hyperlink ref="I66" r:id="rId46" display="https://statistik.d-u-v.org/getresultperson.php?runner=984837" xr:uid="{C8773953-EB89-4335-B9E8-55FE31D610AE}"/>
    <hyperlink ref="I67" r:id="rId47" display="https://statistik.d-u-v.org/getresultperson.php?runner=4279" xr:uid="{191E72E3-EF54-4A15-B0FA-55A959C181A9}"/>
    <hyperlink ref="I68" r:id="rId48" display="https://statistik.d-u-v.org/getresultperson.php?runner=25420" xr:uid="{7ACE930D-6800-450C-95D0-B32542E77189}"/>
    <hyperlink ref="I69" r:id="rId49" display="https://statistik.d-u-v.org/getresultperson.php?runner=703967" xr:uid="{A592D41E-8C9D-42CB-99FC-93832554CE7C}"/>
    <hyperlink ref="I70" r:id="rId50" display="https://statistik.d-u-v.org/getresultperson.php?runner=32684" xr:uid="{9B273AD3-0713-481D-A21A-1E34237BA75F}"/>
    <hyperlink ref="I71" r:id="rId51" display="https://statistik.d-u-v.org/getresultperson.php?runner=1237806" xr:uid="{58142694-2E4D-4950-91EA-5BB645DE94F2}"/>
    <hyperlink ref="I72" r:id="rId52" display="https://statistik.d-u-v.org/getresultperson.php?runner=913445" xr:uid="{28AE88E4-1E0D-42A6-BD71-5AF387376CEA}"/>
    <hyperlink ref="I73" r:id="rId53" display="https://statistik.d-u-v.org/getresultperson.php?runner=552254" xr:uid="{3A750614-0854-4256-94D3-5D611E8650D5}"/>
    <hyperlink ref="I74" r:id="rId54" display="https://statistik.d-u-v.org/getresultperson.php?runner=1066352" xr:uid="{688A8875-8887-4ED0-8CE1-467D01310CBB}"/>
    <hyperlink ref="I75" r:id="rId55" display="https://statistik.d-u-v.org/getresultperson.php?runner=32776" xr:uid="{6B746F9B-77B6-4B3D-BB92-7D1924B34128}"/>
    <hyperlink ref="I76" r:id="rId56" display="https://statistik.d-u-v.org/getresultperson.php?runner=2004173" xr:uid="{2E1924D8-B2FE-479D-9D3F-7A7E8F366CCC}"/>
    <hyperlink ref="I77" r:id="rId57" display="https://statistik.d-u-v.org/getresultperson.php?runner=2004172" xr:uid="{479F91C5-5832-4CD9-B529-FCE2F068319F}"/>
    <hyperlink ref="I78" r:id="rId58" display="https://statistik.d-u-v.org/getresultperson.php?runner=41761" xr:uid="{755A22FD-CEBB-40F0-B9A7-A09A9658ADCB}"/>
    <hyperlink ref="I79" r:id="rId59" display="https://statistik.d-u-v.org/getresultperson.php?runner=1066387" xr:uid="{52AC8B76-BAF3-4D04-AF0C-F212BD21A6FA}"/>
    <hyperlink ref="I80" r:id="rId60" display="https://statistik.d-u-v.org/getresultperson.php?runner=2004139" xr:uid="{3FA19A3A-D2A6-41A9-B52A-A9B4C895E3B7}"/>
    <hyperlink ref="I82" r:id="rId61" display="https://statistik.d-u-v.org/getresultperson.php?runner=1716519" xr:uid="{DD905164-9110-4EC9-BB6C-638B7D8F11AE}"/>
    <hyperlink ref="I83" r:id="rId62" display="https://statistik.d-u-v.org/getresultperson.php?runner=1578047" xr:uid="{FF81E04B-9CDB-4544-AE4A-D65DEBF1A9B4}"/>
    <hyperlink ref="I84" r:id="rId63" display="https://statistik.d-u-v.org/getresultperson.php?runner=100556" xr:uid="{D0D42A3A-FE07-4A4B-AD76-64619964E56A}"/>
    <hyperlink ref="I85" r:id="rId64" display="https://statistik.d-u-v.org/getresultperson.php?runner=809694" xr:uid="{4E409CA5-49D5-467C-B8F7-C45865EBEBF9}"/>
    <hyperlink ref="I86" r:id="rId65" display="https://statistik.d-u-v.org/getresultperson.php?runner=817557" xr:uid="{0E589196-5168-4D6E-9AFC-07B525598642}"/>
    <hyperlink ref="I87" r:id="rId66" display="https://statistik.d-u-v.org/getresultperson.php?runner=1117848" xr:uid="{E8E6DADB-8EE3-4FA9-8818-A948FB6E2FF7}"/>
    <hyperlink ref="I88" r:id="rId67" display="https://statistik.d-u-v.org/getresultperson.php?runner=688767" xr:uid="{A1698206-E171-4FAC-A1B3-227B844C8635}"/>
    <hyperlink ref="I89" r:id="rId68" display="https://statistik.d-u-v.org/getresultperson.php?runner=464536" xr:uid="{4DA3D4E0-5354-4D25-A0EE-F91C4A744C96}"/>
    <hyperlink ref="I90" r:id="rId69" display="https://statistik.d-u-v.org/getresultperson.php?runner=32684" xr:uid="{07AE63E9-62D5-4B86-8202-BCA3EB9A5F28}"/>
    <hyperlink ref="I91" r:id="rId70" display="https://statistik.d-u-v.org/getresultperson.php?runner=308766" xr:uid="{99549608-3F33-49B1-96ED-4A98932A0351}"/>
    <hyperlink ref="I92" r:id="rId71" display="https://statistik.d-u-v.org/getresultperson.php?runner=25420" xr:uid="{4C1F6094-0F3D-406F-8526-0156278AD91B}"/>
    <hyperlink ref="I93" r:id="rId72" display="https://statistik.d-u-v.org/getresultperson.php?runner=464539" xr:uid="{1C267CE8-4116-4B76-B322-6915A8FFF0A5}"/>
    <hyperlink ref="I94" r:id="rId73" display="https://statistik.d-u-v.org/getresultperson.php?runner=32776" xr:uid="{0D431F35-0A21-4DEE-98E5-88F52BD429D2}"/>
    <hyperlink ref="I95" r:id="rId74" display="https://statistik.d-u-v.org/getresultperson.php?runner=41761" xr:uid="{0D063939-553A-49E6-8781-C66D1E22D8EA}"/>
    <hyperlink ref="I97" r:id="rId75" display="https://statistik.d-u-v.org/getresultperson.php?runner=3782" xr:uid="{CCD85A79-BFF4-4033-A8C2-082E4EE6EAA3}"/>
    <hyperlink ref="I98" r:id="rId76" display="https://statistik.d-u-v.org/getresultperson.php?runner=1586942" xr:uid="{A7E3315D-2FA0-421B-BDF3-00E2452F63DF}"/>
    <hyperlink ref="I99" r:id="rId77" display="https://statistik.d-u-v.org/getresultperson.php?runner=25420" xr:uid="{33F45A66-5DC7-4C2F-8CEA-710BB9C854CA}"/>
    <hyperlink ref="I100" r:id="rId78" display="https://statistik.d-u-v.org/getresultperson.php?runner=32776" xr:uid="{7573D96B-B816-421B-BB46-F6254867C6F1}"/>
    <hyperlink ref="I102" r:id="rId79" display="https://statistik.d-u-v.org/getresultperson.php?runner=27966" xr:uid="{23701079-D562-443E-90BA-6F620721C6A0}"/>
    <hyperlink ref="I103" r:id="rId80" display="https://statistik.d-u-v.org/getresultperson.php?runner=1305351" xr:uid="{F309DB70-32CE-40FE-BFFB-DDEFD762DD49}"/>
    <hyperlink ref="I104" r:id="rId81" display="https://statistik.d-u-v.org/getresultperson.php?runner=27052" xr:uid="{DE30D218-4955-45CF-A46C-17BC086AD3B7}"/>
    <hyperlink ref="I105" r:id="rId82" display="https://statistik.d-u-v.org/getresultperson.php?runner=119774" xr:uid="{4F01CAEC-6F1A-4C16-86C4-1F83D0CDAFEC}"/>
    <hyperlink ref="I106" r:id="rId83" display="https://statistik.d-u-v.org/getresultperson.php?runner=308217" xr:uid="{69FC58F9-A780-4F2E-B336-CF4710283393}"/>
    <hyperlink ref="I107" r:id="rId84" display="https://statistik.d-u-v.org/getresultperson.php?runner=822582" xr:uid="{B27B249F-B454-449F-A7B2-B6A61AF0C52C}"/>
    <hyperlink ref="I108" r:id="rId85" display="https://statistik.d-u-v.org/getresultperson.php?runner=1305430" xr:uid="{D93C4667-5359-4DDB-9EA8-E94E30944D47}"/>
    <hyperlink ref="I109" r:id="rId86" display="https://statistik.d-u-v.org/getresultperson.php?runner=2704" xr:uid="{204AA5E6-89A4-4F8C-A12C-3ABA6F36B9B3}"/>
    <hyperlink ref="I110" r:id="rId87" display="https://statistik.d-u-v.org/getresultperson.php?runner=179801" xr:uid="{1777CBED-95E0-4AAB-BA5C-AAA18760F7BB}"/>
    <hyperlink ref="I111" r:id="rId88" display="https://statistik.d-u-v.org/getresultperson.php?runner=89996" xr:uid="{FF1DE368-46BF-4E9A-AC23-8CE13BE85015}"/>
    <hyperlink ref="I112" r:id="rId89" display="https://statistik.d-u-v.org/getresultperson.php?runner=1188259" xr:uid="{4FC65F2C-55DA-4ECC-8331-0D023FC77CA2}"/>
    <hyperlink ref="I113" r:id="rId90" display="https://statistik.d-u-v.org/getresultperson.php?runner=981083" xr:uid="{16F89D6D-2589-4F72-A0C2-DE0AD9EB4B53}"/>
    <hyperlink ref="I114" r:id="rId91" display="https://statistik.d-u-v.org/getresultperson.php?runner=986695" xr:uid="{E85DA821-E84B-4F19-9B4C-E836F4CBCECB}"/>
    <hyperlink ref="I115" r:id="rId92" display="https://statistik.d-u-v.org/getresultperson.php?runner=507693" xr:uid="{94C4D455-56F7-4088-BD3C-263EC05DFC5E}"/>
    <hyperlink ref="I116" r:id="rId93" display="https://statistik.d-u-v.org/getresultperson.php?runner=1117476" xr:uid="{9F50E644-C99E-4AD1-86A8-B9FFEDD78CBD}"/>
    <hyperlink ref="I117" r:id="rId94" display="https://statistik.d-u-v.org/getresultperson.php?runner=136203" xr:uid="{CF39BD25-03D3-47B2-AE54-5F047024F82B}"/>
    <hyperlink ref="I118" r:id="rId95" display="https://statistik.d-u-v.org/getresultperson.php?runner=669494" xr:uid="{B85FCBB2-AE5F-40F5-9E01-7CDFC8F186B0}"/>
    <hyperlink ref="I119" r:id="rId96" display="https://statistik.d-u-v.org/getresultperson.php?runner=269978" xr:uid="{31356FBF-6CC7-4AF3-ACD6-ECEE2026160A}"/>
    <hyperlink ref="I120" r:id="rId97" display="https://statistik.d-u-v.org/getresultperson.php?runner=4065" xr:uid="{C41D52F1-EEEA-4566-BBA6-D89C7A209181}"/>
    <hyperlink ref="I121" r:id="rId98" display="https://statistik.d-u-v.org/getresultperson.php?runner=360666" xr:uid="{2E9E22F3-8B2C-40C8-95E2-2857DDF98533}"/>
    <hyperlink ref="I122" r:id="rId99" display="https://statistik.d-u-v.org/getresultperson.php?runner=4200" xr:uid="{DEF4DF32-A4C8-46C4-ADB9-11FDAFBB3B68}"/>
    <hyperlink ref="I123" r:id="rId100" display="https://statistik.d-u-v.org/getresultperson.php?runner=1271312" xr:uid="{B7DFBBF4-E646-40D2-AC2C-60E20FFC2D33}"/>
    <hyperlink ref="I124" r:id="rId101" display="https://statistik.d-u-v.org/getresultperson.php?runner=1719" xr:uid="{8E35DF34-5A45-4CFC-9681-3DB89F1479C3}"/>
    <hyperlink ref="I125" r:id="rId102" display="https://statistik.d-u-v.org/getresultperson.php?runner=1305581" xr:uid="{AB4F5BE6-FC31-478E-B8F1-3CE170FCC90A}"/>
    <hyperlink ref="I126" r:id="rId103" display="https://statistik.d-u-v.org/getresultperson.php?runner=686164" xr:uid="{79EBCB44-D07C-40F5-9530-764C24BA8ED1}"/>
    <hyperlink ref="I127" r:id="rId104" display="https://statistik.d-u-v.org/getresultperson.php?runner=464539" xr:uid="{CA8A02D7-A6A7-43A3-99B8-0ED575AFED20}"/>
    <hyperlink ref="I128" r:id="rId105" display="https://statistik.d-u-v.org/getresultperson.php?runner=686166" xr:uid="{D52DB4BA-3091-48FA-8A56-814231E425FF}"/>
    <hyperlink ref="I129" r:id="rId106" display="https://statistik.d-u-v.org/getresultperson.php?runner=543900" xr:uid="{1A5FAE1A-AC82-442E-AC21-5F176DDADC2D}"/>
    <hyperlink ref="I130" r:id="rId107" display="https://statistik.d-u-v.org/getresultperson.php?runner=1115842" xr:uid="{4DE680F8-B854-4549-AB28-720320E1270B}"/>
    <hyperlink ref="I131" r:id="rId108" display="https://statistik.d-u-v.org/getresultperson.php?runner=308766" xr:uid="{42452FED-4E1B-40C4-9CF8-82038CA296AE}"/>
    <hyperlink ref="I132" r:id="rId109" display="https://statistik.d-u-v.org/getresultperson.php?runner=41761" xr:uid="{CDB2CA6C-DC72-4F0B-9C11-D836BAD443CC}"/>
    <hyperlink ref="I133" r:id="rId110" display="https://statistik.d-u-v.org/getresultperson.php?runner=89998" xr:uid="{90701283-8471-4A3D-8AA3-D3092A8BD0CC}"/>
    <hyperlink ref="I134" r:id="rId111" display="https://statistik.d-u-v.org/getresultperson.php?runner=25420" xr:uid="{3568998E-589D-4C5E-AC05-5B12C8DC6F1E}"/>
    <hyperlink ref="I135" r:id="rId112" display="https://statistik.d-u-v.org/getresultperson.php?runner=2380" xr:uid="{C3253ABA-A6CB-47EB-9D6A-916B83306784}"/>
    <hyperlink ref="I136" r:id="rId113" display="https://statistik.d-u-v.org/getresultperson.php?runner=32776" xr:uid="{4089F0A0-0EEB-40DA-B3A1-05F334670F6C}"/>
    <hyperlink ref="I137" r:id="rId114" display="https://statistik.d-u-v.org/getresultperson.php?runner=6245" xr:uid="{7497EA28-1DDB-4475-92A8-FD36FD27098D}"/>
    <hyperlink ref="I138" r:id="rId115" display="https://statistik.d-u-v.org/getresultperson.php?runner=67252" xr:uid="{CAE9EB2B-5284-43C7-B4FA-04F7759144E0}"/>
    <hyperlink ref="I139" r:id="rId116" display="https://statistik.d-u-v.org/getresultperson.php?runner=39830" xr:uid="{79A3ECDE-6074-48A8-BB93-C3E8A87DC048}"/>
    <hyperlink ref="I140" r:id="rId117" display="https://statistik.d-u-v.org/getresultperson.php?runner=6282" xr:uid="{469A2D92-1560-42BC-8DB5-79A8A64F4D88}"/>
    <hyperlink ref="I141" r:id="rId118" display="https://statistik.d-u-v.org/getresultperson.php?runner=2671" xr:uid="{3DB6AFFF-DD24-4BDE-B303-AB7AD066C4BC}"/>
    <hyperlink ref="I142" r:id="rId119" display="https://statistik.d-u-v.org/getresultperson.php?runner=4556" xr:uid="{4CFA20F7-FDE7-4F41-B7D3-46B701DF5E84}"/>
    <hyperlink ref="I143" r:id="rId120" display="https://statistik.d-u-v.org/getresultperson.php?runner=32684" xr:uid="{EDA3A2E3-9A75-4458-8C25-69D64AE4736B}"/>
    <hyperlink ref="I144" r:id="rId121" display="https://statistik.d-u-v.org/getresultperson.php?runner=712580" xr:uid="{B8617BD3-C80C-454D-AFCF-E705D1A32EA0}"/>
    <hyperlink ref="I145" r:id="rId122" display="https://statistik.d-u-v.org/getresultperson.php?runner=1670" xr:uid="{F66D9492-986D-42DF-9F8E-A7CA29DFA018}"/>
    <hyperlink ref="I146" r:id="rId123" display="https://statistik.d-u-v.org/getresultperson.php?runner=913456" xr:uid="{5D88EED7-8E68-44BF-AB09-9531290FA22E}"/>
    <hyperlink ref="Q33" r:id="rId124" display="https://statistik.d-u-v.org/getresultperson.php?runner=3572" xr:uid="{4C555AB0-505B-415F-BCE7-BD7A58B543F2}"/>
    <hyperlink ref="Q34" r:id="rId125" display="https://statistik.d-u-v.org/getresultperson.php?runner=520" xr:uid="{B013E530-24FF-4798-BA68-39A3F691F5CD}"/>
    <hyperlink ref="Q36" r:id="rId126" display="https://statistik.d-u-v.org/getresultperson.php?runner=1586942" xr:uid="{D28927AE-8227-4881-81F0-BCD06EC2D56D}"/>
    <hyperlink ref="Q37" r:id="rId127" display="https://statistik.d-u-v.org/getresultperson.php?runner=131000" xr:uid="{8679FED5-5C1F-4AED-8B00-018F8CE2A7C1}"/>
    <hyperlink ref="Q38" r:id="rId128" display="https://statistik.d-u-v.org/getresultperson.php?runner=1305374" xr:uid="{79336183-9294-4FCE-BAC2-5F8A6C0C3388}"/>
    <hyperlink ref="Q39" r:id="rId129" display="https://statistik.d-u-v.org/getresultperson.php?runner=809394" xr:uid="{2FEC6052-033A-45FE-A6B4-B482C9D60E74}"/>
    <hyperlink ref="Q40" r:id="rId130" display="https://statistik.d-u-v.org/getresultperson.php?runner=809684" xr:uid="{8A35F49E-475C-49E4-B198-DB495DBECCA9}"/>
    <hyperlink ref="Q41" r:id="rId131" display="https://statistik.d-u-v.org/getresultperson.php?runner=338547" xr:uid="{EC838680-616A-4EE7-AC19-59E6D3384DD0}"/>
    <hyperlink ref="Q42" r:id="rId132" display="https://statistik.d-u-v.org/getresultperson.php?runner=1313321" xr:uid="{1CF49DF8-71B2-4209-8989-800DDD761FA9}"/>
    <hyperlink ref="Q44" r:id="rId133" display="https://statistik.d-u-v.org/getresultperson.php?runner=1383927" xr:uid="{CA95D1DA-D1FB-4B4F-80D2-A1CE272D17B7}"/>
    <hyperlink ref="Q45" r:id="rId134" display="https://statistik.d-u-v.org/getresultperson.php?runner=648122" xr:uid="{0B47F92F-C41B-422E-8E79-CB3C453C4904}"/>
    <hyperlink ref="Q46" r:id="rId135" display="https://statistik.d-u-v.org/getresultperson.php?runner=1620118" xr:uid="{4B7EBF23-4023-47DC-B9CA-51B0752BAAF1}"/>
    <hyperlink ref="Q47" r:id="rId136" display="https://statistik.d-u-v.org/getresultperson.php?runner=520" xr:uid="{4DC15DEC-39C3-44A5-B83D-30065120C2E8}"/>
    <hyperlink ref="Q48" r:id="rId137" display="https://statistik.d-u-v.org/getresultperson.php?runner=4667" xr:uid="{3709A70A-2ADF-472F-A556-585840240D69}"/>
    <hyperlink ref="Q50" r:id="rId138" display="https://statistik.d-u-v.org/getresultperson.php?runner=866108" xr:uid="{4977FBA1-055C-4C80-9E19-BD3330F4F73B}"/>
    <hyperlink ref="Q51" r:id="rId139" display="https://statistik.d-u-v.org/getresultperson.php?runner=421567" xr:uid="{BFF65279-A55B-421B-A17D-D27977D58780}"/>
    <hyperlink ref="Q52" r:id="rId140" display="https://statistik.d-u-v.org/getresultperson.php?runner=1168556" xr:uid="{EB71AB74-A193-43D2-AB16-0FCCDF985DEF}"/>
    <hyperlink ref="Q53" r:id="rId141" display="https://statistik.d-u-v.org/getresultperson.php?runner=93653" xr:uid="{74FCC430-4465-4D7B-AAC7-C338023492E6}"/>
    <hyperlink ref="Q54" r:id="rId142" display="https://statistik.d-u-v.org/getresultperson.php?runner=1237758" xr:uid="{BFC71166-B037-4E7E-BE07-03F4AF938DC7}"/>
    <hyperlink ref="Q55" r:id="rId143" display="https://statistik.d-u-v.org/getresultperson.php?runner=307885" xr:uid="{48EBC4C1-8C29-49A4-AB1F-5DBCCF6DD250}"/>
    <hyperlink ref="Q56" r:id="rId144" display="https://statistik.d-u-v.org/getresultperson.php?runner=338537" xr:uid="{F85B495E-67A7-481E-BF4C-18DD47C86CDF}"/>
    <hyperlink ref="Y33" r:id="rId145" display="https://statistik.d-u-v.org/getresultperson.php?runner=146841" xr:uid="{9D3CCAB9-79AE-4FA0-A010-E02B4C119FB3}"/>
    <hyperlink ref="Y34" r:id="rId146" display="https://statistik.d-u-v.org/getresultperson.php?runner=30206" xr:uid="{47A3A57F-533C-4DC6-AE8B-C5D0A4CCB221}"/>
    <hyperlink ref="Y35" r:id="rId147" display="https://statistik.d-u-v.org/getresultperson.php?runner=308134" xr:uid="{E362E0EF-7D43-46ED-AF8F-9B4DE35AE54E}"/>
    <hyperlink ref="Y36" r:id="rId148" display="https://statistik.d-u-v.org/getresultperson.php?runner=253" xr:uid="{FF2A062A-3078-4D6D-B105-62FD429F5AAE}"/>
    <hyperlink ref="Y37" r:id="rId149" display="https://statistik.d-u-v.org/getresultperson.php?runner=491115" xr:uid="{BCB92095-7E22-4E97-8DA1-F10A8A739A17}"/>
    <hyperlink ref="Y38" r:id="rId150" display="https://statistik.d-u-v.org/getresultperson.php?runner=760119" xr:uid="{EC6C068F-726F-4165-A29A-8D822FE9F0BA}"/>
    <hyperlink ref="Y39" r:id="rId151" display="https://statistik.d-u-v.org/getresultperson.php?runner=970637" xr:uid="{E567C1F1-3910-4536-B618-B7A499208E77}"/>
    <hyperlink ref="Y40" r:id="rId152" display="https://statistik.d-u-v.org/getresultperson.php?runner=1028" xr:uid="{86D6AEEF-250D-4F63-94DD-01B66D2495C8}"/>
    <hyperlink ref="Y41" r:id="rId153" display="https://statistik.d-u-v.org/getresultperson.php?runner=8548" xr:uid="{A71DC404-9225-429D-B92E-E08204A4DA6E}"/>
    <hyperlink ref="Y42" r:id="rId154" display="https://statistik.d-u-v.org/getresultperson.php?runner=70162" xr:uid="{35188FBF-3CBD-4060-AE66-CA31325D6D69}"/>
    <hyperlink ref="Y43" r:id="rId155" display="https://statistik.d-u-v.org/getresultperson.php?runner=343175" xr:uid="{443A973E-7BFF-49DF-B1A4-4232959A54FA}"/>
    <hyperlink ref="Y44" r:id="rId156" display="https://statistik.d-u-v.org/getresultperson.php?runner=2402" xr:uid="{5513A7E7-F8D9-4F67-8FFD-4FC6BE22E527}"/>
    <hyperlink ref="AG33" r:id="rId157" display="https://statistik.d-u-v.org/getresultperson.php?runner=1028" xr:uid="{638B3944-BCC6-4C39-948B-06BCB7068C6A}"/>
    <hyperlink ref="AG34" r:id="rId158" display="https://statistik.d-u-v.org/getresultperson.php?runner=1015" xr:uid="{D5AC089C-ECB9-456B-8215-CBCF917A262A}"/>
    <hyperlink ref="AG36" r:id="rId159" display="https://statistik.d-u-v.org/getresultperson.php?runner=429970" xr:uid="{DB9E616B-6AFA-4D20-B85C-F6F93FD074FD}"/>
    <hyperlink ref="AG37" r:id="rId160" display="https://statistik.d-u-v.org/getresultperson.php?runner=642289" xr:uid="{971A4DBB-6697-4216-B77A-E6904096AB4A}"/>
    <hyperlink ref="AG38" r:id="rId161" display="https://statistik.d-u-v.org/getresultperson.php?runner=1028" xr:uid="{A30E9C64-096F-49A6-A506-8B19F52FBBDC}"/>
    <hyperlink ref="AG39" r:id="rId162" display="https://statistik.d-u-v.org/getresultperson.php?runner=1015" xr:uid="{294A5325-619A-4582-98A3-8380657ECBC3}"/>
    <hyperlink ref="AO33" r:id="rId163" display="https://statistik.d-u-v.org/getresultperson.php?runner=496285" xr:uid="{F99BF339-D271-47DB-9845-6D77C7FFA6EE}"/>
    <hyperlink ref="AO34" r:id="rId164" display="https://statistik.d-u-v.org/getresultperson.php?runner=1859689" xr:uid="{53EDD8D8-7EDD-41FF-A8B4-3D21A8B3864F}"/>
    <hyperlink ref="AO35" r:id="rId165" display="https://statistik.d-u-v.org/getresultperson.php?runner=772864" xr:uid="{49838352-90E6-4433-9F54-EF4FA7BEE8C3}"/>
    <hyperlink ref="AO36" r:id="rId166" display="https://statistik.d-u-v.org/getresultperson.php?runner=1639511" xr:uid="{601BE8F1-B06C-4A6F-B71E-C6063962EEB8}"/>
    <hyperlink ref="AO37" r:id="rId167" display="https://statistik.d-u-v.org/getresultperson.php?runner=3354" xr:uid="{6B05220E-94BF-4B15-AFC9-6F217F8A6E62}"/>
    <hyperlink ref="AO38" r:id="rId168" display="https://statistik.d-u-v.org/getresultperson.php?runner=1238727" xr:uid="{605DCC8F-6E44-421C-BD6B-96D15A0E4997}"/>
    <hyperlink ref="AO39" r:id="rId169" display="https://statistik.d-u-v.org/getresultperson.php?runner=1117715" xr:uid="{648EC694-43DC-4600-A23A-34498DDCC50F}"/>
    <hyperlink ref="AO40" r:id="rId170" display="https://statistik.d-u-v.org/getresultperson.php?runner=307855" xr:uid="{32830807-6C75-40FF-BD6A-F8AFDFF0FB81}"/>
    <hyperlink ref="AO41" r:id="rId171" display="https://statistik.d-u-v.org/getresultperson.php?runner=1305508" xr:uid="{F8D061CD-2B9B-4CE9-802B-D21A5FD720DA}"/>
    <hyperlink ref="AO42" r:id="rId172" display="https://statistik.d-u-v.org/getresultperson.php?runner=1867753" xr:uid="{1E601A89-E3A4-44F1-95F6-57001EF6AC07}"/>
    <hyperlink ref="AO43" r:id="rId173" display="https://statistik.d-u-v.org/getresultperson.php?runner=2004016" xr:uid="{C82F6231-F6A7-4E6C-8F00-4A838F83F656}"/>
    <hyperlink ref="AO44" r:id="rId174" display="https://statistik.d-u-v.org/getresultperson.php?runner=984837" xr:uid="{E48DB10E-03B4-46F1-9230-A1235B205B00}"/>
    <hyperlink ref="AO45" r:id="rId175" display="https://statistik.d-u-v.org/getresultperson.php?runner=144487" xr:uid="{13E565C8-4F61-41C8-9C84-C3D8BC16861E}"/>
    <hyperlink ref="AO46" r:id="rId176" display="https://statistik.d-u-v.org/getresultperson.php?runner=2004139" xr:uid="{B9627AE5-F64E-4CD0-9E93-2E499DB2DFF4}"/>
    <hyperlink ref="AO48" r:id="rId177" display="https://statistik.d-u-v.org/getresultperson.php?runner=1023515" xr:uid="{0B29F3CD-A766-4082-8BA4-F1A0EF8DEB63}"/>
    <hyperlink ref="AO49" r:id="rId178" display="https://statistik.d-u-v.org/getresultperson.php?runner=1716532" xr:uid="{F5E23D7F-D8CC-40C0-9AC9-9F8F0C82F614}"/>
    <hyperlink ref="AO50" r:id="rId179" display="https://statistik.d-u-v.org/getresultperson.php?runner=1716546" xr:uid="{3A288BF1-7ED6-4C0A-BC3A-DB27EA60B251}"/>
    <hyperlink ref="AO51" r:id="rId180" display="https://statistik.d-u-v.org/getresultperson.php?runner=1716543" xr:uid="{E7526D74-301F-4937-BB9F-BDF6DDD88A6F}"/>
    <hyperlink ref="AO52" r:id="rId181" display="https://statistik.d-u-v.org/getresultperson.php?runner=731159" xr:uid="{15FB0339-2B3E-4790-82E5-170FE70F0DA1}"/>
    <hyperlink ref="AO53" r:id="rId182" display="https://statistik.d-u-v.org/getresultperson.php?runner=536431" xr:uid="{7B014147-4003-4936-BAD7-1CC0754BF3CA}"/>
    <hyperlink ref="AO54" r:id="rId183" display="https://statistik.d-u-v.org/getresultperson.php?runner=48017" xr:uid="{6BBF4332-B90F-4FAC-B536-7FA77837B797}"/>
    <hyperlink ref="AO55" r:id="rId184" display="https://statistik.d-u-v.org/getresultperson.php?runner=464539" xr:uid="{BE46F8DD-78AF-4AF2-A70F-A07864A2EF4A}"/>
    <hyperlink ref="AO56" r:id="rId185" display="https://statistik.d-u-v.org/getresultperson.php?runner=307907" xr:uid="{45C0A4A1-1755-4D15-B42D-40CB527D03F5}"/>
    <hyperlink ref="AO57" r:id="rId186" display="https://statistik.d-u-v.org/getresultperson.php?runner=4300" xr:uid="{51E8B270-C0E0-489A-9C48-C2A2B0842CB7}"/>
    <hyperlink ref="AO59" r:id="rId187" display="https://statistik.d-u-v.org/getresultperson.php?runner=1028" xr:uid="{1D51D6F0-F352-48ED-A6B0-BE108FEB78D7}"/>
    <hyperlink ref="AO60" r:id="rId188" display="https://statistik.d-u-v.org/getresultperson.php?runner=633183" xr:uid="{2D9A38B7-9960-4B26-AF10-8A0631C93C07}"/>
    <hyperlink ref="AO61" r:id="rId189" display="https://statistik.d-u-v.org/getresultperson.php?runner=991342" xr:uid="{FB974E98-4E94-4FCD-9EC1-8F7336772C9F}"/>
    <hyperlink ref="AO62" r:id="rId190" display="https://statistik.d-u-v.org/getresultperson.php?runner=685946" xr:uid="{F06BC732-52AD-4948-8D7D-7F7882F8B6AB}"/>
    <hyperlink ref="AO63" r:id="rId191" display="https://statistik.d-u-v.org/getresultperson.php?runner=966545" xr:uid="{24AF4070-34DC-442B-8E36-DAF9B3E1ADF3}"/>
    <hyperlink ref="AO64" r:id="rId192" display="https://statistik.d-u-v.org/getresultperson.php?runner=445771" xr:uid="{3B14C623-D2F5-4095-B5A2-E4870F81D14D}"/>
    <hyperlink ref="AO65" r:id="rId193" display="https://statistik.d-u-v.org/getresultperson.php?runner=1037942" xr:uid="{B174BCEE-79C9-4D69-86E0-4A330522D8FE}"/>
    <hyperlink ref="AO66" r:id="rId194" display="https://statistik.d-u-v.org/getresultperson.php?runner=687465" xr:uid="{D1BB8443-B8E5-493C-8B1C-6F0526CE9B91}"/>
    <hyperlink ref="AO67" r:id="rId195" display="https://statistik.d-u-v.org/getresultperson.php?runner=1117476" xr:uid="{C40101D2-73C5-4F31-AD43-C3E1A0C47999}"/>
    <hyperlink ref="AO68" r:id="rId196" display="https://statistik.d-u-v.org/getresultperson.php?runner=270811" xr:uid="{02AEA48D-2275-420B-A3ED-088452CD9D85}"/>
    <hyperlink ref="AO69" r:id="rId197" display="https://statistik.d-u-v.org/getresultperson.php?runner=1017505" xr:uid="{D488B890-BF63-401C-B3F5-086B6BAD0B81}"/>
    <hyperlink ref="AO70" r:id="rId198" display="https://statistik.d-u-v.org/getresultperson.php?runner=27170" xr:uid="{C792F427-FFE4-49BF-8941-87E8FB8C4080}"/>
    <hyperlink ref="AO71" r:id="rId199" display="https://statistik.d-u-v.org/getresultperson.php?runner=1117861" xr:uid="{4133E259-F1BD-43F3-9CF8-9C9DF5510C12}"/>
    <hyperlink ref="AO72" r:id="rId200" display="https://statistik.d-u-v.org/getresultperson.php?runner=536367" xr:uid="{A4736630-D820-49E5-8659-6F0AC4C56CC2}"/>
    <hyperlink ref="AO73" r:id="rId201" display="https://statistik.d-u-v.org/getresultperson.php?runner=1017509" xr:uid="{19ECC5BB-EB00-46BE-B299-C5187EB8612F}"/>
    <hyperlink ref="AO74" r:id="rId202" display="https://statistik.d-u-v.org/getresultperson.php?runner=536431" xr:uid="{2C11E6F2-426F-4AA2-A96F-DE35B8C08E48}"/>
    <hyperlink ref="AO75" r:id="rId203" display="https://statistik.d-u-v.org/getresultperson.php?runner=308766" xr:uid="{8EE2FBA6-86E6-45FA-A1F7-C5314F5A70B3}"/>
    <hyperlink ref="AO76" r:id="rId204" display="https://statistik.d-u-v.org/getresultperson.php?runner=667637" xr:uid="{8FA8699D-285D-40EF-A437-14B1ED0FE8AE}"/>
    <hyperlink ref="AO77" r:id="rId205" display="https://statistik.d-u-v.org/getresultperson.php?runner=4300" xr:uid="{59417131-ED1D-41CD-87C0-76C6677C38C8}"/>
    <hyperlink ref="AO78" r:id="rId206" display="https://statistik.d-u-v.org/getresultperson.php?runner=1305581" xr:uid="{75E062E5-645F-44E3-8A24-B31C4B2BC67F}"/>
    <hyperlink ref="AO79" r:id="rId207" display="https://statistik.d-u-v.org/getresultperson.php?runner=1115842" xr:uid="{E1BF4B51-2872-4938-9399-A8131A3DC3EF}"/>
    <hyperlink ref="AO80" r:id="rId208" display="https://statistik.d-u-v.org/getresultperson.php?runner=686164" xr:uid="{0B561A40-287C-4A16-892D-EA59999ECB47}"/>
    <hyperlink ref="AO81" r:id="rId209" display="https://statistik.d-u-v.org/getresultperson.php?runner=1305662" xr:uid="{AF3BFDBF-DEC7-4FA8-855D-62CAE013D4C9}"/>
    <hyperlink ref="AO82" r:id="rId210" display="https://statistik.d-u-v.org/getresultperson.php?runner=1010760" xr:uid="{569CE326-57EE-49D3-801A-3B6AC5187675}"/>
    <hyperlink ref="AO83" r:id="rId211" display="https://statistik.d-u-v.org/getresultperson.php?runner=913455" xr:uid="{AA2151FB-9E95-4E63-9718-A5D65E86D5CE}"/>
  </hyperlinks>
  <pageMargins left="0.7" right="0.7" top="0.78740157499999996" bottom="0.78740157499999996" header="0.3" footer="0.3"/>
  <pageSetup paperSize="9" orientation="portrait" r:id="rId212"/>
  <drawing r:id="rId21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Läufe</vt:lpstr>
      <vt:lpstr>Männer</vt:lpstr>
      <vt:lpstr>Frauen</vt:lpstr>
      <vt:lpstr>63kmKönigsforst</vt:lpstr>
      <vt:lpstr>61kmSchwerin</vt:lpstr>
      <vt:lpstr>53kmHarzquer</vt:lpstr>
      <vt:lpstr>56kmHalbtraum</vt:lpstr>
      <vt:lpstr>50km Schw.Gmünd</vt:lpstr>
      <vt:lpstr>74kmRennsteig</vt:lpstr>
      <vt:lpstr>66kmEbermann</vt:lpstr>
      <vt:lpstr>115kmAlbtraum</vt:lpstr>
      <vt:lpstr>100kmFröttstädt</vt:lpstr>
      <vt:lpstr>70kmMonschau</vt:lpstr>
      <vt:lpstr>65kmSuhl</vt:lpstr>
      <vt:lpstr>75kmOybin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Jürgen Schoch</dc:creator>
  <cp:lastModifiedBy>Jürgen Schoch</cp:lastModifiedBy>
  <dcterms:created xsi:type="dcterms:W3CDTF">2014-10-29T21:09:44Z</dcterms:created>
  <dcterms:modified xsi:type="dcterms:W3CDTF">2025-11-19T23:55:58Z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7acfebe2-b3ac-454d-884c-4671507ae7e6</vt:lpwstr>
  </property>
</Properties>
</file>